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cvermeersch_worldbank_org/Documents/Kyrgyzstan/DLI6Flask/original/"/>
    </mc:Choice>
  </mc:AlternateContent>
  <xr:revisionPtr revIDLastSave="0" documentId="8_{5EDF4FB8-7CA0-4BA9-8BE4-AE22C5C441FE}" xr6:coauthVersionLast="47" xr6:coauthVersionMax="47" xr10:uidLastSave="{00000000-0000-0000-0000-000000000000}"/>
  <bookViews>
    <workbookView xWindow="28680" yWindow="-120" windowWidth="29040" windowHeight="16440" tabRatio="872" xr2:uid="{00000000-000D-0000-FFFF-FFFF00000000}"/>
  </bookViews>
  <sheets>
    <sheet name="ЦСМ №1 город Бишкек" sheetId="1" r:id="rId1"/>
    <sheet name="ЦСМ №2 город Бишкек" sheetId="2" r:id="rId2"/>
    <sheet name="ЦСМ №3 город Бишкек" sheetId="3" r:id="rId3"/>
    <sheet name="ЦСМ №4 город Бишкек" sheetId="4" r:id="rId4"/>
    <sheet name="ЦСМ №5 город Бишкек" sheetId="5" r:id="rId5"/>
    <sheet name="ЦСМ №6 город Бишкек" sheetId="6" r:id="rId6"/>
    <sheet name="ЦСМ №7 город Бишкек" sheetId="7" r:id="rId7"/>
    <sheet name="ЦСМ №8 город Бишкек" sheetId="8" r:id="rId8"/>
    <sheet name="ЦСМ №9 город Бишкек" sheetId="9" r:id="rId9"/>
    <sheet name="ЦСМ №10 город Бишкек" sheetId="10" r:id="rId10"/>
    <sheet name="ЖД больница" sheetId="11" r:id="rId11"/>
    <sheet name="ЧОЦСМ" sheetId="13" r:id="rId12"/>
    <sheet name="ЦСМ Ыссык-Атинский" sheetId="19" r:id="rId13"/>
    <sheet name="ЦСМ Жайылский" sheetId="88" r:id="rId14"/>
    <sheet name="ЦОВП Кеминский" sheetId="24" r:id="rId15"/>
    <sheet name="ЦСМ Сокулукский" sheetId="26" r:id="rId16"/>
    <sheet name="ЦСМ Московский" sheetId="95" r:id="rId17"/>
    <sheet name="ЦСМ Чуйский" sheetId="27" r:id="rId18"/>
    <sheet name="ЦСМ г. Токмок" sheetId="28" r:id="rId19"/>
    <sheet name="ЦОВП Суусамыр" sheetId="29" r:id="rId20"/>
    <sheet name="ЦОВП Панфиловский" sheetId="30" r:id="rId21"/>
    <sheet name="ЦОВП Арашан" sheetId="31" r:id="rId22"/>
    <sheet name="ЦСМ Алайский" sheetId="41" r:id="rId23"/>
    <sheet name="ЦСМ Араванский" sheetId="91" r:id="rId24"/>
    <sheet name="ЦСМ Кара-Кульджинский" sheetId="34" r:id="rId25"/>
    <sheet name="ЦСМ Кара-Суйский" sheetId="35" r:id="rId26"/>
    <sheet name="ЦСМ Узген" sheetId="36" r:id="rId27"/>
    <sheet name="ЦСМ Ноокат &quot;Барын&quot;" sheetId="37" r:id="rId28"/>
    <sheet name="ЦОПВ Папан" sheetId="38" r:id="rId29"/>
    <sheet name="ЦСМ Мир семьи" sheetId="87" r:id="rId30"/>
    <sheet name="ЦОВП Куршаб" sheetId="39" r:id="rId31"/>
    <sheet name="ЦОВП Мирза-Акинский" sheetId="40" r:id="rId32"/>
    <sheet name="ЦОВП Чон-Алай" sheetId="32" r:id="rId33"/>
    <sheet name="БОЦСМ" sheetId="42" r:id="rId34"/>
    <sheet name="ЦСМ Лейлекский" sheetId="43" r:id="rId35"/>
    <sheet name="ЦСМ г.Кызыл-Кия" sheetId="92" r:id="rId36"/>
    <sheet name="ЦОВП Кадамжайский" sheetId="44" r:id="rId37"/>
    <sheet name="ЦОВП Самаркандек" sheetId="45" r:id="rId38"/>
    <sheet name="ЦОВП Уч-Коргон" sheetId="46" r:id="rId39"/>
    <sheet name="ЦОВП Хайдарканский" sheetId="47" r:id="rId40"/>
    <sheet name="ЦОВП Кулунда" sheetId="48" r:id="rId41"/>
    <sheet name="ЦОВП Сулюкта" sheetId="49" r:id="rId42"/>
    <sheet name="ЖОЦСМ" sheetId="50" r:id="rId43"/>
    <sheet name="ЦСМ Аксыйский" sheetId="51" r:id="rId44"/>
    <sheet name="ЦСМ Ала-Букинский" sheetId="52" r:id="rId45"/>
    <sheet name="ЦСМ Базар-Коргонский" sheetId="53" r:id="rId46"/>
    <sheet name="ЦСМ Ноокенский" sheetId="54" r:id="rId47"/>
    <sheet name="ЦСМ Кочкор-Ата" sheetId="55" r:id="rId48"/>
    <sheet name="ЦСМ Сузак" sheetId="56" r:id="rId49"/>
    <sheet name="ЦСМ Октябрьская" sheetId="57" r:id="rId50"/>
    <sheet name="ЦСМ Токтогул" sheetId="58" r:id="rId51"/>
    <sheet name="ЦСМ Таш-Кумыр" sheetId="59" r:id="rId52"/>
    <sheet name="ЦОВП Сумсар" sheetId="60" r:id="rId53"/>
    <sheet name="ЦОВП Тогуз-Торо" sheetId="61" r:id="rId54"/>
    <sheet name="ЦОВП Озгоруш" sheetId="62" r:id="rId55"/>
    <sheet name="ЦОВП Уч-Терек" sheetId="63" r:id="rId56"/>
    <sheet name="ЦОВП Чаткал" sheetId="64" r:id="rId57"/>
    <sheet name="ЦОВП г. Кара-Куль" sheetId="65" r:id="rId58"/>
    <sheet name="ЦОВП Кок-Жангак" sheetId="66" r:id="rId59"/>
    <sheet name="ЦОВП Майлуу-Суу" sheetId="67" r:id="rId60"/>
    <sheet name="ЦОВП Шамалдуу-Сай" sheetId="68" r:id="rId61"/>
    <sheet name="ИОЦСМ" sheetId="69" r:id="rId62"/>
    <sheet name="ЦСМ Ак-Суу" sheetId="70" r:id="rId63"/>
    <sheet name="ЦОВП Ыссык-Куль" sheetId="71" r:id="rId64"/>
    <sheet name="ЦСМ Тон" sheetId="72" r:id="rId65"/>
    <sheet name="ЦСМ Тюп" sheetId="73" r:id="rId66"/>
    <sheet name="ЦСМ Балыкчы" sheetId="74" r:id="rId67"/>
    <sheet name="ЦОВП Жети-Огуз" sheetId="75" r:id="rId68"/>
    <sheet name="ЦОВП Ананьево" sheetId="76" r:id="rId69"/>
    <sheet name="ЦСМ Нарынской обл." sheetId="77" r:id="rId70"/>
    <sheet name="ЦСМ Кочкорский" sheetId="93" r:id="rId71"/>
    <sheet name="ЦСМ Ак-Талинский" sheetId="79" r:id="rId72"/>
    <sheet name="ЦСМ Ат_Башы" sheetId="80" r:id="rId73"/>
    <sheet name="ЦСМ Жумгалский" sheetId="81" r:id="rId74"/>
    <sheet name="ТОЦСМ" sheetId="82" r:id="rId75"/>
    <sheet name="ЦСМ Талаского рн." sheetId="84" r:id="rId76"/>
    <sheet name="ЦСМ Кара-Буура" sheetId="83" r:id="rId77"/>
    <sheet name="ЦОВП Манасский" sheetId="25" r:id="rId78"/>
    <sheet name="ЦОВП Бакай-Атинский" sheetId="85" r:id="rId79"/>
    <sheet name="Свод по Республике" sheetId="89" r:id="rId8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" i="89" l="1"/>
  <c r="G8" i="89"/>
  <c r="F9" i="89"/>
  <c r="G9" i="89"/>
  <c r="F10" i="89"/>
  <c r="G10" i="89"/>
  <c r="F11" i="89"/>
  <c r="G11" i="89"/>
  <c r="F12" i="89"/>
  <c r="G12" i="89"/>
  <c r="F13" i="89"/>
  <c r="G13" i="89"/>
  <c r="F14" i="89"/>
  <c r="G14" i="89"/>
  <c r="F15" i="89"/>
  <c r="G15" i="89"/>
  <c r="F16" i="89"/>
  <c r="G16" i="89"/>
  <c r="F17" i="89"/>
  <c r="G17" i="89"/>
  <c r="F18" i="89"/>
  <c r="G18" i="89"/>
  <c r="F19" i="89"/>
  <c r="G19" i="89"/>
  <c r="F20" i="89"/>
  <c r="G20" i="89"/>
  <c r="F21" i="89"/>
  <c r="G21" i="89"/>
  <c r="F22" i="89"/>
  <c r="G22" i="89"/>
  <c r="F23" i="89"/>
  <c r="G23" i="89"/>
  <c r="F24" i="89"/>
  <c r="G24" i="89"/>
  <c r="F25" i="89"/>
  <c r="G25" i="89"/>
  <c r="F26" i="89"/>
  <c r="G26" i="89"/>
  <c r="F27" i="89"/>
  <c r="G27" i="89"/>
  <c r="F28" i="89"/>
  <c r="G28" i="89"/>
  <c r="F29" i="89"/>
  <c r="G29" i="89"/>
  <c r="F30" i="89"/>
  <c r="G30" i="89"/>
  <c r="F31" i="89"/>
  <c r="G31" i="89"/>
  <c r="F32" i="89"/>
  <c r="G32" i="89"/>
  <c r="F33" i="89"/>
  <c r="G33" i="89"/>
  <c r="F34" i="89"/>
  <c r="G34" i="89"/>
  <c r="F35" i="89"/>
  <c r="G35" i="89"/>
  <c r="F36" i="89"/>
  <c r="G36" i="89"/>
  <c r="F37" i="89"/>
  <c r="G37" i="89"/>
  <c r="F38" i="89"/>
  <c r="G38" i="89"/>
  <c r="F39" i="89"/>
  <c r="G39" i="89"/>
  <c r="F40" i="89"/>
  <c r="G40" i="89"/>
  <c r="F41" i="89"/>
  <c r="G41" i="89"/>
  <c r="F42" i="89"/>
  <c r="G42" i="89"/>
  <c r="F43" i="89"/>
  <c r="G43" i="89"/>
  <c r="F44" i="89"/>
  <c r="G44" i="89"/>
  <c r="F45" i="89"/>
  <c r="G45" i="89"/>
  <c r="F46" i="89"/>
  <c r="G46" i="89"/>
  <c r="F47" i="89"/>
  <c r="G47" i="89"/>
  <c r="F48" i="89"/>
  <c r="G48" i="89"/>
  <c r="F49" i="89"/>
  <c r="G49" i="89"/>
  <c r="F50" i="89"/>
  <c r="G50" i="89"/>
  <c r="F51" i="89"/>
  <c r="G51" i="89"/>
  <c r="F52" i="89"/>
  <c r="G52" i="89"/>
  <c r="F53" i="89"/>
  <c r="G53" i="89"/>
  <c r="F54" i="89"/>
  <c r="G54" i="89"/>
  <c r="F55" i="89"/>
  <c r="G55" i="89"/>
  <c r="F56" i="89"/>
  <c r="G56" i="89"/>
  <c r="F57" i="89"/>
  <c r="G57" i="89"/>
  <c r="F58" i="89"/>
  <c r="G58" i="89"/>
  <c r="F59" i="89"/>
  <c r="G59" i="89"/>
  <c r="F60" i="89"/>
  <c r="G60" i="89"/>
  <c r="F61" i="89"/>
  <c r="G61" i="89"/>
  <c r="F62" i="89"/>
  <c r="G62" i="89"/>
  <c r="F63" i="89"/>
  <c r="G63" i="89"/>
  <c r="F64" i="89"/>
  <c r="G64" i="89"/>
  <c r="F65" i="89"/>
  <c r="G65" i="89"/>
  <c r="F66" i="89"/>
  <c r="G66" i="89"/>
  <c r="F67" i="89"/>
  <c r="G67" i="89"/>
  <c r="F68" i="89"/>
  <c r="G68" i="89"/>
  <c r="F69" i="89"/>
  <c r="G69" i="89"/>
  <c r="F70" i="89"/>
  <c r="G70" i="89"/>
  <c r="F71" i="89"/>
  <c r="G71" i="89"/>
  <c r="F72" i="89"/>
  <c r="G72" i="89"/>
  <c r="F73" i="89"/>
  <c r="G73" i="89"/>
  <c r="F74" i="89"/>
  <c r="G74" i="89"/>
  <c r="F75" i="89"/>
  <c r="G75" i="89"/>
  <c r="F76" i="89"/>
  <c r="G76" i="89"/>
  <c r="F77" i="89"/>
  <c r="G77" i="89"/>
  <c r="F78" i="89"/>
  <c r="G78" i="89"/>
  <c r="F79" i="89"/>
  <c r="G79" i="89"/>
  <c r="F80" i="89"/>
  <c r="G80" i="89"/>
  <c r="F81" i="89"/>
  <c r="G81" i="89"/>
  <c r="F82" i="89"/>
  <c r="G82" i="89"/>
  <c r="F83" i="89"/>
  <c r="G83" i="89"/>
  <c r="F84" i="89"/>
  <c r="G84" i="89"/>
  <c r="F85" i="89"/>
  <c r="G85" i="89"/>
  <c r="F86" i="89"/>
  <c r="G86" i="89"/>
  <c r="F87" i="89"/>
  <c r="G87" i="89"/>
  <c r="F88" i="89"/>
  <c r="G88" i="89"/>
  <c r="F89" i="89"/>
  <c r="G89" i="89"/>
  <c r="F90" i="89"/>
  <c r="G90" i="89"/>
  <c r="F91" i="89"/>
  <c r="G91" i="89"/>
  <c r="F92" i="89"/>
  <c r="G92" i="89"/>
  <c r="F93" i="89"/>
  <c r="G93" i="89"/>
  <c r="F94" i="89"/>
  <c r="G94" i="89"/>
  <c r="F95" i="89"/>
  <c r="G95" i="89"/>
  <c r="F96" i="89"/>
  <c r="G96" i="89"/>
  <c r="F97" i="89"/>
  <c r="G97" i="89"/>
  <c r="F98" i="89"/>
  <c r="G98" i="89"/>
  <c r="F99" i="89"/>
  <c r="G99" i="89"/>
  <c r="F100" i="89"/>
  <c r="G100" i="89"/>
  <c r="F101" i="89"/>
  <c r="G101" i="89"/>
  <c r="F102" i="89"/>
  <c r="G102" i="89"/>
  <c r="F103" i="89"/>
  <c r="G103" i="89"/>
  <c r="F104" i="89"/>
  <c r="G104" i="89"/>
  <c r="F105" i="89"/>
  <c r="G105" i="89"/>
  <c r="F106" i="89"/>
  <c r="G106" i="89"/>
  <c r="G7" i="89"/>
  <c r="F7" i="89"/>
  <c r="D8" i="89"/>
  <c r="D9" i="89"/>
  <c r="D10" i="89"/>
  <c r="D11" i="89"/>
  <c r="D12" i="89"/>
  <c r="D13" i="89"/>
  <c r="D14" i="89"/>
  <c r="D15" i="89"/>
  <c r="D16" i="89"/>
  <c r="D17" i="89"/>
  <c r="D18" i="89"/>
  <c r="D19" i="89"/>
  <c r="D20" i="89"/>
  <c r="D21" i="89"/>
  <c r="D22" i="89"/>
  <c r="D23" i="89"/>
  <c r="D24" i="89"/>
  <c r="D25" i="89"/>
  <c r="D26" i="89"/>
  <c r="D27" i="89"/>
  <c r="D28" i="89"/>
  <c r="D29" i="89"/>
  <c r="D30" i="89"/>
  <c r="D31" i="89"/>
  <c r="D32" i="89"/>
  <c r="D33" i="89"/>
  <c r="D34" i="89"/>
  <c r="D35" i="89"/>
  <c r="D36" i="89"/>
  <c r="D37" i="89"/>
  <c r="D38" i="89"/>
  <c r="D39" i="89"/>
  <c r="D40" i="89"/>
  <c r="D41" i="89"/>
  <c r="D42" i="89"/>
  <c r="D43" i="89"/>
  <c r="D44" i="89"/>
  <c r="D45" i="89"/>
  <c r="D46" i="89"/>
  <c r="D47" i="89"/>
  <c r="D48" i="89"/>
  <c r="D49" i="89"/>
  <c r="D50" i="89"/>
  <c r="D51" i="89"/>
  <c r="D52" i="89"/>
  <c r="D53" i="89"/>
  <c r="D54" i="89"/>
  <c r="D55" i="89"/>
  <c r="D56" i="89"/>
  <c r="D57" i="89"/>
  <c r="D58" i="89"/>
  <c r="D59" i="89"/>
  <c r="D60" i="89"/>
  <c r="D61" i="89"/>
  <c r="D62" i="89"/>
  <c r="D63" i="89"/>
  <c r="D64" i="89"/>
  <c r="D65" i="89"/>
  <c r="D66" i="89"/>
  <c r="D67" i="89"/>
  <c r="D68" i="89"/>
  <c r="D69" i="89"/>
  <c r="D70" i="89"/>
  <c r="D71" i="89"/>
  <c r="D72" i="89"/>
  <c r="D73" i="89"/>
  <c r="D74" i="89"/>
  <c r="D75" i="89"/>
  <c r="D76" i="89"/>
  <c r="D77" i="89"/>
  <c r="D78" i="89"/>
  <c r="D79" i="89"/>
  <c r="D80" i="89"/>
  <c r="D81" i="89"/>
  <c r="D82" i="89"/>
  <c r="D83" i="89"/>
  <c r="D84" i="89"/>
  <c r="D85" i="89"/>
  <c r="D86" i="89"/>
  <c r="D87" i="89"/>
  <c r="D88" i="89"/>
  <c r="D89" i="89"/>
  <c r="D90" i="89"/>
  <c r="D91" i="89"/>
  <c r="D92" i="89"/>
  <c r="D93" i="89"/>
  <c r="D94" i="89"/>
  <c r="D95" i="89"/>
  <c r="D96" i="89"/>
  <c r="D97" i="89"/>
  <c r="D98" i="89"/>
  <c r="D99" i="89"/>
  <c r="D100" i="89"/>
  <c r="D101" i="89"/>
  <c r="D102" i="89"/>
  <c r="D103" i="89"/>
  <c r="D104" i="89"/>
  <c r="D105" i="89"/>
  <c r="D106" i="89"/>
  <c r="D7" i="89"/>
  <c r="C8" i="89"/>
  <c r="C9" i="89"/>
  <c r="C10" i="89"/>
  <c r="C11" i="89"/>
  <c r="C12" i="89"/>
  <c r="C13" i="89"/>
  <c r="C14" i="89"/>
  <c r="C15" i="89"/>
  <c r="C16" i="89"/>
  <c r="C17" i="89"/>
  <c r="C18" i="89"/>
  <c r="C19" i="89"/>
  <c r="C20" i="89"/>
  <c r="C21" i="89"/>
  <c r="C22" i="89"/>
  <c r="C23" i="89"/>
  <c r="C24" i="89"/>
  <c r="C25" i="89"/>
  <c r="C26" i="89"/>
  <c r="C27" i="89"/>
  <c r="C28" i="89"/>
  <c r="C29" i="89"/>
  <c r="C30" i="89"/>
  <c r="C31" i="89"/>
  <c r="C32" i="89"/>
  <c r="C33" i="89"/>
  <c r="C34" i="89"/>
  <c r="C35" i="89"/>
  <c r="C36" i="89"/>
  <c r="C37" i="89"/>
  <c r="C38" i="89"/>
  <c r="C39" i="89"/>
  <c r="C40" i="89"/>
  <c r="C41" i="89"/>
  <c r="C42" i="89"/>
  <c r="C43" i="89"/>
  <c r="C44" i="89"/>
  <c r="C45" i="89"/>
  <c r="C46" i="89"/>
  <c r="C47" i="89"/>
  <c r="C48" i="89"/>
  <c r="C49" i="89"/>
  <c r="C50" i="89"/>
  <c r="C51" i="89"/>
  <c r="C52" i="89"/>
  <c r="C53" i="89"/>
  <c r="C54" i="89"/>
  <c r="C55" i="89"/>
  <c r="C56" i="89"/>
  <c r="C57" i="89"/>
  <c r="C58" i="89"/>
  <c r="C59" i="89"/>
  <c r="C60" i="89"/>
  <c r="C61" i="89"/>
  <c r="C62" i="89"/>
  <c r="C63" i="89"/>
  <c r="C64" i="89"/>
  <c r="C65" i="89"/>
  <c r="C66" i="89"/>
  <c r="C67" i="89"/>
  <c r="C68" i="89"/>
  <c r="C69" i="89"/>
  <c r="C70" i="89"/>
  <c r="C71" i="89"/>
  <c r="C72" i="89"/>
  <c r="C73" i="89"/>
  <c r="C74" i="89"/>
  <c r="C75" i="89"/>
  <c r="C76" i="89"/>
  <c r="C77" i="89"/>
  <c r="C78" i="89"/>
  <c r="C79" i="89"/>
  <c r="C80" i="89"/>
  <c r="C81" i="89"/>
  <c r="C82" i="89"/>
  <c r="C83" i="89"/>
  <c r="C84" i="89"/>
  <c r="C85" i="89"/>
  <c r="C86" i="89"/>
  <c r="C87" i="89"/>
  <c r="C88" i="89"/>
  <c r="C89" i="89"/>
  <c r="C90" i="89"/>
  <c r="C91" i="89"/>
  <c r="C92" i="89"/>
  <c r="C93" i="89"/>
  <c r="C94" i="89"/>
  <c r="C95" i="89"/>
  <c r="C96" i="89"/>
  <c r="C97" i="89"/>
  <c r="C98" i="89"/>
  <c r="C99" i="89"/>
  <c r="C100" i="89"/>
  <c r="C101" i="89"/>
  <c r="C102" i="89"/>
  <c r="C103" i="89"/>
  <c r="C104" i="89"/>
  <c r="C105" i="89"/>
  <c r="C106" i="89"/>
  <c r="C7" i="89"/>
  <c r="M7" i="95"/>
  <c r="O7" i="95" s="1"/>
  <c r="K7" i="95"/>
  <c r="J7" i="95"/>
  <c r="N7" i="95" s="1"/>
  <c r="W112" i="95"/>
  <c r="M106" i="95"/>
  <c r="L106" i="95"/>
  <c r="K106" i="95"/>
  <c r="S106" i="95" s="1"/>
  <c r="J106" i="95"/>
  <c r="S105" i="95"/>
  <c r="M105" i="95"/>
  <c r="L105" i="95"/>
  <c r="K105" i="95"/>
  <c r="J105" i="95"/>
  <c r="R105" i="95" s="1"/>
  <c r="S104" i="95"/>
  <c r="M104" i="95"/>
  <c r="O104" i="95" s="1"/>
  <c r="L104" i="95"/>
  <c r="K104" i="95"/>
  <c r="J104" i="95"/>
  <c r="R104" i="95" s="1"/>
  <c r="S103" i="95"/>
  <c r="M103" i="95"/>
  <c r="O103" i="95" s="1"/>
  <c r="L103" i="95"/>
  <c r="K103" i="95"/>
  <c r="J103" i="95"/>
  <c r="R103" i="95" s="1"/>
  <c r="T103" i="95" s="1"/>
  <c r="W103" i="95" s="1"/>
  <c r="O102" i="95"/>
  <c r="M102" i="95"/>
  <c r="L102" i="95"/>
  <c r="K102" i="95"/>
  <c r="S102" i="95" s="1"/>
  <c r="J102" i="95"/>
  <c r="M101" i="95"/>
  <c r="L101" i="95"/>
  <c r="K101" i="95"/>
  <c r="S101" i="95" s="1"/>
  <c r="J101" i="95"/>
  <c r="R101" i="95" s="1"/>
  <c r="R100" i="95"/>
  <c r="M100" i="95"/>
  <c r="O100" i="95" s="1"/>
  <c r="L100" i="95"/>
  <c r="N100" i="95" s="1"/>
  <c r="K100" i="95"/>
  <c r="S100" i="95" s="1"/>
  <c r="J100" i="95"/>
  <c r="M99" i="95"/>
  <c r="L99" i="95"/>
  <c r="K99" i="95"/>
  <c r="S99" i="95" s="1"/>
  <c r="J99" i="95"/>
  <c r="N99" i="95" s="1"/>
  <c r="M98" i="95"/>
  <c r="L98" i="95"/>
  <c r="K98" i="95"/>
  <c r="S98" i="95" s="1"/>
  <c r="J98" i="95"/>
  <c r="R98" i="95" s="1"/>
  <c r="M97" i="95"/>
  <c r="L97" i="95"/>
  <c r="K97" i="95"/>
  <c r="S97" i="95" s="1"/>
  <c r="J97" i="95"/>
  <c r="S96" i="95"/>
  <c r="M96" i="95"/>
  <c r="O96" i="95" s="1"/>
  <c r="L96" i="95"/>
  <c r="K96" i="95"/>
  <c r="J96" i="95"/>
  <c r="R96" i="95" s="1"/>
  <c r="M95" i="95"/>
  <c r="L95" i="95"/>
  <c r="K95" i="95"/>
  <c r="S95" i="95" s="1"/>
  <c r="J95" i="95"/>
  <c r="S94" i="95"/>
  <c r="R94" i="95"/>
  <c r="M94" i="95"/>
  <c r="L94" i="95"/>
  <c r="N94" i="95" s="1"/>
  <c r="K94" i="95"/>
  <c r="J94" i="95"/>
  <c r="M93" i="95"/>
  <c r="L93" i="95"/>
  <c r="K93" i="95"/>
  <c r="S93" i="95" s="1"/>
  <c r="J93" i="95"/>
  <c r="N93" i="95" s="1"/>
  <c r="R92" i="95"/>
  <c r="M92" i="95"/>
  <c r="O92" i="95" s="1"/>
  <c r="L92" i="95"/>
  <c r="N92" i="95" s="1"/>
  <c r="K92" i="95"/>
  <c r="S92" i="95" s="1"/>
  <c r="J92" i="95"/>
  <c r="M91" i="95"/>
  <c r="L91" i="95"/>
  <c r="K91" i="95"/>
  <c r="S91" i="95" s="1"/>
  <c r="J91" i="95"/>
  <c r="N91" i="95" s="1"/>
  <c r="M90" i="95"/>
  <c r="L90" i="95"/>
  <c r="K90" i="95"/>
  <c r="S90" i="95" s="1"/>
  <c r="J90" i="95"/>
  <c r="R90" i="95" s="1"/>
  <c r="M89" i="95"/>
  <c r="L89" i="95"/>
  <c r="K89" i="95"/>
  <c r="S89" i="95" s="1"/>
  <c r="J89" i="95"/>
  <c r="S88" i="95"/>
  <c r="M88" i="95"/>
  <c r="O88" i="95" s="1"/>
  <c r="L88" i="95"/>
  <c r="K88" i="95"/>
  <c r="J88" i="95"/>
  <c r="R88" i="95" s="1"/>
  <c r="M87" i="95"/>
  <c r="L87" i="95"/>
  <c r="K87" i="95"/>
  <c r="S87" i="95" s="1"/>
  <c r="J87" i="95"/>
  <c r="S86" i="95"/>
  <c r="R86" i="95"/>
  <c r="M86" i="95"/>
  <c r="L86" i="95"/>
  <c r="N86" i="95" s="1"/>
  <c r="K86" i="95"/>
  <c r="J86" i="95"/>
  <c r="M85" i="95"/>
  <c r="L85" i="95"/>
  <c r="K85" i="95"/>
  <c r="S85" i="95" s="1"/>
  <c r="J85" i="95"/>
  <c r="N85" i="95" s="1"/>
  <c r="R84" i="95"/>
  <c r="M84" i="95"/>
  <c r="O84" i="95" s="1"/>
  <c r="L84" i="95"/>
  <c r="N84" i="95" s="1"/>
  <c r="K84" i="95"/>
  <c r="S84" i="95" s="1"/>
  <c r="J84" i="95"/>
  <c r="M83" i="95"/>
  <c r="L83" i="95"/>
  <c r="K83" i="95"/>
  <c r="S83" i="95" s="1"/>
  <c r="J83" i="95"/>
  <c r="N83" i="95" s="1"/>
  <c r="M82" i="95"/>
  <c r="L82" i="95"/>
  <c r="K82" i="95"/>
  <c r="S82" i="95" s="1"/>
  <c r="J82" i="95"/>
  <c r="R82" i="95" s="1"/>
  <c r="M81" i="95"/>
  <c r="L81" i="95"/>
  <c r="K81" i="95"/>
  <c r="S81" i="95" s="1"/>
  <c r="J81" i="95"/>
  <c r="S80" i="95"/>
  <c r="M80" i="95"/>
  <c r="O80" i="95" s="1"/>
  <c r="L80" i="95"/>
  <c r="K80" i="95"/>
  <c r="J80" i="95"/>
  <c r="R80" i="95" s="1"/>
  <c r="M79" i="95"/>
  <c r="L79" i="95"/>
  <c r="K79" i="95"/>
  <c r="S79" i="95" s="1"/>
  <c r="J79" i="95"/>
  <c r="S78" i="95"/>
  <c r="R78" i="95"/>
  <c r="M78" i="95"/>
  <c r="L78" i="95"/>
  <c r="N78" i="95" s="1"/>
  <c r="K78" i="95"/>
  <c r="J78" i="95"/>
  <c r="M77" i="95"/>
  <c r="L77" i="95"/>
  <c r="K77" i="95"/>
  <c r="S77" i="95" s="1"/>
  <c r="J77" i="95"/>
  <c r="N77" i="95" s="1"/>
  <c r="R76" i="95"/>
  <c r="M76" i="95"/>
  <c r="O76" i="95" s="1"/>
  <c r="L76" i="95"/>
  <c r="N76" i="95" s="1"/>
  <c r="K76" i="95"/>
  <c r="S76" i="95" s="1"/>
  <c r="J76" i="95"/>
  <c r="M75" i="95"/>
  <c r="L75" i="95"/>
  <c r="K75" i="95"/>
  <c r="S75" i="95" s="1"/>
  <c r="J75" i="95"/>
  <c r="N75" i="95" s="1"/>
  <c r="M74" i="95"/>
  <c r="L74" i="95"/>
  <c r="K74" i="95"/>
  <c r="S74" i="95" s="1"/>
  <c r="J74" i="95"/>
  <c r="R74" i="95" s="1"/>
  <c r="M73" i="95"/>
  <c r="L73" i="95"/>
  <c r="K73" i="95"/>
  <c r="S73" i="95" s="1"/>
  <c r="J73" i="95"/>
  <c r="S72" i="95"/>
  <c r="M72" i="95"/>
  <c r="O72" i="95" s="1"/>
  <c r="L72" i="95"/>
  <c r="K72" i="95"/>
  <c r="J72" i="95"/>
  <c r="R72" i="95" s="1"/>
  <c r="M71" i="95"/>
  <c r="L71" i="95"/>
  <c r="K71" i="95"/>
  <c r="S71" i="95" s="1"/>
  <c r="J71" i="95"/>
  <c r="S70" i="95"/>
  <c r="R70" i="95"/>
  <c r="M70" i="95"/>
  <c r="L70" i="95"/>
  <c r="N70" i="95" s="1"/>
  <c r="K70" i="95"/>
  <c r="J70" i="95"/>
  <c r="M69" i="95"/>
  <c r="L69" i="95"/>
  <c r="K69" i="95"/>
  <c r="S69" i="95" s="1"/>
  <c r="J69" i="95"/>
  <c r="N69" i="95" s="1"/>
  <c r="R68" i="95"/>
  <c r="M68" i="95"/>
  <c r="O68" i="95" s="1"/>
  <c r="L68" i="95"/>
  <c r="N68" i="95" s="1"/>
  <c r="K68" i="95"/>
  <c r="S68" i="95" s="1"/>
  <c r="J68" i="95"/>
  <c r="M67" i="95"/>
  <c r="L67" i="95"/>
  <c r="K67" i="95"/>
  <c r="S67" i="95" s="1"/>
  <c r="J67" i="95"/>
  <c r="N67" i="95" s="1"/>
  <c r="M66" i="95"/>
  <c r="L66" i="95"/>
  <c r="K66" i="95"/>
  <c r="S66" i="95" s="1"/>
  <c r="J66" i="95"/>
  <c r="R66" i="95" s="1"/>
  <c r="M65" i="95"/>
  <c r="L65" i="95"/>
  <c r="K65" i="95"/>
  <c r="S65" i="95" s="1"/>
  <c r="J65" i="95"/>
  <c r="S64" i="95"/>
  <c r="M64" i="95"/>
  <c r="O64" i="95" s="1"/>
  <c r="L64" i="95"/>
  <c r="K64" i="95"/>
  <c r="J64" i="95"/>
  <c r="R64" i="95" s="1"/>
  <c r="M63" i="95"/>
  <c r="L63" i="95"/>
  <c r="K63" i="95"/>
  <c r="S63" i="95" s="1"/>
  <c r="J63" i="95"/>
  <c r="S62" i="95"/>
  <c r="R62" i="95"/>
  <c r="M62" i="95"/>
  <c r="L62" i="95"/>
  <c r="N62" i="95" s="1"/>
  <c r="K62" i="95"/>
  <c r="J62" i="95"/>
  <c r="M61" i="95"/>
  <c r="O61" i="95" s="1"/>
  <c r="L61" i="95"/>
  <c r="K61" i="95"/>
  <c r="S61" i="95" s="1"/>
  <c r="J61" i="95"/>
  <c r="R61" i="95" s="1"/>
  <c r="S60" i="95"/>
  <c r="M60" i="95"/>
  <c r="O60" i="95" s="1"/>
  <c r="L60" i="95"/>
  <c r="K60" i="95"/>
  <c r="J60" i="95"/>
  <c r="R60" i="95" s="1"/>
  <c r="O59" i="95"/>
  <c r="M59" i="95"/>
  <c r="L59" i="95"/>
  <c r="K59" i="95"/>
  <c r="S59" i="95" s="1"/>
  <c r="J59" i="95"/>
  <c r="R59" i="95" s="1"/>
  <c r="S58" i="95"/>
  <c r="M58" i="95"/>
  <c r="O58" i="95" s="1"/>
  <c r="L58" i="95"/>
  <c r="K58" i="95"/>
  <c r="J58" i="95"/>
  <c r="R58" i="95" s="1"/>
  <c r="M57" i="95"/>
  <c r="O57" i="95" s="1"/>
  <c r="L57" i="95"/>
  <c r="K57" i="95"/>
  <c r="S57" i="95" s="1"/>
  <c r="J57" i="95"/>
  <c r="R57" i="95" s="1"/>
  <c r="S56" i="95"/>
  <c r="M56" i="95"/>
  <c r="O56" i="95" s="1"/>
  <c r="L56" i="95"/>
  <c r="N56" i="95" s="1"/>
  <c r="K56" i="95"/>
  <c r="J56" i="95"/>
  <c r="R56" i="95" s="1"/>
  <c r="M55" i="95"/>
  <c r="O55" i="95" s="1"/>
  <c r="L55" i="95"/>
  <c r="K55" i="95"/>
  <c r="S55" i="95" s="1"/>
  <c r="J55" i="95"/>
  <c r="R55" i="95" s="1"/>
  <c r="M54" i="95"/>
  <c r="L54" i="95"/>
  <c r="K54" i="95"/>
  <c r="S54" i="95" s="1"/>
  <c r="J54" i="95"/>
  <c r="R54" i="95" s="1"/>
  <c r="M53" i="95"/>
  <c r="O53" i="95" s="1"/>
  <c r="L53" i="95"/>
  <c r="K53" i="95"/>
  <c r="S53" i="95" s="1"/>
  <c r="J53" i="95"/>
  <c r="R53" i="95" s="1"/>
  <c r="R52" i="95"/>
  <c r="M52" i="95"/>
  <c r="L52" i="95"/>
  <c r="K52" i="95"/>
  <c r="S52" i="95" s="1"/>
  <c r="J52" i="95"/>
  <c r="M51" i="95"/>
  <c r="L51" i="95"/>
  <c r="K51" i="95"/>
  <c r="S51" i="95" s="1"/>
  <c r="J51" i="95"/>
  <c r="R51" i="95" s="1"/>
  <c r="T51" i="95" s="1"/>
  <c r="W51" i="95" s="1"/>
  <c r="M50" i="95"/>
  <c r="O50" i="95" s="1"/>
  <c r="L50" i="95"/>
  <c r="K50" i="95"/>
  <c r="S50" i="95" s="1"/>
  <c r="J50" i="95"/>
  <c r="R50" i="95" s="1"/>
  <c r="R49" i="95"/>
  <c r="M49" i="95"/>
  <c r="L49" i="95"/>
  <c r="K49" i="95"/>
  <c r="S49" i="95" s="1"/>
  <c r="J49" i="95"/>
  <c r="M48" i="95"/>
  <c r="L48" i="95"/>
  <c r="K48" i="95"/>
  <c r="J48" i="95"/>
  <c r="R48" i="95" s="1"/>
  <c r="R47" i="95"/>
  <c r="M47" i="95"/>
  <c r="L47" i="95"/>
  <c r="N47" i="95" s="1"/>
  <c r="K47" i="95"/>
  <c r="O47" i="95" s="1"/>
  <c r="J47" i="95"/>
  <c r="M46" i="95"/>
  <c r="O46" i="95" s="1"/>
  <c r="L46" i="95"/>
  <c r="K46" i="95"/>
  <c r="S46" i="95" s="1"/>
  <c r="J46" i="95"/>
  <c r="R46" i="95" s="1"/>
  <c r="R45" i="95"/>
  <c r="M45" i="95"/>
  <c r="O45" i="95" s="1"/>
  <c r="L45" i="95"/>
  <c r="K45" i="95"/>
  <c r="S45" i="95" s="1"/>
  <c r="J45" i="95"/>
  <c r="M44" i="95"/>
  <c r="L44" i="95"/>
  <c r="K44" i="95"/>
  <c r="S44" i="95" s="1"/>
  <c r="J44" i="95"/>
  <c r="R44" i="95" s="1"/>
  <c r="R43" i="95"/>
  <c r="M43" i="95"/>
  <c r="L43" i="95"/>
  <c r="N43" i="95" s="1"/>
  <c r="K43" i="95"/>
  <c r="S43" i="95" s="1"/>
  <c r="J43" i="95"/>
  <c r="M42" i="95"/>
  <c r="O42" i="95" s="1"/>
  <c r="L42" i="95"/>
  <c r="K42" i="95"/>
  <c r="S42" i="95" s="1"/>
  <c r="J42" i="95"/>
  <c r="R42" i="95" s="1"/>
  <c r="R41" i="95"/>
  <c r="M41" i="95"/>
  <c r="L41" i="95"/>
  <c r="K41" i="95"/>
  <c r="S41" i="95" s="1"/>
  <c r="J41" i="95"/>
  <c r="M40" i="95"/>
  <c r="L40" i="95"/>
  <c r="K40" i="95"/>
  <c r="J40" i="95"/>
  <c r="R40" i="95" s="1"/>
  <c r="R39" i="95"/>
  <c r="M39" i="95"/>
  <c r="L39" i="95"/>
  <c r="N39" i="95" s="1"/>
  <c r="K39" i="95"/>
  <c r="O39" i="95" s="1"/>
  <c r="J39" i="95"/>
  <c r="M38" i="95"/>
  <c r="O38" i="95" s="1"/>
  <c r="L38" i="95"/>
  <c r="K38" i="95"/>
  <c r="S38" i="95" s="1"/>
  <c r="J38" i="95"/>
  <c r="R38" i="95" s="1"/>
  <c r="R37" i="95"/>
  <c r="M37" i="95"/>
  <c r="O37" i="95" s="1"/>
  <c r="L37" i="95"/>
  <c r="K37" i="95"/>
  <c r="S37" i="95" s="1"/>
  <c r="J37" i="95"/>
  <c r="M36" i="95"/>
  <c r="L36" i="95"/>
  <c r="K36" i="95"/>
  <c r="S36" i="95" s="1"/>
  <c r="J36" i="95"/>
  <c r="R36" i="95" s="1"/>
  <c r="R35" i="95"/>
  <c r="M35" i="95"/>
  <c r="L35" i="95"/>
  <c r="N35" i="95" s="1"/>
  <c r="K35" i="95"/>
  <c r="S35" i="95" s="1"/>
  <c r="J35" i="95"/>
  <c r="M34" i="95"/>
  <c r="O34" i="95" s="1"/>
  <c r="L34" i="95"/>
  <c r="K34" i="95"/>
  <c r="S34" i="95" s="1"/>
  <c r="J34" i="95"/>
  <c r="R34" i="95" s="1"/>
  <c r="R33" i="95"/>
  <c r="M33" i="95"/>
  <c r="L33" i="95"/>
  <c r="K33" i="95"/>
  <c r="S33" i="95" s="1"/>
  <c r="J33" i="95"/>
  <c r="M32" i="95"/>
  <c r="L32" i="95"/>
  <c r="K32" i="95"/>
  <c r="J32" i="95"/>
  <c r="R32" i="95" s="1"/>
  <c r="R31" i="95"/>
  <c r="M31" i="95"/>
  <c r="L31" i="95"/>
  <c r="N31" i="95" s="1"/>
  <c r="K31" i="95"/>
  <c r="O31" i="95" s="1"/>
  <c r="J31" i="95"/>
  <c r="M30" i="95"/>
  <c r="L30" i="95"/>
  <c r="K30" i="95"/>
  <c r="O30" i="95" s="1"/>
  <c r="J30" i="95"/>
  <c r="R30" i="95" s="1"/>
  <c r="M29" i="95"/>
  <c r="L29" i="95"/>
  <c r="N29" i="95" s="1"/>
  <c r="K29" i="95"/>
  <c r="J29" i="95"/>
  <c r="R29" i="95" s="1"/>
  <c r="S28" i="95"/>
  <c r="M28" i="95"/>
  <c r="L28" i="95"/>
  <c r="K28" i="95"/>
  <c r="J28" i="95"/>
  <c r="R28" i="95" s="1"/>
  <c r="M27" i="95"/>
  <c r="L27" i="95"/>
  <c r="K27" i="95"/>
  <c r="S27" i="95" s="1"/>
  <c r="J27" i="95"/>
  <c r="R27" i="95" s="1"/>
  <c r="S26" i="95"/>
  <c r="M26" i="95"/>
  <c r="O26" i="95" s="1"/>
  <c r="L26" i="95"/>
  <c r="K26" i="95"/>
  <c r="J26" i="95"/>
  <c r="R26" i="95" s="1"/>
  <c r="T26" i="95" s="1"/>
  <c r="W26" i="95" s="1"/>
  <c r="S25" i="95"/>
  <c r="R25" i="95"/>
  <c r="M25" i="95"/>
  <c r="L25" i="95"/>
  <c r="N25" i="95" s="1"/>
  <c r="K25" i="95"/>
  <c r="J25" i="95"/>
  <c r="M24" i="95"/>
  <c r="L24" i="95"/>
  <c r="K24" i="95"/>
  <c r="S24" i="95" s="1"/>
  <c r="J24" i="95"/>
  <c r="R24" i="95" s="1"/>
  <c r="T24" i="95" s="1"/>
  <c r="W24" i="95" s="1"/>
  <c r="O23" i="95"/>
  <c r="M23" i="95"/>
  <c r="L23" i="95"/>
  <c r="N23" i="95" s="1"/>
  <c r="K23" i="95"/>
  <c r="S23" i="95" s="1"/>
  <c r="J23" i="95"/>
  <c r="R23" i="95" s="1"/>
  <c r="M22" i="95"/>
  <c r="L22" i="95"/>
  <c r="K22" i="95"/>
  <c r="J22" i="95"/>
  <c r="R22" i="95" s="1"/>
  <c r="M21" i="95"/>
  <c r="L21" i="95"/>
  <c r="K21" i="95"/>
  <c r="J21" i="95"/>
  <c r="R21" i="95" s="1"/>
  <c r="S20" i="95"/>
  <c r="M20" i="95"/>
  <c r="L20" i="95"/>
  <c r="K20" i="95"/>
  <c r="O20" i="95" s="1"/>
  <c r="J20" i="95"/>
  <c r="R20" i="95" s="1"/>
  <c r="M19" i="95"/>
  <c r="O19" i="95" s="1"/>
  <c r="L19" i="95"/>
  <c r="K19" i="95"/>
  <c r="S19" i="95" s="1"/>
  <c r="J19" i="95"/>
  <c r="R19" i="95" s="1"/>
  <c r="S18" i="95"/>
  <c r="M18" i="95"/>
  <c r="O18" i="95" s="1"/>
  <c r="L18" i="95"/>
  <c r="K18" i="95"/>
  <c r="J18" i="95"/>
  <c r="R18" i="95" s="1"/>
  <c r="T18" i="95" s="1"/>
  <c r="W18" i="95" s="1"/>
  <c r="S17" i="95"/>
  <c r="M17" i="95"/>
  <c r="O17" i="95" s="1"/>
  <c r="L17" i="95"/>
  <c r="N17" i="95" s="1"/>
  <c r="K17" i="95"/>
  <c r="J17" i="95"/>
  <c r="R17" i="95" s="1"/>
  <c r="M16" i="95"/>
  <c r="L16" i="95"/>
  <c r="K16" i="95"/>
  <c r="S16" i="95" s="1"/>
  <c r="J16" i="95"/>
  <c r="R16" i="95" s="1"/>
  <c r="R15" i="95"/>
  <c r="M15" i="95"/>
  <c r="O15" i="95" s="1"/>
  <c r="L15" i="95"/>
  <c r="K15" i="95"/>
  <c r="S15" i="95" s="1"/>
  <c r="J15" i="95"/>
  <c r="M14" i="95"/>
  <c r="L14" i="95"/>
  <c r="K14" i="95"/>
  <c r="S14" i="95" s="1"/>
  <c r="J14" i="95"/>
  <c r="R14" i="95" s="1"/>
  <c r="M13" i="95"/>
  <c r="L13" i="95"/>
  <c r="N13" i="95" s="1"/>
  <c r="K13" i="95"/>
  <c r="S13" i="95" s="1"/>
  <c r="J13" i="95"/>
  <c r="R13" i="95" s="1"/>
  <c r="M12" i="95"/>
  <c r="L12" i="95"/>
  <c r="K12" i="95"/>
  <c r="S12" i="95" s="1"/>
  <c r="J12" i="95"/>
  <c r="R12" i="95" s="1"/>
  <c r="R11" i="95"/>
  <c r="M11" i="95"/>
  <c r="L11" i="95"/>
  <c r="K11" i="95"/>
  <c r="S11" i="95" s="1"/>
  <c r="J11" i="95"/>
  <c r="M10" i="95"/>
  <c r="L10" i="95"/>
  <c r="K10" i="95"/>
  <c r="S10" i="95" s="1"/>
  <c r="J10" i="95"/>
  <c r="R10" i="95" s="1"/>
  <c r="T10" i="95" s="1"/>
  <c r="W10" i="95" s="1"/>
  <c r="S9" i="95"/>
  <c r="M9" i="95"/>
  <c r="O9" i="95" s="1"/>
  <c r="L9" i="95"/>
  <c r="N9" i="95" s="1"/>
  <c r="K9" i="95"/>
  <c r="J9" i="95"/>
  <c r="R9" i="95" s="1"/>
  <c r="M8" i="95"/>
  <c r="L8" i="95"/>
  <c r="K8" i="95"/>
  <c r="S8" i="95" s="1"/>
  <c r="J8" i="95"/>
  <c r="R8" i="95" s="1"/>
  <c r="S7" i="95"/>
  <c r="L7" i="95"/>
  <c r="E8" i="95"/>
  <c r="E9" i="95"/>
  <c r="E10" i="95"/>
  <c r="E11" i="95"/>
  <c r="E12" i="95"/>
  <c r="E13" i="95"/>
  <c r="E14" i="95"/>
  <c r="E15" i="95"/>
  <c r="E16" i="95"/>
  <c r="E17" i="95"/>
  <c r="E18" i="95"/>
  <c r="E19" i="95"/>
  <c r="E20" i="95"/>
  <c r="E21" i="95"/>
  <c r="E22" i="95"/>
  <c r="E23" i="95"/>
  <c r="E24" i="95"/>
  <c r="E25" i="95"/>
  <c r="E26" i="95"/>
  <c r="E27" i="95"/>
  <c r="E28" i="95"/>
  <c r="E29" i="95"/>
  <c r="E30" i="95"/>
  <c r="E31" i="95"/>
  <c r="E32" i="95"/>
  <c r="E33" i="95"/>
  <c r="E34" i="95"/>
  <c r="E35" i="95"/>
  <c r="E36" i="95"/>
  <c r="E37" i="95"/>
  <c r="E38" i="95"/>
  <c r="E39" i="95"/>
  <c r="E40" i="95"/>
  <c r="E41" i="95"/>
  <c r="E42" i="95"/>
  <c r="E43" i="95"/>
  <c r="E44" i="95"/>
  <c r="E45" i="95"/>
  <c r="E46" i="95"/>
  <c r="E47" i="95"/>
  <c r="E48" i="95"/>
  <c r="E49" i="95"/>
  <c r="E50" i="95"/>
  <c r="E51" i="95"/>
  <c r="E52" i="95"/>
  <c r="E53" i="95"/>
  <c r="E54" i="95"/>
  <c r="E55" i="95"/>
  <c r="E56" i="95"/>
  <c r="E57" i="95"/>
  <c r="E58" i="95"/>
  <c r="E59" i="95"/>
  <c r="E60" i="95"/>
  <c r="E61" i="95"/>
  <c r="E62" i="95"/>
  <c r="E63" i="95"/>
  <c r="E64" i="95"/>
  <c r="E65" i="95"/>
  <c r="E66" i="95"/>
  <c r="E67" i="95"/>
  <c r="E68" i="95"/>
  <c r="E69" i="95"/>
  <c r="E70" i="95"/>
  <c r="E71" i="95"/>
  <c r="E72" i="95"/>
  <c r="E73" i="95"/>
  <c r="E74" i="95"/>
  <c r="E75" i="95"/>
  <c r="E76" i="95"/>
  <c r="E77" i="95"/>
  <c r="E78" i="95"/>
  <c r="E79" i="95"/>
  <c r="E80" i="95"/>
  <c r="E81" i="95"/>
  <c r="E82" i="95"/>
  <c r="E83" i="95"/>
  <c r="E84" i="95"/>
  <c r="E85" i="95"/>
  <c r="E86" i="95"/>
  <c r="E87" i="95"/>
  <c r="E88" i="95"/>
  <c r="E89" i="95"/>
  <c r="E90" i="95"/>
  <c r="E91" i="95"/>
  <c r="E92" i="95"/>
  <c r="E93" i="95"/>
  <c r="E94" i="95"/>
  <c r="E95" i="95"/>
  <c r="E96" i="95"/>
  <c r="E97" i="95"/>
  <c r="E98" i="95"/>
  <c r="E99" i="95"/>
  <c r="E100" i="95"/>
  <c r="E101" i="95"/>
  <c r="E102" i="95"/>
  <c r="E103" i="95"/>
  <c r="E104" i="95"/>
  <c r="E105" i="95"/>
  <c r="E106" i="95"/>
  <c r="E7" i="95"/>
  <c r="E107" i="95" s="1"/>
  <c r="B8" i="95"/>
  <c r="B9" i="95"/>
  <c r="B10" i="95"/>
  <c r="B11" i="95"/>
  <c r="B12" i="95"/>
  <c r="B13" i="95"/>
  <c r="B14" i="95"/>
  <c r="B15" i="95"/>
  <c r="B16" i="95"/>
  <c r="B17" i="95"/>
  <c r="B18" i="95"/>
  <c r="B19" i="95"/>
  <c r="B20" i="95"/>
  <c r="B21" i="95"/>
  <c r="B22" i="95"/>
  <c r="B23" i="95"/>
  <c r="B24" i="95"/>
  <c r="B25" i="95"/>
  <c r="B26" i="95"/>
  <c r="B27" i="95"/>
  <c r="B28" i="95"/>
  <c r="B29" i="95"/>
  <c r="B30" i="95"/>
  <c r="B31" i="95"/>
  <c r="B32" i="95"/>
  <c r="B33" i="95"/>
  <c r="B34" i="95"/>
  <c r="B35" i="95"/>
  <c r="B36" i="95"/>
  <c r="B37" i="95"/>
  <c r="B38" i="95"/>
  <c r="B39" i="95"/>
  <c r="B40" i="95"/>
  <c r="B41" i="95"/>
  <c r="B42" i="95"/>
  <c r="B43" i="95"/>
  <c r="B44" i="95"/>
  <c r="B45" i="95"/>
  <c r="B46" i="95"/>
  <c r="B47" i="95"/>
  <c r="B48" i="95"/>
  <c r="B49" i="95"/>
  <c r="B50" i="95"/>
  <c r="B51" i="95"/>
  <c r="B52" i="95"/>
  <c r="B53" i="95"/>
  <c r="B54" i="95"/>
  <c r="B55" i="95"/>
  <c r="B56" i="95"/>
  <c r="B57" i="95"/>
  <c r="B58" i="95"/>
  <c r="B59" i="95"/>
  <c r="B60" i="95"/>
  <c r="B61" i="95"/>
  <c r="B62" i="95"/>
  <c r="B63" i="95"/>
  <c r="B64" i="95"/>
  <c r="B65" i="95"/>
  <c r="B66" i="95"/>
  <c r="B67" i="95"/>
  <c r="B68" i="95"/>
  <c r="B69" i="95"/>
  <c r="B70" i="95"/>
  <c r="B71" i="95"/>
  <c r="B72" i="95"/>
  <c r="B73" i="95"/>
  <c r="B74" i="95"/>
  <c r="B75" i="95"/>
  <c r="B76" i="95"/>
  <c r="B77" i="95"/>
  <c r="B78" i="95"/>
  <c r="B79" i="95"/>
  <c r="B80" i="95"/>
  <c r="B81" i="95"/>
  <c r="B82" i="95"/>
  <c r="B83" i="95"/>
  <c r="B84" i="95"/>
  <c r="B85" i="95"/>
  <c r="B86" i="95"/>
  <c r="B87" i="95"/>
  <c r="B88" i="95"/>
  <c r="B89" i="95"/>
  <c r="B90" i="95"/>
  <c r="B91" i="95"/>
  <c r="B92" i="95"/>
  <c r="B93" i="95"/>
  <c r="B94" i="95"/>
  <c r="B95" i="95"/>
  <c r="B96" i="95"/>
  <c r="B97" i="95"/>
  <c r="B98" i="95"/>
  <c r="B99" i="95"/>
  <c r="B100" i="95"/>
  <c r="B101" i="95"/>
  <c r="B102" i="95"/>
  <c r="B103" i="95"/>
  <c r="B104" i="95"/>
  <c r="B105" i="95"/>
  <c r="B106" i="95"/>
  <c r="B7" i="95"/>
  <c r="B107" i="95" s="1"/>
  <c r="O11" i="95" l="1"/>
  <c r="O49" i="95"/>
  <c r="N58" i="95"/>
  <c r="N96" i="95"/>
  <c r="N19" i="95"/>
  <c r="O44" i="95"/>
  <c r="O52" i="95"/>
  <c r="N64" i="95"/>
  <c r="N88" i="95"/>
  <c r="O36" i="95"/>
  <c r="N72" i="95"/>
  <c r="O13" i="95"/>
  <c r="O16" i="95"/>
  <c r="O21" i="95"/>
  <c r="N27" i="95"/>
  <c r="O32" i="95"/>
  <c r="O35" i="95"/>
  <c r="O40" i="95"/>
  <c r="O43" i="95"/>
  <c r="O48" i="95"/>
  <c r="N54" i="95"/>
  <c r="T57" i="95"/>
  <c r="W57" i="95" s="1"/>
  <c r="N63" i="95"/>
  <c r="N66" i="95"/>
  <c r="N71" i="95"/>
  <c r="N74" i="95"/>
  <c r="N79" i="95"/>
  <c r="N82" i="95"/>
  <c r="N87" i="95"/>
  <c r="N90" i="95"/>
  <c r="N95" i="95"/>
  <c r="N98" i="95"/>
  <c r="R7" i="95"/>
  <c r="T7" i="95" s="1"/>
  <c r="W7" i="95" s="1"/>
  <c r="T11" i="95"/>
  <c r="W11" i="95" s="1"/>
  <c r="N15" i="95"/>
  <c r="N21" i="95"/>
  <c r="O24" i="95"/>
  <c r="O27" i="95"/>
  <c r="N37" i="95"/>
  <c r="N45" i="95"/>
  <c r="O54" i="95"/>
  <c r="N60" i="95"/>
  <c r="O66" i="95"/>
  <c r="O74" i="95"/>
  <c r="O82" i="95"/>
  <c r="O90" i="95"/>
  <c r="O98" i="95"/>
  <c r="O33" i="95"/>
  <c r="O41" i="95"/>
  <c r="N80" i="95"/>
  <c r="O29" i="95"/>
  <c r="O51" i="95"/>
  <c r="N65" i="95"/>
  <c r="N73" i="95"/>
  <c r="N81" i="95"/>
  <c r="N89" i="95"/>
  <c r="N97" i="95"/>
  <c r="N102" i="95"/>
  <c r="T105" i="95"/>
  <c r="W105" i="95" s="1"/>
  <c r="N11" i="95"/>
  <c r="O22" i="95"/>
  <c r="O25" i="95"/>
  <c r="O28" i="95"/>
  <c r="N33" i="95"/>
  <c r="N41" i="95"/>
  <c r="N49" i="95"/>
  <c r="N52" i="95"/>
  <c r="O62" i="95"/>
  <c r="O70" i="95"/>
  <c r="O78" i="95"/>
  <c r="O86" i="95"/>
  <c r="O94" i="95"/>
  <c r="T14" i="95"/>
  <c r="W14" i="95" s="1"/>
  <c r="T20" i="95"/>
  <c r="W20" i="95" s="1"/>
  <c r="T53" i="95"/>
  <c r="W53" i="95" s="1"/>
  <c r="T59" i="95"/>
  <c r="W59" i="95" s="1"/>
  <c r="T61" i="95"/>
  <c r="W61" i="95" s="1"/>
  <c r="T8" i="95"/>
  <c r="W8" i="95" s="1"/>
  <c r="T9" i="95"/>
  <c r="W9" i="95" s="1"/>
  <c r="T12" i="95"/>
  <c r="W12" i="95" s="1"/>
  <c r="T13" i="95"/>
  <c r="W13" i="95" s="1"/>
  <c r="T16" i="95"/>
  <c r="W16" i="95" s="1"/>
  <c r="T28" i="95"/>
  <c r="W28" i="95" s="1"/>
  <c r="T55" i="95"/>
  <c r="W55" i="95" s="1"/>
  <c r="T104" i="95"/>
  <c r="W104" i="95" s="1"/>
  <c r="N8" i="95"/>
  <c r="N10" i="95"/>
  <c r="N12" i="95"/>
  <c r="O8" i="95"/>
  <c r="O10" i="95"/>
  <c r="O14" i="95"/>
  <c r="N24" i="95"/>
  <c r="S48" i="95"/>
  <c r="T15" i="95"/>
  <c r="W15" i="95" s="1"/>
  <c r="N18" i="95"/>
  <c r="S21" i="95"/>
  <c r="T21" i="95" s="1"/>
  <c r="W21" i="95" s="1"/>
  <c r="S22" i="95"/>
  <c r="T22" i="95" s="1"/>
  <c r="W22" i="95" s="1"/>
  <c r="T23" i="95"/>
  <c r="W23" i="95" s="1"/>
  <c r="N26" i="95"/>
  <c r="S29" i="95"/>
  <c r="T29" i="95" s="1"/>
  <c r="W29" i="95" s="1"/>
  <c r="S30" i="95"/>
  <c r="S31" i="95"/>
  <c r="T36" i="95"/>
  <c r="W36" i="95" s="1"/>
  <c r="T37" i="95"/>
  <c r="W37" i="95" s="1"/>
  <c r="S39" i="95"/>
  <c r="T44" i="95"/>
  <c r="W44" i="95" s="1"/>
  <c r="T45" i="95"/>
  <c r="W45" i="95" s="1"/>
  <c r="S47" i="95"/>
  <c r="T47" i="95" s="1"/>
  <c r="W47" i="95" s="1"/>
  <c r="O12" i="95"/>
  <c r="N16" i="95"/>
  <c r="T31" i="95"/>
  <c r="W31" i="95" s="1"/>
  <c r="S32" i="95"/>
  <c r="T32" i="95" s="1"/>
  <c r="W32" i="95" s="1"/>
  <c r="T38" i="95"/>
  <c r="W38" i="95" s="1"/>
  <c r="T39" i="95"/>
  <c r="W39" i="95" s="1"/>
  <c r="S40" i="95"/>
  <c r="T40" i="95" s="1"/>
  <c r="W40" i="95" s="1"/>
  <c r="T46" i="95"/>
  <c r="W46" i="95" s="1"/>
  <c r="T17" i="95"/>
  <c r="W17" i="95" s="1"/>
  <c r="N20" i="95"/>
  <c r="T25" i="95"/>
  <c r="W25" i="95" s="1"/>
  <c r="N28" i="95"/>
  <c r="T34" i="95"/>
  <c r="W34" i="95" s="1"/>
  <c r="T35" i="95"/>
  <c r="W35" i="95" s="1"/>
  <c r="T42" i="95"/>
  <c r="W42" i="95" s="1"/>
  <c r="T43" i="95"/>
  <c r="W43" i="95" s="1"/>
  <c r="T50" i="95"/>
  <c r="W50" i="95" s="1"/>
  <c r="N14" i="95"/>
  <c r="T19" i="95"/>
  <c r="W19" i="95" s="1"/>
  <c r="N22" i="95"/>
  <c r="T27" i="95"/>
  <c r="W27" i="95" s="1"/>
  <c r="T30" i="95"/>
  <c r="W30" i="95" s="1"/>
  <c r="N30" i="95"/>
  <c r="T33" i="95"/>
  <c r="W33" i="95" s="1"/>
  <c r="T41" i="95"/>
  <c r="W41" i="95" s="1"/>
  <c r="T48" i="95"/>
  <c r="W48" i="95" s="1"/>
  <c r="T49" i="95"/>
  <c r="W49" i="95" s="1"/>
  <c r="N32" i="95"/>
  <c r="N34" i="95"/>
  <c r="N36" i="95"/>
  <c r="N38" i="95"/>
  <c r="N40" i="95"/>
  <c r="N42" i="95"/>
  <c r="N44" i="95"/>
  <c r="N46" i="95"/>
  <c r="N48" i="95"/>
  <c r="N51" i="95"/>
  <c r="T52" i="95"/>
  <c r="W52" i="95" s="1"/>
  <c r="N55" i="95"/>
  <c r="T56" i="95"/>
  <c r="W56" i="95" s="1"/>
  <c r="N59" i="95"/>
  <c r="T60" i="95"/>
  <c r="W60" i="95" s="1"/>
  <c r="O63" i="95"/>
  <c r="O65" i="95"/>
  <c r="O67" i="95"/>
  <c r="O69" i="95"/>
  <c r="O71" i="95"/>
  <c r="O73" i="95"/>
  <c r="O75" i="95"/>
  <c r="O77" i="95"/>
  <c r="O79" i="95"/>
  <c r="O81" i="95"/>
  <c r="O83" i="95"/>
  <c r="O85" i="95"/>
  <c r="O87" i="95"/>
  <c r="O89" i="95"/>
  <c r="O91" i="95"/>
  <c r="O93" i="95"/>
  <c r="O95" i="95"/>
  <c r="O97" i="95"/>
  <c r="O99" i="95"/>
  <c r="T101" i="95"/>
  <c r="W101" i="95" s="1"/>
  <c r="O106" i="95"/>
  <c r="N50" i="95"/>
  <c r="N53" i="95"/>
  <c r="T54" i="95"/>
  <c r="W54" i="95" s="1"/>
  <c r="N57" i="95"/>
  <c r="T58" i="95"/>
  <c r="W58" i="95" s="1"/>
  <c r="N61" i="95"/>
  <c r="T62" i="95"/>
  <c r="W62" i="95" s="1"/>
  <c r="T64" i="95"/>
  <c r="W64" i="95" s="1"/>
  <c r="T66" i="95"/>
  <c r="W66" i="95" s="1"/>
  <c r="T68" i="95"/>
  <c r="W68" i="95" s="1"/>
  <c r="T70" i="95"/>
  <c r="W70" i="95" s="1"/>
  <c r="T72" i="95"/>
  <c r="W72" i="95" s="1"/>
  <c r="T74" i="95"/>
  <c r="W74" i="95" s="1"/>
  <c r="T76" i="95"/>
  <c r="W76" i="95" s="1"/>
  <c r="T78" i="95"/>
  <c r="W78" i="95" s="1"/>
  <c r="T80" i="95"/>
  <c r="W80" i="95" s="1"/>
  <c r="T82" i="95"/>
  <c r="W82" i="95" s="1"/>
  <c r="T84" i="95"/>
  <c r="W84" i="95" s="1"/>
  <c r="T86" i="95"/>
  <c r="W86" i="95" s="1"/>
  <c r="T88" i="95"/>
  <c r="W88" i="95" s="1"/>
  <c r="T90" i="95"/>
  <c r="W90" i="95" s="1"/>
  <c r="T92" i="95"/>
  <c r="W92" i="95" s="1"/>
  <c r="T94" i="95"/>
  <c r="W94" i="95" s="1"/>
  <c r="T96" i="95"/>
  <c r="W96" i="95" s="1"/>
  <c r="T98" i="95"/>
  <c r="W98" i="95" s="1"/>
  <c r="T100" i="95"/>
  <c r="W100" i="95" s="1"/>
  <c r="R63" i="95"/>
  <c r="T63" i="95" s="1"/>
  <c r="W63" i="95" s="1"/>
  <c r="R65" i="95"/>
  <c r="T65" i="95" s="1"/>
  <c r="W65" i="95" s="1"/>
  <c r="R67" i="95"/>
  <c r="T67" i="95" s="1"/>
  <c r="W67" i="95" s="1"/>
  <c r="R69" i="95"/>
  <c r="T69" i="95" s="1"/>
  <c r="W69" i="95" s="1"/>
  <c r="R71" i="95"/>
  <c r="T71" i="95" s="1"/>
  <c r="W71" i="95" s="1"/>
  <c r="R73" i="95"/>
  <c r="T73" i="95" s="1"/>
  <c r="W73" i="95" s="1"/>
  <c r="R75" i="95"/>
  <c r="T75" i="95" s="1"/>
  <c r="W75" i="95" s="1"/>
  <c r="R77" i="95"/>
  <c r="T77" i="95" s="1"/>
  <c r="W77" i="95" s="1"/>
  <c r="R79" i="95"/>
  <c r="T79" i="95" s="1"/>
  <c r="W79" i="95" s="1"/>
  <c r="R81" i="95"/>
  <c r="T81" i="95" s="1"/>
  <c r="W81" i="95" s="1"/>
  <c r="R83" i="95"/>
  <c r="T83" i="95" s="1"/>
  <c r="W83" i="95" s="1"/>
  <c r="R85" i="95"/>
  <c r="T85" i="95" s="1"/>
  <c r="W85" i="95" s="1"/>
  <c r="R87" i="95"/>
  <c r="T87" i="95" s="1"/>
  <c r="W87" i="95" s="1"/>
  <c r="R89" i="95"/>
  <c r="T89" i="95" s="1"/>
  <c r="W89" i="95" s="1"/>
  <c r="R91" i="95"/>
  <c r="T91" i="95" s="1"/>
  <c r="W91" i="95" s="1"/>
  <c r="R93" i="95"/>
  <c r="T93" i="95" s="1"/>
  <c r="W93" i="95" s="1"/>
  <c r="R95" i="95"/>
  <c r="T95" i="95" s="1"/>
  <c r="W95" i="95" s="1"/>
  <c r="R97" i="95"/>
  <c r="T97" i="95" s="1"/>
  <c r="W97" i="95" s="1"/>
  <c r="R99" i="95"/>
  <c r="T99" i="95" s="1"/>
  <c r="W99" i="95" s="1"/>
  <c r="R102" i="95"/>
  <c r="T102" i="95" s="1"/>
  <c r="W102" i="95" s="1"/>
  <c r="R106" i="95"/>
  <c r="T106" i="95" s="1"/>
  <c r="W106" i="95" s="1"/>
  <c r="W107" i="95" l="1"/>
  <c r="Z108" i="95" s="1"/>
  <c r="R7" i="93" l="1"/>
  <c r="J7" i="89"/>
  <c r="M7" i="89"/>
  <c r="L7" i="89"/>
  <c r="K7" i="89"/>
  <c r="O7" i="89" l="1"/>
  <c r="N7" i="89"/>
  <c r="E8" i="92"/>
  <c r="E9" i="92"/>
  <c r="E10" i="92"/>
  <c r="E11" i="92"/>
  <c r="E12" i="92"/>
  <c r="E13" i="92"/>
  <c r="E14" i="92"/>
  <c r="E15" i="92"/>
  <c r="E16" i="92"/>
  <c r="E17" i="92"/>
  <c r="E18" i="92"/>
  <c r="E19" i="92"/>
  <c r="E20" i="92"/>
  <c r="E21" i="92"/>
  <c r="E22" i="92"/>
  <c r="E23" i="92"/>
  <c r="E24" i="92"/>
  <c r="E25" i="92"/>
  <c r="E26" i="92"/>
  <c r="E27" i="92"/>
  <c r="E28" i="92"/>
  <c r="E29" i="92"/>
  <c r="E30" i="92"/>
  <c r="E31" i="92"/>
  <c r="E32" i="92"/>
  <c r="E33" i="92"/>
  <c r="E34" i="92"/>
  <c r="E35" i="92"/>
  <c r="E36" i="92"/>
  <c r="E37" i="92"/>
  <c r="E38" i="92"/>
  <c r="E39" i="92"/>
  <c r="E40" i="92"/>
  <c r="E41" i="92"/>
  <c r="E42" i="92"/>
  <c r="E43" i="92"/>
  <c r="E44" i="92"/>
  <c r="E45" i="92"/>
  <c r="E46" i="92"/>
  <c r="E47" i="92"/>
  <c r="E48" i="92"/>
  <c r="E49" i="92"/>
  <c r="E50" i="92"/>
  <c r="E51" i="92"/>
  <c r="E52" i="92"/>
  <c r="E53" i="92"/>
  <c r="E54" i="92"/>
  <c r="E55" i="92"/>
  <c r="E56" i="92"/>
  <c r="E57" i="92"/>
  <c r="E58" i="92"/>
  <c r="E59" i="92"/>
  <c r="E60" i="92"/>
  <c r="E61" i="92"/>
  <c r="E62" i="92"/>
  <c r="E63" i="92"/>
  <c r="E64" i="92"/>
  <c r="E65" i="92"/>
  <c r="E66" i="92"/>
  <c r="E67" i="92"/>
  <c r="E68" i="92"/>
  <c r="E69" i="92"/>
  <c r="E70" i="92"/>
  <c r="E71" i="92"/>
  <c r="E72" i="92"/>
  <c r="E73" i="92"/>
  <c r="E74" i="92"/>
  <c r="E75" i="92"/>
  <c r="E76" i="92"/>
  <c r="E77" i="92"/>
  <c r="E78" i="92"/>
  <c r="E79" i="92"/>
  <c r="E80" i="92"/>
  <c r="E81" i="92"/>
  <c r="E82" i="92"/>
  <c r="E83" i="92"/>
  <c r="E84" i="92"/>
  <c r="E85" i="92"/>
  <c r="E86" i="92"/>
  <c r="E87" i="92"/>
  <c r="E88" i="92"/>
  <c r="E89" i="92"/>
  <c r="E90" i="92"/>
  <c r="E91" i="92"/>
  <c r="E92" i="92"/>
  <c r="E93" i="92"/>
  <c r="E94" i="92"/>
  <c r="E95" i="92"/>
  <c r="E96" i="92"/>
  <c r="E97" i="92"/>
  <c r="E98" i="92"/>
  <c r="E99" i="92"/>
  <c r="E100" i="92"/>
  <c r="E101" i="92"/>
  <c r="E102" i="92"/>
  <c r="E103" i="92"/>
  <c r="E104" i="92"/>
  <c r="E105" i="92"/>
  <c r="E106" i="92"/>
  <c r="E7" i="92"/>
  <c r="B8" i="92"/>
  <c r="B9" i="92"/>
  <c r="B10" i="92"/>
  <c r="B11" i="92"/>
  <c r="B12" i="92"/>
  <c r="B13" i="92"/>
  <c r="B14" i="92"/>
  <c r="B15" i="92"/>
  <c r="B16" i="92"/>
  <c r="B17" i="92"/>
  <c r="B18" i="92"/>
  <c r="B19" i="92"/>
  <c r="B20" i="92"/>
  <c r="B21" i="92"/>
  <c r="B22" i="92"/>
  <c r="B23" i="92"/>
  <c r="B24" i="92"/>
  <c r="B25" i="92"/>
  <c r="B26" i="92"/>
  <c r="B27" i="92"/>
  <c r="B28" i="92"/>
  <c r="B29" i="92"/>
  <c r="B30" i="92"/>
  <c r="B31" i="92"/>
  <c r="B32" i="92"/>
  <c r="B33" i="92"/>
  <c r="B34" i="92"/>
  <c r="B35" i="92"/>
  <c r="B36" i="92"/>
  <c r="B37" i="92"/>
  <c r="B38" i="92"/>
  <c r="B39" i="92"/>
  <c r="B40" i="92"/>
  <c r="B41" i="92"/>
  <c r="B42" i="92"/>
  <c r="B43" i="92"/>
  <c r="B44" i="92"/>
  <c r="B45" i="92"/>
  <c r="B46" i="92"/>
  <c r="B47" i="92"/>
  <c r="B48" i="92"/>
  <c r="B49" i="92"/>
  <c r="B50" i="92"/>
  <c r="B51" i="92"/>
  <c r="B52" i="92"/>
  <c r="B53" i="92"/>
  <c r="B54" i="92"/>
  <c r="B55" i="92"/>
  <c r="B56" i="92"/>
  <c r="B57" i="92"/>
  <c r="B58" i="92"/>
  <c r="B59" i="92"/>
  <c r="B60" i="92"/>
  <c r="B61" i="92"/>
  <c r="B62" i="92"/>
  <c r="B63" i="92"/>
  <c r="B64" i="92"/>
  <c r="B65" i="92"/>
  <c r="B66" i="92"/>
  <c r="B67" i="92"/>
  <c r="B68" i="92"/>
  <c r="B69" i="92"/>
  <c r="B70" i="92"/>
  <c r="B71" i="92"/>
  <c r="B72" i="92"/>
  <c r="B73" i="92"/>
  <c r="B74" i="92"/>
  <c r="B75" i="92"/>
  <c r="B76" i="92"/>
  <c r="B77" i="92"/>
  <c r="B78" i="92"/>
  <c r="B79" i="92"/>
  <c r="B80" i="92"/>
  <c r="B81" i="92"/>
  <c r="B82" i="92"/>
  <c r="B83" i="92"/>
  <c r="B84" i="92"/>
  <c r="B85" i="92"/>
  <c r="B86" i="92"/>
  <c r="B87" i="92"/>
  <c r="B88" i="92"/>
  <c r="B89" i="92"/>
  <c r="B90" i="92"/>
  <c r="B91" i="92"/>
  <c r="B92" i="92"/>
  <c r="B93" i="92"/>
  <c r="B94" i="92"/>
  <c r="B95" i="92"/>
  <c r="B96" i="92"/>
  <c r="B97" i="92"/>
  <c r="B98" i="92"/>
  <c r="B99" i="92"/>
  <c r="B100" i="92"/>
  <c r="B101" i="92"/>
  <c r="B102" i="92"/>
  <c r="B103" i="92"/>
  <c r="B104" i="92"/>
  <c r="B105" i="92"/>
  <c r="B106" i="92"/>
  <c r="B7" i="92"/>
  <c r="E8" i="91"/>
  <c r="E9" i="91"/>
  <c r="E10" i="91"/>
  <c r="E11" i="91"/>
  <c r="E12" i="91"/>
  <c r="E13" i="91"/>
  <c r="E14" i="91"/>
  <c r="E15" i="91"/>
  <c r="E16" i="91"/>
  <c r="E17" i="91"/>
  <c r="E18" i="91"/>
  <c r="E19" i="91"/>
  <c r="E20" i="91"/>
  <c r="E21" i="91"/>
  <c r="E22" i="91"/>
  <c r="E23" i="91"/>
  <c r="E24" i="91"/>
  <c r="E25" i="91"/>
  <c r="E26" i="91"/>
  <c r="E27" i="91"/>
  <c r="E28" i="91"/>
  <c r="E29" i="91"/>
  <c r="E30" i="91"/>
  <c r="E31" i="91"/>
  <c r="E32" i="91"/>
  <c r="E33" i="91"/>
  <c r="E34" i="91"/>
  <c r="E35" i="91"/>
  <c r="E36" i="91"/>
  <c r="E37" i="91"/>
  <c r="E38" i="91"/>
  <c r="E39" i="91"/>
  <c r="E40" i="91"/>
  <c r="E41" i="91"/>
  <c r="E42" i="91"/>
  <c r="E43" i="91"/>
  <c r="E44" i="91"/>
  <c r="E45" i="91"/>
  <c r="E46" i="91"/>
  <c r="E47" i="91"/>
  <c r="E48" i="91"/>
  <c r="E49" i="91"/>
  <c r="E50" i="91"/>
  <c r="E51" i="91"/>
  <c r="E52" i="91"/>
  <c r="E53" i="91"/>
  <c r="E54" i="91"/>
  <c r="E55" i="91"/>
  <c r="E56" i="91"/>
  <c r="E57" i="91"/>
  <c r="E58" i="91"/>
  <c r="E59" i="91"/>
  <c r="E60" i="91"/>
  <c r="E61" i="91"/>
  <c r="E62" i="91"/>
  <c r="E63" i="91"/>
  <c r="E64" i="91"/>
  <c r="E65" i="91"/>
  <c r="E66" i="91"/>
  <c r="E67" i="91"/>
  <c r="E68" i="91"/>
  <c r="E69" i="91"/>
  <c r="E70" i="91"/>
  <c r="E71" i="91"/>
  <c r="E72" i="91"/>
  <c r="E73" i="91"/>
  <c r="E74" i="91"/>
  <c r="E75" i="91"/>
  <c r="E76" i="91"/>
  <c r="E77" i="91"/>
  <c r="E78" i="91"/>
  <c r="E79" i="91"/>
  <c r="E80" i="91"/>
  <c r="E81" i="91"/>
  <c r="E82" i="91"/>
  <c r="E83" i="91"/>
  <c r="E84" i="91"/>
  <c r="E85" i="91"/>
  <c r="E86" i="91"/>
  <c r="E87" i="91"/>
  <c r="E88" i="91"/>
  <c r="E89" i="91"/>
  <c r="E90" i="91"/>
  <c r="E91" i="91"/>
  <c r="E92" i="91"/>
  <c r="E93" i="91"/>
  <c r="E94" i="91"/>
  <c r="E95" i="91"/>
  <c r="E96" i="91"/>
  <c r="E97" i="91"/>
  <c r="E98" i="91"/>
  <c r="E99" i="91"/>
  <c r="E100" i="91"/>
  <c r="E101" i="91"/>
  <c r="E102" i="91"/>
  <c r="E103" i="91"/>
  <c r="E104" i="91"/>
  <c r="E105" i="91"/>
  <c r="E106" i="91"/>
  <c r="E7" i="91"/>
  <c r="B8" i="91"/>
  <c r="B9" i="91"/>
  <c r="B10" i="91"/>
  <c r="B11" i="91"/>
  <c r="B12" i="91"/>
  <c r="B13" i="91"/>
  <c r="B14" i="91"/>
  <c r="B15" i="91"/>
  <c r="B16" i="91"/>
  <c r="B17" i="91"/>
  <c r="B18" i="91"/>
  <c r="B19" i="91"/>
  <c r="B20" i="91"/>
  <c r="B21" i="91"/>
  <c r="B22" i="91"/>
  <c r="B23" i="91"/>
  <c r="B24" i="91"/>
  <c r="B25" i="91"/>
  <c r="B26" i="91"/>
  <c r="B27" i="91"/>
  <c r="B28" i="91"/>
  <c r="B29" i="91"/>
  <c r="B30" i="91"/>
  <c r="B31" i="91"/>
  <c r="B32" i="91"/>
  <c r="B33" i="91"/>
  <c r="B34" i="91"/>
  <c r="B35" i="91"/>
  <c r="B36" i="91"/>
  <c r="B37" i="91"/>
  <c r="B38" i="91"/>
  <c r="B39" i="91"/>
  <c r="B40" i="91"/>
  <c r="B41" i="91"/>
  <c r="B42" i="91"/>
  <c r="B43" i="91"/>
  <c r="B44" i="91"/>
  <c r="B45" i="91"/>
  <c r="B46" i="91"/>
  <c r="B47" i="91"/>
  <c r="B48" i="91"/>
  <c r="B49" i="91"/>
  <c r="B50" i="91"/>
  <c r="B51" i="91"/>
  <c r="B52" i="91"/>
  <c r="B53" i="91"/>
  <c r="B54" i="91"/>
  <c r="B55" i="91"/>
  <c r="B56" i="91"/>
  <c r="B57" i="91"/>
  <c r="B58" i="91"/>
  <c r="B59" i="91"/>
  <c r="B60" i="91"/>
  <c r="B61" i="91"/>
  <c r="B62" i="91"/>
  <c r="B63" i="91"/>
  <c r="B64" i="91"/>
  <c r="B65" i="91"/>
  <c r="B66" i="91"/>
  <c r="B67" i="91"/>
  <c r="B68" i="91"/>
  <c r="B69" i="91"/>
  <c r="B70" i="91"/>
  <c r="B71" i="91"/>
  <c r="B72" i="91"/>
  <c r="B73" i="91"/>
  <c r="B74" i="91"/>
  <c r="B75" i="91"/>
  <c r="B76" i="91"/>
  <c r="B77" i="91"/>
  <c r="B78" i="91"/>
  <c r="B79" i="91"/>
  <c r="B80" i="91"/>
  <c r="B81" i="91"/>
  <c r="B82" i="91"/>
  <c r="B83" i="91"/>
  <c r="B84" i="91"/>
  <c r="B85" i="91"/>
  <c r="B86" i="91"/>
  <c r="B87" i="91"/>
  <c r="B88" i="91"/>
  <c r="B89" i="91"/>
  <c r="B90" i="91"/>
  <c r="B91" i="91"/>
  <c r="B92" i="91"/>
  <c r="B93" i="91"/>
  <c r="B94" i="91"/>
  <c r="B95" i="91"/>
  <c r="B96" i="91"/>
  <c r="B97" i="91"/>
  <c r="B98" i="91"/>
  <c r="B99" i="91"/>
  <c r="B100" i="91"/>
  <c r="B101" i="91"/>
  <c r="B102" i="91"/>
  <c r="B103" i="91"/>
  <c r="B104" i="91"/>
  <c r="B105" i="91"/>
  <c r="B106" i="91"/>
  <c r="B7" i="91"/>
  <c r="B107" i="91" s="1"/>
  <c r="E106" i="13"/>
  <c r="E107" i="92" l="1"/>
  <c r="E107" i="91"/>
  <c r="W112" i="93" l="1"/>
  <c r="E107" i="93"/>
  <c r="B107" i="93"/>
  <c r="S106" i="93"/>
  <c r="R106" i="93"/>
  <c r="O106" i="93"/>
  <c r="N106" i="93"/>
  <c r="S105" i="93"/>
  <c r="T105" i="93" s="1"/>
  <c r="W105" i="93" s="1"/>
  <c r="R105" i="93"/>
  <c r="S104" i="93"/>
  <c r="R104" i="93"/>
  <c r="T104" i="93" s="1"/>
  <c r="W104" i="93" s="1"/>
  <c r="O104" i="93"/>
  <c r="S103" i="93"/>
  <c r="R103" i="93"/>
  <c r="O103" i="93"/>
  <c r="S102" i="93"/>
  <c r="R102" i="93"/>
  <c r="O102" i="93"/>
  <c r="N102" i="93"/>
  <c r="S101" i="93"/>
  <c r="R101" i="93"/>
  <c r="S100" i="93"/>
  <c r="R100" i="93"/>
  <c r="O100" i="93"/>
  <c r="N100" i="93"/>
  <c r="S99" i="93"/>
  <c r="R99" i="93"/>
  <c r="T99" i="93" s="1"/>
  <c r="W99" i="93" s="1"/>
  <c r="O99" i="93"/>
  <c r="N99" i="93"/>
  <c r="S98" i="93"/>
  <c r="R98" i="93"/>
  <c r="O98" i="93"/>
  <c r="N98" i="93"/>
  <c r="S97" i="93"/>
  <c r="R97" i="93"/>
  <c r="O97" i="93"/>
  <c r="N97" i="93"/>
  <c r="S96" i="93"/>
  <c r="R96" i="93"/>
  <c r="O96" i="93"/>
  <c r="N96" i="93"/>
  <c r="S95" i="93"/>
  <c r="R95" i="93"/>
  <c r="T95" i="93" s="1"/>
  <c r="W95" i="93" s="1"/>
  <c r="O95" i="93"/>
  <c r="N95" i="93"/>
  <c r="S94" i="93"/>
  <c r="R94" i="93"/>
  <c r="O94" i="93"/>
  <c r="N94" i="93"/>
  <c r="S93" i="93"/>
  <c r="R93" i="93"/>
  <c r="O93" i="93"/>
  <c r="N93" i="93"/>
  <c r="S92" i="93"/>
  <c r="R92" i="93"/>
  <c r="O92" i="93"/>
  <c r="N92" i="93"/>
  <c r="S91" i="93"/>
  <c r="R91" i="93"/>
  <c r="O91" i="93"/>
  <c r="N91" i="93"/>
  <c r="S90" i="93"/>
  <c r="R90" i="93"/>
  <c r="O90" i="93"/>
  <c r="N90" i="93"/>
  <c r="S89" i="93"/>
  <c r="R89" i="93"/>
  <c r="O89" i="93"/>
  <c r="N89" i="93"/>
  <c r="S88" i="93"/>
  <c r="R88" i="93"/>
  <c r="O88" i="93"/>
  <c r="N88" i="93"/>
  <c r="S87" i="93"/>
  <c r="R87" i="93"/>
  <c r="O87" i="93"/>
  <c r="N87" i="93"/>
  <c r="S86" i="93"/>
  <c r="T86" i="93" s="1"/>
  <c r="W86" i="93" s="1"/>
  <c r="R86" i="93"/>
  <c r="O86" i="93"/>
  <c r="N86" i="93"/>
  <c r="S85" i="93"/>
  <c r="R85" i="93"/>
  <c r="O85" i="93"/>
  <c r="N85" i="93"/>
  <c r="S84" i="93"/>
  <c r="R84" i="93"/>
  <c r="O84" i="93"/>
  <c r="N84" i="93"/>
  <c r="S83" i="93"/>
  <c r="R83" i="93"/>
  <c r="O83" i="93"/>
  <c r="N83" i="93"/>
  <c r="S82" i="93"/>
  <c r="R82" i="93"/>
  <c r="O82" i="93"/>
  <c r="N82" i="93"/>
  <c r="S81" i="93"/>
  <c r="R81" i="93"/>
  <c r="O81" i="93"/>
  <c r="N81" i="93"/>
  <c r="S80" i="93"/>
  <c r="R80" i="93"/>
  <c r="O80" i="93"/>
  <c r="N80" i="93"/>
  <c r="S79" i="93"/>
  <c r="R79" i="93"/>
  <c r="O79" i="93"/>
  <c r="N79" i="93"/>
  <c r="S78" i="93"/>
  <c r="R78" i="93"/>
  <c r="O78" i="93"/>
  <c r="N78" i="93"/>
  <c r="S77" i="93"/>
  <c r="R77" i="93"/>
  <c r="O77" i="93"/>
  <c r="N77" i="93"/>
  <c r="S76" i="93"/>
  <c r="T76" i="93" s="1"/>
  <c r="W76" i="93" s="1"/>
  <c r="R76" i="93"/>
  <c r="O76" i="93"/>
  <c r="N76" i="93"/>
  <c r="S75" i="93"/>
  <c r="R75" i="93"/>
  <c r="O75" i="93"/>
  <c r="N75" i="93"/>
  <c r="S74" i="93"/>
  <c r="T74" i="93" s="1"/>
  <c r="W74" i="93" s="1"/>
  <c r="R74" i="93"/>
  <c r="O74" i="93"/>
  <c r="N74" i="93"/>
  <c r="S73" i="93"/>
  <c r="R73" i="93"/>
  <c r="O73" i="93"/>
  <c r="N73" i="93"/>
  <c r="S72" i="93"/>
  <c r="R72" i="93"/>
  <c r="O72" i="93"/>
  <c r="N72" i="93"/>
  <c r="S71" i="93"/>
  <c r="R71" i="93"/>
  <c r="O71" i="93"/>
  <c r="N71" i="93"/>
  <c r="S70" i="93"/>
  <c r="T70" i="93" s="1"/>
  <c r="W70" i="93" s="1"/>
  <c r="R70" i="93"/>
  <c r="O70" i="93"/>
  <c r="N70" i="93"/>
  <c r="S69" i="93"/>
  <c r="R69" i="93"/>
  <c r="O69" i="93"/>
  <c r="N69" i="93"/>
  <c r="S68" i="93"/>
  <c r="R68" i="93"/>
  <c r="O68" i="93"/>
  <c r="N68" i="93"/>
  <c r="S67" i="93"/>
  <c r="R67" i="93"/>
  <c r="O67" i="93"/>
  <c r="N67" i="93"/>
  <c r="S66" i="93"/>
  <c r="R66" i="93"/>
  <c r="O66" i="93"/>
  <c r="N66" i="93"/>
  <c r="S65" i="93"/>
  <c r="R65" i="93"/>
  <c r="O65" i="93"/>
  <c r="N65" i="93"/>
  <c r="S64" i="93"/>
  <c r="R64" i="93"/>
  <c r="O64" i="93"/>
  <c r="N64" i="93"/>
  <c r="S63" i="93"/>
  <c r="R63" i="93"/>
  <c r="O63" i="93"/>
  <c r="N63" i="93"/>
  <c r="S62" i="93"/>
  <c r="R62" i="93"/>
  <c r="O62" i="93"/>
  <c r="N62" i="93"/>
  <c r="S61" i="93"/>
  <c r="R61" i="93"/>
  <c r="O61" i="93"/>
  <c r="N61" i="93"/>
  <c r="S60" i="93"/>
  <c r="T60" i="93" s="1"/>
  <c r="W60" i="93" s="1"/>
  <c r="R60" i="93"/>
  <c r="O60" i="93"/>
  <c r="N60" i="93"/>
  <c r="S59" i="93"/>
  <c r="R59" i="93"/>
  <c r="O59" i="93"/>
  <c r="N59" i="93"/>
  <c r="S58" i="93"/>
  <c r="R58" i="93"/>
  <c r="O58" i="93"/>
  <c r="N58" i="93"/>
  <c r="S57" i="93"/>
  <c r="R57" i="93"/>
  <c r="O57" i="93"/>
  <c r="N57" i="93"/>
  <c r="S56" i="93"/>
  <c r="R56" i="93"/>
  <c r="O56" i="93"/>
  <c r="N56" i="93"/>
  <c r="S55" i="93"/>
  <c r="R55" i="93"/>
  <c r="O55" i="93"/>
  <c r="N55" i="93"/>
  <c r="S54" i="93"/>
  <c r="T54" i="93" s="1"/>
  <c r="W54" i="93" s="1"/>
  <c r="R54" i="93"/>
  <c r="O54" i="93"/>
  <c r="N54" i="93"/>
  <c r="S53" i="93"/>
  <c r="R53" i="93"/>
  <c r="O53" i="93"/>
  <c r="N53" i="93"/>
  <c r="T52" i="93"/>
  <c r="W52" i="93" s="1"/>
  <c r="S52" i="93"/>
  <c r="R52" i="93"/>
  <c r="O52" i="93"/>
  <c r="N52" i="93"/>
  <c r="S51" i="93"/>
  <c r="R51" i="93"/>
  <c r="O51" i="93"/>
  <c r="N51" i="93"/>
  <c r="S50" i="93"/>
  <c r="R50" i="93"/>
  <c r="O50" i="93"/>
  <c r="N50" i="93"/>
  <c r="S49" i="93"/>
  <c r="R49" i="93"/>
  <c r="O49" i="93"/>
  <c r="N49" i="93"/>
  <c r="S48" i="93"/>
  <c r="R48" i="93"/>
  <c r="O48" i="93"/>
  <c r="N48" i="93"/>
  <c r="S47" i="93"/>
  <c r="R47" i="93"/>
  <c r="O47" i="93"/>
  <c r="N47" i="93"/>
  <c r="S46" i="93"/>
  <c r="R46" i="93"/>
  <c r="O46" i="93"/>
  <c r="N46" i="93"/>
  <c r="S45" i="93"/>
  <c r="R45" i="93"/>
  <c r="O45" i="93"/>
  <c r="N45" i="93"/>
  <c r="S44" i="93"/>
  <c r="T44" i="93" s="1"/>
  <c r="W44" i="93" s="1"/>
  <c r="R44" i="93"/>
  <c r="O44" i="93"/>
  <c r="N44" i="93"/>
  <c r="S43" i="93"/>
  <c r="R43" i="93"/>
  <c r="O43" i="93"/>
  <c r="N43" i="93"/>
  <c r="S42" i="93"/>
  <c r="R42" i="93"/>
  <c r="O42" i="93"/>
  <c r="N42" i="93"/>
  <c r="S41" i="93"/>
  <c r="R41" i="93"/>
  <c r="O41" i="93"/>
  <c r="N41" i="93"/>
  <c r="S40" i="93"/>
  <c r="R40" i="93"/>
  <c r="O40" i="93"/>
  <c r="N40" i="93"/>
  <c r="S39" i="93"/>
  <c r="R39" i="93"/>
  <c r="O39" i="93"/>
  <c r="N39" i="93"/>
  <c r="S38" i="93"/>
  <c r="T38" i="93" s="1"/>
  <c r="W38" i="93" s="1"/>
  <c r="R38" i="93"/>
  <c r="O38" i="93"/>
  <c r="N38" i="93"/>
  <c r="S37" i="93"/>
  <c r="R37" i="93"/>
  <c r="O37" i="93"/>
  <c r="N37" i="93"/>
  <c r="S36" i="93"/>
  <c r="R36" i="93"/>
  <c r="O36" i="93"/>
  <c r="N36" i="93"/>
  <c r="S35" i="93"/>
  <c r="R35" i="93"/>
  <c r="O35" i="93"/>
  <c r="N35" i="93"/>
  <c r="S34" i="93"/>
  <c r="R34" i="93"/>
  <c r="O34" i="93"/>
  <c r="N34" i="93"/>
  <c r="S33" i="93"/>
  <c r="R33" i="93"/>
  <c r="O33" i="93"/>
  <c r="N33" i="93"/>
  <c r="S32" i="93"/>
  <c r="R32" i="93"/>
  <c r="O32" i="93"/>
  <c r="N32" i="93"/>
  <c r="S31" i="93"/>
  <c r="R31" i="93"/>
  <c r="O31" i="93"/>
  <c r="N31" i="93"/>
  <c r="S30" i="93"/>
  <c r="R30" i="93"/>
  <c r="O30" i="93"/>
  <c r="N30" i="93"/>
  <c r="S29" i="93"/>
  <c r="R29" i="93"/>
  <c r="O29" i="93"/>
  <c r="N29" i="93"/>
  <c r="S28" i="93"/>
  <c r="R28" i="93"/>
  <c r="O28" i="93"/>
  <c r="N28" i="93"/>
  <c r="S27" i="93"/>
  <c r="R27" i="93"/>
  <c r="O27" i="93"/>
  <c r="N27" i="93"/>
  <c r="S26" i="93"/>
  <c r="R26" i="93"/>
  <c r="O26" i="93"/>
  <c r="N26" i="93"/>
  <c r="S25" i="93"/>
  <c r="R25" i="93"/>
  <c r="O25" i="93"/>
  <c r="N25" i="93"/>
  <c r="S24" i="93"/>
  <c r="R24" i="93"/>
  <c r="O24" i="93"/>
  <c r="N24" i="93"/>
  <c r="S23" i="93"/>
  <c r="R23" i="93"/>
  <c r="O23" i="93"/>
  <c r="N23" i="93"/>
  <c r="S22" i="93"/>
  <c r="R22" i="93"/>
  <c r="O22" i="93"/>
  <c r="N22" i="93"/>
  <c r="S21" i="93"/>
  <c r="R21" i="93"/>
  <c r="O21" i="93"/>
  <c r="N21" i="93"/>
  <c r="S20" i="93"/>
  <c r="T20" i="93" s="1"/>
  <c r="W20" i="93" s="1"/>
  <c r="R20" i="93"/>
  <c r="O20" i="93"/>
  <c r="N20" i="93"/>
  <c r="S19" i="93"/>
  <c r="R19" i="93"/>
  <c r="O19" i="93"/>
  <c r="N19" i="93"/>
  <c r="S18" i="93"/>
  <c r="R18" i="93"/>
  <c r="O18" i="93"/>
  <c r="N18" i="93"/>
  <c r="S17" i="93"/>
  <c r="R17" i="93"/>
  <c r="O17" i="93"/>
  <c r="N17" i="93"/>
  <c r="S16" i="93"/>
  <c r="R16" i="93"/>
  <c r="O16" i="93"/>
  <c r="N16" i="93"/>
  <c r="S15" i="93"/>
  <c r="R15" i="93"/>
  <c r="O15" i="93"/>
  <c r="N15" i="93"/>
  <c r="S14" i="93"/>
  <c r="R14" i="93"/>
  <c r="O14" i="93"/>
  <c r="N14" i="93"/>
  <c r="S13" i="93"/>
  <c r="R13" i="93"/>
  <c r="O13" i="93"/>
  <c r="N13" i="93"/>
  <c r="S12" i="93"/>
  <c r="T12" i="93" s="1"/>
  <c r="W12" i="93" s="1"/>
  <c r="R12" i="93"/>
  <c r="O12" i="93"/>
  <c r="N12" i="93"/>
  <c r="S11" i="93"/>
  <c r="R11" i="93"/>
  <c r="O11" i="93"/>
  <c r="N11" i="93"/>
  <c r="S10" i="93"/>
  <c r="T10" i="93" s="1"/>
  <c r="W10" i="93" s="1"/>
  <c r="R10" i="93"/>
  <c r="O10" i="93"/>
  <c r="N10" i="93"/>
  <c r="S9" i="93"/>
  <c r="R9" i="93"/>
  <c r="O9" i="93"/>
  <c r="N9" i="93"/>
  <c r="S8" i="93"/>
  <c r="R8" i="93"/>
  <c r="O8" i="93"/>
  <c r="N8" i="93"/>
  <c r="S7" i="93"/>
  <c r="O7" i="93"/>
  <c r="N7" i="93"/>
  <c r="T32" i="93" l="1"/>
  <c r="W32" i="93" s="1"/>
  <c r="T84" i="93"/>
  <c r="W84" i="93" s="1"/>
  <c r="T96" i="93"/>
  <c r="W96" i="93" s="1"/>
  <c r="T98" i="93"/>
  <c r="W98" i="93" s="1"/>
  <c r="T100" i="93"/>
  <c r="W100" i="93" s="1"/>
  <c r="T31" i="93"/>
  <c r="W31" i="93" s="1"/>
  <c r="T15" i="93"/>
  <c r="W15" i="93" s="1"/>
  <c r="T16" i="93"/>
  <c r="W16" i="93" s="1"/>
  <c r="T78" i="93"/>
  <c r="W78" i="93" s="1"/>
  <c r="T82" i="93"/>
  <c r="W82" i="93" s="1"/>
  <c r="T34" i="93"/>
  <c r="W34" i="93" s="1"/>
  <c r="T35" i="93"/>
  <c r="W35" i="93" s="1"/>
  <c r="T36" i="93"/>
  <c r="W36" i="93" s="1"/>
  <c r="T47" i="93"/>
  <c r="W47" i="93" s="1"/>
  <c r="T90" i="93"/>
  <c r="W90" i="93" s="1"/>
  <c r="T92" i="93"/>
  <c r="W92" i="93" s="1"/>
  <c r="T22" i="93"/>
  <c r="W22" i="93" s="1"/>
  <c r="T28" i="93"/>
  <c r="W28" i="93" s="1"/>
  <c r="T63" i="93"/>
  <c r="W63" i="93" s="1"/>
  <c r="T64" i="93"/>
  <c r="W64" i="93" s="1"/>
  <c r="T67" i="93"/>
  <c r="W67" i="93" s="1"/>
  <c r="T68" i="93"/>
  <c r="W68" i="93" s="1"/>
  <c r="T7" i="93"/>
  <c r="T8" i="93"/>
  <c r="W8" i="93" s="1"/>
  <c r="T11" i="93"/>
  <c r="W11" i="93" s="1"/>
  <c r="T30" i="93"/>
  <c r="W30" i="93" s="1"/>
  <c r="T39" i="93"/>
  <c r="W39" i="93" s="1"/>
  <c r="T40" i="93"/>
  <c r="W40" i="93" s="1"/>
  <c r="T42" i="93"/>
  <c r="W42" i="93" s="1"/>
  <c r="T43" i="93"/>
  <c r="W43" i="93" s="1"/>
  <c r="T62" i="93"/>
  <c r="W62" i="93" s="1"/>
  <c r="T66" i="93"/>
  <c r="W66" i="93" s="1"/>
  <c r="T71" i="93"/>
  <c r="W71" i="93" s="1"/>
  <c r="T72" i="93"/>
  <c r="W72" i="93" s="1"/>
  <c r="T75" i="93"/>
  <c r="W75" i="93" s="1"/>
  <c r="T94" i="93"/>
  <c r="W94" i="93" s="1"/>
  <c r="T18" i="93"/>
  <c r="W18" i="93" s="1"/>
  <c r="T19" i="93"/>
  <c r="W19" i="93" s="1"/>
  <c r="T48" i="93"/>
  <c r="W48" i="93" s="1"/>
  <c r="T50" i="93"/>
  <c r="W50" i="93" s="1"/>
  <c r="T51" i="93"/>
  <c r="W51" i="93" s="1"/>
  <c r="T79" i="93"/>
  <c r="W79" i="93" s="1"/>
  <c r="T80" i="93"/>
  <c r="W80" i="93" s="1"/>
  <c r="T103" i="93"/>
  <c r="W103" i="93" s="1"/>
  <c r="T14" i="93"/>
  <c r="W14" i="93" s="1"/>
  <c r="T23" i="93"/>
  <c r="W23" i="93" s="1"/>
  <c r="T24" i="93"/>
  <c r="W24" i="93" s="1"/>
  <c r="T26" i="93"/>
  <c r="W26" i="93" s="1"/>
  <c r="T27" i="93"/>
  <c r="W27" i="93" s="1"/>
  <c r="T46" i="93"/>
  <c r="W46" i="93" s="1"/>
  <c r="T55" i="93"/>
  <c r="W55" i="93" s="1"/>
  <c r="T56" i="93"/>
  <c r="W56" i="93" s="1"/>
  <c r="T58" i="93"/>
  <c r="W58" i="93" s="1"/>
  <c r="T59" i="93"/>
  <c r="W59" i="93" s="1"/>
  <c r="T87" i="93"/>
  <c r="W87" i="93" s="1"/>
  <c r="T88" i="93"/>
  <c r="W88" i="93" s="1"/>
  <c r="T91" i="93"/>
  <c r="W91" i="93" s="1"/>
  <c r="T101" i="93"/>
  <c r="W101" i="93" s="1"/>
  <c r="T102" i="93"/>
  <c r="W102" i="93" s="1"/>
  <c r="T106" i="93"/>
  <c r="W106" i="93" s="1"/>
  <c r="T9" i="93"/>
  <c r="W9" i="93" s="1"/>
  <c r="T17" i="93"/>
  <c r="W17" i="93" s="1"/>
  <c r="T25" i="93"/>
  <c r="W25" i="93" s="1"/>
  <c r="T33" i="93"/>
  <c r="W33" i="93" s="1"/>
  <c r="T41" i="93"/>
  <c r="W41" i="93" s="1"/>
  <c r="T49" i="93"/>
  <c r="W49" i="93" s="1"/>
  <c r="T57" i="93"/>
  <c r="W57" i="93" s="1"/>
  <c r="T65" i="93"/>
  <c r="W65" i="93" s="1"/>
  <c r="T13" i="93"/>
  <c r="W13" i="93" s="1"/>
  <c r="T21" i="93"/>
  <c r="W21" i="93" s="1"/>
  <c r="T29" i="93"/>
  <c r="W29" i="93" s="1"/>
  <c r="T37" i="93"/>
  <c r="W37" i="93" s="1"/>
  <c r="T45" i="93"/>
  <c r="W45" i="93" s="1"/>
  <c r="T53" i="93"/>
  <c r="W53" i="93" s="1"/>
  <c r="T61" i="93"/>
  <c r="W61" i="93" s="1"/>
  <c r="T73" i="93"/>
  <c r="W73" i="93" s="1"/>
  <c r="T81" i="93"/>
  <c r="W81" i="93" s="1"/>
  <c r="T89" i="93"/>
  <c r="W89" i="93" s="1"/>
  <c r="T97" i="93"/>
  <c r="W97" i="93" s="1"/>
  <c r="T83" i="93"/>
  <c r="W83" i="93" s="1"/>
  <c r="T69" i="93"/>
  <c r="W69" i="93" s="1"/>
  <c r="T77" i="93"/>
  <c r="W77" i="93" s="1"/>
  <c r="T85" i="93"/>
  <c r="W85" i="93" s="1"/>
  <c r="T93" i="93"/>
  <c r="W93" i="93" s="1"/>
  <c r="W7" i="93" l="1"/>
  <c r="Y7" i="93"/>
  <c r="X7" i="93"/>
  <c r="W107" i="93"/>
  <c r="Z108" i="93" s="1"/>
  <c r="W112" i="92"/>
  <c r="B107" i="92"/>
  <c r="S106" i="92"/>
  <c r="R106" i="92"/>
  <c r="S105" i="92"/>
  <c r="R105" i="92"/>
  <c r="O105" i="92"/>
  <c r="S104" i="92"/>
  <c r="R104" i="92"/>
  <c r="O104" i="92"/>
  <c r="N104" i="92"/>
  <c r="S103" i="92"/>
  <c r="R103" i="92"/>
  <c r="O103" i="92"/>
  <c r="N103" i="92"/>
  <c r="S102" i="92"/>
  <c r="R102" i="92"/>
  <c r="O102" i="92"/>
  <c r="N102" i="92"/>
  <c r="S101" i="92"/>
  <c r="R101" i="92"/>
  <c r="O101" i="92"/>
  <c r="N101" i="92"/>
  <c r="S100" i="92"/>
  <c r="R100" i="92"/>
  <c r="O100" i="92"/>
  <c r="N100" i="92"/>
  <c r="S99" i="92"/>
  <c r="R99" i="92"/>
  <c r="O99" i="92"/>
  <c r="N99" i="92"/>
  <c r="S98" i="92"/>
  <c r="R98" i="92"/>
  <c r="O98" i="92"/>
  <c r="N98" i="92"/>
  <c r="S97" i="92"/>
  <c r="R97" i="92"/>
  <c r="O97" i="92"/>
  <c r="N97" i="92"/>
  <c r="S96" i="92"/>
  <c r="R96" i="92"/>
  <c r="O96" i="92"/>
  <c r="N96" i="92"/>
  <c r="S95" i="92"/>
  <c r="R95" i="92"/>
  <c r="O95" i="92"/>
  <c r="N95" i="92"/>
  <c r="S94" i="92"/>
  <c r="R94" i="92"/>
  <c r="O94" i="92"/>
  <c r="N94" i="92"/>
  <c r="S93" i="92"/>
  <c r="R93" i="92"/>
  <c r="O93" i="92"/>
  <c r="N93" i="92"/>
  <c r="S92" i="92"/>
  <c r="R92" i="92"/>
  <c r="O92" i="92"/>
  <c r="N92" i="92"/>
  <c r="S91" i="92"/>
  <c r="R91" i="92"/>
  <c r="O91" i="92"/>
  <c r="N91" i="92"/>
  <c r="S90" i="92"/>
  <c r="R90" i="92"/>
  <c r="O90" i="92"/>
  <c r="N90" i="92"/>
  <c r="S89" i="92"/>
  <c r="R89" i="92"/>
  <c r="O89" i="92"/>
  <c r="N89" i="92"/>
  <c r="S88" i="92"/>
  <c r="T88" i="92" s="1"/>
  <c r="W88" i="92" s="1"/>
  <c r="R88" i="92"/>
  <c r="O88" i="92"/>
  <c r="N88" i="92"/>
  <c r="S87" i="92"/>
  <c r="R87" i="92"/>
  <c r="O87" i="92"/>
  <c r="N87" i="92"/>
  <c r="S86" i="92"/>
  <c r="T86" i="92" s="1"/>
  <c r="W86" i="92" s="1"/>
  <c r="R86" i="92"/>
  <c r="O86" i="92"/>
  <c r="N86" i="92"/>
  <c r="S85" i="92"/>
  <c r="R85" i="92"/>
  <c r="O85" i="92"/>
  <c r="N85" i="92"/>
  <c r="S84" i="92"/>
  <c r="R84" i="92"/>
  <c r="O84" i="92"/>
  <c r="N84" i="92"/>
  <c r="S83" i="92"/>
  <c r="R83" i="92"/>
  <c r="O83" i="92"/>
  <c r="N83" i="92"/>
  <c r="S82" i="92"/>
  <c r="R82" i="92"/>
  <c r="O82" i="92"/>
  <c r="N82" i="92"/>
  <c r="S81" i="92"/>
  <c r="R81" i="92"/>
  <c r="O81" i="92"/>
  <c r="N81" i="92"/>
  <c r="S80" i="92"/>
  <c r="R80" i="92"/>
  <c r="T80" i="92" s="1"/>
  <c r="W80" i="92" s="1"/>
  <c r="O80" i="92"/>
  <c r="N80" i="92"/>
  <c r="S79" i="92"/>
  <c r="R79" i="92"/>
  <c r="O79" i="92"/>
  <c r="N79" i="92"/>
  <c r="S78" i="92"/>
  <c r="R78" i="92"/>
  <c r="O78" i="92"/>
  <c r="N78" i="92"/>
  <c r="S77" i="92"/>
  <c r="R77" i="92"/>
  <c r="O77" i="92"/>
  <c r="N77" i="92"/>
  <c r="S76" i="92"/>
  <c r="R76" i="92"/>
  <c r="O76" i="92"/>
  <c r="N76" i="92"/>
  <c r="S75" i="92"/>
  <c r="R75" i="92"/>
  <c r="O75" i="92"/>
  <c r="N75" i="92"/>
  <c r="S74" i="92"/>
  <c r="R74" i="92"/>
  <c r="O74" i="92"/>
  <c r="N74" i="92"/>
  <c r="S73" i="92"/>
  <c r="R73" i="92"/>
  <c r="O73" i="92"/>
  <c r="N73" i="92"/>
  <c r="S72" i="92"/>
  <c r="R72" i="92"/>
  <c r="O72" i="92"/>
  <c r="N72" i="92"/>
  <c r="S71" i="92"/>
  <c r="R71" i="92"/>
  <c r="O71" i="92"/>
  <c r="N71" i="92"/>
  <c r="S70" i="92"/>
  <c r="R70" i="92"/>
  <c r="O70" i="92"/>
  <c r="N70" i="92"/>
  <c r="S69" i="92"/>
  <c r="R69" i="92"/>
  <c r="O69" i="92"/>
  <c r="N69" i="92"/>
  <c r="S68" i="92"/>
  <c r="R68" i="92"/>
  <c r="O68" i="92"/>
  <c r="N68" i="92"/>
  <c r="S67" i="92"/>
  <c r="R67" i="92"/>
  <c r="O67" i="92"/>
  <c r="N67" i="92"/>
  <c r="S66" i="92"/>
  <c r="R66" i="92"/>
  <c r="O66" i="92"/>
  <c r="N66" i="92"/>
  <c r="S65" i="92"/>
  <c r="R65" i="92"/>
  <c r="O65" i="92"/>
  <c r="N65" i="92"/>
  <c r="S64" i="92"/>
  <c r="R64" i="92"/>
  <c r="O64" i="92"/>
  <c r="N64" i="92"/>
  <c r="S63" i="92"/>
  <c r="R63" i="92"/>
  <c r="O63" i="92"/>
  <c r="N63" i="92"/>
  <c r="S62" i="92"/>
  <c r="R62" i="92"/>
  <c r="O62" i="92"/>
  <c r="N62" i="92"/>
  <c r="S61" i="92"/>
  <c r="R61" i="92"/>
  <c r="O61" i="92"/>
  <c r="N61" i="92"/>
  <c r="S60" i="92"/>
  <c r="R60" i="92"/>
  <c r="O60" i="92"/>
  <c r="N60" i="92"/>
  <c r="S59" i="92"/>
  <c r="R59" i="92"/>
  <c r="O59" i="92"/>
  <c r="N59" i="92"/>
  <c r="S58" i="92"/>
  <c r="R58" i="92"/>
  <c r="O58" i="92"/>
  <c r="N58" i="92"/>
  <c r="S57" i="92"/>
  <c r="R57" i="92"/>
  <c r="O57" i="92"/>
  <c r="N57" i="92"/>
  <c r="S56" i="92"/>
  <c r="R56" i="92"/>
  <c r="O56" i="92"/>
  <c r="N56" i="92"/>
  <c r="S55" i="92"/>
  <c r="R55" i="92"/>
  <c r="O55" i="92"/>
  <c r="N55" i="92"/>
  <c r="S54" i="92"/>
  <c r="R54" i="92"/>
  <c r="O54" i="92"/>
  <c r="N54" i="92"/>
  <c r="S53" i="92"/>
  <c r="R53" i="92"/>
  <c r="O53" i="92"/>
  <c r="N53" i="92"/>
  <c r="S52" i="92"/>
  <c r="R52" i="92"/>
  <c r="O52" i="92"/>
  <c r="N52" i="92"/>
  <c r="S51" i="92"/>
  <c r="R51" i="92"/>
  <c r="O51" i="92"/>
  <c r="N51" i="92"/>
  <c r="S50" i="92"/>
  <c r="R50" i="92"/>
  <c r="O50" i="92"/>
  <c r="N50" i="92"/>
  <c r="S49" i="92"/>
  <c r="R49" i="92"/>
  <c r="O49" i="92"/>
  <c r="N49" i="92"/>
  <c r="S48" i="92"/>
  <c r="T48" i="92" s="1"/>
  <c r="W48" i="92" s="1"/>
  <c r="R48" i="92"/>
  <c r="O48" i="92"/>
  <c r="N48" i="92"/>
  <c r="S47" i="92"/>
  <c r="R47" i="92"/>
  <c r="O47" i="92"/>
  <c r="N47" i="92"/>
  <c r="S46" i="92"/>
  <c r="R46" i="92"/>
  <c r="O46" i="92"/>
  <c r="N46" i="92"/>
  <c r="S45" i="92"/>
  <c r="R45" i="92"/>
  <c r="O45" i="92"/>
  <c r="N45" i="92"/>
  <c r="S44" i="92"/>
  <c r="R44" i="92"/>
  <c r="O44" i="92"/>
  <c r="N44" i="92"/>
  <c r="S43" i="92"/>
  <c r="R43" i="92"/>
  <c r="O43" i="92"/>
  <c r="N43" i="92"/>
  <c r="S42" i="92"/>
  <c r="R42" i="92"/>
  <c r="O42" i="92"/>
  <c r="N42" i="92"/>
  <c r="S41" i="92"/>
  <c r="R41" i="92"/>
  <c r="O41" i="92"/>
  <c r="N41" i="92"/>
  <c r="S40" i="92"/>
  <c r="R40" i="92"/>
  <c r="O40" i="92"/>
  <c r="N40" i="92"/>
  <c r="S39" i="92"/>
  <c r="R39" i="92"/>
  <c r="O39" i="92"/>
  <c r="N39" i="92"/>
  <c r="S38" i="92"/>
  <c r="R38" i="92"/>
  <c r="O38" i="92"/>
  <c r="N38" i="92"/>
  <c r="S37" i="92"/>
  <c r="R37" i="92"/>
  <c r="O37" i="92"/>
  <c r="N37" i="92"/>
  <c r="S36" i="92"/>
  <c r="R36" i="92"/>
  <c r="O36" i="92"/>
  <c r="N36" i="92"/>
  <c r="S35" i="92"/>
  <c r="R35" i="92"/>
  <c r="O35" i="92"/>
  <c r="N35" i="92"/>
  <c r="S34" i="92"/>
  <c r="R34" i="92"/>
  <c r="O34" i="92"/>
  <c r="N34" i="92"/>
  <c r="S33" i="92"/>
  <c r="R33" i="92"/>
  <c r="O33" i="92"/>
  <c r="N33" i="92"/>
  <c r="S32" i="92"/>
  <c r="T32" i="92" s="1"/>
  <c r="W32" i="92" s="1"/>
  <c r="R32" i="92"/>
  <c r="O32" i="92"/>
  <c r="N32" i="92"/>
  <c r="S31" i="92"/>
  <c r="R31" i="92"/>
  <c r="O31" i="92"/>
  <c r="N31" i="92"/>
  <c r="S30" i="92"/>
  <c r="T30" i="92" s="1"/>
  <c r="W30" i="92" s="1"/>
  <c r="R30" i="92"/>
  <c r="O30" i="92"/>
  <c r="N30" i="92"/>
  <c r="S29" i="92"/>
  <c r="R29" i="92"/>
  <c r="O29" i="92"/>
  <c r="N29" i="92"/>
  <c r="S28" i="92"/>
  <c r="R28" i="92"/>
  <c r="O28" i="92"/>
  <c r="N28" i="92"/>
  <c r="S27" i="92"/>
  <c r="R27" i="92"/>
  <c r="O27" i="92"/>
  <c r="N27" i="92"/>
  <c r="S26" i="92"/>
  <c r="T26" i="92" s="1"/>
  <c r="W26" i="92" s="1"/>
  <c r="R26" i="92"/>
  <c r="O26" i="92"/>
  <c r="N26" i="92"/>
  <c r="S25" i="92"/>
  <c r="R25" i="92"/>
  <c r="O25" i="92"/>
  <c r="N25" i="92"/>
  <c r="S24" i="92"/>
  <c r="R24" i="92"/>
  <c r="O24" i="92"/>
  <c r="N24" i="92"/>
  <c r="S23" i="92"/>
  <c r="R23" i="92"/>
  <c r="O23" i="92"/>
  <c r="N23" i="92"/>
  <c r="S22" i="92"/>
  <c r="R22" i="92"/>
  <c r="O22" i="92"/>
  <c r="N22" i="92"/>
  <c r="S21" i="92"/>
  <c r="R21" i="92"/>
  <c r="O21" i="92"/>
  <c r="N21" i="92"/>
  <c r="S20" i="92"/>
  <c r="R20" i="92"/>
  <c r="O20" i="92"/>
  <c r="N20" i="92"/>
  <c r="S19" i="92"/>
  <c r="R19" i="92"/>
  <c r="O19" i="92"/>
  <c r="N19" i="92"/>
  <c r="S18" i="92"/>
  <c r="R18" i="92"/>
  <c r="O18" i="92"/>
  <c r="N18" i="92"/>
  <c r="S17" i="92"/>
  <c r="R17" i="92"/>
  <c r="O17" i="92"/>
  <c r="N17" i="92"/>
  <c r="S16" i="92"/>
  <c r="R16" i="92"/>
  <c r="O16" i="92"/>
  <c r="N16" i="92"/>
  <c r="S15" i="92"/>
  <c r="R15" i="92"/>
  <c r="O15" i="92"/>
  <c r="N15" i="92"/>
  <c r="S14" i="92"/>
  <c r="R14" i="92"/>
  <c r="O14" i="92"/>
  <c r="N14" i="92"/>
  <c r="S13" i="92"/>
  <c r="R13" i="92"/>
  <c r="O13" i="92"/>
  <c r="N13" i="92"/>
  <c r="S12" i="92"/>
  <c r="R12" i="92"/>
  <c r="O12" i="92"/>
  <c r="N12" i="92"/>
  <c r="S11" i="92"/>
  <c r="R11" i="92"/>
  <c r="O11" i="92"/>
  <c r="N11" i="92"/>
  <c r="S10" i="92"/>
  <c r="R10" i="92"/>
  <c r="O10" i="92"/>
  <c r="N10" i="92"/>
  <c r="S9" i="92"/>
  <c r="R9" i="92"/>
  <c r="O9" i="92"/>
  <c r="N9" i="92"/>
  <c r="S8" i="92"/>
  <c r="R8" i="92"/>
  <c r="O8" i="92"/>
  <c r="N8" i="92"/>
  <c r="S7" i="92"/>
  <c r="R7" i="92"/>
  <c r="T7" i="92" s="1"/>
  <c r="W7" i="92" s="1"/>
  <c r="O7" i="92"/>
  <c r="N7" i="92"/>
  <c r="T8" i="92" l="1"/>
  <c r="W8" i="92" s="1"/>
  <c r="T24" i="92"/>
  <c r="W24" i="92" s="1"/>
  <c r="T54" i="92"/>
  <c r="W54" i="92" s="1"/>
  <c r="T56" i="92"/>
  <c r="W56" i="92" s="1"/>
  <c r="T66" i="92"/>
  <c r="W66" i="92" s="1"/>
  <c r="T70" i="92"/>
  <c r="W70" i="92" s="1"/>
  <c r="T72" i="92"/>
  <c r="W72" i="92" s="1"/>
  <c r="T78" i="92"/>
  <c r="W78" i="92" s="1"/>
  <c r="T14" i="92"/>
  <c r="W14" i="92" s="1"/>
  <c r="T16" i="92"/>
  <c r="W16" i="92" s="1"/>
  <c r="T22" i="92"/>
  <c r="W22" i="92" s="1"/>
  <c r="T35" i="92"/>
  <c r="W35" i="92" s="1"/>
  <c r="T36" i="92"/>
  <c r="W36" i="92" s="1"/>
  <c r="T40" i="92"/>
  <c r="W40" i="92" s="1"/>
  <c r="T42" i="92"/>
  <c r="W42" i="92" s="1"/>
  <c r="T43" i="92"/>
  <c r="W43" i="92" s="1"/>
  <c r="T44" i="92"/>
  <c r="W44" i="92" s="1"/>
  <c r="T46" i="92"/>
  <c r="W46" i="92" s="1"/>
  <c r="T59" i="92"/>
  <c r="W59" i="92" s="1"/>
  <c r="T60" i="92"/>
  <c r="W60" i="92" s="1"/>
  <c r="T63" i="92"/>
  <c r="W63" i="92" s="1"/>
  <c r="T64" i="92"/>
  <c r="W64" i="92" s="1"/>
  <c r="T75" i="92"/>
  <c r="W75" i="92" s="1"/>
  <c r="T91" i="92"/>
  <c r="W91" i="92" s="1"/>
  <c r="T92" i="92"/>
  <c r="W92" i="92" s="1"/>
  <c r="T95" i="92"/>
  <c r="W95" i="92" s="1"/>
  <c r="T96" i="92"/>
  <c r="W96" i="92" s="1"/>
  <c r="T99" i="92"/>
  <c r="W99" i="92" s="1"/>
  <c r="T100" i="92"/>
  <c r="W100" i="92" s="1"/>
  <c r="T103" i="92"/>
  <c r="W103" i="92" s="1"/>
  <c r="T104" i="92"/>
  <c r="W104" i="92" s="1"/>
  <c r="T11" i="92"/>
  <c r="W11" i="92" s="1"/>
  <c r="T12" i="92"/>
  <c r="W12" i="92" s="1"/>
  <c r="T15" i="92"/>
  <c r="W15" i="92" s="1"/>
  <c r="T34" i="92"/>
  <c r="W34" i="92" s="1"/>
  <c r="T38" i="92"/>
  <c r="W38" i="92" s="1"/>
  <c r="T58" i="92"/>
  <c r="W58" i="92" s="1"/>
  <c r="T62" i="92"/>
  <c r="W62" i="92" s="1"/>
  <c r="T67" i="92"/>
  <c r="W67" i="92" s="1"/>
  <c r="T68" i="92"/>
  <c r="W68" i="92" s="1"/>
  <c r="T71" i="92"/>
  <c r="W71" i="92" s="1"/>
  <c r="T90" i="92"/>
  <c r="W90" i="92" s="1"/>
  <c r="T94" i="92"/>
  <c r="W94" i="92" s="1"/>
  <c r="T18" i="92"/>
  <c r="W18" i="92" s="1"/>
  <c r="T19" i="92"/>
  <c r="W19" i="92" s="1"/>
  <c r="T20" i="92"/>
  <c r="W20" i="92" s="1"/>
  <c r="T23" i="92"/>
  <c r="W23" i="92" s="1"/>
  <c r="T76" i="92"/>
  <c r="W76" i="92" s="1"/>
  <c r="T79" i="92"/>
  <c r="W79" i="92" s="1"/>
  <c r="T98" i="92"/>
  <c r="W98" i="92" s="1"/>
  <c r="T102" i="92"/>
  <c r="W102" i="92" s="1"/>
  <c r="T10" i="92"/>
  <c r="W10" i="92" s="1"/>
  <c r="T27" i="92"/>
  <c r="W27" i="92" s="1"/>
  <c r="T28" i="92"/>
  <c r="W28" i="92" s="1"/>
  <c r="T31" i="92"/>
  <c r="W31" i="92" s="1"/>
  <c r="T50" i="92"/>
  <c r="W50" i="92" s="1"/>
  <c r="T51" i="92"/>
  <c r="W51" i="92" s="1"/>
  <c r="T52" i="92"/>
  <c r="W52" i="92" s="1"/>
  <c r="T55" i="92"/>
  <c r="W55" i="92" s="1"/>
  <c r="T74" i="92"/>
  <c r="W74" i="92" s="1"/>
  <c r="T82" i="92"/>
  <c r="W82" i="92" s="1"/>
  <c r="T83" i="92"/>
  <c r="W83" i="92" s="1"/>
  <c r="T84" i="92"/>
  <c r="W84" i="92" s="1"/>
  <c r="T87" i="92"/>
  <c r="W87" i="92" s="1"/>
  <c r="E108" i="92"/>
  <c r="T13" i="92"/>
  <c r="W13" i="92" s="1"/>
  <c r="T21" i="92"/>
  <c r="W21" i="92" s="1"/>
  <c r="T29" i="92"/>
  <c r="W29" i="92" s="1"/>
  <c r="T37" i="92"/>
  <c r="W37" i="92" s="1"/>
  <c r="T45" i="92"/>
  <c r="W45" i="92" s="1"/>
  <c r="T53" i="92"/>
  <c r="W53" i="92" s="1"/>
  <c r="T61" i="92"/>
  <c r="W61" i="92" s="1"/>
  <c r="T69" i="92"/>
  <c r="W69" i="92" s="1"/>
  <c r="T77" i="92"/>
  <c r="W77" i="92" s="1"/>
  <c r="T85" i="92"/>
  <c r="W85" i="92" s="1"/>
  <c r="T93" i="92"/>
  <c r="W93" i="92" s="1"/>
  <c r="T101" i="92"/>
  <c r="W101" i="92" s="1"/>
  <c r="T106" i="92"/>
  <c r="W106" i="92" s="1"/>
  <c r="T39" i="92"/>
  <c r="W39" i="92" s="1"/>
  <c r="T9" i="92"/>
  <c r="W9" i="92" s="1"/>
  <c r="T17" i="92"/>
  <c r="W17" i="92" s="1"/>
  <c r="T25" i="92"/>
  <c r="W25" i="92" s="1"/>
  <c r="T33" i="92"/>
  <c r="W33" i="92" s="1"/>
  <c r="T41" i="92"/>
  <c r="W41" i="92" s="1"/>
  <c r="T49" i="92"/>
  <c r="W49" i="92" s="1"/>
  <c r="T57" i="92"/>
  <c r="W57" i="92" s="1"/>
  <c r="T65" i="92"/>
  <c r="W65" i="92" s="1"/>
  <c r="T73" i="92"/>
  <c r="W73" i="92" s="1"/>
  <c r="T81" i="92"/>
  <c r="W81" i="92" s="1"/>
  <c r="T89" i="92"/>
  <c r="W89" i="92" s="1"/>
  <c r="T97" i="92"/>
  <c r="W97" i="92" s="1"/>
  <c r="T105" i="92"/>
  <c r="W105" i="92" s="1"/>
  <c r="T47" i="92"/>
  <c r="W47" i="92" s="1"/>
  <c r="W107" i="92" l="1"/>
  <c r="Z108" i="92" s="1"/>
  <c r="W112" i="91"/>
  <c r="S106" i="91"/>
  <c r="R106" i="91"/>
  <c r="T106" i="91" s="1"/>
  <c r="W106" i="91" s="1"/>
  <c r="O106" i="91"/>
  <c r="N106" i="91"/>
  <c r="S105" i="91"/>
  <c r="R105" i="91"/>
  <c r="S104" i="91"/>
  <c r="R104" i="91"/>
  <c r="O104" i="91"/>
  <c r="S103" i="91"/>
  <c r="T103" i="91" s="1"/>
  <c r="W103" i="91" s="1"/>
  <c r="R103" i="91"/>
  <c r="O103" i="91"/>
  <c r="S102" i="91"/>
  <c r="R102" i="91"/>
  <c r="T102" i="91" s="1"/>
  <c r="W102" i="91" s="1"/>
  <c r="O102" i="91"/>
  <c r="N102" i="91"/>
  <c r="S101" i="91"/>
  <c r="R101" i="91"/>
  <c r="S100" i="91"/>
  <c r="R100" i="91"/>
  <c r="T100" i="91" s="1"/>
  <c r="W100" i="91" s="1"/>
  <c r="O100" i="91"/>
  <c r="N100" i="91"/>
  <c r="S99" i="91"/>
  <c r="R99" i="91"/>
  <c r="O99" i="91"/>
  <c r="N99" i="91"/>
  <c r="S98" i="91"/>
  <c r="R98" i="91"/>
  <c r="O98" i="91"/>
  <c r="N98" i="91"/>
  <c r="S97" i="91"/>
  <c r="R97" i="91"/>
  <c r="O97" i="91"/>
  <c r="N97" i="91"/>
  <c r="S96" i="91"/>
  <c r="R96" i="91"/>
  <c r="O96" i="91"/>
  <c r="N96" i="91"/>
  <c r="S95" i="91"/>
  <c r="R95" i="91"/>
  <c r="O95" i="91"/>
  <c r="N95" i="91"/>
  <c r="S94" i="91"/>
  <c r="R94" i="91"/>
  <c r="O94" i="91"/>
  <c r="N94" i="91"/>
  <c r="S93" i="91"/>
  <c r="R93" i="91"/>
  <c r="O93" i="91"/>
  <c r="N93" i="91"/>
  <c r="S92" i="91"/>
  <c r="R92" i="91"/>
  <c r="O92" i="91"/>
  <c r="N92" i="91"/>
  <c r="S91" i="91"/>
  <c r="R91" i="91"/>
  <c r="O91" i="91"/>
  <c r="N91" i="91"/>
  <c r="S90" i="91"/>
  <c r="R90" i="91"/>
  <c r="O90" i="91"/>
  <c r="N90" i="91"/>
  <c r="S89" i="91"/>
  <c r="R89" i="91"/>
  <c r="O89" i="91"/>
  <c r="N89" i="91"/>
  <c r="S88" i="91"/>
  <c r="R88" i="91"/>
  <c r="O88" i="91"/>
  <c r="N88" i="91"/>
  <c r="S87" i="91"/>
  <c r="R87" i="91"/>
  <c r="O87" i="91"/>
  <c r="N87" i="91"/>
  <c r="S86" i="91"/>
  <c r="R86" i="91"/>
  <c r="O86" i="91"/>
  <c r="N86" i="91"/>
  <c r="S85" i="91"/>
  <c r="R85" i="91"/>
  <c r="O85" i="91"/>
  <c r="N85" i="91"/>
  <c r="S84" i="91"/>
  <c r="R84" i="91"/>
  <c r="O84" i="91"/>
  <c r="N84" i="91"/>
  <c r="S83" i="91"/>
  <c r="R83" i="91"/>
  <c r="O83" i="91"/>
  <c r="N83" i="91"/>
  <c r="S82" i="91"/>
  <c r="R82" i="91"/>
  <c r="O82" i="91"/>
  <c r="N82" i="91"/>
  <c r="S81" i="91"/>
  <c r="R81" i="91"/>
  <c r="O81" i="91"/>
  <c r="N81" i="91"/>
  <c r="S80" i="91"/>
  <c r="R80" i="91"/>
  <c r="O80" i="91"/>
  <c r="N80" i="91"/>
  <c r="S79" i="91"/>
  <c r="R79" i="91"/>
  <c r="O79" i="91"/>
  <c r="N79" i="91"/>
  <c r="S78" i="91"/>
  <c r="R78" i="91"/>
  <c r="O78" i="91"/>
  <c r="N78" i="91"/>
  <c r="S77" i="91"/>
  <c r="R77" i="91"/>
  <c r="O77" i="91"/>
  <c r="N77" i="91"/>
  <c r="S76" i="91"/>
  <c r="R76" i="91"/>
  <c r="O76" i="91"/>
  <c r="N76" i="91"/>
  <c r="S75" i="91"/>
  <c r="R75" i="91"/>
  <c r="O75" i="91"/>
  <c r="N75" i="91"/>
  <c r="S74" i="91"/>
  <c r="R74" i="91"/>
  <c r="O74" i="91"/>
  <c r="N74" i="91"/>
  <c r="S73" i="91"/>
  <c r="R73" i="91"/>
  <c r="O73" i="91"/>
  <c r="N73" i="91"/>
  <c r="S72" i="91"/>
  <c r="R72" i="91"/>
  <c r="O72" i="91"/>
  <c r="N72" i="91"/>
  <c r="S71" i="91"/>
  <c r="R71" i="91"/>
  <c r="O71" i="91"/>
  <c r="N71" i="91"/>
  <c r="S70" i="91"/>
  <c r="R70" i="91"/>
  <c r="O70" i="91"/>
  <c r="N70" i="91"/>
  <c r="S69" i="91"/>
  <c r="R69" i="91"/>
  <c r="O69" i="91"/>
  <c r="N69" i="91"/>
  <c r="S68" i="91"/>
  <c r="R68" i="91"/>
  <c r="O68" i="91"/>
  <c r="N68" i="91"/>
  <c r="S67" i="91"/>
  <c r="R67" i="91"/>
  <c r="O67" i="91"/>
  <c r="N67" i="91"/>
  <c r="S66" i="91"/>
  <c r="R66" i="91"/>
  <c r="O66" i="91"/>
  <c r="N66" i="91"/>
  <c r="S65" i="91"/>
  <c r="R65" i="91"/>
  <c r="O65" i="91"/>
  <c r="N65" i="91"/>
  <c r="S64" i="91"/>
  <c r="R64" i="91"/>
  <c r="O64" i="91"/>
  <c r="N64" i="91"/>
  <c r="S63" i="91"/>
  <c r="R63" i="91"/>
  <c r="O63" i="91"/>
  <c r="N63" i="91"/>
  <c r="S62" i="91"/>
  <c r="R62" i="91"/>
  <c r="O62" i="91"/>
  <c r="N62" i="91"/>
  <c r="S61" i="91"/>
  <c r="R61" i="91"/>
  <c r="O61" i="91"/>
  <c r="N61" i="91"/>
  <c r="S60" i="91"/>
  <c r="R60" i="91"/>
  <c r="O60" i="91"/>
  <c r="N60" i="91"/>
  <c r="S59" i="91"/>
  <c r="R59" i="91"/>
  <c r="O59" i="91"/>
  <c r="N59" i="91"/>
  <c r="S58" i="91"/>
  <c r="R58" i="91"/>
  <c r="O58" i="91"/>
  <c r="N58" i="91"/>
  <c r="S57" i="91"/>
  <c r="R57" i="91"/>
  <c r="O57" i="91"/>
  <c r="N57" i="91"/>
  <c r="S56" i="91"/>
  <c r="R56" i="91"/>
  <c r="T56" i="91" s="1"/>
  <c r="W56" i="91" s="1"/>
  <c r="O56" i="91"/>
  <c r="N56" i="91"/>
  <c r="S55" i="91"/>
  <c r="R55" i="91"/>
  <c r="O55" i="91"/>
  <c r="N55" i="91"/>
  <c r="S54" i="91"/>
  <c r="R54" i="91"/>
  <c r="T54" i="91" s="1"/>
  <c r="W54" i="91" s="1"/>
  <c r="O54" i="91"/>
  <c r="N54" i="91"/>
  <c r="S53" i="91"/>
  <c r="R53" i="91"/>
  <c r="O53" i="91"/>
  <c r="N53" i="91"/>
  <c r="S52" i="91"/>
  <c r="R52" i="91"/>
  <c r="T52" i="91" s="1"/>
  <c r="W52" i="91" s="1"/>
  <c r="O52" i="91"/>
  <c r="N52" i="91"/>
  <c r="S51" i="91"/>
  <c r="R51" i="91"/>
  <c r="O51" i="91"/>
  <c r="N51" i="91"/>
  <c r="S50" i="91"/>
  <c r="R50" i="91"/>
  <c r="O50" i="91"/>
  <c r="N50" i="91"/>
  <c r="S49" i="91"/>
  <c r="R49" i="91"/>
  <c r="O49" i="91"/>
  <c r="N49" i="91"/>
  <c r="S48" i="91"/>
  <c r="R48" i="91"/>
  <c r="O48" i="91"/>
  <c r="N48" i="91"/>
  <c r="S47" i="91"/>
  <c r="R47" i="91"/>
  <c r="O47" i="91"/>
  <c r="N47" i="91"/>
  <c r="S46" i="91"/>
  <c r="R46" i="91"/>
  <c r="O46" i="91"/>
  <c r="N46" i="91"/>
  <c r="S45" i="91"/>
  <c r="R45" i="91"/>
  <c r="O45" i="91"/>
  <c r="N45" i="91"/>
  <c r="S44" i="91"/>
  <c r="R44" i="91"/>
  <c r="O44" i="91"/>
  <c r="N44" i="91"/>
  <c r="S43" i="91"/>
  <c r="R43" i="91"/>
  <c r="O43" i="91"/>
  <c r="N43" i="91"/>
  <c r="S42" i="91"/>
  <c r="R42" i="91"/>
  <c r="O42" i="91"/>
  <c r="N42" i="91"/>
  <c r="S41" i="91"/>
  <c r="R41" i="91"/>
  <c r="O41" i="91"/>
  <c r="N41" i="91"/>
  <c r="S40" i="91"/>
  <c r="R40" i="91"/>
  <c r="T40" i="91" s="1"/>
  <c r="W40" i="91" s="1"/>
  <c r="O40" i="91"/>
  <c r="N40" i="91"/>
  <c r="S39" i="91"/>
  <c r="R39" i="91"/>
  <c r="O39" i="91"/>
  <c r="N39" i="91"/>
  <c r="S38" i="91"/>
  <c r="R38" i="91"/>
  <c r="T38" i="91" s="1"/>
  <c r="W38" i="91" s="1"/>
  <c r="O38" i="91"/>
  <c r="N38" i="91"/>
  <c r="S37" i="91"/>
  <c r="R37" i="91"/>
  <c r="T37" i="91" s="1"/>
  <c r="W37" i="91" s="1"/>
  <c r="O37" i="91"/>
  <c r="N37" i="91"/>
  <c r="S36" i="91"/>
  <c r="R36" i="91"/>
  <c r="T36" i="91" s="1"/>
  <c r="W36" i="91" s="1"/>
  <c r="O36" i="91"/>
  <c r="N36" i="91"/>
  <c r="S35" i="91"/>
  <c r="R35" i="91"/>
  <c r="T35" i="91" s="1"/>
  <c r="W35" i="91" s="1"/>
  <c r="O35" i="91"/>
  <c r="N35" i="91"/>
  <c r="S34" i="91"/>
  <c r="R34" i="91"/>
  <c r="O34" i="91"/>
  <c r="N34" i="91"/>
  <c r="S33" i="91"/>
  <c r="R33" i="91"/>
  <c r="O33" i="91"/>
  <c r="N33" i="91"/>
  <c r="S32" i="91"/>
  <c r="R32" i="91"/>
  <c r="O32" i="91"/>
  <c r="N32" i="91"/>
  <c r="S31" i="91"/>
  <c r="R31" i="91"/>
  <c r="O31" i="91"/>
  <c r="N31" i="91"/>
  <c r="S30" i="91"/>
  <c r="R30" i="91"/>
  <c r="O30" i="91"/>
  <c r="N30" i="91"/>
  <c r="S29" i="91"/>
  <c r="R29" i="91"/>
  <c r="O29" i="91"/>
  <c r="N29" i="91"/>
  <c r="S28" i="91"/>
  <c r="R28" i="91"/>
  <c r="O28" i="91"/>
  <c r="N28" i="91"/>
  <c r="S27" i="91"/>
  <c r="R27" i="91"/>
  <c r="O27" i="91"/>
  <c r="N27" i="91"/>
  <c r="S26" i="91"/>
  <c r="R26" i="91"/>
  <c r="O26" i="91"/>
  <c r="N26" i="91"/>
  <c r="S25" i="91"/>
  <c r="R25" i="91"/>
  <c r="O25" i="91"/>
  <c r="N25" i="91"/>
  <c r="S24" i="91"/>
  <c r="R24" i="91"/>
  <c r="O24" i="91"/>
  <c r="N24" i="91"/>
  <c r="S23" i="91"/>
  <c r="R23" i="91"/>
  <c r="O23" i="91"/>
  <c r="N23" i="91"/>
  <c r="S22" i="91"/>
  <c r="R22" i="91"/>
  <c r="O22" i="91"/>
  <c r="N22" i="91"/>
  <c r="S21" i="91"/>
  <c r="R21" i="91"/>
  <c r="O21" i="91"/>
  <c r="N21" i="91"/>
  <c r="S20" i="91"/>
  <c r="R20" i="91"/>
  <c r="O20" i="91"/>
  <c r="N20" i="91"/>
  <c r="S19" i="91"/>
  <c r="R19" i="91"/>
  <c r="O19" i="91"/>
  <c r="N19" i="91"/>
  <c r="S18" i="91"/>
  <c r="R18" i="91"/>
  <c r="O18" i="91"/>
  <c r="N18" i="91"/>
  <c r="S17" i="91"/>
  <c r="R17" i="91"/>
  <c r="O17" i="91"/>
  <c r="N17" i="91"/>
  <c r="S16" i="91"/>
  <c r="R16" i="91"/>
  <c r="O16" i="91"/>
  <c r="N16" i="91"/>
  <c r="S15" i="91"/>
  <c r="R15" i="91"/>
  <c r="O15" i="91"/>
  <c r="N15" i="91"/>
  <c r="S14" i="91"/>
  <c r="R14" i="91"/>
  <c r="O14" i="91"/>
  <c r="N14" i="91"/>
  <c r="S13" i="91"/>
  <c r="R13" i="91"/>
  <c r="O13" i="91"/>
  <c r="N13" i="91"/>
  <c r="S12" i="91"/>
  <c r="R12" i="91"/>
  <c r="O12" i="91"/>
  <c r="N12" i="91"/>
  <c r="S11" i="91"/>
  <c r="R11" i="91"/>
  <c r="O11" i="91"/>
  <c r="N11" i="91"/>
  <c r="S10" i="91"/>
  <c r="R10" i="91"/>
  <c r="O10" i="91"/>
  <c r="N10" i="91"/>
  <c r="S9" i="91"/>
  <c r="R9" i="91"/>
  <c r="O9" i="91"/>
  <c r="N9" i="91"/>
  <c r="S8" i="91"/>
  <c r="R8" i="91"/>
  <c r="O8" i="91"/>
  <c r="N8" i="91"/>
  <c r="S7" i="91"/>
  <c r="R7" i="91"/>
  <c r="O7" i="91"/>
  <c r="N7" i="91"/>
  <c r="T74" i="91" l="1"/>
  <c r="W74" i="91" s="1"/>
  <c r="T80" i="91"/>
  <c r="W80" i="91" s="1"/>
  <c r="T88" i="91"/>
  <c r="W88" i="91" s="1"/>
  <c r="T39" i="91"/>
  <c r="W39" i="91" s="1"/>
  <c r="T51" i="91"/>
  <c r="W51" i="91" s="1"/>
  <c r="T53" i="91"/>
  <c r="W53" i="91" s="1"/>
  <c r="T55" i="91"/>
  <c r="W55" i="91" s="1"/>
  <c r="T99" i="91"/>
  <c r="W99" i="91" s="1"/>
  <c r="T104" i="91"/>
  <c r="W104" i="91" s="1"/>
  <c r="T67" i="91"/>
  <c r="W67" i="91" s="1"/>
  <c r="T68" i="91"/>
  <c r="W68" i="91" s="1"/>
  <c r="T69" i="91"/>
  <c r="W69" i="91" s="1"/>
  <c r="T70" i="91"/>
  <c r="W70" i="91" s="1"/>
  <c r="T71" i="91"/>
  <c r="W71" i="91" s="1"/>
  <c r="T90" i="91"/>
  <c r="W90" i="91" s="1"/>
  <c r="T72" i="91"/>
  <c r="W72" i="91" s="1"/>
  <c r="T83" i="91"/>
  <c r="W83" i="91" s="1"/>
  <c r="T84" i="91"/>
  <c r="W84" i="91" s="1"/>
  <c r="T32" i="91"/>
  <c r="W32" i="91" s="1"/>
  <c r="T42" i="91"/>
  <c r="W42" i="91" s="1"/>
  <c r="T64" i="91"/>
  <c r="W64" i="91" s="1"/>
  <c r="T48" i="91"/>
  <c r="W48" i="91" s="1"/>
  <c r="T58" i="91"/>
  <c r="W58" i="91" s="1"/>
  <c r="T96" i="91"/>
  <c r="W96" i="91" s="1"/>
  <c r="T34" i="91"/>
  <c r="W34" i="91" s="1"/>
  <c r="T43" i="91"/>
  <c r="W43" i="91" s="1"/>
  <c r="T44" i="91"/>
  <c r="W44" i="91" s="1"/>
  <c r="T45" i="91"/>
  <c r="W45" i="91" s="1"/>
  <c r="T46" i="91"/>
  <c r="W46" i="91" s="1"/>
  <c r="T47" i="91"/>
  <c r="W47" i="91" s="1"/>
  <c r="T66" i="91"/>
  <c r="W66" i="91" s="1"/>
  <c r="T75" i="91"/>
  <c r="W75" i="91" s="1"/>
  <c r="T76" i="91"/>
  <c r="W76" i="91" s="1"/>
  <c r="T77" i="91"/>
  <c r="W77" i="91" s="1"/>
  <c r="T78" i="91"/>
  <c r="W78" i="91" s="1"/>
  <c r="T79" i="91"/>
  <c r="W79" i="91" s="1"/>
  <c r="T98" i="91"/>
  <c r="W98" i="91" s="1"/>
  <c r="T85" i="91"/>
  <c r="W85" i="91" s="1"/>
  <c r="T86" i="91"/>
  <c r="W86" i="91" s="1"/>
  <c r="T87" i="91"/>
  <c r="W87" i="91" s="1"/>
  <c r="T7" i="91"/>
  <c r="W7" i="91" s="1"/>
  <c r="T9" i="91"/>
  <c r="W9" i="91" s="1"/>
  <c r="T11" i="91"/>
  <c r="W11" i="91" s="1"/>
  <c r="T13" i="91"/>
  <c r="W13" i="91" s="1"/>
  <c r="T15" i="91"/>
  <c r="W15" i="91" s="1"/>
  <c r="T17" i="91"/>
  <c r="W17" i="91" s="1"/>
  <c r="T19" i="91"/>
  <c r="W19" i="91" s="1"/>
  <c r="T21" i="91"/>
  <c r="W21" i="91" s="1"/>
  <c r="T23" i="91"/>
  <c r="W23" i="91" s="1"/>
  <c r="T25" i="91"/>
  <c r="W25" i="91" s="1"/>
  <c r="T27" i="91"/>
  <c r="W27" i="91" s="1"/>
  <c r="T28" i="91"/>
  <c r="W28" i="91" s="1"/>
  <c r="T29" i="91"/>
  <c r="W29" i="91" s="1"/>
  <c r="T30" i="91"/>
  <c r="W30" i="91" s="1"/>
  <c r="T31" i="91"/>
  <c r="W31" i="91" s="1"/>
  <c r="T50" i="91"/>
  <c r="W50" i="91" s="1"/>
  <c r="T59" i="91"/>
  <c r="W59" i="91" s="1"/>
  <c r="T60" i="91"/>
  <c r="W60" i="91" s="1"/>
  <c r="T61" i="91"/>
  <c r="W61" i="91" s="1"/>
  <c r="T62" i="91"/>
  <c r="W62" i="91" s="1"/>
  <c r="T63" i="91"/>
  <c r="W63" i="91" s="1"/>
  <c r="T82" i="91"/>
  <c r="W82" i="91" s="1"/>
  <c r="T91" i="91"/>
  <c r="W91" i="91" s="1"/>
  <c r="T92" i="91"/>
  <c r="W92" i="91" s="1"/>
  <c r="T93" i="91"/>
  <c r="W93" i="91" s="1"/>
  <c r="T94" i="91"/>
  <c r="W94" i="91" s="1"/>
  <c r="T95" i="91"/>
  <c r="W95" i="91" s="1"/>
  <c r="T101" i="91"/>
  <c r="W101" i="91" s="1"/>
  <c r="T105" i="91"/>
  <c r="W105" i="91" s="1"/>
  <c r="T10" i="91"/>
  <c r="W10" i="91" s="1"/>
  <c r="T16" i="91"/>
  <c r="W16" i="91" s="1"/>
  <c r="T18" i="91"/>
  <c r="W18" i="91" s="1"/>
  <c r="T20" i="91"/>
  <c r="W20" i="91" s="1"/>
  <c r="T26" i="91"/>
  <c r="W26" i="91" s="1"/>
  <c r="T8" i="91"/>
  <c r="W8" i="91" s="1"/>
  <c r="T12" i="91"/>
  <c r="W12" i="91" s="1"/>
  <c r="T14" i="91"/>
  <c r="W14" i="91" s="1"/>
  <c r="T22" i="91"/>
  <c r="W22" i="91" s="1"/>
  <c r="T24" i="91"/>
  <c r="W24" i="91" s="1"/>
  <c r="T33" i="91"/>
  <c r="W33" i="91" s="1"/>
  <c r="T41" i="91"/>
  <c r="W41" i="91" s="1"/>
  <c r="T49" i="91"/>
  <c r="W49" i="91" s="1"/>
  <c r="T57" i="91"/>
  <c r="W57" i="91" s="1"/>
  <c r="T65" i="91"/>
  <c r="W65" i="91" s="1"/>
  <c r="T73" i="91"/>
  <c r="W73" i="91" s="1"/>
  <c r="T81" i="91"/>
  <c r="W81" i="91" s="1"/>
  <c r="T89" i="91"/>
  <c r="W89" i="91" s="1"/>
  <c r="T97" i="91"/>
  <c r="W97" i="91" s="1"/>
  <c r="W107" i="91" l="1"/>
  <c r="Z108" i="91" s="1"/>
  <c r="B7" i="24"/>
  <c r="K8" i="89" l="1"/>
  <c r="K9" i="89"/>
  <c r="K10" i="89"/>
  <c r="K11" i="89"/>
  <c r="K12" i="89"/>
  <c r="K13" i="89"/>
  <c r="K15" i="89"/>
  <c r="K16" i="89"/>
  <c r="K17" i="89"/>
  <c r="K18" i="89"/>
  <c r="K19" i="89"/>
  <c r="K20" i="89"/>
  <c r="K21" i="89"/>
  <c r="K23" i="89"/>
  <c r="K24" i="89"/>
  <c r="K25" i="89"/>
  <c r="K26" i="89"/>
  <c r="K27" i="89"/>
  <c r="K28" i="89"/>
  <c r="K29" i="89"/>
  <c r="K31" i="89"/>
  <c r="K32" i="89"/>
  <c r="K33" i="89"/>
  <c r="K34" i="89"/>
  <c r="K35" i="89"/>
  <c r="K36" i="89"/>
  <c r="K37" i="89"/>
  <c r="K39" i="89"/>
  <c r="K40" i="89"/>
  <c r="K41" i="89"/>
  <c r="K42" i="89"/>
  <c r="K43" i="89"/>
  <c r="K44" i="89"/>
  <c r="K45" i="89"/>
  <c r="K47" i="89"/>
  <c r="K48" i="89"/>
  <c r="K49" i="89"/>
  <c r="K50" i="89"/>
  <c r="K51" i="89"/>
  <c r="K52" i="89"/>
  <c r="K53" i="89"/>
  <c r="K55" i="89"/>
  <c r="K56" i="89"/>
  <c r="K57" i="89"/>
  <c r="K58" i="89"/>
  <c r="K59" i="89"/>
  <c r="K60" i="89"/>
  <c r="K61" i="89"/>
  <c r="K63" i="89"/>
  <c r="K64" i="89"/>
  <c r="K65" i="89"/>
  <c r="K66" i="89"/>
  <c r="K67" i="89"/>
  <c r="K68" i="89"/>
  <c r="K69" i="89"/>
  <c r="K71" i="89"/>
  <c r="K72" i="89"/>
  <c r="K73" i="89"/>
  <c r="K74" i="89"/>
  <c r="K75" i="89"/>
  <c r="K76" i="89"/>
  <c r="K77" i="89"/>
  <c r="K79" i="89"/>
  <c r="K80" i="89"/>
  <c r="K81" i="89"/>
  <c r="K82" i="89"/>
  <c r="K83" i="89"/>
  <c r="K84" i="89"/>
  <c r="K85" i="89"/>
  <c r="K87" i="89"/>
  <c r="K88" i="89"/>
  <c r="K89" i="89"/>
  <c r="K90" i="89"/>
  <c r="K91" i="89"/>
  <c r="K92" i="89"/>
  <c r="K93" i="89"/>
  <c r="K95" i="89"/>
  <c r="K96" i="89"/>
  <c r="K97" i="89"/>
  <c r="K98" i="89"/>
  <c r="K99" i="89"/>
  <c r="K100" i="89"/>
  <c r="K101" i="89"/>
  <c r="K103" i="89"/>
  <c r="K104" i="89"/>
  <c r="K105" i="89"/>
  <c r="K106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M102" i="89"/>
  <c r="M103" i="89"/>
  <c r="M104" i="89"/>
  <c r="M105" i="89"/>
  <c r="M106" i="89"/>
  <c r="M28" i="2"/>
  <c r="M28" i="3"/>
  <c r="M28" i="4"/>
  <c r="M28" i="5"/>
  <c r="M28" i="6"/>
  <c r="M28" i="7"/>
  <c r="M28" i="8"/>
  <c r="M28" i="9"/>
  <c r="M28" i="10"/>
  <c r="M28" i="11"/>
  <c r="M28" i="13"/>
  <c r="M28" i="19"/>
  <c r="M28" i="24"/>
  <c r="M28" i="25"/>
  <c r="M28" i="26"/>
  <c r="M28" i="27"/>
  <c r="M28" i="28"/>
  <c r="M28" i="29"/>
  <c r="M28" i="30"/>
  <c r="M28" i="31"/>
  <c r="M28" i="41"/>
  <c r="M28" i="34"/>
  <c r="M28" i="35"/>
  <c r="M28" i="36"/>
  <c r="M28" i="37"/>
  <c r="M28" i="38"/>
  <c r="M28" i="39"/>
  <c r="M28" i="40"/>
  <c r="M28" i="32"/>
  <c r="M28" i="42"/>
  <c r="M28" i="43"/>
  <c r="M28" i="44"/>
  <c r="M28" i="45"/>
  <c r="M28" i="46"/>
  <c r="M28" i="47"/>
  <c r="M28" i="48"/>
  <c r="M28" i="49"/>
  <c r="M28" i="50"/>
  <c r="M28" i="51"/>
  <c r="M28" i="52"/>
  <c r="M28" i="53"/>
  <c r="M28" i="54"/>
  <c r="M28" i="55"/>
  <c r="M28" i="56"/>
  <c r="M28" i="57"/>
  <c r="M28" i="58"/>
  <c r="M28" i="59"/>
  <c r="M28" i="60"/>
  <c r="M28" i="61"/>
  <c r="M28" i="62"/>
  <c r="M28" i="63"/>
  <c r="M28" i="64"/>
  <c r="M28" i="65"/>
  <c r="M28" i="66"/>
  <c r="M28" i="67"/>
  <c r="M28" i="68"/>
  <c r="M28" i="69"/>
  <c r="M28" i="70"/>
  <c r="M28" i="71"/>
  <c r="M28" i="72"/>
  <c r="M28" i="73"/>
  <c r="M28" i="74"/>
  <c r="M28" i="75"/>
  <c r="M28" i="76"/>
  <c r="M28" i="77"/>
  <c r="M28" i="79"/>
  <c r="M28" i="80"/>
  <c r="M28" i="81"/>
  <c r="M28" i="82"/>
  <c r="M28" i="84"/>
  <c r="M28" i="83"/>
  <c r="M28" i="85"/>
  <c r="M28" i="87"/>
  <c r="M28" i="88"/>
  <c r="M28" i="1"/>
  <c r="L7" i="2"/>
  <c r="L7" i="3"/>
  <c r="L7" i="4"/>
  <c r="L7" i="5"/>
  <c r="L7" i="6"/>
  <c r="L7" i="7"/>
  <c r="L7" i="8"/>
  <c r="L7" i="9"/>
  <c r="L7" i="10"/>
  <c r="L7" i="11"/>
  <c r="L7" i="13"/>
  <c r="L7" i="19"/>
  <c r="L7" i="24"/>
  <c r="L7" i="25"/>
  <c r="L7" i="26"/>
  <c r="L7" i="27"/>
  <c r="L7" i="28"/>
  <c r="L7" i="29"/>
  <c r="L7" i="30"/>
  <c r="L7" i="31"/>
  <c r="L7" i="41"/>
  <c r="L7" i="34"/>
  <c r="L7" i="35"/>
  <c r="L7" i="36"/>
  <c r="L7" i="37"/>
  <c r="L7" i="38"/>
  <c r="L7" i="39"/>
  <c r="L7" i="40"/>
  <c r="L7" i="32"/>
  <c r="L7" i="42"/>
  <c r="L7" i="43"/>
  <c r="L7" i="44"/>
  <c r="L7" i="45"/>
  <c r="L7" i="46"/>
  <c r="L7" i="47"/>
  <c r="L7" i="48"/>
  <c r="L7" i="49"/>
  <c r="L7" i="50"/>
  <c r="L7" i="51"/>
  <c r="L7" i="52"/>
  <c r="L7" i="53"/>
  <c r="L7" i="54"/>
  <c r="L7" i="55"/>
  <c r="L7" i="56"/>
  <c r="L7" i="57"/>
  <c r="L7" i="58"/>
  <c r="L7" i="59"/>
  <c r="L7" i="60"/>
  <c r="L7" i="61"/>
  <c r="L7" i="62"/>
  <c r="L7" i="63"/>
  <c r="L7" i="64"/>
  <c r="L7" i="65"/>
  <c r="L7" i="66"/>
  <c r="L7" i="67"/>
  <c r="L7" i="68"/>
  <c r="L7" i="69"/>
  <c r="L7" i="70"/>
  <c r="L7" i="71"/>
  <c r="L7" i="72"/>
  <c r="L7" i="73"/>
  <c r="L7" i="74"/>
  <c r="L7" i="75"/>
  <c r="L7" i="76"/>
  <c r="L7" i="77"/>
  <c r="L7" i="79"/>
  <c r="L7" i="80"/>
  <c r="L7" i="81"/>
  <c r="L7" i="82"/>
  <c r="L7" i="84"/>
  <c r="L7" i="83"/>
  <c r="L7" i="85"/>
  <c r="L7" i="87"/>
  <c r="L7" i="88"/>
  <c r="L7" i="1"/>
  <c r="L8" i="2"/>
  <c r="M8" i="2"/>
  <c r="L9" i="2"/>
  <c r="M9" i="2"/>
  <c r="L10" i="2"/>
  <c r="M10" i="2"/>
  <c r="L11" i="2"/>
  <c r="M11" i="2"/>
  <c r="L12" i="2"/>
  <c r="M12" i="2"/>
  <c r="L13" i="2"/>
  <c r="M13" i="2"/>
  <c r="L14" i="2"/>
  <c r="M14" i="2"/>
  <c r="L15" i="2"/>
  <c r="M15" i="2"/>
  <c r="L16" i="2"/>
  <c r="M16" i="2"/>
  <c r="L17" i="2"/>
  <c r="M17" i="2"/>
  <c r="L18" i="2"/>
  <c r="M18" i="2"/>
  <c r="L19" i="2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M42" i="2"/>
  <c r="L43" i="2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L67" i="2"/>
  <c r="M67" i="2"/>
  <c r="L68" i="2"/>
  <c r="M68" i="2"/>
  <c r="L69" i="2"/>
  <c r="M69" i="2"/>
  <c r="L70" i="2"/>
  <c r="M70" i="2"/>
  <c r="L71" i="2"/>
  <c r="M71" i="2"/>
  <c r="L72" i="2"/>
  <c r="M72" i="2"/>
  <c r="L73" i="2"/>
  <c r="M73" i="2"/>
  <c r="L74" i="2"/>
  <c r="M74" i="2"/>
  <c r="L75" i="2"/>
  <c r="M75" i="2"/>
  <c r="L76" i="2"/>
  <c r="M76" i="2"/>
  <c r="L77" i="2"/>
  <c r="M77" i="2"/>
  <c r="L78" i="2"/>
  <c r="M78" i="2"/>
  <c r="L79" i="2"/>
  <c r="M79" i="2"/>
  <c r="L80" i="2"/>
  <c r="M80" i="2"/>
  <c r="L81" i="2"/>
  <c r="M81" i="2"/>
  <c r="L82" i="2"/>
  <c r="M82" i="2"/>
  <c r="L83" i="2"/>
  <c r="M83" i="2"/>
  <c r="L84" i="2"/>
  <c r="M84" i="2"/>
  <c r="L85" i="2"/>
  <c r="M85" i="2"/>
  <c r="L86" i="2"/>
  <c r="M86" i="2"/>
  <c r="L87" i="2"/>
  <c r="M87" i="2"/>
  <c r="L88" i="2"/>
  <c r="M88" i="2"/>
  <c r="L89" i="2"/>
  <c r="M89" i="2"/>
  <c r="L90" i="2"/>
  <c r="M90" i="2"/>
  <c r="L91" i="2"/>
  <c r="M91" i="2"/>
  <c r="L92" i="2"/>
  <c r="M92" i="2"/>
  <c r="L93" i="2"/>
  <c r="M93" i="2"/>
  <c r="L94" i="2"/>
  <c r="M94" i="2"/>
  <c r="L95" i="2"/>
  <c r="M95" i="2"/>
  <c r="L96" i="2"/>
  <c r="M96" i="2"/>
  <c r="L97" i="2"/>
  <c r="M97" i="2"/>
  <c r="L98" i="2"/>
  <c r="M98" i="2"/>
  <c r="L99" i="2"/>
  <c r="M99" i="2"/>
  <c r="L100" i="2"/>
  <c r="M100" i="2"/>
  <c r="L101" i="2"/>
  <c r="M101" i="2"/>
  <c r="L102" i="2"/>
  <c r="M102" i="2"/>
  <c r="L103" i="2"/>
  <c r="M103" i="2"/>
  <c r="L104" i="2"/>
  <c r="M104" i="2"/>
  <c r="L105" i="2"/>
  <c r="M105" i="2"/>
  <c r="L106" i="2"/>
  <c r="M106" i="2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8" i="4"/>
  <c r="M8" i="4"/>
  <c r="L9" i="4"/>
  <c r="M9" i="4"/>
  <c r="L10" i="4"/>
  <c r="M10" i="4"/>
  <c r="L11" i="4"/>
  <c r="M11" i="4"/>
  <c r="L12" i="4"/>
  <c r="M12" i="4"/>
  <c r="L13" i="4"/>
  <c r="M13" i="4"/>
  <c r="L14" i="4"/>
  <c r="M14" i="4"/>
  <c r="L15" i="4"/>
  <c r="M15" i="4"/>
  <c r="L16" i="4"/>
  <c r="M16" i="4"/>
  <c r="L17" i="4"/>
  <c r="M17" i="4"/>
  <c r="L18" i="4"/>
  <c r="M18" i="4"/>
  <c r="L19" i="4"/>
  <c r="M19" i="4"/>
  <c r="L20" i="4"/>
  <c r="M20" i="4"/>
  <c r="L21" i="4"/>
  <c r="M21" i="4"/>
  <c r="L22" i="4"/>
  <c r="M22" i="4"/>
  <c r="L23" i="4"/>
  <c r="M23" i="4"/>
  <c r="L24" i="4"/>
  <c r="M24" i="4"/>
  <c r="L25" i="4"/>
  <c r="M25" i="4"/>
  <c r="L26" i="4"/>
  <c r="M26" i="4"/>
  <c r="L27" i="4"/>
  <c r="M27" i="4"/>
  <c r="L28" i="4"/>
  <c r="L29" i="4"/>
  <c r="M29" i="4"/>
  <c r="L30" i="4"/>
  <c r="M30" i="4"/>
  <c r="L31" i="4"/>
  <c r="M31" i="4"/>
  <c r="L32" i="4"/>
  <c r="M32" i="4"/>
  <c r="L33" i="4"/>
  <c r="M33" i="4"/>
  <c r="L34" i="4"/>
  <c r="M34" i="4"/>
  <c r="L35" i="4"/>
  <c r="M35" i="4"/>
  <c r="L36" i="4"/>
  <c r="M36" i="4"/>
  <c r="L37" i="4"/>
  <c r="M37" i="4"/>
  <c r="L38" i="4"/>
  <c r="M38" i="4"/>
  <c r="L39" i="4"/>
  <c r="M39" i="4"/>
  <c r="L40" i="4"/>
  <c r="M40" i="4"/>
  <c r="L41" i="4"/>
  <c r="M41" i="4"/>
  <c r="L42" i="4"/>
  <c r="M42" i="4"/>
  <c r="L43" i="4"/>
  <c r="M43" i="4"/>
  <c r="L44" i="4"/>
  <c r="M44" i="4"/>
  <c r="L45" i="4"/>
  <c r="M45" i="4"/>
  <c r="L46" i="4"/>
  <c r="M46" i="4"/>
  <c r="L47" i="4"/>
  <c r="M47" i="4"/>
  <c r="L48" i="4"/>
  <c r="M48" i="4"/>
  <c r="L49" i="4"/>
  <c r="M49" i="4"/>
  <c r="L50" i="4"/>
  <c r="M50" i="4"/>
  <c r="L51" i="4"/>
  <c r="M51" i="4"/>
  <c r="L52" i="4"/>
  <c r="M52" i="4"/>
  <c r="L53" i="4"/>
  <c r="M53" i="4"/>
  <c r="L54" i="4"/>
  <c r="M54" i="4"/>
  <c r="L55" i="4"/>
  <c r="M55" i="4"/>
  <c r="L56" i="4"/>
  <c r="M56" i="4"/>
  <c r="L57" i="4"/>
  <c r="M57" i="4"/>
  <c r="L58" i="4"/>
  <c r="M58" i="4"/>
  <c r="L59" i="4"/>
  <c r="M59" i="4"/>
  <c r="L60" i="4"/>
  <c r="M60" i="4"/>
  <c r="L61" i="4"/>
  <c r="M61" i="4"/>
  <c r="L62" i="4"/>
  <c r="M62" i="4"/>
  <c r="L63" i="4"/>
  <c r="M63" i="4"/>
  <c r="L64" i="4"/>
  <c r="M64" i="4"/>
  <c r="L65" i="4"/>
  <c r="M65" i="4"/>
  <c r="L66" i="4"/>
  <c r="M66" i="4"/>
  <c r="L67" i="4"/>
  <c r="M67" i="4"/>
  <c r="L68" i="4"/>
  <c r="M68" i="4"/>
  <c r="L69" i="4"/>
  <c r="M69" i="4"/>
  <c r="L70" i="4"/>
  <c r="M70" i="4"/>
  <c r="L71" i="4"/>
  <c r="M71" i="4"/>
  <c r="L72" i="4"/>
  <c r="M72" i="4"/>
  <c r="L73" i="4"/>
  <c r="M73" i="4"/>
  <c r="L74" i="4"/>
  <c r="M74" i="4"/>
  <c r="L75" i="4"/>
  <c r="M75" i="4"/>
  <c r="L76" i="4"/>
  <c r="M76" i="4"/>
  <c r="L77" i="4"/>
  <c r="M77" i="4"/>
  <c r="L78" i="4"/>
  <c r="M78" i="4"/>
  <c r="L79" i="4"/>
  <c r="M79" i="4"/>
  <c r="L80" i="4"/>
  <c r="M80" i="4"/>
  <c r="L81" i="4"/>
  <c r="M81" i="4"/>
  <c r="L82" i="4"/>
  <c r="M82" i="4"/>
  <c r="L83" i="4"/>
  <c r="M83" i="4"/>
  <c r="L84" i="4"/>
  <c r="M84" i="4"/>
  <c r="L85" i="4"/>
  <c r="M85" i="4"/>
  <c r="L86" i="4"/>
  <c r="M86" i="4"/>
  <c r="L87" i="4"/>
  <c r="M87" i="4"/>
  <c r="L88" i="4"/>
  <c r="M88" i="4"/>
  <c r="L89" i="4"/>
  <c r="M89" i="4"/>
  <c r="L90" i="4"/>
  <c r="M90" i="4"/>
  <c r="L91" i="4"/>
  <c r="M91" i="4"/>
  <c r="L92" i="4"/>
  <c r="M92" i="4"/>
  <c r="L93" i="4"/>
  <c r="M93" i="4"/>
  <c r="L94" i="4"/>
  <c r="M94" i="4"/>
  <c r="L95" i="4"/>
  <c r="M95" i="4"/>
  <c r="L96" i="4"/>
  <c r="M96" i="4"/>
  <c r="L97" i="4"/>
  <c r="M97" i="4"/>
  <c r="L98" i="4"/>
  <c r="M98" i="4"/>
  <c r="L99" i="4"/>
  <c r="M99" i="4"/>
  <c r="L100" i="4"/>
  <c r="M100" i="4"/>
  <c r="L101" i="4"/>
  <c r="M101" i="4"/>
  <c r="L102" i="4"/>
  <c r="M102" i="4"/>
  <c r="L103" i="4"/>
  <c r="M103" i="4"/>
  <c r="L104" i="4"/>
  <c r="M104" i="4"/>
  <c r="L105" i="4"/>
  <c r="M105" i="4"/>
  <c r="L106" i="4"/>
  <c r="M106" i="4"/>
  <c r="L8" i="5"/>
  <c r="M8" i="5"/>
  <c r="L9" i="5"/>
  <c r="M9" i="5"/>
  <c r="L10" i="5"/>
  <c r="M10" i="5"/>
  <c r="L11" i="5"/>
  <c r="M11" i="5"/>
  <c r="L12" i="5"/>
  <c r="M12" i="5"/>
  <c r="L13" i="5"/>
  <c r="M13" i="5"/>
  <c r="L14" i="5"/>
  <c r="M14" i="5"/>
  <c r="L15" i="5"/>
  <c r="M15" i="5"/>
  <c r="L16" i="5"/>
  <c r="M16" i="5"/>
  <c r="L17" i="5"/>
  <c r="M17" i="5"/>
  <c r="L18" i="5"/>
  <c r="M18" i="5"/>
  <c r="L19" i="5"/>
  <c r="M19" i="5"/>
  <c r="L20" i="5"/>
  <c r="M20" i="5"/>
  <c r="L21" i="5"/>
  <c r="M21" i="5"/>
  <c r="L22" i="5"/>
  <c r="M22" i="5"/>
  <c r="L23" i="5"/>
  <c r="M23" i="5"/>
  <c r="L24" i="5"/>
  <c r="M24" i="5"/>
  <c r="L25" i="5"/>
  <c r="M25" i="5"/>
  <c r="L26" i="5"/>
  <c r="M26" i="5"/>
  <c r="L27" i="5"/>
  <c r="M27" i="5"/>
  <c r="L28" i="5"/>
  <c r="L29" i="5"/>
  <c r="M29" i="5"/>
  <c r="L30" i="5"/>
  <c r="M30" i="5"/>
  <c r="L31" i="5"/>
  <c r="M31" i="5"/>
  <c r="L32" i="5"/>
  <c r="M32" i="5"/>
  <c r="L33" i="5"/>
  <c r="M33" i="5"/>
  <c r="L34" i="5"/>
  <c r="M34" i="5"/>
  <c r="L35" i="5"/>
  <c r="M35" i="5"/>
  <c r="L36" i="5"/>
  <c r="M36" i="5"/>
  <c r="L37" i="5"/>
  <c r="M37" i="5"/>
  <c r="L38" i="5"/>
  <c r="M38" i="5"/>
  <c r="L39" i="5"/>
  <c r="M39" i="5"/>
  <c r="L40" i="5"/>
  <c r="M40" i="5"/>
  <c r="L41" i="5"/>
  <c r="M41" i="5"/>
  <c r="L42" i="5"/>
  <c r="M42" i="5"/>
  <c r="L43" i="5"/>
  <c r="M43" i="5"/>
  <c r="L44" i="5"/>
  <c r="M44" i="5"/>
  <c r="L45" i="5"/>
  <c r="M45" i="5"/>
  <c r="L46" i="5"/>
  <c r="M46" i="5"/>
  <c r="L47" i="5"/>
  <c r="M47" i="5"/>
  <c r="L48" i="5"/>
  <c r="M48" i="5"/>
  <c r="L49" i="5"/>
  <c r="M49" i="5"/>
  <c r="L50" i="5"/>
  <c r="M50" i="5"/>
  <c r="L51" i="5"/>
  <c r="M51" i="5"/>
  <c r="L52" i="5"/>
  <c r="M52" i="5"/>
  <c r="L53" i="5"/>
  <c r="M53" i="5"/>
  <c r="L54" i="5"/>
  <c r="M54" i="5"/>
  <c r="L55" i="5"/>
  <c r="M55" i="5"/>
  <c r="L56" i="5"/>
  <c r="M56" i="5"/>
  <c r="L57" i="5"/>
  <c r="M57" i="5"/>
  <c r="L58" i="5"/>
  <c r="M58" i="5"/>
  <c r="L59" i="5"/>
  <c r="M59" i="5"/>
  <c r="L60" i="5"/>
  <c r="M60" i="5"/>
  <c r="L61" i="5"/>
  <c r="M61" i="5"/>
  <c r="L62" i="5"/>
  <c r="M62" i="5"/>
  <c r="L63" i="5"/>
  <c r="M63" i="5"/>
  <c r="L64" i="5"/>
  <c r="M64" i="5"/>
  <c r="L65" i="5"/>
  <c r="M65" i="5"/>
  <c r="L66" i="5"/>
  <c r="M66" i="5"/>
  <c r="L67" i="5"/>
  <c r="M67" i="5"/>
  <c r="L68" i="5"/>
  <c r="M68" i="5"/>
  <c r="L69" i="5"/>
  <c r="M69" i="5"/>
  <c r="L70" i="5"/>
  <c r="M70" i="5"/>
  <c r="L71" i="5"/>
  <c r="M71" i="5"/>
  <c r="L72" i="5"/>
  <c r="M72" i="5"/>
  <c r="L73" i="5"/>
  <c r="M73" i="5"/>
  <c r="L74" i="5"/>
  <c r="M74" i="5"/>
  <c r="L75" i="5"/>
  <c r="M75" i="5"/>
  <c r="L76" i="5"/>
  <c r="M76" i="5"/>
  <c r="L77" i="5"/>
  <c r="M77" i="5"/>
  <c r="L78" i="5"/>
  <c r="M78" i="5"/>
  <c r="L79" i="5"/>
  <c r="M79" i="5"/>
  <c r="L80" i="5"/>
  <c r="M80" i="5"/>
  <c r="L81" i="5"/>
  <c r="M81" i="5"/>
  <c r="L82" i="5"/>
  <c r="M82" i="5"/>
  <c r="L83" i="5"/>
  <c r="M83" i="5"/>
  <c r="L84" i="5"/>
  <c r="M84" i="5"/>
  <c r="L85" i="5"/>
  <c r="M85" i="5"/>
  <c r="L86" i="5"/>
  <c r="M86" i="5"/>
  <c r="L87" i="5"/>
  <c r="M87" i="5"/>
  <c r="L88" i="5"/>
  <c r="M88" i="5"/>
  <c r="L89" i="5"/>
  <c r="M89" i="5"/>
  <c r="L90" i="5"/>
  <c r="M90" i="5"/>
  <c r="L91" i="5"/>
  <c r="M91" i="5"/>
  <c r="L92" i="5"/>
  <c r="M92" i="5"/>
  <c r="L93" i="5"/>
  <c r="M93" i="5"/>
  <c r="L94" i="5"/>
  <c r="M94" i="5"/>
  <c r="L95" i="5"/>
  <c r="M95" i="5"/>
  <c r="L96" i="5"/>
  <c r="M96" i="5"/>
  <c r="L97" i="5"/>
  <c r="M97" i="5"/>
  <c r="L98" i="5"/>
  <c r="M98" i="5"/>
  <c r="L99" i="5"/>
  <c r="M99" i="5"/>
  <c r="L100" i="5"/>
  <c r="M100" i="5"/>
  <c r="L101" i="5"/>
  <c r="M101" i="5"/>
  <c r="L102" i="5"/>
  <c r="M102" i="5"/>
  <c r="L103" i="5"/>
  <c r="M103" i="5"/>
  <c r="L104" i="5"/>
  <c r="M104" i="5"/>
  <c r="L105" i="5"/>
  <c r="M105" i="5"/>
  <c r="L106" i="5"/>
  <c r="M106" i="5"/>
  <c r="L8" i="6"/>
  <c r="M8" i="6"/>
  <c r="L9" i="6"/>
  <c r="M9" i="6"/>
  <c r="L10" i="6"/>
  <c r="M10" i="6"/>
  <c r="L11" i="6"/>
  <c r="M11" i="6"/>
  <c r="L12" i="6"/>
  <c r="M12" i="6"/>
  <c r="L13" i="6"/>
  <c r="M13" i="6"/>
  <c r="L14" i="6"/>
  <c r="M14" i="6"/>
  <c r="L15" i="6"/>
  <c r="M15" i="6"/>
  <c r="L16" i="6"/>
  <c r="M16" i="6"/>
  <c r="L17" i="6"/>
  <c r="M17" i="6"/>
  <c r="L18" i="6"/>
  <c r="M18" i="6"/>
  <c r="L19" i="6"/>
  <c r="M19" i="6"/>
  <c r="L20" i="6"/>
  <c r="M20" i="6"/>
  <c r="L21" i="6"/>
  <c r="M21" i="6"/>
  <c r="L22" i="6"/>
  <c r="M22" i="6"/>
  <c r="L23" i="6"/>
  <c r="M23" i="6"/>
  <c r="L24" i="6"/>
  <c r="M24" i="6"/>
  <c r="L25" i="6"/>
  <c r="M25" i="6"/>
  <c r="L26" i="6"/>
  <c r="M26" i="6"/>
  <c r="L27" i="6"/>
  <c r="M27" i="6"/>
  <c r="L28" i="6"/>
  <c r="L29" i="6"/>
  <c r="M29" i="6"/>
  <c r="L30" i="6"/>
  <c r="M30" i="6"/>
  <c r="L31" i="6"/>
  <c r="M31" i="6"/>
  <c r="L32" i="6"/>
  <c r="M32" i="6"/>
  <c r="L33" i="6"/>
  <c r="M33" i="6"/>
  <c r="L34" i="6"/>
  <c r="M34" i="6"/>
  <c r="L35" i="6"/>
  <c r="M35" i="6"/>
  <c r="L36" i="6"/>
  <c r="M36" i="6"/>
  <c r="L37" i="6"/>
  <c r="M37" i="6"/>
  <c r="L38" i="6"/>
  <c r="M38" i="6"/>
  <c r="L39" i="6"/>
  <c r="M39" i="6"/>
  <c r="L40" i="6"/>
  <c r="M40" i="6"/>
  <c r="L41" i="6"/>
  <c r="M41" i="6"/>
  <c r="L42" i="6"/>
  <c r="M42" i="6"/>
  <c r="L43" i="6"/>
  <c r="M43" i="6"/>
  <c r="L44" i="6"/>
  <c r="M44" i="6"/>
  <c r="L45" i="6"/>
  <c r="M45" i="6"/>
  <c r="L46" i="6"/>
  <c r="M46" i="6"/>
  <c r="L47" i="6"/>
  <c r="M47" i="6"/>
  <c r="L48" i="6"/>
  <c r="M48" i="6"/>
  <c r="L49" i="6"/>
  <c r="M49" i="6"/>
  <c r="L50" i="6"/>
  <c r="M50" i="6"/>
  <c r="L51" i="6"/>
  <c r="M51" i="6"/>
  <c r="L52" i="6"/>
  <c r="M52" i="6"/>
  <c r="L53" i="6"/>
  <c r="M53" i="6"/>
  <c r="L54" i="6"/>
  <c r="M54" i="6"/>
  <c r="L55" i="6"/>
  <c r="M55" i="6"/>
  <c r="L56" i="6"/>
  <c r="M56" i="6"/>
  <c r="L57" i="6"/>
  <c r="M57" i="6"/>
  <c r="L58" i="6"/>
  <c r="M58" i="6"/>
  <c r="L59" i="6"/>
  <c r="M59" i="6"/>
  <c r="L60" i="6"/>
  <c r="M60" i="6"/>
  <c r="L61" i="6"/>
  <c r="M61" i="6"/>
  <c r="L62" i="6"/>
  <c r="M62" i="6"/>
  <c r="L63" i="6"/>
  <c r="M63" i="6"/>
  <c r="L64" i="6"/>
  <c r="M64" i="6"/>
  <c r="L65" i="6"/>
  <c r="M65" i="6"/>
  <c r="L66" i="6"/>
  <c r="M66" i="6"/>
  <c r="L67" i="6"/>
  <c r="M67" i="6"/>
  <c r="L68" i="6"/>
  <c r="M68" i="6"/>
  <c r="L69" i="6"/>
  <c r="M69" i="6"/>
  <c r="L70" i="6"/>
  <c r="M70" i="6"/>
  <c r="L71" i="6"/>
  <c r="M71" i="6"/>
  <c r="L72" i="6"/>
  <c r="M72" i="6"/>
  <c r="L73" i="6"/>
  <c r="M73" i="6"/>
  <c r="L74" i="6"/>
  <c r="M74" i="6"/>
  <c r="L75" i="6"/>
  <c r="M75" i="6"/>
  <c r="L76" i="6"/>
  <c r="M76" i="6"/>
  <c r="L77" i="6"/>
  <c r="M77" i="6"/>
  <c r="L78" i="6"/>
  <c r="M78" i="6"/>
  <c r="L79" i="6"/>
  <c r="M79" i="6"/>
  <c r="L80" i="6"/>
  <c r="M80" i="6"/>
  <c r="L81" i="6"/>
  <c r="M81" i="6"/>
  <c r="L82" i="6"/>
  <c r="M82" i="6"/>
  <c r="L83" i="6"/>
  <c r="M83" i="6"/>
  <c r="L84" i="6"/>
  <c r="M84" i="6"/>
  <c r="L85" i="6"/>
  <c r="M85" i="6"/>
  <c r="L86" i="6"/>
  <c r="M86" i="6"/>
  <c r="L87" i="6"/>
  <c r="M87" i="6"/>
  <c r="L88" i="6"/>
  <c r="M88" i="6"/>
  <c r="L89" i="6"/>
  <c r="M89" i="6"/>
  <c r="L90" i="6"/>
  <c r="M90" i="6"/>
  <c r="L91" i="6"/>
  <c r="M91" i="6"/>
  <c r="L92" i="6"/>
  <c r="M92" i="6"/>
  <c r="L93" i="6"/>
  <c r="M93" i="6"/>
  <c r="L94" i="6"/>
  <c r="M94" i="6"/>
  <c r="L95" i="6"/>
  <c r="M95" i="6"/>
  <c r="L96" i="6"/>
  <c r="M96" i="6"/>
  <c r="L97" i="6"/>
  <c r="M97" i="6"/>
  <c r="L98" i="6"/>
  <c r="M98" i="6"/>
  <c r="L99" i="6"/>
  <c r="M99" i="6"/>
  <c r="L100" i="6"/>
  <c r="M100" i="6"/>
  <c r="L101" i="6"/>
  <c r="M101" i="6"/>
  <c r="L102" i="6"/>
  <c r="M102" i="6"/>
  <c r="L103" i="6"/>
  <c r="M103" i="6"/>
  <c r="L104" i="6"/>
  <c r="M104" i="6"/>
  <c r="L105" i="6"/>
  <c r="M105" i="6"/>
  <c r="L106" i="6"/>
  <c r="M106" i="6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8" i="8"/>
  <c r="M8" i="8"/>
  <c r="L9" i="8"/>
  <c r="M9" i="8"/>
  <c r="L10" i="8"/>
  <c r="M10" i="8"/>
  <c r="L11" i="8"/>
  <c r="M11" i="8"/>
  <c r="L12" i="8"/>
  <c r="M12" i="8"/>
  <c r="L13" i="8"/>
  <c r="M13" i="8"/>
  <c r="L14" i="8"/>
  <c r="M14" i="8"/>
  <c r="L15" i="8"/>
  <c r="M15" i="8"/>
  <c r="L16" i="8"/>
  <c r="M16" i="8"/>
  <c r="L17" i="8"/>
  <c r="M17" i="8"/>
  <c r="L18" i="8"/>
  <c r="M18" i="8"/>
  <c r="L19" i="8"/>
  <c r="M19" i="8"/>
  <c r="L20" i="8"/>
  <c r="M20" i="8"/>
  <c r="L21" i="8"/>
  <c r="M21" i="8"/>
  <c r="L22" i="8"/>
  <c r="M22" i="8"/>
  <c r="L23" i="8"/>
  <c r="M23" i="8"/>
  <c r="L24" i="8"/>
  <c r="M24" i="8"/>
  <c r="L25" i="8"/>
  <c r="M25" i="8"/>
  <c r="L26" i="8"/>
  <c r="M26" i="8"/>
  <c r="L27" i="8"/>
  <c r="M27" i="8"/>
  <c r="L28" i="8"/>
  <c r="L29" i="8"/>
  <c r="M29" i="8"/>
  <c r="L30" i="8"/>
  <c r="M30" i="8"/>
  <c r="L31" i="8"/>
  <c r="M31" i="8"/>
  <c r="L32" i="8"/>
  <c r="M32" i="8"/>
  <c r="L33" i="8"/>
  <c r="M33" i="8"/>
  <c r="L34" i="8"/>
  <c r="M34" i="8"/>
  <c r="L35" i="8"/>
  <c r="M35" i="8"/>
  <c r="L36" i="8"/>
  <c r="M36" i="8"/>
  <c r="L37" i="8"/>
  <c r="M37" i="8"/>
  <c r="L38" i="8"/>
  <c r="M38" i="8"/>
  <c r="L39" i="8"/>
  <c r="M39" i="8"/>
  <c r="L40" i="8"/>
  <c r="M40" i="8"/>
  <c r="L41" i="8"/>
  <c r="M41" i="8"/>
  <c r="L42" i="8"/>
  <c r="M42" i="8"/>
  <c r="L43" i="8"/>
  <c r="M43" i="8"/>
  <c r="L44" i="8"/>
  <c r="M44" i="8"/>
  <c r="L45" i="8"/>
  <c r="M45" i="8"/>
  <c r="L46" i="8"/>
  <c r="M46" i="8"/>
  <c r="L47" i="8"/>
  <c r="M47" i="8"/>
  <c r="L48" i="8"/>
  <c r="M48" i="8"/>
  <c r="L49" i="8"/>
  <c r="M49" i="8"/>
  <c r="L50" i="8"/>
  <c r="M50" i="8"/>
  <c r="L51" i="8"/>
  <c r="M51" i="8"/>
  <c r="L52" i="8"/>
  <c r="M52" i="8"/>
  <c r="L53" i="8"/>
  <c r="M53" i="8"/>
  <c r="L54" i="8"/>
  <c r="M54" i="8"/>
  <c r="L55" i="8"/>
  <c r="M55" i="8"/>
  <c r="L56" i="8"/>
  <c r="M56" i="8"/>
  <c r="L57" i="8"/>
  <c r="M57" i="8"/>
  <c r="L58" i="8"/>
  <c r="M58" i="8"/>
  <c r="L59" i="8"/>
  <c r="M59" i="8"/>
  <c r="L60" i="8"/>
  <c r="M60" i="8"/>
  <c r="L61" i="8"/>
  <c r="M61" i="8"/>
  <c r="L62" i="8"/>
  <c r="M62" i="8"/>
  <c r="L63" i="8"/>
  <c r="M63" i="8"/>
  <c r="L64" i="8"/>
  <c r="M64" i="8"/>
  <c r="L65" i="8"/>
  <c r="M65" i="8"/>
  <c r="L66" i="8"/>
  <c r="M66" i="8"/>
  <c r="L67" i="8"/>
  <c r="M67" i="8"/>
  <c r="L68" i="8"/>
  <c r="M68" i="8"/>
  <c r="L69" i="8"/>
  <c r="M69" i="8"/>
  <c r="L70" i="8"/>
  <c r="M70" i="8"/>
  <c r="L71" i="8"/>
  <c r="M71" i="8"/>
  <c r="L72" i="8"/>
  <c r="M72" i="8"/>
  <c r="L73" i="8"/>
  <c r="M73" i="8"/>
  <c r="L74" i="8"/>
  <c r="M74" i="8"/>
  <c r="L75" i="8"/>
  <c r="M75" i="8"/>
  <c r="L76" i="8"/>
  <c r="M76" i="8"/>
  <c r="L77" i="8"/>
  <c r="M77" i="8"/>
  <c r="L78" i="8"/>
  <c r="M78" i="8"/>
  <c r="L79" i="8"/>
  <c r="M79" i="8"/>
  <c r="L80" i="8"/>
  <c r="M80" i="8"/>
  <c r="L81" i="8"/>
  <c r="M81" i="8"/>
  <c r="L82" i="8"/>
  <c r="M82" i="8"/>
  <c r="L83" i="8"/>
  <c r="M83" i="8"/>
  <c r="L84" i="8"/>
  <c r="M84" i="8"/>
  <c r="L85" i="8"/>
  <c r="M85" i="8"/>
  <c r="L86" i="8"/>
  <c r="M86" i="8"/>
  <c r="L87" i="8"/>
  <c r="M87" i="8"/>
  <c r="L88" i="8"/>
  <c r="M88" i="8"/>
  <c r="L89" i="8"/>
  <c r="M89" i="8"/>
  <c r="L90" i="8"/>
  <c r="M90" i="8"/>
  <c r="L91" i="8"/>
  <c r="M91" i="8"/>
  <c r="L92" i="8"/>
  <c r="M92" i="8"/>
  <c r="L93" i="8"/>
  <c r="M93" i="8"/>
  <c r="L94" i="8"/>
  <c r="M94" i="8"/>
  <c r="L95" i="8"/>
  <c r="M95" i="8"/>
  <c r="L96" i="8"/>
  <c r="M96" i="8"/>
  <c r="L97" i="8"/>
  <c r="M97" i="8"/>
  <c r="L98" i="8"/>
  <c r="M98" i="8"/>
  <c r="L99" i="8"/>
  <c r="M99" i="8"/>
  <c r="L100" i="8"/>
  <c r="M100" i="8"/>
  <c r="L101" i="8"/>
  <c r="M101" i="8"/>
  <c r="L102" i="8"/>
  <c r="M102" i="8"/>
  <c r="L103" i="8"/>
  <c r="M103" i="8"/>
  <c r="L104" i="8"/>
  <c r="M104" i="8"/>
  <c r="L105" i="8"/>
  <c r="M105" i="8"/>
  <c r="L106" i="8"/>
  <c r="M106" i="8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L29" i="9"/>
  <c r="M29" i="9"/>
  <c r="L30" i="9"/>
  <c r="M30" i="9"/>
  <c r="L31" i="9"/>
  <c r="M31" i="9"/>
  <c r="L32" i="9"/>
  <c r="M32" i="9"/>
  <c r="L33" i="9"/>
  <c r="M3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43" i="9"/>
  <c r="M43" i="9"/>
  <c r="L44" i="9"/>
  <c r="M44" i="9"/>
  <c r="L45" i="9"/>
  <c r="M45" i="9"/>
  <c r="L46" i="9"/>
  <c r="M46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63" i="9"/>
  <c r="M63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86" i="9"/>
  <c r="M86" i="9"/>
  <c r="L87" i="9"/>
  <c r="M87" i="9"/>
  <c r="L88" i="9"/>
  <c r="M88" i="9"/>
  <c r="L89" i="9"/>
  <c r="M89" i="9"/>
  <c r="L90" i="9"/>
  <c r="M90" i="9"/>
  <c r="L91" i="9"/>
  <c r="M91" i="9"/>
  <c r="L92" i="9"/>
  <c r="M92" i="9"/>
  <c r="L93" i="9"/>
  <c r="M93" i="9"/>
  <c r="L94" i="9"/>
  <c r="M94" i="9"/>
  <c r="L95" i="9"/>
  <c r="M95" i="9"/>
  <c r="L96" i="9"/>
  <c r="M96" i="9"/>
  <c r="L97" i="9"/>
  <c r="M97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8" i="10"/>
  <c r="M8" i="10"/>
  <c r="L9" i="10"/>
  <c r="M9" i="10"/>
  <c r="L10" i="10"/>
  <c r="M10" i="10"/>
  <c r="L11" i="10"/>
  <c r="M11" i="10"/>
  <c r="L12" i="10"/>
  <c r="M12" i="10"/>
  <c r="L13" i="10"/>
  <c r="M13" i="10"/>
  <c r="L14" i="10"/>
  <c r="M14" i="10"/>
  <c r="L15" i="10"/>
  <c r="M15" i="10"/>
  <c r="L16" i="10"/>
  <c r="M16" i="10"/>
  <c r="L17" i="10"/>
  <c r="M17" i="10"/>
  <c r="L18" i="10"/>
  <c r="M18" i="10"/>
  <c r="L19" i="10"/>
  <c r="M19" i="10"/>
  <c r="L20" i="10"/>
  <c r="M20" i="10"/>
  <c r="L21" i="10"/>
  <c r="M21" i="10"/>
  <c r="L22" i="10"/>
  <c r="M22" i="10"/>
  <c r="L23" i="10"/>
  <c r="M23" i="10"/>
  <c r="L24" i="10"/>
  <c r="M24" i="10"/>
  <c r="L25" i="10"/>
  <c r="M25" i="10"/>
  <c r="L26" i="10"/>
  <c r="M26" i="10"/>
  <c r="L27" i="10"/>
  <c r="M27" i="10"/>
  <c r="L28" i="10"/>
  <c r="L29" i="10"/>
  <c r="M29" i="10"/>
  <c r="L30" i="10"/>
  <c r="M30" i="10"/>
  <c r="L31" i="10"/>
  <c r="M31" i="10"/>
  <c r="L32" i="10"/>
  <c r="M32" i="10"/>
  <c r="L33" i="10"/>
  <c r="M33" i="10"/>
  <c r="L34" i="10"/>
  <c r="M34" i="10"/>
  <c r="L35" i="10"/>
  <c r="M35" i="10"/>
  <c r="L36" i="10"/>
  <c r="M36" i="10"/>
  <c r="L37" i="10"/>
  <c r="M37" i="10"/>
  <c r="L38" i="10"/>
  <c r="M38" i="10"/>
  <c r="L39" i="10"/>
  <c r="M39" i="10"/>
  <c r="L40" i="10"/>
  <c r="M40" i="10"/>
  <c r="L41" i="10"/>
  <c r="M41" i="10"/>
  <c r="L42" i="10"/>
  <c r="M42" i="10"/>
  <c r="L43" i="10"/>
  <c r="M43" i="10"/>
  <c r="L44" i="10"/>
  <c r="M44" i="10"/>
  <c r="L45" i="10"/>
  <c r="M45" i="10"/>
  <c r="L46" i="10"/>
  <c r="M46" i="10"/>
  <c r="L47" i="10"/>
  <c r="M47" i="10"/>
  <c r="L48" i="10"/>
  <c r="M48" i="10"/>
  <c r="L49" i="10"/>
  <c r="M49" i="10"/>
  <c r="L50" i="10"/>
  <c r="M50" i="10"/>
  <c r="L51" i="10"/>
  <c r="M51" i="10"/>
  <c r="L52" i="10"/>
  <c r="M52" i="10"/>
  <c r="L53" i="10"/>
  <c r="M53" i="10"/>
  <c r="L54" i="10"/>
  <c r="M54" i="10"/>
  <c r="L55" i="10"/>
  <c r="M55" i="10"/>
  <c r="L56" i="10"/>
  <c r="M56" i="10"/>
  <c r="L57" i="10"/>
  <c r="M57" i="10"/>
  <c r="L58" i="10"/>
  <c r="M58" i="10"/>
  <c r="L59" i="10"/>
  <c r="M59" i="10"/>
  <c r="L60" i="10"/>
  <c r="M60" i="10"/>
  <c r="L61" i="10"/>
  <c r="M61" i="10"/>
  <c r="L62" i="10"/>
  <c r="M62" i="10"/>
  <c r="L63" i="10"/>
  <c r="M63" i="10"/>
  <c r="L64" i="10"/>
  <c r="M64" i="10"/>
  <c r="L65" i="10"/>
  <c r="M65" i="10"/>
  <c r="L66" i="10"/>
  <c r="M66" i="10"/>
  <c r="L67" i="10"/>
  <c r="M67" i="10"/>
  <c r="L68" i="10"/>
  <c r="M68" i="10"/>
  <c r="L69" i="10"/>
  <c r="M69" i="10"/>
  <c r="L70" i="10"/>
  <c r="M70" i="10"/>
  <c r="L71" i="10"/>
  <c r="M71" i="10"/>
  <c r="L72" i="10"/>
  <c r="M72" i="10"/>
  <c r="L73" i="10"/>
  <c r="M73" i="10"/>
  <c r="L74" i="10"/>
  <c r="M74" i="10"/>
  <c r="L75" i="10"/>
  <c r="M75" i="10"/>
  <c r="L76" i="10"/>
  <c r="M76" i="10"/>
  <c r="L77" i="10"/>
  <c r="M77" i="10"/>
  <c r="L78" i="10"/>
  <c r="M78" i="10"/>
  <c r="L79" i="10"/>
  <c r="M79" i="10"/>
  <c r="L80" i="10"/>
  <c r="M80" i="10"/>
  <c r="L81" i="10"/>
  <c r="M81" i="10"/>
  <c r="L82" i="10"/>
  <c r="M82" i="10"/>
  <c r="L83" i="10"/>
  <c r="M83" i="10"/>
  <c r="L84" i="10"/>
  <c r="M84" i="10"/>
  <c r="L85" i="10"/>
  <c r="M85" i="10"/>
  <c r="L86" i="10"/>
  <c r="M86" i="10"/>
  <c r="L87" i="10"/>
  <c r="M87" i="10"/>
  <c r="L88" i="10"/>
  <c r="M88" i="10"/>
  <c r="L89" i="10"/>
  <c r="M89" i="10"/>
  <c r="L90" i="10"/>
  <c r="M90" i="10"/>
  <c r="L91" i="10"/>
  <c r="M91" i="10"/>
  <c r="L92" i="10"/>
  <c r="M92" i="10"/>
  <c r="L93" i="10"/>
  <c r="M93" i="10"/>
  <c r="L94" i="10"/>
  <c r="M94" i="10"/>
  <c r="L95" i="10"/>
  <c r="M95" i="10"/>
  <c r="L96" i="10"/>
  <c r="M96" i="10"/>
  <c r="L97" i="10"/>
  <c r="M97" i="10"/>
  <c r="L98" i="10"/>
  <c r="M98" i="10"/>
  <c r="L99" i="10"/>
  <c r="M99" i="10"/>
  <c r="L100" i="10"/>
  <c r="M100" i="10"/>
  <c r="L101" i="10"/>
  <c r="M101" i="10"/>
  <c r="L102" i="10"/>
  <c r="M102" i="10"/>
  <c r="L103" i="10"/>
  <c r="M103" i="10"/>
  <c r="L104" i="10"/>
  <c r="M104" i="10"/>
  <c r="L105" i="10"/>
  <c r="M105" i="10"/>
  <c r="L106" i="10"/>
  <c r="M106" i="10"/>
  <c r="L8" i="11"/>
  <c r="M8" i="11"/>
  <c r="L9" i="11"/>
  <c r="M9" i="11"/>
  <c r="L10" i="11"/>
  <c r="M10" i="11"/>
  <c r="L11" i="11"/>
  <c r="M11" i="11"/>
  <c r="L12" i="11"/>
  <c r="M12" i="11"/>
  <c r="L13" i="11"/>
  <c r="M13" i="11"/>
  <c r="L14" i="11"/>
  <c r="M14" i="11"/>
  <c r="L15" i="11"/>
  <c r="M15" i="11"/>
  <c r="L16" i="11"/>
  <c r="M16" i="11"/>
  <c r="L17" i="11"/>
  <c r="M17" i="11"/>
  <c r="L18" i="11"/>
  <c r="M18" i="11"/>
  <c r="L19" i="11"/>
  <c r="M19" i="11"/>
  <c r="L20" i="11"/>
  <c r="M20" i="11"/>
  <c r="L21" i="11"/>
  <c r="M21" i="11"/>
  <c r="L22" i="11"/>
  <c r="M22" i="11"/>
  <c r="L23" i="11"/>
  <c r="M23" i="11"/>
  <c r="L24" i="11"/>
  <c r="M24" i="11"/>
  <c r="L25" i="11"/>
  <c r="M25" i="11"/>
  <c r="L26" i="11"/>
  <c r="M26" i="11"/>
  <c r="L27" i="11"/>
  <c r="M27" i="11"/>
  <c r="L28" i="11"/>
  <c r="L29" i="11"/>
  <c r="M29" i="11"/>
  <c r="L30" i="11"/>
  <c r="M30" i="11"/>
  <c r="L31" i="11"/>
  <c r="M31" i="11"/>
  <c r="L32" i="11"/>
  <c r="M32" i="11"/>
  <c r="L33" i="11"/>
  <c r="M33" i="11"/>
  <c r="L34" i="11"/>
  <c r="M34" i="11"/>
  <c r="L35" i="11"/>
  <c r="M35" i="11"/>
  <c r="L36" i="11"/>
  <c r="M36" i="11"/>
  <c r="L37" i="11"/>
  <c r="M37" i="11"/>
  <c r="L38" i="11"/>
  <c r="M38" i="11"/>
  <c r="L39" i="11"/>
  <c r="M39" i="11"/>
  <c r="L40" i="11"/>
  <c r="M40" i="11"/>
  <c r="L41" i="11"/>
  <c r="M41" i="11"/>
  <c r="L42" i="11"/>
  <c r="M42" i="11"/>
  <c r="L43" i="11"/>
  <c r="M43" i="11"/>
  <c r="L44" i="11"/>
  <c r="M44" i="11"/>
  <c r="L45" i="11"/>
  <c r="M45" i="11"/>
  <c r="L46" i="11"/>
  <c r="M46" i="11"/>
  <c r="L47" i="11"/>
  <c r="M47" i="11"/>
  <c r="L48" i="11"/>
  <c r="M48" i="11"/>
  <c r="L49" i="11"/>
  <c r="M49" i="11"/>
  <c r="L50" i="11"/>
  <c r="M50" i="11"/>
  <c r="L51" i="11"/>
  <c r="M51" i="11"/>
  <c r="L52" i="11"/>
  <c r="M52" i="11"/>
  <c r="L53" i="11"/>
  <c r="M53" i="11"/>
  <c r="L54" i="11"/>
  <c r="M54" i="11"/>
  <c r="L55" i="11"/>
  <c r="M55" i="11"/>
  <c r="L56" i="11"/>
  <c r="M56" i="11"/>
  <c r="L57" i="11"/>
  <c r="M57" i="11"/>
  <c r="L58" i="11"/>
  <c r="M58" i="11"/>
  <c r="L59" i="11"/>
  <c r="M59" i="11"/>
  <c r="L60" i="11"/>
  <c r="M60" i="11"/>
  <c r="L61" i="11"/>
  <c r="M61" i="11"/>
  <c r="L62" i="11"/>
  <c r="M62" i="11"/>
  <c r="L63" i="11"/>
  <c r="M63" i="11"/>
  <c r="L64" i="11"/>
  <c r="M64" i="11"/>
  <c r="L65" i="11"/>
  <c r="M65" i="11"/>
  <c r="L66" i="11"/>
  <c r="M66" i="11"/>
  <c r="L67" i="11"/>
  <c r="M67" i="11"/>
  <c r="L68" i="11"/>
  <c r="M68" i="11"/>
  <c r="L69" i="11"/>
  <c r="M69" i="11"/>
  <c r="L70" i="11"/>
  <c r="M70" i="11"/>
  <c r="L71" i="11"/>
  <c r="M71" i="11"/>
  <c r="L72" i="11"/>
  <c r="M72" i="11"/>
  <c r="L73" i="11"/>
  <c r="M73" i="11"/>
  <c r="L74" i="11"/>
  <c r="M74" i="11"/>
  <c r="L75" i="11"/>
  <c r="M75" i="11"/>
  <c r="L76" i="11"/>
  <c r="M76" i="11"/>
  <c r="L77" i="11"/>
  <c r="M77" i="11"/>
  <c r="L78" i="11"/>
  <c r="M78" i="11"/>
  <c r="L79" i="11"/>
  <c r="M79" i="11"/>
  <c r="L80" i="11"/>
  <c r="M80" i="11"/>
  <c r="L81" i="11"/>
  <c r="M81" i="11"/>
  <c r="L82" i="11"/>
  <c r="M82" i="11"/>
  <c r="L83" i="11"/>
  <c r="M83" i="11"/>
  <c r="L84" i="11"/>
  <c r="M84" i="11"/>
  <c r="L85" i="11"/>
  <c r="M85" i="11"/>
  <c r="L86" i="11"/>
  <c r="M86" i="11"/>
  <c r="L87" i="11"/>
  <c r="M87" i="11"/>
  <c r="L88" i="11"/>
  <c r="M88" i="11"/>
  <c r="L89" i="11"/>
  <c r="M89" i="11"/>
  <c r="L90" i="11"/>
  <c r="M90" i="11"/>
  <c r="L91" i="11"/>
  <c r="M91" i="11"/>
  <c r="L92" i="11"/>
  <c r="M92" i="11"/>
  <c r="L93" i="11"/>
  <c r="M93" i="11"/>
  <c r="L94" i="11"/>
  <c r="M94" i="11"/>
  <c r="L95" i="11"/>
  <c r="M95" i="11"/>
  <c r="L96" i="11"/>
  <c r="M96" i="11"/>
  <c r="L97" i="11"/>
  <c r="M97" i="11"/>
  <c r="L98" i="11"/>
  <c r="M98" i="11"/>
  <c r="L99" i="11"/>
  <c r="M99" i="11"/>
  <c r="L100" i="11"/>
  <c r="M100" i="11"/>
  <c r="L101" i="11"/>
  <c r="M101" i="11"/>
  <c r="L102" i="11"/>
  <c r="M102" i="11"/>
  <c r="L103" i="11"/>
  <c r="M103" i="11"/>
  <c r="L104" i="11"/>
  <c r="M104" i="11"/>
  <c r="L105" i="11"/>
  <c r="M105" i="11"/>
  <c r="L106" i="11"/>
  <c r="M106" i="11"/>
  <c r="L8" i="13"/>
  <c r="M8" i="13"/>
  <c r="L9" i="13"/>
  <c r="M9" i="13"/>
  <c r="L10" i="13"/>
  <c r="M10" i="13"/>
  <c r="L11" i="13"/>
  <c r="M11" i="13"/>
  <c r="L12" i="13"/>
  <c r="M12" i="13"/>
  <c r="L13" i="13"/>
  <c r="M13" i="13"/>
  <c r="L14" i="13"/>
  <c r="M14" i="13"/>
  <c r="L15" i="13"/>
  <c r="M15" i="13"/>
  <c r="L16" i="13"/>
  <c r="M16" i="13"/>
  <c r="L17" i="13"/>
  <c r="M17" i="13"/>
  <c r="L18" i="13"/>
  <c r="M18" i="13"/>
  <c r="L19" i="13"/>
  <c r="M19" i="13"/>
  <c r="L20" i="13"/>
  <c r="M20" i="13"/>
  <c r="L21" i="13"/>
  <c r="M21" i="13"/>
  <c r="L22" i="13"/>
  <c r="M22" i="13"/>
  <c r="L23" i="13"/>
  <c r="M23" i="13"/>
  <c r="L24" i="13"/>
  <c r="M24" i="13"/>
  <c r="L25" i="13"/>
  <c r="M25" i="13"/>
  <c r="L26" i="13"/>
  <c r="M26" i="13"/>
  <c r="L27" i="13"/>
  <c r="M27" i="13"/>
  <c r="L28" i="13"/>
  <c r="L29" i="13"/>
  <c r="M29" i="13"/>
  <c r="L30" i="13"/>
  <c r="M30" i="13"/>
  <c r="L31" i="13"/>
  <c r="M31" i="13"/>
  <c r="L32" i="13"/>
  <c r="M32" i="13"/>
  <c r="L33" i="13"/>
  <c r="M33" i="13"/>
  <c r="L34" i="13"/>
  <c r="M34" i="13"/>
  <c r="L35" i="13"/>
  <c r="M35" i="13"/>
  <c r="L36" i="13"/>
  <c r="M36" i="13"/>
  <c r="L37" i="13"/>
  <c r="M37" i="13"/>
  <c r="L38" i="13"/>
  <c r="M38" i="13"/>
  <c r="L39" i="13"/>
  <c r="M39" i="13"/>
  <c r="L40" i="13"/>
  <c r="M40" i="13"/>
  <c r="L41" i="13"/>
  <c r="M41" i="13"/>
  <c r="L42" i="13"/>
  <c r="M42" i="13"/>
  <c r="L43" i="13"/>
  <c r="M43" i="13"/>
  <c r="L44" i="13"/>
  <c r="M44" i="13"/>
  <c r="L45" i="13"/>
  <c r="M45" i="13"/>
  <c r="L46" i="13"/>
  <c r="M46" i="13"/>
  <c r="L47" i="13"/>
  <c r="M47" i="13"/>
  <c r="L48" i="13"/>
  <c r="M48" i="13"/>
  <c r="L49" i="13"/>
  <c r="M49" i="13"/>
  <c r="L50" i="13"/>
  <c r="M50" i="13"/>
  <c r="L51" i="13"/>
  <c r="M51" i="13"/>
  <c r="L52" i="13"/>
  <c r="M52" i="13"/>
  <c r="L53" i="13"/>
  <c r="M53" i="13"/>
  <c r="L54" i="13"/>
  <c r="M54" i="13"/>
  <c r="L55" i="13"/>
  <c r="M55" i="13"/>
  <c r="L56" i="13"/>
  <c r="M56" i="13"/>
  <c r="L57" i="13"/>
  <c r="M57" i="13"/>
  <c r="L58" i="13"/>
  <c r="M58" i="13"/>
  <c r="L59" i="13"/>
  <c r="M59" i="13"/>
  <c r="L60" i="13"/>
  <c r="M60" i="13"/>
  <c r="L61" i="13"/>
  <c r="M61" i="13"/>
  <c r="L62" i="13"/>
  <c r="M62" i="13"/>
  <c r="L63" i="13"/>
  <c r="M63" i="13"/>
  <c r="L64" i="13"/>
  <c r="M64" i="13"/>
  <c r="L65" i="13"/>
  <c r="M65" i="13"/>
  <c r="L66" i="13"/>
  <c r="M66" i="13"/>
  <c r="L67" i="13"/>
  <c r="M67" i="13"/>
  <c r="L68" i="13"/>
  <c r="M68" i="13"/>
  <c r="L69" i="13"/>
  <c r="M69" i="13"/>
  <c r="L70" i="13"/>
  <c r="M70" i="13"/>
  <c r="L71" i="13"/>
  <c r="M71" i="13"/>
  <c r="L72" i="13"/>
  <c r="M72" i="13"/>
  <c r="L73" i="13"/>
  <c r="M73" i="13"/>
  <c r="L74" i="13"/>
  <c r="M74" i="13"/>
  <c r="L75" i="13"/>
  <c r="M75" i="13"/>
  <c r="L76" i="13"/>
  <c r="M76" i="13"/>
  <c r="L77" i="13"/>
  <c r="M77" i="13"/>
  <c r="L78" i="13"/>
  <c r="M78" i="13"/>
  <c r="L79" i="13"/>
  <c r="M79" i="13"/>
  <c r="L80" i="13"/>
  <c r="M80" i="13"/>
  <c r="L81" i="13"/>
  <c r="M81" i="13"/>
  <c r="L82" i="13"/>
  <c r="M82" i="13"/>
  <c r="L83" i="13"/>
  <c r="M83" i="13"/>
  <c r="L84" i="13"/>
  <c r="M84" i="13"/>
  <c r="L85" i="13"/>
  <c r="M85" i="13"/>
  <c r="L86" i="13"/>
  <c r="M86" i="13"/>
  <c r="L87" i="13"/>
  <c r="M87" i="13"/>
  <c r="L88" i="13"/>
  <c r="M88" i="13"/>
  <c r="L89" i="13"/>
  <c r="M89" i="13"/>
  <c r="L90" i="13"/>
  <c r="M90" i="13"/>
  <c r="L91" i="13"/>
  <c r="M91" i="13"/>
  <c r="L92" i="13"/>
  <c r="M92" i="13"/>
  <c r="L93" i="13"/>
  <c r="M93" i="13"/>
  <c r="L94" i="13"/>
  <c r="M94" i="13"/>
  <c r="L95" i="13"/>
  <c r="M95" i="13"/>
  <c r="L96" i="13"/>
  <c r="M96" i="13"/>
  <c r="L97" i="13"/>
  <c r="M97" i="13"/>
  <c r="L98" i="13"/>
  <c r="M98" i="13"/>
  <c r="L99" i="13"/>
  <c r="M99" i="13"/>
  <c r="L100" i="13"/>
  <c r="M100" i="13"/>
  <c r="L101" i="13"/>
  <c r="M101" i="13"/>
  <c r="L102" i="13"/>
  <c r="M102" i="13"/>
  <c r="L103" i="13"/>
  <c r="M103" i="13"/>
  <c r="L104" i="13"/>
  <c r="M104" i="13"/>
  <c r="L105" i="13"/>
  <c r="M105" i="13"/>
  <c r="L106" i="13"/>
  <c r="M106" i="13"/>
  <c r="L8" i="19"/>
  <c r="M8" i="19"/>
  <c r="L9" i="19"/>
  <c r="M9" i="19"/>
  <c r="L10" i="19"/>
  <c r="M10" i="19"/>
  <c r="L11" i="19"/>
  <c r="M11" i="19"/>
  <c r="L12" i="19"/>
  <c r="M12" i="19"/>
  <c r="L13" i="19"/>
  <c r="M13" i="19"/>
  <c r="L14" i="19"/>
  <c r="M14" i="19"/>
  <c r="L15" i="19"/>
  <c r="M15" i="19"/>
  <c r="L16" i="19"/>
  <c r="M16" i="19"/>
  <c r="L17" i="19"/>
  <c r="M17" i="19"/>
  <c r="L18" i="19"/>
  <c r="M18" i="19"/>
  <c r="L19" i="19"/>
  <c r="M19" i="19"/>
  <c r="L20" i="19"/>
  <c r="M20" i="19"/>
  <c r="L21" i="19"/>
  <c r="M21" i="19"/>
  <c r="L22" i="19"/>
  <c r="M22" i="19"/>
  <c r="L23" i="19"/>
  <c r="M23" i="19"/>
  <c r="L24" i="19"/>
  <c r="M24" i="19"/>
  <c r="L25" i="19"/>
  <c r="M25" i="19"/>
  <c r="L26" i="19"/>
  <c r="M26" i="19"/>
  <c r="L27" i="19"/>
  <c r="M27" i="19"/>
  <c r="L28" i="19"/>
  <c r="L29" i="19"/>
  <c r="M29" i="19"/>
  <c r="L30" i="19"/>
  <c r="M30" i="19"/>
  <c r="L31" i="19"/>
  <c r="M31" i="19"/>
  <c r="L32" i="19"/>
  <c r="M32" i="19"/>
  <c r="L33" i="19"/>
  <c r="M33" i="19"/>
  <c r="L34" i="19"/>
  <c r="M34" i="19"/>
  <c r="L35" i="19"/>
  <c r="M35" i="19"/>
  <c r="L36" i="19"/>
  <c r="M36" i="19"/>
  <c r="L37" i="19"/>
  <c r="M37" i="19"/>
  <c r="L38" i="19"/>
  <c r="M38" i="19"/>
  <c r="L39" i="19"/>
  <c r="M39" i="19"/>
  <c r="L40" i="19"/>
  <c r="M40" i="19"/>
  <c r="L41" i="19"/>
  <c r="M41" i="19"/>
  <c r="L42" i="19"/>
  <c r="M42" i="19"/>
  <c r="L43" i="19"/>
  <c r="M43" i="19"/>
  <c r="L44" i="19"/>
  <c r="M44" i="19"/>
  <c r="L45" i="19"/>
  <c r="M45" i="19"/>
  <c r="L46" i="19"/>
  <c r="M46" i="19"/>
  <c r="L47" i="19"/>
  <c r="M47" i="19"/>
  <c r="L48" i="19"/>
  <c r="M48" i="19"/>
  <c r="L49" i="19"/>
  <c r="M49" i="19"/>
  <c r="L50" i="19"/>
  <c r="M50" i="19"/>
  <c r="L51" i="19"/>
  <c r="M51" i="19"/>
  <c r="L52" i="19"/>
  <c r="M52" i="19"/>
  <c r="L53" i="19"/>
  <c r="M53" i="19"/>
  <c r="L54" i="19"/>
  <c r="M54" i="19"/>
  <c r="L55" i="19"/>
  <c r="M55" i="19"/>
  <c r="L56" i="19"/>
  <c r="M56" i="19"/>
  <c r="L57" i="19"/>
  <c r="M57" i="19"/>
  <c r="L58" i="19"/>
  <c r="M58" i="19"/>
  <c r="L59" i="19"/>
  <c r="M59" i="19"/>
  <c r="L60" i="19"/>
  <c r="M60" i="19"/>
  <c r="L61" i="19"/>
  <c r="M61" i="19"/>
  <c r="L62" i="19"/>
  <c r="M62" i="19"/>
  <c r="L63" i="19"/>
  <c r="M63" i="19"/>
  <c r="L64" i="19"/>
  <c r="M64" i="19"/>
  <c r="L65" i="19"/>
  <c r="M65" i="19"/>
  <c r="L66" i="19"/>
  <c r="M66" i="19"/>
  <c r="L67" i="19"/>
  <c r="M67" i="19"/>
  <c r="L68" i="19"/>
  <c r="M68" i="19"/>
  <c r="L69" i="19"/>
  <c r="M69" i="19"/>
  <c r="L70" i="19"/>
  <c r="M70" i="19"/>
  <c r="L71" i="19"/>
  <c r="M71" i="19"/>
  <c r="L72" i="19"/>
  <c r="M72" i="19"/>
  <c r="L73" i="19"/>
  <c r="M73" i="19"/>
  <c r="L74" i="19"/>
  <c r="M74" i="19"/>
  <c r="L75" i="19"/>
  <c r="M75" i="19"/>
  <c r="L76" i="19"/>
  <c r="M76" i="19"/>
  <c r="L77" i="19"/>
  <c r="M77" i="19"/>
  <c r="L78" i="19"/>
  <c r="M78" i="19"/>
  <c r="L79" i="19"/>
  <c r="M79" i="19"/>
  <c r="L80" i="19"/>
  <c r="M80" i="19"/>
  <c r="L81" i="19"/>
  <c r="M81" i="19"/>
  <c r="L82" i="19"/>
  <c r="M82" i="19"/>
  <c r="L83" i="19"/>
  <c r="M83" i="19"/>
  <c r="L84" i="19"/>
  <c r="M84" i="19"/>
  <c r="L85" i="19"/>
  <c r="M85" i="19"/>
  <c r="L86" i="19"/>
  <c r="M86" i="19"/>
  <c r="L87" i="19"/>
  <c r="M87" i="19"/>
  <c r="L88" i="19"/>
  <c r="M88" i="19"/>
  <c r="L89" i="19"/>
  <c r="M89" i="19"/>
  <c r="L90" i="19"/>
  <c r="M90" i="19"/>
  <c r="L91" i="19"/>
  <c r="M91" i="19"/>
  <c r="L92" i="19"/>
  <c r="M92" i="19"/>
  <c r="L93" i="19"/>
  <c r="M93" i="19"/>
  <c r="L94" i="19"/>
  <c r="M94" i="19"/>
  <c r="L95" i="19"/>
  <c r="M95" i="19"/>
  <c r="L96" i="19"/>
  <c r="M96" i="19"/>
  <c r="L97" i="19"/>
  <c r="M97" i="19"/>
  <c r="L98" i="19"/>
  <c r="M98" i="19"/>
  <c r="L99" i="19"/>
  <c r="M99" i="19"/>
  <c r="L100" i="19"/>
  <c r="M100" i="19"/>
  <c r="L101" i="19"/>
  <c r="M101" i="19"/>
  <c r="L102" i="19"/>
  <c r="M102" i="19"/>
  <c r="L103" i="19"/>
  <c r="M103" i="19"/>
  <c r="L104" i="19"/>
  <c r="M104" i="19"/>
  <c r="L105" i="19"/>
  <c r="M105" i="19"/>
  <c r="L106" i="19"/>
  <c r="M106" i="19"/>
  <c r="L8" i="24"/>
  <c r="M8" i="24"/>
  <c r="L9" i="24"/>
  <c r="M9" i="24"/>
  <c r="L10" i="24"/>
  <c r="M10" i="24"/>
  <c r="L11" i="24"/>
  <c r="M11" i="24"/>
  <c r="L12" i="24"/>
  <c r="M12" i="24"/>
  <c r="L13" i="24"/>
  <c r="M13" i="24"/>
  <c r="L14" i="24"/>
  <c r="M14" i="24"/>
  <c r="L15" i="24"/>
  <c r="M15" i="24"/>
  <c r="L16" i="24"/>
  <c r="M16" i="24"/>
  <c r="L17" i="24"/>
  <c r="M17" i="24"/>
  <c r="L18" i="24"/>
  <c r="M18" i="24"/>
  <c r="L19" i="24"/>
  <c r="M19" i="24"/>
  <c r="L20" i="24"/>
  <c r="M20" i="24"/>
  <c r="L21" i="24"/>
  <c r="M21" i="24"/>
  <c r="L22" i="24"/>
  <c r="M22" i="24"/>
  <c r="L23" i="24"/>
  <c r="M23" i="24"/>
  <c r="L24" i="24"/>
  <c r="M24" i="24"/>
  <c r="L25" i="24"/>
  <c r="M25" i="24"/>
  <c r="L26" i="24"/>
  <c r="M26" i="24"/>
  <c r="L27" i="24"/>
  <c r="M27" i="24"/>
  <c r="L28" i="24"/>
  <c r="L29" i="24"/>
  <c r="M29" i="24"/>
  <c r="L30" i="24"/>
  <c r="M30" i="24"/>
  <c r="L31" i="24"/>
  <c r="M31" i="24"/>
  <c r="L32" i="24"/>
  <c r="M32" i="24"/>
  <c r="L33" i="24"/>
  <c r="M33" i="24"/>
  <c r="L34" i="24"/>
  <c r="M34" i="24"/>
  <c r="L35" i="24"/>
  <c r="M35" i="24"/>
  <c r="L36" i="24"/>
  <c r="M36" i="24"/>
  <c r="L37" i="24"/>
  <c r="M37" i="24"/>
  <c r="L38" i="24"/>
  <c r="M38" i="24"/>
  <c r="L39" i="24"/>
  <c r="M39" i="24"/>
  <c r="L40" i="24"/>
  <c r="M40" i="24"/>
  <c r="L41" i="24"/>
  <c r="M41" i="24"/>
  <c r="L42" i="24"/>
  <c r="M42" i="24"/>
  <c r="L43" i="24"/>
  <c r="M43" i="24"/>
  <c r="L44" i="24"/>
  <c r="M44" i="24"/>
  <c r="L45" i="24"/>
  <c r="M45" i="24"/>
  <c r="L46" i="24"/>
  <c r="M46" i="24"/>
  <c r="L47" i="24"/>
  <c r="M47" i="24"/>
  <c r="L48" i="24"/>
  <c r="M48" i="24"/>
  <c r="L49" i="24"/>
  <c r="M49" i="24"/>
  <c r="L50" i="24"/>
  <c r="M50" i="24"/>
  <c r="L51" i="24"/>
  <c r="M51" i="24"/>
  <c r="L52" i="24"/>
  <c r="M52" i="24"/>
  <c r="L53" i="24"/>
  <c r="M53" i="24"/>
  <c r="L54" i="24"/>
  <c r="M54" i="24"/>
  <c r="L55" i="24"/>
  <c r="M55" i="24"/>
  <c r="L56" i="24"/>
  <c r="M56" i="24"/>
  <c r="L57" i="24"/>
  <c r="M57" i="24"/>
  <c r="L58" i="24"/>
  <c r="M58" i="24"/>
  <c r="L59" i="24"/>
  <c r="M59" i="24"/>
  <c r="L60" i="24"/>
  <c r="M60" i="24"/>
  <c r="L61" i="24"/>
  <c r="M61" i="24"/>
  <c r="L62" i="24"/>
  <c r="M62" i="24"/>
  <c r="L63" i="24"/>
  <c r="M63" i="24"/>
  <c r="L64" i="24"/>
  <c r="M64" i="24"/>
  <c r="L65" i="24"/>
  <c r="M65" i="24"/>
  <c r="L66" i="24"/>
  <c r="M66" i="24"/>
  <c r="L67" i="24"/>
  <c r="M67" i="24"/>
  <c r="L68" i="24"/>
  <c r="M68" i="24"/>
  <c r="L69" i="24"/>
  <c r="M69" i="24"/>
  <c r="L70" i="24"/>
  <c r="M70" i="24"/>
  <c r="L71" i="24"/>
  <c r="M71" i="24"/>
  <c r="L72" i="24"/>
  <c r="M72" i="24"/>
  <c r="L73" i="24"/>
  <c r="M73" i="24"/>
  <c r="L74" i="24"/>
  <c r="M74" i="24"/>
  <c r="L75" i="24"/>
  <c r="M75" i="24"/>
  <c r="L76" i="24"/>
  <c r="M76" i="24"/>
  <c r="L77" i="24"/>
  <c r="M77" i="24"/>
  <c r="L78" i="24"/>
  <c r="M78" i="24"/>
  <c r="L79" i="24"/>
  <c r="M79" i="24"/>
  <c r="L80" i="24"/>
  <c r="M80" i="24"/>
  <c r="L81" i="24"/>
  <c r="M81" i="24"/>
  <c r="L82" i="24"/>
  <c r="M82" i="24"/>
  <c r="L83" i="24"/>
  <c r="M83" i="24"/>
  <c r="L84" i="24"/>
  <c r="M84" i="24"/>
  <c r="L85" i="24"/>
  <c r="M85" i="24"/>
  <c r="L86" i="24"/>
  <c r="M86" i="24"/>
  <c r="L87" i="24"/>
  <c r="M87" i="24"/>
  <c r="L88" i="24"/>
  <c r="M88" i="24"/>
  <c r="L89" i="24"/>
  <c r="M89" i="24"/>
  <c r="L90" i="24"/>
  <c r="M90" i="24"/>
  <c r="L91" i="24"/>
  <c r="M91" i="24"/>
  <c r="L92" i="24"/>
  <c r="M92" i="24"/>
  <c r="L93" i="24"/>
  <c r="M93" i="24"/>
  <c r="L94" i="24"/>
  <c r="M94" i="24"/>
  <c r="L95" i="24"/>
  <c r="M95" i="24"/>
  <c r="L96" i="24"/>
  <c r="M96" i="24"/>
  <c r="L97" i="24"/>
  <c r="M97" i="24"/>
  <c r="L98" i="24"/>
  <c r="M98" i="24"/>
  <c r="L99" i="24"/>
  <c r="M99" i="24"/>
  <c r="L100" i="24"/>
  <c r="M100" i="24"/>
  <c r="L101" i="24"/>
  <c r="M101" i="24"/>
  <c r="L102" i="24"/>
  <c r="M102" i="24"/>
  <c r="L103" i="24"/>
  <c r="M103" i="24"/>
  <c r="L104" i="24"/>
  <c r="M104" i="24"/>
  <c r="L105" i="24"/>
  <c r="M105" i="24"/>
  <c r="L106" i="24"/>
  <c r="M106" i="24"/>
  <c r="L8" i="25"/>
  <c r="M8" i="25"/>
  <c r="L9" i="25"/>
  <c r="M9" i="25"/>
  <c r="L10" i="25"/>
  <c r="M10" i="25"/>
  <c r="L11" i="25"/>
  <c r="M11" i="25"/>
  <c r="L12" i="25"/>
  <c r="M12" i="25"/>
  <c r="L13" i="25"/>
  <c r="M13" i="25"/>
  <c r="L14" i="25"/>
  <c r="M14" i="25"/>
  <c r="L15" i="25"/>
  <c r="M15" i="25"/>
  <c r="L16" i="25"/>
  <c r="M16" i="25"/>
  <c r="L17" i="25"/>
  <c r="M17" i="25"/>
  <c r="L18" i="25"/>
  <c r="M18" i="25"/>
  <c r="L19" i="25"/>
  <c r="M19" i="25"/>
  <c r="L20" i="25"/>
  <c r="M20" i="25"/>
  <c r="L21" i="25"/>
  <c r="M21" i="25"/>
  <c r="L22" i="25"/>
  <c r="M22" i="25"/>
  <c r="L23" i="25"/>
  <c r="M23" i="25"/>
  <c r="L24" i="25"/>
  <c r="M24" i="25"/>
  <c r="L25" i="25"/>
  <c r="M25" i="25"/>
  <c r="L26" i="25"/>
  <c r="M26" i="25"/>
  <c r="L27" i="25"/>
  <c r="M27" i="25"/>
  <c r="L28" i="25"/>
  <c r="L29" i="25"/>
  <c r="M29" i="25"/>
  <c r="L30" i="25"/>
  <c r="M30" i="25"/>
  <c r="L31" i="25"/>
  <c r="M31" i="25"/>
  <c r="L32" i="25"/>
  <c r="M32" i="25"/>
  <c r="L33" i="25"/>
  <c r="M33" i="25"/>
  <c r="L34" i="25"/>
  <c r="M34" i="25"/>
  <c r="L35" i="25"/>
  <c r="M35" i="25"/>
  <c r="L36" i="25"/>
  <c r="M36" i="25"/>
  <c r="L37" i="25"/>
  <c r="M37" i="25"/>
  <c r="L38" i="25"/>
  <c r="M38" i="25"/>
  <c r="L39" i="25"/>
  <c r="M39" i="25"/>
  <c r="L40" i="25"/>
  <c r="M40" i="25"/>
  <c r="L41" i="25"/>
  <c r="M41" i="25"/>
  <c r="L42" i="25"/>
  <c r="M42" i="25"/>
  <c r="L43" i="25"/>
  <c r="M43" i="25"/>
  <c r="L44" i="25"/>
  <c r="M44" i="25"/>
  <c r="L45" i="25"/>
  <c r="M45" i="25"/>
  <c r="L46" i="25"/>
  <c r="M46" i="25"/>
  <c r="L47" i="25"/>
  <c r="M47" i="25"/>
  <c r="L48" i="25"/>
  <c r="M48" i="25"/>
  <c r="L49" i="25"/>
  <c r="M49" i="25"/>
  <c r="L50" i="25"/>
  <c r="M50" i="25"/>
  <c r="L51" i="25"/>
  <c r="M51" i="25"/>
  <c r="L52" i="25"/>
  <c r="M52" i="25"/>
  <c r="L53" i="25"/>
  <c r="M53" i="25"/>
  <c r="L54" i="25"/>
  <c r="M54" i="25"/>
  <c r="L55" i="25"/>
  <c r="M55" i="25"/>
  <c r="L56" i="25"/>
  <c r="M56" i="25"/>
  <c r="L57" i="25"/>
  <c r="M57" i="25"/>
  <c r="L58" i="25"/>
  <c r="M58" i="25"/>
  <c r="L59" i="25"/>
  <c r="M59" i="25"/>
  <c r="L60" i="25"/>
  <c r="M60" i="25"/>
  <c r="L61" i="25"/>
  <c r="M61" i="25"/>
  <c r="L62" i="25"/>
  <c r="M62" i="25"/>
  <c r="L63" i="25"/>
  <c r="M63" i="25"/>
  <c r="L64" i="25"/>
  <c r="M64" i="25"/>
  <c r="L65" i="25"/>
  <c r="M65" i="25"/>
  <c r="L66" i="25"/>
  <c r="M66" i="25"/>
  <c r="L67" i="25"/>
  <c r="M67" i="25"/>
  <c r="L68" i="25"/>
  <c r="M68" i="25"/>
  <c r="L69" i="25"/>
  <c r="M69" i="25"/>
  <c r="L70" i="25"/>
  <c r="M70" i="25"/>
  <c r="L71" i="25"/>
  <c r="M71" i="25"/>
  <c r="L72" i="25"/>
  <c r="M72" i="25"/>
  <c r="L73" i="25"/>
  <c r="M73" i="25"/>
  <c r="L74" i="25"/>
  <c r="M74" i="25"/>
  <c r="L75" i="25"/>
  <c r="M75" i="25"/>
  <c r="L76" i="25"/>
  <c r="M76" i="25"/>
  <c r="L77" i="25"/>
  <c r="M77" i="25"/>
  <c r="L78" i="25"/>
  <c r="M78" i="25"/>
  <c r="L79" i="25"/>
  <c r="M79" i="25"/>
  <c r="L80" i="25"/>
  <c r="M80" i="25"/>
  <c r="L81" i="25"/>
  <c r="M81" i="25"/>
  <c r="L82" i="25"/>
  <c r="M82" i="25"/>
  <c r="L83" i="25"/>
  <c r="M83" i="25"/>
  <c r="L84" i="25"/>
  <c r="M84" i="25"/>
  <c r="L85" i="25"/>
  <c r="M85" i="25"/>
  <c r="L86" i="25"/>
  <c r="M86" i="25"/>
  <c r="L87" i="25"/>
  <c r="M87" i="25"/>
  <c r="L88" i="25"/>
  <c r="M88" i="25"/>
  <c r="L89" i="25"/>
  <c r="M89" i="25"/>
  <c r="L90" i="25"/>
  <c r="M90" i="25"/>
  <c r="L91" i="25"/>
  <c r="M91" i="25"/>
  <c r="L92" i="25"/>
  <c r="M92" i="25"/>
  <c r="L93" i="25"/>
  <c r="M93" i="25"/>
  <c r="L94" i="25"/>
  <c r="M94" i="25"/>
  <c r="L95" i="25"/>
  <c r="M95" i="25"/>
  <c r="L96" i="25"/>
  <c r="M96" i="25"/>
  <c r="L97" i="25"/>
  <c r="M97" i="25"/>
  <c r="L98" i="25"/>
  <c r="M98" i="25"/>
  <c r="L99" i="25"/>
  <c r="M99" i="25"/>
  <c r="L100" i="25"/>
  <c r="M100" i="25"/>
  <c r="L101" i="25"/>
  <c r="M101" i="25"/>
  <c r="L102" i="25"/>
  <c r="M102" i="25"/>
  <c r="L103" i="25"/>
  <c r="M103" i="25"/>
  <c r="L104" i="25"/>
  <c r="M104" i="25"/>
  <c r="L105" i="25"/>
  <c r="M105" i="25"/>
  <c r="L106" i="25"/>
  <c r="M106" i="25"/>
  <c r="L8" i="26"/>
  <c r="M8" i="26"/>
  <c r="L9" i="26"/>
  <c r="M9" i="26"/>
  <c r="L10" i="26"/>
  <c r="M10" i="26"/>
  <c r="L11" i="26"/>
  <c r="M11" i="26"/>
  <c r="L12" i="26"/>
  <c r="M12" i="26"/>
  <c r="L13" i="26"/>
  <c r="M13" i="26"/>
  <c r="L14" i="26"/>
  <c r="M14" i="26"/>
  <c r="L15" i="26"/>
  <c r="M15" i="26"/>
  <c r="L16" i="26"/>
  <c r="M16" i="26"/>
  <c r="L17" i="26"/>
  <c r="M17" i="26"/>
  <c r="L18" i="26"/>
  <c r="M18" i="26"/>
  <c r="L19" i="26"/>
  <c r="M19" i="26"/>
  <c r="L20" i="26"/>
  <c r="M20" i="26"/>
  <c r="L21" i="26"/>
  <c r="M21" i="26"/>
  <c r="L22" i="26"/>
  <c r="M22" i="26"/>
  <c r="L23" i="26"/>
  <c r="M23" i="26"/>
  <c r="L24" i="26"/>
  <c r="M24" i="26"/>
  <c r="L25" i="26"/>
  <c r="M25" i="26"/>
  <c r="L26" i="26"/>
  <c r="M26" i="26"/>
  <c r="L27" i="26"/>
  <c r="M27" i="26"/>
  <c r="L28" i="26"/>
  <c r="L29" i="26"/>
  <c r="M29" i="26"/>
  <c r="L30" i="26"/>
  <c r="M30" i="26"/>
  <c r="L31" i="26"/>
  <c r="M31" i="26"/>
  <c r="L32" i="26"/>
  <c r="M32" i="26"/>
  <c r="L33" i="26"/>
  <c r="M33" i="26"/>
  <c r="L34" i="26"/>
  <c r="M34" i="26"/>
  <c r="L35" i="26"/>
  <c r="M35" i="26"/>
  <c r="L36" i="26"/>
  <c r="M36" i="26"/>
  <c r="L37" i="26"/>
  <c r="M37" i="26"/>
  <c r="L38" i="26"/>
  <c r="M38" i="26"/>
  <c r="L39" i="26"/>
  <c r="M39" i="26"/>
  <c r="L40" i="26"/>
  <c r="M40" i="26"/>
  <c r="L41" i="26"/>
  <c r="M41" i="26"/>
  <c r="L42" i="26"/>
  <c r="M42" i="26"/>
  <c r="L43" i="26"/>
  <c r="M43" i="26"/>
  <c r="L44" i="26"/>
  <c r="M44" i="26"/>
  <c r="L45" i="26"/>
  <c r="M45" i="26"/>
  <c r="L46" i="26"/>
  <c r="M46" i="26"/>
  <c r="L47" i="26"/>
  <c r="M47" i="26"/>
  <c r="L48" i="26"/>
  <c r="M48" i="26"/>
  <c r="L49" i="26"/>
  <c r="M49" i="26"/>
  <c r="L50" i="26"/>
  <c r="M50" i="26"/>
  <c r="L51" i="26"/>
  <c r="M51" i="26"/>
  <c r="L52" i="26"/>
  <c r="M52" i="26"/>
  <c r="L53" i="26"/>
  <c r="M53" i="26"/>
  <c r="L54" i="26"/>
  <c r="M54" i="26"/>
  <c r="L55" i="26"/>
  <c r="M55" i="26"/>
  <c r="L56" i="26"/>
  <c r="M56" i="26"/>
  <c r="L57" i="26"/>
  <c r="M57" i="26"/>
  <c r="L58" i="26"/>
  <c r="M58" i="26"/>
  <c r="L59" i="26"/>
  <c r="M59" i="26"/>
  <c r="L60" i="26"/>
  <c r="M60" i="26"/>
  <c r="L61" i="26"/>
  <c r="M61" i="26"/>
  <c r="L62" i="26"/>
  <c r="M62" i="26"/>
  <c r="L63" i="26"/>
  <c r="M63" i="26"/>
  <c r="L64" i="26"/>
  <c r="M64" i="26"/>
  <c r="L65" i="26"/>
  <c r="M65" i="26"/>
  <c r="L66" i="26"/>
  <c r="M66" i="26"/>
  <c r="L67" i="26"/>
  <c r="M67" i="26"/>
  <c r="L68" i="26"/>
  <c r="M68" i="26"/>
  <c r="L69" i="26"/>
  <c r="M69" i="26"/>
  <c r="L70" i="26"/>
  <c r="M70" i="26"/>
  <c r="L71" i="26"/>
  <c r="M71" i="26"/>
  <c r="L72" i="26"/>
  <c r="M72" i="26"/>
  <c r="L73" i="26"/>
  <c r="M73" i="26"/>
  <c r="L74" i="26"/>
  <c r="M74" i="26"/>
  <c r="L75" i="26"/>
  <c r="M75" i="26"/>
  <c r="L76" i="26"/>
  <c r="M76" i="26"/>
  <c r="L77" i="26"/>
  <c r="M77" i="26"/>
  <c r="L78" i="26"/>
  <c r="M78" i="26"/>
  <c r="L79" i="26"/>
  <c r="M79" i="26"/>
  <c r="L80" i="26"/>
  <c r="M80" i="26"/>
  <c r="L81" i="26"/>
  <c r="M81" i="26"/>
  <c r="L82" i="26"/>
  <c r="M82" i="26"/>
  <c r="L83" i="26"/>
  <c r="M83" i="26"/>
  <c r="L84" i="26"/>
  <c r="M84" i="26"/>
  <c r="L85" i="26"/>
  <c r="M85" i="26"/>
  <c r="L86" i="26"/>
  <c r="M86" i="26"/>
  <c r="L87" i="26"/>
  <c r="M87" i="26"/>
  <c r="L88" i="26"/>
  <c r="M88" i="26"/>
  <c r="L89" i="26"/>
  <c r="M89" i="26"/>
  <c r="L90" i="26"/>
  <c r="M90" i="26"/>
  <c r="L91" i="26"/>
  <c r="M91" i="26"/>
  <c r="L92" i="26"/>
  <c r="M92" i="26"/>
  <c r="L93" i="26"/>
  <c r="M93" i="26"/>
  <c r="L94" i="26"/>
  <c r="M94" i="26"/>
  <c r="L95" i="26"/>
  <c r="M95" i="26"/>
  <c r="L96" i="26"/>
  <c r="M96" i="26"/>
  <c r="L97" i="26"/>
  <c r="M97" i="26"/>
  <c r="L98" i="26"/>
  <c r="M98" i="26"/>
  <c r="L99" i="26"/>
  <c r="M99" i="26"/>
  <c r="L100" i="26"/>
  <c r="M100" i="26"/>
  <c r="L101" i="26"/>
  <c r="M101" i="26"/>
  <c r="L102" i="26"/>
  <c r="M102" i="26"/>
  <c r="L103" i="26"/>
  <c r="M103" i="26"/>
  <c r="L104" i="26"/>
  <c r="M104" i="26"/>
  <c r="L105" i="26"/>
  <c r="M105" i="26"/>
  <c r="L106" i="26"/>
  <c r="M106" i="26"/>
  <c r="L8" i="27"/>
  <c r="M8" i="27"/>
  <c r="L9" i="27"/>
  <c r="M9" i="27"/>
  <c r="L10" i="27"/>
  <c r="M10" i="27"/>
  <c r="L11" i="27"/>
  <c r="M11" i="27"/>
  <c r="L12" i="27"/>
  <c r="M12" i="27"/>
  <c r="L13" i="27"/>
  <c r="M13" i="27"/>
  <c r="L14" i="27"/>
  <c r="M14" i="27"/>
  <c r="L15" i="27"/>
  <c r="M15" i="27"/>
  <c r="L16" i="27"/>
  <c r="M16" i="27"/>
  <c r="L17" i="27"/>
  <c r="M17" i="27"/>
  <c r="L18" i="27"/>
  <c r="M18" i="27"/>
  <c r="L19" i="27"/>
  <c r="M19" i="27"/>
  <c r="L20" i="27"/>
  <c r="M20" i="27"/>
  <c r="L21" i="27"/>
  <c r="M21" i="27"/>
  <c r="L22" i="27"/>
  <c r="M22" i="27"/>
  <c r="L23" i="27"/>
  <c r="M23" i="27"/>
  <c r="L24" i="27"/>
  <c r="M24" i="27"/>
  <c r="L25" i="27"/>
  <c r="M25" i="27"/>
  <c r="L26" i="27"/>
  <c r="M26" i="27"/>
  <c r="L27" i="27"/>
  <c r="M27" i="27"/>
  <c r="L28" i="27"/>
  <c r="L29" i="27"/>
  <c r="M29" i="27"/>
  <c r="L30" i="27"/>
  <c r="M30" i="27"/>
  <c r="L31" i="27"/>
  <c r="M31" i="27"/>
  <c r="L32" i="27"/>
  <c r="M32" i="27"/>
  <c r="L33" i="27"/>
  <c r="M33" i="27"/>
  <c r="L34" i="27"/>
  <c r="M34" i="27"/>
  <c r="L35" i="27"/>
  <c r="M35" i="27"/>
  <c r="L36" i="27"/>
  <c r="M36" i="27"/>
  <c r="L37" i="27"/>
  <c r="M37" i="27"/>
  <c r="L38" i="27"/>
  <c r="M38" i="27"/>
  <c r="L39" i="27"/>
  <c r="M39" i="27"/>
  <c r="L40" i="27"/>
  <c r="M40" i="27"/>
  <c r="L41" i="27"/>
  <c r="M41" i="27"/>
  <c r="L42" i="27"/>
  <c r="M42" i="27"/>
  <c r="L43" i="27"/>
  <c r="M43" i="27"/>
  <c r="L44" i="27"/>
  <c r="M44" i="27"/>
  <c r="L45" i="27"/>
  <c r="M45" i="27"/>
  <c r="L46" i="27"/>
  <c r="M46" i="27"/>
  <c r="L47" i="27"/>
  <c r="M47" i="27"/>
  <c r="L48" i="27"/>
  <c r="M48" i="27"/>
  <c r="L49" i="27"/>
  <c r="M49" i="27"/>
  <c r="L50" i="27"/>
  <c r="M50" i="27"/>
  <c r="L51" i="27"/>
  <c r="M51" i="27"/>
  <c r="L52" i="27"/>
  <c r="M52" i="27"/>
  <c r="L53" i="27"/>
  <c r="M53" i="27"/>
  <c r="L54" i="27"/>
  <c r="M54" i="27"/>
  <c r="L55" i="27"/>
  <c r="M55" i="27"/>
  <c r="L56" i="27"/>
  <c r="M56" i="27"/>
  <c r="L57" i="27"/>
  <c r="M57" i="27"/>
  <c r="L58" i="27"/>
  <c r="M58" i="27"/>
  <c r="L59" i="27"/>
  <c r="M59" i="27"/>
  <c r="L60" i="27"/>
  <c r="M60" i="27"/>
  <c r="L61" i="27"/>
  <c r="M61" i="27"/>
  <c r="L62" i="27"/>
  <c r="M62" i="27"/>
  <c r="L63" i="27"/>
  <c r="M63" i="27"/>
  <c r="L64" i="27"/>
  <c r="M64" i="27"/>
  <c r="L65" i="27"/>
  <c r="M65" i="27"/>
  <c r="L66" i="27"/>
  <c r="M66" i="27"/>
  <c r="L67" i="27"/>
  <c r="M67" i="27"/>
  <c r="L68" i="27"/>
  <c r="M68" i="27"/>
  <c r="L69" i="27"/>
  <c r="M69" i="27"/>
  <c r="L70" i="27"/>
  <c r="M70" i="27"/>
  <c r="L71" i="27"/>
  <c r="M71" i="27"/>
  <c r="L72" i="27"/>
  <c r="M72" i="27"/>
  <c r="L73" i="27"/>
  <c r="M73" i="27"/>
  <c r="L74" i="27"/>
  <c r="M74" i="27"/>
  <c r="L75" i="27"/>
  <c r="M75" i="27"/>
  <c r="L76" i="27"/>
  <c r="M76" i="27"/>
  <c r="L77" i="27"/>
  <c r="M77" i="27"/>
  <c r="L78" i="27"/>
  <c r="M78" i="27"/>
  <c r="L79" i="27"/>
  <c r="M79" i="27"/>
  <c r="L80" i="27"/>
  <c r="M80" i="27"/>
  <c r="L81" i="27"/>
  <c r="M81" i="27"/>
  <c r="L82" i="27"/>
  <c r="M82" i="27"/>
  <c r="L83" i="27"/>
  <c r="M83" i="27"/>
  <c r="L84" i="27"/>
  <c r="M84" i="27"/>
  <c r="L85" i="27"/>
  <c r="M85" i="27"/>
  <c r="L86" i="27"/>
  <c r="M86" i="27"/>
  <c r="L87" i="27"/>
  <c r="M87" i="27"/>
  <c r="L88" i="27"/>
  <c r="M88" i="27"/>
  <c r="L89" i="27"/>
  <c r="M89" i="27"/>
  <c r="L90" i="27"/>
  <c r="M90" i="27"/>
  <c r="L91" i="27"/>
  <c r="M91" i="27"/>
  <c r="L92" i="27"/>
  <c r="M92" i="27"/>
  <c r="L93" i="27"/>
  <c r="M93" i="27"/>
  <c r="L94" i="27"/>
  <c r="M94" i="27"/>
  <c r="L95" i="27"/>
  <c r="M95" i="27"/>
  <c r="L96" i="27"/>
  <c r="M96" i="27"/>
  <c r="L97" i="27"/>
  <c r="M97" i="27"/>
  <c r="L98" i="27"/>
  <c r="M98" i="27"/>
  <c r="L99" i="27"/>
  <c r="M99" i="27"/>
  <c r="L100" i="27"/>
  <c r="M100" i="27"/>
  <c r="L101" i="27"/>
  <c r="M101" i="27"/>
  <c r="L102" i="27"/>
  <c r="M102" i="27"/>
  <c r="L103" i="27"/>
  <c r="M103" i="27"/>
  <c r="L104" i="27"/>
  <c r="M104" i="27"/>
  <c r="L105" i="27"/>
  <c r="M105" i="27"/>
  <c r="L106" i="27"/>
  <c r="M106" i="27"/>
  <c r="L8" i="28"/>
  <c r="M8" i="28"/>
  <c r="L9" i="28"/>
  <c r="M9" i="28"/>
  <c r="L10" i="28"/>
  <c r="M10" i="28"/>
  <c r="L11" i="28"/>
  <c r="M11" i="28"/>
  <c r="L12" i="28"/>
  <c r="M12" i="28"/>
  <c r="L13" i="28"/>
  <c r="M13" i="28"/>
  <c r="L14" i="28"/>
  <c r="M14" i="28"/>
  <c r="L15" i="28"/>
  <c r="M15" i="28"/>
  <c r="L16" i="28"/>
  <c r="M16" i="28"/>
  <c r="L17" i="28"/>
  <c r="M17" i="28"/>
  <c r="L18" i="28"/>
  <c r="M18" i="28"/>
  <c r="L19" i="28"/>
  <c r="M19" i="28"/>
  <c r="L20" i="28"/>
  <c r="M20" i="28"/>
  <c r="L21" i="28"/>
  <c r="M21" i="28"/>
  <c r="L22" i="28"/>
  <c r="M22" i="28"/>
  <c r="L23" i="28"/>
  <c r="M23" i="28"/>
  <c r="L24" i="28"/>
  <c r="M24" i="28"/>
  <c r="L25" i="28"/>
  <c r="M25" i="28"/>
  <c r="L26" i="28"/>
  <c r="M26" i="28"/>
  <c r="L27" i="28"/>
  <c r="M27" i="28"/>
  <c r="L28" i="28"/>
  <c r="L29" i="28"/>
  <c r="M29" i="28"/>
  <c r="L30" i="28"/>
  <c r="M30" i="28"/>
  <c r="L31" i="28"/>
  <c r="M31" i="28"/>
  <c r="L32" i="28"/>
  <c r="M32" i="28"/>
  <c r="L33" i="28"/>
  <c r="M33" i="28"/>
  <c r="L34" i="28"/>
  <c r="M34" i="28"/>
  <c r="L35" i="28"/>
  <c r="M35" i="28"/>
  <c r="L36" i="28"/>
  <c r="M36" i="28"/>
  <c r="L37" i="28"/>
  <c r="M37" i="28"/>
  <c r="L38" i="28"/>
  <c r="M38" i="28"/>
  <c r="L39" i="28"/>
  <c r="M39" i="28"/>
  <c r="L40" i="28"/>
  <c r="M40" i="28"/>
  <c r="L41" i="28"/>
  <c r="M41" i="28"/>
  <c r="L42" i="28"/>
  <c r="M42" i="28"/>
  <c r="L43" i="28"/>
  <c r="M43" i="28"/>
  <c r="L44" i="28"/>
  <c r="M44" i="28"/>
  <c r="L45" i="28"/>
  <c r="M45" i="28"/>
  <c r="L46" i="28"/>
  <c r="M46" i="28"/>
  <c r="L47" i="28"/>
  <c r="M47" i="28"/>
  <c r="L48" i="28"/>
  <c r="M48" i="28"/>
  <c r="L49" i="28"/>
  <c r="M49" i="28"/>
  <c r="L50" i="28"/>
  <c r="M50" i="28"/>
  <c r="L51" i="28"/>
  <c r="M51" i="28"/>
  <c r="L52" i="28"/>
  <c r="M52" i="28"/>
  <c r="L53" i="28"/>
  <c r="M53" i="28"/>
  <c r="L54" i="28"/>
  <c r="M54" i="28"/>
  <c r="L55" i="28"/>
  <c r="M55" i="28"/>
  <c r="L56" i="28"/>
  <c r="M56" i="28"/>
  <c r="L57" i="28"/>
  <c r="M57" i="28"/>
  <c r="L58" i="28"/>
  <c r="M58" i="28"/>
  <c r="L59" i="28"/>
  <c r="M59" i="28"/>
  <c r="L60" i="28"/>
  <c r="M60" i="28"/>
  <c r="L61" i="28"/>
  <c r="M61" i="28"/>
  <c r="L62" i="28"/>
  <c r="M62" i="28"/>
  <c r="L63" i="28"/>
  <c r="M63" i="28"/>
  <c r="L64" i="28"/>
  <c r="M64" i="28"/>
  <c r="L65" i="28"/>
  <c r="M65" i="28"/>
  <c r="L66" i="28"/>
  <c r="M66" i="28"/>
  <c r="L67" i="28"/>
  <c r="M67" i="28"/>
  <c r="L68" i="28"/>
  <c r="M68" i="28"/>
  <c r="L69" i="28"/>
  <c r="M69" i="28"/>
  <c r="L70" i="28"/>
  <c r="M70" i="28"/>
  <c r="L71" i="28"/>
  <c r="M71" i="28"/>
  <c r="L72" i="28"/>
  <c r="M72" i="28"/>
  <c r="L73" i="28"/>
  <c r="M73" i="28"/>
  <c r="L74" i="28"/>
  <c r="M74" i="28"/>
  <c r="L75" i="28"/>
  <c r="M75" i="28"/>
  <c r="L76" i="28"/>
  <c r="M76" i="28"/>
  <c r="L77" i="28"/>
  <c r="M77" i="28"/>
  <c r="L78" i="28"/>
  <c r="M78" i="28"/>
  <c r="L79" i="28"/>
  <c r="M79" i="28"/>
  <c r="L80" i="28"/>
  <c r="M80" i="28"/>
  <c r="L81" i="28"/>
  <c r="M81" i="28"/>
  <c r="L82" i="28"/>
  <c r="M82" i="28"/>
  <c r="L83" i="28"/>
  <c r="M83" i="28"/>
  <c r="L84" i="28"/>
  <c r="M84" i="28"/>
  <c r="L85" i="28"/>
  <c r="M85" i="28"/>
  <c r="L86" i="28"/>
  <c r="M86" i="28"/>
  <c r="L87" i="28"/>
  <c r="M87" i="28"/>
  <c r="L88" i="28"/>
  <c r="M88" i="28"/>
  <c r="L89" i="28"/>
  <c r="M89" i="28"/>
  <c r="L90" i="28"/>
  <c r="M90" i="28"/>
  <c r="L91" i="28"/>
  <c r="M91" i="28"/>
  <c r="L92" i="28"/>
  <c r="M92" i="28"/>
  <c r="L93" i="28"/>
  <c r="M93" i="28"/>
  <c r="L94" i="28"/>
  <c r="M94" i="28"/>
  <c r="L95" i="28"/>
  <c r="M95" i="28"/>
  <c r="L96" i="28"/>
  <c r="M96" i="28"/>
  <c r="L97" i="28"/>
  <c r="M97" i="28"/>
  <c r="L98" i="28"/>
  <c r="M98" i="28"/>
  <c r="L99" i="28"/>
  <c r="M99" i="28"/>
  <c r="L100" i="28"/>
  <c r="M100" i="28"/>
  <c r="L101" i="28"/>
  <c r="M101" i="28"/>
  <c r="L102" i="28"/>
  <c r="M102" i="28"/>
  <c r="L103" i="28"/>
  <c r="M103" i="28"/>
  <c r="L104" i="28"/>
  <c r="M104" i="28"/>
  <c r="L105" i="28"/>
  <c r="M105" i="28"/>
  <c r="L106" i="28"/>
  <c r="M106" i="28"/>
  <c r="L8" i="29"/>
  <c r="M8" i="29"/>
  <c r="L9" i="29"/>
  <c r="M9" i="29"/>
  <c r="L10" i="29"/>
  <c r="M10" i="29"/>
  <c r="L11" i="29"/>
  <c r="M11" i="29"/>
  <c r="L12" i="29"/>
  <c r="M12" i="29"/>
  <c r="L13" i="29"/>
  <c r="M13" i="29"/>
  <c r="L14" i="29"/>
  <c r="M14" i="29"/>
  <c r="L15" i="29"/>
  <c r="M15" i="29"/>
  <c r="L16" i="29"/>
  <c r="M16" i="29"/>
  <c r="L17" i="29"/>
  <c r="M17" i="29"/>
  <c r="L18" i="29"/>
  <c r="M18" i="29"/>
  <c r="L19" i="29"/>
  <c r="M19" i="29"/>
  <c r="L20" i="29"/>
  <c r="M20" i="29"/>
  <c r="L21" i="29"/>
  <c r="M21" i="29"/>
  <c r="L22" i="29"/>
  <c r="M22" i="29"/>
  <c r="L23" i="29"/>
  <c r="M23" i="29"/>
  <c r="L24" i="29"/>
  <c r="M24" i="29"/>
  <c r="L25" i="29"/>
  <c r="M25" i="29"/>
  <c r="L26" i="29"/>
  <c r="M26" i="29"/>
  <c r="L27" i="29"/>
  <c r="M27" i="29"/>
  <c r="L28" i="29"/>
  <c r="L29" i="29"/>
  <c r="M29" i="29"/>
  <c r="L30" i="29"/>
  <c r="M30" i="29"/>
  <c r="L31" i="29"/>
  <c r="M31" i="29"/>
  <c r="L32" i="29"/>
  <c r="M32" i="29"/>
  <c r="L33" i="29"/>
  <c r="M33" i="29"/>
  <c r="L34" i="29"/>
  <c r="M34" i="29"/>
  <c r="L35" i="29"/>
  <c r="M35" i="29"/>
  <c r="L36" i="29"/>
  <c r="M36" i="29"/>
  <c r="L37" i="29"/>
  <c r="M37" i="29"/>
  <c r="L38" i="29"/>
  <c r="M38" i="29"/>
  <c r="L39" i="29"/>
  <c r="M39" i="29"/>
  <c r="L40" i="29"/>
  <c r="M40" i="29"/>
  <c r="L41" i="29"/>
  <c r="M41" i="29"/>
  <c r="L42" i="29"/>
  <c r="M42" i="29"/>
  <c r="L43" i="29"/>
  <c r="M43" i="29"/>
  <c r="L44" i="29"/>
  <c r="M44" i="29"/>
  <c r="L45" i="29"/>
  <c r="M45" i="29"/>
  <c r="L46" i="29"/>
  <c r="M46" i="29"/>
  <c r="L47" i="29"/>
  <c r="M47" i="29"/>
  <c r="L48" i="29"/>
  <c r="M48" i="29"/>
  <c r="L49" i="29"/>
  <c r="M49" i="29"/>
  <c r="L50" i="29"/>
  <c r="M50" i="29"/>
  <c r="L51" i="29"/>
  <c r="M51" i="29"/>
  <c r="L52" i="29"/>
  <c r="M52" i="29"/>
  <c r="L53" i="29"/>
  <c r="M53" i="29"/>
  <c r="L54" i="29"/>
  <c r="M54" i="29"/>
  <c r="L55" i="29"/>
  <c r="M55" i="29"/>
  <c r="L56" i="29"/>
  <c r="M56" i="29"/>
  <c r="L57" i="29"/>
  <c r="M57" i="29"/>
  <c r="L58" i="29"/>
  <c r="M58" i="29"/>
  <c r="L59" i="29"/>
  <c r="M59" i="29"/>
  <c r="L60" i="29"/>
  <c r="M60" i="29"/>
  <c r="L61" i="29"/>
  <c r="M61" i="29"/>
  <c r="L62" i="29"/>
  <c r="M62" i="29"/>
  <c r="L63" i="29"/>
  <c r="M63" i="29"/>
  <c r="L64" i="29"/>
  <c r="M64" i="29"/>
  <c r="L65" i="29"/>
  <c r="M65" i="29"/>
  <c r="L66" i="29"/>
  <c r="M66" i="29"/>
  <c r="L67" i="29"/>
  <c r="M67" i="29"/>
  <c r="L68" i="29"/>
  <c r="M68" i="29"/>
  <c r="L69" i="29"/>
  <c r="M69" i="29"/>
  <c r="L70" i="29"/>
  <c r="M70" i="29"/>
  <c r="L71" i="29"/>
  <c r="M71" i="29"/>
  <c r="L72" i="29"/>
  <c r="M72" i="29"/>
  <c r="L73" i="29"/>
  <c r="M73" i="29"/>
  <c r="L74" i="29"/>
  <c r="M74" i="29"/>
  <c r="L75" i="29"/>
  <c r="M75" i="29"/>
  <c r="L76" i="29"/>
  <c r="M76" i="29"/>
  <c r="L77" i="29"/>
  <c r="M77" i="29"/>
  <c r="L78" i="29"/>
  <c r="M78" i="29"/>
  <c r="L79" i="29"/>
  <c r="M79" i="29"/>
  <c r="L80" i="29"/>
  <c r="M80" i="29"/>
  <c r="L81" i="29"/>
  <c r="M81" i="29"/>
  <c r="L82" i="29"/>
  <c r="M82" i="29"/>
  <c r="L83" i="29"/>
  <c r="M83" i="29"/>
  <c r="L84" i="29"/>
  <c r="M84" i="29"/>
  <c r="L85" i="29"/>
  <c r="M85" i="29"/>
  <c r="L86" i="29"/>
  <c r="M86" i="29"/>
  <c r="L87" i="29"/>
  <c r="M87" i="29"/>
  <c r="L88" i="29"/>
  <c r="M88" i="29"/>
  <c r="L89" i="29"/>
  <c r="M89" i="29"/>
  <c r="L90" i="29"/>
  <c r="M90" i="29"/>
  <c r="L91" i="29"/>
  <c r="M91" i="29"/>
  <c r="L92" i="29"/>
  <c r="M92" i="29"/>
  <c r="L93" i="29"/>
  <c r="M93" i="29"/>
  <c r="L94" i="29"/>
  <c r="M94" i="29"/>
  <c r="L95" i="29"/>
  <c r="M95" i="29"/>
  <c r="L96" i="29"/>
  <c r="M96" i="29"/>
  <c r="L97" i="29"/>
  <c r="M97" i="29"/>
  <c r="L98" i="29"/>
  <c r="M98" i="29"/>
  <c r="L99" i="29"/>
  <c r="M99" i="29"/>
  <c r="L100" i="29"/>
  <c r="M100" i="29"/>
  <c r="L101" i="29"/>
  <c r="M101" i="29"/>
  <c r="L102" i="29"/>
  <c r="M102" i="29"/>
  <c r="L103" i="29"/>
  <c r="M103" i="29"/>
  <c r="L104" i="29"/>
  <c r="M104" i="29"/>
  <c r="L105" i="29"/>
  <c r="M105" i="29"/>
  <c r="L106" i="29"/>
  <c r="M106" i="29"/>
  <c r="L8" i="30"/>
  <c r="M8" i="30"/>
  <c r="L9" i="30"/>
  <c r="M9" i="30"/>
  <c r="L10" i="30"/>
  <c r="M10" i="30"/>
  <c r="L11" i="30"/>
  <c r="M11" i="30"/>
  <c r="L12" i="30"/>
  <c r="M12" i="30"/>
  <c r="L13" i="30"/>
  <c r="M13" i="30"/>
  <c r="L14" i="30"/>
  <c r="M14" i="30"/>
  <c r="L15" i="30"/>
  <c r="M15" i="30"/>
  <c r="L16" i="30"/>
  <c r="M16" i="30"/>
  <c r="L17" i="30"/>
  <c r="M17" i="30"/>
  <c r="L18" i="30"/>
  <c r="M18" i="30"/>
  <c r="L19" i="30"/>
  <c r="M19" i="30"/>
  <c r="L20" i="30"/>
  <c r="M20" i="30"/>
  <c r="L21" i="30"/>
  <c r="M21" i="30"/>
  <c r="L22" i="30"/>
  <c r="M22" i="30"/>
  <c r="L23" i="30"/>
  <c r="M23" i="30"/>
  <c r="L24" i="30"/>
  <c r="M24" i="30"/>
  <c r="L25" i="30"/>
  <c r="M25" i="30"/>
  <c r="L26" i="30"/>
  <c r="M26" i="30"/>
  <c r="L27" i="30"/>
  <c r="M27" i="30"/>
  <c r="L28" i="30"/>
  <c r="L29" i="30"/>
  <c r="M29" i="30"/>
  <c r="L30" i="30"/>
  <c r="M30" i="30"/>
  <c r="L31" i="30"/>
  <c r="M31" i="30"/>
  <c r="L32" i="30"/>
  <c r="M32" i="30"/>
  <c r="L33" i="30"/>
  <c r="M33" i="30"/>
  <c r="L34" i="30"/>
  <c r="M34" i="30"/>
  <c r="L35" i="30"/>
  <c r="M35" i="30"/>
  <c r="L36" i="30"/>
  <c r="M36" i="30"/>
  <c r="L37" i="30"/>
  <c r="M37" i="30"/>
  <c r="L38" i="30"/>
  <c r="M38" i="30"/>
  <c r="L39" i="30"/>
  <c r="M39" i="30"/>
  <c r="L40" i="30"/>
  <c r="M40" i="30"/>
  <c r="L41" i="30"/>
  <c r="M41" i="30"/>
  <c r="L42" i="30"/>
  <c r="M42" i="30"/>
  <c r="L43" i="30"/>
  <c r="M43" i="30"/>
  <c r="L44" i="30"/>
  <c r="M44" i="30"/>
  <c r="L45" i="30"/>
  <c r="M45" i="30"/>
  <c r="L46" i="30"/>
  <c r="M46" i="30"/>
  <c r="L47" i="30"/>
  <c r="M47" i="30"/>
  <c r="L48" i="30"/>
  <c r="M48" i="30"/>
  <c r="L49" i="30"/>
  <c r="M49" i="30"/>
  <c r="L50" i="30"/>
  <c r="M50" i="30"/>
  <c r="L51" i="30"/>
  <c r="M51" i="30"/>
  <c r="L52" i="30"/>
  <c r="M52" i="30"/>
  <c r="L53" i="30"/>
  <c r="M53" i="30"/>
  <c r="L54" i="30"/>
  <c r="M54" i="30"/>
  <c r="L55" i="30"/>
  <c r="M55" i="30"/>
  <c r="L56" i="30"/>
  <c r="M56" i="30"/>
  <c r="L57" i="30"/>
  <c r="M57" i="30"/>
  <c r="L58" i="30"/>
  <c r="M58" i="30"/>
  <c r="L59" i="30"/>
  <c r="M59" i="30"/>
  <c r="L60" i="30"/>
  <c r="M60" i="30"/>
  <c r="L61" i="30"/>
  <c r="M61" i="30"/>
  <c r="L62" i="30"/>
  <c r="M62" i="30"/>
  <c r="L63" i="30"/>
  <c r="M63" i="30"/>
  <c r="L64" i="30"/>
  <c r="M64" i="30"/>
  <c r="L65" i="30"/>
  <c r="M65" i="30"/>
  <c r="L66" i="30"/>
  <c r="M66" i="30"/>
  <c r="L67" i="30"/>
  <c r="M67" i="30"/>
  <c r="L68" i="30"/>
  <c r="M68" i="30"/>
  <c r="L69" i="30"/>
  <c r="M69" i="30"/>
  <c r="L70" i="30"/>
  <c r="M70" i="30"/>
  <c r="L71" i="30"/>
  <c r="M71" i="30"/>
  <c r="L72" i="30"/>
  <c r="M72" i="30"/>
  <c r="L73" i="30"/>
  <c r="M73" i="30"/>
  <c r="L74" i="30"/>
  <c r="M74" i="30"/>
  <c r="L75" i="30"/>
  <c r="M75" i="30"/>
  <c r="L76" i="30"/>
  <c r="M76" i="30"/>
  <c r="L77" i="30"/>
  <c r="M77" i="30"/>
  <c r="L78" i="30"/>
  <c r="M78" i="30"/>
  <c r="L79" i="30"/>
  <c r="M79" i="30"/>
  <c r="L80" i="30"/>
  <c r="M80" i="30"/>
  <c r="L81" i="30"/>
  <c r="M81" i="30"/>
  <c r="L82" i="30"/>
  <c r="M82" i="30"/>
  <c r="L83" i="30"/>
  <c r="M83" i="30"/>
  <c r="L84" i="30"/>
  <c r="M84" i="30"/>
  <c r="L85" i="30"/>
  <c r="M85" i="30"/>
  <c r="L86" i="30"/>
  <c r="M86" i="30"/>
  <c r="L87" i="30"/>
  <c r="M87" i="30"/>
  <c r="L88" i="30"/>
  <c r="M88" i="30"/>
  <c r="L89" i="30"/>
  <c r="M89" i="30"/>
  <c r="L90" i="30"/>
  <c r="M90" i="30"/>
  <c r="L91" i="30"/>
  <c r="M91" i="30"/>
  <c r="L92" i="30"/>
  <c r="M92" i="30"/>
  <c r="L93" i="30"/>
  <c r="M93" i="30"/>
  <c r="L94" i="30"/>
  <c r="M94" i="30"/>
  <c r="L95" i="30"/>
  <c r="M95" i="30"/>
  <c r="L96" i="30"/>
  <c r="M96" i="30"/>
  <c r="L97" i="30"/>
  <c r="M97" i="30"/>
  <c r="L98" i="30"/>
  <c r="M98" i="30"/>
  <c r="L99" i="30"/>
  <c r="M99" i="30"/>
  <c r="L100" i="30"/>
  <c r="M100" i="30"/>
  <c r="L101" i="30"/>
  <c r="M101" i="30"/>
  <c r="L102" i="30"/>
  <c r="M102" i="30"/>
  <c r="L103" i="30"/>
  <c r="M103" i="30"/>
  <c r="L104" i="30"/>
  <c r="M104" i="30"/>
  <c r="L105" i="30"/>
  <c r="M105" i="30"/>
  <c r="L106" i="30"/>
  <c r="M106" i="30"/>
  <c r="L8" i="31"/>
  <c r="M8" i="31"/>
  <c r="L9" i="31"/>
  <c r="M9" i="31"/>
  <c r="L10" i="31"/>
  <c r="M10" i="31"/>
  <c r="L11" i="31"/>
  <c r="M11" i="31"/>
  <c r="L12" i="31"/>
  <c r="M12" i="31"/>
  <c r="L13" i="31"/>
  <c r="M13" i="31"/>
  <c r="L14" i="31"/>
  <c r="M14" i="31"/>
  <c r="L15" i="31"/>
  <c r="M15" i="31"/>
  <c r="L16" i="31"/>
  <c r="M16" i="31"/>
  <c r="L17" i="31"/>
  <c r="M17" i="31"/>
  <c r="L18" i="31"/>
  <c r="M18" i="31"/>
  <c r="L19" i="31"/>
  <c r="M19" i="31"/>
  <c r="L20" i="31"/>
  <c r="M20" i="31"/>
  <c r="L21" i="31"/>
  <c r="M21" i="31"/>
  <c r="L22" i="31"/>
  <c r="M22" i="31"/>
  <c r="L23" i="31"/>
  <c r="M23" i="31"/>
  <c r="L24" i="31"/>
  <c r="M24" i="31"/>
  <c r="L25" i="31"/>
  <c r="M25" i="31"/>
  <c r="L26" i="31"/>
  <c r="M26" i="31"/>
  <c r="L27" i="31"/>
  <c r="M27" i="31"/>
  <c r="L28" i="31"/>
  <c r="L29" i="31"/>
  <c r="M29" i="31"/>
  <c r="L30" i="31"/>
  <c r="M30" i="31"/>
  <c r="L31" i="31"/>
  <c r="M31" i="31"/>
  <c r="L32" i="31"/>
  <c r="M32" i="31"/>
  <c r="L33" i="31"/>
  <c r="M33" i="31"/>
  <c r="L34" i="31"/>
  <c r="M34" i="31"/>
  <c r="L35" i="31"/>
  <c r="M35" i="31"/>
  <c r="L36" i="31"/>
  <c r="M36" i="31"/>
  <c r="L37" i="31"/>
  <c r="M37" i="31"/>
  <c r="L38" i="31"/>
  <c r="M38" i="31"/>
  <c r="L39" i="31"/>
  <c r="M39" i="31"/>
  <c r="L40" i="31"/>
  <c r="M40" i="31"/>
  <c r="L41" i="31"/>
  <c r="M41" i="31"/>
  <c r="L42" i="31"/>
  <c r="M42" i="31"/>
  <c r="L43" i="31"/>
  <c r="M43" i="31"/>
  <c r="L44" i="31"/>
  <c r="M44" i="31"/>
  <c r="L45" i="31"/>
  <c r="M45" i="31"/>
  <c r="L46" i="31"/>
  <c r="M46" i="31"/>
  <c r="L47" i="31"/>
  <c r="M47" i="31"/>
  <c r="L48" i="31"/>
  <c r="M48" i="31"/>
  <c r="L49" i="31"/>
  <c r="M49" i="31"/>
  <c r="L50" i="31"/>
  <c r="M50" i="31"/>
  <c r="L51" i="31"/>
  <c r="M51" i="31"/>
  <c r="L52" i="31"/>
  <c r="M52" i="31"/>
  <c r="L53" i="31"/>
  <c r="M53" i="31"/>
  <c r="L54" i="31"/>
  <c r="M54" i="31"/>
  <c r="L55" i="31"/>
  <c r="M55" i="31"/>
  <c r="L56" i="31"/>
  <c r="M56" i="31"/>
  <c r="L57" i="31"/>
  <c r="M57" i="31"/>
  <c r="L58" i="31"/>
  <c r="M58" i="31"/>
  <c r="L59" i="31"/>
  <c r="M59" i="31"/>
  <c r="L60" i="31"/>
  <c r="M60" i="31"/>
  <c r="L61" i="31"/>
  <c r="M61" i="31"/>
  <c r="L62" i="31"/>
  <c r="M62" i="31"/>
  <c r="L63" i="31"/>
  <c r="M63" i="31"/>
  <c r="L64" i="31"/>
  <c r="M64" i="31"/>
  <c r="L65" i="31"/>
  <c r="M65" i="31"/>
  <c r="L66" i="31"/>
  <c r="M66" i="31"/>
  <c r="L67" i="31"/>
  <c r="M67" i="31"/>
  <c r="L68" i="31"/>
  <c r="M68" i="31"/>
  <c r="L69" i="31"/>
  <c r="M69" i="31"/>
  <c r="L70" i="31"/>
  <c r="M70" i="31"/>
  <c r="L71" i="31"/>
  <c r="M71" i="31"/>
  <c r="L72" i="31"/>
  <c r="M72" i="31"/>
  <c r="L73" i="31"/>
  <c r="M73" i="31"/>
  <c r="L74" i="31"/>
  <c r="M74" i="31"/>
  <c r="L75" i="31"/>
  <c r="M75" i="31"/>
  <c r="L76" i="31"/>
  <c r="M76" i="31"/>
  <c r="L77" i="31"/>
  <c r="M77" i="31"/>
  <c r="L78" i="31"/>
  <c r="M78" i="31"/>
  <c r="L79" i="31"/>
  <c r="M79" i="31"/>
  <c r="L80" i="31"/>
  <c r="M80" i="31"/>
  <c r="L81" i="31"/>
  <c r="M81" i="31"/>
  <c r="L82" i="31"/>
  <c r="M82" i="31"/>
  <c r="L83" i="31"/>
  <c r="M83" i="31"/>
  <c r="L84" i="31"/>
  <c r="M84" i="31"/>
  <c r="L85" i="31"/>
  <c r="M85" i="31"/>
  <c r="L86" i="31"/>
  <c r="M86" i="31"/>
  <c r="L87" i="31"/>
  <c r="M87" i="31"/>
  <c r="L88" i="31"/>
  <c r="M88" i="31"/>
  <c r="L89" i="31"/>
  <c r="M89" i="31"/>
  <c r="L90" i="31"/>
  <c r="M90" i="31"/>
  <c r="L91" i="31"/>
  <c r="M91" i="31"/>
  <c r="L92" i="31"/>
  <c r="M92" i="31"/>
  <c r="L93" i="31"/>
  <c r="M93" i="31"/>
  <c r="L94" i="31"/>
  <c r="M94" i="31"/>
  <c r="L95" i="31"/>
  <c r="M95" i="31"/>
  <c r="L96" i="31"/>
  <c r="M96" i="31"/>
  <c r="L97" i="31"/>
  <c r="M97" i="31"/>
  <c r="L98" i="31"/>
  <c r="M98" i="31"/>
  <c r="L99" i="31"/>
  <c r="M99" i="31"/>
  <c r="L100" i="31"/>
  <c r="M100" i="31"/>
  <c r="L101" i="31"/>
  <c r="M101" i="31"/>
  <c r="L102" i="31"/>
  <c r="M102" i="31"/>
  <c r="L103" i="31"/>
  <c r="M103" i="31"/>
  <c r="L104" i="31"/>
  <c r="M104" i="31"/>
  <c r="L105" i="31"/>
  <c r="M105" i="31"/>
  <c r="L106" i="31"/>
  <c r="M106" i="31"/>
  <c r="L8" i="41"/>
  <c r="M8" i="41"/>
  <c r="L9" i="41"/>
  <c r="M9" i="41"/>
  <c r="L10" i="41"/>
  <c r="M10" i="41"/>
  <c r="L11" i="41"/>
  <c r="M11" i="41"/>
  <c r="L12" i="41"/>
  <c r="M12" i="41"/>
  <c r="L13" i="41"/>
  <c r="M13" i="41"/>
  <c r="L14" i="41"/>
  <c r="M14" i="41"/>
  <c r="L15" i="41"/>
  <c r="M15" i="41"/>
  <c r="L16" i="41"/>
  <c r="M16" i="41"/>
  <c r="L17" i="41"/>
  <c r="M17" i="41"/>
  <c r="L18" i="41"/>
  <c r="M18" i="41"/>
  <c r="L19" i="41"/>
  <c r="M19" i="41"/>
  <c r="L20" i="41"/>
  <c r="M20" i="41"/>
  <c r="L21" i="41"/>
  <c r="M21" i="41"/>
  <c r="L22" i="41"/>
  <c r="M22" i="41"/>
  <c r="L23" i="41"/>
  <c r="M23" i="41"/>
  <c r="L24" i="41"/>
  <c r="M24" i="41"/>
  <c r="L25" i="41"/>
  <c r="M25" i="41"/>
  <c r="L26" i="41"/>
  <c r="M26" i="41"/>
  <c r="L27" i="41"/>
  <c r="M27" i="41"/>
  <c r="L28" i="41"/>
  <c r="L29" i="41"/>
  <c r="M29" i="41"/>
  <c r="L30" i="41"/>
  <c r="M30" i="41"/>
  <c r="L31" i="41"/>
  <c r="M31" i="41"/>
  <c r="L32" i="41"/>
  <c r="M32" i="41"/>
  <c r="L33" i="41"/>
  <c r="M33" i="41"/>
  <c r="L34" i="41"/>
  <c r="M34" i="41"/>
  <c r="L35" i="41"/>
  <c r="M35" i="41"/>
  <c r="L36" i="41"/>
  <c r="M36" i="41"/>
  <c r="L37" i="41"/>
  <c r="M37" i="41"/>
  <c r="L38" i="41"/>
  <c r="M38" i="41"/>
  <c r="L39" i="41"/>
  <c r="M39" i="41"/>
  <c r="L40" i="41"/>
  <c r="M40" i="41"/>
  <c r="L41" i="41"/>
  <c r="M41" i="41"/>
  <c r="L42" i="41"/>
  <c r="M42" i="41"/>
  <c r="L43" i="41"/>
  <c r="M43" i="41"/>
  <c r="L44" i="41"/>
  <c r="M44" i="41"/>
  <c r="L45" i="41"/>
  <c r="M45" i="41"/>
  <c r="L46" i="41"/>
  <c r="M46" i="41"/>
  <c r="L47" i="41"/>
  <c r="M47" i="41"/>
  <c r="L48" i="41"/>
  <c r="M48" i="41"/>
  <c r="L49" i="41"/>
  <c r="M49" i="41"/>
  <c r="L50" i="41"/>
  <c r="M50" i="41"/>
  <c r="L51" i="41"/>
  <c r="M51" i="41"/>
  <c r="L52" i="41"/>
  <c r="M52" i="41"/>
  <c r="L53" i="41"/>
  <c r="M53" i="41"/>
  <c r="L54" i="41"/>
  <c r="M54" i="41"/>
  <c r="L55" i="41"/>
  <c r="M55" i="41"/>
  <c r="L56" i="41"/>
  <c r="M56" i="41"/>
  <c r="L57" i="41"/>
  <c r="M57" i="41"/>
  <c r="L58" i="41"/>
  <c r="M58" i="41"/>
  <c r="L59" i="41"/>
  <c r="M59" i="41"/>
  <c r="L60" i="41"/>
  <c r="M60" i="41"/>
  <c r="L61" i="41"/>
  <c r="M61" i="41"/>
  <c r="L62" i="41"/>
  <c r="M62" i="41"/>
  <c r="L63" i="41"/>
  <c r="M63" i="41"/>
  <c r="L64" i="41"/>
  <c r="M64" i="41"/>
  <c r="L65" i="41"/>
  <c r="M65" i="41"/>
  <c r="L66" i="41"/>
  <c r="M66" i="41"/>
  <c r="L67" i="41"/>
  <c r="M67" i="41"/>
  <c r="L68" i="41"/>
  <c r="M68" i="41"/>
  <c r="L69" i="41"/>
  <c r="M69" i="41"/>
  <c r="L70" i="41"/>
  <c r="M70" i="41"/>
  <c r="L71" i="41"/>
  <c r="M71" i="41"/>
  <c r="L72" i="41"/>
  <c r="M72" i="41"/>
  <c r="L73" i="41"/>
  <c r="M73" i="41"/>
  <c r="L74" i="41"/>
  <c r="M74" i="41"/>
  <c r="L75" i="41"/>
  <c r="M75" i="41"/>
  <c r="L76" i="41"/>
  <c r="M76" i="41"/>
  <c r="L77" i="41"/>
  <c r="M77" i="41"/>
  <c r="L78" i="41"/>
  <c r="M78" i="41"/>
  <c r="L79" i="41"/>
  <c r="M79" i="41"/>
  <c r="L80" i="41"/>
  <c r="M80" i="41"/>
  <c r="L81" i="41"/>
  <c r="M81" i="41"/>
  <c r="L82" i="41"/>
  <c r="M82" i="41"/>
  <c r="L83" i="41"/>
  <c r="M83" i="41"/>
  <c r="L84" i="41"/>
  <c r="M84" i="41"/>
  <c r="L85" i="41"/>
  <c r="M85" i="41"/>
  <c r="L86" i="41"/>
  <c r="M86" i="41"/>
  <c r="L87" i="41"/>
  <c r="M87" i="41"/>
  <c r="L88" i="41"/>
  <c r="M88" i="41"/>
  <c r="L89" i="41"/>
  <c r="M89" i="41"/>
  <c r="L90" i="41"/>
  <c r="M90" i="41"/>
  <c r="L91" i="41"/>
  <c r="M91" i="41"/>
  <c r="L92" i="41"/>
  <c r="M92" i="41"/>
  <c r="L93" i="41"/>
  <c r="M93" i="41"/>
  <c r="L94" i="41"/>
  <c r="M94" i="41"/>
  <c r="L95" i="41"/>
  <c r="M95" i="41"/>
  <c r="L96" i="41"/>
  <c r="M96" i="41"/>
  <c r="L97" i="41"/>
  <c r="M97" i="41"/>
  <c r="L98" i="41"/>
  <c r="M98" i="41"/>
  <c r="L99" i="41"/>
  <c r="M99" i="41"/>
  <c r="L100" i="41"/>
  <c r="M100" i="41"/>
  <c r="L101" i="41"/>
  <c r="M101" i="41"/>
  <c r="L102" i="41"/>
  <c r="M102" i="41"/>
  <c r="L103" i="41"/>
  <c r="M103" i="41"/>
  <c r="L104" i="41"/>
  <c r="M104" i="41"/>
  <c r="L105" i="41"/>
  <c r="M105" i="41"/>
  <c r="L106" i="41"/>
  <c r="M106" i="41"/>
  <c r="L8" i="34"/>
  <c r="M8" i="34"/>
  <c r="L9" i="34"/>
  <c r="M9" i="34"/>
  <c r="L10" i="34"/>
  <c r="M10" i="34"/>
  <c r="L11" i="34"/>
  <c r="M11" i="34"/>
  <c r="L12" i="34"/>
  <c r="M12" i="34"/>
  <c r="L13" i="34"/>
  <c r="M13" i="34"/>
  <c r="L14" i="34"/>
  <c r="M14" i="34"/>
  <c r="L15" i="34"/>
  <c r="M15" i="34"/>
  <c r="L16" i="34"/>
  <c r="M16" i="34"/>
  <c r="L17" i="34"/>
  <c r="M17" i="34"/>
  <c r="L18" i="34"/>
  <c r="M18" i="34"/>
  <c r="L19" i="34"/>
  <c r="M19" i="34"/>
  <c r="L20" i="34"/>
  <c r="M20" i="34"/>
  <c r="L21" i="34"/>
  <c r="M21" i="34"/>
  <c r="L22" i="34"/>
  <c r="M22" i="34"/>
  <c r="L23" i="34"/>
  <c r="M23" i="34"/>
  <c r="L24" i="34"/>
  <c r="M24" i="34"/>
  <c r="L25" i="34"/>
  <c r="M25" i="34"/>
  <c r="L26" i="34"/>
  <c r="M26" i="34"/>
  <c r="L27" i="34"/>
  <c r="M27" i="34"/>
  <c r="L28" i="34"/>
  <c r="L29" i="34"/>
  <c r="M29" i="34"/>
  <c r="L30" i="34"/>
  <c r="M30" i="34"/>
  <c r="L31" i="34"/>
  <c r="M31" i="34"/>
  <c r="L32" i="34"/>
  <c r="M32" i="34"/>
  <c r="L33" i="34"/>
  <c r="M33" i="34"/>
  <c r="L34" i="34"/>
  <c r="M34" i="34"/>
  <c r="L35" i="34"/>
  <c r="M35" i="34"/>
  <c r="L36" i="34"/>
  <c r="M36" i="34"/>
  <c r="L37" i="34"/>
  <c r="M37" i="34"/>
  <c r="L38" i="34"/>
  <c r="M38" i="34"/>
  <c r="L39" i="34"/>
  <c r="M39" i="34"/>
  <c r="L40" i="34"/>
  <c r="M40" i="34"/>
  <c r="L41" i="34"/>
  <c r="M41" i="34"/>
  <c r="L42" i="34"/>
  <c r="M42" i="34"/>
  <c r="L43" i="34"/>
  <c r="M43" i="34"/>
  <c r="L44" i="34"/>
  <c r="M44" i="34"/>
  <c r="L45" i="34"/>
  <c r="M45" i="34"/>
  <c r="L46" i="34"/>
  <c r="M46" i="34"/>
  <c r="L47" i="34"/>
  <c r="M47" i="34"/>
  <c r="L48" i="34"/>
  <c r="M48" i="34"/>
  <c r="L49" i="34"/>
  <c r="M49" i="34"/>
  <c r="L50" i="34"/>
  <c r="M50" i="34"/>
  <c r="L51" i="34"/>
  <c r="M51" i="34"/>
  <c r="L52" i="34"/>
  <c r="M52" i="34"/>
  <c r="L53" i="34"/>
  <c r="M53" i="34"/>
  <c r="L54" i="34"/>
  <c r="M54" i="34"/>
  <c r="L55" i="34"/>
  <c r="M55" i="34"/>
  <c r="L56" i="34"/>
  <c r="M56" i="34"/>
  <c r="L57" i="34"/>
  <c r="M57" i="34"/>
  <c r="L58" i="34"/>
  <c r="M58" i="34"/>
  <c r="L59" i="34"/>
  <c r="M59" i="34"/>
  <c r="L60" i="34"/>
  <c r="M60" i="34"/>
  <c r="L61" i="34"/>
  <c r="M61" i="34"/>
  <c r="L62" i="34"/>
  <c r="M62" i="34"/>
  <c r="L63" i="34"/>
  <c r="M63" i="34"/>
  <c r="L64" i="34"/>
  <c r="M64" i="34"/>
  <c r="L65" i="34"/>
  <c r="M65" i="34"/>
  <c r="L66" i="34"/>
  <c r="M66" i="34"/>
  <c r="L67" i="34"/>
  <c r="M67" i="34"/>
  <c r="L68" i="34"/>
  <c r="M68" i="34"/>
  <c r="L69" i="34"/>
  <c r="M69" i="34"/>
  <c r="L70" i="34"/>
  <c r="M70" i="34"/>
  <c r="L71" i="34"/>
  <c r="M71" i="34"/>
  <c r="L72" i="34"/>
  <c r="M72" i="34"/>
  <c r="L73" i="34"/>
  <c r="M73" i="34"/>
  <c r="L74" i="34"/>
  <c r="M74" i="34"/>
  <c r="L75" i="34"/>
  <c r="M75" i="34"/>
  <c r="L76" i="34"/>
  <c r="M76" i="34"/>
  <c r="L77" i="34"/>
  <c r="M77" i="34"/>
  <c r="L78" i="34"/>
  <c r="M78" i="34"/>
  <c r="L79" i="34"/>
  <c r="M79" i="34"/>
  <c r="L80" i="34"/>
  <c r="M80" i="34"/>
  <c r="L81" i="34"/>
  <c r="M81" i="34"/>
  <c r="L82" i="34"/>
  <c r="M82" i="34"/>
  <c r="L83" i="34"/>
  <c r="M83" i="34"/>
  <c r="L84" i="34"/>
  <c r="M84" i="34"/>
  <c r="L85" i="34"/>
  <c r="M85" i="34"/>
  <c r="L86" i="34"/>
  <c r="M86" i="34"/>
  <c r="L87" i="34"/>
  <c r="M87" i="34"/>
  <c r="L88" i="34"/>
  <c r="M88" i="34"/>
  <c r="L89" i="34"/>
  <c r="M89" i="34"/>
  <c r="L90" i="34"/>
  <c r="M90" i="34"/>
  <c r="L91" i="34"/>
  <c r="M91" i="34"/>
  <c r="L92" i="34"/>
  <c r="M92" i="34"/>
  <c r="L93" i="34"/>
  <c r="M93" i="34"/>
  <c r="L94" i="34"/>
  <c r="M94" i="34"/>
  <c r="L95" i="34"/>
  <c r="M95" i="34"/>
  <c r="L96" i="34"/>
  <c r="M96" i="34"/>
  <c r="L97" i="34"/>
  <c r="M97" i="34"/>
  <c r="L98" i="34"/>
  <c r="M98" i="34"/>
  <c r="L99" i="34"/>
  <c r="M99" i="34"/>
  <c r="L100" i="34"/>
  <c r="M100" i="34"/>
  <c r="L101" i="34"/>
  <c r="M101" i="34"/>
  <c r="L102" i="34"/>
  <c r="M102" i="34"/>
  <c r="L103" i="34"/>
  <c r="M103" i="34"/>
  <c r="L104" i="34"/>
  <c r="M104" i="34"/>
  <c r="L105" i="34"/>
  <c r="M105" i="34"/>
  <c r="L106" i="34"/>
  <c r="M106" i="34"/>
  <c r="L8" i="35"/>
  <c r="M8" i="35"/>
  <c r="L9" i="35"/>
  <c r="M9" i="35"/>
  <c r="L10" i="35"/>
  <c r="M10" i="35"/>
  <c r="L11" i="35"/>
  <c r="M11" i="35"/>
  <c r="L12" i="35"/>
  <c r="M12" i="35"/>
  <c r="L13" i="35"/>
  <c r="M13" i="35"/>
  <c r="L14" i="35"/>
  <c r="M14" i="35"/>
  <c r="L15" i="35"/>
  <c r="M15" i="35"/>
  <c r="L16" i="35"/>
  <c r="M16" i="35"/>
  <c r="L17" i="35"/>
  <c r="M17" i="35"/>
  <c r="L18" i="35"/>
  <c r="M18" i="35"/>
  <c r="L19" i="35"/>
  <c r="M19" i="35"/>
  <c r="L20" i="35"/>
  <c r="M20" i="35"/>
  <c r="L21" i="35"/>
  <c r="M21" i="35"/>
  <c r="L22" i="35"/>
  <c r="M22" i="35"/>
  <c r="L23" i="35"/>
  <c r="M23" i="35"/>
  <c r="L24" i="35"/>
  <c r="M24" i="35"/>
  <c r="L25" i="35"/>
  <c r="M25" i="35"/>
  <c r="L26" i="35"/>
  <c r="M26" i="35"/>
  <c r="L27" i="35"/>
  <c r="M27" i="35"/>
  <c r="L28" i="35"/>
  <c r="L29" i="35"/>
  <c r="M29" i="35"/>
  <c r="L30" i="35"/>
  <c r="M30" i="35"/>
  <c r="L31" i="35"/>
  <c r="M31" i="35"/>
  <c r="L32" i="35"/>
  <c r="M32" i="35"/>
  <c r="L33" i="35"/>
  <c r="M33" i="35"/>
  <c r="L34" i="35"/>
  <c r="M34" i="35"/>
  <c r="L35" i="35"/>
  <c r="M35" i="35"/>
  <c r="L36" i="35"/>
  <c r="M36" i="35"/>
  <c r="L37" i="35"/>
  <c r="M37" i="35"/>
  <c r="L38" i="35"/>
  <c r="M38" i="35"/>
  <c r="L39" i="35"/>
  <c r="M39" i="35"/>
  <c r="L40" i="35"/>
  <c r="M40" i="35"/>
  <c r="L41" i="35"/>
  <c r="M41" i="35"/>
  <c r="L42" i="35"/>
  <c r="M42" i="35"/>
  <c r="L43" i="35"/>
  <c r="M43" i="35"/>
  <c r="L44" i="35"/>
  <c r="M44" i="35"/>
  <c r="L45" i="35"/>
  <c r="M45" i="35"/>
  <c r="L46" i="35"/>
  <c r="M46" i="35"/>
  <c r="L47" i="35"/>
  <c r="M47" i="35"/>
  <c r="L48" i="35"/>
  <c r="M48" i="35"/>
  <c r="L49" i="35"/>
  <c r="M49" i="35"/>
  <c r="L50" i="35"/>
  <c r="M50" i="35"/>
  <c r="L51" i="35"/>
  <c r="M51" i="35"/>
  <c r="L52" i="35"/>
  <c r="M52" i="35"/>
  <c r="L53" i="35"/>
  <c r="M53" i="35"/>
  <c r="L54" i="35"/>
  <c r="M54" i="35"/>
  <c r="L55" i="35"/>
  <c r="M55" i="35"/>
  <c r="L56" i="35"/>
  <c r="M56" i="35"/>
  <c r="L57" i="35"/>
  <c r="M57" i="35"/>
  <c r="L58" i="35"/>
  <c r="M58" i="35"/>
  <c r="L59" i="35"/>
  <c r="M59" i="35"/>
  <c r="L60" i="35"/>
  <c r="M60" i="35"/>
  <c r="L61" i="35"/>
  <c r="M61" i="35"/>
  <c r="L62" i="35"/>
  <c r="M62" i="35"/>
  <c r="L63" i="35"/>
  <c r="M63" i="35"/>
  <c r="L64" i="35"/>
  <c r="M64" i="35"/>
  <c r="L65" i="35"/>
  <c r="M65" i="35"/>
  <c r="L66" i="35"/>
  <c r="M66" i="35"/>
  <c r="L67" i="35"/>
  <c r="M67" i="35"/>
  <c r="L68" i="35"/>
  <c r="M68" i="35"/>
  <c r="L69" i="35"/>
  <c r="M69" i="35"/>
  <c r="L70" i="35"/>
  <c r="M70" i="35"/>
  <c r="L71" i="35"/>
  <c r="M71" i="35"/>
  <c r="L72" i="35"/>
  <c r="M72" i="35"/>
  <c r="L73" i="35"/>
  <c r="M73" i="35"/>
  <c r="L74" i="35"/>
  <c r="M74" i="35"/>
  <c r="L75" i="35"/>
  <c r="M75" i="35"/>
  <c r="L76" i="35"/>
  <c r="M76" i="35"/>
  <c r="L77" i="35"/>
  <c r="M77" i="35"/>
  <c r="L78" i="35"/>
  <c r="M78" i="35"/>
  <c r="L79" i="35"/>
  <c r="M79" i="35"/>
  <c r="L80" i="35"/>
  <c r="M80" i="35"/>
  <c r="L81" i="35"/>
  <c r="M81" i="35"/>
  <c r="L82" i="35"/>
  <c r="M82" i="35"/>
  <c r="L83" i="35"/>
  <c r="M83" i="35"/>
  <c r="L84" i="35"/>
  <c r="M84" i="35"/>
  <c r="L85" i="35"/>
  <c r="M85" i="35"/>
  <c r="L86" i="35"/>
  <c r="M86" i="35"/>
  <c r="L87" i="35"/>
  <c r="M87" i="35"/>
  <c r="L88" i="35"/>
  <c r="M88" i="35"/>
  <c r="L89" i="35"/>
  <c r="M89" i="35"/>
  <c r="L90" i="35"/>
  <c r="M90" i="35"/>
  <c r="L91" i="35"/>
  <c r="M91" i="35"/>
  <c r="L92" i="35"/>
  <c r="M92" i="35"/>
  <c r="L93" i="35"/>
  <c r="M93" i="35"/>
  <c r="L94" i="35"/>
  <c r="M94" i="35"/>
  <c r="L95" i="35"/>
  <c r="M95" i="35"/>
  <c r="L96" i="35"/>
  <c r="M96" i="35"/>
  <c r="L97" i="35"/>
  <c r="M97" i="35"/>
  <c r="L98" i="35"/>
  <c r="M98" i="35"/>
  <c r="L99" i="35"/>
  <c r="M99" i="35"/>
  <c r="L100" i="35"/>
  <c r="M100" i="35"/>
  <c r="L101" i="35"/>
  <c r="M101" i="35"/>
  <c r="L102" i="35"/>
  <c r="M102" i="35"/>
  <c r="L103" i="35"/>
  <c r="M103" i="35"/>
  <c r="L104" i="35"/>
  <c r="M104" i="35"/>
  <c r="L105" i="35"/>
  <c r="M105" i="35"/>
  <c r="L106" i="35"/>
  <c r="M106" i="35"/>
  <c r="L8" i="36"/>
  <c r="M8" i="36"/>
  <c r="L9" i="36"/>
  <c r="M9" i="36"/>
  <c r="L10" i="36"/>
  <c r="M10" i="36"/>
  <c r="L11" i="36"/>
  <c r="M11" i="36"/>
  <c r="L12" i="36"/>
  <c r="M12" i="36"/>
  <c r="L13" i="36"/>
  <c r="M13" i="36"/>
  <c r="L14" i="36"/>
  <c r="M14" i="36"/>
  <c r="L15" i="36"/>
  <c r="M15" i="36"/>
  <c r="L16" i="36"/>
  <c r="M16" i="36"/>
  <c r="L17" i="36"/>
  <c r="M17" i="36"/>
  <c r="L18" i="36"/>
  <c r="M18" i="36"/>
  <c r="L19" i="36"/>
  <c r="M19" i="36"/>
  <c r="L20" i="36"/>
  <c r="M20" i="36"/>
  <c r="L21" i="36"/>
  <c r="M21" i="36"/>
  <c r="L22" i="36"/>
  <c r="M22" i="36"/>
  <c r="L23" i="36"/>
  <c r="M23" i="36"/>
  <c r="L24" i="36"/>
  <c r="M24" i="36"/>
  <c r="L25" i="36"/>
  <c r="M25" i="36"/>
  <c r="L26" i="36"/>
  <c r="M26" i="36"/>
  <c r="L27" i="36"/>
  <c r="M27" i="36"/>
  <c r="L28" i="36"/>
  <c r="L29" i="36"/>
  <c r="M29" i="36"/>
  <c r="L30" i="36"/>
  <c r="M30" i="36"/>
  <c r="L31" i="36"/>
  <c r="M31" i="36"/>
  <c r="L32" i="36"/>
  <c r="M32" i="36"/>
  <c r="L33" i="36"/>
  <c r="M33" i="36"/>
  <c r="L34" i="36"/>
  <c r="M34" i="36"/>
  <c r="L35" i="36"/>
  <c r="M35" i="36"/>
  <c r="L36" i="36"/>
  <c r="M36" i="36"/>
  <c r="L37" i="36"/>
  <c r="M37" i="36"/>
  <c r="L38" i="36"/>
  <c r="M38" i="36"/>
  <c r="L39" i="36"/>
  <c r="M39" i="36"/>
  <c r="L40" i="36"/>
  <c r="M40" i="36"/>
  <c r="L41" i="36"/>
  <c r="M41" i="36"/>
  <c r="L42" i="36"/>
  <c r="M42" i="36"/>
  <c r="L43" i="36"/>
  <c r="M43" i="36"/>
  <c r="L44" i="36"/>
  <c r="M44" i="36"/>
  <c r="L45" i="36"/>
  <c r="M45" i="36"/>
  <c r="L46" i="36"/>
  <c r="M46" i="36"/>
  <c r="L47" i="36"/>
  <c r="M47" i="36"/>
  <c r="L48" i="36"/>
  <c r="M48" i="36"/>
  <c r="L49" i="36"/>
  <c r="M49" i="36"/>
  <c r="L50" i="36"/>
  <c r="M50" i="36"/>
  <c r="L51" i="36"/>
  <c r="M51" i="36"/>
  <c r="L52" i="36"/>
  <c r="M52" i="36"/>
  <c r="L53" i="36"/>
  <c r="M53" i="36"/>
  <c r="L54" i="36"/>
  <c r="M54" i="36"/>
  <c r="L55" i="36"/>
  <c r="M55" i="36"/>
  <c r="L56" i="36"/>
  <c r="M56" i="36"/>
  <c r="L57" i="36"/>
  <c r="M57" i="36"/>
  <c r="L58" i="36"/>
  <c r="M58" i="36"/>
  <c r="L59" i="36"/>
  <c r="M59" i="36"/>
  <c r="L60" i="36"/>
  <c r="M60" i="36"/>
  <c r="L61" i="36"/>
  <c r="M61" i="36"/>
  <c r="L62" i="36"/>
  <c r="M62" i="36"/>
  <c r="L63" i="36"/>
  <c r="M63" i="36"/>
  <c r="L64" i="36"/>
  <c r="M64" i="36"/>
  <c r="L65" i="36"/>
  <c r="M65" i="36"/>
  <c r="L66" i="36"/>
  <c r="M66" i="36"/>
  <c r="L67" i="36"/>
  <c r="M67" i="36"/>
  <c r="L68" i="36"/>
  <c r="M68" i="36"/>
  <c r="L69" i="36"/>
  <c r="M69" i="36"/>
  <c r="L70" i="36"/>
  <c r="M70" i="36"/>
  <c r="L71" i="36"/>
  <c r="M71" i="36"/>
  <c r="L72" i="36"/>
  <c r="M72" i="36"/>
  <c r="L73" i="36"/>
  <c r="M73" i="36"/>
  <c r="L74" i="36"/>
  <c r="M74" i="36"/>
  <c r="L75" i="36"/>
  <c r="M75" i="36"/>
  <c r="L76" i="36"/>
  <c r="M76" i="36"/>
  <c r="L77" i="36"/>
  <c r="M77" i="36"/>
  <c r="L78" i="36"/>
  <c r="M78" i="36"/>
  <c r="L79" i="36"/>
  <c r="M79" i="36"/>
  <c r="L80" i="36"/>
  <c r="M80" i="36"/>
  <c r="L81" i="36"/>
  <c r="M81" i="36"/>
  <c r="L82" i="36"/>
  <c r="M82" i="36"/>
  <c r="L83" i="36"/>
  <c r="M83" i="36"/>
  <c r="L84" i="36"/>
  <c r="M84" i="36"/>
  <c r="L85" i="36"/>
  <c r="M85" i="36"/>
  <c r="L86" i="36"/>
  <c r="M86" i="36"/>
  <c r="L87" i="36"/>
  <c r="M87" i="36"/>
  <c r="L88" i="36"/>
  <c r="M88" i="36"/>
  <c r="L89" i="36"/>
  <c r="M89" i="36"/>
  <c r="L90" i="36"/>
  <c r="M90" i="36"/>
  <c r="L91" i="36"/>
  <c r="M91" i="36"/>
  <c r="L92" i="36"/>
  <c r="M92" i="36"/>
  <c r="L93" i="36"/>
  <c r="M93" i="36"/>
  <c r="L94" i="36"/>
  <c r="M94" i="36"/>
  <c r="L95" i="36"/>
  <c r="M95" i="36"/>
  <c r="L96" i="36"/>
  <c r="M96" i="36"/>
  <c r="L97" i="36"/>
  <c r="M97" i="36"/>
  <c r="L98" i="36"/>
  <c r="M98" i="36"/>
  <c r="L99" i="36"/>
  <c r="M99" i="36"/>
  <c r="L100" i="36"/>
  <c r="M100" i="36"/>
  <c r="L101" i="36"/>
  <c r="M101" i="36"/>
  <c r="L102" i="36"/>
  <c r="M102" i="36"/>
  <c r="L103" i="36"/>
  <c r="M103" i="36"/>
  <c r="L104" i="36"/>
  <c r="M104" i="36"/>
  <c r="L105" i="36"/>
  <c r="M105" i="36"/>
  <c r="L106" i="36"/>
  <c r="M106" i="36"/>
  <c r="L8" i="37"/>
  <c r="M8" i="37"/>
  <c r="L9" i="37"/>
  <c r="M9" i="37"/>
  <c r="L10" i="37"/>
  <c r="M10" i="37"/>
  <c r="L11" i="37"/>
  <c r="M11" i="37"/>
  <c r="L12" i="37"/>
  <c r="M12" i="37"/>
  <c r="L13" i="37"/>
  <c r="M13" i="37"/>
  <c r="L14" i="37"/>
  <c r="M14" i="37"/>
  <c r="L15" i="37"/>
  <c r="M15" i="37"/>
  <c r="L16" i="37"/>
  <c r="M16" i="37"/>
  <c r="L17" i="37"/>
  <c r="M17" i="37"/>
  <c r="L18" i="37"/>
  <c r="M18" i="37"/>
  <c r="L19" i="37"/>
  <c r="M19" i="37"/>
  <c r="L20" i="37"/>
  <c r="M20" i="37"/>
  <c r="L21" i="37"/>
  <c r="M21" i="37"/>
  <c r="L22" i="37"/>
  <c r="M22" i="37"/>
  <c r="L23" i="37"/>
  <c r="M23" i="37"/>
  <c r="L24" i="37"/>
  <c r="M24" i="37"/>
  <c r="L25" i="37"/>
  <c r="M25" i="37"/>
  <c r="L26" i="37"/>
  <c r="M26" i="37"/>
  <c r="L27" i="37"/>
  <c r="M27" i="37"/>
  <c r="L28" i="37"/>
  <c r="L29" i="37"/>
  <c r="M29" i="37"/>
  <c r="L30" i="37"/>
  <c r="M30" i="37"/>
  <c r="L31" i="37"/>
  <c r="M31" i="37"/>
  <c r="L32" i="37"/>
  <c r="M32" i="37"/>
  <c r="L33" i="37"/>
  <c r="M33" i="37"/>
  <c r="L34" i="37"/>
  <c r="M34" i="37"/>
  <c r="L35" i="37"/>
  <c r="M35" i="37"/>
  <c r="L36" i="37"/>
  <c r="M36" i="37"/>
  <c r="L37" i="37"/>
  <c r="M37" i="37"/>
  <c r="L38" i="37"/>
  <c r="M38" i="37"/>
  <c r="L39" i="37"/>
  <c r="M39" i="37"/>
  <c r="L40" i="37"/>
  <c r="M40" i="37"/>
  <c r="L41" i="37"/>
  <c r="M41" i="37"/>
  <c r="L42" i="37"/>
  <c r="M42" i="37"/>
  <c r="L43" i="37"/>
  <c r="M43" i="37"/>
  <c r="L44" i="37"/>
  <c r="M44" i="37"/>
  <c r="L45" i="37"/>
  <c r="M45" i="37"/>
  <c r="L46" i="37"/>
  <c r="M46" i="37"/>
  <c r="L47" i="37"/>
  <c r="M47" i="37"/>
  <c r="L48" i="37"/>
  <c r="M48" i="37"/>
  <c r="L49" i="37"/>
  <c r="M49" i="37"/>
  <c r="L50" i="37"/>
  <c r="M50" i="37"/>
  <c r="L51" i="37"/>
  <c r="M51" i="37"/>
  <c r="L52" i="37"/>
  <c r="M52" i="37"/>
  <c r="L53" i="37"/>
  <c r="M53" i="37"/>
  <c r="L54" i="37"/>
  <c r="M54" i="37"/>
  <c r="L55" i="37"/>
  <c r="M55" i="37"/>
  <c r="L56" i="37"/>
  <c r="M56" i="37"/>
  <c r="L57" i="37"/>
  <c r="M57" i="37"/>
  <c r="L58" i="37"/>
  <c r="M58" i="37"/>
  <c r="L59" i="37"/>
  <c r="M59" i="37"/>
  <c r="L60" i="37"/>
  <c r="M60" i="37"/>
  <c r="L61" i="37"/>
  <c r="M61" i="37"/>
  <c r="L62" i="37"/>
  <c r="M62" i="37"/>
  <c r="L63" i="37"/>
  <c r="M63" i="37"/>
  <c r="L64" i="37"/>
  <c r="M64" i="37"/>
  <c r="L65" i="37"/>
  <c r="M65" i="37"/>
  <c r="L66" i="37"/>
  <c r="M66" i="37"/>
  <c r="L67" i="37"/>
  <c r="M67" i="37"/>
  <c r="L68" i="37"/>
  <c r="M68" i="37"/>
  <c r="L69" i="37"/>
  <c r="M69" i="37"/>
  <c r="L70" i="37"/>
  <c r="M70" i="37"/>
  <c r="L71" i="37"/>
  <c r="M71" i="37"/>
  <c r="L72" i="37"/>
  <c r="M72" i="37"/>
  <c r="L73" i="37"/>
  <c r="M73" i="37"/>
  <c r="L74" i="37"/>
  <c r="M74" i="37"/>
  <c r="L75" i="37"/>
  <c r="M75" i="37"/>
  <c r="L76" i="37"/>
  <c r="M76" i="37"/>
  <c r="L77" i="37"/>
  <c r="M77" i="37"/>
  <c r="L78" i="37"/>
  <c r="M78" i="37"/>
  <c r="L79" i="37"/>
  <c r="M79" i="37"/>
  <c r="L80" i="37"/>
  <c r="M80" i="37"/>
  <c r="L81" i="37"/>
  <c r="M81" i="37"/>
  <c r="L82" i="37"/>
  <c r="M82" i="37"/>
  <c r="L83" i="37"/>
  <c r="M83" i="37"/>
  <c r="L84" i="37"/>
  <c r="M84" i="37"/>
  <c r="L85" i="37"/>
  <c r="M85" i="37"/>
  <c r="L86" i="37"/>
  <c r="M86" i="37"/>
  <c r="L87" i="37"/>
  <c r="M87" i="37"/>
  <c r="L88" i="37"/>
  <c r="M88" i="37"/>
  <c r="L89" i="37"/>
  <c r="M89" i="37"/>
  <c r="L90" i="37"/>
  <c r="M90" i="37"/>
  <c r="L91" i="37"/>
  <c r="M91" i="37"/>
  <c r="L92" i="37"/>
  <c r="M92" i="37"/>
  <c r="L93" i="37"/>
  <c r="M93" i="37"/>
  <c r="L94" i="37"/>
  <c r="M94" i="37"/>
  <c r="L95" i="37"/>
  <c r="M95" i="37"/>
  <c r="L96" i="37"/>
  <c r="M96" i="37"/>
  <c r="L97" i="37"/>
  <c r="M97" i="37"/>
  <c r="L98" i="37"/>
  <c r="M98" i="37"/>
  <c r="L99" i="37"/>
  <c r="M99" i="37"/>
  <c r="L100" i="37"/>
  <c r="M100" i="37"/>
  <c r="L101" i="37"/>
  <c r="M101" i="37"/>
  <c r="L102" i="37"/>
  <c r="M102" i="37"/>
  <c r="L103" i="37"/>
  <c r="M103" i="37"/>
  <c r="L104" i="37"/>
  <c r="M104" i="37"/>
  <c r="L105" i="37"/>
  <c r="M105" i="37"/>
  <c r="L106" i="37"/>
  <c r="M106" i="37"/>
  <c r="L8" i="38"/>
  <c r="M8" i="38"/>
  <c r="L9" i="38"/>
  <c r="M9" i="38"/>
  <c r="L10" i="38"/>
  <c r="M10" i="38"/>
  <c r="L11" i="38"/>
  <c r="M11" i="38"/>
  <c r="L12" i="38"/>
  <c r="M12" i="38"/>
  <c r="L13" i="38"/>
  <c r="M13" i="38"/>
  <c r="L14" i="38"/>
  <c r="M14" i="38"/>
  <c r="L15" i="38"/>
  <c r="M15" i="38"/>
  <c r="L16" i="38"/>
  <c r="M16" i="38"/>
  <c r="L17" i="38"/>
  <c r="M17" i="38"/>
  <c r="L18" i="38"/>
  <c r="M18" i="38"/>
  <c r="L19" i="38"/>
  <c r="M19" i="38"/>
  <c r="L20" i="38"/>
  <c r="M20" i="38"/>
  <c r="L21" i="38"/>
  <c r="M21" i="38"/>
  <c r="L22" i="38"/>
  <c r="M22" i="38"/>
  <c r="L23" i="38"/>
  <c r="M23" i="38"/>
  <c r="L24" i="38"/>
  <c r="M24" i="38"/>
  <c r="L25" i="38"/>
  <c r="M25" i="38"/>
  <c r="L26" i="38"/>
  <c r="M26" i="38"/>
  <c r="L27" i="38"/>
  <c r="M27" i="38"/>
  <c r="L28" i="38"/>
  <c r="L29" i="38"/>
  <c r="M29" i="38"/>
  <c r="L30" i="38"/>
  <c r="M30" i="38"/>
  <c r="L31" i="38"/>
  <c r="M31" i="38"/>
  <c r="L32" i="38"/>
  <c r="M32" i="38"/>
  <c r="L33" i="38"/>
  <c r="M33" i="38"/>
  <c r="L34" i="38"/>
  <c r="M34" i="38"/>
  <c r="L35" i="38"/>
  <c r="M35" i="38"/>
  <c r="L36" i="38"/>
  <c r="M36" i="38"/>
  <c r="L37" i="38"/>
  <c r="M37" i="38"/>
  <c r="L38" i="38"/>
  <c r="M38" i="38"/>
  <c r="L39" i="38"/>
  <c r="M39" i="38"/>
  <c r="L40" i="38"/>
  <c r="M40" i="38"/>
  <c r="L41" i="38"/>
  <c r="M41" i="38"/>
  <c r="L42" i="38"/>
  <c r="M42" i="38"/>
  <c r="L43" i="38"/>
  <c r="M43" i="38"/>
  <c r="L44" i="38"/>
  <c r="M44" i="38"/>
  <c r="L45" i="38"/>
  <c r="M45" i="38"/>
  <c r="L46" i="38"/>
  <c r="M46" i="38"/>
  <c r="L47" i="38"/>
  <c r="M47" i="38"/>
  <c r="L48" i="38"/>
  <c r="M48" i="38"/>
  <c r="L49" i="38"/>
  <c r="M49" i="38"/>
  <c r="L50" i="38"/>
  <c r="M50" i="38"/>
  <c r="L51" i="38"/>
  <c r="M51" i="38"/>
  <c r="L52" i="38"/>
  <c r="M52" i="38"/>
  <c r="L53" i="38"/>
  <c r="M53" i="38"/>
  <c r="L54" i="38"/>
  <c r="M54" i="38"/>
  <c r="L55" i="38"/>
  <c r="M55" i="38"/>
  <c r="L56" i="38"/>
  <c r="M56" i="38"/>
  <c r="L57" i="38"/>
  <c r="M57" i="38"/>
  <c r="L58" i="38"/>
  <c r="M58" i="38"/>
  <c r="L59" i="38"/>
  <c r="M59" i="38"/>
  <c r="L60" i="38"/>
  <c r="M60" i="38"/>
  <c r="L61" i="38"/>
  <c r="M61" i="38"/>
  <c r="L62" i="38"/>
  <c r="M62" i="38"/>
  <c r="L63" i="38"/>
  <c r="M63" i="38"/>
  <c r="L64" i="38"/>
  <c r="M64" i="38"/>
  <c r="L65" i="38"/>
  <c r="M65" i="38"/>
  <c r="L66" i="38"/>
  <c r="M66" i="38"/>
  <c r="L67" i="38"/>
  <c r="M67" i="38"/>
  <c r="L68" i="38"/>
  <c r="M68" i="38"/>
  <c r="L69" i="38"/>
  <c r="M69" i="38"/>
  <c r="L70" i="38"/>
  <c r="M70" i="38"/>
  <c r="L71" i="38"/>
  <c r="M71" i="38"/>
  <c r="L72" i="38"/>
  <c r="M72" i="38"/>
  <c r="L73" i="38"/>
  <c r="M73" i="38"/>
  <c r="L74" i="38"/>
  <c r="M74" i="38"/>
  <c r="L75" i="38"/>
  <c r="M75" i="38"/>
  <c r="L76" i="38"/>
  <c r="M76" i="38"/>
  <c r="L77" i="38"/>
  <c r="M77" i="38"/>
  <c r="L78" i="38"/>
  <c r="M78" i="38"/>
  <c r="L79" i="38"/>
  <c r="M79" i="38"/>
  <c r="L80" i="38"/>
  <c r="M80" i="38"/>
  <c r="L81" i="38"/>
  <c r="M81" i="38"/>
  <c r="L82" i="38"/>
  <c r="M82" i="38"/>
  <c r="L83" i="38"/>
  <c r="M83" i="38"/>
  <c r="L84" i="38"/>
  <c r="M84" i="38"/>
  <c r="L85" i="38"/>
  <c r="M85" i="38"/>
  <c r="L86" i="38"/>
  <c r="M86" i="38"/>
  <c r="L87" i="38"/>
  <c r="M87" i="38"/>
  <c r="L88" i="38"/>
  <c r="M88" i="38"/>
  <c r="L89" i="38"/>
  <c r="M89" i="38"/>
  <c r="L90" i="38"/>
  <c r="M90" i="38"/>
  <c r="L91" i="38"/>
  <c r="M91" i="38"/>
  <c r="L92" i="38"/>
  <c r="M92" i="38"/>
  <c r="L93" i="38"/>
  <c r="M93" i="38"/>
  <c r="L94" i="38"/>
  <c r="M94" i="38"/>
  <c r="L95" i="38"/>
  <c r="M95" i="38"/>
  <c r="L96" i="38"/>
  <c r="M96" i="38"/>
  <c r="L97" i="38"/>
  <c r="M97" i="38"/>
  <c r="L98" i="38"/>
  <c r="M98" i="38"/>
  <c r="L99" i="38"/>
  <c r="M99" i="38"/>
  <c r="L100" i="38"/>
  <c r="M100" i="38"/>
  <c r="L101" i="38"/>
  <c r="M101" i="38"/>
  <c r="L102" i="38"/>
  <c r="M102" i="38"/>
  <c r="L103" i="38"/>
  <c r="M103" i="38"/>
  <c r="L104" i="38"/>
  <c r="M104" i="38"/>
  <c r="L105" i="38"/>
  <c r="M105" i="38"/>
  <c r="L106" i="38"/>
  <c r="M106" i="38"/>
  <c r="L8" i="39"/>
  <c r="M8" i="39"/>
  <c r="L9" i="39"/>
  <c r="M9" i="39"/>
  <c r="L10" i="39"/>
  <c r="M10" i="39"/>
  <c r="L11" i="39"/>
  <c r="M11" i="39"/>
  <c r="L12" i="39"/>
  <c r="M12" i="39"/>
  <c r="L13" i="39"/>
  <c r="M13" i="39"/>
  <c r="L14" i="39"/>
  <c r="M14" i="39"/>
  <c r="L15" i="39"/>
  <c r="M15" i="39"/>
  <c r="L16" i="39"/>
  <c r="M16" i="39"/>
  <c r="L17" i="39"/>
  <c r="M17" i="39"/>
  <c r="L18" i="39"/>
  <c r="M18" i="39"/>
  <c r="L19" i="39"/>
  <c r="M19" i="39"/>
  <c r="L20" i="39"/>
  <c r="M20" i="39"/>
  <c r="L21" i="39"/>
  <c r="M21" i="39"/>
  <c r="L22" i="39"/>
  <c r="M22" i="39"/>
  <c r="L23" i="39"/>
  <c r="M23" i="39"/>
  <c r="L24" i="39"/>
  <c r="M24" i="39"/>
  <c r="L25" i="39"/>
  <c r="M25" i="39"/>
  <c r="L26" i="39"/>
  <c r="M26" i="39"/>
  <c r="L27" i="39"/>
  <c r="M27" i="39"/>
  <c r="L28" i="39"/>
  <c r="L29" i="39"/>
  <c r="M29" i="39"/>
  <c r="L30" i="39"/>
  <c r="M30" i="39"/>
  <c r="L31" i="39"/>
  <c r="M31" i="39"/>
  <c r="L32" i="39"/>
  <c r="M32" i="39"/>
  <c r="L33" i="39"/>
  <c r="M33" i="39"/>
  <c r="L34" i="39"/>
  <c r="M34" i="39"/>
  <c r="L35" i="39"/>
  <c r="M35" i="39"/>
  <c r="L36" i="39"/>
  <c r="M36" i="39"/>
  <c r="L37" i="39"/>
  <c r="M37" i="39"/>
  <c r="L38" i="39"/>
  <c r="M38" i="39"/>
  <c r="L39" i="39"/>
  <c r="M39" i="39"/>
  <c r="L40" i="39"/>
  <c r="M40" i="39"/>
  <c r="L41" i="39"/>
  <c r="M41" i="39"/>
  <c r="L42" i="39"/>
  <c r="M42" i="39"/>
  <c r="L43" i="39"/>
  <c r="M43" i="39"/>
  <c r="L44" i="39"/>
  <c r="M44" i="39"/>
  <c r="L45" i="39"/>
  <c r="M45" i="39"/>
  <c r="L46" i="39"/>
  <c r="M46" i="39"/>
  <c r="L47" i="39"/>
  <c r="M47" i="39"/>
  <c r="L48" i="39"/>
  <c r="M48" i="39"/>
  <c r="L49" i="39"/>
  <c r="M49" i="39"/>
  <c r="L50" i="39"/>
  <c r="M50" i="39"/>
  <c r="L51" i="39"/>
  <c r="M51" i="39"/>
  <c r="L52" i="39"/>
  <c r="M52" i="39"/>
  <c r="L53" i="39"/>
  <c r="M53" i="39"/>
  <c r="L54" i="39"/>
  <c r="M54" i="39"/>
  <c r="L55" i="39"/>
  <c r="M55" i="39"/>
  <c r="L56" i="39"/>
  <c r="M56" i="39"/>
  <c r="L57" i="39"/>
  <c r="M57" i="39"/>
  <c r="L58" i="39"/>
  <c r="M58" i="39"/>
  <c r="L59" i="39"/>
  <c r="M59" i="39"/>
  <c r="L60" i="39"/>
  <c r="M60" i="39"/>
  <c r="L61" i="39"/>
  <c r="M61" i="39"/>
  <c r="L62" i="39"/>
  <c r="M62" i="39"/>
  <c r="L63" i="39"/>
  <c r="M63" i="39"/>
  <c r="L64" i="39"/>
  <c r="M64" i="39"/>
  <c r="L65" i="39"/>
  <c r="M65" i="39"/>
  <c r="L66" i="39"/>
  <c r="M66" i="39"/>
  <c r="L67" i="39"/>
  <c r="M67" i="39"/>
  <c r="L68" i="39"/>
  <c r="M68" i="39"/>
  <c r="L69" i="39"/>
  <c r="M69" i="39"/>
  <c r="L70" i="39"/>
  <c r="M70" i="39"/>
  <c r="L71" i="39"/>
  <c r="M71" i="39"/>
  <c r="L72" i="39"/>
  <c r="M72" i="39"/>
  <c r="L73" i="39"/>
  <c r="M73" i="39"/>
  <c r="L74" i="39"/>
  <c r="M74" i="39"/>
  <c r="L75" i="39"/>
  <c r="M75" i="39"/>
  <c r="L76" i="39"/>
  <c r="M76" i="39"/>
  <c r="L77" i="39"/>
  <c r="M77" i="39"/>
  <c r="L78" i="39"/>
  <c r="M78" i="39"/>
  <c r="L79" i="39"/>
  <c r="M79" i="39"/>
  <c r="L80" i="39"/>
  <c r="M80" i="39"/>
  <c r="L81" i="39"/>
  <c r="M81" i="39"/>
  <c r="L82" i="39"/>
  <c r="M82" i="39"/>
  <c r="L83" i="39"/>
  <c r="M83" i="39"/>
  <c r="L84" i="39"/>
  <c r="M84" i="39"/>
  <c r="L85" i="39"/>
  <c r="M85" i="39"/>
  <c r="L86" i="39"/>
  <c r="M86" i="39"/>
  <c r="L87" i="39"/>
  <c r="M87" i="39"/>
  <c r="L88" i="39"/>
  <c r="M88" i="39"/>
  <c r="L89" i="39"/>
  <c r="M89" i="39"/>
  <c r="L90" i="39"/>
  <c r="M90" i="39"/>
  <c r="L91" i="39"/>
  <c r="M91" i="39"/>
  <c r="L92" i="39"/>
  <c r="M92" i="39"/>
  <c r="L93" i="39"/>
  <c r="M93" i="39"/>
  <c r="L94" i="39"/>
  <c r="M94" i="39"/>
  <c r="L95" i="39"/>
  <c r="M95" i="39"/>
  <c r="L96" i="39"/>
  <c r="M96" i="39"/>
  <c r="L97" i="39"/>
  <c r="M97" i="39"/>
  <c r="L98" i="39"/>
  <c r="M98" i="39"/>
  <c r="L99" i="39"/>
  <c r="M99" i="39"/>
  <c r="L100" i="39"/>
  <c r="M100" i="39"/>
  <c r="L101" i="39"/>
  <c r="M101" i="39"/>
  <c r="L102" i="39"/>
  <c r="M102" i="39"/>
  <c r="L103" i="39"/>
  <c r="M103" i="39"/>
  <c r="L104" i="39"/>
  <c r="M104" i="39"/>
  <c r="L105" i="39"/>
  <c r="M105" i="39"/>
  <c r="L106" i="39"/>
  <c r="M106" i="39"/>
  <c r="L8" i="40"/>
  <c r="M8" i="40"/>
  <c r="L9" i="40"/>
  <c r="M9" i="40"/>
  <c r="L10" i="40"/>
  <c r="M10" i="40"/>
  <c r="L11" i="40"/>
  <c r="M11" i="40"/>
  <c r="L12" i="40"/>
  <c r="M12" i="40"/>
  <c r="L13" i="40"/>
  <c r="M13" i="40"/>
  <c r="L14" i="40"/>
  <c r="M14" i="40"/>
  <c r="L15" i="40"/>
  <c r="M15" i="40"/>
  <c r="L16" i="40"/>
  <c r="M16" i="40"/>
  <c r="L17" i="40"/>
  <c r="M17" i="40"/>
  <c r="L18" i="40"/>
  <c r="M18" i="40"/>
  <c r="L19" i="40"/>
  <c r="M19" i="40"/>
  <c r="L20" i="40"/>
  <c r="M20" i="40"/>
  <c r="L21" i="40"/>
  <c r="M21" i="40"/>
  <c r="L22" i="40"/>
  <c r="M22" i="40"/>
  <c r="L23" i="40"/>
  <c r="M23" i="40"/>
  <c r="L24" i="40"/>
  <c r="M24" i="40"/>
  <c r="L25" i="40"/>
  <c r="M25" i="40"/>
  <c r="L26" i="40"/>
  <c r="M26" i="40"/>
  <c r="L27" i="40"/>
  <c r="M27" i="40"/>
  <c r="L28" i="40"/>
  <c r="L29" i="40"/>
  <c r="M29" i="40"/>
  <c r="L30" i="40"/>
  <c r="M30" i="40"/>
  <c r="L31" i="40"/>
  <c r="M31" i="40"/>
  <c r="L32" i="40"/>
  <c r="M32" i="40"/>
  <c r="L33" i="40"/>
  <c r="M33" i="40"/>
  <c r="L34" i="40"/>
  <c r="M34" i="40"/>
  <c r="L35" i="40"/>
  <c r="M35" i="40"/>
  <c r="L36" i="40"/>
  <c r="M36" i="40"/>
  <c r="L37" i="40"/>
  <c r="M37" i="40"/>
  <c r="L38" i="40"/>
  <c r="M38" i="40"/>
  <c r="L39" i="40"/>
  <c r="M39" i="40"/>
  <c r="L40" i="40"/>
  <c r="M40" i="40"/>
  <c r="L41" i="40"/>
  <c r="M41" i="40"/>
  <c r="L42" i="40"/>
  <c r="M42" i="40"/>
  <c r="L43" i="40"/>
  <c r="M43" i="40"/>
  <c r="L44" i="40"/>
  <c r="M44" i="40"/>
  <c r="L45" i="40"/>
  <c r="M45" i="40"/>
  <c r="L46" i="40"/>
  <c r="M46" i="40"/>
  <c r="L47" i="40"/>
  <c r="M47" i="40"/>
  <c r="L48" i="40"/>
  <c r="M48" i="40"/>
  <c r="L49" i="40"/>
  <c r="M49" i="40"/>
  <c r="L50" i="40"/>
  <c r="M50" i="40"/>
  <c r="L51" i="40"/>
  <c r="M51" i="40"/>
  <c r="L52" i="40"/>
  <c r="M52" i="40"/>
  <c r="L53" i="40"/>
  <c r="M53" i="40"/>
  <c r="L54" i="40"/>
  <c r="M54" i="40"/>
  <c r="L55" i="40"/>
  <c r="M55" i="40"/>
  <c r="L56" i="40"/>
  <c r="M56" i="40"/>
  <c r="L57" i="40"/>
  <c r="M57" i="40"/>
  <c r="L58" i="40"/>
  <c r="M58" i="40"/>
  <c r="L59" i="40"/>
  <c r="M59" i="40"/>
  <c r="L60" i="40"/>
  <c r="M60" i="40"/>
  <c r="L61" i="40"/>
  <c r="M61" i="40"/>
  <c r="L62" i="40"/>
  <c r="M62" i="40"/>
  <c r="L63" i="40"/>
  <c r="M63" i="40"/>
  <c r="L64" i="40"/>
  <c r="M64" i="40"/>
  <c r="L65" i="40"/>
  <c r="M65" i="40"/>
  <c r="L66" i="40"/>
  <c r="M66" i="40"/>
  <c r="L67" i="40"/>
  <c r="M67" i="40"/>
  <c r="L68" i="40"/>
  <c r="M68" i="40"/>
  <c r="L69" i="40"/>
  <c r="M69" i="40"/>
  <c r="L70" i="40"/>
  <c r="M70" i="40"/>
  <c r="L71" i="40"/>
  <c r="M71" i="40"/>
  <c r="L72" i="40"/>
  <c r="M72" i="40"/>
  <c r="L73" i="40"/>
  <c r="M73" i="40"/>
  <c r="L74" i="40"/>
  <c r="M74" i="40"/>
  <c r="L75" i="40"/>
  <c r="M75" i="40"/>
  <c r="L76" i="40"/>
  <c r="M76" i="40"/>
  <c r="L77" i="40"/>
  <c r="M77" i="40"/>
  <c r="L78" i="40"/>
  <c r="M78" i="40"/>
  <c r="L79" i="40"/>
  <c r="M79" i="40"/>
  <c r="L80" i="40"/>
  <c r="M80" i="40"/>
  <c r="L81" i="40"/>
  <c r="M81" i="40"/>
  <c r="L82" i="40"/>
  <c r="M82" i="40"/>
  <c r="L83" i="40"/>
  <c r="M83" i="40"/>
  <c r="L84" i="40"/>
  <c r="M84" i="40"/>
  <c r="L85" i="40"/>
  <c r="M85" i="40"/>
  <c r="L86" i="40"/>
  <c r="M86" i="40"/>
  <c r="L87" i="40"/>
  <c r="M87" i="40"/>
  <c r="L88" i="40"/>
  <c r="M88" i="40"/>
  <c r="L89" i="40"/>
  <c r="M89" i="40"/>
  <c r="L90" i="40"/>
  <c r="M90" i="40"/>
  <c r="L91" i="40"/>
  <c r="M91" i="40"/>
  <c r="L92" i="40"/>
  <c r="M92" i="40"/>
  <c r="L93" i="40"/>
  <c r="M93" i="40"/>
  <c r="L94" i="40"/>
  <c r="M94" i="40"/>
  <c r="L95" i="40"/>
  <c r="M95" i="40"/>
  <c r="L96" i="40"/>
  <c r="M96" i="40"/>
  <c r="L97" i="40"/>
  <c r="M97" i="40"/>
  <c r="L98" i="40"/>
  <c r="M98" i="40"/>
  <c r="L99" i="40"/>
  <c r="M99" i="40"/>
  <c r="L100" i="40"/>
  <c r="M100" i="40"/>
  <c r="L101" i="40"/>
  <c r="M101" i="40"/>
  <c r="L102" i="40"/>
  <c r="M102" i="40"/>
  <c r="L103" i="40"/>
  <c r="M103" i="40"/>
  <c r="L104" i="40"/>
  <c r="M104" i="40"/>
  <c r="L105" i="40"/>
  <c r="M105" i="40"/>
  <c r="L106" i="40"/>
  <c r="M106" i="40"/>
  <c r="L8" i="32"/>
  <c r="M8" i="32"/>
  <c r="L9" i="32"/>
  <c r="M9" i="32"/>
  <c r="L10" i="32"/>
  <c r="M10" i="32"/>
  <c r="L11" i="32"/>
  <c r="M11" i="32"/>
  <c r="L12" i="32"/>
  <c r="M12" i="32"/>
  <c r="L13" i="32"/>
  <c r="M13" i="32"/>
  <c r="L14" i="32"/>
  <c r="M14" i="32"/>
  <c r="L15" i="32"/>
  <c r="M15" i="32"/>
  <c r="L16" i="32"/>
  <c r="M16" i="32"/>
  <c r="L17" i="32"/>
  <c r="M17" i="32"/>
  <c r="L18" i="32"/>
  <c r="M18" i="32"/>
  <c r="L19" i="32"/>
  <c r="M19" i="32"/>
  <c r="L20" i="32"/>
  <c r="M20" i="32"/>
  <c r="L21" i="32"/>
  <c r="M21" i="32"/>
  <c r="L22" i="32"/>
  <c r="M22" i="32"/>
  <c r="L23" i="32"/>
  <c r="M23" i="32"/>
  <c r="L24" i="32"/>
  <c r="M24" i="32"/>
  <c r="L25" i="32"/>
  <c r="M25" i="32"/>
  <c r="L26" i="32"/>
  <c r="M26" i="32"/>
  <c r="L27" i="32"/>
  <c r="M27" i="32"/>
  <c r="L28" i="32"/>
  <c r="L29" i="32"/>
  <c r="M29" i="32"/>
  <c r="L30" i="32"/>
  <c r="M30" i="32"/>
  <c r="L31" i="32"/>
  <c r="M31" i="32"/>
  <c r="L32" i="32"/>
  <c r="M32" i="32"/>
  <c r="L33" i="32"/>
  <c r="M33" i="32"/>
  <c r="L34" i="32"/>
  <c r="M34" i="32"/>
  <c r="L35" i="32"/>
  <c r="M35" i="32"/>
  <c r="L36" i="32"/>
  <c r="M36" i="32"/>
  <c r="L37" i="32"/>
  <c r="M37" i="32"/>
  <c r="L38" i="32"/>
  <c r="M38" i="32"/>
  <c r="L39" i="32"/>
  <c r="M39" i="32"/>
  <c r="L40" i="32"/>
  <c r="M40" i="32"/>
  <c r="L41" i="32"/>
  <c r="M41" i="32"/>
  <c r="L42" i="32"/>
  <c r="M42" i="32"/>
  <c r="L43" i="32"/>
  <c r="M43" i="32"/>
  <c r="L44" i="32"/>
  <c r="M44" i="32"/>
  <c r="L45" i="32"/>
  <c r="M45" i="32"/>
  <c r="L46" i="32"/>
  <c r="M46" i="32"/>
  <c r="L47" i="32"/>
  <c r="M47" i="32"/>
  <c r="L48" i="32"/>
  <c r="M48" i="32"/>
  <c r="L49" i="32"/>
  <c r="M49" i="32"/>
  <c r="L50" i="32"/>
  <c r="M50" i="32"/>
  <c r="L51" i="32"/>
  <c r="M51" i="32"/>
  <c r="L52" i="32"/>
  <c r="M52" i="32"/>
  <c r="L53" i="32"/>
  <c r="M53" i="32"/>
  <c r="L54" i="32"/>
  <c r="M54" i="32"/>
  <c r="L55" i="32"/>
  <c r="M55" i="32"/>
  <c r="L56" i="32"/>
  <c r="M56" i="32"/>
  <c r="L57" i="32"/>
  <c r="M57" i="32"/>
  <c r="L58" i="32"/>
  <c r="M58" i="32"/>
  <c r="L59" i="32"/>
  <c r="M59" i="32"/>
  <c r="L60" i="32"/>
  <c r="M60" i="32"/>
  <c r="L61" i="32"/>
  <c r="M61" i="32"/>
  <c r="L62" i="32"/>
  <c r="M62" i="32"/>
  <c r="L63" i="32"/>
  <c r="M63" i="32"/>
  <c r="L64" i="32"/>
  <c r="M64" i="32"/>
  <c r="L65" i="32"/>
  <c r="M65" i="32"/>
  <c r="L66" i="32"/>
  <c r="M66" i="32"/>
  <c r="L67" i="32"/>
  <c r="M67" i="32"/>
  <c r="L68" i="32"/>
  <c r="M68" i="32"/>
  <c r="L69" i="32"/>
  <c r="M69" i="32"/>
  <c r="L70" i="32"/>
  <c r="M70" i="32"/>
  <c r="L71" i="32"/>
  <c r="M71" i="32"/>
  <c r="L72" i="32"/>
  <c r="M72" i="32"/>
  <c r="L73" i="32"/>
  <c r="M73" i="32"/>
  <c r="L74" i="32"/>
  <c r="M74" i="32"/>
  <c r="L75" i="32"/>
  <c r="M75" i="32"/>
  <c r="L76" i="32"/>
  <c r="M76" i="32"/>
  <c r="L77" i="32"/>
  <c r="M77" i="32"/>
  <c r="L78" i="32"/>
  <c r="M78" i="32"/>
  <c r="L79" i="32"/>
  <c r="M79" i="32"/>
  <c r="L80" i="32"/>
  <c r="M80" i="32"/>
  <c r="L81" i="32"/>
  <c r="M81" i="32"/>
  <c r="L82" i="32"/>
  <c r="M82" i="32"/>
  <c r="L83" i="32"/>
  <c r="M83" i="32"/>
  <c r="L84" i="32"/>
  <c r="M84" i="32"/>
  <c r="L85" i="32"/>
  <c r="M85" i="32"/>
  <c r="L86" i="32"/>
  <c r="M86" i="32"/>
  <c r="L87" i="32"/>
  <c r="M87" i="32"/>
  <c r="L88" i="32"/>
  <c r="M88" i="32"/>
  <c r="L89" i="32"/>
  <c r="M89" i="32"/>
  <c r="L90" i="32"/>
  <c r="M90" i="32"/>
  <c r="L91" i="32"/>
  <c r="M91" i="32"/>
  <c r="L92" i="32"/>
  <c r="M92" i="32"/>
  <c r="L93" i="32"/>
  <c r="M93" i="32"/>
  <c r="L94" i="32"/>
  <c r="M94" i="32"/>
  <c r="L95" i="32"/>
  <c r="M95" i="32"/>
  <c r="L96" i="32"/>
  <c r="M96" i="32"/>
  <c r="L97" i="32"/>
  <c r="M97" i="32"/>
  <c r="L98" i="32"/>
  <c r="M98" i="32"/>
  <c r="L99" i="32"/>
  <c r="M99" i="32"/>
  <c r="L100" i="32"/>
  <c r="M100" i="32"/>
  <c r="L101" i="32"/>
  <c r="M101" i="32"/>
  <c r="L102" i="32"/>
  <c r="M102" i="32"/>
  <c r="L103" i="32"/>
  <c r="M103" i="32"/>
  <c r="L104" i="32"/>
  <c r="M104" i="32"/>
  <c r="L105" i="32"/>
  <c r="M105" i="32"/>
  <c r="L106" i="32"/>
  <c r="M106" i="32"/>
  <c r="L8" i="42"/>
  <c r="M8" i="42"/>
  <c r="L9" i="42"/>
  <c r="M9" i="42"/>
  <c r="L10" i="42"/>
  <c r="M10" i="42"/>
  <c r="L11" i="42"/>
  <c r="M11" i="42"/>
  <c r="L12" i="42"/>
  <c r="M12" i="42"/>
  <c r="L13" i="42"/>
  <c r="M13" i="42"/>
  <c r="L14" i="42"/>
  <c r="M14" i="42"/>
  <c r="L15" i="42"/>
  <c r="M15" i="42"/>
  <c r="L16" i="42"/>
  <c r="M16" i="42"/>
  <c r="L17" i="42"/>
  <c r="M17" i="42"/>
  <c r="L18" i="42"/>
  <c r="M18" i="42"/>
  <c r="L19" i="42"/>
  <c r="M19" i="42"/>
  <c r="L20" i="42"/>
  <c r="M20" i="42"/>
  <c r="L21" i="42"/>
  <c r="M21" i="42"/>
  <c r="L22" i="42"/>
  <c r="M22" i="42"/>
  <c r="L23" i="42"/>
  <c r="M23" i="42"/>
  <c r="L24" i="42"/>
  <c r="M24" i="42"/>
  <c r="L25" i="42"/>
  <c r="M25" i="42"/>
  <c r="L26" i="42"/>
  <c r="M26" i="42"/>
  <c r="L27" i="42"/>
  <c r="M27" i="42"/>
  <c r="L28" i="42"/>
  <c r="L29" i="42"/>
  <c r="M29" i="42"/>
  <c r="L30" i="42"/>
  <c r="M30" i="42"/>
  <c r="L31" i="42"/>
  <c r="M31" i="42"/>
  <c r="L32" i="42"/>
  <c r="M32" i="42"/>
  <c r="L33" i="42"/>
  <c r="M33" i="42"/>
  <c r="L34" i="42"/>
  <c r="M34" i="42"/>
  <c r="L35" i="42"/>
  <c r="M35" i="42"/>
  <c r="L36" i="42"/>
  <c r="M36" i="42"/>
  <c r="L37" i="42"/>
  <c r="M37" i="42"/>
  <c r="L38" i="42"/>
  <c r="M38" i="42"/>
  <c r="L39" i="42"/>
  <c r="M39" i="42"/>
  <c r="L40" i="42"/>
  <c r="M40" i="42"/>
  <c r="L41" i="42"/>
  <c r="M41" i="42"/>
  <c r="L42" i="42"/>
  <c r="M42" i="42"/>
  <c r="L43" i="42"/>
  <c r="M43" i="42"/>
  <c r="L44" i="42"/>
  <c r="M44" i="42"/>
  <c r="L45" i="42"/>
  <c r="M45" i="42"/>
  <c r="L46" i="42"/>
  <c r="M46" i="42"/>
  <c r="L47" i="42"/>
  <c r="M47" i="42"/>
  <c r="L48" i="42"/>
  <c r="M48" i="42"/>
  <c r="L49" i="42"/>
  <c r="M49" i="42"/>
  <c r="L50" i="42"/>
  <c r="M50" i="42"/>
  <c r="L51" i="42"/>
  <c r="M51" i="42"/>
  <c r="L52" i="42"/>
  <c r="M52" i="42"/>
  <c r="L53" i="42"/>
  <c r="M53" i="42"/>
  <c r="L54" i="42"/>
  <c r="M54" i="42"/>
  <c r="L55" i="42"/>
  <c r="M55" i="42"/>
  <c r="L56" i="42"/>
  <c r="M56" i="42"/>
  <c r="L57" i="42"/>
  <c r="M57" i="42"/>
  <c r="L58" i="42"/>
  <c r="M58" i="42"/>
  <c r="L59" i="42"/>
  <c r="M59" i="42"/>
  <c r="L60" i="42"/>
  <c r="M60" i="42"/>
  <c r="L61" i="42"/>
  <c r="M61" i="42"/>
  <c r="L62" i="42"/>
  <c r="M62" i="42"/>
  <c r="L63" i="42"/>
  <c r="M63" i="42"/>
  <c r="L64" i="42"/>
  <c r="M64" i="42"/>
  <c r="L65" i="42"/>
  <c r="M65" i="42"/>
  <c r="L66" i="42"/>
  <c r="M66" i="42"/>
  <c r="L67" i="42"/>
  <c r="M67" i="42"/>
  <c r="L68" i="42"/>
  <c r="M68" i="42"/>
  <c r="L69" i="42"/>
  <c r="M69" i="42"/>
  <c r="L70" i="42"/>
  <c r="M70" i="42"/>
  <c r="L71" i="42"/>
  <c r="M71" i="42"/>
  <c r="L72" i="42"/>
  <c r="M72" i="42"/>
  <c r="L73" i="42"/>
  <c r="M73" i="42"/>
  <c r="L74" i="42"/>
  <c r="M74" i="42"/>
  <c r="L75" i="42"/>
  <c r="M75" i="42"/>
  <c r="L76" i="42"/>
  <c r="M76" i="42"/>
  <c r="L77" i="42"/>
  <c r="M77" i="42"/>
  <c r="L78" i="42"/>
  <c r="M78" i="42"/>
  <c r="L79" i="42"/>
  <c r="M79" i="42"/>
  <c r="L80" i="42"/>
  <c r="M80" i="42"/>
  <c r="L81" i="42"/>
  <c r="M81" i="42"/>
  <c r="L82" i="42"/>
  <c r="M82" i="42"/>
  <c r="L83" i="42"/>
  <c r="M83" i="42"/>
  <c r="L84" i="42"/>
  <c r="M84" i="42"/>
  <c r="L85" i="42"/>
  <c r="M85" i="42"/>
  <c r="L86" i="42"/>
  <c r="M86" i="42"/>
  <c r="L87" i="42"/>
  <c r="M87" i="42"/>
  <c r="L88" i="42"/>
  <c r="M88" i="42"/>
  <c r="L89" i="42"/>
  <c r="M89" i="42"/>
  <c r="L90" i="42"/>
  <c r="M90" i="42"/>
  <c r="L91" i="42"/>
  <c r="M91" i="42"/>
  <c r="L92" i="42"/>
  <c r="M92" i="42"/>
  <c r="L93" i="42"/>
  <c r="M93" i="42"/>
  <c r="L94" i="42"/>
  <c r="M94" i="42"/>
  <c r="L95" i="42"/>
  <c r="M95" i="42"/>
  <c r="L96" i="42"/>
  <c r="M96" i="42"/>
  <c r="L97" i="42"/>
  <c r="M97" i="42"/>
  <c r="L98" i="42"/>
  <c r="M98" i="42"/>
  <c r="L99" i="42"/>
  <c r="M99" i="42"/>
  <c r="L100" i="42"/>
  <c r="M100" i="42"/>
  <c r="L101" i="42"/>
  <c r="M101" i="42"/>
  <c r="L102" i="42"/>
  <c r="M102" i="42"/>
  <c r="L103" i="42"/>
  <c r="M103" i="42"/>
  <c r="L104" i="42"/>
  <c r="M104" i="42"/>
  <c r="L105" i="42"/>
  <c r="M105" i="42"/>
  <c r="L106" i="42"/>
  <c r="M106" i="42"/>
  <c r="L8" i="43"/>
  <c r="M8" i="43"/>
  <c r="L9" i="43"/>
  <c r="M9" i="43"/>
  <c r="L10" i="43"/>
  <c r="M10" i="43"/>
  <c r="L11" i="43"/>
  <c r="M11" i="43"/>
  <c r="L12" i="43"/>
  <c r="M12" i="43"/>
  <c r="L13" i="43"/>
  <c r="M13" i="43"/>
  <c r="L14" i="43"/>
  <c r="M14" i="43"/>
  <c r="L15" i="43"/>
  <c r="M15" i="43"/>
  <c r="L16" i="43"/>
  <c r="M16" i="43"/>
  <c r="L17" i="43"/>
  <c r="M17" i="43"/>
  <c r="L18" i="43"/>
  <c r="M18" i="43"/>
  <c r="L19" i="43"/>
  <c r="M19" i="43"/>
  <c r="L20" i="43"/>
  <c r="M20" i="43"/>
  <c r="L21" i="43"/>
  <c r="M21" i="43"/>
  <c r="L22" i="43"/>
  <c r="M22" i="43"/>
  <c r="L23" i="43"/>
  <c r="M23" i="43"/>
  <c r="L24" i="43"/>
  <c r="M24" i="43"/>
  <c r="L25" i="43"/>
  <c r="M25" i="43"/>
  <c r="L26" i="43"/>
  <c r="M26" i="43"/>
  <c r="L27" i="43"/>
  <c r="M27" i="43"/>
  <c r="L28" i="43"/>
  <c r="L29" i="43"/>
  <c r="M29" i="43"/>
  <c r="L30" i="43"/>
  <c r="M30" i="43"/>
  <c r="L31" i="43"/>
  <c r="M31" i="43"/>
  <c r="L32" i="43"/>
  <c r="M32" i="43"/>
  <c r="L33" i="43"/>
  <c r="M33" i="43"/>
  <c r="L34" i="43"/>
  <c r="M34" i="43"/>
  <c r="L35" i="43"/>
  <c r="M35" i="43"/>
  <c r="L36" i="43"/>
  <c r="M36" i="43"/>
  <c r="L37" i="43"/>
  <c r="M37" i="43"/>
  <c r="L38" i="43"/>
  <c r="M38" i="43"/>
  <c r="L39" i="43"/>
  <c r="M39" i="43"/>
  <c r="L40" i="43"/>
  <c r="M40" i="43"/>
  <c r="L41" i="43"/>
  <c r="M41" i="43"/>
  <c r="L42" i="43"/>
  <c r="M42" i="43"/>
  <c r="L43" i="43"/>
  <c r="M43" i="43"/>
  <c r="L44" i="43"/>
  <c r="M44" i="43"/>
  <c r="L45" i="43"/>
  <c r="M45" i="43"/>
  <c r="L46" i="43"/>
  <c r="M46" i="43"/>
  <c r="L47" i="43"/>
  <c r="M47" i="43"/>
  <c r="L48" i="43"/>
  <c r="M48" i="43"/>
  <c r="L49" i="43"/>
  <c r="M49" i="43"/>
  <c r="L50" i="43"/>
  <c r="M50" i="43"/>
  <c r="L51" i="43"/>
  <c r="M51" i="43"/>
  <c r="L52" i="43"/>
  <c r="M52" i="43"/>
  <c r="L53" i="43"/>
  <c r="M53" i="43"/>
  <c r="L54" i="43"/>
  <c r="M54" i="43"/>
  <c r="L55" i="43"/>
  <c r="M55" i="43"/>
  <c r="L56" i="43"/>
  <c r="M56" i="43"/>
  <c r="L57" i="43"/>
  <c r="M57" i="43"/>
  <c r="L58" i="43"/>
  <c r="M58" i="43"/>
  <c r="L59" i="43"/>
  <c r="M59" i="43"/>
  <c r="L60" i="43"/>
  <c r="M60" i="43"/>
  <c r="L61" i="43"/>
  <c r="M61" i="43"/>
  <c r="L62" i="43"/>
  <c r="M62" i="43"/>
  <c r="L63" i="43"/>
  <c r="M63" i="43"/>
  <c r="L64" i="43"/>
  <c r="M64" i="43"/>
  <c r="L65" i="43"/>
  <c r="M65" i="43"/>
  <c r="L66" i="43"/>
  <c r="M66" i="43"/>
  <c r="L67" i="43"/>
  <c r="M67" i="43"/>
  <c r="L68" i="43"/>
  <c r="M68" i="43"/>
  <c r="L69" i="43"/>
  <c r="M69" i="43"/>
  <c r="L70" i="43"/>
  <c r="M70" i="43"/>
  <c r="L71" i="43"/>
  <c r="M71" i="43"/>
  <c r="L72" i="43"/>
  <c r="M72" i="43"/>
  <c r="L73" i="43"/>
  <c r="M73" i="43"/>
  <c r="L74" i="43"/>
  <c r="M74" i="43"/>
  <c r="L75" i="43"/>
  <c r="M75" i="43"/>
  <c r="L76" i="43"/>
  <c r="M76" i="43"/>
  <c r="L77" i="43"/>
  <c r="M77" i="43"/>
  <c r="L78" i="43"/>
  <c r="M78" i="43"/>
  <c r="L79" i="43"/>
  <c r="M79" i="43"/>
  <c r="L80" i="43"/>
  <c r="M80" i="43"/>
  <c r="L81" i="43"/>
  <c r="M81" i="43"/>
  <c r="L82" i="43"/>
  <c r="M82" i="43"/>
  <c r="L83" i="43"/>
  <c r="M83" i="43"/>
  <c r="L84" i="43"/>
  <c r="M84" i="43"/>
  <c r="L85" i="43"/>
  <c r="M85" i="43"/>
  <c r="L86" i="43"/>
  <c r="M86" i="43"/>
  <c r="L87" i="43"/>
  <c r="M87" i="43"/>
  <c r="L88" i="43"/>
  <c r="M88" i="43"/>
  <c r="L89" i="43"/>
  <c r="M89" i="43"/>
  <c r="L90" i="43"/>
  <c r="M90" i="43"/>
  <c r="L91" i="43"/>
  <c r="M91" i="43"/>
  <c r="L92" i="43"/>
  <c r="M92" i="43"/>
  <c r="L93" i="43"/>
  <c r="M93" i="43"/>
  <c r="L94" i="43"/>
  <c r="M94" i="43"/>
  <c r="L95" i="43"/>
  <c r="M95" i="43"/>
  <c r="L96" i="43"/>
  <c r="M96" i="43"/>
  <c r="L97" i="43"/>
  <c r="M97" i="43"/>
  <c r="L98" i="43"/>
  <c r="M98" i="43"/>
  <c r="L99" i="43"/>
  <c r="M99" i="43"/>
  <c r="L100" i="43"/>
  <c r="M100" i="43"/>
  <c r="L101" i="43"/>
  <c r="M101" i="43"/>
  <c r="L102" i="43"/>
  <c r="M102" i="43"/>
  <c r="L103" i="43"/>
  <c r="M103" i="43"/>
  <c r="L104" i="43"/>
  <c r="M104" i="43"/>
  <c r="L105" i="43"/>
  <c r="M105" i="43"/>
  <c r="L106" i="43"/>
  <c r="M106" i="43"/>
  <c r="L8" i="44"/>
  <c r="M8" i="44"/>
  <c r="L9" i="44"/>
  <c r="M9" i="44"/>
  <c r="L10" i="44"/>
  <c r="M10" i="44"/>
  <c r="L11" i="44"/>
  <c r="M11" i="44"/>
  <c r="L12" i="44"/>
  <c r="M12" i="44"/>
  <c r="L13" i="44"/>
  <c r="M13" i="44"/>
  <c r="L14" i="44"/>
  <c r="M14" i="44"/>
  <c r="L15" i="44"/>
  <c r="M15" i="44"/>
  <c r="L16" i="44"/>
  <c r="M16" i="44"/>
  <c r="L17" i="44"/>
  <c r="M17" i="44"/>
  <c r="L18" i="44"/>
  <c r="M18" i="44"/>
  <c r="L19" i="44"/>
  <c r="M19" i="44"/>
  <c r="L20" i="44"/>
  <c r="M20" i="44"/>
  <c r="L21" i="44"/>
  <c r="M21" i="44"/>
  <c r="L22" i="44"/>
  <c r="M22" i="44"/>
  <c r="L23" i="44"/>
  <c r="M23" i="44"/>
  <c r="L24" i="44"/>
  <c r="M24" i="44"/>
  <c r="L25" i="44"/>
  <c r="M25" i="44"/>
  <c r="L26" i="44"/>
  <c r="M26" i="44"/>
  <c r="L27" i="44"/>
  <c r="M27" i="44"/>
  <c r="L28" i="44"/>
  <c r="L29" i="44"/>
  <c r="M29" i="44"/>
  <c r="L30" i="44"/>
  <c r="M30" i="44"/>
  <c r="L31" i="44"/>
  <c r="M31" i="44"/>
  <c r="L32" i="44"/>
  <c r="M32" i="44"/>
  <c r="L33" i="44"/>
  <c r="M33" i="44"/>
  <c r="L34" i="44"/>
  <c r="M34" i="44"/>
  <c r="L35" i="44"/>
  <c r="M35" i="44"/>
  <c r="L36" i="44"/>
  <c r="M36" i="44"/>
  <c r="L37" i="44"/>
  <c r="M37" i="44"/>
  <c r="L38" i="44"/>
  <c r="M38" i="44"/>
  <c r="L39" i="44"/>
  <c r="M39" i="44"/>
  <c r="L40" i="44"/>
  <c r="M40" i="44"/>
  <c r="L41" i="44"/>
  <c r="M41" i="44"/>
  <c r="L42" i="44"/>
  <c r="M42" i="44"/>
  <c r="L43" i="44"/>
  <c r="M43" i="44"/>
  <c r="L44" i="44"/>
  <c r="M44" i="44"/>
  <c r="L45" i="44"/>
  <c r="M45" i="44"/>
  <c r="L46" i="44"/>
  <c r="M46" i="44"/>
  <c r="L47" i="44"/>
  <c r="M47" i="44"/>
  <c r="L48" i="44"/>
  <c r="M48" i="44"/>
  <c r="L49" i="44"/>
  <c r="M49" i="44"/>
  <c r="L50" i="44"/>
  <c r="M50" i="44"/>
  <c r="L51" i="44"/>
  <c r="M51" i="44"/>
  <c r="L52" i="44"/>
  <c r="M52" i="44"/>
  <c r="L53" i="44"/>
  <c r="M53" i="44"/>
  <c r="L54" i="44"/>
  <c r="M54" i="44"/>
  <c r="L55" i="44"/>
  <c r="M55" i="44"/>
  <c r="L56" i="44"/>
  <c r="M56" i="44"/>
  <c r="L57" i="44"/>
  <c r="M57" i="44"/>
  <c r="L58" i="44"/>
  <c r="M58" i="44"/>
  <c r="L59" i="44"/>
  <c r="M59" i="44"/>
  <c r="L60" i="44"/>
  <c r="M60" i="44"/>
  <c r="L61" i="44"/>
  <c r="M61" i="44"/>
  <c r="L62" i="44"/>
  <c r="M62" i="44"/>
  <c r="L63" i="44"/>
  <c r="M63" i="44"/>
  <c r="L64" i="44"/>
  <c r="M64" i="44"/>
  <c r="L65" i="44"/>
  <c r="M65" i="44"/>
  <c r="L66" i="44"/>
  <c r="M66" i="44"/>
  <c r="L67" i="44"/>
  <c r="M67" i="44"/>
  <c r="L68" i="44"/>
  <c r="M68" i="44"/>
  <c r="L69" i="44"/>
  <c r="M69" i="44"/>
  <c r="L70" i="44"/>
  <c r="M70" i="44"/>
  <c r="L71" i="44"/>
  <c r="M71" i="44"/>
  <c r="L72" i="44"/>
  <c r="M72" i="44"/>
  <c r="L73" i="44"/>
  <c r="M73" i="44"/>
  <c r="L74" i="44"/>
  <c r="M74" i="44"/>
  <c r="L75" i="44"/>
  <c r="M75" i="44"/>
  <c r="L76" i="44"/>
  <c r="M76" i="44"/>
  <c r="L77" i="44"/>
  <c r="M77" i="44"/>
  <c r="L78" i="44"/>
  <c r="M78" i="44"/>
  <c r="L79" i="44"/>
  <c r="M79" i="44"/>
  <c r="L80" i="44"/>
  <c r="M80" i="44"/>
  <c r="L81" i="44"/>
  <c r="M81" i="44"/>
  <c r="L82" i="44"/>
  <c r="M82" i="44"/>
  <c r="L83" i="44"/>
  <c r="M83" i="44"/>
  <c r="L84" i="44"/>
  <c r="M84" i="44"/>
  <c r="L85" i="44"/>
  <c r="M85" i="44"/>
  <c r="L86" i="44"/>
  <c r="M86" i="44"/>
  <c r="L87" i="44"/>
  <c r="M87" i="44"/>
  <c r="L88" i="44"/>
  <c r="M88" i="44"/>
  <c r="L89" i="44"/>
  <c r="M89" i="44"/>
  <c r="L90" i="44"/>
  <c r="M90" i="44"/>
  <c r="L91" i="44"/>
  <c r="M91" i="44"/>
  <c r="L92" i="44"/>
  <c r="M92" i="44"/>
  <c r="L93" i="44"/>
  <c r="M93" i="44"/>
  <c r="L94" i="44"/>
  <c r="M94" i="44"/>
  <c r="L95" i="44"/>
  <c r="M95" i="44"/>
  <c r="L96" i="44"/>
  <c r="M96" i="44"/>
  <c r="L97" i="44"/>
  <c r="M97" i="44"/>
  <c r="L98" i="44"/>
  <c r="M98" i="44"/>
  <c r="L99" i="44"/>
  <c r="M99" i="44"/>
  <c r="L100" i="44"/>
  <c r="M100" i="44"/>
  <c r="L101" i="44"/>
  <c r="M101" i="44"/>
  <c r="L102" i="44"/>
  <c r="M102" i="44"/>
  <c r="L103" i="44"/>
  <c r="M103" i="44"/>
  <c r="L104" i="44"/>
  <c r="M104" i="44"/>
  <c r="L105" i="44"/>
  <c r="M105" i="44"/>
  <c r="L106" i="44"/>
  <c r="M106" i="44"/>
  <c r="L8" i="45"/>
  <c r="M8" i="45"/>
  <c r="L9" i="45"/>
  <c r="M9" i="45"/>
  <c r="L10" i="45"/>
  <c r="M10" i="45"/>
  <c r="L11" i="45"/>
  <c r="M11" i="45"/>
  <c r="L12" i="45"/>
  <c r="M12" i="45"/>
  <c r="L13" i="45"/>
  <c r="M13" i="45"/>
  <c r="L14" i="45"/>
  <c r="M14" i="45"/>
  <c r="L15" i="45"/>
  <c r="M15" i="45"/>
  <c r="L16" i="45"/>
  <c r="M16" i="45"/>
  <c r="L17" i="45"/>
  <c r="M17" i="45"/>
  <c r="L18" i="45"/>
  <c r="M18" i="45"/>
  <c r="L19" i="45"/>
  <c r="M19" i="45"/>
  <c r="L20" i="45"/>
  <c r="M20" i="45"/>
  <c r="L21" i="45"/>
  <c r="M21" i="45"/>
  <c r="L22" i="45"/>
  <c r="M22" i="45"/>
  <c r="L23" i="45"/>
  <c r="M23" i="45"/>
  <c r="L24" i="45"/>
  <c r="M24" i="45"/>
  <c r="L25" i="45"/>
  <c r="M25" i="45"/>
  <c r="L26" i="45"/>
  <c r="M26" i="45"/>
  <c r="L27" i="45"/>
  <c r="M27" i="45"/>
  <c r="L28" i="45"/>
  <c r="L29" i="45"/>
  <c r="M29" i="45"/>
  <c r="L30" i="45"/>
  <c r="M30" i="45"/>
  <c r="L31" i="45"/>
  <c r="M31" i="45"/>
  <c r="L32" i="45"/>
  <c r="M32" i="45"/>
  <c r="L33" i="45"/>
  <c r="M33" i="45"/>
  <c r="L34" i="45"/>
  <c r="M34" i="45"/>
  <c r="L35" i="45"/>
  <c r="M35" i="45"/>
  <c r="L36" i="45"/>
  <c r="M36" i="45"/>
  <c r="L37" i="45"/>
  <c r="M37" i="45"/>
  <c r="L38" i="45"/>
  <c r="M38" i="45"/>
  <c r="L39" i="45"/>
  <c r="M39" i="45"/>
  <c r="L40" i="45"/>
  <c r="M40" i="45"/>
  <c r="L41" i="45"/>
  <c r="M41" i="45"/>
  <c r="L42" i="45"/>
  <c r="M42" i="45"/>
  <c r="L43" i="45"/>
  <c r="M43" i="45"/>
  <c r="L44" i="45"/>
  <c r="M44" i="45"/>
  <c r="L45" i="45"/>
  <c r="M45" i="45"/>
  <c r="L46" i="45"/>
  <c r="M46" i="45"/>
  <c r="L47" i="45"/>
  <c r="M47" i="45"/>
  <c r="L48" i="45"/>
  <c r="M48" i="45"/>
  <c r="L49" i="45"/>
  <c r="M49" i="45"/>
  <c r="L50" i="45"/>
  <c r="M50" i="45"/>
  <c r="L51" i="45"/>
  <c r="M51" i="45"/>
  <c r="L52" i="45"/>
  <c r="M52" i="45"/>
  <c r="L53" i="45"/>
  <c r="M53" i="45"/>
  <c r="L54" i="45"/>
  <c r="M54" i="45"/>
  <c r="L55" i="45"/>
  <c r="M55" i="45"/>
  <c r="L56" i="45"/>
  <c r="M56" i="45"/>
  <c r="L57" i="45"/>
  <c r="M57" i="45"/>
  <c r="L58" i="45"/>
  <c r="M58" i="45"/>
  <c r="L59" i="45"/>
  <c r="M59" i="45"/>
  <c r="L60" i="45"/>
  <c r="M60" i="45"/>
  <c r="L61" i="45"/>
  <c r="M61" i="45"/>
  <c r="L62" i="45"/>
  <c r="M62" i="45"/>
  <c r="L63" i="45"/>
  <c r="M63" i="45"/>
  <c r="L64" i="45"/>
  <c r="M64" i="45"/>
  <c r="L65" i="45"/>
  <c r="M65" i="45"/>
  <c r="L66" i="45"/>
  <c r="M66" i="45"/>
  <c r="L67" i="45"/>
  <c r="M67" i="45"/>
  <c r="L68" i="45"/>
  <c r="M68" i="45"/>
  <c r="L69" i="45"/>
  <c r="M69" i="45"/>
  <c r="L70" i="45"/>
  <c r="M70" i="45"/>
  <c r="L71" i="45"/>
  <c r="M71" i="45"/>
  <c r="L72" i="45"/>
  <c r="M72" i="45"/>
  <c r="L73" i="45"/>
  <c r="M73" i="45"/>
  <c r="L74" i="45"/>
  <c r="M74" i="45"/>
  <c r="L75" i="45"/>
  <c r="M75" i="45"/>
  <c r="L76" i="45"/>
  <c r="M76" i="45"/>
  <c r="L77" i="45"/>
  <c r="M77" i="45"/>
  <c r="L78" i="45"/>
  <c r="M78" i="45"/>
  <c r="L79" i="45"/>
  <c r="M79" i="45"/>
  <c r="L80" i="45"/>
  <c r="M80" i="45"/>
  <c r="L81" i="45"/>
  <c r="M81" i="45"/>
  <c r="L82" i="45"/>
  <c r="M82" i="45"/>
  <c r="L83" i="45"/>
  <c r="M83" i="45"/>
  <c r="L84" i="45"/>
  <c r="M84" i="45"/>
  <c r="L85" i="45"/>
  <c r="M85" i="45"/>
  <c r="L86" i="45"/>
  <c r="M86" i="45"/>
  <c r="L87" i="45"/>
  <c r="M87" i="45"/>
  <c r="L88" i="45"/>
  <c r="M88" i="45"/>
  <c r="L89" i="45"/>
  <c r="M89" i="45"/>
  <c r="L90" i="45"/>
  <c r="M90" i="45"/>
  <c r="L91" i="45"/>
  <c r="M91" i="45"/>
  <c r="L92" i="45"/>
  <c r="M92" i="45"/>
  <c r="L93" i="45"/>
  <c r="M93" i="45"/>
  <c r="L94" i="45"/>
  <c r="M94" i="45"/>
  <c r="L95" i="45"/>
  <c r="M95" i="45"/>
  <c r="L96" i="45"/>
  <c r="M96" i="45"/>
  <c r="L97" i="45"/>
  <c r="M97" i="45"/>
  <c r="L98" i="45"/>
  <c r="M98" i="45"/>
  <c r="L99" i="45"/>
  <c r="M99" i="45"/>
  <c r="L100" i="45"/>
  <c r="M100" i="45"/>
  <c r="L101" i="45"/>
  <c r="M101" i="45"/>
  <c r="L102" i="45"/>
  <c r="M102" i="45"/>
  <c r="L103" i="45"/>
  <c r="M103" i="45"/>
  <c r="L104" i="45"/>
  <c r="M104" i="45"/>
  <c r="L105" i="45"/>
  <c r="M105" i="45"/>
  <c r="L106" i="45"/>
  <c r="M106" i="45"/>
  <c r="L8" i="46"/>
  <c r="M8" i="46"/>
  <c r="L9" i="46"/>
  <c r="M9" i="46"/>
  <c r="L10" i="46"/>
  <c r="M10" i="46"/>
  <c r="L11" i="46"/>
  <c r="M11" i="46"/>
  <c r="L12" i="46"/>
  <c r="M12" i="46"/>
  <c r="L13" i="46"/>
  <c r="M13" i="46"/>
  <c r="L14" i="46"/>
  <c r="M14" i="46"/>
  <c r="L15" i="46"/>
  <c r="M15" i="46"/>
  <c r="L16" i="46"/>
  <c r="M16" i="46"/>
  <c r="L17" i="46"/>
  <c r="M17" i="46"/>
  <c r="L18" i="46"/>
  <c r="M18" i="46"/>
  <c r="L19" i="46"/>
  <c r="M19" i="46"/>
  <c r="L20" i="46"/>
  <c r="M20" i="46"/>
  <c r="L21" i="46"/>
  <c r="M21" i="46"/>
  <c r="L22" i="46"/>
  <c r="M22" i="46"/>
  <c r="L23" i="46"/>
  <c r="M23" i="46"/>
  <c r="L24" i="46"/>
  <c r="M24" i="46"/>
  <c r="L25" i="46"/>
  <c r="M25" i="46"/>
  <c r="L26" i="46"/>
  <c r="M26" i="46"/>
  <c r="L27" i="46"/>
  <c r="M27" i="46"/>
  <c r="L28" i="46"/>
  <c r="L29" i="46"/>
  <c r="M29" i="46"/>
  <c r="L30" i="46"/>
  <c r="M30" i="46"/>
  <c r="L31" i="46"/>
  <c r="M31" i="46"/>
  <c r="L32" i="46"/>
  <c r="M32" i="46"/>
  <c r="L33" i="46"/>
  <c r="M33" i="46"/>
  <c r="L34" i="46"/>
  <c r="M34" i="46"/>
  <c r="L35" i="46"/>
  <c r="M35" i="46"/>
  <c r="L36" i="46"/>
  <c r="M36" i="46"/>
  <c r="L37" i="46"/>
  <c r="M37" i="46"/>
  <c r="L38" i="46"/>
  <c r="M38" i="46"/>
  <c r="L39" i="46"/>
  <c r="M39" i="46"/>
  <c r="L40" i="46"/>
  <c r="M40" i="46"/>
  <c r="L41" i="46"/>
  <c r="M41" i="46"/>
  <c r="L42" i="46"/>
  <c r="M42" i="46"/>
  <c r="L43" i="46"/>
  <c r="M43" i="46"/>
  <c r="L44" i="46"/>
  <c r="M44" i="46"/>
  <c r="L45" i="46"/>
  <c r="M45" i="46"/>
  <c r="L46" i="46"/>
  <c r="M46" i="46"/>
  <c r="L47" i="46"/>
  <c r="M47" i="46"/>
  <c r="L48" i="46"/>
  <c r="M48" i="46"/>
  <c r="L49" i="46"/>
  <c r="M49" i="46"/>
  <c r="L50" i="46"/>
  <c r="M50" i="46"/>
  <c r="L51" i="46"/>
  <c r="M51" i="46"/>
  <c r="L52" i="46"/>
  <c r="M52" i="46"/>
  <c r="L53" i="46"/>
  <c r="M53" i="46"/>
  <c r="L54" i="46"/>
  <c r="M54" i="46"/>
  <c r="L55" i="46"/>
  <c r="M55" i="46"/>
  <c r="L56" i="46"/>
  <c r="M56" i="46"/>
  <c r="L57" i="46"/>
  <c r="M57" i="46"/>
  <c r="L58" i="46"/>
  <c r="M58" i="46"/>
  <c r="L59" i="46"/>
  <c r="M59" i="46"/>
  <c r="L60" i="46"/>
  <c r="M60" i="46"/>
  <c r="L61" i="46"/>
  <c r="M61" i="46"/>
  <c r="L62" i="46"/>
  <c r="M62" i="46"/>
  <c r="L63" i="46"/>
  <c r="M63" i="46"/>
  <c r="L64" i="46"/>
  <c r="M64" i="46"/>
  <c r="L65" i="46"/>
  <c r="M65" i="46"/>
  <c r="L66" i="46"/>
  <c r="M66" i="46"/>
  <c r="L67" i="46"/>
  <c r="M67" i="46"/>
  <c r="L68" i="46"/>
  <c r="M68" i="46"/>
  <c r="L69" i="46"/>
  <c r="M69" i="46"/>
  <c r="L70" i="46"/>
  <c r="M70" i="46"/>
  <c r="L71" i="46"/>
  <c r="M71" i="46"/>
  <c r="L72" i="46"/>
  <c r="M72" i="46"/>
  <c r="L73" i="46"/>
  <c r="M73" i="46"/>
  <c r="L74" i="46"/>
  <c r="M74" i="46"/>
  <c r="L75" i="46"/>
  <c r="M75" i="46"/>
  <c r="L76" i="46"/>
  <c r="M76" i="46"/>
  <c r="L77" i="46"/>
  <c r="M77" i="46"/>
  <c r="L78" i="46"/>
  <c r="M78" i="46"/>
  <c r="L79" i="46"/>
  <c r="M79" i="46"/>
  <c r="L80" i="46"/>
  <c r="M80" i="46"/>
  <c r="L81" i="46"/>
  <c r="M81" i="46"/>
  <c r="L82" i="46"/>
  <c r="M82" i="46"/>
  <c r="L83" i="46"/>
  <c r="M83" i="46"/>
  <c r="L84" i="46"/>
  <c r="M84" i="46"/>
  <c r="L85" i="46"/>
  <c r="M85" i="46"/>
  <c r="L86" i="46"/>
  <c r="M86" i="46"/>
  <c r="L87" i="46"/>
  <c r="M87" i="46"/>
  <c r="L88" i="46"/>
  <c r="M88" i="46"/>
  <c r="L89" i="46"/>
  <c r="M89" i="46"/>
  <c r="L90" i="46"/>
  <c r="M90" i="46"/>
  <c r="L91" i="46"/>
  <c r="M91" i="46"/>
  <c r="L92" i="46"/>
  <c r="M92" i="46"/>
  <c r="L93" i="46"/>
  <c r="M93" i="46"/>
  <c r="L94" i="46"/>
  <c r="M94" i="46"/>
  <c r="L95" i="46"/>
  <c r="M95" i="46"/>
  <c r="L96" i="46"/>
  <c r="M96" i="46"/>
  <c r="L97" i="46"/>
  <c r="M97" i="46"/>
  <c r="L98" i="46"/>
  <c r="M98" i="46"/>
  <c r="L99" i="46"/>
  <c r="M99" i="46"/>
  <c r="L100" i="46"/>
  <c r="M100" i="46"/>
  <c r="L101" i="46"/>
  <c r="M101" i="46"/>
  <c r="L102" i="46"/>
  <c r="M102" i="46"/>
  <c r="L103" i="46"/>
  <c r="M103" i="46"/>
  <c r="L104" i="46"/>
  <c r="M104" i="46"/>
  <c r="L105" i="46"/>
  <c r="M105" i="46"/>
  <c r="L106" i="46"/>
  <c r="M106" i="46"/>
  <c r="L8" i="47"/>
  <c r="M8" i="47"/>
  <c r="L9" i="47"/>
  <c r="M9" i="47"/>
  <c r="L10" i="47"/>
  <c r="M10" i="47"/>
  <c r="L11" i="47"/>
  <c r="M11" i="47"/>
  <c r="L12" i="47"/>
  <c r="M12" i="47"/>
  <c r="L13" i="47"/>
  <c r="M13" i="47"/>
  <c r="L14" i="47"/>
  <c r="M14" i="47"/>
  <c r="L15" i="47"/>
  <c r="M15" i="47"/>
  <c r="L16" i="47"/>
  <c r="M16" i="47"/>
  <c r="L17" i="47"/>
  <c r="M17" i="47"/>
  <c r="L18" i="47"/>
  <c r="M18" i="47"/>
  <c r="L19" i="47"/>
  <c r="M19" i="47"/>
  <c r="L20" i="47"/>
  <c r="M20" i="47"/>
  <c r="L21" i="47"/>
  <c r="M21" i="47"/>
  <c r="L22" i="47"/>
  <c r="M22" i="47"/>
  <c r="L23" i="47"/>
  <c r="M23" i="47"/>
  <c r="L24" i="47"/>
  <c r="M24" i="47"/>
  <c r="L25" i="47"/>
  <c r="M25" i="47"/>
  <c r="L26" i="47"/>
  <c r="M26" i="47"/>
  <c r="L27" i="47"/>
  <c r="M27" i="47"/>
  <c r="L28" i="47"/>
  <c r="L29" i="47"/>
  <c r="M29" i="47"/>
  <c r="L30" i="47"/>
  <c r="M30" i="47"/>
  <c r="L31" i="47"/>
  <c r="M31" i="47"/>
  <c r="L32" i="47"/>
  <c r="M32" i="47"/>
  <c r="L33" i="47"/>
  <c r="M33" i="47"/>
  <c r="L34" i="47"/>
  <c r="M34" i="47"/>
  <c r="L35" i="47"/>
  <c r="M35" i="47"/>
  <c r="L36" i="47"/>
  <c r="M36" i="47"/>
  <c r="L37" i="47"/>
  <c r="M37" i="47"/>
  <c r="L38" i="47"/>
  <c r="M38" i="47"/>
  <c r="L39" i="47"/>
  <c r="M39" i="47"/>
  <c r="L40" i="47"/>
  <c r="M40" i="47"/>
  <c r="L41" i="47"/>
  <c r="M41" i="47"/>
  <c r="L42" i="47"/>
  <c r="M42" i="47"/>
  <c r="L43" i="47"/>
  <c r="M43" i="47"/>
  <c r="L44" i="47"/>
  <c r="M44" i="47"/>
  <c r="L45" i="47"/>
  <c r="M45" i="47"/>
  <c r="L46" i="47"/>
  <c r="M46" i="47"/>
  <c r="L47" i="47"/>
  <c r="M47" i="47"/>
  <c r="L48" i="47"/>
  <c r="M48" i="47"/>
  <c r="L49" i="47"/>
  <c r="M49" i="47"/>
  <c r="L50" i="47"/>
  <c r="M50" i="47"/>
  <c r="L51" i="47"/>
  <c r="M51" i="47"/>
  <c r="L52" i="47"/>
  <c r="M52" i="47"/>
  <c r="L53" i="47"/>
  <c r="M53" i="47"/>
  <c r="L54" i="47"/>
  <c r="M54" i="47"/>
  <c r="L55" i="47"/>
  <c r="M55" i="47"/>
  <c r="L56" i="47"/>
  <c r="M56" i="47"/>
  <c r="L57" i="47"/>
  <c r="M57" i="47"/>
  <c r="L58" i="47"/>
  <c r="M58" i="47"/>
  <c r="L59" i="47"/>
  <c r="M59" i="47"/>
  <c r="L60" i="47"/>
  <c r="M60" i="47"/>
  <c r="L61" i="47"/>
  <c r="M61" i="47"/>
  <c r="L62" i="47"/>
  <c r="M62" i="47"/>
  <c r="L63" i="47"/>
  <c r="M63" i="47"/>
  <c r="L64" i="47"/>
  <c r="M64" i="47"/>
  <c r="L65" i="47"/>
  <c r="M65" i="47"/>
  <c r="L66" i="47"/>
  <c r="M66" i="47"/>
  <c r="L67" i="47"/>
  <c r="M67" i="47"/>
  <c r="L68" i="47"/>
  <c r="M68" i="47"/>
  <c r="L69" i="47"/>
  <c r="M69" i="47"/>
  <c r="L70" i="47"/>
  <c r="M70" i="47"/>
  <c r="L71" i="47"/>
  <c r="M71" i="47"/>
  <c r="L72" i="47"/>
  <c r="M72" i="47"/>
  <c r="L73" i="47"/>
  <c r="M73" i="47"/>
  <c r="L74" i="47"/>
  <c r="M74" i="47"/>
  <c r="L75" i="47"/>
  <c r="M75" i="47"/>
  <c r="L76" i="47"/>
  <c r="M76" i="47"/>
  <c r="L77" i="47"/>
  <c r="M77" i="47"/>
  <c r="L78" i="47"/>
  <c r="M78" i="47"/>
  <c r="L79" i="47"/>
  <c r="M79" i="47"/>
  <c r="L80" i="47"/>
  <c r="M80" i="47"/>
  <c r="L81" i="47"/>
  <c r="M81" i="47"/>
  <c r="L82" i="47"/>
  <c r="M82" i="47"/>
  <c r="L83" i="47"/>
  <c r="M83" i="47"/>
  <c r="L84" i="47"/>
  <c r="M84" i="47"/>
  <c r="L85" i="47"/>
  <c r="M85" i="47"/>
  <c r="L86" i="47"/>
  <c r="M86" i="47"/>
  <c r="L87" i="47"/>
  <c r="M87" i="47"/>
  <c r="L88" i="47"/>
  <c r="M88" i="47"/>
  <c r="L89" i="47"/>
  <c r="M89" i="47"/>
  <c r="L90" i="47"/>
  <c r="M90" i="47"/>
  <c r="L91" i="47"/>
  <c r="M91" i="47"/>
  <c r="L92" i="47"/>
  <c r="M92" i="47"/>
  <c r="L93" i="47"/>
  <c r="M93" i="47"/>
  <c r="L94" i="47"/>
  <c r="M94" i="47"/>
  <c r="L95" i="47"/>
  <c r="M95" i="47"/>
  <c r="L96" i="47"/>
  <c r="M96" i="47"/>
  <c r="L97" i="47"/>
  <c r="M97" i="47"/>
  <c r="L98" i="47"/>
  <c r="M98" i="47"/>
  <c r="L99" i="47"/>
  <c r="M99" i="47"/>
  <c r="L100" i="47"/>
  <c r="M100" i="47"/>
  <c r="L101" i="47"/>
  <c r="M101" i="47"/>
  <c r="L102" i="47"/>
  <c r="M102" i="47"/>
  <c r="L103" i="47"/>
  <c r="M103" i="47"/>
  <c r="L104" i="47"/>
  <c r="M104" i="47"/>
  <c r="L105" i="47"/>
  <c r="M105" i="47"/>
  <c r="L106" i="47"/>
  <c r="M106" i="47"/>
  <c r="L8" i="48"/>
  <c r="M8" i="48"/>
  <c r="L9" i="48"/>
  <c r="M9" i="48"/>
  <c r="L10" i="48"/>
  <c r="M10" i="48"/>
  <c r="L11" i="48"/>
  <c r="M11" i="48"/>
  <c r="L12" i="48"/>
  <c r="M12" i="48"/>
  <c r="L13" i="48"/>
  <c r="M13" i="48"/>
  <c r="L14" i="48"/>
  <c r="M14" i="48"/>
  <c r="L15" i="48"/>
  <c r="M15" i="48"/>
  <c r="L16" i="48"/>
  <c r="M16" i="48"/>
  <c r="L17" i="48"/>
  <c r="M17" i="48"/>
  <c r="L18" i="48"/>
  <c r="M18" i="48"/>
  <c r="L19" i="48"/>
  <c r="M19" i="48"/>
  <c r="L20" i="48"/>
  <c r="M20" i="48"/>
  <c r="L21" i="48"/>
  <c r="M21" i="48"/>
  <c r="L22" i="48"/>
  <c r="M22" i="48"/>
  <c r="L23" i="48"/>
  <c r="M23" i="48"/>
  <c r="L24" i="48"/>
  <c r="M24" i="48"/>
  <c r="L25" i="48"/>
  <c r="M25" i="48"/>
  <c r="L26" i="48"/>
  <c r="M26" i="48"/>
  <c r="L27" i="48"/>
  <c r="M27" i="48"/>
  <c r="L28" i="48"/>
  <c r="L29" i="48"/>
  <c r="M29" i="48"/>
  <c r="L30" i="48"/>
  <c r="M30" i="48"/>
  <c r="L31" i="48"/>
  <c r="M31" i="48"/>
  <c r="L32" i="48"/>
  <c r="M32" i="48"/>
  <c r="L33" i="48"/>
  <c r="M33" i="48"/>
  <c r="L34" i="48"/>
  <c r="M34" i="48"/>
  <c r="L35" i="48"/>
  <c r="M35" i="48"/>
  <c r="L36" i="48"/>
  <c r="M36" i="48"/>
  <c r="L37" i="48"/>
  <c r="M37" i="48"/>
  <c r="L38" i="48"/>
  <c r="M38" i="48"/>
  <c r="L39" i="48"/>
  <c r="M39" i="48"/>
  <c r="L40" i="48"/>
  <c r="M40" i="48"/>
  <c r="L41" i="48"/>
  <c r="M41" i="48"/>
  <c r="L42" i="48"/>
  <c r="M42" i="48"/>
  <c r="L43" i="48"/>
  <c r="M43" i="48"/>
  <c r="L44" i="48"/>
  <c r="M44" i="48"/>
  <c r="L45" i="48"/>
  <c r="M45" i="48"/>
  <c r="L46" i="48"/>
  <c r="M46" i="48"/>
  <c r="L47" i="48"/>
  <c r="M47" i="48"/>
  <c r="L48" i="48"/>
  <c r="M48" i="48"/>
  <c r="L49" i="48"/>
  <c r="M49" i="48"/>
  <c r="L50" i="48"/>
  <c r="M50" i="48"/>
  <c r="L51" i="48"/>
  <c r="M51" i="48"/>
  <c r="L52" i="48"/>
  <c r="M52" i="48"/>
  <c r="L53" i="48"/>
  <c r="M53" i="48"/>
  <c r="L54" i="48"/>
  <c r="M54" i="48"/>
  <c r="L55" i="48"/>
  <c r="M55" i="48"/>
  <c r="L56" i="48"/>
  <c r="M56" i="48"/>
  <c r="L57" i="48"/>
  <c r="M57" i="48"/>
  <c r="L58" i="48"/>
  <c r="M58" i="48"/>
  <c r="L59" i="48"/>
  <c r="M59" i="48"/>
  <c r="L60" i="48"/>
  <c r="M60" i="48"/>
  <c r="L61" i="48"/>
  <c r="M61" i="48"/>
  <c r="L62" i="48"/>
  <c r="M62" i="48"/>
  <c r="L63" i="48"/>
  <c r="M63" i="48"/>
  <c r="L64" i="48"/>
  <c r="M64" i="48"/>
  <c r="L65" i="48"/>
  <c r="M65" i="48"/>
  <c r="L66" i="48"/>
  <c r="M66" i="48"/>
  <c r="L67" i="48"/>
  <c r="M67" i="48"/>
  <c r="L68" i="48"/>
  <c r="M68" i="48"/>
  <c r="L69" i="48"/>
  <c r="M69" i="48"/>
  <c r="L70" i="48"/>
  <c r="M70" i="48"/>
  <c r="L71" i="48"/>
  <c r="M71" i="48"/>
  <c r="L72" i="48"/>
  <c r="M72" i="48"/>
  <c r="L73" i="48"/>
  <c r="M73" i="48"/>
  <c r="L74" i="48"/>
  <c r="M74" i="48"/>
  <c r="L75" i="48"/>
  <c r="M75" i="48"/>
  <c r="L76" i="48"/>
  <c r="M76" i="48"/>
  <c r="L77" i="48"/>
  <c r="M77" i="48"/>
  <c r="L78" i="48"/>
  <c r="M78" i="48"/>
  <c r="L79" i="48"/>
  <c r="M79" i="48"/>
  <c r="L80" i="48"/>
  <c r="M80" i="48"/>
  <c r="L81" i="48"/>
  <c r="M81" i="48"/>
  <c r="L82" i="48"/>
  <c r="M82" i="48"/>
  <c r="L83" i="48"/>
  <c r="M83" i="48"/>
  <c r="L84" i="48"/>
  <c r="M84" i="48"/>
  <c r="L85" i="48"/>
  <c r="M85" i="48"/>
  <c r="L86" i="48"/>
  <c r="M86" i="48"/>
  <c r="L87" i="48"/>
  <c r="M87" i="48"/>
  <c r="L88" i="48"/>
  <c r="M88" i="48"/>
  <c r="L89" i="48"/>
  <c r="M89" i="48"/>
  <c r="L90" i="48"/>
  <c r="M90" i="48"/>
  <c r="L91" i="48"/>
  <c r="M91" i="48"/>
  <c r="L92" i="48"/>
  <c r="M92" i="48"/>
  <c r="L93" i="48"/>
  <c r="M93" i="48"/>
  <c r="L94" i="48"/>
  <c r="M94" i="48"/>
  <c r="L95" i="48"/>
  <c r="M95" i="48"/>
  <c r="L96" i="48"/>
  <c r="M96" i="48"/>
  <c r="L97" i="48"/>
  <c r="M97" i="48"/>
  <c r="L98" i="48"/>
  <c r="M98" i="48"/>
  <c r="L99" i="48"/>
  <c r="M99" i="48"/>
  <c r="L100" i="48"/>
  <c r="M100" i="48"/>
  <c r="L101" i="48"/>
  <c r="M101" i="48"/>
  <c r="L102" i="48"/>
  <c r="M102" i="48"/>
  <c r="L103" i="48"/>
  <c r="M103" i="48"/>
  <c r="L104" i="48"/>
  <c r="M104" i="48"/>
  <c r="L105" i="48"/>
  <c r="M105" i="48"/>
  <c r="L106" i="48"/>
  <c r="M106" i="48"/>
  <c r="L8" i="49"/>
  <c r="M8" i="49"/>
  <c r="L9" i="49"/>
  <c r="M9" i="49"/>
  <c r="L10" i="49"/>
  <c r="M10" i="49"/>
  <c r="L11" i="49"/>
  <c r="M11" i="49"/>
  <c r="L12" i="49"/>
  <c r="M12" i="49"/>
  <c r="L13" i="49"/>
  <c r="M13" i="49"/>
  <c r="L14" i="49"/>
  <c r="M14" i="49"/>
  <c r="L15" i="49"/>
  <c r="M15" i="49"/>
  <c r="L16" i="49"/>
  <c r="M16" i="49"/>
  <c r="L17" i="49"/>
  <c r="M17" i="49"/>
  <c r="L18" i="49"/>
  <c r="M18" i="49"/>
  <c r="L19" i="49"/>
  <c r="M19" i="49"/>
  <c r="L20" i="49"/>
  <c r="M20" i="49"/>
  <c r="L21" i="49"/>
  <c r="M21" i="49"/>
  <c r="L22" i="49"/>
  <c r="M22" i="49"/>
  <c r="L23" i="49"/>
  <c r="M23" i="49"/>
  <c r="L24" i="49"/>
  <c r="M24" i="49"/>
  <c r="L25" i="49"/>
  <c r="M25" i="49"/>
  <c r="L26" i="49"/>
  <c r="M26" i="49"/>
  <c r="L27" i="49"/>
  <c r="M27" i="49"/>
  <c r="L28" i="49"/>
  <c r="L29" i="49"/>
  <c r="M29" i="49"/>
  <c r="L30" i="49"/>
  <c r="M30" i="49"/>
  <c r="L31" i="49"/>
  <c r="M31" i="49"/>
  <c r="L32" i="49"/>
  <c r="M32" i="49"/>
  <c r="L33" i="49"/>
  <c r="M33" i="49"/>
  <c r="L34" i="49"/>
  <c r="M34" i="49"/>
  <c r="L35" i="49"/>
  <c r="M35" i="49"/>
  <c r="L36" i="49"/>
  <c r="M36" i="49"/>
  <c r="L37" i="49"/>
  <c r="M37" i="49"/>
  <c r="L38" i="49"/>
  <c r="M38" i="49"/>
  <c r="L39" i="49"/>
  <c r="M39" i="49"/>
  <c r="L40" i="49"/>
  <c r="M40" i="49"/>
  <c r="L41" i="49"/>
  <c r="M41" i="49"/>
  <c r="L42" i="49"/>
  <c r="M42" i="49"/>
  <c r="L43" i="49"/>
  <c r="M43" i="49"/>
  <c r="L44" i="49"/>
  <c r="M44" i="49"/>
  <c r="L45" i="49"/>
  <c r="M45" i="49"/>
  <c r="L46" i="49"/>
  <c r="M46" i="49"/>
  <c r="L47" i="49"/>
  <c r="M47" i="49"/>
  <c r="L48" i="49"/>
  <c r="M48" i="49"/>
  <c r="L49" i="49"/>
  <c r="M49" i="49"/>
  <c r="L50" i="49"/>
  <c r="M50" i="49"/>
  <c r="L51" i="49"/>
  <c r="M51" i="49"/>
  <c r="L52" i="49"/>
  <c r="M52" i="49"/>
  <c r="L53" i="49"/>
  <c r="M53" i="49"/>
  <c r="L54" i="49"/>
  <c r="M54" i="49"/>
  <c r="L55" i="49"/>
  <c r="M55" i="49"/>
  <c r="L56" i="49"/>
  <c r="M56" i="49"/>
  <c r="L57" i="49"/>
  <c r="M57" i="49"/>
  <c r="L58" i="49"/>
  <c r="M58" i="49"/>
  <c r="L59" i="49"/>
  <c r="M59" i="49"/>
  <c r="L60" i="49"/>
  <c r="M60" i="49"/>
  <c r="L61" i="49"/>
  <c r="M61" i="49"/>
  <c r="L62" i="49"/>
  <c r="M62" i="49"/>
  <c r="L63" i="49"/>
  <c r="M63" i="49"/>
  <c r="L64" i="49"/>
  <c r="M64" i="49"/>
  <c r="L65" i="49"/>
  <c r="M65" i="49"/>
  <c r="L66" i="49"/>
  <c r="M66" i="49"/>
  <c r="L67" i="49"/>
  <c r="M67" i="49"/>
  <c r="L68" i="49"/>
  <c r="M68" i="49"/>
  <c r="L69" i="49"/>
  <c r="M69" i="49"/>
  <c r="L70" i="49"/>
  <c r="M70" i="49"/>
  <c r="L71" i="49"/>
  <c r="M71" i="49"/>
  <c r="L72" i="49"/>
  <c r="M72" i="49"/>
  <c r="L73" i="49"/>
  <c r="M73" i="49"/>
  <c r="L74" i="49"/>
  <c r="M74" i="49"/>
  <c r="L75" i="49"/>
  <c r="M75" i="49"/>
  <c r="L76" i="49"/>
  <c r="M76" i="49"/>
  <c r="L77" i="49"/>
  <c r="M77" i="49"/>
  <c r="L78" i="49"/>
  <c r="M78" i="49"/>
  <c r="L79" i="49"/>
  <c r="M79" i="49"/>
  <c r="L80" i="49"/>
  <c r="M80" i="49"/>
  <c r="L81" i="49"/>
  <c r="M81" i="49"/>
  <c r="L82" i="49"/>
  <c r="M82" i="49"/>
  <c r="L83" i="49"/>
  <c r="M83" i="49"/>
  <c r="L84" i="49"/>
  <c r="M84" i="49"/>
  <c r="L85" i="49"/>
  <c r="M85" i="49"/>
  <c r="L86" i="49"/>
  <c r="M86" i="49"/>
  <c r="L87" i="49"/>
  <c r="M87" i="49"/>
  <c r="L88" i="49"/>
  <c r="M88" i="49"/>
  <c r="L89" i="49"/>
  <c r="M89" i="49"/>
  <c r="L90" i="49"/>
  <c r="M90" i="49"/>
  <c r="L91" i="49"/>
  <c r="M91" i="49"/>
  <c r="L92" i="49"/>
  <c r="M92" i="49"/>
  <c r="L93" i="49"/>
  <c r="M93" i="49"/>
  <c r="L94" i="49"/>
  <c r="M94" i="49"/>
  <c r="L95" i="49"/>
  <c r="M95" i="49"/>
  <c r="L96" i="49"/>
  <c r="M96" i="49"/>
  <c r="L97" i="49"/>
  <c r="M97" i="49"/>
  <c r="L98" i="49"/>
  <c r="M98" i="49"/>
  <c r="L99" i="49"/>
  <c r="M99" i="49"/>
  <c r="L100" i="49"/>
  <c r="M100" i="49"/>
  <c r="L101" i="49"/>
  <c r="M101" i="49"/>
  <c r="L102" i="49"/>
  <c r="M102" i="49"/>
  <c r="L103" i="49"/>
  <c r="M103" i="49"/>
  <c r="L104" i="49"/>
  <c r="M104" i="49"/>
  <c r="L105" i="49"/>
  <c r="M105" i="49"/>
  <c r="L106" i="49"/>
  <c r="M106" i="49"/>
  <c r="L8" i="50"/>
  <c r="M8" i="50"/>
  <c r="L9" i="50"/>
  <c r="M9" i="50"/>
  <c r="L10" i="50"/>
  <c r="M10" i="50"/>
  <c r="L11" i="50"/>
  <c r="M11" i="50"/>
  <c r="L12" i="50"/>
  <c r="M12" i="50"/>
  <c r="L13" i="50"/>
  <c r="M13" i="50"/>
  <c r="L14" i="50"/>
  <c r="M14" i="50"/>
  <c r="L15" i="50"/>
  <c r="M15" i="50"/>
  <c r="L16" i="50"/>
  <c r="M16" i="50"/>
  <c r="L17" i="50"/>
  <c r="M17" i="50"/>
  <c r="L18" i="50"/>
  <c r="M18" i="50"/>
  <c r="L19" i="50"/>
  <c r="M19" i="50"/>
  <c r="L20" i="50"/>
  <c r="M20" i="50"/>
  <c r="L21" i="50"/>
  <c r="M21" i="50"/>
  <c r="L22" i="50"/>
  <c r="M22" i="50"/>
  <c r="L23" i="50"/>
  <c r="M23" i="50"/>
  <c r="L24" i="50"/>
  <c r="M24" i="50"/>
  <c r="L25" i="50"/>
  <c r="M25" i="50"/>
  <c r="L26" i="50"/>
  <c r="M26" i="50"/>
  <c r="L27" i="50"/>
  <c r="M27" i="50"/>
  <c r="L28" i="50"/>
  <c r="L29" i="50"/>
  <c r="M29" i="50"/>
  <c r="L30" i="50"/>
  <c r="M30" i="50"/>
  <c r="L31" i="50"/>
  <c r="M31" i="50"/>
  <c r="L32" i="50"/>
  <c r="M32" i="50"/>
  <c r="L33" i="50"/>
  <c r="M33" i="50"/>
  <c r="L34" i="50"/>
  <c r="M34" i="50"/>
  <c r="L35" i="50"/>
  <c r="M35" i="50"/>
  <c r="L36" i="50"/>
  <c r="M36" i="50"/>
  <c r="L37" i="50"/>
  <c r="M37" i="50"/>
  <c r="L38" i="50"/>
  <c r="M38" i="50"/>
  <c r="L39" i="50"/>
  <c r="M39" i="50"/>
  <c r="L40" i="50"/>
  <c r="M40" i="50"/>
  <c r="L41" i="50"/>
  <c r="M41" i="50"/>
  <c r="L42" i="50"/>
  <c r="M42" i="50"/>
  <c r="L43" i="50"/>
  <c r="M43" i="50"/>
  <c r="L44" i="50"/>
  <c r="M44" i="50"/>
  <c r="L45" i="50"/>
  <c r="M45" i="50"/>
  <c r="L46" i="50"/>
  <c r="M46" i="50"/>
  <c r="L47" i="50"/>
  <c r="M47" i="50"/>
  <c r="L48" i="50"/>
  <c r="M48" i="50"/>
  <c r="L49" i="50"/>
  <c r="M49" i="50"/>
  <c r="L50" i="50"/>
  <c r="M50" i="50"/>
  <c r="L51" i="50"/>
  <c r="M51" i="50"/>
  <c r="L52" i="50"/>
  <c r="M52" i="50"/>
  <c r="L53" i="50"/>
  <c r="M53" i="50"/>
  <c r="L54" i="50"/>
  <c r="M54" i="50"/>
  <c r="L55" i="50"/>
  <c r="M55" i="50"/>
  <c r="L56" i="50"/>
  <c r="M56" i="50"/>
  <c r="L57" i="50"/>
  <c r="M57" i="50"/>
  <c r="L58" i="50"/>
  <c r="M58" i="50"/>
  <c r="L59" i="50"/>
  <c r="M59" i="50"/>
  <c r="L60" i="50"/>
  <c r="M60" i="50"/>
  <c r="L61" i="50"/>
  <c r="M61" i="50"/>
  <c r="L62" i="50"/>
  <c r="M62" i="50"/>
  <c r="L63" i="50"/>
  <c r="M63" i="50"/>
  <c r="L64" i="50"/>
  <c r="M64" i="50"/>
  <c r="L65" i="50"/>
  <c r="M65" i="50"/>
  <c r="L66" i="50"/>
  <c r="M66" i="50"/>
  <c r="L67" i="50"/>
  <c r="M67" i="50"/>
  <c r="L68" i="50"/>
  <c r="M68" i="50"/>
  <c r="L69" i="50"/>
  <c r="M69" i="50"/>
  <c r="L70" i="50"/>
  <c r="M70" i="50"/>
  <c r="L71" i="50"/>
  <c r="M71" i="50"/>
  <c r="L72" i="50"/>
  <c r="M72" i="50"/>
  <c r="L73" i="50"/>
  <c r="M73" i="50"/>
  <c r="L74" i="50"/>
  <c r="M74" i="50"/>
  <c r="L75" i="50"/>
  <c r="M75" i="50"/>
  <c r="L76" i="50"/>
  <c r="M76" i="50"/>
  <c r="L77" i="50"/>
  <c r="M77" i="50"/>
  <c r="L78" i="50"/>
  <c r="M78" i="50"/>
  <c r="L79" i="50"/>
  <c r="M79" i="50"/>
  <c r="L80" i="50"/>
  <c r="M80" i="50"/>
  <c r="L81" i="50"/>
  <c r="M81" i="50"/>
  <c r="L82" i="50"/>
  <c r="M82" i="50"/>
  <c r="L83" i="50"/>
  <c r="M83" i="50"/>
  <c r="L84" i="50"/>
  <c r="M84" i="50"/>
  <c r="L85" i="50"/>
  <c r="M85" i="50"/>
  <c r="L86" i="50"/>
  <c r="M86" i="50"/>
  <c r="L87" i="50"/>
  <c r="M87" i="50"/>
  <c r="L88" i="50"/>
  <c r="M88" i="50"/>
  <c r="L89" i="50"/>
  <c r="M89" i="50"/>
  <c r="L90" i="50"/>
  <c r="M90" i="50"/>
  <c r="L91" i="50"/>
  <c r="M91" i="50"/>
  <c r="L92" i="50"/>
  <c r="M92" i="50"/>
  <c r="L93" i="50"/>
  <c r="M93" i="50"/>
  <c r="L94" i="50"/>
  <c r="M94" i="50"/>
  <c r="L95" i="50"/>
  <c r="M95" i="50"/>
  <c r="L96" i="50"/>
  <c r="M96" i="50"/>
  <c r="L97" i="50"/>
  <c r="M97" i="50"/>
  <c r="L98" i="50"/>
  <c r="M98" i="50"/>
  <c r="L99" i="50"/>
  <c r="M99" i="50"/>
  <c r="L100" i="50"/>
  <c r="M100" i="50"/>
  <c r="L101" i="50"/>
  <c r="M101" i="50"/>
  <c r="L102" i="50"/>
  <c r="M102" i="50"/>
  <c r="L103" i="50"/>
  <c r="M103" i="50"/>
  <c r="L104" i="50"/>
  <c r="M104" i="50"/>
  <c r="L105" i="50"/>
  <c r="M105" i="50"/>
  <c r="L106" i="50"/>
  <c r="M106" i="50"/>
  <c r="L8" i="51"/>
  <c r="M8" i="51"/>
  <c r="L9" i="51"/>
  <c r="M9" i="51"/>
  <c r="L10" i="51"/>
  <c r="M10" i="51"/>
  <c r="L11" i="51"/>
  <c r="M11" i="51"/>
  <c r="L12" i="51"/>
  <c r="M12" i="51"/>
  <c r="L13" i="51"/>
  <c r="M13" i="51"/>
  <c r="L14" i="51"/>
  <c r="M14" i="51"/>
  <c r="L15" i="51"/>
  <c r="M15" i="51"/>
  <c r="L16" i="51"/>
  <c r="M16" i="51"/>
  <c r="L17" i="51"/>
  <c r="M17" i="51"/>
  <c r="L18" i="51"/>
  <c r="M18" i="51"/>
  <c r="L19" i="51"/>
  <c r="M19" i="51"/>
  <c r="L20" i="51"/>
  <c r="M20" i="51"/>
  <c r="L21" i="51"/>
  <c r="M21" i="51"/>
  <c r="L22" i="51"/>
  <c r="M22" i="51"/>
  <c r="L23" i="51"/>
  <c r="M23" i="51"/>
  <c r="L24" i="51"/>
  <c r="M24" i="51"/>
  <c r="L25" i="51"/>
  <c r="M25" i="51"/>
  <c r="L26" i="51"/>
  <c r="M26" i="51"/>
  <c r="L27" i="51"/>
  <c r="M27" i="51"/>
  <c r="L28" i="51"/>
  <c r="L29" i="51"/>
  <c r="M29" i="51"/>
  <c r="L30" i="51"/>
  <c r="M30" i="51"/>
  <c r="L31" i="51"/>
  <c r="M31" i="51"/>
  <c r="L32" i="51"/>
  <c r="M32" i="51"/>
  <c r="L33" i="51"/>
  <c r="M33" i="51"/>
  <c r="L34" i="51"/>
  <c r="M34" i="51"/>
  <c r="L35" i="51"/>
  <c r="M35" i="51"/>
  <c r="L36" i="51"/>
  <c r="M36" i="51"/>
  <c r="L37" i="51"/>
  <c r="M37" i="51"/>
  <c r="L38" i="51"/>
  <c r="M38" i="51"/>
  <c r="L39" i="51"/>
  <c r="M39" i="51"/>
  <c r="L40" i="51"/>
  <c r="M40" i="51"/>
  <c r="L41" i="51"/>
  <c r="M41" i="51"/>
  <c r="L42" i="51"/>
  <c r="M42" i="51"/>
  <c r="L43" i="51"/>
  <c r="M43" i="51"/>
  <c r="L44" i="51"/>
  <c r="M44" i="51"/>
  <c r="L45" i="51"/>
  <c r="M45" i="51"/>
  <c r="L46" i="51"/>
  <c r="M46" i="51"/>
  <c r="L47" i="51"/>
  <c r="M47" i="51"/>
  <c r="L48" i="51"/>
  <c r="M48" i="51"/>
  <c r="L49" i="51"/>
  <c r="M49" i="51"/>
  <c r="L50" i="51"/>
  <c r="M50" i="51"/>
  <c r="L51" i="51"/>
  <c r="M51" i="51"/>
  <c r="L52" i="51"/>
  <c r="M52" i="51"/>
  <c r="L53" i="51"/>
  <c r="M53" i="51"/>
  <c r="L54" i="51"/>
  <c r="M54" i="51"/>
  <c r="L55" i="51"/>
  <c r="M55" i="51"/>
  <c r="L56" i="51"/>
  <c r="M56" i="51"/>
  <c r="L57" i="51"/>
  <c r="M57" i="51"/>
  <c r="L58" i="51"/>
  <c r="M58" i="51"/>
  <c r="L59" i="51"/>
  <c r="M59" i="51"/>
  <c r="L60" i="51"/>
  <c r="M60" i="51"/>
  <c r="L61" i="51"/>
  <c r="M61" i="51"/>
  <c r="L62" i="51"/>
  <c r="M62" i="51"/>
  <c r="L63" i="51"/>
  <c r="M63" i="51"/>
  <c r="L64" i="51"/>
  <c r="M64" i="51"/>
  <c r="L65" i="51"/>
  <c r="M65" i="51"/>
  <c r="L66" i="51"/>
  <c r="M66" i="51"/>
  <c r="L67" i="51"/>
  <c r="M67" i="51"/>
  <c r="L68" i="51"/>
  <c r="M68" i="51"/>
  <c r="L69" i="51"/>
  <c r="M69" i="51"/>
  <c r="L70" i="51"/>
  <c r="M70" i="51"/>
  <c r="L71" i="51"/>
  <c r="M71" i="51"/>
  <c r="L72" i="51"/>
  <c r="M72" i="51"/>
  <c r="L73" i="51"/>
  <c r="M73" i="51"/>
  <c r="L74" i="51"/>
  <c r="M74" i="51"/>
  <c r="L75" i="51"/>
  <c r="M75" i="51"/>
  <c r="L76" i="51"/>
  <c r="M76" i="51"/>
  <c r="L77" i="51"/>
  <c r="M77" i="51"/>
  <c r="L78" i="51"/>
  <c r="M78" i="51"/>
  <c r="L79" i="51"/>
  <c r="M79" i="51"/>
  <c r="L80" i="51"/>
  <c r="M80" i="51"/>
  <c r="L81" i="51"/>
  <c r="M81" i="51"/>
  <c r="L82" i="51"/>
  <c r="M82" i="51"/>
  <c r="L83" i="51"/>
  <c r="M83" i="51"/>
  <c r="L84" i="51"/>
  <c r="M84" i="51"/>
  <c r="L85" i="51"/>
  <c r="M85" i="51"/>
  <c r="L86" i="51"/>
  <c r="M86" i="51"/>
  <c r="L87" i="51"/>
  <c r="M87" i="51"/>
  <c r="L88" i="51"/>
  <c r="M88" i="51"/>
  <c r="L89" i="51"/>
  <c r="M89" i="51"/>
  <c r="L90" i="51"/>
  <c r="M90" i="51"/>
  <c r="L91" i="51"/>
  <c r="M91" i="51"/>
  <c r="L92" i="51"/>
  <c r="M92" i="51"/>
  <c r="L93" i="51"/>
  <c r="M93" i="51"/>
  <c r="L94" i="51"/>
  <c r="M94" i="51"/>
  <c r="L95" i="51"/>
  <c r="M95" i="51"/>
  <c r="L96" i="51"/>
  <c r="M96" i="51"/>
  <c r="L97" i="51"/>
  <c r="M97" i="51"/>
  <c r="L98" i="51"/>
  <c r="M98" i="51"/>
  <c r="L99" i="51"/>
  <c r="M99" i="51"/>
  <c r="L100" i="51"/>
  <c r="M100" i="51"/>
  <c r="L101" i="51"/>
  <c r="M101" i="51"/>
  <c r="L102" i="51"/>
  <c r="M102" i="51"/>
  <c r="L103" i="51"/>
  <c r="M103" i="51"/>
  <c r="L104" i="51"/>
  <c r="M104" i="51"/>
  <c r="L105" i="51"/>
  <c r="M105" i="51"/>
  <c r="L106" i="51"/>
  <c r="M106" i="51"/>
  <c r="L8" i="52"/>
  <c r="M8" i="52"/>
  <c r="L9" i="52"/>
  <c r="M9" i="52"/>
  <c r="L10" i="52"/>
  <c r="M10" i="52"/>
  <c r="L11" i="52"/>
  <c r="M11" i="52"/>
  <c r="L12" i="52"/>
  <c r="M12" i="52"/>
  <c r="L13" i="52"/>
  <c r="M13" i="52"/>
  <c r="L14" i="52"/>
  <c r="M14" i="52"/>
  <c r="L15" i="52"/>
  <c r="M15" i="52"/>
  <c r="L16" i="52"/>
  <c r="M16" i="52"/>
  <c r="L17" i="52"/>
  <c r="M17" i="52"/>
  <c r="L18" i="52"/>
  <c r="M18" i="52"/>
  <c r="L19" i="52"/>
  <c r="M19" i="52"/>
  <c r="L20" i="52"/>
  <c r="M20" i="52"/>
  <c r="L21" i="52"/>
  <c r="M21" i="52"/>
  <c r="L22" i="52"/>
  <c r="M22" i="52"/>
  <c r="L23" i="52"/>
  <c r="M23" i="52"/>
  <c r="L24" i="52"/>
  <c r="M24" i="52"/>
  <c r="L25" i="52"/>
  <c r="M25" i="52"/>
  <c r="L26" i="52"/>
  <c r="M26" i="52"/>
  <c r="L27" i="52"/>
  <c r="M27" i="52"/>
  <c r="L28" i="52"/>
  <c r="L29" i="52"/>
  <c r="M29" i="52"/>
  <c r="L30" i="52"/>
  <c r="M30" i="52"/>
  <c r="L31" i="52"/>
  <c r="M31" i="52"/>
  <c r="L32" i="52"/>
  <c r="M32" i="52"/>
  <c r="L33" i="52"/>
  <c r="M33" i="52"/>
  <c r="L34" i="52"/>
  <c r="M34" i="52"/>
  <c r="L35" i="52"/>
  <c r="M35" i="52"/>
  <c r="L36" i="52"/>
  <c r="M36" i="52"/>
  <c r="L37" i="52"/>
  <c r="M37" i="52"/>
  <c r="L38" i="52"/>
  <c r="M38" i="52"/>
  <c r="L39" i="52"/>
  <c r="M39" i="52"/>
  <c r="L40" i="52"/>
  <c r="M40" i="52"/>
  <c r="L41" i="52"/>
  <c r="M41" i="52"/>
  <c r="L42" i="52"/>
  <c r="M42" i="52"/>
  <c r="L43" i="52"/>
  <c r="M43" i="52"/>
  <c r="L44" i="52"/>
  <c r="M44" i="52"/>
  <c r="L45" i="52"/>
  <c r="M45" i="52"/>
  <c r="L46" i="52"/>
  <c r="M46" i="52"/>
  <c r="L47" i="52"/>
  <c r="M47" i="52"/>
  <c r="L48" i="52"/>
  <c r="M48" i="52"/>
  <c r="L49" i="52"/>
  <c r="M49" i="52"/>
  <c r="L50" i="52"/>
  <c r="M50" i="52"/>
  <c r="L51" i="52"/>
  <c r="M51" i="52"/>
  <c r="L52" i="52"/>
  <c r="M52" i="52"/>
  <c r="L53" i="52"/>
  <c r="M53" i="52"/>
  <c r="L54" i="52"/>
  <c r="M54" i="52"/>
  <c r="L55" i="52"/>
  <c r="M55" i="52"/>
  <c r="L56" i="52"/>
  <c r="M56" i="52"/>
  <c r="L57" i="52"/>
  <c r="M57" i="52"/>
  <c r="L58" i="52"/>
  <c r="M58" i="52"/>
  <c r="L59" i="52"/>
  <c r="M59" i="52"/>
  <c r="L60" i="52"/>
  <c r="M60" i="52"/>
  <c r="L61" i="52"/>
  <c r="M61" i="52"/>
  <c r="L62" i="52"/>
  <c r="M62" i="52"/>
  <c r="L63" i="52"/>
  <c r="M63" i="52"/>
  <c r="L64" i="52"/>
  <c r="M64" i="52"/>
  <c r="L65" i="52"/>
  <c r="M65" i="52"/>
  <c r="L66" i="52"/>
  <c r="M66" i="52"/>
  <c r="L67" i="52"/>
  <c r="M67" i="52"/>
  <c r="L68" i="52"/>
  <c r="M68" i="52"/>
  <c r="L69" i="52"/>
  <c r="M69" i="52"/>
  <c r="L70" i="52"/>
  <c r="M70" i="52"/>
  <c r="L71" i="52"/>
  <c r="M71" i="52"/>
  <c r="L72" i="52"/>
  <c r="M72" i="52"/>
  <c r="L73" i="52"/>
  <c r="M73" i="52"/>
  <c r="L74" i="52"/>
  <c r="M74" i="52"/>
  <c r="L75" i="52"/>
  <c r="M75" i="52"/>
  <c r="L76" i="52"/>
  <c r="M76" i="52"/>
  <c r="L77" i="52"/>
  <c r="M77" i="52"/>
  <c r="L78" i="52"/>
  <c r="M78" i="52"/>
  <c r="L79" i="52"/>
  <c r="M79" i="52"/>
  <c r="L80" i="52"/>
  <c r="M80" i="52"/>
  <c r="L81" i="52"/>
  <c r="M81" i="52"/>
  <c r="L82" i="52"/>
  <c r="M82" i="52"/>
  <c r="L83" i="52"/>
  <c r="M83" i="52"/>
  <c r="L84" i="52"/>
  <c r="M84" i="52"/>
  <c r="L85" i="52"/>
  <c r="M85" i="52"/>
  <c r="L86" i="52"/>
  <c r="M86" i="52"/>
  <c r="L87" i="52"/>
  <c r="M87" i="52"/>
  <c r="L88" i="52"/>
  <c r="M88" i="52"/>
  <c r="L89" i="52"/>
  <c r="M89" i="52"/>
  <c r="L90" i="52"/>
  <c r="M90" i="52"/>
  <c r="L91" i="52"/>
  <c r="M91" i="52"/>
  <c r="L92" i="52"/>
  <c r="M92" i="52"/>
  <c r="L93" i="52"/>
  <c r="M93" i="52"/>
  <c r="L94" i="52"/>
  <c r="M94" i="52"/>
  <c r="L95" i="52"/>
  <c r="M95" i="52"/>
  <c r="L96" i="52"/>
  <c r="M96" i="52"/>
  <c r="L97" i="52"/>
  <c r="M97" i="52"/>
  <c r="L98" i="52"/>
  <c r="M98" i="52"/>
  <c r="L99" i="52"/>
  <c r="M99" i="52"/>
  <c r="L100" i="52"/>
  <c r="M100" i="52"/>
  <c r="L101" i="52"/>
  <c r="M101" i="52"/>
  <c r="L102" i="52"/>
  <c r="M102" i="52"/>
  <c r="L103" i="52"/>
  <c r="M103" i="52"/>
  <c r="L104" i="52"/>
  <c r="M104" i="52"/>
  <c r="L105" i="52"/>
  <c r="M105" i="52"/>
  <c r="L106" i="52"/>
  <c r="M106" i="52"/>
  <c r="L8" i="53"/>
  <c r="M8" i="53"/>
  <c r="L9" i="53"/>
  <c r="M9" i="53"/>
  <c r="L10" i="53"/>
  <c r="M10" i="53"/>
  <c r="L11" i="53"/>
  <c r="M11" i="53"/>
  <c r="L12" i="53"/>
  <c r="M12" i="53"/>
  <c r="L13" i="53"/>
  <c r="M13" i="53"/>
  <c r="L14" i="53"/>
  <c r="M14" i="53"/>
  <c r="L15" i="53"/>
  <c r="M15" i="53"/>
  <c r="L16" i="53"/>
  <c r="M16" i="53"/>
  <c r="L17" i="53"/>
  <c r="M17" i="53"/>
  <c r="L18" i="53"/>
  <c r="M18" i="53"/>
  <c r="L19" i="53"/>
  <c r="M19" i="53"/>
  <c r="L20" i="53"/>
  <c r="M20" i="53"/>
  <c r="L21" i="53"/>
  <c r="M21" i="53"/>
  <c r="L22" i="53"/>
  <c r="M22" i="53"/>
  <c r="L23" i="53"/>
  <c r="M23" i="53"/>
  <c r="L24" i="53"/>
  <c r="M24" i="53"/>
  <c r="L25" i="53"/>
  <c r="M25" i="53"/>
  <c r="L26" i="53"/>
  <c r="M26" i="53"/>
  <c r="L27" i="53"/>
  <c r="M27" i="53"/>
  <c r="L28" i="53"/>
  <c r="L29" i="53"/>
  <c r="M29" i="53"/>
  <c r="L30" i="53"/>
  <c r="M30" i="53"/>
  <c r="L31" i="53"/>
  <c r="M31" i="53"/>
  <c r="L32" i="53"/>
  <c r="M32" i="53"/>
  <c r="L33" i="53"/>
  <c r="M33" i="53"/>
  <c r="L34" i="53"/>
  <c r="M34" i="53"/>
  <c r="L35" i="53"/>
  <c r="M35" i="53"/>
  <c r="L36" i="53"/>
  <c r="M36" i="53"/>
  <c r="L37" i="53"/>
  <c r="M37" i="53"/>
  <c r="L38" i="53"/>
  <c r="M38" i="53"/>
  <c r="L39" i="53"/>
  <c r="M39" i="53"/>
  <c r="L40" i="53"/>
  <c r="M40" i="53"/>
  <c r="L41" i="53"/>
  <c r="M41" i="53"/>
  <c r="L42" i="53"/>
  <c r="M42" i="53"/>
  <c r="L43" i="53"/>
  <c r="M43" i="53"/>
  <c r="L44" i="53"/>
  <c r="M44" i="53"/>
  <c r="L45" i="53"/>
  <c r="M45" i="53"/>
  <c r="L46" i="53"/>
  <c r="M46" i="53"/>
  <c r="L47" i="53"/>
  <c r="M47" i="53"/>
  <c r="L48" i="53"/>
  <c r="M48" i="53"/>
  <c r="L49" i="53"/>
  <c r="M49" i="53"/>
  <c r="L50" i="53"/>
  <c r="M50" i="53"/>
  <c r="L51" i="53"/>
  <c r="M51" i="53"/>
  <c r="L52" i="53"/>
  <c r="M52" i="53"/>
  <c r="L53" i="53"/>
  <c r="M53" i="53"/>
  <c r="L54" i="53"/>
  <c r="M54" i="53"/>
  <c r="L55" i="53"/>
  <c r="M55" i="53"/>
  <c r="L56" i="53"/>
  <c r="M56" i="53"/>
  <c r="L57" i="53"/>
  <c r="M57" i="53"/>
  <c r="L58" i="53"/>
  <c r="M58" i="53"/>
  <c r="L59" i="53"/>
  <c r="M59" i="53"/>
  <c r="L60" i="53"/>
  <c r="M60" i="53"/>
  <c r="L61" i="53"/>
  <c r="M61" i="53"/>
  <c r="L62" i="53"/>
  <c r="M62" i="53"/>
  <c r="L63" i="53"/>
  <c r="M63" i="53"/>
  <c r="L64" i="53"/>
  <c r="M64" i="53"/>
  <c r="L65" i="53"/>
  <c r="M65" i="53"/>
  <c r="L66" i="53"/>
  <c r="M66" i="53"/>
  <c r="L67" i="53"/>
  <c r="M67" i="53"/>
  <c r="L68" i="53"/>
  <c r="M68" i="53"/>
  <c r="L69" i="53"/>
  <c r="M69" i="53"/>
  <c r="L70" i="53"/>
  <c r="M70" i="53"/>
  <c r="L71" i="53"/>
  <c r="M71" i="53"/>
  <c r="L72" i="53"/>
  <c r="M72" i="53"/>
  <c r="L73" i="53"/>
  <c r="M73" i="53"/>
  <c r="L74" i="53"/>
  <c r="M74" i="53"/>
  <c r="L75" i="53"/>
  <c r="M75" i="53"/>
  <c r="L76" i="53"/>
  <c r="M76" i="53"/>
  <c r="L77" i="53"/>
  <c r="M77" i="53"/>
  <c r="L78" i="53"/>
  <c r="M78" i="53"/>
  <c r="L79" i="53"/>
  <c r="M79" i="53"/>
  <c r="L80" i="53"/>
  <c r="M80" i="53"/>
  <c r="L81" i="53"/>
  <c r="M81" i="53"/>
  <c r="L82" i="53"/>
  <c r="M82" i="53"/>
  <c r="L83" i="53"/>
  <c r="M83" i="53"/>
  <c r="L84" i="53"/>
  <c r="M84" i="53"/>
  <c r="L85" i="53"/>
  <c r="M85" i="53"/>
  <c r="L86" i="53"/>
  <c r="M86" i="53"/>
  <c r="L87" i="53"/>
  <c r="M87" i="53"/>
  <c r="L88" i="53"/>
  <c r="M88" i="53"/>
  <c r="L89" i="53"/>
  <c r="M89" i="53"/>
  <c r="L90" i="53"/>
  <c r="M90" i="53"/>
  <c r="L91" i="53"/>
  <c r="M91" i="53"/>
  <c r="L92" i="53"/>
  <c r="M92" i="53"/>
  <c r="L93" i="53"/>
  <c r="M93" i="53"/>
  <c r="L94" i="53"/>
  <c r="M94" i="53"/>
  <c r="L95" i="53"/>
  <c r="M95" i="53"/>
  <c r="L96" i="53"/>
  <c r="M96" i="53"/>
  <c r="L97" i="53"/>
  <c r="M97" i="53"/>
  <c r="L98" i="53"/>
  <c r="M98" i="53"/>
  <c r="L99" i="53"/>
  <c r="M99" i="53"/>
  <c r="L100" i="53"/>
  <c r="M100" i="53"/>
  <c r="L101" i="53"/>
  <c r="M101" i="53"/>
  <c r="L102" i="53"/>
  <c r="M102" i="53"/>
  <c r="L103" i="53"/>
  <c r="M103" i="53"/>
  <c r="L104" i="53"/>
  <c r="M104" i="53"/>
  <c r="L105" i="53"/>
  <c r="M105" i="53"/>
  <c r="L106" i="53"/>
  <c r="M106" i="53"/>
  <c r="L8" i="54"/>
  <c r="M8" i="54"/>
  <c r="L9" i="54"/>
  <c r="M9" i="54"/>
  <c r="L10" i="54"/>
  <c r="M10" i="54"/>
  <c r="L11" i="54"/>
  <c r="M11" i="54"/>
  <c r="L12" i="54"/>
  <c r="M12" i="54"/>
  <c r="L13" i="54"/>
  <c r="M13" i="54"/>
  <c r="L14" i="54"/>
  <c r="M14" i="54"/>
  <c r="L15" i="54"/>
  <c r="M15" i="54"/>
  <c r="L16" i="54"/>
  <c r="M16" i="54"/>
  <c r="L17" i="54"/>
  <c r="M17" i="54"/>
  <c r="L18" i="54"/>
  <c r="M18" i="54"/>
  <c r="L19" i="54"/>
  <c r="M19" i="54"/>
  <c r="L20" i="54"/>
  <c r="M20" i="54"/>
  <c r="L21" i="54"/>
  <c r="M21" i="54"/>
  <c r="L22" i="54"/>
  <c r="M22" i="54"/>
  <c r="L23" i="54"/>
  <c r="M23" i="54"/>
  <c r="L24" i="54"/>
  <c r="M24" i="54"/>
  <c r="L25" i="54"/>
  <c r="M25" i="54"/>
  <c r="L26" i="54"/>
  <c r="M26" i="54"/>
  <c r="L27" i="54"/>
  <c r="M27" i="54"/>
  <c r="L28" i="54"/>
  <c r="L29" i="54"/>
  <c r="M29" i="54"/>
  <c r="L30" i="54"/>
  <c r="M30" i="54"/>
  <c r="L31" i="54"/>
  <c r="M31" i="54"/>
  <c r="L32" i="54"/>
  <c r="M32" i="54"/>
  <c r="L33" i="54"/>
  <c r="M33" i="54"/>
  <c r="L34" i="54"/>
  <c r="M34" i="54"/>
  <c r="L35" i="54"/>
  <c r="M35" i="54"/>
  <c r="L36" i="54"/>
  <c r="M36" i="54"/>
  <c r="L37" i="54"/>
  <c r="M37" i="54"/>
  <c r="L38" i="54"/>
  <c r="M38" i="54"/>
  <c r="L39" i="54"/>
  <c r="M39" i="54"/>
  <c r="L40" i="54"/>
  <c r="M40" i="54"/>
  <c r="L41" i="54"/>
  <c r="M41" i="54"/>
  <c r="L42" i="54"/>
  <c r="M42" i="54"/>
  <c r="L43" i="54"/>
  <c r="M43" i="54"/>
  <c r="L44" i="54"/>
  <c r="M44" i="54"/>
  <c r="L45" i="54"/>
  <c r="M45" i="54"/>
  <c r="L46" i="54"/>
  <c r="M46" i="54"/>
  <c r="L47" i="54"/>
  <c r="M47" i="54"/>
  <c r="L48" i="54"/>
  <c r="M48" i="54"/>
  <c r="L49" i="54"/>
  <c r="M49" i="54"/>
  <c r="L50" i="54"/>
  <c r="M50" i="54"/>
  <c r="L51" i="54"/>
  <c r="M51" i="54"/>
  <c r="L52" i="54"/>
  <c r="M52" i="54"/>
  <c r="L53" i="54"/>
  <c r="M53" i="54"/>
  <c r="L54" i="54"/>
  <c r="M54" i="54"/>
  <c r="L55" i="54"/>
  <c r="M55" i="54"/>
  <c r="L56" i="54"/>
  <c r="M56" i="54"/>
  <c r="L57" i="54"/>
  <c r="M57" i="54"/>
  <c r="L58" i="54"/>
  <c r="M58" i="54"/>
  <c r="L59" i="54"/>
  <c r="M59" i="54"/>
  <c r="L60" i="54"/>
  <c r="M60" i="54"/>
  <c r="L61" i="54"/>
  <c r="M61" i="54"/>
  <c r="L62" i="54"/>
  <c r="M62" i="54"/>
  <c r="L63" i="54"/>
  <c r="M63" i="54"/>
  <c r="L64" i="54"/>
  <c r="M64" i="54"/>
  <c r="L65" i="54"/>
  <c r="M65" i="54"/>
  <c r="L66" i="54"/>
  <c r="M66" i="54"/>
  <c r="L67" i="54"/>
  <c r="M67" i="54"/>
  <c r="L68" i="54"/>
  <c r="M68" i="54"/>
  <c r="L69" i="54"/>
  <c r="M69" i="54"/>
  <c r="L70" i="54"/>
  <c r="M70" i="54"/>
  <c r="L71" i="54"/>
  <c r="M71" i="54"/>
  <c r="L72" i="54"/>
  <c r="M72" i="54"/>
  <c r="L73" i="54"/>
  <c r="M73" i="54"/>
  <c r="L74" i="54"/>
  <c r="M74" i="54"/>
  <c r="L75" i="54"/>
  <c r="M75" i="54"/>
  <c r="L76" i="54"/>
  <c r="M76" i="54"/>
  <c r="L77" i="54"/>
  <c r="M77" i="54"/>
  <c r="L78" i="54"/>
  <c r="M78" i="54"/>
  <c r="L79" i="54"/>
  <c r="M79" i="54"/>
  <c r="L80" i="54"/>
  <c r="M80" i="54"/>
  <c r="L81" i="54"/>
  <c r="M81" i="54"/>
  <c r="L82" i="54"/>
  <c r="M82" i="54"/>
  <c r="L83" i="54"/>
  <c r="M83" i="54"/>
  <c r="L84" i="54"/>
  <c r="M84" i="54"/>
  <c r="L85" i="54"/>
  <c r="M85" i="54"/>
  <c r="L86" i="54"/>
  <c r="M86" i="54"/>
  <c r="L87" i="54"/>
  <c r="M87" i="54"/>
  <c r="L88" i="54"/>
  <c r="M88" i="54"/>
  <c r="L89" i="54"/>
  <c r="M89" i="54"/>
  <c r="L90" i="54"/>
  <c r="M90" i="54"/>
  <c r="L91" i="54"/>
  <c r="M91" i="54"/>
  <c r="L92" i="54"/>
  <c r="M92" i="54"/>
  <c r="L93" i="54"/>
  <c r="M93" i="54"/>
  <c r="L94" i="54"/>
  <c r="M94" i="54"/>
  <c r="L95" i="54"/>
  <c r="M95" i="54"/>
  <c r="L96" i="54"/>
  <c r="M96" i="54"/>
  <c r="L97" i="54"/>
  <c r="M97" i="54"/>
  <c r="L98" i="54"/>
  <c r="M98" i="54"/>
  <c r="L99" i="54"/>
  <c r="M99" i="54"/>
  <c r="L100" i="54"/>
  <c r="M100" i="54"/>
  <c r="L101" i="54"/>
  <c r="M101" i="54"/>
  <c r="L102" i="54"/>
  <c r="M102" i="54"/>
  <c r="L103" i="54"/>
  <c r="M103" i="54"/>
  <c r="L104" i="54"/>
  <c r="M104" i="54"/>
  <c r="L105" i="54"/>
  <c r="M105" i="54"/>
  <c r="L106" i="54"/>
  <c r="M106" i="54"/>
  <c r="L8" i="55"/>
  <c r="M8" i="55"/>
  <c r="L9" i="55"/>
  <c r="M9" i="55"/>
  <c r="L10" i="55"/>
  <c r="M10" i="55"/>
  <c r="L11" i="55"/>
  <c r="M11" i="55"/>
  <c r="L12" i="55"/>
  <c r="M12" i="55"/>
  <c r="L13" i="55"/>
  <c r="M13" i="55"/>
  <c r="L14" i="55"/>
  <c r="M14" i="55"/>
  <c r="L15" i="55"/>
  <c r="M15" i="55"/>
  <c r="L16" i="55"/>
  <c r="M16" i="55"/>
  <c r="L17" i="55"/>
  <c r="M17" i="55"/>
  <c r="L18" i="55"/>
  <c r="M18" i="55"/>
  <c r="L19" i="55"/>
  <c r="M19" i="55"/>
  <c r="L20" i="55"/>
  <c r="M20" i="55"/>
  <c r="L21" i="55"/>
  <c r="M21" i="55"/>
  <c r="L22" i="55"/>
  <c r="M22" i="55"/>
  <c r="L23" i="55"/>
  <c r="M23" i="55"/>
  <c r="L24" i="55"/>
  <c r="M24" i="55"/>
  <c r="L25" i="55"/>
  <c r="M25" i="55"/>
  <c r="L26" i="55"/>
  <c r="M26" i="55"/>
  <c r="L27" i="55"/>
  <c r="M27" i="55"/>
  <c r="L28" i="55"/>
  <c r="L29" i="55"/>
  <c r="M29" i="55"/>
  <c r="L30" i="55"/>
  <c r="M30" i="55"/>
  <c r="L31" i="55"/>
  <c r="M31" i="55"/>
  <c r="L32" i="55"/>
  <c r="M32" i="55"/>
  <c r="L33" i="55"/>
  <c r="M33" i="55"/>
  <c r="L34" i="55"/>
  <c r="M34" i="55"/>
  <c r="L35" i="55"/>
  <c r="M35" i="55"/>
  <c r="L36" i="55"/>
  <c r="M36" i="55"/>
  <c r="L37" i="55"/>
  <c r="M37" i="55"/>
  <c r="L38" i="55"/>
  <c r="M38" i="55"/>
  <c r="L39" i="55"/>
  <c r="M39" i="55"/>
  <c r="L40" i="55"/>
  <c r="M40" i="55"/>
  <c r="L41" i="55"/>
  <c r="M41" i="55"/>
  <c r="L42" i="55"/>
  <c r="M42" i="55"/>
  <c r="L43" i="55"/>
  <c r="M43" i="55"/>
  <c r="L44" i="55"/>
  <c r="M44" i="55"/>
  <c r="L45" i="55"/>
  <c r="M45" i="55"/>
  <c r="L46" i="55"/>
  <c r="M46" i="55"/>
  <c r="L47" i="55"/>
  <c r="M47" i="55"/>
  <c r="L48" i="55"/>
  <c r="M48" i="55"/>
  <c r="L49" i="55"/>
  <c r="M49" i="55"/>
  <c r="L50" i="55"/>
  <c r="M50" i="55"/>
  <c r="L51" i="55"/>
  <c r="M51" i="55"/>
  <c r="L52" i="55"/>
  <c r="M52" i="55"/>
  <c r="L53" i="55"/>
  <c r="M53" i="55"/>
  <c r="L54" i="55"/>
  <c r="M54" i="55"/>
  <c r="L55" i="55"/>
  <c r="M55" i="55"/>
  <c r="L56" i="55"/>
  <c r="M56" i="55"/>
  <c r="L57" i="55"/>
  <c r="M57" i="55"/>
  <c r="L58" i="55"/>
  <c r="M58" i="55"/>
  <c r="L59" i="55"/>
  <c r="M59" i="55"/>
  <c r="L60" i="55"/>
  <c r="M60" i="55"/>
  <c r="L61" i="55"/>
  <c r="M61" i="55"/>
  <c r="L62" i="55"/>
  <c r="M62" i="55"/>
  <c r="L63" i="55"/>
  <c r="M63" i="55"/>
  <c r="L64" i="55"/>
  <c r="M64" i="55"/>
  <c r="L65" i="55"/>
  <c r="M65" i="55"/>
  <c r="L66" i="55"/>
  <c r="M66" i="55"/>
  <c r="L67" i="55"/>
  <c r="M67" i="55"/>
  <c r="L68" i="55"/>
  <c r="M68" i="55"/>
  <c r="L69" i="55"/>
  <c r="M69" i="55"/>
  <c r="L70" i="55"/>
  <c r="M70" i="55"/>
  <c r="L71" i="55"/>
  <c r="M71" i="55"/>
  <c r="L72" i="55"/>
  <c r="M72" i="55"/>
  <c r="L73" i="55"/>
  <c r="M73" i="55"/>
  <c r="L74" i="55"/>
  <c r="M74" i="55"/>
  <c r="L75" i="55"/>
  <c r="M75" i="55"/>
  <c r="L76" i="55"/>
  <c r="M76" i="55"/>
  <c r="L77" i="55"/>
  <c r="M77" i="55"/>
  <c r="L78" i="55"/>
  <c r="M78" i="55"/>
  <c r="L79" i="55"/>
  <c r="M79" i="55"/>
  <c r="L80" i="55"/>
  <c r="M80" i="55"/>
  <c r="L81" i="55"/>
  <c r="M81" i="55"/>
  <c r="L82" i="55"/>
  <c r="M82" i="55"/>
  <c r="L83" i="55"/>
  <c r="M83" i="55"/>
  <c r="L84" i="55"/>
  <c r="M84" i="55"/>
  <c r="L85" i="55"/>
  <c r="M85" i="55"/>
  <c r="L86" i="55"/>
  <c r="M86" i="55"/>
  <c r="L87" i="55"/>
  <c r="M87" i="55"/>
  <c r="L88" i="55"/>
  <c r="M88" i="55"/>
  <c r="L89" i="55"/>
  <c r="M89" i="55"/>
  <c r="L90" i="55"/>
  <c r="M90" i="55"/>
  <c r="L91" i="55"/>
  <c r="M91" i="55"/>
  <c r="L92" i="55"/>
  <c r="M92" i="55"/>
  <c r="L93" i="55"/>
  <c r="M93" i="55"/>
  <c r="L94" i="55"/>
  <c r="M94" i="55"/>
  <c r="L95" i="55"/>
  <c r="M95" i="55"/>
  <c r="L96" i="55"/>
  <c r="M96" i="55"/>
  <c r="L97" i="55"/>
  <c r="M97" i="55"/>
  <c r="L98" i="55"/>
  <c r="M98" i="55"/>
  <c r="L99" i="55"/>
  <c r="M99" i="55"/>
  <c r="L100" i="55"/>
  <c r="M100" i="55"/>
  <c r="L101" i="55"/>
  <c r="M101" i="55"/>
  <c r="L102" i="55"/>
  <c r="M102" i="55"/>
  <c r="L103" i="55"/>
  <c r="M103" i="55"/>
  <c r="L104" i="55"/>
  <c r="M104" i="55"/>
  <c r="L105" i="55"/>
  <c r="M105" i="55"/>
  <c r="L106" i="55"/>
  <c r="M106" i="55"/>
  <c r="L8" i="56"/>
  <c r="M8" i="56"/>
  <c r="L9" i="56"/>
  <c r="M9" i="56"/>
  <c r="L10" i="56"/>
  <c r="M10" i="56"/>
  <c r="L11" i="56"/>
  <c r="M11" i="56"/>
  <c r="L12" i="56"/>
  <c r="M12" i="56"/>
  <c r="L13" i="56"/>
  <c r="M13" i="56"/>
  <c r="L14" i="56"/>
  <c r="M14" i="56"/>
  <c r="L15" i="56"/>
  <c r="M15" i="56"/>
  <c r="L16" i="56"/>
  <c r="M16" i="56"/>
  <c r="L17" i="56"/>
  <c r="M17" i="56"/>
  <c r="L18" i="56"/>
  <c r="M18" i="56"/>
  <c r="L19" i="56"/>
  <c r="M19" i="56"/>
  <c r="L20" i="56"/>
  <c r="M20" i="56"/>
  <c r="L21" i="56"/>
  <c r="M21" i="56"/>
  <c r="L22" i="56"/>
  <c r="M22" i="56"/>
  <c r="L23" i="56"/>
  <c r="M23" i="56"/>
  <c r="L24" i="56"/>
  <c r="M24" i="56"/>
  <c r="L25" i="56"/>
  <c r="M25" i="56"/>
  <c r="L26" i="56"/>
  <c r="M26" i="56"/>
  <c r="L27" i="56"/>
  <c r="M27" i="56"/>
  <c r="L28" i="56"/>
  <c r="L29" i="56"/>
  <c r="M29" i="56"/>
  <c r="L30" i="56"/>
  <c r="M30" i="56"/>
  <c r="L31" i="56"/>
  <c r="M31" i="56"/>
  <c r="L32" i="56"/>
  <c r="M32" i="56"/>
  <c r="L33" i="56"/>
  <c r="M33" i="56"/>
  <c r="L34" i="56"/>
  <c r="M34" i="56"/>
  <c r="L35" i="56"/>
  <c r="M35" i="56"/>
  <c r="L36" i="56"/>
  <c r="M36" i="56"/>
  <c r="L37" i="56"/>
  <c r="M37" i="56"/>
  <c r="L38" i="56"/>
  <c r="M38" i="56"/>
  <c r="L39" i="56"/>
  <c r="M39" i="56"/>
  <c r="L40" i="56"/>
  <c r="M40" i="56"/>
  <c r="L41" i="56"/>
  <c r="M41" i="56"/>
  <c r="L42" i="56"/>
  <c r="M42" i="56"/>
  <c r="L43" i="56"/>
  <c r="M43" i="56"/>
  <c r="L44" i="56"/>
  <c r="M44" i="56"/>
  <c r="L45" i="56"/>
  <c r="M45" i="56"/>
  <c r="L46" i="56"/>
  <c r="M46" i="56"/>
  <c r="L47" i="56"/>
  <c r="M47" i="56"/>
  <c r="L48" i="56"/>
  <c r="M48" i="56"/>
  <c r="L49" i="56"/>
  <c r="M49" i="56"/>
  <c r="L50" i="56"/>
  <c r="M50" i="56"/>
  <c r="L51" i="56"/>
  <c r="M51" i="56"/>
  <c r="L52" i="56"/>
  <c r="M52" i="56"/>
  <c r="L53" i="56"/>
  <c r="M53" i="56"/>
  <c r="L54" i="56"/>
  <c r="M54" i="56"/>
  <c r="L55" i="56"/>
  <c r="M55" i="56"/>
  <c r="L56" i="56"/>
  <c r="M56" i="56"/>
  <c r="L57" i="56"/>
  <c r="M57" i="56"/>
  <c r="L58" i="56"/>
  <c r="M58" i="56"/>
  <c r="L59" i="56"/>
  <c r="M59" i="56"/>
  <c r="L60" i="56"/>
  <c r="M60" i="56"/>
  <c r="L61" i="56"/>
  <c r="M61" i="56"/>
  <c r="L62" i="56"/>
  <c r="M62" i="56"/>
  <c r="L63" i="56"/>
  <c r="M63" i="56"/>
  <c r="L64" i="56"/>
  <c r="M64" i="56"/>
  <c r="L65" i="56"/>
  <c r="M65" i="56"/>
  <c r="L66" i="56"/>
  <c r="M66" i="56"/>
  <c r="L67" i="56"/>
  <c r="M67" i="56"/>
  <c r="L68" i="56"/>
  <c r="M68" i="56"/>
  <c r="L69" i="56"/>
  <c r="M69" i="56"/>
  <c r="L70" i="56"/>
  <c r="M70" i="56"/>
  <c r="L71" i="56"/>
  <c r="M71" i="56"/>
  <c r="L72" i="56"/>
  <c r="M72" i="56"/>
  <c r="L73" i="56"/>
  <c r="M73" i="56"/>
  <c r="L74" i="56"/>
  <c r="M74" i="56"/>
  <c r="L75" i="56"/>
  <c r="M75" i="56"/>
  <c r="L76" i="56"/>
  <c r="M76" i="56"/>
  <c r="L77" i="56"/>
  <c r="M77" i="56"/>
  <c r="L78" i="56"/>
  <c r="M78" i="56"/>
  <c r="L79" i="56"/>
  <c r="M79" i="56"/>
  <c r="L80" i="56"/>
  <c r="M80" i="56"/>
  <c r="L81" i="56"/>
  <c r="M81" i="56"/>
  <c r="L82" i="56"/>
  <c r="M82" i="56"/>
  <c r="L83" i="56"/>
  <c r="M83" i="56"/>
  <c r="L84" i="56"/>
  <c r="M84" i="56"/>
  <c r="L85" i="56"/>
  <c r="M85" i="56"/>
  <c r="L86" i="56"/>
  <c r="M86" i="56"/>
  <c r="L87" i="56"/>
  <c r="M87" i="56"/>
  <c r="L88" i="56"/>
  <c r="M88" i="56"/>
  <c r="L89" i="56"/>
  <c r="M89" i="56"/>
  <c r="L90" i="56"/>
  <c r="M90" i="56"/>
  <c r="L91" i="56"/>
  <c r="M91" i="56"/>
  <c r="L92" i="56"/>
  <c r="M92" i="56"/>
  <c r="L93" i="56"/>
  <c r="M93" i="56"/>
  <c r="L94" i="56"/>
  <c r="M94" i="56"/>
  <c r="L95" i="56"/>
  <c r="M95" i="56"/>
  <c r="L96" i="56"/>
  <c r="M96" i="56"/>
  <c r="L97" i="56"/>
  <c r="M97" i="56"/>
  <c r="L98" i="56"/>
  <c r="M98" i="56"/>
  <c r="L99" i="56"/>
  <c r="M99" i="56"/>
  <c r="L100" i="56"/>
  <c r="M100" i="56"/>
  <c r="L101" i="56"/>
  <c r="M101" i="56"/>
  <c r="L102" i="56"/>
  <c r="M102" i="56"/>
  <c r="L103" i="56"/>
  <c r="M103" i="56"/>
  <c r="L104" i="56"/>
  <c r="M104" i="56"/>
  <c r="L105" i="56"/>
  <c r="M105" i="56"/>
  <c r="L106" i="56"/>
  <c r="M106" i="56"/>
  <c r="L8" i="57"/>
  <c r="M8" i="57"/>
  <c r="L9" i="57"/>
  <c r="M9" i="57"/>
  <c r="L10" i="57"/>
  <c r="M10" i="57"/>
  <c r="L11" i="57"/>
  <c r="M11" i="57"/>
  <c r="L12" i="57"/>
  <c r="M12" i="57"/>
  <c r="L13" i="57"/>
  <c r="M13" i="57"/>
  <c r="L14" i="57"/>
  <c r="M14" i="57"/>
  <c r="L15" i="57"/>
  <c r="M15" i="57"/>
  <c r="L16" i="57"/>
  <c r="M16" i="57"/>
  <c r="L17" i="57"/>
  <c r="M17" i="57"/>
  <c r="L18" i="57"/>
  <c r="M18" i="57"/>
  <c r="L19" i="57"/>
  <c r="M19" i="57"/>
  <c r="L20" i="57"/>
  <c r="M20" i="57"/>
  <c r="L21" i="57"/>
  <c r="M21" i="57"/>
  <c r="L22" i="57"/>
  <c r="M22" i="57"/>
  <c r="L23" i="57"/>
  <c r="M23" i="57"/>
  <c r="L24" i="57"/>
  <c r="M24" i="57"/>
  <c r="L25" i="57"/>
  <c r="M25" i="57"/>
  <c r="L26" i="57"/>
  <c r="M26" i="57"/>
  <c r="L27" i="57"/>
  <c r="M27" i="57"/>
  <c r="L28" i="57"/>
  <c r="L29" i="57"/>
  <c r="M29" i="57"/>
  <c r="L30" i="57"/>
  <c r="M30" i="57"/>
  <c r="L31" i="57"/>
  <c r="M31" i="57"/>
  <c r="L32" i="57"/>
  <c r="M32" i="57"/>
  <c r="L33" i="57"/>
  <c r="M33" i="57"/>
  <c r="L34" i="57"/>
  <c r="M34" i="57"/>
  <c r="L35" i="57"/>
  <c r="M35" i="57"/>
  <c r="L36" i="57"/>
  <c r="M36" i="57"/>
  <c r="L37" i="57"/>
  <c r="M37" i="57"/>
  <c r="L38" i="57"/>
  <c r="M38" i="57"/>
  <c r="L39" i="57"/>
  <c r="M39" i="57"/>
  <c r="L40" i="57"/>
  <c r="M40" i="57"/>
  <c r="L41" i="57"/>
  <c r="M41" i="57"/>
  <c r="L42" i="57"/>
  <c r="M42" i="57"/>
  <c r="L43" i="57"/>
  <c r="M43" i="57"/>
  <c r="L44" i="57"/>
  <c r="M44" i="57"/>
  <c r="L45" i="57"/>
  <c r="M45" i="57"/>
  <c r="L46" i="57"/>
  <c r="M46" i="57"/>
  <c r="L47" i="57"/>
  <c r="M47" i="57"/>
  <c r="L48" i="57"/>
  <c r="M48" i="57"/>
  <c r="L49" i="57"/>
  <c r="M49" i="57"/>
  <c r="L50" i="57"/>
  <c r="M50" i="57"/>
  <c r="L51" i="57"/>
  <c r="M51" i="57"/>
  <c r="L52" i="57"/>
  <c r="M52" i="57"/>
  <c r="L53" i="57"/>
  <c r="M53" i="57"/>
  <c r="L54" i="57"/>
  <c r="M54" i="57"/>
  <c r="L55" i="57"/>
  <c r="M55" i="57"/>
  <c r="L56" i="57"/>
  <c r="M56" i="57"/>
  <c r="L57" i="57"/>
  <c r="M57" i="57"/>
  <c r="L58" i="57"/>
  <c r="M58" i="57"/>
  <c r="L59" i="57"/>
  <c r="M59" i="57"/>
  <c r="L60" i="57"/>
  <c r="M60" i="57"/>
  <c r="L61" i="57"/>
  <c r="M61" i="57"/>
  <c r="L62" i="57"/>
  <c r="M62" i="57"/>
  <c r="L63" i="57"/>
  <c r="M63" i="57"/>
  <c r="L64" i="57"/>
  <c r="M64" i="57"/>
  <c r="L65" i="57"/>
  <c r="M65" i="57"/>
  <c r="L66" i="57"/>
  <c r="M66" i="57"/>
  <c r="L67" i="57"/>
  <c r="M67" i="57"/>
  <c r="L68" i="57"/>
  <c r="M68" i="57"/>
  <c r="L69" i="57"/>
  <c r="M69" i="57"/>
  <c r="L70" i="57"/>
  <c r="M70" i="57"/>
  <c r="L71" i="57"/>
  <c r="M71" i="57"/>
  <c r="L72" i="57"/>
  <c r="M72" i="57"/>
  <c r="L73" i="57"/>
  <c r="M73" i="57"/>
  <c r="L74" i="57"/>
  <c r="M74" i="57"/>
  <c r="L75" i="57"/>
  <c r="M75" i="57"/>
  <c r="L76" i="57"/>
  <c r="M76" i="57"/>
  <c r="L77" i="57"/>
  <c r="M77" i="57"/>
  <c r="L78" i="57"/>
  <c r="M78" i="57"/>
  <c r="L79" i="57"/>
  <c r="M79" i="57"/>
  <c r="L80" i="57"/>
  <c r="M80" i="57"/>
  <c r="L81" i="57"/>
  <c r="M81" i="57"/>
  <c r="L82" i="57"/>
  <c r="M82" i="57"/>
  <c r="L83" i="57"/>
  <c r="M83" i="57"/>
  <c r="L84" i="57"/>
  <c r="M84" i="57"/>
  <c r="L85" i="57"/>
  <c r="M85" i="57"/>
  <c r="L86" i="57"/>
  <c r="M86" i="57"/>
  <c r="L87" i="57"/>
  <c r="M87" i="57"/>
  <c r="L88" i="57"/>
  <c r="M88" i="57"/>
  <c r="L89" i="57"/>
  <c r="M89" i="57"/>
  <c r="L90" i="57"/>
  <c r="M90" i="57"/>
  <c r="L91" i="57"/>
  <c r="M91" i="57"/>
  <c r="L92" i="57"/>
  <c r="M92" i="57"/>
  <c r="L93" i="57"/>
  <c r="M93" i="57"/>
  <c r="L94" i="57"/>
  <c r="M94" i="57"/>
  <c r="L95" i="57"/>
  <c r="M95" i="57"/>
  <c r="L96" i="57"/>
  <c r="M96" i="57"/>
  <c r="L97" i="57"/>
  <c r="M97" i="57"/>
  <c r="L98" i="57"/>
  <c r="M98" i="57"/>
  <c r="L99" i="57"/>
  <c r="M99" i="57"/>
  <c r="L100" i="57"/>
  <c r="M100" i="57"/>
  <c r="L101" i="57"/>
  <c r="M101" i="57"/>
  <c r="L102" i="57"/>
  <c r="M102" i="57"/>
  <c r="L103" i="57"/>
  <c r="M103" i="57"/>
  <c r="L104" i="57"/>
  <c r="M104" i="57"/>
  <c r="L105" i="57"/>
  <c r="M105" i="57"/>
  <c r="L106" i="57"/>
  <c r="M106" i="57"/>
  <c r="L8" i="58"/>
  <c r="M8" i="58"/>
  <c r="L9" i="58"/>
  <c r="M9" i="58"/>
  <c r="L10" i="58"/>
  <c r="M10" i="58"/>
  <c r="L11" i="58"/>
  <c r="M11" i="58"/>
  <c r="L12" i="58"/>
  <c r="M12" i="58"/>
  <c r="L13" i="58"/>
  <c r="M13" i="58"/>
  <c r="L14" i="58"/>
  <c r="M14" i="58"/>
  <c r="L15" i="58"/>
  <c r="M15" i="58"/>
  <c r="L16" i="58"/>
  <c r="M16" i="58"/>
  <c r="L17" i="58"/>
  <c r="M17" i="58"/>
  <c r="L18" i="58"/>
  <c r="M18" i="58"/>
  <c r="L19" i="58"/>
  <c r="M19" i="58"/>
  <c r="L20" i="58"/>
  <c r="M20" i="58"/>
  <c r="L21" i="58"/>
  <c r="M21" i="58"/>
  <c r="L22" i="58"/>
  <c r="M22" i="58"/>
  <c r="L23" i="58"/>
  <c r="M23" i="58"/>
  <c r="L24" i="58"/>
  <c r="M24" i="58"/>
  <c r="L25" i="58"/>
  <c r="M25" i="58"/>
  <c r="L26" i="58"/>
  <c r="M26" i="58"/>
  <c r="L27" i="58"/>
  <c r="M27" i="58"/>
  <c r="L28" i="58"/>
  <c r="L29" i="58"/>
  <c r="M29" i="58"/>
  <c r="L30" i="58"/>
  <c r="M30" i="58"/>
  <c r="L31" i="58"/>
  <c r="M31" i="58"/>
  <c r="L32" i="58"/>
  <c r="M32" i="58"/>
  <c r="L33" i="58"/>
  <c r="M33" i="58"/>
  <c r="L34" i="58"/>
  <c r="M34" i="58"/>
  <c r="L35" i="58"/>
  <c r="M35" i="58"/>
  <c r="L36" i="58"/>
  <c r="M36" i="58"/>
  <c r="L37" i="58"/>
  <c r="M37" i="58"/>
  <c r="L38" i="58"/>
  <c r="M38" i="58"/>
  <c r="L39" i="58"/>
  <c r="M39" i="58"/>
  <c r="L40" i="58"/>
  <c r="M40" i="58"/>
  <c r="L41" i="58"/>
  <c r="M41" i="58"/>
  <c r="L42" i="58"/>
  <c r="M42" i="58"/>
  <c r="L43" i="58"/>
  <c r="M43" i="58"/>
  <c r="L44" i="58"/>
  <c r="M44" i="58"/>
  <c r="L45" i="58"/>
  <c r="M45" i="58"/>
  <c r="L46" i="58"/>
  <c r="M46" i="58"/>
  <c r="L47" i="58"/>
  <c r="M47" i="58"/>
  <c r="L48" i="58"/>
  <c r="M48" i="58"/>
  <c r="L49" i="58"/>
  <c r="M49" i="58"/>
  <c r="L50" i="58"/>
  <c r="M50" i="58"/>
  <c r="L51" i="58"/>
  <c r="M51" i="58"/>
  <c r="L52" i="58"/>
  <c r="M52" i="58"/>
  <c r="L53" i="58"/>
  <c r="M53" i="58"/>
  <c r="L54" i="58"/>
  <c r="M54" i="58"/>
  <c r="L55" i="58"/>
  <c r="M55" i="58"/>
  <c r="L56" i="58"/>
  <c r="M56" i="58"/>
  <c r="L57" i="58"/>
  <c r="M57" i="58"/>
  <c r="L58" i="58"/>
  <c r="M58" i="58"/>
  <c r="L59" i="58"/>
  <c r="M59" i="58"/>
  <c r="L60" i="58"/>
  <c r="M60" i="58"/>
  <c r="L61" i="58"/>
  <c r="M61" i="58"/>
  <c r="L62" i="58"/>
  <c r="M62" i="58"/>
  <c r="L63" i="58"/>
  <c r="M63" i="58"/>
  <c r="L64" i="58"/>
  <c r="M64" i="58"/>
  <c r="L65" i="58"/>
  <c r="M65" i="58"/>
  <c r="L66" i="58"/>
  <c r="M66" i="58"/>
  <c r="L67" i="58"/>
  <c r="M67" i="58"/>
  <c r="L68" i="58"/>
  <c r="M68" i="58"/>
  <c r="L69" i="58"/>
  <c r="M69" i="58"/>
  <c r="L70" i="58"/>
  <c r="M70" i="58"/>
  <c r="L71" i="58"/>
  <c r="M71" i="58"/>
  <c r="L72" i="58"/>
  <c r="M72" i="58"/>
  <c r="L73" i="58"/>
  <c r="M73" i="58"/>
  <c r="L74" i="58"/>
  <c r="M74" i="58"/>
  <c r="L75" i="58"/>
  <c r="M75" i="58"/>
  <c r="L76" i="58"/>
  <c r="M76" i="58"/>
  <c r="L77" i="58"/>
  <c r="M77" i="58"/>
  <c r="L78" i="58"/>
  <c r="M78" i="58"/>
  <c r="L79" i="58"/>
  <c r="M79" i="58"/>
  <c r="L80" i="58"/>
  <c r="M80" i="58"/>
  <c r="L81" i="58"/>
  <c r="M81" i="58"/>
  <c r="L82" i="58"/>
  <c r="M82" i="58"/>
  <c r="L83" i="58"/>
  <c r="M83" i="58"/>
  <c r="L84" i="58"/>
  <c r="M84" i="58"/>
  <c r="L85" i="58"/>
  <c r="M85" i="58"/>
  <c r="L86" i="58"/>
  <c r="M86" i="58"/>
  <c r="L87" i="58"/>
  <c r="M87" i="58"/>
  <c r="L88" i="58"/>
  <c r="M88" i="58"/>
  <c r="L89" i="58"/>
  <c r="M89" i="58"/>
  <c r="L90" i="58"/>
  <c r="M90" i="58"/>
  <c r="L91" i="58"/>
  <c r="M91" i="58"/>
  <c r="L92" i="58"/>
  <c r="M92" i="58"/>
  <c r="L93" i="58"/>
  <c r="M93" i="58"/>
  <c r="L94" i="58"/>
  <c r="M94" i="58"/>
  <c r="L95" i="58"/>
  <c r="M95" i="58"/>
  <c r="L96" i="58"/>
  <c r="M96" i="58"/>
  <c r="L97" i="58"/>
  <c r="M97" i="58"/>
  <c r="L98" i="58"/>
  <c r="M98" i="58"/>
  <c r="L99" i="58"/>
  <c r="M99" i="58"/>
  <c r="L100" i="58"/>
  <c r="M100" i="58"/>
  <c r="L101" i="58"/>
  <c r="M101" i="58"/>
  <c r="L102" i="58"/>
  <c r="M102" i="58"/>
  <c r="L103" i="58"/>
  <c r="M103" i="58"/>
  <c r="L104" i="58"/>
  <c r="M104" i="58"/>
  <c r="L105" i="58"/>
  <c r="M105" i="58"/>
  <c r="L106" i="58"/>
  <c r="M106" i="58"/>
  <c r="L8" i="59"/>
  <c r="M8" i="59"/>
  <c r="L9" i="59"/>
  <c r="M9" i="59"/>
  <c r="L10" i="59"/>
  <c r="M10" i="59"/>
  <c r="L11" i="59"/>
  <c r="M11" i="59"/>
  <c r="L12" i="59"/>
  <c r="M12" i="59"/>
  <c r="L13" i="59"/>
  <c r="M13" i="59"/>
  <c r="L14" i="59"/>
  <c r="M14" i="59"/>
  <c r="L15" i="59"/>
  <c r="M15" i="59"/>
  <c r="L16" i="59"/>
  <c r="M16" i="59"/>
  <c r="L17" i="59"/>
  <c r="M17" i="59"/>
  <c r="L18" i="59"/>
  <c r="M18" i="59"/>
  <c r="L19" i="59"/>
  <c r="M19" i="59"/>
  <c r="L20" i="59"/>
  <c r="M20" i="59"/>
  <c r="L21" i="59"/>
  <c r="M21" i="59"/>
  <c r="L22" i="59"/>
  <c r="M22" i="59"/>
  <c r="L23" i="59"/>
  <c r="M23" i="59"/>
  <c r="L24" i="59"/>
  <c r="M24" i="59"/>
  <c r="L25" i="59"/>
  <c r="M25" i="59"/>
  <c r="L26" i="59"/>
  <c r="M26" i="59"/>
  <c r="L27" i="59"/>
  <c r="M27" i="59"/>
  <c r="L28" i="59"/>
  <c r="L29" i="59"/>
  <c r="M29" i="59"/>
  <c r="L30" i="59"/>
  <c r="M30" i="59"/>
  <c r="L31" i="59"/>
  <c r="M31" i="59"/>
  <c r="L32" i="59"/>
  <c r="M32" i="59"/>
  <c r="L33" i="59"/>
  <c r="M33" i="59"/>
  <c r="L34" i="59"/>
  <c r="M34" i="59"/>
  <c r="L35" i="59"/>
  <c r="M35" i="59"/>
  <c r="L36" i="59"/>
  <c r="M36" i="59"/>
  <c r="L37" i="59"/>
  <c r="M37" i="59"/>
  <c r="L38" i="59"/>
  <c r="M38" i="59"/>
  <c r="L39" i="59"/>
  <c r="M39" i="59"/>
  <c r="L40" i="59"/>
  <c r="M40" i="59"/>
  <c r="L41" i="59"/>
  <c r="M41" i="59"/>
  <c r="L42" i="59"/>
  <c r="M42" i="59"/>
  <c r="L43" i="59"/>
  <c r="M43" i="59"/>
  <c r="L44" i="59"/>
  <c r="M44" i="59"/>
  <c r="L45" i="59"/>
  <c r="M45" i="59"/>
  <c r="L46" i="59"/>
  <c r="M46" i="59"/>
  <c r="L47" i="59"/>
  <c r="M47" i="59"/>
  <c r="L48" i="59"/>
  <c r="M48" i="59"/>
  <c r="L49" i="59"/>
  <c r="M49" i="59"/>
  <c r="L50" i="59"/>
  <c r="M50" i="59"/>
  <c r="L51" i="59"/>
  <c r="M51" i="59"/>
  <c r="L52" i="59"/>
  <c r="M52" i="59"/>
  <c r="L53" i="59"/>
  <c r="M53" i="59"/>
  <c r="L54" i="59"/>
  <c r="M54" i="59"/>
  <c r="L55" i="59"/>
  <c r="M55" i="59"/>
  <c r="L56" i="59"/>
  <c r="M56" i="59"/>
  <c r="L57" i="59"/>
  <c r="M57" i="59"/>
  <c r="L58" i="59"/>
  <c r="M58" i="59"/>
  <c r="L59" i="59"/>
  <c r="M59" i="59"/>
  <c r="L60" i="59"/>
  <c r="M60" i="59"/>
  <c r="L61" i="59"/>
  <c r="M61" i="59"/>
  <c r="L62" i="59"/>
  <c r="M62" i="59"/>
  <c r="L63" i="59"/>
  <c r="M63" i="59"/>
  <c r="L64" i="59"/>
  <c r="M64" i="59"/>
  <c r="L65" i="59"/>
  <c r="M65" i="59"/>
  <c r="L66" i="59"/>
  <c r="M66" i="59"/>
  <c r="L67" i="59"/>
  <c r="M67" i="59"/>
  <c r="L68" i="59"/>
  <c r="M68" i="59"/>
  <c r="L69" i="59"/>
  <c r="M69" i="59"/>
  <c r="L70" i="59"/>
  <c r="M70" i="59"/>
  <c r="L71" i="59"/>
  <c r="M71" i="59"/>
  <c r="L72" i="59"/>
  <c r="M72" i="59"/>
  <c r="L73" i="59"/>
  <c r="M73" i="59"/>
  <c r="L74" i="59"/>
  <c r="M74" i="59"/>
  <c r="L75" i="59"/>
  <c r="M75" i="59"/>
  <c r="L76" i="59"/>
  <c r="M76" i="59"/>
  <c r="L77" i="59"/>
  <c r="M77" i="59"/>
  <c r="L78" i="59"/>
  <c r="M78" i="59"/>
  <c r="L79" i="59"/>
  <c r="M79" i="59"/>
  <c r="L80" i="59"/>
  <c r="M80" i="59"/>
  <c r="L81" i="59"/>
  <c r="M81" i="59"/>
  <c r="L82" i="59"/>
  <c r="M82" i="59"/>
  <c r="L83" i="59"/>
  <c r="M83" i="59"/>
  <c r="L84" i="59"/>
  <c r="M84" i="59"/>
  <c r="L85" i="59"/>
  <c r="M85" i="59"/>
  <c r="L86" i="59"/>
  <c r="M86" i="59"/>
  <c r="L87" i="59"/>
  <c r="M87" i="59"/>
  <c r="L88" i="59"/>
  <c r="M88" i="59"/>
  <c r="L89" i="59"/>
  <c r="M89" i="59"/>
  <c r="L90" i="59"/>
  <c r="M90" i="59"/>
  <c r="L91" i="59"/>
  <c r="M91" i="59"/>
  <c r="L92" i="59"/>
  <c r="M92" i="59"/>
  <c r="L93" i="59"/>
  <c r="M93" i="59"/>
  <c r="L94" i="59"/>
  <c r="M94" i="59"/>
  <c r="L95" i="59"/>
  <c r="M95" i="59"/>
  <c r="L96" i="59"/>
  <c r="M96" i="59"/>
  <c r="L97" i="59"/>
  <c r="M97" i="59"/>
  <c r="L98" i="59"/>
  <c r="M98" i="59"/>
  <c r="L99" i="59"/>
  <c r="M99" i="59"/>
  <c r="L100" i="59"/>
  <c r="M100" i="59"/>
  <c r="L101" i="59"/>
  <c r="M101" i="59"/>
  <c r="L102" i="59"/>
  <c r="M102" i="59"/>
  <c r="L103" i="59"/>
  <c r="M103" i="59"/>
  <c r="L104" i="59"/>
  <c r="M104" i="59"/>
  <c r="L105" i="59"/>
  <c r="M105" i="59"/>
  <c r="L106" i="59"/>
  <c r="M106" i="59"/>
  <c r="L8" i="60"/>
  <c r="M8" i="60"/>
  <c r="L9" i="60"/>
  <c r="M9" i="60"/>
  <c r="L10" i="60"/>
  <c r="M10" i="60"/>
  <c r="L11" i="60"/>
  <c r="M11" i="60"/>
  <c r="L12" i="60"/>
  <c r="M12" i="60"/>
  <c r="L13" i="60"/>
  <c r="M13" i="60"/>
  <c r="L14" i="60"/>
  <c r="M14" i="60"/>
  <c r="L15" i="60"/>
  <c r="M15" i="60"/>
  <c r="L16" i="60"/>
  <c r="M16" i="60"/>
  <c r="L17" i="60"/>
  <c r="M17" i="60"/>
  <c r="L18" i="60"/>
  <c r="M18" i="60"/>
  <c r="L19" i="60"/>
  <c r="M19" i="60"/>
  <c r="L20" i="60"/>
  <c r="M20" i="60"/>
  <c r="L21" i="60"/>
  <c r="M21" i="60"/>
  <c r="L22" i="60"/>
  <c r="M22" i="60"/>
  <c r="L23" i="60"/>
  <c r="M23" i="60"/>
  <c r="L24" i="60"/>
  <c r="M24" i="60"/>
  <c r="L25" i="60"/>
  <c r="M25" i="60"/>
  <c r="L26" i="60"/>
  <c r="M26" i="60"/>
  <c r="L27" i="60"/>
  <c r="M27" i="60"/>
  <c r="L28" i="60"/>
  <c r="L29" i="60"/>
  <c r="M29" i="60"/>
  <c r="L30" i="60"/>
  <c r="M30" i="60"/>
  <c r="L31" i="60"/>
  <c r="M31" i="60"/>
  <c r="L32" i="60"/>
  <c r="M32" i="60"/>
  <c r="L33" i="60"/>
  <c r="M33" i="60"/>
  <c r="L34" i="60"/>
  <c r="M34" i="60"/>
  <c r="L35" i="60"/>
  <c r="M35" i="60"/>
  <c r="L36" i="60"/>
  <c r="M36" i="60"/>
  <c r="L37" i="60"/>
  <c r="M37" i="60"/>
  <c r="L38" i="60"/>
  <c r="M38" i="60"/>
  <c r="L39" i="60"/>
  <c r="M39" i="60"/>
  <c r="L40" i="60"/>
  <c r="M40" i="60"/>
  <c r="L41" i="60"/>
  <c r="M41" i="60"/>
  <c r="L42" i="60"/>
  <c r="M42" i="60"/>
  <c r="L43" i="60"/>
  <c r="M43" i="60"/>
  <c r="L44" i="60"/>
  <c r="M44" i="60"/>
  <c r="L45" i="60"/>
  <c r="M45" i="60"/>
  <c r="L46" i="60"/>
  <c r="M46" i="60"/>
  <c r="L47" i="60"/>
  <c r="M47" i="60"/>
  <c r="L48" i="60"/>
  <c r="M48" i="60"/>
  <c r="L49" i="60"/>
  <c r="M49" i="60"/>
  <c r="L50" i="60"/>
  <c r="M50" i="60"/>
  <c r="L51" i="60"/>
  <c r="M51" i="60"/>
  <c r="L52" i="60"/>
  <c r="M52" i="60"/>
  <c r="L53" i="60"/>
  <c r="M53" i="60"/>
  <c r="L54" i="60"/>
  <c r="M54" i="60"/>
  <c r="L55" i="60"/>
  <c r="M55" i="60"/>
  <c r="L56" i="60"/>
  <c r="M56" i="60"/>
  <c r="L57" i="60"/>
  <c r="M57" i="60"/>
  <c r="L58" i="60"/>
  <c r="M58" i="60"/>
  <c r="L59" i="60"/>
  <c r="M59" i="60"/>
  <c r="L60" i="60"/>
  <c r="M60" i="60"/>
  <c r="L61" i="60"/>
  <c r="M61" i="60"/>
  <c r="L62" i="60"/>
  <c r="M62" i="60"/>
  <c r="L63" i="60"/>
  <c r="M63" i="60"/>
  <c r="L64" i="60"/>
  <c r="M64" i="60"/>
  <c r="L65" i="60"/>
  <c r="M65" i="60"/>
  <c r="L66" i="60"/>
  <c r="M66" i="60"/>
  <c r="L67" i="60"/>
  <c r="M67" i="60"/>
  <c r="L68" i="60"/>
  <c r="M68" i="60"/>
  <c r="L69" i="60"/>
  <c r="M69" i="60"/>
  <c r="L70" i="60"/>
  <c r="M70" i="60"/>
  <c r="L71" i="60"/>
  <c r="M71" i="60"/>
  <c r="L72" i="60"/>
  <c r="M72" i="60"/>
  <c r="L73" i="60"/>
  <c r="M73" i="60"/>
  <c r="L74" i="60"/>
  <c r="M74" i="60"/>
  <c r="L75" i="60"/>
  <c r="M75" i="60"/>
  <c r="L76" i="60"/>
  <c r="M76" i="60"/>
  <c r="L77" i="60"/>
  <c r="M77" i="60"/>
  <c r="L78" i="60"/>
  <c r="M78" i="60"/>
  <c r="L79" i="60"/>
  <c r="M79" i="60"/>
  <c r="L80" i="60"/>
  <c r="M80" i="60"/>
  <c r="L81" i="60"/>
  <c r="M81" i="60"/>
  <c r="L82" i="60"/>
  <c r="M82" i="60"/>
  <c r="L83" i="60"/>
  <c r="M83" i="60"/>
  <c r="L84" i="60"/>
  <c r="M84" i="60"/>
  <c r="L85" i="60"/>
  <c r="M85" i="60"/>
  <c r="L86" i="60"/>
  <c r="M86" i="60"/>
  <c r="L87" i="60"/>
  <c r="M87" i="60"/>
  <c r="L88" i="60"/>
  <c r="M88" i="60"/>
  <c r="L89" i="60"/>
  <c r="M89" i="60"/>
  <c r="L90" i="60"/>
  <c r="M90" i="60"/>
  <c r="L91" i="60"/>
  <c r="M91" i="60"/>
  <c r="L92" i="60"/>
  <c r="M92" i="60"/>
  <c r="L93" i="60"/>
  <c r="M93" i="60"/>
  <c r="L94" i="60"/>
  <c r="M94" i="60"/>
  <c r="L95" i="60"/>
  <c r="M95" i="60"/>
  <c r="L96" i="60"/>
  <c r="M96" i="60"/>
  <c r="L97" i="60"/>
  <c r="M97" i="60"/>
  <c r="L98" i="60"/>
  <c r="M98" i="60"/>
  <c r="L99" i="60"/>
  <c r="M99" i="60"/>
  <c r="L100" i="60"/>
  <c r="M100" i="60"/>
  <c r="L101" i="60"/>
  <c r="M101" i="60"/>
  <c r="L102" i="60"/>
  <c r="M102" i="60"/>
  <c r="L103" i="60"/>
  <c r="M103" i="60"/>
  <c r="L104" i="60"/>
  <c r="M104" i="60"/>
  <c r="L105" i="60"/>
  <c r="M105" i="60"/>
  <c r="L106" i="60"/>
  <c r="M106" i="60"/>
  <c r="L8" i="61"/>
  <c r="M8" i="61"/>
  <c r="L9" i="61"/>
  <c r="M9" i="61"/>
  <c r="L10" i="61"/>
  <c r="M10" i="61"/>
  <c r="L11" i="61"/>
  <c r="M11" i="61"/>
  <c r="L12" i="61"/>
  <c r="M12" i="61"/>
  <c r="L13" i="61"/>
  <c r="M13" i="61"/>
  <c r="L14" i="61"/>
  <c r="M14" i="61"/>
  <c r="L15" i="61"/>
  <c r="M15" i="61"/>
  <c r="L16" i="61"/>
  <c r="M16" i="61"/>
  <c r="L17" i="61"/>
  <c r="M17" i="61"/>
  <c r="L18" i="61"/>
  <c r="M18" i="61"/>
  <c r="L19" i="61"/>
  <c r="M19" i="61"/>
  <c r="L20" i="61"/>
  <c r="M20" i="61"/>
  <c r="L21" i="61"/>
  <c r="M21" i="61"/>
  <c r="L22" i="61"/>
  <c r="M22" i="61"/>
  <c r="L23" i="61"/>
  <c r="M23" i="61"/>
  <c r="L24" i="61"/>
  <c r="M24" i="61"/>
  <c r="L25" i="61"/>
  <c r="M25" i="61"/>
  <c r="L26" i="61"/>
  <c r="M26" i="61"/>
  <c r="L27" i="61"/>
  <c r="M27" i="61"/>
  <c r="L28" i="61"/>
  <c r="L29" i="61"/>
  <c r="M29" i="61"/>
  <c r="L30" i="61"/>
  <c r="M30" i="61"/>
  <c r="L31" i="61"/>
  <c r="M31" i="61"/>
  <c r="L32" i="61"/>
  <c r="M32" i="61"/>
  <c r="L33" i="61"/>
  <c r="M33" i="61"/>
  <c r="L34" i="61"/>
  <c r="M34" i="61"/>
  <c r="L35" i="61"/>
  <c r="M35" i="61"/>
  <c r="L36" i="61"/>
  <c r="M36" i="61"/>
  <c r="L37" i="61"/>
  <c r="M37" i="61"/>
  <c r="L38" i="61"/>
  <c r="M38" i="61"/>
  <c r="L39" i="61"/>
  <c r="M39" i="61"/>
  <c r="L40" i="61"/>
  <c r="M40" i="61"/>
  <c r="L41" i="61"/>
  <c r="M41" i="61"/>
  <c r="L42" i="61"/>
  <c r="M42" i="61"/>
  <c r="L43" i="61"/>
  <c r="M43" i="61"/>
  <c r="L44" i="61"/>
  <c r="M44" i="61"/>
  <c r="L45" i="61"/>
  <c r="M45" i="61"/>
  <c r="L46" i="61"/>
  <c r="M46" i="61"/>
  <c r="L47" i="61"/>
  <c r="M47" i="61"/>
  <c r="L48" i="61"/>
  <c r="M48" i="61"/>
  <c r="L49" i="61"/>
  <c r="M49" i="61"/>
  <c r="L50" i="61"/>
  <c r="M50" i="61"/>
  <c r="L51" i="61"/>
  <c r="M51" i="61"/>
  <c r="L52" i="61"/>
  <c r="M52" i="61"/>
  <c r="L53" i="61"/>
  <c r="M53" i="61"/>
  <c r="L54" i="61"/>
  <c r="M54" i="61"/>
  <c r="L55" i="61"/>
  <c r="M55" i="61"/>
  <c r="L56" i="61"/>
  <c r="M56" i="61"/>
  <c r="L57" i="61"/>
  <c r="M57" i="61"/>
  <c r="L58" i="61"/>
  <c r="M58" i="61"/>
  <c r="L59" i="61"/>
  <c r="M59" i="61"/>
  <c r="L60" i="61"/>
  <c r="M60" i="61"/>
  <c r="L61" i="61"/>
  <c r="M61" i="61"/>
  <c r="L62" i="61"/>
  <c r="M62" i="61"/>
  <c r="L63" i="61"/>
  <c r="M63" i="61"/>
  <c r="L64" i="61"/>
  <c r="M64" i="61"/>
  <c r="L65" i="61"/>
  <c r="M65" i="61"/>
  <c r="L66" i="61"/>
  <c r="M66" i="61"/>
  <c r="L67" i="61"/>
  <c r="M67" i="61"/>
  <c r="L68" i="61"/>
  <c r="M68" i="61"/>
  <c r="L69" i="61"/>
  <c r="M69" i="61"/>
  <c r="L70" i="61"/>
  <c r="M70" i="61"/>
  <c r="L71" i="61"/>
  <c r="M71" i="61"/>
  <c r="L72" i="61"/>
  <c r="M72" i="61"/>
  <c r="L73" i="61"/>
  <c r="M73" i="61"/>
  <c r="L74" i="61"/>
  <c r="M74" i="61"/>
  <c r="L75" i="61"/>
  <c r="M75" i="61"/>
  <c r="L76" i="61"/>
  <c r="M76" i="61"/>
  <c r="L77" i="61"/>
  <c r="M77" i="61"/>
  <c r="L78" i="61"/>
  <c r="M78" i="61"/>
  <c r="L79" i="61"/>
  <c r="M79" i="61"/>
  <c r="L80" i="61"/>
  <c r="M80" i="61"/>
  <c r="L81" i="61"/>
  <c r="M81" i="61"/>
  <c r="L82" i="61"/>
  <c r="M82" i="61"/>
  <c r="L83" i="61"/>
  <c r="M83" i="61"/>
  <c r="L84" i="61"/>
  <c r="M84" i="61"/>
  <c r="L85" i="61"/>
  <c r="M85" i="61"/>
  <c r="L86" i="61"/>
  <c r="M86" i="61"/>
  <c r="L87" i="61"/>
  <c r="M87" i="61"/>
  <c r="L88" i="61"/>
  <c r="M88" i="61"/>
  <c r="L89" i="61"/>
  <c r="M89" i="61"/>
  <c r="L90" i="61"/>
  <c r="M90" i="61"/>
  <c r="L91" i="61"/>
  <c r="M91" i="61"/>
  <c r="L92" i="61"/>
  <c r="M92" i="61"/>
  <c r="L93" i="61"/>
  <c r="M93" i="61"/>
  <c r="L94" i="61"/>
  <c r="M94" i="61"/>
  <c r="L95" i="61"/>
  <c r="M95" i="61"/>
  <c r="L96" i="61"/>
  <c r="M96" i="61"/>
  <c r="L97" i="61"/>
  <c r="M97" i="61"/>
  <c r="L98" i="61"/>
  <c r="M98" i="61"/>
  <c r="L99" i="61"/>
  <c r="M99" i="61"/>
  <c r="L100" i="61"/>
  <c r="M100" i="61"/>
  <c r="L101" i="61"/>
  <c r="M101" i="61"/>
  <c r="L102" i="61"/>
  <c r="M102" i="61"/>
  <c r="L103" i="61"/>
  <c r="M103" i="61"/>
  <c r="L104" i="61"/>
  <c r="M104" i="61"/>
  <c r="L105" i="61"/>
  <c r="M105" i="61"/>
  <c r="L106" i="61"/>
  <c r="M106" i="61"/>
  <c r="L8" i="62"/>
  <c r="M8" i="62"/>
  <c r="L9" i="62"/>
  <c r="M9" i="62"/>
  <c r="L10" i="62"/>
  <c r="M10" i="62"/>
  <c r="L11" i="62"/>
  <c r="M11" i="62"/>
  <c r="L12" i="62"/>
  <c r="M12" i="62"/>
  <c r="L13" i="62"/>
  <c r="M13" i="62"/>
  <c r="L14" i="62"/>
  <c r="M14" i="62"/>
  <c r="L15" i="62"/>
  <c r="M15" i="62"/>
  <c r="L16" i="62"/>
  <c r="M16" i="62"/>
  <c r="L17" i="62"/>
  <c r="M17" i="62"/>
  <c r="L18" i="62"/>
  <c r="M18" i="62"/>
  <c r="L19" i="62"/>
  <c r="M19" i="62"/>
  <c r="L20" i="62"/>
  <c r="M20" i="62"/>
  <c r="L21" i="62"/>
  <c r="M21" i="62"/>
  <c r="L22" i="62"/>
  <c r="M22" i="62"/>
  <c r="L23" i="62"/>
  <c r="M23" i="62"/>
  <c r="L24" i="62"/>
  <c r="M24" i="62"/>
  <c r="L25" i="62"/>
  <c r="M25" i="62"/>
  <c r="L26" i="62"/>
  <c r="M26" i="62"/>
  <c r="L27" i="62"/>
  <c r="M27" i="62"/>
  <c r="L28" i="62"/>
  <c r="L29" i="62"/>
  <c r="M29" i="62"/>
  <c r="L30" i="62"/>
  <c r="M30" i="62"/>
  <c r="L31" i="62"/>
  <c r="M31" i="62"/>
  <c r="L32" i="62"/>
  <c r="M32" i="62"/>
  <c r="L33" i="62"/>
  <c r="M33" i="62"/>
  <c r="L34" i="62"/>
  <c r="M34" i="62"/>
  <c r="L35" i="62"/>
  <c r="M35" i="62"/>
  <c r="L36" i="62"/>
  <c r="M36" i="62"/>
  <c r="L37" i="62"/>
  <c r="M37" i="62"/>
  <c r="L38" i="62"/>
  <c r="M38" i="62"/>
  <c r="L39" i="62"/>
  <c r="M39" i="62"/>
  <c r="L40" i="62"/>
  <c r="M40" i="62"/>
  <c r="L41" i="62"/>
  <c r="M41" i="62"/>
  <c r="L42" i="62"/>
  <c r="M42" i="62"/>
  <c r="L43" i="62"/>
  <c r="M43" i="62"/>
  <c r="L44" i="62"/>
  <c r="M44" i="62"/>
  <c r="L45" i="62"/>
  <c r="M45" i="62"/>
  <c r="L46" i="62"/>
  <c r="M46" i="62"/>
  <c r="L47" i="62"/>
  <c r="M47" i="62"/>
  <c r="L48" i="62"/>
  <c r="M48" i="62"/>
  <c r="L49" i="62"/>
  <c r="M49" i="62"/>
  <c r="L50" i="62"/>
  <c r="M50" i="62"/>
  <c r="L51" i="62"/>
  <c r="M51" i="62"/>
  <c r="L52" i="62"/>
  <c r="M52" i="62"/>
  <c r="L53" i="62"/>
  <c r="M53" i="62"/>
  <c r="L54" i="62"/>
  <c r="M54" i="62"/>
  <c r="L55" i="62"/>
  <c r="M55" i="62"/>
  <c r="L56" i="62"/>
  <c r="M56" i="62"/>
  <c r="L57" i="62"/>
  <c r="M57" i="62"/>
  <c r="L58" i="62"/>
  <c r="M58" i="62"/>
  <c r="L59" i="62"/>
  <c r="M59" i="62"/>
  <c r="L60" i="62"/>
  <c r="M60" i="62"/>
  <c r="L61" i="62"/>
  <c r="M61" i="62"/>
  <c r="L62" i="62"/>
  <c r="M62" i="62"/>
  <c r="L63" i="62"/>
  <c r="M63" i="62"/>
  <c r="L64" i="62"/>
  <c r="M64" i="62"/>
  <c r="L65" i="62"/>
  <c r="M65" i="62"/>
  <c r="L66" i="62"/>
  <c r="M66" i="62"/>
  <c r="L67" i="62"/>
  <c r="M67" i="62"/>
  <c r="L68" i="62"/>
  <c r="M68" i="62"/>
  <c r="L69" i="62"/>
  <c r="M69" i="62"/>
  <c r="L70" i="62"/>
  <c r="M70" i="62"/>
  <c r="L71" i="62"/>
  <c r="M71" i="62"/>
  <c r="L72" i="62"/>
  <c r="M72" i="62"/>
  <c r="L73" i="62"/>
  <c r="M73" i="62"/>
  <c r="L74" i="62"/>
  <c r="M74" i="62"/>
  <c r="L75" i="62"/>
  <c r="M75" i="62"/>
  <c r="L76" i="62"/>
  <c r="M76" i="62"/>
  <c r="L77" i="62"/>
  <c r="M77" i="62"/>
  <c r="L78" i="62"/>
  <c r="M78" i="62"/>
  <c r="L79" i="62"/>
  <c r="M79" i="62"/>
  <c r="L80" i="62"/>
  <c r="M80" i="62"/>
  <c r="L81" i="62"/>
  <c r="M81" i="62"/>
  <c r="L82" i="62"/>
  <c r="M82" i="62"/>
  <c r="L83" i="62"/>
  <c r="M83" i="62"/>
  <c r="L84" i="62"/>
  <c r="M84" i="62"/>
  <c r="L85" i="62"/>
  <c r="M85" i="62"/>
  <c r="L86" i="62"/>
  <c r="M86" i="62"/>
  <c r="L87" i="62"/>
  <c r="M87" i="62"/>
  <c r="L88" i="62"/>
  <c r="M88" i="62"/>
  <c r="L89" i="62"/>
  <c r="M89" i="62"/>
  <c r="L90" i="62"/>
  <c r="M90" i="62"/>
  <c r="L91" i="62"/>
  <c r="M91" i="62"/>
  <c r="L92" i="62"/>
  <c r="M92" i="62"/>
  <c r="L93" i="62"/>
  <c r="M93" i="62"/>
  <c r="L94" i="62"/>
  <c r="M94" i="62"/>
  <c r="L95" i="62"/>
  <c r="M95" i="62"/>
  <c r="L96" i="62"/>
  <c r="M96" i="62"/>
  <c r="L97" i="62"/>
  <c r="M97" i="62"/>
  <c r="L98" i="62"/>
  <c r="M98" i="62"/>
  <c r="L99" i="62"/>
  <c r="M99" i="62"/>
  <c r="L100" i="62"/>
  <c r="M100" i="62"/>
  <c r="L101" i="62"/>
  <c r="M101" i="62"/>
  <c r="L102" i="62"/>
  <c r="M102" i="62"/>
  <c r="L103" i="62"/>
  <c r="M103" i="62"/>
  <c r="L104" i="62"/>
  <c r="M104" i="62"/>
  <c r="L105" i="62"/>
  <c r="M105" i="62"/>
  <c r="L106" i="62"/>
  <c r="M106" i="62"/>
  <c r="L8" i="63"/>
  <c r="M8" i="63"/>
  <c r="L9" i="63"/>
  <c r="M9" i="63"/>
  <c r="L10" i="63"/>
  <c r="M10" i="63"/>
  <c r="L11" i="63"/>
  <c r="M11" i="63"/>
  <c r="L12" i="63"/>
  <c r="M12" i="63"/>
  <c r="L13" i="63"/>
  <c r="M13" i="63"/>
  <c r="L14" i="63"/>
  <c r="M14" i="63"/>
  <c r="L15" i="63"/>
  <c r="M15" i="63"/>
  <c r="L16" i="63"/>
  <c r="M16" i="63"/>
  <c r="L17" i="63"/>
  <c r="M17" i="63"/>
  <c r="L18" i="63"/>
  <c r="M18" i="63"/>
  <c r="L19" i="63"/>
  <c r="M19" i="63"/>
  <c r="L20" i="63"/>
  <c r="M20" i="63"/>
  <c r="L21" i="63"/>
  <c r="M21" i="63"/>
  <c r="L22" i="63"/>
  <c r="M22" i="63"/>
  <c r="L23" i="63"/>
  <c r="M23" i="63"/>
  <c r="L24" i="63"/>
  <c r="M24" i="63"/>
  <c r="L25" i="63"/>
  <c r="M25" i="63"/>
  <c r="L26" i="63"/>
  <c r="M26" i="63"/>
  <c r="L27" i="63"/>
  <c r="M27" i="63"/>
  <c r="L28" i="63"/>
  <c r="L29" i="63"/>
  <c r="M29" i="63"/>
  <c r="L30" i="63"/>
  <c r="M30" i="63"/>
  <c r="L31" i="63"/>
  <c r="M31" i="63"/>
  <c r="L32" i="63"/>
  <c r="M32" i="63"/>
  <c r="L33" i="63"/>
  <c r="M33" i="63"/>
  <c r="L34" i="63"/>
  <c r="M34" i="63"/>
  <c r="L35" i="63"/>
  <c r="M35" i="63"/>
  <c r="L36" i="63"/>
  <c r="M36" i="63"/>
  <c r="L37" i="63"/>
  <c r="M37" i="63"/>
  <c r="L38" i="63"/>
  <c r="M38" i="63"/>
  <c r="L39" i="63"/>
  <c r="M39" i="63"/>
  <c r="L40" i="63"/>
  <c r="M40" i="63"/>
  <c r="L41" i="63"/>
  <c r="M41" i="63"/>
  <c r="L42" i="63"/>
  <c r="M42" i="63"/>
  <c r="L43" i="63"/>
  <c r="M43" i="63"/>
  <c r="L44" i="63"/>
  <c r="M44" i="63"/>
  <c r="L45" i="63"/>
  <c r="M45" i="63"/>
  <c r="L46" i="63"/>
  <c r="M46" i="63"/>
  <c r="L47" i="63"/>
  <c r="M47" i="63"/>
  <c r="L48" i="63"/>
  <c r="M48" i="63"/>
  <c r="L49" i="63"/>
  <c r="M49" i="63"/>
  <c r="L50" i="63"/>
  <c r="M50" i="63"/>
  <c r="L51" i="63"/>
  <c r="M51" i="63"/>
  <c r="L52" i="63"/>
  <c r="M52" i="63"/>
  <c r="L53" i="63"/>
  <c r="M53" i="63"/>
  <c r="L54" i="63"/>
  <c r="M54" i="63"/>
  <c r="L55" i="63"/>
  <c r="M55" i="63"/>
  <c r="L56" i="63"/>
  <c r="M56" i="63"/>
  <c r="L57" i="63"/>
  <c r="M57" i="63"/>
  <c r="L58" i="63"/>
  <c r="M58" i="63"/>
  <c r="L59" i="63"/>
  <c r="M59" i="63"/>
  <c r="L60" i="63"/>
  <c r="M60" i="63"/>
  <c r="L61" i="63"/>
  <c r="M61" i="63"/>
  <c r="L62" i="63"/>
  <c r="M62" i="63"/>
  <c r="L63" i="63"/>
  <c r="M63" i="63"/>
  <c r="L64" i="63"/>
  <c r="M64" i="63"/>
  <c r="L65" i="63"/>
  <c r="M65" i="63"/>
  <c r="L66" i="63"/>
  <c r="M66" i="63"/>
  <c r="L67" i="63"/>
  <c r="M67" i="63"/>
  <c r="L68" i="63"/>
  <c r="M68" i="63"/>
  <c r="L69" i="63"/>
  <c r="M69" i="63"/>
  <c r="L70" i="63"/>
  <c r="M70" i="63"/>
  <c r="L71" i="63"/>
  <c r="M71" i="63"/>
  <c r="L72" i="63"/>
  <c r="M72" i="63"/>
  <c r="L73" i="63"/>
  <c r="M73" i="63"/>
  <c r="L74" i="63"/>
  <c r="M74" i="63"/>
  <c r="L75" i="63"/>
  <c r="M75" i="63"/>
  <c r="L76" i="63"/>
  <c r="M76" i="63"/>
  <c r="L77" i="63"/>
  <c r="M77" i="63"/>
  <c r="L78" i="63"/>
  <c r="M78" i="63"/>
  <c r="L79" i="63"/>
  <c r="M79" i="63"/>
  <c r="L80" i="63"/>
  <c r="M80" i="63"/>
  <c r="L81" i="63"/>
  <c r="M81" i="63"/>
  <c r="L82" i="63"/>
  <c r="M82" i="63"/>
  <c r="L83" i="63"/>
  <c r="M83" i="63"/>
  <c r="L84" i="63"/>
  <c r="M84" i="63"/>
  <c r="L85" i="63"/>
  <c r="M85" i="63"/>
  <c r="L86" i="63"/>
  <c r="M86" i="63"/>
  <c r="L87" i="63"/>
  <c r="M87" i="63"/>
  <c r="L88" i="63"/>
  <c r="M88" i="63"/>
  <c r="L89" i="63"/>
  <c r="M89" i="63"/>
  <c r="L90" i="63"/>
  <c r="M90" i="63"/>
  <c r="L91" i="63"/>
  <c r="M91" i="63"/>
  <c r="L92" i="63"/>
  <c r="M92" i="63"/>
  <c r="L93" i="63"/>
  <c r="M93" i="63"/>
  <c r="L94" i="63"/>
  <c r="M94" i="63"/>
  <c r="L95" i="63"/>
  <c r="M95" i="63"/>
  <c r="L96" i="63"/>
  <c r="M96" i="63"/>
  <c r="L97" i="63"/>
  <c r="M97" i="63"/>
  <c r="L98" i="63"/>
  <c r="M98" i="63"/>
  <c r="L99" i="63"/>
  <c r="M99" i="63"/>
  <c r="L100" i="63"/>
  <c r="M100" i="63"/>
  <c r="L101" i="63"/>
  <c r="M101" i="63"/>
  <c r="L102" i="63"/>
  <c r="M102" i="63"/>
  <c r="L103" i="63"/>
  <c r="M103" i="63"/>
  <c r="L104" i="63"/>
  <c r="M104" i="63"/>
  <c r="L105" i="63"/>
  <c r="M105" i="63"/>
  <c r="L106" i="63"/>
  <c r="M106" i="63"/>
  <c r="L8" i="64"/>
  <c r="M8" i="64"/>
  <c r="L9" i="64"/>
  <c r="M9" i="64"/>
  <c r="L10" i="64"/>
  <c r="M10" i="64"/>
  <c r="L11" i="64"/>
  <c r="M11" i="64"/>
  <c r="L12" i="64"/>
  <c r="M12" i="64"/>
  <c r="L13" i="64"/>
  <c r="M13" i="64"/>
  <c r="L14" i="64"/>
  <c r="M14" i="64"/>
  <c r="L15" i="64"/>
  <c r="M15" i="64"/>
  <c r="L16" i="64"/>
  <c r="M16" i="64"/>
  <c r="L17" i="64"/>
  <c r="M17" i="64"/>
  <c r="L18" i="64"/>
  <c r="M18" i="64"/>
  <c r="L19" i="64"/>
  <c r="M19" i="64"/>
  <c r="L20" i="64"/>
  <c r="M20" i="64"/>
  <c r="L21" i="64"/>
  <c r="M21" i="64"/>
  <c r="L22" i="64"/>
  <c r="M22" i="64"/>
  <c r="L23" i="64"/>
  <c r="M23" i="64"/>
  <c r="L24" i="64"/>
  <c r="M24" i="64"/>
  <c r="L25" i="64"/>
  <c r="M25" i="64"/>
  <c r="L26" i="64"/>
  <c r="M26" i="64"/>
  <c r="L27" i="64"/>
  <c r="M27" i="64"/>
  <c r="L28" i="64"/>
  <c r="L29" i="64"/>
  <c r="M29" i="64"/>
  <c r="L30" i="64"/>
  <c r="M30" i="64"/>
  <c r="L31" i="64"/>
  <c r="M31" i="64"/>
  <c r="L32" i="64"/>
  <c r="M32" i="64"/>
  <c r="L33" i="64"/>
  <c r="M33" i="64"/>
  <c r="L34" i="64"/>
  <c r="M34" i="64"/>
  <c r="L35" i="64"/>
  <c r="M35" i="64"/>
  <c r="L36" i="64"/>
  <c r="M36" i="64"/>
  <c r="L37" i="64"/>
  <c r="M37" i="64"/>
  <c r="L38" i="64"/>
  <c r="M38" i="64"/>
  <c r="L39" i="64"/>
  <c r="M39" i="64"/>
  <c r="L40" i="64"/>
  <c r="M40" i="64"/>
  <c r="L41" i="64"/>
  <c r="M41" i="64"/>
  <c r="L42" i="64"/>
  <c r="M42" i="64"/>
  <c r="L43" i="64"/>
  <c r="M43" i="64"/>
  <c r="L44" i="64"/>
  <c r="M44" i="64"/>
  <c r="L45" i="64"/>
  <c r="M45" i="64"/>
  <c r="L46" i="64"/>
  <c r="M46" i="64"/>
  <c r="L47" i="64"/>
  <c r="M47" i="64"/>
  <c r="L48" i="64"/>
  <c r="M48" i="64"/>
  <c r="L49" i="64"/>
  <c r="M49" i="64"/>
  <c r="L50" i="64"/>
  <c r="M50" i="64"/>
  <c r="L51" i="64"/>
  <c r="M51" i="64"/>
  <c r="L52" i="64"/>
  <c r="M52" i="64"/>
  <c r="L53" i="64"/>
  <c r="M53" i="64"/>
  <c r="L54" i="64"/>
  <c r="M54" i="64"/>
  <c r="L55" i="64"/>
  <c r="M55" i="64"/>
  <c r="L56" i="64"/>
  <c r="M56" i="64"/>
  <c r="L57" i="64"/>
  <c r="M57" i="64"/>
  <c r="L58" i="64"/>
  <c r="M58" i="64"/>
  <c r="L59" i="64"/>
  <c r="M59" i="64"/>
  <c r="L60" i="64"/>
  <c r="M60" i="64"/>
  <c r="L61" i="64"/>
  <c r="M61" i="64"/>
  <c r="L62" i="64"/>
  <c r="M62" i="64"/>
  <c r="L63" i="64"/>
  <c r="M63" i="64"/>
  <c r="L64" i="64"/>
  <c r="M64" i="64"/>
  <c r="L65" i="64"/>
  <c r="M65" i="64"/>
  <c r="L66" i="64"/>
  <c r="M66" i="64"/>
  <c r="L67" i="64"/>
  <c r="M67" i="64"/>
  <c r="L68" i="64"/>
  <c r="M68" i="64"/>
  <c r="L69" i="64"/>
  <c r="M69" i="64"/>
  <c r="L70" i="64"/>
  <c r="M70" i="64"/>
  <c r="L71" i="64"/>
  <c r="M71" i="64"/>
  <c r="L72" i="64"/>
  <c r="M72" i="64"/>
  <c r="L73" i="64"/>
  <c r="M73" i="64"/>
  <c r="L74" i="64"/>
  <c r="M74" i="64"/>
  <c r="L75" i="64"/>
  <c r="M75" i="64"/>
  <c r="L76" i="64"/>
  <c r="M76" i="64"/>
  <c r="L77" i="64"/>
  <c r="M77" i="64"/>
  <c r="L78" i="64"/>
  <c r="M78" i="64"/>
  <c r="L79" i="64"/>
  <c r="M79" i="64"/>
  <c r="L80" i="64"/>
  <c r="M80" i="64"/>
  <c r="L81" i="64"/>
  <c r="M81" i="64"/>
  <c r="L82" i="64"/>
  <c r="M82" i="64"/>
  <c r="L83" i="64"/>
  <c r="M83" i="64"/>
  <c r="L84" i="64"/>
  <c r="M84" i="64"/>
  <c r="L85" i="64"/>
  <c r="M85" i="64"/>
  <c r="L86" i="64"/>
  <c r="M86" i="64"/>
  <c r="L87" i="64"/>
  <c r="M87" i="64"/>
  <c r="L88" i="64"/>
  <c r="M88" i="64"/>
  <c r="L89" i="64"/>
  <c r="M89" i="64"/>
  <c r="L90" i="64"/>
  <c r="M90" i="64"/>
  <c r="L91" i="64"/>
  <c r="M91" i="64"/>
  <c r="L92" i="64"/>
  <c r="M92" i="64"/>
  <c r="L93" i="64"/>
  <c r="M93" i="64"/>
  <c r="L94" i="64"/>
  <c r="M94" i="64"/>
  <c r="L95" i="64"/>
  <c r="M95" i="64"/>
  <c r="L96" i="64"/>
  <c r="M96" i="64"/>
  <c r="L97" i="64"/>
  <c r="M97" i="64"/>
  <c r="L98" i="64"/>
  <c r="M98" i="64"/>
  <c r="L99" i="64"/>
  <c r="M99" i="64"/>
  <c r="L100" i="64"/>
  <c r="M100" i="64"/>
  <c r="L101" i="64"/>
  <c r="M101" i="64"/>
  <c r="L102" i="64"/>
  <c r="M102" i="64"/>
  <c r="L103" i="64"/>
  <c r="M103" i="64"/>
  <c r="L104" i="64"/>
  <c r="M104" i="64"/>
  <c r="L105" i="64"/>
  <c r="M105" i="64"/>
  <c r="L106" i="64"/>
  <c r="M106" i="64"/>
  <c r="L8" i="65"/>
  <c r="M8" i="65"/>
  <c r="L9" i="65"/>
  <c r="M9" i="65"/>
  <c r="L10" i="65"/>
  <c r="M10" i="65"/>
  <c r="L11" i="65"/>
  <c r="M11" i="65"/>
  <c r="L12" i="65"/>
  <c r="M12" i="65"/>
  <c r="L13" i="65"/>
  <c r="M13" i="65"/>
  <c r="L14" i="65"/>
  <c r="M14" i="65"/>
  <c r="L15" i="65"/>
  <c r="M15" i="65"/>
  <c r="L16" i="65"/>
  <c r="M16" i="65"/>
  <c r="L17" i="65"/>
  <c r="M17" i="65"/>
  <c r="L18" i="65"/>
  <c r="M18" i="65"/>
  <c r="L19" i="65"/>
  <c r="M19" i="65"/>
  <c r="L20" i="65"/>
  <c r="M20" i="65"/>
  <c r="L21" i="65"/>
  <c r="M21" i="65"/>
  <c r="L22" i="65"/>
  <c r="M22" i="65"/>
  <c r="L23" i="65"/>
  <c r="M23" i="65"/>
  <c r="L24" i="65"/>
  <c r="M24" i="65"/>
  <c r="L25" i="65"/>
  <c r="M25" i="65"/>
  <c r="L26" i="65"/>
  <c r="M26" i="65"/>
  <c r="L27" i="65"/>
  <c r="M27" i="65"/>
  <c r="L28" i="65"/>
  <c r="L29" i="65"/>
  <c r="M29" i="65"/>
  <c r="L30" i="65"/>
  <c r="M30" i="65"/>
  <c r="L31" i="65"/>
  <c r="M31" i="65"/>
  <c r="L32" i="65"/>
  <c r="M32" i="65"/>
  <c r="L33" i="65"/>
  <c r="M33" i="65"/>
  <c r="L34" i="65"/>
  <c r="M34" i="65"/>
  <c r="L35" i="65"/>
  <c r="M35" i="65"/>
  <c r="L36" i="65"/>
  <c r="M36" i="65"/>
  <c r="L37" i="65"/>
  <c r="M37" i="65"/>
  <c r="L38" i="65"/>
  <c r="M38" i="65"/>
  <c r="L39" i="65"/>
  <c r="M39" i="65"/>
  <c r="L40" i="65"/>
  <c r="M40" i="65"/>
  <c r="L41" i="65"/>
  <c r="M41" i="65"/>
  <c r="L42" i="65"/>
  <c r="M42" i="65"/>
  <c r="L43" i="65"/>
  <c r="M43" i="65"/>
  <c r="L44" i="65"/>
  <c r="M44" i="65"/>
  <c r="L45" i="65"/>
  <c r="M45" i="65"/>
  <c r="L46" i="65"/>
  <c r="M46" i="65"/>
  <c r="L47" i="65"/>
  <c r="M47" i="65"/>
  <c r="L48" i="65"/>
  <c r="M48" i="65"/>
  <c r="L49" i="65"/>
  <c r="M49" i="65"/>
  <c r="L50" i="65"/>
  <c r="M50" i="65"/>
  <c r="L51" i="65"/>
  <c r="M51" i="65"/>
  <c r="L52" i="65"/>
  <c r="M52" i="65"/>
  <c r="L53" i="65"/>
  <c r="M53" i="65"/>
  <c r="L54" i="65"/>
  <c r="M54" i="65"/>
  <c r="L55" i="65"/>
  <c r="M55" i="65"/>
  <c r="L56" i="65"/>
  <c r="M56" i="65"/>
  <c r="L57" i="65"/>
  <c r="M57" i="65"/>
  <c r="L58" i="65"/>
  <c r="M58" i="65"/>
  <c r="L59" i="65"/>
  <c r="M59" i="65"/>
  <c r="L60" i="65"/>
  <c r="M60" i="65"/>
  <c r="L61" i="65"/>
  <c r="M61" i="65"/>
  <c r="L62" i="65"/>
  <c r="M62" i="65"/>
  <c r="L63" i="65"/>
  <c r="M63" i="65"/>
  <c r="L64" i="65"/>
  <c r="M64" i="65"/>
  <c r="L65" i="65"/>
  <c r="M65" i="65"/>
  <c r="L66" i="65"/>
  <c r="M66" i="65"/>
  <c r="L67" i="65"/>
  <c r="M67" i="65"/>
  <c r="L68" i="65"/>
  <c r="M68" i="65"/>
  <c r="L69" i="65"/>
  <c r="M69" i="65"/>
  <c r="L70" i="65"/>
  <c r="M70" i="65"/>
  <c r="L71" i="65"/>
  <c r="M71" i="65"/>
  <c r="L72" i="65"/>
  <c r="M72" i="65"/>
  <c r="L73" i="65"/>
  <c r="M73" i="65"/>
  <c r="L74" i="65"/>
  <c r="M74" i="65"/>
  <c r="L75" i="65"/>
  <c r="M75" i="65"/>
  <c r="L76" i="65"/>
  <c r="M76" i="65"/>
  <c r="L77" i="65"/>
  <c r="M77" i="65"/>
  <c r="L78" i="65"/>
  <c r="M78" i="65"/>
  <c r="L79" i="65"/>
  <c r="M79" i="65"/>
  <c r="L80" i="65"/>
  <c r="M80" i="65"/>
  <c r="L81" i="65"/>
  <c r="M81" i="65"/>
  <c r="L82" i="65"/>
  <c r="M82" i="65"/>
  <c r="L83" i="65"/>
  <c r="M83" i="65"/>
  <c r="L84" i="65"/>
  <c r="M84" i="65"/>
  <c r="L85" i="65"/>
  <c r="M85" i="65"/>
  <c r="L86" i="65"/>
  <c r="M86" i="65"/>
  <c r="L87" i="65"/>
  <c r="M87" i="65"/>
  <c r="L88" i="65"/>
  <c r="M88" i="65"/>
  <c r="L89" i="65"/>
  <c r="M89" i="65"/>
  <c r="L90" i="65"/>
  <c r="M90" i="65"/>
  <c r="L91" i="65"/>
  <c r="M91" i="65"/>
  <c r="L92" i="65"/>
  <c r="M92" i="65"/>
  <c r="L93" i="65"/>
  <c r="M93" i="65"/>
  <c r="L94" i="65"/>
  <c r="M94" i="65"/>
  <c r="L95" i="65"/>
  <c r="M95" i="65"/>
  <c r="L96" i="65"/>
  <c r="M96" i="65"/>
  <c r="L97" i="65"/>
  <c r="M97" i="65"/>
  <c r="L98" i="65"/>
  <c r="M98" i="65"/>
  <c r="L99" i="65"/>
  <c r="M99" i="65"/>
  <c r="L100" i="65"/>
  <c r="M100" i="65"/>
  <c r="L101" i="65"/>
  <c r="M101" i="65"/>
  <c r="L102" i="65"/>
  <c r="M102" i="65"/>
  <c r="L103" i="65"/>
  <c r="M103" i="65"/>
  <c r="L104" i="65"/>
  <c r="M104" i="65"/>
  <c r="L105" i="65"/>
  <c r="M105" i="65"/>
  <c r="L106" i="65"/>
  <c r="M106" i="65"/>
  <c r="L8" i="66"/>
  <c r="M8" i="66"/>
  <c r="L9" i="66"/>
  <c r="M9" i="66"/>
  <c r="L10" i="66"/>
  <c r="M10" i="66"/>
  <c r="L11" i="66"/>
  <c r="M11" i="66"/>
  <c r="L12" i="66"/>
  <c r="M12" i="66"/>
  <c r="L13" i="66"/>
  <c r="M13" i="66"/>
  <c r="L14" i="66"/>
  <c r="M14" i="66"/>
  <c r="L15" i="66"/>
  <c r="M15" i="66"/>
  <c r="L16" i="66"/>
  <c r="M16" i="66"/>
  <c r="L17" i="66"/>
  <c r="M17" i="66"/>
  <c r="L18" i="66"/>
  <c r="M18" i="66"/>
  <c r="L19" i="66"/>
  <c r="M19" i="66"/>
  <c r="L20" i="66"/>
  <c r="M20" i="66"/>
  <c r="L21" i="66"/>
  <c r="M21" i="66"/>
  <c r="L22" i="66"/>
  <c r="M22" i="66"/>
  <c r="L23" i="66"/>
  <c r="M23" i="66"/>
  <c r="L24" i="66"/>
  <c r="M24" i="66"/>
  <c r="L25" i="66"/>
  <c r="M25" i="66"/>
  <c r="L26" i="66"/>
  <c r="M26" i="66"/>
  <c r="L27" i="66"/>
  <c r="M27" i="66"/>
  <c r="L28" i="66"/>
  <c r="L29" i="66"/>
  <c r="M29" i="66"/>
  <c r="L30" i="66"/>
  <c r="M30" i="66"/>
  <c r="L31" i="66"/>
  <c r="M31" i="66"/>
  <c r="L32" i="66"/>
  <c r="M32" i="66"/>
  <c r="L33" i="66"/>
  <c r="M33" i="66"/>
  <c r="L34" i="66"/>
  <c r="M34" i="66"/>
  <c r="L35" i="66"/>
  <c r="M35" i="66"/>
  <c r="L36" i="66"/>
  <c r="M36" i="66"/>
  <c r="L37" i="66"/>
  <c r="M37" i="66"/>
  <c r="L38" i="66"/>
  <c r="M38" i="66"/>
  <c r="L39" i="66"/>
  <c r="M39" i="66"/>
  <c r="L40" i="66"/>
  <c r="M40" i="66"/>
  <c r="L41" i="66"/>
  <c r="M41" i="66"/>
  <c r="L42" i="66"/>
  <c r="M42" i="66"/>
  <c r="L43" i="66"/>
  <c r="M43" i="66"/>
  <c r="L44" i="66"/>
  <c r="M44" i="66"/>
  <c r="L45" i="66"/>
  <c r="M45" i="66"/>
  <c r="L46" i="66"/>
  <c r="M46" i="66"/>
  <c r="L47" i="66"/>
  <c r="M47" i="66"/>
  <c r="L48" i="66"/>
  <c r="M48" i="66"/>
  <c r="L49" i="66"/>
  <c r="M49" i="66"/>
  <c r="L50" i="66"/>
  <c r="M50" i="66"/>
  <c r="L51" i="66"/>
  <c r="M51" i="66"/>
  <c r="L52" i="66"/>
  <c r="M52" i="66"/>
  <c r="L53" i="66"/>
  <c r="M53" i="66"/>
  <c r="L54" i="66"/>
  <c r="M54" i="66"/>
  <c r="L55" i="66"/>
  <c r="M55" i="66"/>
  <c r="L56" i="66"/>
  <c r="M56" i="66"/>
  <c r="L57" i="66"/>
  <c r="M57" i="66"/>
  <c r="L58" i="66"/>
  <c r="M58" i="66"/>
  <c r="L59" i="66"/>
  <c r="M59" i="66"/>
  <c r="L60" i="66"/>
  <c r="M60" i="66"/>
  <c r="L61" i="66"/>
  <c r="M61" i="66"/>
  <c r="L62" i="66"/>
  <c r="M62" i="66"/>
  <c r="L63" i="66"/>
  <c r="M63" i="66"/>
  <c r="L64" i="66"/>
  <c r="M64" i="66"/>
  <c r="L65" i="66"/>
  <c r="M65" i="66"/>
  <c r="L66" i="66"/>
  <c r="M66" i="66"/>
  <c r="L67" i="66"/>
  <c r="M67" i="66"/>
  <c r="L68" i="66"/>
  <c r="M68" i="66"/>
  <c r="L69" i="66"/>
  <c r="M69" i="66"/>
  <c r="L70" i="66"/>
  <c r="M70" i="66"/>
  <c r="L71" i="66"/>
  <c r="M71" i="66"/>
  <c r="L72" i="66"/>
  <c r="M72" i="66"/>
  <c r="L73" i="66"/>
  <c r="M73" i="66"/>
  <c r="L74" i="66"/>
  <c r="M74" i="66"/>
  <c r="L75" i="66"/>
  <c r="M75" i="66"/>
  <c r="L76" i="66"/>
  <c r="M76" i="66"/>
  <c r="L77" i="66"/>
  <c r="M77" i="66"/>
  <c r="L78" i="66"/>
  <c r="M78" i="66"/>
  <c r="L79" i="66"/>
  <c r="M79" i="66"/>
  <c r="L80" i="66"/>
  <c r="M80" i="66"/>
  <c r="L81" i="66"/>
  <c r="M81" i="66"/>
  <c r="L82" i="66"/>
  <c r="M82" i="66"/>
  <c r="L83" i="66"/>
  <c r="M83" i="66"/>
  <c r="L84" i="66"/>
  <c r="M84" i="66"/>
  <c r="L85" i="66"/>
  <c r="M85" i="66"/>
  <c r="L86" i="66"/>
  <c r="M86" i="66"/>
  <c r="L87" i="66"/>
  <c r="M87" i="66"/>
  <c r="L88" i="66"/>
  <c r="M88" i="66"/>
  <c r="L89" i="66"/>
  <c r="M89" i="66"/>
  <c r="L90" i="66"/>
  <c r="M90" i="66"/>
  <c r="L91" i="66"/>
  <c r="M91" i="66"/>
  <c r="L92" i="66"/>
  <c r="M92" i="66"/>
  <c r="L93" i="66"/>
  <c r="M93" i="66"/>
  <c r="L94" i="66"/>
  <c r="M94" i="66"/>
  <c r="L95" i="66"/>
  <c r="M95" i="66"/>
  <c r="L96" i="66"/>
  <c r="M96" i="66"/>
  <c r="L97" i="66"/>
  <c r="M97" i="66"/>
  <c r="L98" i="66"/>
  <c r="M98" i="66"/>
  <c r="L99" i="66"/>
  <c r="M99" i="66"/>
  <c r="L100" i="66"/>
  <c r="M100" i="66"/>
  <c r="L101" i="66"/>
  <c r="M101" i="66"/>
  <c r="L102" i="66"/>
  <c r="M102" i="66"/>
  <c r="L103" i="66"/>
  <c r="M103" i="66"/>
  <c r="L104" i="66"/>
  <c r="M104" i="66"/>
  <c r="L105" i="66"/>
  <c r="M105" i="66"/>
  <c r="L106" i="66"/>
  <c r="M106" i="66"/>
  <c r="L8" i="67"/>
  <c r="M8" i="67"/>
  <c r="L9" i="67"/>
  <c r="M9" i="67"/>
  <c r="L10" i="67"/>
  <c r="M10" i="67"/>
  <c r="L11" i="67"/>
  <c r="M11" i="67"/>
  <c r="L12" i="67"/>
  <c r="M12" i="67"/>
  <c r="L13" i="67"/>
  <c r="M13" i="67"/>
  <c r="L14" i="67"/>
  <c r="M14" i="67"/>
  <c r="L15" i="67"/>
  <c r="M15" i="67"/>
  <c r="L16" i="67"/>
  <c r="M16" i="67"/>
  <c r="L17" i="67"/>
  <c r="M17" i="67"/>
  <c r="L18" i="67"/>
  <c r="M18" i="67"/>
  <c r="L19" i="67"/>
  <c r="M19" i="67"/>
  <c r="L20" i="67"/>
  <c r="M20" i="67"/>
  <c r="L21" i="67"/>
  <c r="M21" i="67"/>
  <c r="L22" i="67"/>
  <c r="M22" i="67"/>
  <c r="L23" i="67"/>
  <c r="M23" i="67"/>
  <c r="L24" i="67"/>
  <c r="M24" i="67"/>
  <c r="L25" i="67"/>
  <c r="M25" i="67"/>
  <c r="L26" i="67"/>
  <c r="M26" i="67"/>
  <c r="L27" i="67"/>
  <c r="M27" i="67"/>
  <c r="L28" i="67"/>
  <c r="L29" i="67"/>
  <c r="M29" i="67"/>
  <c r="L30" i="67"/>
  <c r="M30" i="67"/>
  <c r="L31" i="67"/>
  <c r="M31" i="67"/>
  <c r="L32" i="67"/>
  <c r="M32" i="67"/>
  <c r="L33" i="67"/>
  <c r="M33" i="67"/>
  <c r="L34" i="67"/>
  <c r="M34" i="67"/>
  <c r="L35" i="67"/>
  <c r="M35" i="67"/>
  <c r="L36" i="67"/>
  <c r="M36" i="67"/>
  <c r="L37" i="67"/>
  <c r="M37" i="67"/>
  <c r="L38" i="67"/>
  <c r="M38" i="67"/>
  <c r="L39" i="67"/>
  <c r="M39" i="67"/>
  <c r="L40" i="67"/>
  <c r="M40" i="67"/>
  <c r="L41" i="67"/>
  <c r="M41" i="67"/>
  <c r="L42" i="67"/>
  <c r="M42" i="67"/>
  <c r="L43" i="67"/>
  <c r="M43" i="67"/>
  <c r="L44" i="67"/>
  <c r="M44" i="67"/>
  <c r="L45" i="67"/>
  <c r="M45" i="67"/>
  <c r="L46" i="67"/>
  <c r="M46" i="67"/>
  <c r="L47" i="67"/>
  <c r="M47" i="67"/>
  <c r="L48" i="67"/>
  <c r="M48" i="67"/>
  <c r="L49" i="67"/>
  <c r="M49" i="67"/>
  <c r="L50" i="67"/>
  <c r="M50" i="67"/>
  <c r="L51" i="67"/>
  <c r="M51" i="67"/>
  <c r="L52" i="67"/>
  <c r="M52" i="67"/>
  <c r="L53" i="67"/>
  <c r="M53" i="67"/>
  <c r="L54" i="67"/>
  <c r="M54" i="67"/>
  <c r="L55" i="67"/>
  <c r="M55" i="67"/>
  <c r="L56" i="67"/>
  <c r="M56" i="67"/>
  <c r="L57" i="67"/>
  <c r="M57" i="67"/>
  <c r="L58" i="67"/>
  <c r="M58" i="67"/>
  <c r="L59" i="67"/>
  <c r="M59" i="67"/>
  <c r="L60" i="67"/>
  <c r="M60" i="67"/>
  <c r="L61" i="67"/>
  <c r="M61" i="67"/>
  <c r="L62" i="67"/>
  <c r="M62" i="67"/>
  <c r="L63" i="67"/>
  <c r="M63" i="67"/>
  <c r="L64" i="67"/>
  <c r="M64" i="67"/>
  <c r="L65" i="67"/>
  <c r="M65" i="67"/>
  <c r="L66" i="67"/>
  <c r="M66" i="67"/>
  <c r="L67" i="67"/>
  <c r="M67" i="67"/>
  <c r="L68" i="67"/>
  <c r="M68" i="67"/>
  <c r="L69" i="67"/>
  <c r="M69" i="67"/>
  <c r="L70" i="67"/>
  <c r="M70" i="67"/>
  <c r="L71" i="67"/>
  <c r="M71" i="67"/>
  <c r="L72" i="67"/>
  <c r="M72" i="67"/>
  <c r="L73" i="67"/>
  <c r="M73" i="67"/>
  <c r="L74" i="67"/>
  <c r="M74" i="67"/>
  <c r="L75" i="67"/>
  <c r="M75" i="67"/>
  <c r="L76" i="67"/>
  <c r="M76" i="67"/>
  <c r="L77" i="67"/>
  <c r="M77" i="67"/>
  <c r="L78" i="67"/>
  <c r="M78" i="67"/>
  <c r="L79" i="67"/>
  <c r="M79" i="67"/>
  <c r="L80" i="67"/>
  <c r="M80" i="67"/>
  <c r="L81" i="67"/>
  <c r="M81" i="67"/>
  <c r="L82" i="67"/>
  <c r="M82" i="67"/>
  <c r="L83" i="67"/>
  <c r="M83" i="67"/>
  <c r="L84" i="67"/>
  <c r="M84" i="67"/>
  <c r="L85" i="67"/>
  <c r="M85" i="67"/>
  <c r="L86" i="67"/>
  <c r="M86" i="67"/>
  <c r="L87" i="67"/>
  <c r="M87" i="67"/>
  <c r="L88" i="67"/>
  <c r="M88" i="67"/>
  <c r="L89" i="67"/>
  <c r="M89" i="67"/>
  <c r="L90" i="67"/>
  <c r="M90" i="67"/>
  <c r="L91" i="67"/>
  <c r="M91" i="67"/>
  <c r="L92" i="67"/>
  <c r="M92" i="67"/>
  <c r="L93" i="67"/>
  <c r="M93" i="67"/>
  <c r="L94" i="67"/>
  <c r="M94" i="67"/>
  <c r="L95" i="67"/>
  <c r="M95" i="67"/>
  <c r="L96" i="67"/>
  <c r="M96" i="67"/>
  <c r="L97" i="67"/>
  <c r="M97" i="67"/>
  <c r="L98" i="67"/>
  <c r="M98" i="67"/>
  <c r="L99" i="67"/>
  <c r="M99" i="67"/>
  <c r="L100" i="67"/>
  <c r="M100" i="67"/>
  <c r="L101" i="67"/>
  <c r="M101" i="67"/>
  <c r="L102" i="67"/>
  <c r="M102" i="67"/>
  <c r="L103" i="67"/>
  <c r="M103" i="67"/>
  <c r="L104" i="67"/>
  <c r="M104" i="67"/>
  <c r="L105" i="67"/>
  <c r="M105" i="67"/>
  <c r="L106" i="67"/>
  <c r="M106" i="67"/>
  <c r="L8" i="68"/>
  <c r="M8" i="68"/>
  <c r="L9" i="68"/>
  <c r="M9" i="68"/>
  <c r="L10" i="68"/>
  <c r="M10" i="68"/>
  <c r="L11" i="68"/>
  <c r="M11" i="68"/>
  <c r="L12" i="68"/>
  <c r="M12" i="68"/>
  <c r="L13" i="68"/>
  <c r="M13" i="68"/>
  <c r="L14" i="68"/>
  <c r="M14" i="68"/>
  <c r="L15" i="68"/>
  <c r="M15" i="68"/>
  <c r="L16" i="68"/>
  <c r="M16" i="68"/>
  <c r="L17" i="68"/>
  <c r="M17" i="68"/>
  <c r="L18" i="68"/>
  <c r="M18" i="68"/>
  <c r="L19" i="68"/>
  <c r="M19" i="68"/>
  <c r="L20" i="68"/>
  <c r="M20" i="68"/>
  <c r="L21" i="68"/>
  <c r="M21" i="68"/>
  <c r="L22" i="68"/>
  <c r="M22" i="68"/>
  <c r="L23" i="68"/>
  <c r="M23" i="68"/>
  <c r="L24" i="68"/>
  <c r="M24" i="68"/>
  <c r="L25" i="68"/>
  <c r="M25" i="68"/>
  <c r="L26" i="68"/>
  <c r="M26" i="68"/>
  <c r="L27" i="68"/>
  <c r="M27" i="68"/>
  <c r="L28" i="68"/>
  <c r="L29" i="68"/>
  <c r="M29" i="68"/>
  <c r="L30" i="68"/>
  <c r="M30" i="68"/>
  <c r="L31" i="68"/>
  <c r="M31" i="68"/>
  <c r="L32" i="68"/>
  <c r="M32" i="68"/>
  <c r="L33" i="68"/>
  <c r="M33" i="68"/>
  <c r="L34" i="68"/>
  <c r="M34" i="68"/>
  <c r="L35" i="68"/>
  <c r="M35" i="68"/>
  <c r="L36" i="68"/>
  <c r="M36" i="68"/>
  <c r="L37" i="68"/>
  <c r="M37" i="68"/>
  <c r="L38" i="68"/>
  <c r="M38" i="68"/>
  <c r="L39" i="68"/>
  <c r="M39" i="68"/>
  <c r="L40" i="68"/>
  <c r="M40" i="68"/>
  <c r="L41" i="68"/>
  <c r="M41" i="68"/>
  <c r="L42" i="68"/>
  <c r="M42" i="68"/>
  <c r="L43" i="68"/>
  <c r="M43" i="68"/>
  <c r="L44" i="68"/>
  <c r="M44" i="68"/>
  <c r="L45" i="68"/>
  <c r="M45" i="68"/>
  <c r="L46" i="68"/>
  <c r="M46" i="68"/>
  <c r="L47" i="68"/>
  <c r="M47" i="68"/>
  <c r="L48" i="68"/>
  <c r="M48" i="68"/>
  <c r="L49" i="68"/>
  <c r="M49" i="68"/>
  <c r="L50" i="68"/>
  <c r="M50" i="68"/>
  <c r="L51" i="68"/>
  <c r="M51" i="68"/>
  <c r="L52" i="68"/>
  <c r="M52" i="68"/>
  <c r="L53" i="68"/>
  <c r="M53" i="68"/>
  <c r="L54" i="68"/>
  <c r="M54" i="68"/>
  <c r="L55" i="68"/>
  <c r="M55" i="68"/>
  <c r="L56" i="68"/>
  <c r="M56" i="68"/>
  <c r="L57" i="68"/>
  <c r="M57" i="68"/>
  <c r="L58" i="68"/>
  <c r="M58" i="68"/>
  <c r="L59" i="68"/>
  <c r="M59" i="68"/>
  <c r="L60" i="68"/>
  <c r="M60" i="68"/>
  <c r="L61" i="68"/>
  <c r="M61" i="68"/>
  <c r="L62" i="68"/>
  <c r="M62" i="68"/>
  <c r="L63" i="68"/>
  <c r="M63" i="68"/>
  <c r="L64" i="68"/>
  <c r="M64" i="68"/>
  <c r="L65" i="68"/>
  <c r="M65" i="68"/>
  <c r="L66" i="68"/>
  <c r="M66" i="68"/>
  <c r="L67" i="68"/>
  <c r="M67" i="68"/>
  <c r="L68" i="68"/>
  <c r="M68" i="68"/>
  <c r="L69" i="68"/>
  <c r="M69" i="68"/>
  <c r="L70" i="68"/>
  <c r="M70" i="68"/>
  <c r="L71" i="68"/>
  <c r="M71" i="68"/>
  <c r="L72" i="68"/>
  <c r="M72" i="68"/>
  <c r="L73" i="68"/>
  <c r="M73" i="68"/>
  <c r="L74" i="68"/>
  <c r="M74" i="68"/>
  <c r="L75" i="68"/>
  <c r="M75" i="68"/>
  <c r="L76" i="68"/>
  <c r="M76" i="68"/>
  <c r="L77" i="68"/>
  <c r="M77" i="68"/>
  <c r="L78" i="68"/>
  <c r="M78" i="68"/>
  <c r="L79" i="68"/>
  <c r="M79" i="68"/>
  <c r="L80" i="68"/>
  <c r="M80" i="68"/>
  <c r="L81" i="68"/>
  <c r="M81" i="68"/>
  <c r="L82" i="68"/>
  <c r="M82" i="68"/>
  <c r="L83" i="68"/>
  <c r="M83" i="68"/>
  <c r="L84" i="68"/>
  <c r="M84" i="68"/>
  <c r="L85" i="68"/>
  <c r="M85" i="68"/>
  <c r="L86" i="68"/>
  <c r="M86" i="68"/>
  <c r="L87" i="68"/>
  <c r="M87" i="68"/>
  <c r="L88" i="68"/>
  <c r="M88" i="68"/>
  <c r="L89" i="68"/>
  <c r="M89" i="68"/>
  <c r="L90" i="68"/>
  <c r="M90" i="68"/>
  <c r="L91" i="68"/>
  <c r="M91" i="68"/>
  <c r="L92" i="68"/>
  <c r="M92" i="68"/>
  <c r="L93" i="68"/>
  <c r="M93" i="68"/>
  <c r="L94" i="68"/>
  <c r="M94" i="68"/>
  <c r="L95" i="68"/>
  <c r="M95" i="68"/>
  <c r="L96" i="68"/>
  <c r="M96" i="68"/>
  <c r="L97" i="68"/>
  <c r="M97" i="68"/>
  <c r="L98" i="68"/>
  <c r="M98" i="68"/>
  <c r="L99" i="68"/>
  <c r="M99" i="68"/>
  <c r="L100" i="68"/>
  <c r="M100" i="68"/>
  <c r="L101" i="68"/>
  <c r="M101" i="68"/>
  <c r="L102" i="68"/>
  <c r="M102" i="68"/>
  <c r="L103" i="68"/>
  <c r="M103" i="68"/>
  <c r="L104" i="68"/>
  <c r="M104" i="68"/>
  <c r="L105" i="68"/>
  <c r="M105" i="68"/>
  <c r="L106" i="68"/>
  <c r="M106" i="68"/>
  <c r="L8" i="69"/>
  <c r="M8" i="69"/>
  <c r="L9" i="69"/>
  <c r="M9" i="69"/>
  <c r="L10" i="69"/>
  <c r="M10" i="69"/>
  <c r="L11" i="69"/>
  <c r="M11" i="69"/>
  <c r="L12" i="69"/>
  <c r="M12" i="69"/>
  <c r="L13" i="69"/>
  <c r="M13" i="69"/>
  <c r="L14" i="69"/>
  <c r="M14" i="69"/>
  <c r="L15" i="69"/>
  <c r="M15" i="69"/>
  <c r="L16" i="69"/>
  <c r="M16" i="69"/>
  <c r="L17" i="69"/>
  <c r="M17" i="69"/>
  <c r="L18" i="69"/>
  <c r="M18" i="69"/>
  <c r="L19" i="69"/>
  <c r="M19" i="69"/>
  <c r="L20" i="69"/>
  <c r="M20" i="69"/>
  <c r="L21" i="69"/>
  <c r="M21" i="69"/>
  <c r="L22" i="69"/>
  <c r="M22" i="69"/>
  <c r="L23" i="69"/>
  <c r="M23" i="69"/>
  <c r="L24" i="69"/>
  <c r="M24" i="69"/>
  <c r="L25" i="69"/>
  <c r="M25" i="69"/>
  <c r="L26" i="69"/>
  <c r="M26" i="69"/>
  <c r="L27" i="69"/>
  <c r="M27" i="69"/>
  <c r="L28" i="69"/>
  <c r="L29" i="69"/>
  <c r="M29" i="69"/>
  <c r="L30" i="69"/>
  <c r="M30" i="69"/>
  <c r="L31" i="69"/>
  <c r="M31" i="69"/>
  <c r="L32" i="69"/>
  <c r="M32" i="69"/>
  <c r="L33" i="69"/>
  <c r="M33" i="69"/>
  <c r="L34" i="69"/>
  <c r="M34" i="69"/>
  <c r="L35" i="69"/>
  <c r="M35" i="69"/>
  <c r="L36" i="69"/>
  <c r="M36" i="69"/>
  <c r="L37" i="69"/>
  <c r="M37" i="69"/>
  <c r="L38" i="69"/>
  <c r="M38" i="69"/>
  <c r="L39" i="69"/>
  <c r="M39" i="69"/>
  <c r="L40" i="69"/>
  <c r="M40" i="69"/>
  <c r="L41" i="69"/>
  <c r="M41" i="69"/>
  <c r="L42" i="69"/>
  <c r="M42" i="69"/>
  <c r="L43" i="69"/>
  <c r="M43" i="69"/>
  <c r="L44" i="69"/>
  <c r="M44" i="69"/>
  <c r="L45" i="69"/>
  <c r="M45" i="69"/>
  <c r="L46" i="69"/>
  <c r="M46" i="69"/>
  <c r="L47" i="69"/>
  <c r="M47" i="69"/>
  <c r="L48" i="69"/>
  <c r="M48" i="69"/>
  <c r="L49" i="69"/>
  <c r="M49" i="69"/>
  <c r="L50" i="69"/>
  <c r="M50" i="69"/>
  <c r="L51" i="69"/>
  <c r="M51" i="69"/>
  <c r="L52" i="69"/>
  <c r="M52" i="69"/>
  <c r="L53" i="69"/>
  <c r="M53" i="69"/>
  <c r="L54" i="69"/>
  <c r="M54" i="69"/>
  <c r="L55" i="69"/>
  <c r="M55" i="69"/>
  <c r="L56" i="69"/>
  <c r="M56" i="69"/>
  <c r="L57" i="69"/>
  <c r="M57" i="69"/>
  <c r="L58" i="69"/>
  <c r="M58" i="69"/>
  <c r="L59" i="69"/>
  <c r="M59" i="69"/>
  <c r="L60" i="69"/>
  <c r="M60" i="69"/>
  <c r="L61" i="69"/>
  <c r="M61" i="69"/>
  <c r="L62" i="69"/>
  <c r="M62" i="69"/>
  <c r="L63" i="69"/>
  <c r="M63" i="69"/>
  <c r="L64" i="69"/>
  <c r="M64" i="69"/>
  <c r="L65" i="69"/>
  <c r="M65" i="69"/>
  <c r="L66" i="69"/>
  <c r="M66" i="69"/>
  <c r="L67" i="69"/>
  <c r="M67" i="69"/>
  <c r="L68" i="69"/>
  <c r="M68" i="69"/>
  <c r="L69" i="69"/>
  <c r="M69" i="69"/>
  <c r="L70" i="69"/>
  <c r="M70" i="69"/>
  <c r="L71" i="69"/>
  <c r="M71" i="69"/>
  <c r="L72" i="69"/>
  <c r="M72" i="69"/>
  <c r="L73" i="69"/>
  <c r="M73" i="69"/>
  <c r="L74" i="69"/>
  <c r="M74" i="69"/>
  <c r="L75" i="69"/>
  <c r="M75" i="69"/>
  <c r="L76" i="69"/>
  <c r="M76" i="69"/>
  <c r="L77" i="69"/>
  <c r="M77" i="69"/>
  <c r="L78" i="69"/>
  <c r="M78" i="69"/>
  <c r="L79" i="69"/>
  <c r="M79" i="69"/>
  <c r="L80" i="69"/>
  <c r="M80" i="69"/>
  <c r="L81" i="69"/>
  <c r="M81" i="69"/>
  <c r="L82" i="69"/>
  <c r="M82" i="69"/>
  <c r="L83" i="69"/>
  <c r="M83" i="69"/>
  <c r="L84" i="69"/>
  <c r="M84" i="69"/>
  <c r="L85" i="69"/>
  <c r="M85" i="69"/>
  <c r="L86" i="69"/>
  <c r="M86" i="69"/>
  <c r="L87" i="69"/>
  <c r="M87" i="69"/>
  <c r="L88" i="69"/>
  <c r="M88" i="69"/>
  <c r="L89" i="69"/>
  <c r="M89" i="69"/>
  <c r="L90" i="69"/>
  <c r="M90" i="69"/>
  <c r="L91" i="69"/>
  <c r="M91" i="69"/>
  <c r="L92" i="69"/>
  <c r="M92" i="69"/>
  <c r="L93" i="69"/>
  <c r="M93" i="69"/>
  <c r="L94" i="69"/>
  <c r="M94" i="69"/>
  <c r="L95" i="69"/>
  <c r="M95" i="69"/>
  <c r="L96" i="69"/>
  <c r="M96" i="69"/>
  <c r="L97" i="69"/>
  <c r="M97" i="69"/>
  <c r="L98" i="69"/>
  <c r="M98" i="69"/>
  <c r="L99" i="69"/>
  <c r="M99" i="69"/>
  <c r="L100" i="69"/>
  <c r="M100" i="69"/>
  <c r="L101" i="69"/>
  <c r="M101" i="69"/>
  <c r="L102" i="69"/>
  <c r="M102" i="69"/>
  <c r="L103" i="69"/>
  <c r="M103" i="69"/>
  <c r="L104" i="69"/>
  <c r="M104" i="69"/>
  <c r="L105" i="69"/>
  <c r="M105" i="69"/>
  <c r="L106" i="69"/>
  <c r="M106" i="69"/>
  <c r="L8" i="70"/>
  <c r="M8" i="70"/>
  <c r="L9" i="70"/>
  <c r="M9" i="70"/>
  <c r="L10" i="70"/>
  <c r="M10" i="70"/>
  <c r="L11" i="70"/>
  <c r="M11" i="70"/>
  <c r="L12" i="70"/>
  <c r="M12" i="70"/>
  <c r="L13" i="70"/>
  <c r="M13" i="70"/>
  <c r="L14" i="70"/>
  <c r="M14" i="70"/>
  <c r="L15" i="70"/>
  <c r="M15" i="70"/>
  <c r="L16" i="70"/>
  <c r="M16" i="70"/>
  <c r="L17" i="70"/>
  <c r="M17" i="70"/>
  <c r="L18" i="70"/>
  <c r="M18" i="70"/>
  <c r="L19" i="70"/>
  <c r="M19" i="70"/>
  <c r="L20" i="70"/>
  <c r="M20" i="70"/>
  <c r="L21" i="70"/>
  <c r="M21" i="70"/>
  <c r="L22" i="70"/>
  <c r="M22" i="70"/>
  <c r="L23" i="70"/>
  <c r="M23" i="70"/>
  <c r="L24" i="70"/>
  <c r="M24" i="70"/>
  <c r="L25" i="70"/>
  <c r="M25" i="70"/>
  <c r="L26" i="70"/>
  <c r="M26" i="70"/>
  <c r="L27" i="70"/>
  <c r="M27" i="70"/>
  <c r="L28" i="70"/>
  <c r="L29" i="70"/>
  <c r="M29" i="70"/>
  <c r="L30" i="70"/>
  <c r="M30" i="70"/>
  <c r="L31" i="70"/>
  <c r="M31" i="70"/>
  <c r="L32" i="70"/>
  <c r="M32" i="70"/>
  <c r="L33" i="70"/>
  <c r="M33" i="70"/>
  <c r="L34" i="70"/>
  <c r="M34" i="70"/>
  <c r="L35" i="70"/>
  <c r="M35" i="70"/>
  <c r="L36" i="70"/>
  <c r="M36" i="70"/>
  <c r="L37" i="70"/>
  <c r="M37" i="70"/>
  <c r="L38" i="70"/>
  <c r="M38" i="70"/>
  <c r="L39" i="70"/>
  <c r="M39" i="70"/>
  <c r="L40" i="70"/>
  <c r="M40" i="70"/>
  <c r="L41" i="70"/>
  <c r="M41" i="70"/>
  <c r="L42" i="70"/>
  <c r="M42" i="70"/>
  <c r="L43" i="70"/>
  <c r="M43" i="70"/>
  <c r="L44" i="70"/>
  <c r="M44" i="70"/>
  <c r="L45" i="70"/>
  <c r="M45" i="70"/>
  <c r="L46" i="70"/>
  <c r="M46" i="70"/>
  <c r="L47" i="70"/>
  <c r="M47" i="70"/>
  <c r="L48" i="70"/>
  <c r="M48" i="70"/>
  <c r="L49" i="70"/>
  <c r="M49" i="70"/>
  <c r="L50" i="70"/>
  <c r="M50" i="70"/>
  <c r="L51" i="70"/>
  <c r="M51" i="70"/>
  <c r="L52" i="70"/>
  <c r="M52" i="70"/>
  <c r="L53" i="70"/>
  <c r="M53" i="70"/>
  <c r="L54" i="70"/>
  <c r="M54" i="70"/>
  <c r="L55" i="70"/>
  <c r="M55" i="70"/>
  <c r="L56" i="70"/>
  <c r="M56" i="70"/>
  <c r="L57" i="70"/>
  <c r="M57" i="70"/>
  <c r="L58" i="70"/>
  <c r="M58" i="70"/>
  <c r="L59" i="70"/>
  <c r="M59" i="70"/>
  <c r="L60" i="70"/>
  <c r="M60" i="70"/>
  <c r="L61" i="70"/>
  <c r="M61" i="70"/>
  <c r="L62" i="70"/>
  <c r="M62" i="70"/>
  <c r="L63" i="70"/>
  <c r="M63" i="70"/>
  <c r="L64" i="70"/>
  <c r="M64" i="70"/>
  <c r="L65" i="70"/>
  <c r="M65" i="70"/>
  <c r="L66" i="70"/>
  <c r="M66" i="70"/>
  <c r="L67" i="70"/>
  <c r="M67" i="70"/>
  <c r="L68" i="70"/>
  <c r="M68" i="70"/>
  <c r="L69" i="70"/>
  <c r="M69" i="70"/>
  <c r="L70" i="70"/>
  <c r="M70" i="70"/>
  <c r="L71" i="70"/>
  <c r="M71" i="70"/>
  <c r="L72" i="70"/>
  <c r="M72" i="70"/>
  <c r="L73" i="70"/>
  <c r="M73" i="70"/>
  <c r="L74" i="70"/>
  <c r="M74" i="70"/>
  <c r="L75" i="70"/>
  <c r="M75" i="70"/>
  <c r="L76" i="70"/>
  <c r="M76" i="70"/>
  <c r="L77" i="70"/>
  <c r="M77" i="70"/>
  <c r="L78" i="70"/>
  <c r="M78" i="70"/>
  <c r="L79" i="70"/>
  <c r="M79" i="70"/>
  <c r="L80" i="70"/>
  <c r="M80" i="70"/>
  <c r="L81" i="70"/>
  <c r="M81" i="70"/>
  <c r="L82" i="70"/>
  <c r="M82" i="70"/>
  <c r="L83" i="70"/>
  <c r="M83" i="70"/>
  <c r="L84" i="70"/>
  <c r="M84" i="70"/>
  <c r="L85" i="70"/>
  <c r="M85" i="70"/>
  <c r="L86" i="70"/>
  <c r="M86" i="70"/>
  <c r="L87" i="70"/>
  <c r="M87" i="70"/>
  <c r="L88" i="70"/>
  <c r="M88" i="70"/>
  <c r="L89" i="70"/>
  <c r="M89" i="70"/>
  <c r="L90" i="70"/>
  <c r="M90" i="70"/>
  <c r="L91" i="70"/>
  <c r="M91" i="70"/>
  <c r="L92" i="70"/>
  <c r="M92" i="70"/>
  <c r="L93" i="70"/>
  <c r="M93" i="70"/>
  <c r="L94" i="70"/>
  <c r="M94" i="70"/>
  <c r="L95" i="70"/>
  <c r="M95" i="70"/>
  <c r="L96" i="70"/>
  <c r="M96" i="70"/>
  <c r="L97" i="70"/>
  <c r="M97" i="70"/>
  <c r="L98" i="70"/>
  <c r="M98" i="70"/>
  <c r="L99" i="70"/>
  <c r="M99" i="70"/>
  <c r="L100" i="70"/>
  <c r="M100" i="70"/>
  <c r="L101" i="70"/>
  <c r="M101" i="70"/>
  <c r="L102" i="70"/>
  <c r="M102" i="70"/>
  <c r="L103" i="70"/>
  <c r="M103" i="70"/>
  <c r="L104" i="70"/>
  <c r="M104" i="70"/>
  <c r="L105" i="70"/>
  <c r="M105" i="70"/>
  <c r="L106" i="70"/>
  <c r="M106" i="70"/>
  <c r="L8" i="71"/>
  <c r="M8" i="71"/>
  <c r="L9" i="71"/>
  <c r="M9" i="71"/>
  <c r="L10" i="71"/>
  <c r="M10" i="71"/>
  <c r="L11" i="71"/>
  <c r="M11" i="71"/>
  <c r="L12" i="71"/>
  <c r="M12" i="71"/>
  <c r="L13" i="71"/>
  <c r="M13" i="71"/>
  <c r="L14" i="71"/>
  <c r="M14" i="71"/>
  <c r="L15" i="71"/>
  <c r="M15" i="71"/>
  <c r="L16" i="71"/>
  <c r="M16" i="71"/>
  <c r="L17" i="71"/>
  <c r="M17" i="71"/>
  <c r="L18" i="71"/>
  <c r="M18" i="71"/>
  <c r="L19" i="71"/>
  <c r="M19" i="71"/>
  <c r="L20" i="71"/>
  <c r="M20" i="71"/>
  <c r="L21" i="71"/>
  <c r="M21" i="71"/>
  <c r="L22" i="71"/>
  <c r="M22" i="71"/>
  <c r="L23" i="71"/>
  <c r="M23" i="71"/>
  <c r="L24" i="71"/>
  <c r="M24" i="71"/>
  <c r="L25" i="71"/>
  <c r="M25" i="71"/>
  <c r="L26" i="71"/>
  <c r="M26" i="71"/>
  <c r="L27" i="71"/>
  <c r="M27" i="71"/>
  <c r="L28" i="71"/>
  <c r="L29" i="71"/>
  <c r="M29" i="71"/>
  <c r="L30" i="71"/>
  <c r="M30" i="71"/>
  <c r="L31" i="71"/>
  <c r="M31" i="71"/>
  <c r="L32" i="71"/>
  <c r="M32" i="71"/>
  <c r="L33" i="71"/>
  <c r="M33" i="71"/>
  <c r="L34" i="71"/>
  <c r="M34" i="71"/>
  <c r="L35" i="71"/>
  <c r="M35" i="71"/>
  <c r="L36" i="71"/>
  <c r="M36" i="71"/>
  <c r="L37" i="71"/>
  <c r="M37" i="71"/>
  <c r="L38" i="71"/>
  <c r="M38" i="71"/>
  <c r="L39" i="71"/>
  <c r="M39" i="71"/>
  <c r="L40" i="71"/>
  <c r="M40" i="71"/>
  <c r="L41" i="71"/>
  <c r="M41" i="71"/>
  <c r="L42" i="71"/>
  <c r="M42" i="71"/>
  <c r="L43" i="71"/>
  <c r="M43" i="71"/>
  <c r="L44" i="71"/>
  <c r="M44" i="71"/>
  <c r="L45" i="71"/>
  <c r="M45" i="71"/>
  <c r="L46" i="71"/>
  <c r="M46" i="71"/>
  <c r="L47" i="71"/>
  <c r="M47" i="71"/>
  <c r="L48" i="71"/>
  <c r="M48" i="71"/>
  <c r="L49" i="71"/>
  <c r="M49" i="71"/>
  <c r="L50" i="71"/>
  <c r="M50" i="71"/>
  <c r="L51" i="71"/>
  <c r="M51" i="71"/>
  <c r="L52" i="71"/>
  <c r="M52" i="71"/>
  <c r="L53" i="71"/>
  <c r="M53" i="71"/>
  <c r="L54" i="71"/>
  <c r="M54" i="71"/>
  <c r="L55" i="71"/>
  <c r="M55" i="71"/>
  <c r="L56" i="71"/>
  <c r="M56" i="71"/>
  <c r="L57" i="71"/>
  <c r="M57" i="71"/>
  <c r="L58" i="71"/>
  <c r="M58" i="71"/>
  <c r="L59" i="71"/>
  <c r="M59" i="71"/>
  <c r="L60" i="71"/>
  <c r="M60" i="71"/>
  <c r="L61" i="71"/>
  <c r="M61" i="71"/>
  <c r="L62" i="71"/>
  <c r="M62" i="71"/>
  <c r="L63" i="71"/>
  <c r="M63" i="71"/>
  <c r="L64" i="71"/>
  <c r="M64" i="71"/>
  <c r="L65" i="71"/>
  <c r="M65" i="71"/>
  <c r="L66" i="71"/>
  <c r="M66" i="71"/>
  <c r="L67" i="71"/>
  <c r="M67" i="71"/>
  <c r="L68" i="71"/>
  <c r="M68" i="71"/>
  <c r="L69" i="71"/>
  <c r="M69" i="71"/>
  <c r="L70" i="71"/>
  <c r="M70" i="71"/>
  <c r="L71" i="71"/>
  <c r="M71" i="71"/>
  <c r="L72" i="71"/>
  <c r="M72" i="71"/>
  <c r="L73" i="71"/>
  <c r="M73" i="71"/>
  <c r="L74" i="71"/>
  <c r="M74" i="71"/>
  <c r="L75" i="71"/>
  <c r="M75" i="71"/>
  <c r="L76" i="71"/>
  <c r="M76" i="71"/>
  <c r="L77" i="71"/>
  <c r="M77" i="71"/>
  <c r="L78" i="71"/>
  <c r="M78" i="71"/>
  <c r="L79" i="71"/>
  <c r="M79" i="71"/>
  <c r="L80" i="71"/>
  <c r="M80" i="71"/>
  <c r="L81" i="71"/>
  <c r="M81" i="71"/>
  <c r="L82" i="71"/>
  <c r="M82" i="71"/>
  <c r="L83" i="71"/>
  <c r="M83" i="71"/>
  <c r="L84" i="71"/>
  <c r="M84" i="71"/>
  <c r="L85" i="71"/>
  <c r="M85" i="71"/>
  <c r="L86" i="71"/>
  <c r="M86" i="71"/>
  <c r="L87" i="71"/>
  <c r="M87" i="71"/>
  <c r="L88" i="71"/>
  <c r="M88" i="71"/>
  <c r="L89" i="71"/>
  <c r="M89" i="71"/>
  <c r="L90" i="71"/>
  <c r="M90" i="71"/>
  <c r="L91" i="71"/>
  <c r="M91" i="71"/>
  <c r="L92" i="71"/>
  <c r="M92" i="71"/>
  <c r="L93" i="71"/>
  <c r="M93" i="71"/>
  <c r="L94" i="71"/>
  <c r="M94" i="71"/>
  <c r="L95" i="71"/>
  <c r="M95" i="71"/>
  <c r="L96" i="71"/>
  <c r="M96" i="71"/>
  <c r="L97" i="71"/>
  <c r="M97" i="71"/>
  <c r="L98" i="71"/>
  <c r="M98" i="71"/>
  <c r="L99" i="71"/>
  <c r="M99" i="71"/>
  <c r="L100" i="71"/>
  <c r="M100" i="71"/>
  <c r="L101" i="71"/>
  <c r="M101" i="71"/>
  <c r="L102" i="71"/>
  <c r="M102" i="71"/>
  <c r="L103" i="71"/>
  <c r="M103" i="71"/>
  <c r="L104" i="71"/>
  <c r="M104" i="71"/>
  <c r="L105" i="71"/>
  <c r="M105" i="71"/>
  <c r="L106" i="71"/>
  <c r="M106" i="71"/>
  <c r="L8" i="72"/>
  <c r="M8" i="72"/>
  <c r="L9" i="72"/>
  <c r="M9" i="72"/>
  <c r="L10" i="72"/>
  <c r="M10" i="72"/>
  <c r="L11" i="72"/>
  <c r="M11" i="72"/>
  <c r="L12" i="72"/>
  <c r="M12" i="72"/>
  <c r="L13" i="72"/>
  <c r="M13" i="72"/>
  <c r="L14" i="72"/>
  <c r="M14" i="72"/>
  <c r="L15" i="72"/>
  <c r="M15" i="72"/>
  <c r="L16" i="72"/>
  <c r="M16" i="72"/>
  <c r="L17" i="72"/>
  <c r="M17" i="72"/>
  <c r="L18" i="72"/>
  <c r="M18" i="72"/>
  <c r="L19" i="72"/>
  <c r="M19" i="72"/>
  <c r="L20" i="72"/>
  <c r="M20" i="72"/>
  <c r="L21" i="72"/>
  <c r="M21" i="72"/>
  <c r="L22" i="72"/>
  <c r="M22" i="72"/>
  <c r="L23" i="72"/>
  <c r="M23" i="72"/>
  <c r="L24" i="72"/>
  <c r="M24" i="72"/>
  <c r="L25" i="72"/>
  <c r="M25" i="72"/>
  <c r="L26" i="72"/>
  <c r="M26" i="72"/>
  <c r="L27" i="72"/>
  <c r="M27" i="72"/>
  <c r="L28" i="72"/>
  <c r="L29" i="72"/>
  <c r="M29" i="72"/>
  <c r="L30" i="72"/>
  <c r="M30" i="72"/>
  <c r="L31" i="72"/>
  <c r="M31" i="72"/>
  <c r="L32" i="72"/>
  <c r="M32" i="72"/>
  <c r="L33" i="72"/>
  <c r="M33" i="72"/>
  <c r="L34" i="72"/>
  <c r="M34" i="72"/>
  <c r="L35" i="72"/>
  <c r="M35" i="72"/>
  <c r="L36" i="72"/>
  <c r="M36" i="72"/>
  <c r="L37" i="72"/>
  <c r="M37" i="72"/>
  <c r="L38" i="72"/>
  <c r="M38" i="72"/>
  <c r="L39" i="72"/>
  <c r="M39" i="72"/>
  <c r="L40" i="72"/>
  <c r="M40" i="72"/>
  <c r="L41" i="72"/>
  <c r="M41" i="72"/>
  <c r="L42" i="72"/>
  <c r="M42" i="72"/>
  <c r="L43" i="72"/>
  <c r="M43" i="72"/>
  <c r="L44" i="72"/>
  <c r="M44" i="72"/>
  <c r="L45" i="72"/>
  <c r="M45" i="72"/>
  <c r="L46" i="72"/>
  <c r="M46" i="72"/>
  <c r="L47" i="72"/>
  <c r="M47" i="72"/>
  <c r="L48" i="72"/>
  <c r="M48" i="72"/>
  <c r="L49" i="72"/>
  <c r="M49" i="72"/>
  <c r="L50" i="72"/>
  <c r="M50" i="72"/>
  <c r="L51" i="72"/>
  <c r="M51" i="72"/>
  <c r="L52" i="72"/>
  <c r="M52" i="72"/>
  <c r="L53" i="72"/>
  <c r="M53" i="72"/>
  <c r="L54" i="72"/>
  <c r="M54" i="72"/>
  <c r="L55" i="72"/>
  <c r="M55" i="72"/>
  <c r="L56" i="72"/>
  <c r="M56" i="72"/>
  <c r="L57" i="72"/>
  <c r="M57" i="72"/>
  <c r="L58" i="72"/>
  <c r="M58" i="72"/>
  <c r="L59" i="72"/>
  <c r="M59" i="72"/>
  <c r="L60" i="72"/>
  <c r="M60" i="72"/>
  <c r="L61" i="72"/>
  <c r="M61" i="72"/>
  <c r="L62" i="72"/>
  <c r="M62" i="72"/>
  <c r="L63" i="72"/>
  <c r="M63" i="72"/>
  <c r="L64" i="72"/>
  <c r="M64" i="72"/>
  <c r="L65" i="72"/>
  <c r="M65" i="72"/>
  <c r="L66" i="72"/>
  <c r="M66" i="72"/>
  <c r="L67" i="72"/>
  <c r="M67" i="72"/>
  <c r="L68" i="72"/>
  <c r="M68" i="72"/>
  <c r="L69" i="72"/>
  <c r="M69" i="72"/>
  <c r="L70" i="72"/>
  <c r="M70" i="72"/>
  <c r="L71" i="72"/>
  <c r="M71" i="72"/>
  <c r="L72" i="72"/>
  <c r="M72" i="72"/>
  <c r="L73" i="72"/>
  <c r="M73" i="72"/>
  <c r="L74" i="72"/>
  <c r="M74" i="72"/>
  <c r="L75" i="72"/>
  <c r="M75" i="72"/>
  <c r="L76" i="72"/>
  <c r="M76" i="72"/>
  <c r="L77" i="72"/>
  <c r="M77" i="72"/>
  <c r="L78" i="72"/>
  <c r="M78" i="72"/>
  <c r="L79" i="72"/>
  <c r="M79" i="72"/>
  <c r="L80" i="72"/>
  <c r="M80" i="72"/>
  <c r="L81" i="72"/>
  <c r="M81" i="72"/>
  <c r="L82" i="72"/>
  <c r="M82" i="72"/>
  <c r="L83" i="72"/>
  <c r="M83" i="72"/>
  <c r="L84" i="72"/>
  <c r="M84" i="72"/>
  <c r="L85" i="72"/>
  <c r="M85" i="72"/>
  <c r="L86" i="72"/>
  <c r="M86" i="72"/>
  <c r="L87" i="72"/>
  <c r="M87" i="72"/>
  <c r="L88" i="72"/>
  <c r="M88" i="72"/>
  <c r="L89" i="72"/>
  <c r="M89" i="72"/>
  <c r="L90" i="72"/>
  <c r="M90" i="72"/>
  <c r="L91" i="72"/>
  <c r="M91" i="72"/>
  <c r="L92" i="72"/>
  <c r="M92" i="72"/>
  <c r="L93" i="72"/>
  <c r="M93" i="72"/>
  <c r="L94" i="72"/>
  <c r="M94" i="72"/>
  <c r="L95" i="72"/>
  <c r="M95" i="72"/>
  <c r="L96" i="72"/>
  <c r="M96" i="72"/>
  <c r="L97" i="72"/>
  <c r="M97" i="72"/>
  <c r="L98" i="72"/>
  <c r="M98" i="72"/>
  <c r="L99" i="72"/>
  <c r="M99" i="72"/>
  <c r="L100" i="72"/>
  <c r="M100" i="72"/>
  <c r="L101" i="72"/>
  <c r="M101" i="72"/>
  <c r="L102" i="72"/>
  <c r="M102" i="72"/>
  <c r="L103" i="72"/>
  <c r="M103" i="72"/>
  <c r="L104" i="72"/>
  <c r="M104" i="72"/>
  <c r="L105" i="72"/>
  <c r="M105" i="72"/>
  <c r="L106" i="72"/>
  <c r="M106" i="72"/>
  <c r="L8" i="73"/>
  <c r="M8" i="73"/>
  <c r="L9" i="73"/>
  <c r="M9" i="73"/>
  <c r="L10" i="73"/>
  <c r="M10" i="73"/>
  <c r="L11" i="73"/>
  <c r="M11" i="73"/>
  <c r="L12" i="73"/>
  <c r="M12" i="73"/>
  <c r="L13" i="73"/>
  <c r="M13" i="73"/>
  <c r="L14" i="73"/>
  <c r="M14" i="73"/>
  <c r="L15" i="73"/>
  <c r="M15" i="73"/>
  <c r="L16" i="73"/>
  <c r="M16" i="73"/>
  <c r="L17" i="73"/>
  <c r="M17" i="73"/>
  <c r="L18" i="73"/>
  <c r="M18" i="73"/>
  <c r="L19" i="73"/>
  <c r="M19" i="73"/>
  <c r="L20" i="73"/>
  <c r="M20" i="73"/>
  <c r="L21" i="73"/>
  <c r="M21" i="73"/>
  <c r="L22" i="73"/>
  <c r="M22" i="73"/>
  <c r="L23" i="73"/>
  <c r="M23" i="73"/>
  <c r="L24" i="73"/>
  <c r="M24" i="73"/>
  <c r="L25" i="73"/>
  <c r="M25" i="73"/>
  <c r="L26" i="73"/>
  <c r="M26" i="73"/>
  <c r="L27" i="73"/>
  <c r="M27" i="73"/>
  <c r="L28" i="73"/>
  <c r="L29" i="73"/>
  <c r="M29" i="73"/>
  <c r="L30" i="73"/>
  <c r="M30" i="73"/>
  <c r="L31" i="73"/>
  <c r="M31" i="73"/>
  <c r="L32" i="73"/>
  <c r="M32" i="73"/>
  <c r="L33" i="73"/>
  <c r="M33" i="73"/>
  <c r="L34" i="73"/>
  <c r="M34" i="73"/>
  <c r="L35" i="73"/>
  <c r="M35" i="73"/>
  <c r="L36" i="73"/>
  <c r="M36" i="73"/>
  <c r="L37" i="73"/>
  <c r="M37" i="73"/>
  <c r="L38" i="73"/>
  <c r="M38" i="73"/>
  <c r="L39" i="73"/>
  <c r="M39" i="73"/>
  <c r="L40" i="73"/>
  <c r="M40" i="73"/>
  <c r="L41" i="73"/>
  <c r="M41" i="73"/>
  <c r="L42" i="73"/>
  <c r="M42" i="73"/>
  <c r="L43" i="73"/>
  <c r="M43" i="73"/>
  <c r="L44" i="73"/>
  <c r="M44" i="73"/>
  <c r="L45" i="73"/>
  <c r="M45" i="73"/>
  <c r="L46" i="73"/>
  <c r="M46" i="73"/>
  <c r="L47" i="73"/>
  <c r="M47" i="73"/>
  <c r="L48" i="73"/>
  <c r="M48" i="73"/>
  <c r="L49" i="73"/>
  <c r="M49" i="73"/>
  <c r="L50" i="73"/>
  <c r="M50" i="73"/>
  <c r="L51" i="73"/>
  <c r="M51" i="73"/>
  <c r="L52" i="73"/>
  <c r="M52" i="73"/>
  <c r="L53" i="73"/>
  <c r="M53" i="73"/>
  <c r="L54" i="73"/>
  <c r="M54" i="73"/>
  <c r="L55" i="73"/>
  <c r="M55" i="73"/>
  <c r="L56" i="73"/>
  <c r="M56" i="73"/>
  <c r="L57" i="73"/>
  <c r="M57" i="73"/>
  <c r="L58" i="73"/>
  <c r="M58" i="73"/>
  <c r="L59" i="73"/>
  <c r="M59" i="73"/>
  <c r="L60" i="73"/>
  <c r="M60" i="73"/>
  <c r="L61" i="73"/>
  <c r="M61" i="73"/>
  <c r="L62" i="73"/>
  <c r="M62" i="73"/>
  <c r="L63" i="73"/>
  <c r="M63" i="73"/>
  <c r="L64" i="73"/>
  <c r="M64" i="73"/>
  <c r="L65" i="73"/>
  <c r="M65" i="73"/>
  <c r="L66" i="73"/>
  <c r="M66" i="73"/>
  <c r="L67" i="73"/>
  <c r="M67" i="73"/>
  <c r="L68" i="73"/>
  <c r="M68" i="73"/>
  <c r="L69" i="73"/>
  <c r="M69" i="73"/>
  <c r="L70" i="73"/>
  <c r="M70" i="73"/>
  <c r="L71" i="73"/>
  <c r="M71" i="73"/>
  <c r="L72" i="73"/>
  <c r="M72" i="73"/>
  <c r="L73" i="73"/>
  <c r="M73" i="73"/>
  <c r="L74" i="73"/>
  <c r="M74" i="73"/>
  <c r="L75" i="73"/>
  <c r="M75" i="73"/>
  <c r="L76" i="73"/>
  <c r="M76" i="73"/>
  <c r="L77" i="73"/>
  <c r="M77" i="73"/>
  <c r="L78" i="73"/>
  <c r="M78" i="73"/>
  <c r="L79" i="73"/>
  <c r="M79" i="73"/>
  <c r="L80" i="73"/>
  <c r="M80" i="73"/>
  <c r="L81" i="73"/>
  <c r="M81" i="73"/>
  <c r="L82" i="73"/>
  <c r="M82" i="73"/>
  <c r="L83" i="73"/>
  <c r="M83" i="73"/>
  <c r="L84" i="73"/>
  <c r="M84" i="73"/>
  <c r="L85" i="73"/>
  <c r="M85" i="73"/>
  <c r="L86" i="73"/>
  <c r="M86" i="73"/>
  <c r="L87" i="73"/>
  <c r="M87" i="73"/>
  <c r="L88" i="73"/>
  <c r="M88" i="73"/>
  <c r="L89" i="73"/>
  <c r="M89" i="73"/>
  <c r="L90" i="73"/>
  <c r="M90" i="73"/>
  <c r="L91" i="73"/>
  <c r="M91" i="73"/>
  <c r="L92" i="73"/>
  <c r="M92" i="73"/>
  <c r="L93" i="73"/>
  <c r="M93" i="73"/>
  <c r="L94" i="73"/>
  <c r="M94" i="73"/>
  <c r="L95" i="73"/>
  <c r="M95" i="73"/>
  <c r="L96" i="73"/>
  <c r="M96" i="73"/>
  <c r="L97" i="73"/>
  <c r="M97" i="73"/>
  <c r="L98" i="73"/>
  <c r="M98" i="73"/>
  <c r="L99" i="73"/>
  <c r="M99" i="73"/>
  <c r="L100" i="73"/>
  <c r="M100" i="73"/>
  <c r="L101" i="73"/>
  <c r="M101" i="73"/>
  <c r="L102" i="73"/>
  <c r="M102" i="73"/>
  <c r="L103" i="73"/>
  <c r="M103" i="73"/>
  <c r="L104" i="73"/>
  <c r="M104" i="73"/>
  <c r="L105" i="73"/>
  <c r="M105" i="73"/>
  <c r="L106" i="73"/>
  <c r="M106" i="73"/>
  <c r="L8" i="74"/>
  <c r="M8" i="74"/>
  <c r="L9" i="74"/>
  <c r="M9" i="74"/>
  <c r="L10" i="74"/>
  <c r="M10" i="74"/>
  <c r="L11" i="74"/>
  <c r="M11" i="74"/>
  <c r="L12" i="74"/>
  <c r="M12" i="74"/>
  <c r="L13" i="74"/>
  <c r="M13" i="74"/>
  <c r="L14" i="74"/>
  <c r="M14" i="74"/>
  <c r="L15" i="74"/>
  <c r="M15" i="74"/>
  <c r="L16" i="74"/>
  <c r="M16" i="74"/>
  <c r="L17" i="74"/>
  <c r="M17" i="74"/>
  <c r="L18" i="74"/>
  <c r="M18" i="74"/>
  <c r="L19" i="74"/>
  <c r="M19" i="74"/>
  <c r="L20" i="74"/>
  <c r="M20" i="74"/>
  <c r="L21" i="74"/>
  <c r="M21" i="74"/>
  <c r="L22" i="74"/>
  <c r="M22" i="74"/>
  <c r="L23" i="74"/>
  <c r="M23" i="74"/>
  <c r="L24" i="74"/>
  <c r="M24" i="74"/>
  <c r="L25" i="74"/>
  <c r="M25" i="74"/>
  <c r="L26" i="74"/>
  <c r="M26" i="74"/>
  <c r="L27" i="74"/>
  <c r="M27" i="74"/>
  <c r="L28" i="74"/>
  <c r="L29" i="74"/>
  <c r="M29" i="74"/>
  <c r="L30" i="74"/>
  <c r="M30" i="74"/>
  <c r="L31" i="74"/>
  <c r="M31" i="74"/>
  <c r="L32" i="74"/>
  <c r="M32" i="74"/>
  <c r="L33" i="74"/>
  <c r="M33" i="74"/>
  <c r="L34" i="74"/>
  <c r="M34" i="74"/>
  <c r="L35" i="74"/>
  <c r="M35" i="74"/>
  <c r="L36" i="74"/>
  <c r="M36" i="74"/>
  <c r="L37" i="74"/>
  <c r="M37" i="74"/>
  <c r="L38" i="74"/>
  <c r="M38" i="74"/>
  <c r="L39" i="74"/>
  <c r="M39" i="74"/>
  <c r="L40" i="74"/>
  <c r="M40" i="74"/>
  <c r="L41" i="74"/>
  <c r="M41" i="74"/>
  <c r="L42" i="74"/>
  <c r="M42" i="74"/>
  <c r="L43" i="74"/>
  <c r="M43" i="74"/>
  <c r="L44" i="74"/>
  <c r="M44" i="74"/>
  <c r="L45" i="74"/>
  <c r="M45" i="74"/>
  <c r="L46" i="74"/>
  <c r="M46" i="74"/>
  <c r="L47" i="74"/>
  <c r="M47" i="74"/>
  <c r="L48" i="74"/>
  <c r="M48" i="74"/>
  <c r="L49" i="74"/>
  <c r="M49" i="74"/>
  <c r="L50" i="74"/>
  <c r="M50" i="74"/>
  <c r="L51" i="74"/>
  <c r="M51" i="74"/>
  <c r="L52" i="74"/>
  <c r="M52" i="74"/>
  <c r="L53" i="74"/>
  <c r="M53" i="74"/>
  <c r="L54" i="74"/>
  <c r="M54" i="74"/>
  <c r="L55" i="74"/>
  <c r="M55" i="74"/>
  <c r="L56" i="74"/>
  <c r="M56" i="74"/>
  <c r="L57" i="74"/>
  <c r="M57" i="74"/>
  <c r="L58" i="74"/>
  <c r="M58" i="74"/>
  <c r="L59" i="74"/>
  <c r="M59" i="74"/>
  <c r="L60" i="74"/>
  <c r="M60" i="74"/>
  <c r="L61" i="74"/>
  <c r="M61" i="74"/>
  <c r="L62" i="74"/>
  <c r="M62" i="74"/>
  <c r="L63" i="74"/>
  <c r="M63" i="74"/>
  <c r="L64" i="74"/>
  <c r="M64" i="74"/>
  <c r="L65" i="74"/>
  <c r="M65" i="74"/>
  <c r="L66" i="74"/>
  <c r="M66" i="74"/>
  <c r="L67" i="74"/>
  <c r="M67" i="74"/>
  <c r="L68" i="74"/>
  <c r="M68" i="74"/>
  <c r="L69" i="74"/>
  <c r="M69" i="74"/>
  <c r="L70" i="74"/>
  <c r="M70" i="74"/>
  <c r="L71" i="74"/>
  <c r="M71" i="74"/>
  <c r="L72" i="74"/>
  <c r="M72" i="74"/>
  <c r="L73" i="74"/>
  <c r="M73" i="74"/>
  <c r="L74" i="74"/>
  <c r="M74" i="74"/>
  <c r="L75" i="74"/>
  <c r="M75" i="74"/>
  <c r="L76" i="74"/>
  <c r="M76" i="74"/>
  <c r="L77" i="74"/>
  <c r="M77" i="74"/>
  <c r="L78" i="74"/>
  <c r="M78" i="74"/>
  <c r="L79" i="74"/>
  <c r="M79" i="74"/>
  <c r="L80" i="74"/>
  <c r="M80" i="74"/>
  <c r="L81" i="74"/>
  <c r="M81" i="74"/>
  <c r="L82" i="74"/>
  <c r="M82" i="74"/>
  <c r="L83" i="74"/>
  <c r="M83" i="74"/>
  <c r="L84" i="74"/>
  <c r="M84" i="74"/>
  <c r="L85" i="74"/>
  <c r="M85" i="74"/>
  <c r="L86" i="74"/>
  <c r="M86" i="74"/>
  <c r="L87" i="74"/>
  <c r="M87" i="74"/>
  <c r="L88" i="74"/>
  <c r="M88" i="74"/>
  <c r="L89" i="74"/>
  <c r="M89" i="74"/>
  <c r="L90" i="74"/>
  <c r="M90" i="74"/>
  <c r="L91" i="74"/>
  <c r="M91" i="74"/>
  <c r="L92" i="74"/>
  <c r="M92" i="74"/>
  <c r="L93" i="74"/>
  <c r="M93" i="74"/>
  <c r="L94" i="74"/>
  <c r="M94" i="74"/>
  <c r="L95" i="74"/>
  <c r="M95" i="74"/>
  <c r="L96" i="74"/>
  <c r="M96" i="74"/>
  <c r="L97" i="74"/>
  <c r="M97" i="74"/>
  <c r="L98" i="74"/>
  <c r="M98" i="74"/>
  <c r="L99" i="74"/>
  <c r="M99" i="74"/>
  <c r="L100" i="74"/>
  <c r="M100" i="74"/>
  <c r="L101" i="74"/>
  <c r="M101" i="74"/>
  <c r="L102" i="74"/>
  <c r="M102" i="74"/>
  <c r="L103" i="74"/>
  <c r="M103" i="74"/>
  <c r="L104" i="74"/>
  <c r="M104" i="74"/>
  <c r="L105" i="74"/>
  <c r="M105" i="74"/>
  <c r="L106" i="74"/>
  <c r="M106" i="74"/>
  <c r="L8" i="75"/>
  <c r="M8" i="75"/>
  <c r="L9" i="75"/>
  <c r="M9" i="75"/>
  <c r="L10" i="75"/>
  <c r="M10" i="75"/>
  <c r="L11" i="75"/>
  <c r="M11" i="75"/>
  <c r="L12" i="75"/>
  <c r="M12" i="75"/>
  <c r="L13" i="75"/>
  <c r="M13" i="75"/>
  <c r="L14" i="75"/>
  <c r="M14" i="75"/>
  <c r="L15" i="75"/>
  <c r="M15" i="75"/>
  <c r="L16" i="75"/>
  <c r="M16" i="75"/>
  <c r="L17" i="75"/>
  <c r="M17" i="75"/>
  <c r="L18" i="75"/>
  <c r="M18" i="75"/>
  <c r="L19" i="75"/>
  <c r="M19" i="75"/>
  <c r="L20" i="75"/>
  <c r="M20" i="75"/>
  <c r="L21" i="75"/>
  <c r="M21" i="75"/>
  <c r="L22" i="75"/>
  <c r="M22" i="75"/>
  <c r="L23" i="75"/>
  <c r="M23" i="75"/>
  <c r="L24" i="75"/>
  <c r="M24" i="75"/>
  <c r="L25" i="75"/>
  <c r="M25" i="75"/>
  <c r="L26" i="75"/>
  <c r="M26" i="75"/>
  <c r="L27" i="75"/>
  <c r="M27" i="75"/>
  <c r="L28" i="75"/>
  <c r="L29" i="75"/>
  <c r="M29" i="75"/>
  <c r="L30" i="75"/>
  <c r="M30" i="75"/>
  <c r="L31" i="75"/>
  <c r="M31" i="75"/>
  <c r="L32" i="75"/>
  <c r="M32" i="75"/>
  <c r="L33" i="75"/>
  <c r="M33" i="75"/>
  <c r="L34" i="75"/>
  <c r="M34" i="75"/>
  <c r="L35" i="75"/>
  <c r="M35" i="75"/>
  <c r="L36" i="75"/>
  <c r="M36" i="75"/>
  <c r="L37" i="75"/>
  <c r="M37" i="75"/>
  <c r="L38" i="75"/>
  <c r="M38" i="75"/>
  <c r="L39" i="75"/>
  <c r="M39" i="75"/>
  <c r="L40" i="75"/>
  <c r="M40" i="75"/>
  <c r="L41" i="75"/>
  <c r="M41" i="75"/>
  <c r="L42" i="75"/>
  <c r="M42" i="75"/>
  <c r="L43" i="75"/>
  <c r="M43" i="75"/>
  <c r="L44" i="75"/>
  <c r="M44" i="75"/>
  <c r="L45" i="75"/>
  <c r="M45" i="75"/>
  <c r="L46" i="75"/>
  <c r="M46" i="75"/>
  <c r="L47" i="75"/>
  <c r="M47" i="75"/>
  <c r="L48" i="75"/>
  <c r="M48" i="75"/>
  <c r="L49" i="75"/>
  <c r="M49" i="75"/>
  <c r="L50" i="75"/>
  <c r="M50" i="75"/>
  <c r="L51" i="75"/>
  <c r="M51" i="75"/>
  <c r="L52" i="75"/>
  <c r="M52" i="75"/>
  <c r="L53" i="75"/>
  <c r="M53" i="75"/>
  <c r="L54" i="75"/>
  <c r="M54" i="75"/>
  <c r="L55" i="75"/>
  <c r="M55" i="75"/>
  <c r="L56" i="75"/>
  <c r="M56" i="75"/>
  <c r="L57" i="75"/>
  <c r="M57" i="75"/>
  <c r="L58" i="75"/>
  <c r="M58" i="75"/>
  <c r="L59" i="75"/>
  <c r="M59" i="75"/>
  <c r="L60" i="75"/>
  <c r="M60" i="75"/>
  <c r="L61" i="75"/>
  <c r="M61" i="75"/>
  <c r="L62" i="75"/>
  <c r="M62" i="75"/>
  <c r="L63" i="75"/>
  <c r="M63" i="75"/>
  <c r="L64" i="75"/>
  <c r="M64" i="75"/>
  <c r="L65" i="75"/>
  <c r="M65" i="75"/>
  <c r="L66" i="75"/>
  <c r="M66" i="75"/>
  <c r="L67" i="75"/>
  <c r="M67" i="75"/>
  <c r="L68" i="75"/>
  <c r="M68" i="75"/>
  <c r="L69" i="75"/>
  <c r="M69" i="75"/>
  <c r="L70" i="75"/>
  <c r="M70" i="75"/>
  <c r="L71" i="75"/>
  <c r="M71" i="75"/>
  <c r="L72" i="75"/>
  <c r="M72" i="75"/>
  <c r="L73" i="75"/>
  <c r="M73" i="75"/>
  <c r="L74" i="75"/>
  <c r="M74" i="75"/>
  <c r="L75" i="75"/>
  <c r="M75" i="75"/>
  <c r="L76" i="75"/>
  <c r="M76" i="75"/>
  <c r="L77" i="75"/>
  <c r="M77" i="75"/>
  <c r="L78" i="75"/>
  <c r="M78" i="75"/>
  <c r="L79" i="75"/>
  <c r="M79" i="75"/>
  <c r="L80" i="75"/>
  <c r="M80" i="75"/>
  <c r="L81" i="75"/>
  <c r="M81" i="75"/>
  <c r="L82" i="75"/>
  <c r="M82" i="75"/>
  <c r="L83" i="75"/>
  <c r="M83" i="75"/>
  <c r="L84" i="75"/>
  <c r="M84" i="75"/>
  <c r="L85" i="75"/>
  <c r="M85" i="75"/>
  <c r="L86" i="75"/>
  <c r="M86" i="75"/>
  <c r="L87" i="75"/>
  <c r="M87" i="75"/>
  <c r="L88" i="75"/>
  <c r="M88" i="75"/>
  <c r="L89" i="75"/>
  <c r="M89" i="75"/>
  <c r="L90" i="75"/>
  <c r="M90" i="75"/>
  <c r="L91" i="75"/>
  <c r="M91" i="75"/>
  <c r="L92" i="75"/>
  <c r="M92" i="75"/>
  <c r="L93" i="75"/>
  <c r="M93" i="75"/>
  <c r="L94" i="75"/>
  <c r="M94" i="75"/>
  <c r="L95" i="75"/>
  <c r="M95" i="75"/>
  <c r="L96" i="75"/>
  <c r="M96" i="75"/>
  <c r="L97" i="75"/>
  <c r="M97" i="75"/>
  <c r="L98" i="75"/>
  <c r="M98" i="75"/>
  <c r="L99" i="75"/>
  <c r="M99" i="75"/>
  <c r="L100" i="75"/>
  <c r="M100" i="75"/>
  <c r="L101" i="75"/>
  <c r="M101" i="75"/>
  <c r="L102" i="75"/>
  <c r="M102" i="75"/>
  <c r="L103" i="75"/>
  <c r="M103" i="75"/>
  <c r="L104" i="75"/>
  <c r="M104" i="75"/>
  <c r="L105" i="75"/>
  <c r="M105" i="75"/>
  <c r="L106" i="75"/>
  <c r="M106" i="75"/>
  <c r="L8" i="76"/>
  <c r="M8" i="76"/>
  <c r="L9" i="76"/>
  <c r="M9" i="76"/>
  <c r="L10" i="76"/>
  <c r="M10" i="76"/>
  <c r="L11" i="76"/>
  <c r="M11" i="76"/>
  <c r="L12" i="76"/>
  <c r="M12" i="76"/>
  <c r="L13" i="76"/>
  <c r="M13" i="76"/>
  <c r="L14" i="76"/>
  <c r="M14" i="76"/>
  <c r="L15" i="76"/>
  <c r="M15" i="76"/>
  <c r="L16" i="76"/>
  <c r="M16" i="76"/>
  <c r="L17" i="76"/>
  <c r="M17" i="76"/>
  <c r="L18" i="76"/>
  <c r="M18" i="76"/>
  <c r="L19" i="76"/>
  <c r="M19" i="76"/>
  <c r="L20" i="76"/>
  <c r="M20" i="76"/>
  <c r="L21" i="76"/>
  <c r="M21" i="76"/>
  <c r="L22" i="76"/>
  <c r="M22" i="76"/>
  <c r="L23" i="76"/>
  <c r="M23" i="76"/>
  <c r="L24" i="76"/>
  <c r="M24" i="76"/>
  <c r="L25" i="76"/>
  <c r="M25" i="76"/>
  <c r="L26" i="76"/>
  <c r="M26" i="76"/>
  <c r="L27" i="76"/>
  <c r="M27" i="76"/>
  <c r="L28" i="76"/>
  <c r="L29" i="76"/>
  <c r="M29" i="76"/>
  <c r="L30" i="76"/>
  <c r="M30" i="76"/>
  <c r="L31" i="76"/>
  <c r="M31" i="76"/>
  <c r="L32" i="76"/>
  <c r="M32" i="76"/>
  <c r="L33" i="76"/>
  <c r="M33" i="76"/>
  <c r="L34" i="76"/>
  <c r="M34" i="76"/>
  <c r="L35" i="76"/>
  <c r="M35" i="76"/>
  <c r="L36" i="76"/>
  <c r="M36" i="76"/>
  <c r="L37" i="76"/>
  <c r="M37" i="76"/>
  <c r="L38" i="76"/>
  <c r="M38" i="76"/>
  <c r="L39" i="76"/>
  <c r="M39" i="76"/>
  <c r="L40" i="76"/>
  <c r="M40" i="76"/>
  <c r="L41" i="76"/>
  <c r="M41" i="76"/>
  <c r="L42" i="76"/>
  <c r="M42" i="76"/>
  <c r="L43" i="76"/>
  <c r="M43" i="76"/>
  <c r="L44" i="76"/>
  <c r="M44" i="76"/>
  <c r="L45" i="76"/>
  <c r="M45" i="76"/>
  <c r="L46" i="76"/>
  <c r="M46" i="76"/>
  <c r="L47" i="76"/>
  <c r="M47" i="76"/>
  <c r="L48" i="76"/>
  <c r="M48" i="76"/>
  <c r="L49" i="76"/>
  <c r="M49" i="76"/>
  <c r="L50" i="76"/>
  <c r="M50" i="76"/>
  <c r="L51" i="76"/>
  <c r="M51" i="76"/>
  <c r="L52" i="76"/>
  <c r="M52" i="76"/>
  <c r="L53" i="76"/>
  <c r="M53" i="76"/>
  <c r="L54" i="76"/>
  <c r="M54" i="76"/>
  <c r="L55" i="76"/>
  <c r="M55" i="76"/>
  <c r="L56" i="76"/>
  <c r="M56" i="76"/>
  <c r="L57" i="76"/>
  <c r="M57" i="76"/>
  <c r="L58" i="76"/>
  <c r="M58" i="76"/>
  <c r="L59" i="76"/>
  <c r="M59" i="76"/>
  <c r="L60" i="76"/>
  <c r="M60" i="76"/>
  <c r="L61" i="76"/>
  <c r="M61" i="76"/>
  <c r="L62" i="76"/>
  <c r="M62" i="76"/>
  <c r="L63" i="76"/>
  <c r="M63" i="76"/>
  <c r="L64" i="76"/>
  <c r="M64" i="76"/>
  <c r="L65" i="76"/>
  <c r="M65" i="76"/>
  <c r="L66" i="76"/>
  <c r="M66" i="76"/>
  <c r="L67" i="76"/>
  <c r="M67" i="76"/>
  <c r="L68" i="76"/>
  <c r="M68" i="76"/>
  <c r="L69" i="76"/>
  <c r="M69" i="76"/>
  <c r="L70" i="76"/>
  <c r="M70" i="76"/>
  <c r="L71" i="76"/>
  <c r="M71" i="76"/>
  <c r="L72" i="76"/>
  <c r="M72" i="76"/>
  <c r="L73" i="76"/>
  <c r="M73" i="76"/>
  <c r="L74" i="76"/>
  <c r="M74" i="76"/>
  <c r="L75" i="76"/>
  <c r="M75" i="76"/>
  <c r="L76" i="76"/>
  <c r="M76" i="76"/>
  <c r="L77" i="76"/>
  <c r="M77" i="76"/>
  <c r="L78" i="76"/>
  <c r="M78" i="76"/>
  <c r="L79" i="76"/>
  <c r="M79" i="76"/>
  <c r="L80" i="76"/>
  <c r="M80" i="76"/>
  <c r="L81" i="76"/>
  <c r="M81" i="76"/>
  <c r="L82" i="76"/>
  <c r="M82" i="76"/>
  <c r="L83" i="76"/>
  <c r="M83" i="76"/>
  <c r="L84" i="76"/>
  <c r="M84" i="76"/>
  <c r="L85" i="76"/>
  <c r="M85" i="76"/>
  <c r="L86" i="76"/>
  <c r="M86" i="76"/>
  <c r="L87" i="76"/>
  <c r="M87" i="76"/>
  <c r="L88" i="76"/>
  <c r="M88" i="76"/>
  <c r="L89" i="76"/>
  <c r="M89" i="76"/>
  <c r="L90" i="76"/>
  <c r="M90" i="76"/>
  <c r="L91" i="76"/>
  <c r="M91" i="76"/>
  <c r="L92" i="76"/>
  <c r="M92" i="76"/>
  <c r="L93" i="76"/>
  <c r="M93" i="76"/>
  <c r="L94" i="76"/>
  <c r="M94" i="76"/>
  <c r="L95" i="76"/>
  <c r="M95" i="76"/>
  <c r="L96" i="76"/>
  <c r="M96" i="76"/>
  <c r="L97" i="76"/>
  <c r="M97" i="76"/>
  <c r="L98" i="76"/>
  <c r="M98" i="76"/>
  <c r="L99" i="76"/>
  <c r="M99" i="76"/>
  <c r="L100" i="76"/>
  <c r="M100" i="76"/>
  <c r="L101" i="76"/>
  <c r="M101" i="76"/>
  <c r="L102" i="76"/>
  <c r="M102" i="76"/>
  <c r="L103" i="76"/>
  <c r="M103" i="76"/>
  <c r="L104" i="76"/>
  <c r="M104" i="76"/>
  <c r="L105" i="76"/>
  <c r="M105" i="76"/>
  <c r="L106" i="76"/>
  <c r="M106" i="76"/>
  <c r="L8" i="77"/>
  <c r="M8" i="77"/>
  <c r="L9" i="77"/>
  <c r="M9" i="77"/>
  <c r="L10" i="77"/>
  <c r="M10" i="77"/>
  <c r="L11" i="77"/>
  <c r="M11" i="77"/>
  <c r="L12" i="77"/>
  <c r="M12" i="77"/>
  <c r="L13" i="77"/>
  <c r="M13" i="77"/>
  <c r="L14" i="77"/>
  <c r="M14" i="77"/>
  <c r="L15" i="77"/>
  <c r="M15" i="77"/>
  <c r="L16" i="77"/>
  <c r="M16" i="77"/>
  <c r="L17" i="77"/>
  <c r="M17" i="77"/>
  <c r="L18" i="77"/>
  <c r="M18" i="77"/>
  <c r="L19" i="77"/>
  <c r="M19" i="77"/>
  <c r="L20" i="77"/>
  <c r="M20" i="77"/>
  <c r="L21" i="77"/>
  <c r="M21" i="77"/>
  <c r="L22" i="77"/>
  <c r="M22" i="77"/>
  <c r="L23" i="77"/>
  <c r="M23" i="77"/>
  <c r="L24" i="77"/>
  <c r="M24" i="77"/>
  <c r="L25" i="77"/>
  <c r="M25" i="77"/>
  <c r="L26" i="77"/>
  <c r="M26" i="77"/>
  <c r="L27" i="77"/>
  <c r="M27" i="77"/>
  <c r="L28" i="77"/>
  <c r="L29" i="77"/>
  <c r="M29" i="77"/>
  <c r="L30" i="77"/>
  <c r="M30" i="77"/>
  <c r="L31" i="77"/>
  <c r="M31" i="77"/>
  <c r="L32" i="77"/>
  <c r="M32" i="77"/>
  <c r="L33" i="77"/>
  <c r="M33" i="77"/>
  <c r="L34" i="77"/>
  <c r="M34" i="77"/>
  <c r="L35" i="77"/>
  <c r="M35" i="77"/>
  <c r="L36" i="77"/>
  <c r="M36" i="77"/>
  <c r="L37" i="77"/>
  <c r="M37" i="77"/>
  <c r="L38" i="77"/>
  <c r="M38" i="77"/>
  <c r="L39" i="77"/>
  <c r="M39" i="77"/>
  <c r="L40" i="77"/>
  <c r="M40" i="77"/>
  <c r="L41" i="77"/>
  <c r="M41" i="77"/>
  <c r="L42" i="77"/>
  <c r="M42" i="77"/>
  <c r="L43" i="77"/>
  <c r="M43" i="77"/>
  <c r="L44" i="77"/>
  <c r="M44" i="77"/>
  <c r="L45" i="77"/>
  <c r="M45" i="77"/>
  <c r="L46" i="77"/>
  <c r="M46" i="77"/>
  <c r="L47" i="77"/>
  <c r="M47" i="77"/>
  <c r="L48" i="77"/>
  <c r="M48" i="77"/>
  <c r="L49" i="77"/>
  <c r="M49" i="77"/>
  <c r="L50" i="77"/>
  <c r="M50" i="77"/>
  <c r="L51" i="77"/>
  <c r="M51" i="77"/>
  <c r="L52" i="77"/>
  <c r="M52" i="77"/>
  <c r="L53" i="77"/>
  <c r="M53" i="77"/>
  <c r="L54" i="77"/>
  <c r="M54" i="77"/>
  <c r="L55" i="77"/>
  <c r="M55" i="77"/>
  <c r="L56" i="77"/>
  <c r="M56" i="77"/>
  <c r="L57" i="77"/>
  <c r="M57" i="77"/>
  <c r="L58" i="77"/>
  <c r="M58" i="77"/>
  <c r="L59" i="77"/>
  <c r="M59" i="77"/>
  <c r="L60" i="77"/>
  <c r="M60" i="77"/>
  <c r="L61" i="77"/>
  <c r="M61" i="77"/>
  <c r="L62" i="77"/>
  <c r="M62" i="77"/>
  <c r="L63" i="77"/>
  <c r="M63" i="77"/>
  <c r="L64" i="77"/>
  <c r="M64" i="77"/>
  <c r="L65" i="77"/>
  <c r="M65" i="77"/>
  <c r="L66" i="77"/>
  <c r="M66" i="77"/>
  <c r="L67" i="77"/>
  <c r="M67" i="77"/>
  <c r="L68" i="77"/>
  <c r="M68" i="77"/>
  <c r="L69" i="77"/>
  <c r="M69" i="77"/>
  <c r="L70" i="77"/>
  <c r="M70" i="77"/>
  <c r="L71" i="77"/>
  <c r="M71" i="77"/>
  <c r="L72" i="77"/>
  <c r="M72" i="77"/>
  <c r="L73" i="77"/>
  <c r="M73" i="77"/>
  <c r="L74" i="77"/>
  <c r="M74" i="77"/>
  <c r="L75" i="77"/>
  <c r="M75" i="77"/>
  <c r="L76" i="77"/>
  <c r="M76" i="77"/>
  <c r="L77" i="77"/>
  <c r="M77" i="77"/>
  <c r="L78" i="77"/>
  <c r="M78" i="77"/>
  <c r="L79" i="77"/>
  <c r="M79" i="77"/>
  <c r="L80" i="77"/>
  <c r="M80" i="77"/>
  <c r="L81" i="77"/>
  <c r="M81" i="77"/>
  <c r="L82" i="77"/>
  <c r="M82" i="77"/>
  <c r="L83" i="77"/>
  <c r="M83" i="77"/>
  <c r="L84" i="77"/>
  <c r="M84" i="77"/>
  <c r="L85" i="77"/>
  <c r="M85" i="77"/>
  <c r="L86" i="77"/>
  <c r="M86" i="77"/>
  <c r="L87" i="77"/>
  <c r="M87" i="77"/>
  <c r="L88" i="77"/>
  <c r="M88" i="77"/>
  <c r="L89" i="77"/>
  <c r="M89" i="77"/>
  <c r="L90" i="77"/>
  <c r="M90" i="77"/>
  <c r="L91" i="77"/>
  <c r="M91" i="77"/>
  <c r="L92" i="77"/>
  <c r="M92" i="77"/>
  <c r="L93" i="77"/>
  <c r="M93" i="77"/>
  <c r="L94" i="77"/>
  <c r="M94" i="77"/>
  <c r="L95" i="77"/>
  <c r="M95" i="77"/>
  <c r="L96" i="77"/>
  <c r="M96" i="77"/>
  <c r="L97" i="77"/>
  <c r="M97" i="77"/>
  <c r="L98" i="77"/>
  <c r="M98" i="77"/>
  <c r="L99" i="77"/>
  <c r="M99" i="77"/>
  <c r="L100" i="77"/>
  <c r="M100" i="77"/>
  <c r="L101" i="77"/>
  <c r="M101" i="77"/>
  <c r="L102" i="77"/>
  <c r="M102" i="77"/>
  <c r="L103" i="77"/>
  <c r="M103" i="77"/>
  <c r="L104" i="77"/>
  <c r="M104" i="77"/>
  <c r="L105" i="77"/>
  <c r="M105" i="77"/>
  <c r="L106" i="77"/>
  <c r="M106" i="77"/>
  <c r="L8" i="79"/>
  <c r="M8" i="79"/>
  <c r="L9" i="79"/>
  <c r="M9" i="79"/>
  <c r="L10" i="79"/>
  <c r="M10" i="79"/>
  <c r="L11" i="79"/>
  <c r="M11" i="79"/>
  <c r="L12" i="79"/>
  <c r="M12" i="79"/>
  <c r="L13" i="79"/>
  <c r="M13" i="79"/>
  <c r="L14" i="79"/>
  <c r="M14" i="79"/>
  <c r="L15" i="79"/>
  <c r="M15" i="79"/>
  <c r="L16" i="79"/>
  <c r="M16" i="79"/>
  <c r="L17" i="79"/>
  <c r="M17" i="79"/>
  <c r="L18" i="79"/>
  <c r="M18" i="79"/>
  <c r="L19" i="79"/>
  <c r="M19" i="79"/>
  <c r="L20" i="79"/>
  <c r="M20" i="79"/>
  <c r="L21" i="79"/>
  <c r="M21" i="79"/>
  <c r="L22" i="79"/>
  <c r="M22" i="79"/>
  <c r="L23" i="79"/>
  <c r="M23" i="79"/>
  <c r="L24" i="79"/>
  <c r="M24" i="79"/>
  <c r="L25" i="79"/>
  <c r="M25" i="79"/>
  <c r="L26" i="79"/>
  <c r="M26" i="79"/>
  <c r="L27" i="79"/>
  <c r="M27" i="79"/>
  <c r="L28" i="79"/>
  <c r="L29" i="79"/>
  <c r="M29" i="79"/>
  <c r="L30" i="79"/>
  <c r="M30" i="79"/>
  <c r="L31" i="79"/>
  <c r="M31" i="79"/>
  <c r="L32" i="79"/>
  <c r="M32" i="79"/>
  <c r="L33" i="79"/>
  <c r="M33" i="79"/>
  <c r="L34" i="79"/>
  <c r="M34" i="79"/>
  <c r="L35" i="79"/>
  <c r="M35" i="79"/>
  <c r="L36" i="79"/>
  <c r="M36" i="79"/>
  <c r="L37" i="79"/>
  <c r="M37" i="79"/>
  <c r="L38" i="79"/>
  <c r="M38" i="79"/>
  <c r="L39" i="79"/>
  <c r="M39" i="79"/>
  <c r="L40" i="79"/>
  <c r="M40" i="79"/>
  <c r="L41" i="79"/>
  <c r="M41" i="79"/>
  <c r="L42" i="79"/>
  <c r="M42" i="79"/>
  <c r="L43" i="79"/>
  <c r="M43" i="79"/>
  <c r="L44" i="79"/>
  <c r="M44" i="79"/>
  <c r="L45" i="79"/>
  <c r="M45" i="79"/>
  <c r="L46" i="79"/>
  <c r="M46" i="79"/>
  <c r="L47" i="79"/>
  <c r="M47" i="79"/>
  <c r="L48" i="79"/>
  <c r="M48" i="79"/>
  <c r="L49" i="79"/>
  <c r="M49" i="79"/>
  <c r="L50" i="79"/>
  <c r="M50" i="79"/>
  <c r="L51" i="79"/>
  <c r="M51" i="79"/>
  <c r="L52" i="79"/>
  <c r="M52" i="79"/>
  <c r="L53" i="79"/>
  <c r="M53" i="79"/>
  <c r="L54" i="79"/>
  <c r="M54" i="79"/>
  <c r="L55" i="79"/>
  <c r="M55" i="79"/>
  <c r="L56" i="79"/>
  <c r="M56" i="79"/>
  <c r="L57" i="79"/>
  <c r="M57" i="79"/>
  <c r="L58" i="79"/>
  <c r="M58" i="79"/>
  <c r="L59" i="79"/>
  <c r="M59" i="79"/>
  <c r="L60" i="79"/>
  <c r="M60" i="79"/>
  <c r="L61" i="79"/>
  <c r="M61" i="79"/>
  <c r="L62" i="79"/>
  <c r="M62" i="79"/>
  <c r="L63" i="79"/>
  <c r="M63" i="79"/>
  <c r="L64" i="79"/>
  <c r="M64" i="79"/>
  <c r="L65" i="79"/>
  <c r="M65" i="79"/>
  <c r="L66" i="79"/>
  <c r="M66" i="79"/>
  <c r="L67" i="79"/>
  <c r="M67" i="79"/>
  <c r="L68" i="79"/>
  <c r="M68" i="79"/>
  <c r="L69" i="79"/>
  <c r="M69" i="79"/>
  <c r="L70" i="79"/>
  <c r="M70" i="79"/>
  <c r="L71" i="79"/>
  <c r="M71" i="79"/>
  <c r="L72" i="79"/>
  <c r="M72" i="79"/>
  <c r="L73" i="79"/>
  <c r="M73" i="79"/>
  <c r="L74" i="79"/>
  <c r="M74" i="79"/>
  <c r="L75" i="79"/>
  <c r="M75" i="79"/>
  <c r="L76" i="79"/>
  <c r="M76" i="79"/>
  <c r="L77" i="79"/>
  <c r="M77" i="79"/>
  <c r="L78" i="79"/>
  <c r="M78" i="79"/>
  <c r="L79" i="79"/>
  <c r="M79" i="79"/>
  <c r="L80" i="79"/>
  <c r="M80" i="79"/>
  <c r="L81" i="79"/>
  <c r="M81" i="79"/>
  <c r="L82" i="79"/>
  <c r="M82" i="79"/>
  <c r="L83" i="79"/>
  <c r="M83" i="79"/>
  <c r="L84" i="79"/>
  <c r="M84" i="79"/>
  <c r="L85" i="79"/>
  <c r="M85" i="79"/>
  <c r="L86" i="79"/>
  <c r="M86" i="79"/>
  <c r="L87" i="79"/>
  <c r="M87" i="79"/>
  <c r="L88" i="79"/>
  <c r="M88" i="79"/>
  <c r="L89" i="79"/>
  <c r="M89" i="79"/>
  <c r="L90" i="79"/>
  <c r="M90" i="79"/>
  <c r="L91" i="79"/>
  <c r="M91" i="79"/>
  <c r="L92" i="79"/>
  <c r="M92" i="79"/>
  <c r="L93" i="79"/>
  <c r="M93" i="79"/>
  <c r="L94" i="79"/>
  <c r="M94" i="79"/>
  <c r="L95" i="79"/>
  <c r="M95" i="79"/>
  <c r="L96" i="79"/>
  <c r="M96" i="79"/>
  <c r="L97" i="79"/>
  <c r="M97" i="79"/>
  <c r="L98" i="79"/>
  <c r="M98" i="79"/>
  <c r="L99" i="79"/>
  <c r="M99" i="79"/>
  <c r="L100" i="79"/>
  <c r="M100" i="79"/>
  <c r="L101" i="79"/>
  <c r="M101" i="79"/>
  <c r="L102" i="79"/>
  <c r="M102" i="79"/>
  <c r="L103" i="79"/>
  <c r="M103" i="79"/>
  <c r="L104" i="79"/>
  <c r="M104" i="79"/>
  <c r="L105" i="79"/>
  <c r="M105" i="79"/>
  <c r="L106" i="79"/>
  <c r="M106" i="79"/>
  <c r="L8" i="80"/>
  <c r="M8" i="80"/>
  <c r="L9" i="80"/>
  <c r="M9" i="80"/>
  <c r="L10" i="80"/>
  <c r="M10" i="80"/>
  <c r="L11" i="80"/>
  <c r="M11" i="80"/>
  <c r="L12" i="80"/>
  <c r="M12" i="80"/>
  <c r="L13" i="80"/>
  <c r="M13" i="80"/>
  <c r="L14" i="80"/>
  <c r="M14" i="80"/>
  <c r="L15" i="80"/>
  <c r="M15" i="80"/>
  <c r="L16" i="80"/>
  <c r="M16" i="80"/>
  <c r="L17" i="80"/>
  <c r="M17" i="80"/>
  <c r="L18" i="80"/>
  <c r="M18" i="80"/>
  <c r="L19" i="80"/>
  <c r="M19" i="80"/>
  <c r="L20" i="80"/>
  <c r="M20" i="80"/>
  <c r="L21" i="80"/>
  <c r="M21" i="80"/>
  <c r="L22" i="80"/>
  <c r="M22" i="80"/>
  <c r="L23" i="80"/>
  <c r="M23" i="80"/>
  <c r="L24" i="80"/>
  <c r="M24" i="80"/>
  <c r="L25" i="80"/>
  <c r="M25" i="80"/>
  <c r="L26" i="80"/>
  <c r="M26" i="80"/>
  <c r="L27" i="80"/>
  <c r="M27" i="80"/>
  <c r="L28" i="80"/>
  <c r="L29" i="80"/>
  <c r="M29" i="80"/>
  <c r="L30" i="80"/>
  <c r="M30" i="80"/>
  <c r="L31" i="80"/>
  <c r="M31" i="80"/>
  <c r="L32" i="80"/>
  <c r="M32" i="80"/>
  <c r="L33" i="80"/>
  <c r="M33" i="80"/>
  <c r="L34" i="80"/>
  <c r="M34" i="80"/>
  <c r="L35" i="80"/>
  <c r="M35" i="80"/>
  <c r="L36" i="80"/>
  <c r="M36" i="80"/>
  <c r="L37" i="80"/>
  <c r="M37" i="80"/>
  <c r="L38" i="80"/>
  <c r="M38" i="80"/>
  <c r="L39" i="80"/>
  <c r="M39" i="80"/>
  <c r="L40" i="80"/>
  <c r="M40" i="80"/>
  <c r="L41" i="80"/>
  <c r="M41" i="80"/>
  <c r="L42" i="80"/>
  <c r="M42" i="80"/>
  <c r="L43" i="80"/>
  <c r="M43" i="80"/>
  <c r="L44" i="80"/>
  <c r="M44" i="80"/>
  <c r="L45" i="80"/>
  <c r="M45" i="80"/>
  <c r="L46" i="80"/>
  <c r="M46" i="80"/>
  <c r="L47" i="80"/>
  <c r="M47" i="80"/>
  <c r="L48" i="80"/>
  <c r="M48" i="80"/>
  <c r="L49" i="80"/>
  <c r="M49" i="80"/>
  <c r="L50" i="80"/>
  <c r="M50" i="80"/>
  <c r="L51" i="80"/>
  <c r="M51" i="80"/>
  <c r="L52" i="80"/>
  <c r="M52" i="80"/>
  <c r="L53" i="80"/>
  <c r="M53" i="80"/>
  <c r="L54" i="80"/>
  <c r="M54" i="80"/>
  <c r="L55" i="80"/>
  <c r="M55" i="80"/>
  <c r="L56" i="80"/>
  <c r="M56" i="80"/>
  <c r="L57" i="80"/>
  <c r="M57" i="80"/>
  <c r="L58" i="80"/>
  <c r="M58" i="80"/>
  <c r="L59" i="80"/>
  <c r="M59" i="80"/>
  <c r="L60" i="80"/>
  <c r="M60" i="80"/>
  <c r="L61" i="80"/>
  <c r="M61" i="80"/>
  <c r="L62" i="80"/>
  <c r="M62" i="80"/>
  <c r="L63" i="80"/>
  <c r="M63" i="80"/>
  <c r="L64" i="80"/>
  <c r="M64" i="80"/>
  <c r="L65" i="80"/>
  <c r="M65" i="80"/>
  <c r="L66" i="80"/>
  <c r="M66" i="80"/>
  <c r="L67" i="80"/>
  <c r="M67" i="80"/>
  <c r="L68" i="80"/>
  <c r="M68" i="80"/>
  <c r="L69" i="80"/>
  <c r="M69" i="80"/>
  <c r="L70" i="80"/>
  <c r="M70" i="80"/>
  <c r="L71" i="80"/>
  <c r="M71" i="80"/>
  <c r="L72" i="80"/>
  <c r="M72" i="80"/>
  <c r="L73" i="80"/>
  <c r="M73" i="80"/>
  <c r="L74" i="80"/>
  <c r="M74" i="80"/>
  <c r="L75" i="80"/>
  <c r="M75" i="80"/>
  <c r="L76" i="80"/>
  <c r="M76" i="80"/>
  <c r="L77" i="80"/>
  <c r="M77" i="80"/>
  <c r="L78" i="80"/>
  <c r="M78" i="80"/>
  <c r="L79" i="80"/>
  <c r="M79" i="80"/>
  <c r="L80" i="80"/>
  <c r="M80" i="80"/>
  <c r="L81" i="80"/>
  <c r="M81" i="80"/>
  <c r="L82" i="80"/>
  <c r="M82" i="80"/>
  <c r="L83" i="80"/>
  <c r="M83" i="80"/>
  <c r="L84" i="80"/>
  <c r="M84" i="80"/>
  <c r="L85" i="80"/>
  <c r="M85" i="80"/>
  <c r="L86" i="80"/>
  <c r="M86" i="80"/>
  <c r="L87" i="80"/>
  <c r="M87" i="80"/>
  <c r="L88" i="80"/>
  <c r="M88" i="80"/>
  <c r="L89" i="80"/>
  <c r="M89" i="80"/>
  <c r="L90" i="80"/>
  <c r="M90" i="80"/>
  <c r="L91" i="80"/>
  <c r="M91" i="80"/>
  <c r="L92" i="80"/>
  <c r="M92" i="80"/>
  <c r="L93" i="80"/>
  <c r="M93" i="80"/>
  <c r="L94" i="80"/>
  <c r="M94" i="80"/>
  <c r="L95" i="80"/>
  <c r="M95" i="80"/>
  <c r="L96" i="80"/>
  <c r="M96" i="80"/>
  <c r="L97" i="80"/>
  <c r="M97" i="80"/>
  <c r="L98" i="80"/>
  <c r="M98" i="80"/>
  <c r="L99" i="80"/>
  <c r="M99" i="80"/>
  <c r="L100" i="80"/>
  <c r="M100" i="80"/>
  <c r="L101" i="80"/>
  <c r="M101" i="80"/>
  <c r="L102" i="80"/>
  <c r="M102" i="80"/>
  <c r="L103" i="80"/>
  <c r="M103" i="80"/>
  <c r="L104" i="80"/>
  <c r="M104" i="80"/>
  <c r="L105" i="80"/>
  <c r="M105" i="80"/>
  <c r="L106" i="80"/>
  <c r="M106" i="80"/>
  <c r="L8" i="81"/>
  <c r="M8" i="81"/>
  <c r="L9" i="81"/>
  <c r="M9" i="81"/>
  <c r="L10" i="81"/>
  <c r="M10" i="81"/>
  <c r="L11" i="81"/>
  <c r="M11" i="81"/>
  <c r="L12" i="81"/>
  <c r="M12" i="81"/>
  <c r="L13" i="81"/>
  <c r="M13" i="81"/>
  <c r="L14" i="81"/>
  <c r="M14" i="81"/>
  <c r="L15" i="81"/>
  <c r="M15" i="81"/>
  <c r="L16" i="81"/>
  <c r="M16" i="81"/>
  <c r="L17" i="81"/>
  <c r="M17" i="81"/>
  <c r="L18" i="81"/>
  <c r="M18" i="81"/>
  <c r="L19" i="81"/>
  <c r="M19" i="81"/>
  <c r="L20" i="81"/>
  <c r="M20" i="81"/>
  <c r="L21" i="81"/>
  <c r="M21" i="81"/>
  <c r="L22" i="81"/>
  <c r="M22" i="81"/>
  <c r="L23" i="81"/>
  <c r="M23" i="81"/>
  <c r="L24" i="81"/>
  <c r="M24" i="81"/>
  <c r="L25" i="81"/>
  <c r="M25" i="81"/>
  <c r="L26" i="81"/>
  <c r="M26" i="81"/>
  <c r="L27" i="81"/>
  <c r="M27" i="81"/>
  <c r="L28" i="81"/>
  <c r="L29" i="81"/>
  <c r="M29" i="81"/>
  <c r="L30" i="81"/>
  <c r="M30" i="81"/>
  <c r="L31" i="81"/>
  <c r="M31" i="81"/>
  <c r="L32" i="81"/>
  <c r="M32" i="81"/>
  <c r="L33" i="81"/>
  <c r="M33" i="81"/>
  <c r="L34" i="81"/>
  <c r="M34" i="81"/>
  <c r="L35" i="81"/>
  <c r="M35" i="81"/>
  <c r="L36" i="81"/>
  <c r="M36" i="81"/>
  <c r="L37" i="81"/>
  <c r="M37" i="81"/>
  <c r="L38" i="81"/>
  <c r="M38" i="81"/>
  <c r="L39" i="81"/>
  <c r="M39" i="81"/>
  <c r="L40" i="81"/>
  <c r="M40" i="81"/>
  <c r="L41" i="81"/>
  <c r="M41" i="81"/>
  <c r="L42" i="81"/>
  <c r="M42" i="81"/>
  <c r="L43" i="81"/>
  <c r="M43" i="81"/>
  <c r="L44" i="81"/>
  <c r="M44" i="81"/>
  <c r="L45" i="81"/>
  <c r="M45" i="81"/>
  <c r="L46" i="81"/>
  <c r="M46" i="81"/>
  <c r="L47" i="81"/>
  <c r="M47" i="81"/>
  <c r="L48" i="81"/>
  <c r="M48" i="81"/>
  <c r="L49" i="81"/>
  <c r="M49" i="81"/>
  <c r="L50" i="81"/>
  <c r="M50" i="81"/>
  <c r="L51" i="81"/>
  <c r="M51" i="81"/>
  <c r="L52" i="81"/>
  <c r="M52" i="81"/>
  <c r="L53" i="81"/>
  <c r="M53" i="81"/>
  <c r="L54" i="81"/>
  <c r="M54" i="81"/>
  <c r="L55" i="81"/>
  <c r="M55" i="81"/>
  <c r="L56" i="81"/>
  <c r="M56" i="81"/>
  <c r="L57" i="81"/>
  <c r="M57" i="81"/>
  <c r="L58" i="81"/>
  <c r="M58" i="81"/>
  <c r="L59" i="81"/>
  <c r="M59" i="81"/>
  <c r="L60" i="81"/>
  <c r="M60" i="81"/>
  <c r="L61" i="81"/>
  <c r="M61" i="81"/>
  <c r="L62" i="81"/>
  <c r="M62" i="81"/>
  <c r="L63" i="81"/>
  <c r="M63" i="81"/>
  <c r="L64" i="81"/>
  <c r="M64" i="81"/>
  <c r="L65" i="81"/>
  <c r="M65" i="81"/>
  <c r="L66" i="81"/>
  <c r="M66" i="81"/>
  <c r="L67" i="81"/>
  <c r="M67" i="81"/>
  <c r="L68" i="81"/>
  <c r="M68" i="81"/>
  <c r="L69" i="81"/>
  <c r="M69" i="81"/>
  <c r="L70" i="81"/>
  <c r="M70" i="81"/>
  <c r="L71" i="81"/>
  <c r="M71" i="81"/>
  <c r="L72" i="81"/>
  <c r="M72" i="81"/>
  <c r="L73" i="81"/>
  <c r="M73" i="81"/>
  <c r="L74" i="81"/>
  <c r="M74" i="81"/>
  <c r="L75" i="81"/>
  <c r="M75" i="81"/>
  <c r="L76" i="81"/>
  <c r="M76" i="81"/>
  <c r="L77" i="81"/>
  <c r="M77" i="81"/>
  <c r="L78" i="81"/>
  <c r="M78" i="81"/>
  <c r="L79" i="81"/>
  <c r="M79" i="81"/>
  <c r="L80" i="81"/>
  <c r="M80" i="81"/>
  <c r="L81" i="81"/>
  <c r="M81" i="81"/>
  <c r="L82" i="81"/>
  <c r="M82" i="81"/>
  <c r="L83" i="81"/>
  <c r="M83" i="81"/>
  <c r="L84" i="81"/>
  <c r="M84" i="81"/>
  <c r="L85" i="81"/>
  <c r="M85" i="81"/>
  <c r="L86" i="81"/>
  <c r="M86" i="81"/>
  <c r="L87" i="81"/>
  <c r="M87" i="81"/>
  <c r="L88" i="81"/>
  <c r="M88" i="81"/>
  <c r="L89" i="81"/>
  <c r="M89" i="81"/>
  <c r="L90" i="81"/>
  <c r="M90" i="81"/>
  <c r="L91" i="81"/>
  <c r="M91" i="81"/>
  <c r="L92" i="81"/>
  <c r="M92" i="81"/>
  <c r="L93" i="81"/>
  <c r="M93" i="81"/>
  <c r="L94" i="81"/>
  <c r="M94" i="81"/>
  <c r="L95" i="81"/>
  <c r="M95" i="81"/>
  <c r="L96" i="81"/>
  <c r="M96" i="81"/>
  <c r="L97" i="81"/>
  <c r="M97" i="81"/>
  <c r="L98" i="81"/>
  <c r="M98" i="81"/>
  <c r="L99" i="81"/>
  <c r="M99" i="81"/>
  <c r="L100" i="81"/>
  <c r="M100" i="81"/>
  <c r="L101" i="81"/>
  <c r="M101" i="81"/>
  <c r="L102" i="81"/>
  <c r="M102" i="81"/>
  <c r="L103" i="81"/>
  <c r="M103" i="81"/>
  <c r="L104" i="81"/>
  <c r="M104" i="81"/>
  <c r="L105" i="81"/>
  <c r="M105" i="81"/>
  <c r="L106" i="81"/>
  <c r="M106" i="81"/>
  <c r="L8" i="82"/>
  <c r="M8" i="82"/>
  <c r="L9" i="82"/>
  <c r="M9" i="82"/>
  <c r="L10" i="82"/>
  <c r="M10" i="82"/>
  <c r="L11" i="82"/>
  <c r="M11" i="82"/>
  <c r="L12" i="82"/>
  <c r="M12" i="82"/>
  <c r="L13" i="82"/>
  <c r="M13" i="82"/>
  <c r="L14" i="82"/>
  <c r="M14" i="82"/>
  <c r="L15" i="82"/>
  <c r="M15" i="82"/>
  <c r="L16" i="82"/>
  <c r="M16" i="82"/>
  <c r="L17" i="82"/>
  <c r="M17" i="82"/>
  <c r="L18" i="82"/>
  <c r="M18" i="82"/>
  <c r="L19" i="82"/>
  <c r="M19" i="82"/>
  <c r="L20" i="82"/>
  <c r="M20" i="82"/>
  <c r="L21" i="82"/>
  <c r="M21" i="82"/>
  <c r="L22" i="82"/>
  <c r="M22" i="82"/>
  <c r="L23" i="82"/>
  <c r="M23" i="82"/>
  <c r="L24" i="82"/>
  <c r="M24" i="82"/>
  <c r="L25" i="82"/>
  <c r="M25" i="82"/>
  <c r="L26" i="82"/>
  <c r="M26" i="82"/>
  <c r="L27" i="82"/>
  <c r="M27" i="82"/>
  <c r="L28" i="82"/>
  <c r="L29" i="82"/>
  <c r="M29" i="82"/>
  <c r="L30" i="82"/>
  <c r="M30" i="82"/>
  <c r="L31" i="82"/>
  <c r="M31" i="82"/>
  <c r="L32" i="82"/>
  <c r="M32" i="82"/>
  <c r="L33" i="82"/>
  <c r="M33" i="82"/>
  <c r="L34" i="82"/>
  <c r="M34" i="82"/>
  <c r="L35" i="82"/>
  <c r="M35" i="82"/>
  <c r="L36" i="82"/>
  <c r="M36" i="82"/>
  <c r="L37" i="82"/>
  <c r="M37" i="82"/>
  <c r="L38" i="82"/>
  <c r="M38" i="82"/>
  <c r="L39" i="82"/>
  <c r="M39" i="82"/>
  <c r="L40" i="82"/>
  <c r="M40" i="82"/>
  <c r="L41" i="82"/>
  <c r="M41" i="82"/>
  <c r="L42" i="82"/>
  <c r="M42" i="82"/>
  <c r="L43" i="82"/>
  <c r="M43" i="82"/>
  <c r="L44" i="82"/>
  <c r="M44" i="82"/>
  <c r="L45" i="82"/>
  <c r="M45" i="82"/>
  <c r="L46" i="82"/>
  <c r="M46" i="82"/>
  <c r="L47" i="82"/>
  <c r="M47" i="82"/>
  <c r="L48" i="82"/>
  <c r="M48" i="82"/>
  <c r="L49" i="82"/>
  <c r="M49" i="82"/>
  <c r="L50" i="82"/>
  <c r="M50" i="82"/>
  <c r="L51" i="82"/>
  <c r="M51" i="82"/>
  <c r="L52" i="82"/>
  <c r="M52" i="82"/>
  <c r="L53" i="82"/>
  <c r="M53" i="82"/>
  <c r="L54" i="82"/>
  <c r="M54" i="82"/>
  <c r="L55" i="82"/>
  <c r="M55" i="82"/>
  <c r="L56" i="82"/>
  <c r="M56" i="82"/>
  <c r="L57" i="82"/>
  <c r="M57" i="82"/>
  <c r="L58" i="82"/>
  <c r="M58" i="82"/>
  <c r="L59" i="82"/>
  <c r="M59" i="82"/>
  <c r="L60" i="82"/>
  <c r="M60" i="82"/>
  <c r="L61" i="82"/>
  <c r="M61" i="82"/>
  <c r="L62" i="82"/>
  <c r="M62" i="82"/>
  <c r="L63" i="82"/>
  <c r="M63" i="82"/>
  <c r="L64" i="82"/>
  <c r="M64" i="82"/>
  <c r="L65" i="82"/>
  <c r="M65" i="82"/>
  <c r="L66" i="82"/>
  <c r="M66" i="82"/>
  <c r="L67" i="82"/>
  <c r="M67" i="82"/>
  <c r="L68" i="82"/>
  <c r="M68" i="82"/>
  <c r="L69" i="82"/>
  <c r="M69" i="82"/>
  <c r="L70" i="82"/>
  <c r="M70" i="82"/>
  <c r="L71" i="82"/>
  <c r="M71" i="82"/>
  <c r="L72" i="82"/>
  <c r="M72" i="82"/>
  <c r="L73" i="82"/>
  <c r="M73" i="82"/>
  <c r="L74" i="82"/>
  <c r="M74" i="82"/>
  <c r="L75" i="82"/>
  <c r="M75" i="82"/>
  <c r="L76" i="82"/>
  <c r="M76" i="82"/>
  <c r="L77" i="82"/>
  <c r="M77" i="82"/>
  <c r="L78" i="82"/>
  <c r="M78" i="82"/>
  <c r="L79" i="82"/>
  <c r="M79" i="82"/>
  <c r="L80" i="82"/>
  <c r="M80" i="82"/>
  <c r="L81" i="82"/>
  <c r="M81" i="82"/>
  <c r="L82" i="82"/>
  <c r="M82" i="82"/>
  <c r="L83" i="82"/>
  <c r="M83" i="82"/>
  <c r="L84" i="82"/>
  <c r="M84" i="82"/>
  <c r="L85" i="82"/>
  <c r="M85" i="82"/>
  <c r="L86" i="82"/>
  <c r="M86" i="82"/>
  <c r="L87" i="82"/>
  <c r="M87" i="82"/>
  <c r="L88" i="82"/>
  <c r="M88" i="82"/>
  <c r="L89" i="82"/>
  <c r="M89" i="82"/>
  <c r="L90" i="82"/>
  <c r="M90" i="82"/>
  <c r="L91" i="82"/>
  <c r="M91" i="82"/>
  <c r="L92" i="82"/>
  <c r="M92" i="82"/>
  <c r="L93" i="82"/>
  <c r="M93" i="82"/>
  <c r="L94" i="82"/>
  <c r="M94" i="82"/>
  <c r="L95" i="82"/>
  <c r="M95" i="82"/>
  <c r="L96" i="82"/>
  <c r="M96" i="82"/>
  <c r="L97" i="82"/>
  <c r="M97" i="82"/>
  <c r="L98" i="82"/>
  <c r="M98" i="82"/>
  <c r="L99" i="82"/>
  <c r="M99" i="82"/>
  <c r="L100" i="82"/>
  <c r="M100" i="82"/>
  <c r="L101" i="82"/>
  <c r="M101" i="82"/>
  <c r="L102" i="82"/>
  <c r="M102" i="82"/>
  <c r="L103" i="82"/>
  <c r="M103" i="82"/>
  <c r="L104" i="82"/>
  <c r="M104" i="82"/>
  <c r="L105" i="82"/>
  <c r="M105" i="82"/>
  <c r="L106" i="82"/>
  <c r="M106" i="82"/>
  <c r="L8" i="84"/>
  <c r="M8" i="84"/>
  <c r="L9" i="84"/>
  <c r="M9" i="84"/>
  <c r="L10" i="84"/>
  <c r="M10" i="84"/>
  <c r="L11" i="84"/>
  <c r="M11" i="84"/>
  <c r="L12" i="84"/>
  <c r="M12" i="84"/>
  <c r="L13" i="84"/>
  <c r="M13" i="84"/>
  <c r="L14" i="84"/>
  <c r="M14" i="84"/>
  <c r="L15" i="84"/>
  <c r="M15" i="84"/>
  <c r="L16" i="84"/>
  <c r="M16" i="84"/>
  <c r="L17" i="84"/>
  <c r="M17" i="84"/>
  <c r="L18" i="84"/>
  <c r="M18" i="84"/>
  <c r="L19" i="84"/>
  <c r="M19" i="84"/>
  <c r="L20" i="84"/>
  <c r="M20" i="84"/>
  <c r="L21" i="84"/>
  <c r="M21" i="84"/>
  <c r="L22" i="84"/>
  <c r="M22" i="84"/>
  <c r="L23" i="84"/>
  <c r="M23" i="84"/>
  <c r="L24" i="84"/>
  <c r="M24" i="84"/>
  <c r="L25" i="84"/>
  <c r="M25" i="84"/>
  <c r="L26" i="84"/>
  <c r="M26" i="84"/>
  <c r="L27" i="84"/>
  <c r="M27" i="84"/>
  <c r="L28" i="84"/>
  <c r="L29" i="84"/>
  <c r="M29" i="84"/>
  <c r="L30" i="84"/>
  <c r="M30" i="84"/>
  <c r="L31" i="84"/>
  <c r="M31" i="84"/>
  <c r="L32" i="84"/>
  <c r="M32" i="84"/>
  <c r="L33" i="84"/>
  <c r="M33" i="84"/>
  <c r="L34" i="84"/>
  <c r="M34" i="84"/>
  <c r="L35" i="84"/>
  <c r="M35" i="84"/>
  <c r="L36" i="84"/>
  <c r="M36" i="84"/>
  <c r="L37" i="84"/>
  <c r="M37" i="84"/>
  <c r="L38" i="84"/>
  <c r="M38" i="84"/>
  <c r="L39" i="84"/>
  <c r="M39" i="84"/>
  <c r="L40" i="84"/>
  <c r="M40" i="84"/>
  <c r="L41" i="84"/>
  <c r="M41" i="84"/>
  <c r="L42" i="84"/>
  <c r="M42" i="84"/>
  <c r="L43" i="84"/>
  <c r="M43" i="84"/>
  <c r="L44" i="84"/>
  <c r="M44" i="84"/>
  <c r="L45" i="84"/>
  <c r="M45" i="84"/>
  <c r="L46" i="84"/>
  <c r="M46" i="84"/>
  <c r="L47" i="84"/>
  <c r="M47" i="84"/>
  <c r="L48" i="84"/>
  <c r="M48" i="84"/>
  <c r="L49" i="84"/>
  <c r="M49" i="84"/>
  <c r="L50" i="84"/>
  <c r="M50" i="84"/>
  <c r="L51" i="84"/>
  <c r="M51" i="84"/>
  <c r="L52" i="84"/>
  <c r="M52" i="84"/>
  <c r="L53" i="84"/>
  <c r="M53" i="84"/>
  <c r="L54" i="84"/>
  <c r="M54" i="84"/>
  <c r="L55" i="84"/>
  <c r="M55" i="84"/>
  <c r="L56" i="84"/>
  <c r="M56" i="84"/>
  <c r="L57" i="84"/>
  <c r="M57" i="84"/>
  <c r="L58" i="84"/>
  <c r="M58" i="84"/>
  <c r="L59" i="84"/>
  <c r="M59" i="84"/>
  <c r="L60" i="84"/>
  <c r="M60" i="84"/>
  <c r="L61" i="84"/>
  <c r="M61" i="84"/>
  <c r="L62" i="84"/>
  <c r="M62" i="84"/>
  <c r="L63" i="84"/>
  <c r="M63" i="84"/>
  <c r="L64" i="84"/>
  <c r="M64" i="84"/>
  <c r="L65" i="84"/>
  <c r="M65" i="84"/>
  <c r="L66" i="84"/>
  <c r="M66" i="84"/>
  <c r="L67" i="84"/>
  <c r="M67" i="84"/>
  <c r="L68" i="84"/>
  <c r="M68" i="84"/>
  <c r="L69" i="84"/>
  <c r="M69" i="84"/>
  <c r="L70" i="84"/>
  <c r="M70" i="84"/>
  <c r="L71" i="84"/>
  <c r="M71" i="84"/>
  <c r="L72" i="84"/>
  <c r="M72" i="84"/>
  <c r="L73" i="84"/>
  <c r="M73" i="84"/>
  <c r="L74" i="84"/>
  <c r="M74" i="84"/>
  <c r="L75" i="84"/>
  <c r="M75" i="84"/>
  <c r="L76" i="84"/>
  <c r="M76" i="84"/>
  <c r="L77" i="84"/>
  <c r="M77" i="84"/>
  <c r="L78" i="84"/>
  <c r="M78" i="84"/>
  <c r="L79" i="84"/>
  <c r="M79" i="84"/>
  <c r="L80" i="84"/>
  <c r="M80" i="84"/>
  <c r="L81" i="84"/>
  <c r="M81" i="84"/>
  <c r="L82" i="84"/>
  <c r="M82" i="84"/>
  <c r="L83" i="84"/>
  <c r="M83" i="84"/>
  <c r="L84" i="84"/>
  <c r="M84" i="84"/>
  <c r="L85" i="84"/>
  <c r="M85" i="84"/>
  <c r="L86" i="84"/>
  <c r="M86" i="84"/>
  <c r="L87" i="84"/>
  <c r="M87" i="84"/>
  <c r="L88" i="84"/>
  <c r="M88" i="84"/>
  <c r="L89" i="84"/>
  <c r="M89" i="84"/>
  <c r="L90" i="84"/>
  <c r="M90" i="84"/>
  <c r="L91" i="84"/>
  <c r="M91" i="84"/>
  <c r="L92" i="84"/>
  <c r="M92" i="84"/>
  <c r="L93" i="84"/>
  <c r="M93" i="84"/>
  <c r="L94" i="84"/>
  <c r="M94" i="84"/>
  <c r="L95" i="84"/>
  <c r="M95" i="84"/>
  <c r="L96" i="84"/>
  <c r="M96" i="84"/>
  <c r="L97" i="84"/>
  <c r="M97" i="84"/>
  <c r="L98" i="84"/>
  <c r="M98" i="84"/>
  <c r="L99" i="84"/>
  <c r="M99" i="84"/>
  <c r="L100" i="84"/>
  <c r="M100" i="84"/>
  <c r="L101" i="84"/>
  <c r="M101" i="84"/>
  <c r="L102" i="84"/>
  <c r="M102" i="84"/>
  <c r="L103" i="84"/>
  <c r="M103" i="84"/>
  <c r="L104" i="84"/>
  <c r="M104" i="84"/>
  <c r="L105" i="84"/>
  <c r="M105" i="84"/>
  <c r="L106" i="84"/>
  <c r="M106" i="84"/>
  <c r="L8" i="83"/>
  <c r="M8" i="83"/>
  <c r="L9" i="83"/>
  <c r="M9" i="83"/>
  <c r="L10" i="83"/>
  <c r="M10" i="83"/>
  <c r="L11" i="83"/>
  <c r="M11" i="83"/>
  <c r="L12" i="83"/>
  <c r="M12" i="83"/>
  <c r="L13" i="83"/>
  <c r="M13" i="83"/>
  <c r="L14" i="83"/>
  <c r="M14" i="83"/>
  <c r="L15" i="83"/>
  <c r="M15" i="83"/>
  <c r="L16" i="83"/>
  <c r="M16" i="83"/>
  <c r="L17" i="83"/>
  <c r="M17" i="83"/>
  <c r="L18" i="83"/>
  <c r="M18" i="83"/>
  <c r="L19" i="83"/>
  <c r="M19" i="83"/>
  <c r="L20" i="83"/>
  <c r="M20" i="83"/>
  <c r="L21" i="83"/>
  <c r="M21" i="83"/>
  <c r="L22" i="83"/>
  <c r="M22" i="83"/>
  <c r="L23" i="83"/>
  <c r="M23" i="83"/>
  <c r="L24" i="83"/>
  <c r="M24" i="83"/>
  <c r="L25" i="83"/>
  <c r="M25" i="83"/>
  <c r="L26" i="83"/>
  <c r="M26" i="83"/>
  <c r="L27" i="83"/>
  <c r="M27" i="83"/>
  <c r="L28" i="83"/>
  <c r="L29" i="83"/>
  <c r="M29" i="83"/>
  <c r="L30" i="83"/>
  <c r="M30" i="83"/>
  <c r="L31" i="83"/>
  <c r="M31" i="83"/>
  <c r="L32" i="83"/>
  <c r="M32" i="83"/>
  <c r="L33" i="83"/>
  <c r="M33" i="83"/>
  <c r="L34" i="83"/>
  <c r="M34" i="83"/>
  <c r="L35" i="83"/>
  <c r="M35" i="83"/>
  <c r="L36" i="83"/>
  <c r="M36" i="83"/>
  <c r="L37" i="83"/>
  <c r="M37" i="83"/>
  <c r="L38" i="83"/>
  <c r="M38" i="83"/>
  <c r="L39" i="83"/>
  <c r="M39" i="83"/>
  <c r="L40" i="83"/>
  <c r="M40" i="83"/>
  <c r="L41" i="83"/>
  <c r="M41" i="83"/>
  <c r="L42" i="83"/>
  <c r="M42" i="83"/>
  <c r="L43" i="83"/>
  <c r="M43" i="83"/>
  <c r="L44" i="83"/>
  <c r="M44" i="83"/>
  <c r="L45" i="83"/>
  <c r="M45" i="83"/>
  <c r="L46" i="83"/>
  <c r="M46" i="83"/>
  <c r="L47" i="83"/>
  <c r="M47" i="83"/>
  <c r="L48" i="83"/>
  <c r="M48" i="83"/>
  <c r="L49" i="83"/>
  <c r="M49" i="83"/>
  <c r="L50" i="83"/>
  <c r="M50" i="83"/>
  <c r="L51" i="83"/>
  <c r="M51" i="83"/>
  <c r="L52" i="83"/>
  <c r="M52" i="83"/>
  <c r="L53" i="83"/>
  <c r="M53" i="83"/>
  <c r="L54" i="83"/>
  <c r="M54" i="83"/>
  <c r="L55" i="83"/>
  <c r="M55" i="83"/>
  <c r="L56" i="83"/>
  <c r="M56" i="83"/>
  <c r="L57" i="83"/>
  <c r="M57" i="83"/>
  <c r="L58" i="83"/>
  <c r="M58" i="83"/>
  <c r="L59" i="83"/>
  <c r="M59" i="83"/>
  <c r="L60" i="83"/>
  <c r="M60" i="83"/>
  <c r="L61" i="83"/>
  <c r="M61" i="83"/>
  <c r="L62" i="83"/>
  <c r="M62" i="83"/>
  <c r="L63" i="83"/>
  <c r="M63" i="83"/>
  <c r="L64" i="83"/>
  <c r="M64" i="83"/>
  <c r="L65" i="83"/>
  <c r="M65" i="83"/>
  <c r="L66" i="83"/>
  <c r="M66" i="83"/>
  <c r="L67" i="83"/>
  <c r="M67" i="83"/>
  <c r="L68" i="83"/>
  <c r="M68" i="83"/>
  <c r="L69" i="83"/>
  <c r="M69" i="83"/>
  <c r="L70" i="83"/>
  <c r="M70" i="83"/>
  <c r="L71" i="83"/>
  <c r="M71" i="83"/>
  <c r="L72" i="83"/>
  <c r="M72" i="83"/>
  <c r="L73" i="83"/>
  <c r="M73" i="83"/>
  <c r="L74" i="83"/>
  <c r="M74" i="83"/>
  <c r="L75" i="83"/>
  <c r="M75" i="83"/>
  <c r="L76" i="83"/>
  <c r="M76" i="83"/>
  <c r="L77" i="83"/>
  <c r="M77" i="83"/>
  <c r="L78" i="83"/>
  <c r="M78" i="83"/>
  <c r="L79" i="83"/>
  <c r="M79" i="83"/>
  <c r="L80" i="83"/>
  <c r="M80" i="83"/>
  <c r="L81" i="83"/>
  <c r="M81" i="83"/>
  <c r="L82" i="83"/>
  <c r="M82" i="83"/>
  <c r="L83" i="83"/>
  <c r="M83" i="83"/>
  <c r="L84" i="83"/>
  <c r="M84" i="83"/>
  <c r="L85" i="83"/>
  <c r="M85" i="83"/>
  <c r="L86" i="83"/>
  <c r="M86" i="83"/>
  <c r="L87" i="83"/>
  <c r="M87" i="83"/>
  <c r="L88" i="83"/>
  <c r="M88" i="83"/>
  <c r="L89" i="83"/>
  <c r="M89" i="83"/>
  <c r="L90" i="83"/>
  <c r="M90" i="83"/>
  <c r="L91" i="83"/>
  <c r="M91" i="83"/>
  <c r="L92" i="83"/>
  <c r="M92" i="83"/>
  <c r="L93" i="83"/>
  <c r="M93" i="83"/>
  <c r="L94" i="83"/>
  <c r="M94" i="83"/>
  <c r="L95" i="83"/>
  <c r="M95" i="83"/>
  <c r="L96" i="83"/>
  <c r="M96" i="83"/>
  <c r="L97" i="83"/>
  <c r="M97" i="83"/>
  <c r="L98" i="83"/>
  <c r="M98" i="83"/>
  <c r="L99" i="83"/>
  <c r="M99" i="83"/>
  <c r="L100" i="83"/>
  <c r="M100" i="83"/>
  <c r="L101" i="83"/>
  <c r="M101" i="83"/>
  <c r="L102" i="83"/>
  <c r="M102" i="83"/>
  <c r="L103" i="83"/>
  <c r="M103" i="83"/>
  <c r="L104" i="83"/>
  <c r="M104" i="83"/>
  <c r="L105" i="83"/>
  <c r="M105" i="83"/>
  <c r="L106" i="83"/>
  <c r="M106" i="83"/>
  <c r="L8" i="85"/>
  <c r="M8" i="85"/>
  <c r="L9" i="85"/>
  <c r="M9" i="85"/>
  <c r="L10" i="85"/>
  <c r="M10" i="85"/>
  <c r="L11" i="85"/>
  <c r="M11" i="85"/>
  <c r="L12" i="85"/>
  <c r="M12" i="85"/>
  <c r="L13" i="85"/>
  <c r="M13" i="85"/>
  <c r="L14" i="85"/>
  <c r="M14" i="85"/>
  <c r="L15" i="85"/>
  <c r="M15" i="85"/>
  <c r="L16" i="85"/>
  <c r="M16" i="85"/>
  <c r="L17" i="85"/>
  <c r="M17" i="85"/>
  <c r="L18" i="85"/>
  <c r="M18" i="85"/>
  <c r="L19" i="85"/>
  <c r="M19" i="85"/>
  <c r="L20" i="85"/>
  <c r="M20" i="85"/>
  <c r="L21" i="85"/>
  <c r="M21" i="85"/>
  <c r="L22" i="85"/>
  <c r="M22" i="85"/>
  <c r="L23" i="85"/>
  <c r="M23" i="85"/>
  <c r="L24" i="85"/>
  <c r="M24" i="85"/>
  <c r="L25" i="85"/>
  <c r="M25" i="85"/>
  <c r="L26" i="85"/>
  <c r="M26" i="85"/>
  <c r="L27" i="85"/>
  <c r="M27" i="85"/>
  <c r="L28" i="85"/>
  <c r="L29" i="85"/>
  <c r="M29" i="85"/>
  <c r="L30" i="85"/>
  <c r="M30" i="85"/>
  <c r="L31" i="85"/>
  <c r="M31" i="85"/>
  <c r="L32" i="85"/>
  <c r="M32" i="85"/>
  <c r="L33" i="85"/>
  <c r="M33" i="85"/>
  <c r="L34" i="85"/>
  <c r="M34" i="85"/>
  <c r="L35" i="85"/>
  <c r="M35" i="85"/>
  <c r="L36" i="85"/>
  <c r="M36" i="85"/>
  <c r="L37" i="85"/>
  <c r="M37" i="85"/>
  <c r="L38" i="85"/>
  <c r="M38" i="85"/>
  <c r="L39" i="85"/>
  <c r="M39" i="85"/>
  <c r="L40" i="85"/>
  <c r="M40" i="85"/>
  <c r="L41" i="85"/>
  <c r="M41" i="85"/>
  <c r="L42" i="85"/>
  <c r="M42" i="85"/>
  <c r="L43" i="85"/>
  <c r="M43" i="85"/>
  <c r="L44" i="85"/>
  <c r="M44" i="85"/>
  <c r="L45" i="85"/>
  <c r="M45" i="85"/>
  <c r="L46" i="85"/>
  <c r="M46" i="85"/>
  <c r="L47" i="85"/>
  <c r="M47" i="85"/>
  <c r="L48" i="85"/>
  <c r="M48" i="85"/>
  <c r="L49" i="85"/>
  <c r="M49" i="85"/>
  <c r="L50" i="85"/>
  <c r="M50" i="85"/>
  <c r="L51" i="85"/>
  <c r="M51" i="85"/>
  <c r="L52" i="85"/>
  <c r="M52" i="85"/>
  <c r="L53" i="85"/>
  <c r="M53" i="85"/>
  <c r="L54" i="85"/>
  <c r="M54" i="85"/>
  <c r="L55" i="85"/>
  <c r="M55" i="85"/>
  <c r="L56" i="85"/>
  <c r="M56" i="85"/>
  <c r="L57" i="85"/>
  <c r="M57" i="85"/>
  <c r="L58" i="85"/>
  <c r="M58" i="85"/>
  <c r="L59" i="85"/>
  <c r="M59" i="85"/>
  <c r="L60" i="85"/>
  <c r="M60" i="85"/>
  <c r="L61" i="85"/>
  <c r="M61" i="85"/>
  <c r="L62" i="85"/>
  <c r="M62" i="85"/>
  <c r="L63" i="85"/>
  <c r="M63" i="85"/>
  <c r="L64" i="85"/>
  <c r="M64" i="85"/>
  <c r="L65" i="85"/>
  <c r="M65" i="85"/>
  <c r="L66" i="85"/>
  <c r="M66" i="85"/>
  <c r="L67" i="85"/>
  <c r="M67" i="85"/>
  <c r="L68" i="85"/>
  <c r="M68" i="85"/>
  <c r="L69" i="85"/>
  <c r="M69" i="85"/>
  <c r="L70" i="85"/>
  <c r="M70" i="85"/>
  <c r="L71" i="85"/>
  <c r="M71" i="85"/>
  <c r="L72" i="85"/>
  <c r="M72" i="85"/>
  <c r="L73" i="85"/>
  <c r="M73" i="85"/>
  <c r="L74" i="85"/>
  <c r="M74" i="85"/>
  <c r="L75" i="85"/>
  <c r="M75" i="85"/>
  <c r="L76" i="85"/>
  <c r="M76" i="85"/>
  <c r="L77" i="85"/>
  <c r="M77" i="85"/>
  <c r="L78" i="85"/>
  <c r="M78" i="85"/>
  <c r="L79" i="85"/>
  <c r="M79" i="85"/>
  <c r="L80" i="85"/>
  <c r="M80" i="85"/>
  <c r="L81" i="85"/>
  <c r="M81" i="85"/>
  <c r="L82" i="85"/>
  <c r="M82" i="85"/>
  <c r="L83" i="85"/>
  <c r="M83" i="85"/>
  <c r="L84" i="85"/>
  <c r="M84" i="85"/>
  <c r="L85" i="85"/>
  <c r="M85" i="85"/>
  <c r="L86" i="85"/>
  <c r="M86" i="85"/>
  <c r="L87" i="85"/>
  <c r="M87" i="85"/>
  <c r="L88" i="85"/>
  <c r="M88" i="85"/>
  <c r="L89" i="85"/>
  <c r="M89" i="85"/>
  <c r="L90" i="85"/>
  <c r="M90" i="85"/>
  <c r="L91" i="85"/>
  <c r="M91" i="85"/>
  <c r="L92" i="85"/>
  <c r="M92" i="85"/>
  <c r="L93" i="85"/>
  <c r="M93" i="85"/>
  <c r="L94" i="85"/>
  <c r="M94" i="85"/>
  <c r="L95" i="85"/>
  <c r="M95" i="85"/>
  <c r="L96" i="85"/>
  <c r="M96" i="85"/>
  <c r="L97" i="85"/>
  <c r="M97" i="85"/>
  <c r="L98" i="85"/>
  <c r="M98" i="85"/>
  <c r="L99" i="85"/>
  <c r="M99" i="85"/>
  <c r="L100" i="85"/>
  <c r="M100" i="85"/>
  <c r="L101" i="85"/>
  <c r="M101" i="85"/>
  <c r="L102" i="85"/>
  <c r="M102" i="85"/>
  <c r="L103" i="85"/>
  <c r="M103" i="85"/>
  <c r="L104" i="85"/>
  <c r="M104" i="85"/>
  <c r="L105" i="85"/>
  <c r="M105" i="85"/>
  <c r="L106" i="85"/>
  <c r="M106" i="85"/>
  <c r="L8" i="87"/>
  <c r="M8" i="87"/>
  <c r="L9" i="87"/>
  <c r="M9" i="87"/>
  <c r="L10" i="87"/>
  <c r="M10" i="87"/>
  <c r="L11" i="87"/>
  <c r="M11" i="87"/>
  <c r="L12" i="87"/>
  <c r="M12" i="87"/>
  <c r="L13" i="87"/>
  <c r="M13" i="87"/>
  <c r="L14" i="87"/>
  <c r="M14" i="87"/>
  <c r="L15" i="87"/>
  <c r="M15" i="87"/>
  <c r="L16" i="87"/>
  <c r="M16" i="87"/>
  <c r="L17" i="87"/>
  <c r="M17" i="87"/>
  <c r="L18" i="87"/>
  <c r="M18" i="87"/>
  <c r="L19" i="87"/>
  <c r="M19" i="87"/>
  <c r="L20" i="87"/>
  <c r="M20" i="87"/>
  <c r="L21" i="87"/>
  <c r="M21" i="87"/>
  <c r="L22" i="87"/>
  <c r="M22" i="87"/>
  <c r="L23" i="87"/>
  <c r="M23" i="87"/>
  <c r="L24" i="87"/>
  <c r="M24" i="87"/>
  <c r="L25" i="87"/>
  <c r="M25" i="87"/>
  <c r="L26" i="87"/>
  <c r="M26" i="87"/>
  <c r="L27" i="87"/>
  <c r="M27" i="87"/>
  <c r="L28" i="87"/>
  <c r="L29" i="87"/>
  <c r="M29" i="87"/>
  <c r="L30" i="87"/>
  <c r="M30" i="87"/>
  <c r="L31" i="87"/>
  <c r="M31" i="87"/>
  <c r="L32" i="87"/>
  <c r="M32" i="87"/>
  <c r="L33" i="87"/>
  <c r="M33" i="87"/>
  <c r="L34" i="87"/>
  <c r="M34" i="87"/>
  <c r="L35" i="87"/>
  <c r="M35" i="87"/>
  <c r="L36" i="87"/>
  <c r="M36" i="87"/>
  <c r="L37" i="87"/>
  <c r="M37" i="87"/>
  <c r="L38" i="87"/>
  <c r="M38" i="87"/>
  <c r="L39" i="87"/>
  <c r="M39" i="87"/>
  <c r="L40" i="87"/>
  <c r="M40" i="87"/>
  <c r="L41" i="87"/>
  <c r="M41" i="87"/>
  <c r="L42" i="87"/>
  <c r="M42" i="87"/>
  <c r="L43" i="87"/>
  <c r="M43" i="87"/>
  <c r="L44" i="87"/>
  <c r="M44" i="87"/>
  <c r="L45" i="87"/>
  <c r="M45" i="87"/>
  <c r="L46" i="87"/>
  <c r="M46" i="87"/>
  <c r="L47" i="87"/>
  <c r="M47" i="87"/>
  <c r="L48" i="87"/>
  <c r="M48" i="87"/>
  <c r="L49" i="87"/>
  <c r="M49" i="87"/>
  <c r="L50" i="87"/>
  <c r="M50" i="87"/>
  <c r="L51" i="87"/>
  <c r="M51" i="87"/>
  <c r="L52" i="87"/>
  <c r="M52" i="87"/>
  <c r="L53" i="87"/>
  <c r="M53" i="87"/>
  <c r="L54" i="87"/>
  <c r="M54" i="87"/>
  <c r="L55" i="87"/>
  <c r="M55" i="87"/>
  <c r="L56" i="87"/>
  <c r="M56" i="87"/>
  <c r="L57" i="87"/>
  <c r="M57" i="87"/>
  <c r="L58" i="87"/>
  <c r="M58" i="87"/>
  <c r="L59" i="87"/>
  <c r="M59" i="87"/>
  <c r="L60" i="87"/>
  <c r="M60" i="87"/>
  <c r="L61" i="87"/>
  <c r="M61" i="87"/>
  <c r="L62" i="87"/>
  <c r="M62" i="87"/>
  <c r="L63" i="87"/>
  <c r="M63" i="87"/>
  <c r="L64" i="87"/>
  <c r="M64" i="87"/>
  <c r="L65" i="87"/>
  <c r="M65" i="87"/>
  <c r="L66" i="87"/>
  <c r="M66" i="87"/>
  <c r="L67" i="87"/>
  <c r="M67" i="87"/>
  <c r="L68" i="87"/>
  <c r="M68" i="87"/>
  <c r="L69" i="87"/>
  <c r="M69" i="87"/>
  <c r="L70" i="87"/>
  <c r="M70" i="87"/>
  <c r="L71" i="87"/>
  <c r="M71" i="87"/>
  <c r="L72" i="87"/>
  <c r="M72" i="87"/>
  <c r="L73" i="87"/>
  <c r="M73" i="87"/>
  <c r="L74" i="87"/>
  <c r="M74" i="87"/>
  <c r="L75" i="87"/>
  <c r="M75" i="87"/>
  <c r="L76" i="87"/>
  <c r="M76" i="87"/>
  <c r="L77" i="87"/>
  <c r="M77" i="87"/>
  <c r="L78" i="87"/>
  <c r="M78" i="87"/>
  <c r="L79" i="87"/>
  <c r="M79" i="87"/>
  <c r="L80" i="87"/>
  <c r="M80" i="87"/>
  <c r="L81" i="87"/>
  <c r="M81" i="87"/>
  <c r="L82" i="87"/>
  <c r="M82" i="87"/>
  <c r="L83" i="87"/>
  <c r="M83" i="87"/>
  <c r="L84" i="87"/>
  <c r="M84" i="87"/>
  <c r="L85" i="87"/>
  <c r="M85" i="87"/>
  <c r="L86" i="87"/>
  <c r="M86" i="87"/>
  <c r="L87" i="87"/>
  <c r="M87" i="87"/>
  <c r="L88" i="87"/>
  <c r="M88" i="87"/>
  <c r="L89" i="87"/>
  <c r="M89" i="87"/>
  <c r="L90" i="87"/>
  <c r="M90" i="87"/>
  <c r="L91" i="87"/>
  <c r="M91" i="87"/>
  <c r="L92" i="87"/>
  <c r="M92" i="87"/>
  <c r="L93" i="87"/>
  <c r="M93" i="87"/>
  <c r="L94" i="87"/>
  <c r="M94" i="87"/>
  <c r="L95" i="87"/>
  <c r="M95" i="87"/>
  <c r="L96" i="87"/>
  <c r="M96" i="87"/>
  <c r="L97" i="87"/>
  <c r="M97" i="87"/>
  <c r="L98" i="87"/>
  <c r="M98" i="87"/>
  <c r="L99" i="87"/>
  <c r="M99" i="87"/>
  <c r="L100" i="87"/>
  <c r="M100" i="87"/>
  <c r="L101" i="87"/>
  <c r="M101" i="87"/>
  <c r="L102" i="87"/>
  <c r="M102" i="87"/>
  <c r="L103" i="87"/>
  <c r="M103" i="87"/>
  <c r="L104" i="87"/>
  <c r="M104" i="87"/>
  <c r="L105" i="87"/>
  <c r="M105" i="87"/>
  <c r="L106" i="87"/>
  <c r="M106" i="87"/>
  <c r="L8" i="88"/>
  <c r="M8" i="88"/>
  <c r="L9" i="88"/>
  <c r="M9" i="88"/>
  <c r="L10" i="88"/>
  <c r="M10" i="88"/>
  <c r="L11" i="88"/>
  <c r="M11" i="88"/>
  <c r="L12" i="88"/>
  <c r="M12" i="88"/>
  <c r="L13" i="88"/>
  <c r="M13" i="88"/>
  <c r="L14" i="88"/>
  <c r="M14" i="88"/>
  <c r="L15" i="88"/>
  <c r="M15" i="88"/>
  <c r="L16" i="88"/>
  <c r="M16" i="88"/>
  <c r="L17" i="88"/>
  <c r="M17" i="88"/>
  <c r="L18" i="88"/>
  <c r="M18" i="88"/>
  <c r="L19" i="88"/>
  <c r="M19" i="88"/>
  <c r="L20" i="88"/>
  <c r="M20" i="88"/>
  <c r="L21" i="88"/>
  <c r="M21" i="88"/>
  <c r="L22" i="88"/>
  <c r="M22" i="88"/>
  <c r="L23" i="88"/>
  <c r="M23" i="88"/>
  <c r="L24" i="88"/>
  <c r="M24" i="88"/>
  <c r="L25" i="88"/>
  <c r="M25" i="88"/>
  <c r="L26" i="88"/>
  <c r="M26" i="88"/>
  <c r="L27" i="88"/>
  <c r="M27" i="88"/>
  <c r="L28" i="88"/>
  <c r="L29" i="88"/>
  <c r="M29" i="88"/>
  <c r="L30" i="88"/>
  <c r="M30" i="88"/>
  <c r="L31" i="88"/>
  <c r="M31" i="88"/>
  <c r="L32" i="88"/>
  <c r="M32" i="88"/>
  <c r="L33" i="88"/>
  <c r="M33" i="88"/>
  <c r="L34" i="88"/>
  <c r="M34" i="88"/>
  <c r="L35" i="88"/>
  <c r="M35" i="88"/>
  <c r="L36" i="88"/>
  <c r="M36" i="88"/>
  <c r="L37" i="88"/>
  <c r="M37" i="88"/>
  <c r="L38" i="88"/>
  <c r="M38" i="88"/>
  <c r="L39" i="88"/>
  <c r="M39" i="88"/>
  <c r="L40" i="88"/>
  <c r="M40" i="88"/>
  <c r="L41" i="88"/>
  <c r="M41" i="88"/>
  <c r="L42" i="88"/>
  <c r="M42" i="88"/>
  <c r="L43" i="88"/>
  <c r="M43" i="88"/>
  <c r="L44" i="88"/>
  <c r="M44" i="88"/>
  <c r="L45" i="88"/>
  <c r="M45" i="88"/>
  <c r="L46" i="88"/>
  <c r="M46" i="88"/>
  <c r="L47" i="88"/>
  <c r="M47" i="88"/>
  <c r="L48" i="88"/>
  <c r="M48" i="88"/>
  <c r="L49" i="88"/>
  <c r="M49" i="88"/>
  <c r="L50" i="88"/>
  <c r="M50" i="88"/>
  <c r="L51" i="88"/>
  <c r="M51" i="88"/>
  <c r="L52" i="88"/>
  <c r="M52" i="88"/>
  <c r="L53" i="88"/>
  <c r="M53" i="88"/>
  <c r="L54" i="88"/>
  <c r="M54" i="88"/>
  <c r="L55" i="88"/>
  <c r="M55" i="88"/>
  <c r="L56" i="88"/>
  <c r="M56" i="88"/>
  <c r="L57" i="88"/>
  <c r="M57" i="88"/>
  <c r="L58" i="88"/>
  <c r="M58" i="88"/>
  <c r="L59" i="88"/>
  <c r="M59" i="88"/>
  <c r="L60" i="88"/>
  <c r="M60" i="88"/>
  <c r="L61" i="88"/>
  <c r="M61" i="88"/>
  <c r="L62" i="88"/>
  <c r="M62" i="88"/>
  <c r="L63" i="88"/>
  <c r="M63" i="88"/>
  <c r="L64" i="88"/>
  <c r="M64" i="88"/>
  <c r="L65" i="88"/>
  <c r="M65" i="88"/>
  <c r="L66" i="88"/>
  <c r="M66" i="88"/>
  <c r="L67" i="88"/>
  <c r="M67" i="88"/>
  <c r="L68" i="88"/>
  <c r="M68" i="88"/>
  <c r="L69" i="88"/>
  <c r="M69" i="88"/>
  <c r="L70" i="88"/>
  <c r="M70" i="88"/>
  <c r="L71" i="88"/>
  <c r="M71" i="88"/>
  <c r="L72" i="88"/>
  <c r="M72" i="88"/>
  <c r="L73" i="88"/>
  <c r="M73" i="88"/>
  <c r="L74" i="88"/>
  <c r="M74" i="88"/>
  <c r="L75" i="88"/>
  <c r="M75" i="88"/>
  <c r="L76" i="88"/>
  <c r="M76" i="88"/>
  <c r="L77" i="88"/>
  <c r="M77" i="88"/>
  <c r="L78" i="88"/>
  <c r="M78" i="88"/>
  <c r="L79" i="88"/>
  <c r="M79" i="88"/>
  <c r="L80" i="88"/>
  <c r="M80" i="88"/>
  <c r="L81" i="88"/>
  <c r="M81" i="88"/>
  <c r="L82" i="88"/>
  <c r="M82" i="88"/>
  <c r="L83" i="88"/>
  <c r="M83" i="88"/>
  <c r="L84" i="88"/>
  <c r="M84" i="88"/>
  <c r="L85" i="88"/>
  <c r="M85" i="88"/>
  <c r="L86" i="88"/>
  <c r="M86" i="88"/>
  <c r="L87" i="88"/>
  <c r="M87" i="88"/>
  <c r="L88" i="88"/>
  <c r="M88" i="88"/>
  <c r="L89" i="88"/>
  <c r="M89" i="88"/>
  <c r="L90" i="88"/>
  <c r="M90" i="88"/>
  <c r="L91" i="88"/>
  <c r="M91" i="88"/>
  <c r="L92" i="88"/>
  <c r="M92" i="88"/>
  <c r="L93" i="88"/>
  <c r="M93" i="88"/>
  <c r="L94" i="88"/>
  <c r="M94" i="88"/>
  <c r="L95" i="88"/>
  <c r="M95" i="88"/>
  <c r="L96" i="88"/>
  <c r="M96" i="88"/>
  <c r="L97" i="88"/>
  <c r="M97" i="88"/>
  <c r="L98" i="88"/>
  <c r="M98" i="88"/>
  <c r="L99" i="88"/>
  <c r="M99" i="88"/>
  <c r="L100" i="88"/>
  <c r="M100" i="88"/>
  <c r="L101" i="88"/>
  <c r="M101" i="88"/>
  <c r="L102" i="88"/>
  <c r="M102" i="88"/>
  <c r="L103" i="88"/>
  <c r="M103" i="88"/>
  <c r="L104" i="88"/>
  <c r="M104" i="88"/>
  <c r="L105" i="88"/>
  <c r="M105" i="88"/>
  <c r="L106" i="88"/>
  <c r="M106" i="88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L102" i="89"/>
  <c r="L103" i="89"/>
  <c r="L104" i="89"/>
  <c r="L105" i="89"/>
  <c r="L106" i="89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M7" i="2"/>
  <c r="M7" i="3"/>
  <c r="M7" i="4"/>
  <c r="M7" i="5"/>
  <c r="M7" i="6"/>
  <c r="M7" i="7"/>
  <c r="M7" i="8"/>
  <c r="M7" i="9"/>
  <c r="M7" i="10"/>
  <c r="M7" i="11"/>
  <c r="M7" i="13"/>
  <c r="M7" i="19"/>
  <c r="M7" i="24"/>
  <c r="M7" i="25"/>
  <c r="M7" i="26"/>
  <c r="M7" i="27"/>
  <c r="M7" i="28"/>
  <c r="M7" i="29"/>
  <c r="M7" i="30"/>
  <c r="M7" i="31"/>
  <c r="M7" i="41"/>
  <c r="M7" i="34"/>
  <c r="M7" i="35"/>
  <c r="M7" i="36"/>
  <c r="M7" i="37"/>
  <c r="M7" i="38"/>
  <c r="M7" i="39"/>
  <c r="M7" i="40"/>
  <c r="M7" i="32"/>
  <c r="M7" i="42"/>
  <c r="M7" i="43"/>
  <c r="M7" i="44"/>
  <c r="M7" i="45"/>
  <c r="M7" i="46"/>
  <c r="M7" i="47"/>
  <c r="M7" i="48"/>
  <c r="M7" i="49"/>
  <c r="M7" i="50"/>
  <c r="M7" i="51"/>
  <c r="M7" i="52"/>
  <c r="M7" i="53"/>
  <c r="M7" i="54"/>
  <c r="M7" i="55"/>
  <c r="M7" i="56"/>
  <c r="M7" i="57"/>
  <c r="M7" i="58"/>
  <c r="M7" i="59"/>
  <c r="M7" i="60"/>
  <c r="M7" i="61"/>
  <c r="M7" i="62"/>
  <c r="M7" i="63"/>
  <c r="M7" i="64"/>
  <c r="M7" i="65"/>
  <c r="M7" i="66"/>
  <c r="M7" i="67"/>
  <c r="M7" i="68"/>
  <c r="M7" i="69"/>
  <c r="M7" i="70"/>
  <c r="M7" i="71"/>
  <c r="M7" i="72"/>
  <c r="M7" i="73"/>
  <c r="M7" i="74"/>
  <c r="M7" i="75"/>
  <c r="M7" i="76"/>
  <c r="M7" i="77"/>
  <c r="M7" i="79"/>
  <c r="M7" i="80"/>
  <c r="M7" i="81"/>
  <c r="M7" i="82"/>
  <c r="M7" i="84"/>
  <c r="M7" i="83"/>
  <c r="M7" i="85"/>
  <c r="M7" i="87"/>
  <c r="M7" i="88"/>
  <c r="M7" i="1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5" i="2"/>
  <c r="K25" i="2"/>
  <c r="J26" i="2"/>
  <c r="K26" i="2"/>
  <c r="J27" i="2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K34" i="2"/>
  <c r="J35" i="2"/>
  <c r="K35" i="2"/>
  <c r="J36" i="2"/>
  <c r="K36" i="2"/>
  <c r="J37" i="2"/>
  <c r="K37" i="2"/>
  <c r="J38" i="2"/>
  <c r="K38" i="2"/>
  <c r="J39" i="2"/>
  <c r="K39" i="2"/>
  <c r="J40" i="2"/>
  <c r="K40" i="2"/>
  <c r="J41" i="2"/>
  <c r="K41" i="2"/>
  <c r="J42" i="2"/>
  <c r="K42" i="2"/>
  <c r="J43" i="2"/>
  <c r="K43" i="2"/>
  <c r="J44" i="2"/>
  <c r="K44" i="2"/>
  <c r="J45" i="2"/>
  <c r="K45" i="2"/>
  <c r="J46" i="2"/>
  <c r="K46" i="2"/>
  <c r="J47" i="2"/>
  <c r="K47" i="2"/>
  <c r="J48" i="2"/>
  <c r="K48" i="2"/>
  <c r="J49" i="2"/>
  <c r="K49" i="2"/>
  <c r="J50" i="2"/>
  <c r="K50" i="2"/>
  <c r="J51" i="2"/>
  <c r="K51" i="2"/>
  <c r="J52" i="2"/>
  <c r="K52" i="2"/>
  <c r="J53" i="2"/>
  <c r="K53" i="2"/>
  <c r="J54" i="2"/>
  <c r="K54" i="2"/>
  <c r="J55" i="2"/>
  <c r="K55" i="2"/>
  <c r="J56" i="2"/>
  <c r="K56" i="2"/>
  <c r="J57" i="2"/>
  <c r="K57" i="2"/>
  <c r="J58" i="2"/>
  <c r="K58" i="2"/>
  <c r="J59" i="2"/>
  <c r="K59" i="2"/>
  <c r="J60" i="2"/>
  <c r="K60" i="2"/>
  <c r="J61" i="2"/>
  <c r="K61" i="2"/>
  <c r="J62" i="2"/>
  <c r="K62" i="2"/>
  <c r="J63" i="2"/>
  <c r="K63" i="2"/>
  <c r="J64" i="2"/>
  <c r="K64" i="2"/>
  <c r="J65" i="2"/>
  <c r="K65" i="2"/>
  <c r="J66" i="2"/>
  <c r="K66" i="2"/>
  <c r="J67" i="2"/>
  <c r="K67" i="2"/>
  <c r="J68" i="2"/>
  <c r="K68" i="2"/>
  <c r="J69" i="2"/>
  <c r="K69" i="2"/>
  <c r="J70" i="2"/>
  <c r="K70" i="2"/>
  <c r="J71" i="2"/>
  <c r="K71" i="2"/>
  <c r="J72" i="2"/>
  <c r="K72" i="2"/>
  <c r="J73" i="2"/>
  <c r="K73" i="2"/>
  <c r="J74" i="2"/>
  <c r="K74" i="2"/>
  <c r="J75" i="2"/>
  <c r="K75" i="2"/>
  <c r="J76" i="2"/>
  <c r="K76" i="2"/>
  <c r="J77" i="2"/>
  <c r="K77" i="2"/>
  <c r="J78" i="2"/>
  <c r="K78" i="2"/>
  <c r="J79" i="2"/>
  <c r="K79" i="2"/>
  <c r="J80" i="2"/>
  <c r="K80" i="2"/>
  <c r="J81" i="2"/>
  <c r="K81" i="2"/>
  <c r="J82" i="2"/>
  <c r="K82" i="2"/>
  <c r="J83" i="2"/>
  <c r="K83" i="2"/>
  <c r="J84" i="2"/>
  <c r="K84" i="2"/>
  <c r="J85" i="2"/>
  <c r="K85" i="2"/>
  <c r="J86" i="2"/>
  <c r="K86" i="2"/>
  <c r="J87" i="2"/>
  <c r="K87" i="2"/>
  <c r="J88" i="2"/>
  <c r="K88" i="2"/>
  <c r="J89" i="2"/>
  <c r="K89" i="2"/>
  <c r="J90" i="2"/>
  <c r="K90" i="2"/>
  <c r="J91" i="2"/>
  <c r="K91" i="2"/>
  <c r="J92" i="2"/>
  <c r="K92" i="2"/>
  <c r="J93" i="2"/>
  <c r="K93" i="2"/>
  <c r="J94" i="2"/>
  <c r="K94" i="2"/>
  <c r="J95" i="2"/>
  <c r="K95" i="2"/>
  <c r="J96" i="2"/>
  <c r="K96" i="2"/>
  <c r="J97" i="2"/>
  <c r="K97" i="2"/>
  <c r="J98" i="2"/>
  <c r="K98" i="2"/>
  <c r="J99" i="2"/>
  <c r="K99" i="2"/>
  <c r="J100" i="2"/>
  <c r="K100" i="2"/>
  <c r="J101" i="2"/>
  <c r="K101" i="2"/>
  <c r="J102" i="2"/>
  <c r="K102" i="2"/>
  <c r="J103" i="2"/>
  <c r="K103" i="2"/>
  <c r="J104" i="2"/>
  <c r="K104" i="2"/>
  <c r="J105" i="2"/>
  <c r="K105" i="2"/>
  <c r="J106" i="2"/>
  <c r="K106" i="2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2" i="3"/>
  <c r="K102" i="3"/>
  <c r="J103" i="3"/>
  <c r="K103" i="3"/>
  <c r="J104" i="3"/>
  <c r="K104" i="3"/>
  <c r="J105" i="3"/>
  <c r="K105" i="3"/>
  <c r="J106" i="3"/>
  <c r="K106" i="3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8" i="5"/>
  <c r="K8" i="5"/>
  <c r="J9" i="5"/>
  <c r="K9" i="5"/>
  <c r="J10" i="5"/>
  <c r="K10" i="5"/>
  <c r="J11" i="5"/>
  <c r="K11" i="5"/>
  <c r="J12" i="5"/>
  <c r="K12" i="5"/>
  <c r="J13" i="5"/>
  <c r="K13" i="5"/>
  <c r="J14" i="5"/>
  <c r="K14" i="5"/>
  <c r="J15" i="5"/>
  <c r="K15" i="5"/>
  <c r="J16" i="5"/>
  <c r="K16" i="5"/>
  <c r="J17" i="5"/>
  <c r="K17" i="5"/>
  <c r="J18" i="5"/>
  <c r="K18" i="5"/>
  <c r="J19" i="5"/>
  <c r="K19" i="5"/>
  <c r="J20" i="5"/>
  <c r="K20" i="5"/>
  <c r="J21" i="5"/>
  <c r="K21" i="5"/>
  <c r="J22" i="5"/>
  <c r="K22" i="5"/>
  <c r="J23" i="5"/>
  <c r="K23" i="5"/>
  <c r="J24" i="5"/>
  <c r="K24" i="5"/>
  <c r="J25" i="5"/>
  <c r="K25" i="5"/>
  <c r="J26" i="5"/>
  <c r="K26" i="5"/>
  <c r="J27" i="5"/>
  <c r="K27" i="5"/>
  <c r="J28" i="5"/>
  <c r="K28" i="5"/>
  <c r="J29" i="5"/>
  <c r="K29" i="5"/>
  <c r="J30" i="5"/>
  <c r="K30" i="5"/>
  <c r="J31" i="5"/>
  <c r="K31" i="5"/>
  <c r="J32" i="5"/>
  <c r="K32" i="5"/>
  <c r="J33" i="5"/>
  <c r="K33" i="5"/>
  <c r="J34" i="5"/>
  <c r="K34" i="5"/>
  <c r="J35" i="5"/>
  <c r="K35" i="5"/>
  <c r="J36" i="5"/>
  <c r="K36" i="5"/>
  <c r="J37" i="5"/>
  <c r="K37" i="5"/>
  <c r="J38" i="5"/>
  <c r="K38" i="5"/>
  <c r="J39" i="5"/>
  <c r="K39" i="5"/>
  <c r="J40" i="5"/>
  <c r="K40" i="5"/>
  <c r="J41" i="5"/>
  <c r="K41" i="5"/>
  <c r="J42" i="5"/>
  <c r="K42" i="5"/>
  <c r="J43" i="5"/>
  <c r="K43" i="5"/>
  <c r="J44" i="5"/>
  <c r="K44" i="5"/>
  <c r="J45" i="5"/>
  <c r="K45" i="5"/>
  <c r="J46" i="5"/>
  <c r="K46" i="5"/>
  <c r="J47" i="5"/>
  <c r="K47" i="5"/>
  <c r="J48" i="5"/>
  <c r="K48" i="5"/>
  <c r="J49" i="5"/>
  <c r="K49" i="5"/>
  <c r="J50" i="5"/>
  <c r="K50" i="5"/>
  <c r="J51" i="5"/>
  <c r="K51" i="5"/>
  <c r="J52" i="5"/>
  <c r="K52" i="5"/>
  <c r="J53" i="5"/>
  <c r="K53" i="5"/>
  <c r="J54" i="5"/>
  <c r="K54" i="5"/>
  <c r="J55" i="5"/>
  <c r="K55" i="5"/>
  <c r="J56" i="5"/>
  <c r="K56" i="5"/>
  <c r="J57" i="5"/>
  <c r="K57" i="5"/>
  <c r="J58" i="5"/>
  <c r="K58" i="5"/>
  <c r="J59" i="5"/>
  <c r="K59" i="5"/>
  <c r="J60" i="5"/>
  <c r="K60" i="5"/>
  <c r="J61" i="5"/>
  <c r="K61" i="5"/>
  <c r="J62" i="5"/>
  <c r="K62" i="5"/>
  <c r="J63" i="5"/>
  <c r="K63" i="5"/>
  <c r="J64" i="5"/>
  <c r="K64" i="5"/>
  <c r="J65" i="5"/>
  <c r="K65" i="5"/>
  <c r="J66" i="5"/>
  <c r="K66" i="5"/>
  <c r="J67" i="5"/>
  <c r="K67" i="5"/>
  <c r="J68" i="5"/>
  <c r="K68" i="5"/>
  <c r="J69" i="5"/>
  <c r="K69" i="5"/>
  <c r="J70" i="5"/>
  <c r="K70" i="5"/>
  <c r="J71" i="5"/>
  <c r="K71" i="5"/>
  <c r="J72" i="5"/>
  <c r="K72" i="5"/>
  <c r="J73" i="5"/>
  <c r="K73" i="5"/>
  <c r="J74" i="5"/>
  <c r="K74" i="5"/>
  <c r="J75" i="5"/>
  <c r="K75" i="5"/>
  <c r="J76" i="5"/>
  <c r="K76" i="5"/>
  <c r="J77" i="5"/>
  <c r="K77" i="5"/>
  <c r="J78" i="5"/>
  <c r="K78" i="5"/>
  <c r="J79" i="5"/>
  <c r="K79" i="5"/>
  <c r="J80" i="5"/>
  <c r="K80" i="5"/>
  <c r="J81" i="5"/>
  <c r="K81" i="5"/>
  <c r="J82" i="5"/>
  <c r="K82" i="5"/>
  <c r="J83" i="5"/>
  <c r="K83" i="5"/>
  <c r="J84" i="5"/>
  <c r="K84" i="5"/>
  <c r="J85" i="5"/>
  <c r="K85" i="5"/>
  <c r="J86" i="5"/>
  <c r="K86" i="5"/>
  <c r="J87" i="5"/>
  <c r="K87" i="5"/>
  <c r="J88" i="5"/>
  <c r="K88" i="5"/>
  <c r="J89" i="5"/>
  <c r="K89" i="5"/>
  <c r="J90" i="5"/>
  <c r="K90" i="5"/>
  <c r="J91" i="5"/>
  <c r="K91" i="5"/>
  <c r="J92" i="5"/>
  <c r="K92" i="5"/>
  <c r="J93" i="5"/>
  <c r="K93" i="5"/>
  <c r="J94" i="5"/>
  <c r="K94" i="5"/>
  <c r="J95" i="5"/>
  <c r="K95" i="5"/>
  <c r="J96" i="5"/>
  <c r="K96" i="5"/>
  <c r="J97" i="5"/>
  <c r="K97" i="5"/>
  <c r="J98" i="5"/>
  <c r="K98" i="5"/>
  <c r="J99" i="5"/>
  <c r="K99" i="5"/>
  <c r="J100" i="5"/>
  <c r="K100" i="5"/>
  <c r="J101" i="5"/>
  <c r="K101" i="5"/>
  <c r="J102" i="5"/>
  <c r="K102" i="5"/>
  <c r="J103" i="5"/>
  <c r="K103" i="5"/>
  <c r="J104" i="5"/>
  <c r="K104" i="5"/>
  <c r="J105" i="5"/>
  <c r="K105" i="5"/>
  <c r="J106" i="5"/>
  <c r="K106" i="5"/>
  <c r="J8" i="6"/>
  <c r="K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40" i="7"/>
  <c r="K40" i="7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8" i="8"/>
  <c r="K8" i="8"/>
  <c r="J9" i="8"/>
  <c r="K9" i="8"/>
  <c r="J10" i="8"/>
  <c r="K10" i="8"/>
  <c r="J11" i="8"/>
  <c r="K11" i="8"/>
  <c r="J12" i="8"/>
  <c r="K12" i="8"/>
  <c r="J13" i="8"/>
  <c r="K13" i="8"/>
  <c r="J14" i="8"/>
  <c r="K14" i="8"/>
  <c r="J15" i="8"/>
  <c r="K15" i="8"/>
  <c r="J16" i="8"/>
  <c r="K16" i="8"/>
  <c r="J17" i="8"/>
  <c r="K17" i="8"/>
  <c r="J18" i="8"/>
  <c r="K18" i="8"/>
  <c r="J19" i="8"/>
  <c r="K19" i="8"/>
  <c r="J20" i="8"/>
  <c r="K20" i="8"/>
  <c r="J21" i="8"/>
  <c r="K21" i="8"/>
  <c r="J22" i="8"/>
  <c r="K22" i="8"/>
  <c r="J23" i="8"/>
  <c r="K23" i="8"/>
  <c r="J24" i="8"/>
  <c r="K24" i="8"/>
  <c r="J25" i="8"/>
  <c r="K25" i="8"/>
  <c r="J26" i="8"/>
  <c r="K26" i="8"/>
  <c r="J27" i="8"/>
  <c r="K27" i="8"/>
  <c r="J28" i="8"/>
  <c r="K28" i="8"/>
  <c r="J29" i="8"/>
  <c r="K29" i="8"/>
  <c r="J30" i="8"/>
  <c r="K30" i="8"/>
  <c r="J31" i="8"/>
  <c r="K31" i="8"/>
  <c r="J32" i="8"/>
  <c r="K32" i="8"/>
  <c r="J33" i="8"/>
  <c r="K33" i="8"/>
  <c r="J34" i="8"/>
  <c r="K34" i="8"/>
  <c r="J35" i="8"/>
  <c r="K35" i="8"/>
  <c r="J36" i="8"/>
  <c r="K36" i="8"/>
  <c r="J37" i="8"/>
  <c r="K37" i="8"/>
  <c r="J38" i="8"/>
  <c r="K38" i="8"/>
  <c r="J39" i="8"/>
  <c r="K39" i="8"/>
  <c r="J40" i="8"/>
  <c r="K40" i="8"/>
  <c r="J41" i="8"/>
  <c r="K41" i="8"/>
  <c r="J42" i="8"/>
  <c r="K42" i="8"/>
  <c r="J43" i="8"/>
  <c r="K43" i="8"/>
  <c r="J44" i="8"/>
  <c r="K44" i="8"/>
  <c r="J45" i="8"/>
  <c r="K45" i="8"/>
  <c r="J46" i="8"/>
  <c r="K46" i="8"/>
  <c r="J47" i="8"/>
  <c r="K47" i="8"/>
  <c r="J48" i="8"/>
  <c r="K48" i="8"/>
  <c r="J49" i="8"/>
  <c r="K49" i="8"/>
  <c r="J50" i="8"/>
  <c r="K50" i="8"/>
  <c r="J51" i="8"/>
  <c r="K51" i="8"/>
  <c r="J52" i="8"/>
  <c r="K52" i="8"/>
  <c r="J53" i="8"/>
  <c r="K53" i="8"/>
  <c r="J54" i="8"/>
  <c r="K54" i="8"/>
  <c r="J55" i="8"/>
  <c r="K55" i="8"/>
  <c r="J56" i="8"/>
  <c r="K56" i="8"/>
  <c r="J57" i="8"/>
  <c r="K57" i="8"/>
  <c r="J58" i="8"/>
  <c r="K58" i="8"/>
  <c r="J59" i="8"/>
  <c r="K59" i="8"/>
  <c r="J60" i="8"/>
  <c r="K60" i="8"/>
  <c r="J61" i="8"/>
  <c r="K61" i="8"/>
  <c r="J62" i="8"/>
  <c r="K62" i="8"/>
  <c r="J63" i="8"/>
  <c r="K63" i="8"/>
  <c r="J64" i="8"/>
  <c r="K64" i="8"/>
  <c r="J65" i="8"/>
  <c r="K65" i="8"/>
  <c r="J66" i="8"/>
  <c r="K66" i="8"/>
  <c r="J67" i="8"/>
  <c r="K67" i="8"/>
  <c r="J68" i="8"/>
  <c r="K68" i="8"/>
  <c r="J69" i="8"/>
  <c r="K69" i="8"/>
  <c r="J70" i="8"/>
  <c r="K70" i="8"/>
  <c r="J71" i="8"/>
  <c r="K71" i="8"/>
  <c r="J72" i="8"/>
  <c r="K72" i="8"/>
  <c r="J73" i="8"/>
  <c r="K73" i="8"/>
  <c r="J74" i="8"/>
  <c r="K74" i="8"/>
  <c r="J75" i="8"/>
  <c r="K75" i="8"/>
  <c r="J76" i="8"/>
  <c r="K76" i="8"/>
  <c r="J77" i="8"/>
  <c r="K77" i="8"/>
  <c r="J78" i="8"/>
  <c r="K78" i="8"/>
  <c r="J79" i="8"/>
  <c r="K79" i="8"/>
  <c r="J80" i="8"/>
  <c r="K80" i="8"/>
  <c r="J81" i="8"/>
  <c r="K81" i="8"/>
  <c r="J82" i="8"/>
  <c r="K82" i="8"/>
  <c r="J83" i="8"/>
  <c r="K83" i="8"/>
  <c r="J84" i="8"/>
  <c r="K84" i="8"/>
  <c r="J85" i="8"/>
  <c r="K85" i="8"/>
  <c r="J86" i="8"/>
  <c r="K86" i="8"/>
  <c r="J87" i="8"/>
  <c r="K87" i="8"/>
  <c r="J88" i="8"/>
  <c r="K88" i="8"/>
  <c r="J89" i="8"/>
  <c r="K89" i="8"/>
  <c r="J90" i="8"/>
  <c r="K90" i="8"/>
  <c r="J91" i="8"/>
  <c r="K91" i="8"/>
  <c r="J92" i="8"/>
  <c r="K92" i="8"/>
  <c r="J93" i="8"/>
  <c r="K93" i="8"/>
  <c r="J94" i="8"/>
  <c r="K94" i="8"/>
  <c r="J95" i="8"/>
  <c r="K95" i="8"/>
  <c r="J96" i="8"/>
  <c r="K96" i="8"/>
  <c r="J97" i="8"/>
  <c r="K97" i="8"/>
  <c r="J98" i="8"/>
  <c r="K98" i="8"/>
  <c r="J99" i="8"/>
  <c r="K99" i="8"/>
  <c r="J100" i="8"/>
  <c r="K100" i="8"/>
  <c r="J101" i="8"/>
  <c r="K101" i="8"/>
  <c r="J102" i="8"/>
  <c r="K102" i="8"/>
  <c r="J103" i="8"/>
  <c r="K103" i="8"/>
  <c r="J104" i="8"/>
  <c r="K104" i="8"/>
  <c r="J105" i="8"/>
  <c r="K105" i="8"/>
  <c r="J106" i="8"/>
  <c r="K106" i="8"/>
  <c r="J8" i="9"/>
  <c r="K8" i="9"/>
  <c r="J9" i="9"/>
  <c r="K9" i="9"/>
  <c r="J10" i="9"/>
  <c r="K10" i="9"/>
  <c r="J11" i="9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J30" i="9"/>
  <c r="K30" i="9"/>
  <c r="J31" i="9"/>
  <c r="K31" i="9"/>
  <c r="J32" i="9"/>
  <c r="K32" i="9"/>
  <c r="J33" i="9"/>
  <c r="K33" i="9"/>
  <c r="J34" i="9"/>
  <c r="K34" i="9"/>
  <c r="J35" i="9"/>
  <c r="K35" i="9"/>
  <c r="J36" i="9"/>
  <c r="K36" i="9"/>
  <c r="J37" i="9"/>
  <c r="K37" i="9"/>
  <c r="J38" i="9"/>
  <c r="K38" i="9"/>
  <c r="J39" i="9"/>
  <c r="K39" i="9"/>
  <c r="J40" i="9"/>
  <c r="K40" i="9"/>
  <c r="J41" i="9"/>
  <c r="K41" i="9"/>
  <c r="J42" i="9"/>
  <c r="K42" i="9"/>
  <c r="J43" i="9"/>
  <c r="K43" i="9"/>
  <c r="J44" i="9"/>
  <c r="K44" i="9"/>
  <c r="J45" i="9"/>
  <c r="K45" i="9"/>
  <c r="J46" i="9"/>
  <c r="K46" i="9"/>
  <c r="J47" i="9"/>
  <c r="K47" i="9"/>
  <c r="J48" i="9"/>
  <c r="K48" i="9"/>
  <c r="J49" i="9"/>
  <c r="K49" i="9"/>
  <c r="J50" i="9"/>
  <c r="K50" i="9"/>
  <c r="J51" i="9"/>
  <c r="K51" i="9"/>
  <c r="J52" i="9"/>
  <c r="K52" i="9"/>
  <c r="J53" i="9"/>
  <c r="K53" i="9"/>
  <c r="J54" i="9"/>
  <c r="K54" i="9"/>
  <c r="J55" i="9"/>
  <c r="K55" i="9"/>
  <c r="J56" i="9"/>
  <c r="K56" i="9"/>
  <c r="J57" i="9"/>
  <c r="K57" i="9"/>
  <c r="J58" i="9"/>
  <c r="K58" i="9"/>
  <c r="J59" i="9"/>
  <c r="K59" i="9"/>
  <c r="J60" i="9"/>
  <c r="K60" i="9"/>
  <c r="J61" i="9"/>
  <c r="K61" i="9"/>
  <c r="J62" i="9"/>
  <c r="K62" i="9"/>
  <c r="J63" i="9"/>
  <c r="K63" i="9"/>
  <c r="J64" i="9"/>
  <c r="K64" i="9"/>
  <c r="J65" i="9"/>
  <c r="K65" i="9"/>
  <c r="J66" i="9"/>
  <c r="K66" i="9"/>
  <c r="J67" i="9"/>
  <c r="K67" i="9"/>
  <c r="J68" i="9"/>
  <c r="K68" i="9"/>
  <c r="J69" i="9"/>
  <c r="K69" i="9"/>
  <c r="J70" i="9"/>
  <c r="K70" i="9"/>
  <c r="J71" i="9"/>
  <c r="K71" i="9"/>
  <c r="J72" i="9"/>
  <c r="K72" i="9"/>
  <c r="J73" i="9"/>
  <c r="K73" i="9"/>
  <c r="J74" i="9"/>
  <c r="K74" i="9"/>
  <c r="J75" i="9"/>
  <c r="K75" i="9"/>
  <c r="J76" i="9"/>
  <c r="K76" i="9"/>
  <c r="J77" i="9"/>
  <c r="K77" i="9"/>
  <c r="J78" i="9"/>
  <c r="K78" i="9"/>
  <c r="J79" i="9"/>
  <c r="K79" i="9"/>
  <c r="J80" i="9"/>
  <c r="K80" i="9"/>
  <c r="J81" i="9"/>
  <c r="K81" i="9"/>
  <c r="J82" i="9"/>
  <c r="K82" i="9"/>
  <c r="J83" i="9"/>
  <c r="K83" i="9"/>
  <c r="J84" i="9"/>
  <c r="K84" i="9"/>
  <c r="J85" i="9"/>
  <c r="K85" i="9"/>
  <c r="J86" i="9"/>
  <c r="K86" i="9"/>
  <c r="J87" i="9"/>
  <c r="K87" i="9"/>
  <c r="J88" i="9"/>
  <c r="K88" i="9"/>
  <c r="J89" i="9"/>
  <c r="K89" i="9"/>
  <c r="J90" i="9"/>
  <c r="K90" i="9"/>
  <c r="J91" i="9"/>
  <c r="K91" i="9"/>
  <c r="J92" i="9"/>
  <c r="K92" i="9"/>
  <c r="J93" i="9"/>
  <c r="K93" i="9"/>
  <c r="J94" i="9"/>
  <c r="K94" i="9"/>
  <c r="J95" i="9"/>
  <c r="K95" i="9"/>
  <c r="J96" i="9"/>
  <c r="K96" i="9"/>
  <c r="J97" i="9"/>
  <c r="K97" i="9"/>
  <c r="J98" i="9"/>
  <c r="K98" i="9"/>
  <c r="J99" i="9"/>
  <c r="K99" i="9"/>
  <c r="J100" i="9"/>
  <c r="K100" i="9"/>
  <c r="J101" i="9"/>
  <c r="K101" i="9"/>
  <c r="J102" i="9"/>
  <c r="K102" i="9"/>
  <c r="J103" i="9"/>
  <c r="K103" i="9"/>
  <c r="J104" i="9"/>
  <c r="K104" i="9"/>
  <c r="J105" i="9"/>
  <c r="K105" i="9"/>
  <c r="J106" i="9"/>
  <c r="K106" i="9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8" i="11"/>
  <c r="K8" i="11"/>
  <c r="J9" i="11"/>
  <c r="K9" i="11"/>
  <c r="J10" i="11"/>
  <c r="K10" i="11"/>
  <c r="J11" i="11"/>
  <c r="K11" i="11"/>
  <c r="J12" i="11"/>
  <c r="K12" i="11"/>
  <c r="J13" i="11"/>
  <c r="K13" i="11"/>
  <c r="J14" i="11"/>
  <c r="K14" i="11"/>
  <c r="J15" i="11"/>
  <c r="K15" i="11"/>
  <c r="J16" i="11"/>
  <c r="K16" i="11"/>
  <c r="J17" i="11"/>
  <c r="K17" i="11"/>
  <c r="J18" i="11"/>
  <c r="K18" i="11"/>
  <c r="J19" i="11"/>
  <c r="K19" i="11"/>
  <c r="J20" i="11"/>
  <c r="K20" i="11"/>
  <c r="J21" i="11"/>
  <c r="K21" i="11"/>
  <c r="J22" i="11"/>
  <c r="K22" i="11"/>
  <c r="J23" i="11"/>
  <c r="K23" i="11"/>
  <c r="J24" i="11"/>
  <c r="K24" i="11"/>
  <c r="J25" i="11"/>
  <c r="K25" i="11"/>
  <c r="J26" i="11"/>
  <c r="K26" i="11"/>
  <c r="J27" i="11"/>
  <c r="K27" i="11"/>
  <c r="J28" i="11"/>
  <c r="K28" i="11"/>
  <c r="J29" i="11"/>
  <c r="K29" i="11"/>
  <c r="J30" i="11"/>
  <c r="K30" i="11"/>
  <c r="J31" i="11"/>
  <c r="K31" i="11"/>
  <c r="J32" i="11"/>
  <c r="K32" i="11"/>
  <c r="J33" i="11"/>
  <c r="K33" i="11"/>
  <c r="J34" i="11"/>
  <c r="K34" i="11"/>
  <c r="J35" i="11"/>
  <c r="K35" i="11"/>
  <c r="J36" i="11"/>
  <c r="K36" i="11"/>
  <c r="J37" i="11"/>
  <c r="K37" i="11"/>
  <c r="J38" i="11"/>
  <c r="K38" i="11"/>
  <c r="J39" i="11"/>
  <c r="K39" i="11"/>
  <c r="J40" i="11"/>
  <c r="K40" i="11"/>
  <c r="J41" i="11"/>
  <c r="K41" i="11"/>
  <c r="J42" i="11"/>
  <c r="K42" i="11"/>
  <c r="J43" i="11"/>
  <c r="K43" i="11"/>
  <c r="J44" i="11"/>
  <c r="K44" i="11"/>
  <c r="J45" i="11"/>
  <c r="K45" i="11"/>
  <c r="J46" i="11"/>
  <c r="K46" i="11"/>
  <c r="J47" i="11"/>
  <c r="K47" i="11"/>
  <c r="J48" i="11"/>
  <c r="K48" i="11"/>
  <c r="J49" i="11"/>
  <c r="K49" i="11"/>
  <c r="J50" i="11"/>
  <c r="K50" i="11"/>
  <c r="J51" i="11"/>
  <c r="K51" i="11"/>
  <c r="J52" i="11"/>
  <c r="K52" i="11"/>
  <c r="J53" i="11"/>
  <c r="K53" i="11"/>
  <c r="J54" i="11"/>
  <c r="K54" i="11"/>
  <c r="J55" i="11"/>
  <c r="K55" i="11"/>
  <c r="J56" i="11"/>
  <c r="K56" i="11"/>
  <c r="J57" i="11"/>
  <c r="K57" i="11"/>
  <c r="J58" i="11"/>
  <c r="K58" i="11"/>
  <c r="J59" i="11"/>
  <c r="K59" i="11"/>
  <c r="J60" i="11"/>
  <c r="K60" i="11"/>
  <c r="J61" i="11"/>
  <c r="K61" i="11"/>
  <c r="J62" i="11"/>
  <c r="K62" i="11"/>
  <c r="J63" i="11"/>
  <c r="K63" i="11"/>
  <c r="J64" i="11"/>
  <c r="K64" i="11"/>
  <c r="J65" i="11"/>
  <c r="K65" i="11"/>
  <c r="J66" i="11"/>
  <c r="K66" i="11"/>
  <c r="J67" i="11"/>
  <c r="K67" i="11"/>
  <c r="J68" i="11"/>
  <c r="K68" i="11"/>
  <c r="J69" i="11"/>
  <c r="K69" i="11"/>
  <c r="J70" i="11"/>
  <c r="K70" i="11"/>
  <c r="J71" i="11"/>
  <c r="K71" i="11"/>
  <c r="J72" i="11"/>
  <c r="K72" i="11"/>
  <c r="J73" i="11"/>
  <c r="K73" i="11"/>
  <c r="J74" i="11"/>
  <c r="K74" i="11"/>
  <c r="J75" i="11"/>
  <c r="K75" i="11"/>
  <c r="J76" i="11"/>
  <c r="K76" i="11"/>
  <c r="J77" i="11"/>
  <c r="K77" i="11"/>
  <c r="J78" i="11"/>
  <c r="K78" i="11"/>
  <c r="J79" i="11"/>
  <c r="K79" i="11"/>
  <c r="J80" i="11"/>
  <c r="K80" i="11"/>
  <c r="J81" i="11"/>
  <c r="K81" i="11"/>
  <c r="J82" i="11"/>
  <c r="K82" i="11"/>
  <c r="J83" i="11"/>
  <c r="K83" i="11"/>
  <c r="J84" i="11"/>
  <c r="K84" i="11"/>
  <c r="J85" i="11"/>
  <c r="K85" i="11"/>
  <c r="J86" i="11"/>
  <c r="K86" i="11"/>
  <c r="J87" i="11"/>
  <c r="K87" i="11"/>
  <c r="J88" i="11"/>
  <c r="K88" i="11"/>
  <c r="J89" i="11"/>
  <c r="K89" i="11"/>
  <c r="J90" i="11"/>
  <c r="K90" i="11"/>
  <c r="J91" i="11"/>
  <c r="K91" i="11"/>
  <c r="J92" i="11"/>
  <c r="K92" i="11"/>
  <c r="J93" i="11"/>
  <c r="K93" i="11"/>
  <c r="J94" i="11"/>
  <c r="K94" i="11"/>
  <c r="J95" i="11"/>
  <c r="K95" i="11"/>
  <c r="J96" i="11"/>
  <c r="K96" i="11"/>
  <c r="J97" i="11"/>
  <c r="K97" i="11"/>
  <c r="J98" i="11"/>
  <c r="K98" i="11"/>
  <c r="J99" i="11"/>
  <c r="K99" i="11"/>
  <c r="J100" i="11"/>
  <c r="K100" i="11"/>
  <c r="J101" i="11"/>
  <c r="K101" i="11"/>
  <c r="J102" i="11"/>
  <c r="K102" i="11"/>
  <c r="J103" i="11"/>
  <c r="K103" i="11"/>
  <c r="J104" i="11"/>
  <c r="K104" i="11"/>
  <c r="J105" i="11"/>
  <c r="K105" i="11"/>
  <c r="J106" i="11"/>
  <c r="K106" i="11"/>
  <c r="J8" i="13"/>
  <c r="K8" i="13"/>
  <c r="J9" i="13"/>
  <c r="K9" i="13"/>
  <c r="J10" i="13"/>
  <c r="K10" i="13"/>
  <c r="J11" i="13"/>
  <c r="K11" i="13"/>
  <c r="J12" i="13"/>
  <c r="K12" i="13"/>
  <c r="J13" i="13"/>
  <c r="K13" i="13"/>
  <c r="J14" i="13"/>
  <c r="K14" i="13"/>
  <c r="J15" i="13"/>
  <c r="K15" i="13"/>
  <c r="J16" i="13"/>
  <c r="K16" i="13"/>
  <c r="J17" i="13"/>
  <c r="K17" i="13"/>
  <c r="J18" i="13"/>
  <c r="K18" i="13"/>
  <c r="J19" i="13"/>
  <c r="K19" i="13"/>
  <c r="J20" i="13"/>
  <c r="K20" i="13"/>
  <c r="J21" i="13"/>
  <c r="K21" i="13"/>
  <c r="J22" i="13"/>
  <c r="K22" i="13"/>
  <c r="J23" i="13"/>
  <c r="K23" i="13"/>
  <c r="J24" i="13"/>
  <c r="K24" i="13"/>
  <c r="J25" i="13"/>
  <c r="K25" i="13"/>
  <c r="J26" i="13"/>
  <c r="K26" i="13"/>
  <c r="J27" i="13"/>
  <c r="K27" i="13"/>
  <c r="J28" i="13"/>
  <c r="K28" i="13"/>
  <c r="J29" i="13"/>
  <c r="K29" i="13"/>
  <c r="J30" i="13"/>
  <c r="K30" i="13"/>
  <c r="J31" i="13"/>
  <c r="K31" i="13"/>
  <c r="J32" i="13"/>
  <c r="K32" i="13"/>
  <c r="J33" i="13"/>
  <c r="K33" i="13"/>
  <c r="J34" i="13"/>
  <c r="K34" i="13"/>
  <c r="J35" i="13"/>
  <c r="K35" i="13"/>
  <c r="J36" i="13"/>
  <c r="K36" i="13"/>
  <c r="J37" i="13"/>
  <c r="K37" i="13"/>
  <c r="J38" i="13"/>
  <c r="K38" i="13"/>
  <c r="J39" i="13"/>
  <c r="K39" i="13"/>
  <c r="J40" i="13"/>
  <c r="K40" i="13"/>
  <c r="J41" i="13"/>
  <c r="K41" i="13"/>
  <c r="J42" i="13"/>
  <c r="K42" i="13"/>
  <c r="J43" i="13"/>
  <c r="K43" i="13"/>
  <c r="J44" i="13"/>
  <c r="K44" i="13"/>
  <c r="J45" i="13"/>
  <c r="K45" i="13"/>
  <c r="J46" i="13"/>
  <c r="K46" i="13"/>
  <c r="J47" i="13"/>
  <c r="K47" i="13"/>
  <c r="J48" i="13"/>
  <c r="K48" i="13"/>
  <c r="J49" i="13"/>
  <c r="K49" i="13"/>
  <c r="J50" i="13"/>
  <c r="K50" i="13"/>
  <c r="J51" i="13"/>
  <c r="K51" i="13"/>
  <c r="J52" i="13"/>
  <c r="K52" i="13"/>
  <c r="J53" i="13"/>
  <c r="K53" i="13"/>
  <c r="J54" i="13"/>
  <c r="K54" i="13"/>
  <c r="J55" i="13"/>
  <c r="K55" i="13"/>
  <c r="J56" i="13"/>
  <c r="K56" i="13"/>
  <c r="J57" i="13"/>
  <c r="K57" i="13"/>
  <c r="J58" i="13"/>
  <c r="K58" i="13"/>
  <c r="J59" i="13"/>
  <c r="K59" i="13"/>
  <c r="J60" i="13"/>
  <c r="K60" i="13"/>
  <c r="J61" i="13"/>
  <c r="K61" i="13"/>
  <c r="J62" i="13"/>
  <c r="K62" i="13"/>
  <c r="J63" i="13"/>
  <c r="K63" i="13"/>
  <c r="J64" i="13"/>
  <c r="K64" i="13"/>
  <c r="J65" i="13"/>
  <c r="K65" i="13"/>
  <c r="J66" i="13"/>
  <c r="K66" i="13"/>
  <c r="J67" i="13"/>
  <c r="K67" i="13"/>
  <c r="J68" i="13"/>
  <c r="K68" i="13"/>
  <c r="J69" i="13"/>
  <c r="K69" i="13"/>
  <c r="J70" i="13"/>
  <c r="K70" i="13"/>
  <c r="J71" i="13"/>
  <c r="K71" i="13"/>
  <c r="J72" i="13"/>
  <c r="K72" i="13"/>
  <c r="J73" i="13"/>
  <c r="K73" i="13"/>
  <c r="J74" i="13"/>
  <c r="K74" i="13"/>
  <c r="J75" i="13"/>
  <c r="K75" i="13"/>
  <c r="J76" i="13"/>
  <c r="K76" i="13"/>
  <c r="J77" i="13"/>
  <c r="K77" i="13"/>
  <c r="J78" i="13"/>
  <c r="K78" i="13"/>
  <c r="J79" i="13"/>
  <c r="K79" i="13"/>
  <c r="J80" i="13"/>
  <c r="K80" i="13"/>
  <c r="J81" i="13"/>
  <c r="K81" i="13"/>
  <c r="J82" i="13"/>
  <c r="K82" i="13"/>
  <c r="J83" i="13"/>
  <c r="K83" i="13"/>
  <c r="J84" i="13"/>
  <c r="K84" i="13"/>
  <c r="J85" i="13"/>
  <c r="K85" i="13"/>
  <c r="J86" i="13"/>
  <c r="K86" i="13"/>
  <c r="J87" i="13"/>
  <c r="K87" i="13"/>
  <c r="J88" i="13"/>
  <c r="K88" i="13"/>
  <c r="J89" i="13"/>
  <c r="K89" i="13"/>
  <c r="J90" i="13"/>
  <c r="K90" i="13"/>
  <c r="J91" i="13"/>
  <c r="K91" i="13"/>
  <c r="J92" i="13"/>
  <c r="K92" i="13"/>
  <c r="J93" i="13"/>
  <c r="K93" i="13"/>
  <c r="J94" i="13"/>
  <c r="K94" i="13"/>
  <c r="J95" i="13"/>
  <c r="K95" i="13"/>
  <c r="J96" i="13"/>
  <c r="K96" i="13"/>
  <c r="J97" i="13"/>
  <c r="K97" i="13"/>
  <c r="J98" i="13"/>
  <c r="K98" i="13"/>
  <c r="J99" i="13"/>
  <c r="K99" i="13"/>
  <c r="J100" i="13"/>
  <c r="K100" i="13"/>
  <c r="J101" i="13"/>
  <c r="K101" i="13"/>
  <c r="J102" i="13"/>
  <c r="K102" i="13"/>
  <c r="J103" i="13"/>
  <c r="K103" i="13"/>
  <c r="J104" i="13"/>
  <c r="K104" i="13"/>
  <c r="J105" i="13"/>
  <c r="K105" i="13"/>
  <c r="J106" i="13"/>
  <c r="K106" i="13"/>
  <c r="J8" i="19"/>
  <c r="K8" i="19"/>
  <c r="J9" i="19"/>
  <c r="K9" i="19"/>
  <c r="J10" i="19"/>
  <c r="K10" i="19"/>
  <c r="J11" i="19"/>
  <c r="K11" i="19"/>
  <c r="J12" i="19"/>
  <c r="K12" i="19"/>
  <c r="J13" i="19"/>
  <c r="K13" i="19"/>
  <c r="J14" i="19"/>
  <c r="K14" i="19"/>
  <c r="J15" i="19"/>
  <c r="K15" i="19"/>
  <c r="J16" i="19"/>
  <c r="K16" i="19"/>
  <c r="J17" i="19"/>
  <c r="K17" i="19"/>
  <c r="J18" i="19"/>
  <c r="K18" i="19"/>
  <c r="J19" i="19"/>
  <c r="K19" i="19"/>
  <c r="J20" i="19"/>
  <c r="K20" i="19"/>
  <c r="J21" i="19"/>
  <c r="K21" i="19"/>
  <c r="J22" i="19"/>
  <c r="K22" i="19"/>
  <c r="J23" i="19"/>
  <c r="K23" i="19"/>
  <c r="J24" i="19"/>
  <c r="K24" i="19"/>
  <c r="J25" i="19"/>
  <c r="K25" i="19"/>
  <c r="J26" i="19"/>
  <c r="K26" i="19"/>
  <c r="J27" i="19"/>
  <c r="K27" i="19"/>
  <c r="J28" i="19"/>
  <c r="K28" i="19"/>
  <c r="J29" i="19"/>
  <c r="K29" i="19"/>
  <c r="J30" i="19"/>
  <c r="K30" i="19"/>
  <c r="J31" i="19"/>
  <c r="K31" i="19"/>
  <c r="J32" i="19"/>
  <c r="K32" i="19"/>
  <c r="J33" i="19"/>
  <c r="K33" i="19"/>
  <c r="J34" i="19"/>
  <c r="K34" i="19"/>
  <c r="J35" i="19"/>
  <c r="K35" i="19"/>
  <c r="J36" i="19"/>
  <c r="K36" i="19"/>
  <c r="J37" i="19"/>
  <c r="K37" i="19"/>
  <c r="J38" i="19"/>
  <c r="K38" i="19"/>
  <c r="J39" i="19"/>
  <c r="K39" i="19"/>
  <c r="J40" i="19"/>
  <c r="K40" i="19"/>
  <c r="J41" i="19"/>
  <c r="K41" i="19"/>
  <c r="J42" i="19"/>
  <c r="K42" i="19"/>
  <c r="J43" i="19"/>
  <c r="K43" i="19"/>
  <c r="J44" i="19"/>
  <c r="K44" i="19"/>
  <c r="J45" i="19"/>
  <c r="K45" i="19"/>
  <c r="J46" i="19"/>
  <c r="K46" i="19"/>
  <c r="J47" i="19"/>
  <c r="K47" i="19"/>
  <c r="J48" i="19"/>
  <c r="K48" i="19"/>
  <c r="J49" i="19"/>
  <c r="K49" i="19"/>
  <c r="J50" i="19"/>
  <c r="K50" i="19"/>
  <c r="J51" i="19"/>
  <c r="K51" i="19"/>
  <c r="J52" i="19"/>
  <c r="K52" i="19"/>
  <c r="J53" i="19"/>
  <c r="K53" i="19"/>
  <c r="J54" i="19"/>
  <c r="K54" i="19"/>
  <c r="J55" i="19"/>
  <c r="K55" i="19"/>
  <c r="J56" i="19"/>
  <c r="K56" i="19"/>
  <c r="J57" i="19"/>
  <c r="K57" i="19"/>
  <c r="J58" i="19"/>
  <c r="K58" i="19"/>
  <c r="J59" i="19"/>
  <c r="K59" i="19"/>
  <c r="J60" i="19"/>
  <c r="K60" i="19"/>
  <c r="J61" i="19"/>
  <c r="K61" i="19"/>
  <c r="J62" i="19"/>
  <c r="K62" i="19"/>
  <c r="J63" i="19"/>
  <c r="K63" i="19"/>
  <c r="J64" i="19"/>
  <c r="K64" i="19"/>
  <c r="J65" i="19"/>
  <c r="K65" i="19"/>
  <c r="J66" i="19"/>
  <c r="K66" i="19"/>
  <c r="J67" i="19"/>
  <c r="K67" i="19"/>
  <c r="J68" i="19"/>
  <c r="K68" i="19"/>
  <c r="J69" i="19"/>
  <c r="K69" i="19"/>
  <c r="J70" i="19"/>
  <c r="K70" i="19"/>
  <c r="J71" i="19"/>
  <c r="K71" i="19"/>
  <c r="J72" i="19"/>
  <c r="K72" i="19"/>
  <c r="J73" i="19"/>
  <c r="K73" i="19"/>
  <c r="J74" i="19"/>
  <c r="K74" i="19"/>
  <c r="J75" i="19"/>
  <c r="K75" i="19"/>
  <c r="J76" i="19"/>
  <c r="K76" i="19"/>
  <c r="J77" i="19"/>
  <c r="K77" i="19"/>
  <c r="J78" i="19"/>
  <c r="K78" i="19"/>
  <c r="J79" i="19"/>
  <c r="K79" i="19"/>
  <c r="J80" i="19"/>
  <c r="K80" i="19"/>
  <c r="J81" i="19"/>
  <c r="K81" i="19"/>
  <c r="J82" i="19"/>
  <c r="K82" i="19"/>
  <c r="J83" i="19"/>
  <c r="K83" i="19"/>
  <c r="J84" i="19"/>
  <c r="K84" i="19"/>
  <c r="J85" i="19"/>
  <c r="K85" i="19"/>
  <c r="J86" i="19"/>
  <c r="K86" i="19"/>
  <c r="J87" i="19"/>
  <c r="K87" i="19"/>
  <c r="J88" i="19"/>
  <c r="K88" i="19"/>
  <c r="J89" i="19"/>
  <c r="K89" i="19"/>
  <c r="J90" i="19"/>
  <c r="K90" i="19"/>
  <c r="J91" i="19"/>
  <c r="K91" i="19"/>
  <c r="J92" i="19"/>
  <c r="K92" i="19"/>
  <c r="J93" i="19"/>
  <c r="K93" i="19"/>
  <c r="J94" i="19"/>
  <c r="K94" i="19"/>
  <c r="J95" i="19"/>
  <c r="K95" i="19"/>
  <c r="J96" i="19"/>
  <c r="K96" i="19"/>
  <c r="J97" i="19"/>
  <c r="K97" i="19"/>
  <c r="J98" i="19"/>
  <c r="K98" i="19"/>
  <c r="J99" i="19"/>
  <c r="K99" i="19"/>
  <c r="J100" i="19"/>
  <c r="K100" i="19"/>
  <c r="J101" i="19"/>
  <c r="K101" i="19"/>
  <c r="J102" i="19"/>
  <c r="K102" i="19"/>
  <c r="J103" i="19"/>
  <c r="K103" i="19"/>
  <c r="J104" i="19"/>
  <c r="K104" i="19"/>
  <c r="J105" i="19"/>
  <c r="K105" i="19"/>
  <c r="J106" i="19"/>
  <c r="K106" i="19"/>
  <c r="J8" i="24"/>
  <c r="K8" i="24"/>
  <c r="J9" i="24"/>
  <c r="K9" i="24"/>
  <c r="J10" i="24"/>
  <c r="K10" i="24"/>
  <c r="J11" i="24"/>
  <c r="K11" i="24"/>
  <c r="J12" i="24"/>
  <c r="K12" i="24"/>
  <c r="J13" i="24"/>
  <c r="K13" i="24"/>
  <c r="J14" i="24"/>
  <c r="K14" i="24"/>
  <c r="J15" i="24"/>
  <c r="K15" i="24"/>
  <c r="J16" i="24"/>
  <c r="K16" i="24"/>
  <c r="J17" i="24"/>
  <c r="K17" i="24"/>
  <c r="J18" i="24"/>
  <c r="K18" i="24"/>
  <c r="J19" i="24"/>
  <c r="K19" i="24"/>
  <c r="J20" i="24"/>
  <c r="K20" i="24"/>
  <c r="J21" i="24"/>
  <c r="K21" i="24"/>
  <c r="J22" i="24"/>
  <c r="K22" i="24"/>
  <c r="J23" i="24"/>
  <c r="K23" i="24"/>
  <c r="J24" i="24"/>
  <c r="K24" i="24"/>
  <c r="J25" i="24"/>
  <c r="K25" i="24"/>
  <c r="J26" i="24"/>
  <c r="K26" i="24"/>
  <c r="J27" i="24"/>
  <c r="K27" i="24"/>
  <c r="J28" i="24"/>
  <c r="K28" i="24"/>
  <c r="J29" i="24"/>
  <c r="K29" i="24"/>
  <c r="J30" i="24"/>
  <c r="K30" i="24"/>
  <c r="J31" i="24"/>
  <c r="K31" i="24"/>
  <c r="J32" i="24"/>
  <c r="K32" i="24"/>
  <c r="J33" i="24"/>
  <c r="K33" i="24"/>
  <c r="J34" i="24"/>
  <c r="K34" i="24"/>
  <c r="J35" i="24"/>
  <c r="K35" i="24"/>
  <c r="J36" i="24"/>
  <c r="K36" i="24"/>
  <c r="J37" i="24"/>
  <c r="K37" i="24"/>
  <c r="J38" i="24"/>
  <c r="K38" i="24"/>
  <c r="J39" i="24"/>
  <c r="K39" i="24"/>
  <c r="J40" i="24"/>
  <c r="K40" i="24"/>
  <c r="J41" i="24"/>
  <c r="K41" i="24"/>
  <c r="J42" i="24"/>
  <c r="K42" i="24"/>
  <c r="J43" i="24"/>
  <c r="K43" i="24"/>
  <c r="J44" i="24"/>
  <c r="K44" i="24"/>
  <c r="J45" i="24"/>
  <c r="K45" i="24"/>
  <c r="J46" i="24"/>
  <c r="K46" i="24"/>
  <c r="J47" i="24"/>
  <c r="K47" i="24"/>
  <c r="J48" i="24"/>
  <c r="K48" i="24"/>
  <c r="J49" i="24"/>
  <c r="K49" i="24"/>
  <c r="J50" i="24"/>
  <c r="K50" i="24"/>
  <c r="J51" i="24"/>
  <c r="K51" i="24"/>
  <c r="J52" i="24"/>
  <c r="K52" i="24"/>
  <c r="J53" i="24"/>
  <c r="K53" i="24"/>
  <c r="J54" i="24"/>
  <c r="K54" i="24"/>
  <c r="J55" i="24"/>
  <c r="K55" i="24"/>
  <c r="J56" i="24"/>
  <c r="K56" i="24"/>
  <c r="J57" i="24"/>
  <c r="K57" i="24"/>
  <c r="J58" i="24"/>
  <c r="K58" i="24"/>
  <c r="J59" i="24"/>
  <c r="K59" i="24"/>
  <c r="J60" i="24"/>
  <c r="K60" i="24"/>
  <c r="J61" i="24"/>
  <c r="K61" i="24"/>
  <c r="J62" i="24"/>
  <c r="K62" i="24"/>
  <c r="J63" i="24"/>
  <c r="K63" i="24"/>
  <c r="J64" i="24"/>
  <c r="K64" i="24"/>
  <c r="J65" i="24"/>
  <c r="K65" i="24"/>
  <c r="J66" i="24"/>
  <c r="K66" i="24"/>
  <c r="J67" i="24"/>
  <c r="K67" i="24"/>
  <c r="J68" i="24"/>
  <c r="K68" i="24"/>
  <c r="J69" i="24"/>
  <c r="K69" i="24"/>
  <c r="J70" i="24"/>
  <c r="K70" i="24"/>
  <c r="J71" i="24"/>
  <c r="K71" i="24"/>
  <c r="J72" i="24"/>
  <c r="K72" i="24"/>
  <c r="J73" i="24"/>
  <c r="K73" i="24"/>
  <c r="J74" i="24"/>
  <c r="K74" i="24"/>
  <c r="J75" i="24"/>
  <c r="K75" i="24"/>
  <c r="J76" i="24"/>
  <c r="K76" i="24"/>
  <c r="J77" i="24"/>
  <c r="K77" i="24"/>
  <c r="J78" i="24"/>
  <c r="K78" i="24"/>
  <c r="J79" i="24"/>
  <c r="K79" i="24"/>
  <c r="J80" i="24"/>
  <c r="K80" i="24"/>
  <c r="J81" i="24"/>
  <c r="K81" i="24"/>
  <c r="J82" i="24"/>
  <c r="K82" i="24"/>
  <c r="J83" i="24"/>
  <c r="K83" i="24"/>
  <c r="J84" i="24"/>
  <c r="K84" i="24"/>
  <c r="J85" i="24"/>
  <c r="K85" i="24"/>
  <c r="J86" i="24"/>
  <c r="K86" i="24"/>
  <c r="J87" i="24"/>
  <c r="K87" i="24"/>
  <c r="J88" i="24"/>
  <c r="K88" i="24"/>
  <c r="J89" i="24"/>
  <c r="K89" i="24"/>
  <c r="J90" i="24"/>
  <c r="K90" i="24"/>
  <c r="J91" i="24"/>
  <c r="K91" i="24"/>
  <c r="J92" i="24"/>
  <c r="K92" i="24"/>
  <c r="J93" i="24"/>
  <c r="K93" i="24"/>
  <c r="J94" i="24"/>
  <c r="K94" i="24"/>
  <c r="J95" i="24"/>
  <c r="K95" i="24"/>
  <c r="J96" i="24"/>
  <c r="K96" i="24"/>
  <c r="J97" i="24"/>
  <c r="K97" i="24"/>
  <c r="J98" i="24"/>
  <c r="K98" i="24"/>
  <c r="J99" i="24"/>
  <c r="K99" i="24"/>
  <c r="J100" i="24"/>
  <c r="K100" i="24"/>
  <c r="J101" i="24"/>
  <c r="K101" i="24"/>
  <c r="J102" i="24"/>
  <c r="K102" i="24"/>
  <c r="J103" i="24"/>
  <c r="K103" i="24"/>
  <c r="J104" i="24"/>
  <c r="K104" i="24"/>
  <c r="J105" i="24"/>
  <c r="K105" i="24"/>
  <c r="J106" i="24"/>
  <c r="K106" i="24"/>
  <c r="J8" i="25"/>
  <c r="K8" i="25"/>
  <c r="J9" i="25"/>
  <c r="K9" i="25"/>
  <c r="J10" i="25"/>
  <c r="K10" i="25"/>
  <c r="J11" i="25"/>
  <c r="K11" i="25"/>
  <c r="J12" i="25"/>
  <c r="K12" i="25"/>
  <c r="J13" i="25"/>
  <c r="K13" i="25"/>
  <c r="J14" i="25"/>
  <c r="K14" i="25"/>
  <c r="J15" i="25"/>
  <c r="K15" i="25"/>
  <c r="J16" i="25"/>
  <c r="K16" i="25"/>
  <c r="J17" i="25"/>
  <c r="K17" i="25"/>
  <c r="J18" i="25"/>
  <c r="K18" i="25"/>
  <c r="J19" i="25"/>
  <c r="K19" i="25"/>
  <c r="J20" i="25"/>
  <c r="K20" i="25"/>
  <c r="J21" i="25"/>
  <c r="K21" i="25"/>
  <c r="J22" i="25"/>
  <c r="K22" i="25"/>
  <c r="J23" i="25"/>
  <c r="K23" i="25"/>
  <c r="J24" i="25"/>
  <c r="K24" i="25"/>
  <c r="J25" i="25"/>
  <c r="K25" i="25"/>
  <c r="J26" i="25"/>
  <c r="K26" i="25"/>
  <c r="J27" i="25"/>
  <c r="K27" i="25"/>
  <c r="J28" i="25"/>
  <c r="K28" i="25"/>
  <c r="J29" i="25"/>
  <c r="K29" i="25"/>
  <c r="J30" i="25"/>
  <c r="K30" i="25"/>
  <c r="J31" i="25"/>
  <c r="K31" i="25"/>
  <c r="J32" i="25"/>
  <c r="K32" i="25"/>
  <c r="J33" i="25"/>
  <c r="K33" i="25"/>
  <c r="J34" i="25"/>
  <c r="K34" i="25"/>
  <c r="J35" i="25"/>
  <c r="K35" i="25"/>
  <c r="J36" i="25"/>
  <c r="K36" i="25"/>
  <c r="J37" i="25"/>
  <c r="K37" i="25"/>
  <c r="J38" i="25"/>
  <c r="K38" i="25"/>
  <c r="J39" i="25"/>
  <c r="K39" i="25"/>
  <c r="J40" i="25"/>
  <c r="K40" i="25"/>
  <c r="J41" i="25"/>
  <c r="K41" i="25"/>
  <c r="J42" i="25"/>
  <c r="K42" i="25"/>
  <c r="J43" i="25"/>
  <c r="K43" i="25"/>
  <c r="J44" i="25"/>
  <c r="K44" i="25"/>
  <c r="J45" i="25"/>
  <c r="K45" i="25"/>
  <c r="J46" i="25"/>
  <c r="K46" i="25"/>
  <c r="J47" i="25"/>
  <c r="K47" i="25"/>
  <c r="J48" i="25"/>
  <c r="K48" i="25"/>
  <c r="J49" i="25"/>
  <c r="K49" i="25"/>
  <c r="J50" i="25"/>
  <c r="K50" i="25"/>
  <c r="J51" i="25"/>
  <c r="K51" i="25"/>
  <c r="J52" i="25"/>
  <c r="K52" i="25"/>
  <c r="J53" i="25"/>
  <c r="K53" i="25"/>
  <c r="J54" i="25"/>
  <c r="K54" i="25"/>
  <c r="J55" i="25"/>
  <c r="K55" i="25"/>
  <c r="J56" i="25"/>
  <c r="K56" i="25"/>
  <c r="J57" i="25"/>
  <c r="K57" i="25"/>
  <c r="J58" i="25"/>
  <c r="K58" i="25"/>
  <c r="J59" i="25"/>
  <c r="K59" i="25"/>
  <c r="J60" i="25"/>
  <c r="K60" i="25"/>
  <c r="J61" i="25"/>
  <c r="K61" i="25"/>
  <c r="J62" i="25"/>
  <c r="K62" i="25"/>
  <c r="J63" i="25"/>
  <c r="K63" i="25"/>
  <c r="J64" i="25"/>
  <c r="K64" i="25"/>
  <c r="J65" i="25"/>
  <c r="K65" i="25"/>
  <c r="J66" i="25"/>
  <c r="K66" i="25"/>
  <c r="J67" i="25"/>
  <c r="K67" i="25"/>
  <c r="J68" i="25"/>
  <c r="K68" i="25"/>
  <c r="J69" i="25"/>
  <c r="K69" i="25"/>
  <c r="J70" i="25"/>
  <c r="K70" i="25"/>
  <c r="J71" i="25"/>
  <c r="K71" i="25"/>
  <c r="J72" i="25"/>
  <c r="K72" i="25"/>
  <c r="J73" i="25"/>
  <c r="K73" i="25"/>
  <c r="J74" i="25"/>
  <c r="K74" i="25"/>
  <c r="J75" i="25"/>
  <c r="K75" i="25"/>
  <c r="J76" i="25"/>
  <c r="K76" i="25"/>
  <c r="J77" i="25"/>
  <c r="K77" i="25"/>
  <c r="J78" i="25"/>
  <c r="K78" i="25"/>
  <c r="J79" i="25"/>
  <c r="K79" i="25"/>
  <c r="J80" i="25"/>
  <c r="K80" i="25"/>
  <c r="J81" i="25"/>
  <c r="K81" i="25"/>
  <c r="J82" i="25"/>
  <c r="K82" i="25"/>
  <c r="J83" i="25"/>
  <c r="K83" i="25"/>
  <c r="J84" i="25"/>
  <c r="K84" i="25"/>
  <c r="J85" i="25"/>
  <c r="K85" i="25"/>
  <c r="J86" i="25"/>
  <c r="K86" i="25"/>
  <c r="J87" i="25"/>
  <c r="K87" i="25"/>
  <c r="J88" i="25"/>
  <c r="K88" i="25"/>
  <c r="J89" i="25"/>
  <c r="K89" i="25"/>
  <c r="J90" i="25"/>
  <c r="K90" i="25"/>
  <c r="J91" i="25"/>
  <c r="K91" i="25"/>
  <c r="J92" i="25"/>
  <c r="K92" i="25"/>
  <c r="J93" i="25"/>
  <c r="K93" i="25"/>
  <c r="J94" i="25"/>
  <c r="K94" i="25"/>
  <c r="J95" i="25"/>
  <c r="K95" i="25"/>
  <c r="J96" i="25"/>
  <c r="K96" i="25"/>
  <c r="J97" i="25"/>
  <c r="K97" i="25"/>
  <c r="J98" i="25"/>
  <c r="K98" i="25"/>
  <c r="J99" i="25"/>
  <c r="K99" i="25"/>
  <c r="J100" i="25"/>
  <c r="K100" i="25"/>
  <c r="J101" i="25"/>
  <c r="K101" i="25"/>
  <c r="J102" i="25"/>
  <c r="K102" i="25"/>
  <c r="J103" i="25"/>
  <c r="K103" i="25"/>
  <c r="J104" i="25"/>
  <c r="K104" i="25"/>
  <c r="J105" i="25"/>
  <c r="K105" i="25"/>
  <c r="J106" i="25"/>
  <c r="K106" i="25"/>
  <c r="J8" i="26"/>
  <c r="K8" i="26"/>
  <c r="J9" i="26"/>
  <c r="K9" i="26"/>
  <c r="J10" i="26"/>
  <c r="K10" i="26"/>
  <c r="J11" i="26"/>
  <c r="K11" i="26"/>
  <c r="J12" i="26"/>
  <c r="K12" i="26"/>
  <c r="J13" i="26"/>
  <c r="K13" i="26"/>
  <c r="J14" i="26"/>
  <c r="K14" i="26"/>
  <c r="J15" i="26"/>
  <c r="K15" i="26"/>
  <c r="J16" i="26"/>
  <c r="K16" i="26"/>
  <c r="J17" i="26"/>
  <c r="K17" i="26"/>
  <c r="J18" i="26"/>
  <c r="K18" i="26"/>
  <c r="J19" i="26"/>
  <c r="K19" i="26"/>
  <c r="J20" i="26"/>
  <c r="K20" i="26"/>
  <c r="J21" i="26"/>
  <c r="K21" i="26"/>
  <c r="J22" i="26"/>
  <c r="K22" i="26"/>
  <c r="J23" i="26"/>
  <c r="K23" i="26"/>
  <c r="J24" i="26"/>
  <c r="K24" i="26"/>
  <c r="J25" i="26"/>
  <c r="K25" i="26"/>
  <c r="J26" i="26"/>
  <c r="K26" i="26"/>
  <c r="J27" i="26"/>
  <c r="K27" i="26"/>
  <c r="J28" i="26"/>
  <c r="K28" i="26"/>
  <c r="J29" i="26"/>
  <c r="K29" i="26"/>
  <c r="J30" i="26"/>
  <c r="K30" i="26"/>
  <c r="J31" i="26"/>
  <c r="K31" i="26"/>
  <c r="J32" i="26"/>
  <c r="K32" i="26"/>
  <c r="J33" i="26"/>
  <c r="K33" i="26"/>
  <c r="J34" i="26"/>
  <c r="K34" i="26"/>
  <c r="J35" i="26"/>
  <c r="K35" i="26"/>
  <c r="J36" i="26"/>
  <c r="K36" i="26"/>
  <c r="J37" i="26"/>
  <c r="K37" i="26"/>
  <c r="J38" i="26"/>
  <c r="K38" i="26"/>
  <c r="J39" i="26"/>
  <c r="K39" i="26"/>
  <c r="J40" i="26"/>
  <c r="K40" i="26"/>
  <c r="J41" i="26"/>
  <c r="K41" i="26"/>
  <c r="J42" i="26"/>
  <c r="K42" i="26"/>
  <c r="J43" i="26"/>
  <c r="K43" i="26"/>
  <c r="J44" i="26"/>
  <c r="K44" i="26"/>
  <c r="J45" i="26"/>
  <c r="K45" i="26"/>
  <c r="J46" i="26"/>
  <c r="K46" i="26"/>
  <c r="J47" i="26"/>
  <c r="K47" i="26"/>
  <c r="J48" i="26"/>
  <c r="K48" i="26"/>
  <c r="J49" i="26"/>
  <c r="K49" i="26"/>
  <c r="J50" i="26"/>
  <c r="K50" i="26"/>
  <c r="J51" i="26"/>
  <c r="K51" i="26"/>
  <c r="J52" i="26"/>
  <c r="K52" i="26"/>
  <c r="J53" i="26"/>
  <c r="K53" i="26"/>
  <c r="J54" i="26"/>
  <c r="K54" i="26"/>
  <c r="J55" i="26"/>
  <c r="K55" i="26"/>
  <c r="J56" i="26"/>
  <c r="K56" i="26"/>
  <c r="J57" i="26"/>
  <c r="K57" i="26"/>
  <c r="J58" i="26"/>
  <c r="K58" i="26"/>
  <c r="J59" i="26"/>
  <c r="K59" i="26"/>
  <c r="J60" i="26"/>
  <c r="K60" i="26"/>
  <c r="J61" i="26"/>
  <c r="K61" i="26"/>
  <c r="J62" i="26"/>
  <c r="K62" i="26"/>
  <c r="J63" i="26"/>
  <c r="K63" i="26"/>
  <c r="J64" i="26"/>
  <c r="K64" i="26"/>
  <c r="J65" i="26"/>
  <c r="K65" i="26"/>
  <c r="J66" i="26"/>
  <c r="K66" i="26"/>
  <c r="J67" i="26"/>
  <c r="K67" i="26"/>
  <c r="J68" i="26"/>
  <c r="K68" i="26"/>
  <c r="J69" i="26"/>
  <c r="K69" i="26"/>
  <c r="J70" i="26"/>
  <c r="K70" i="26"/>
  <c r="J71" i="26"/>
  <c r="K71" i="26"/>
  <c r="J72" i="26"/>
  <c r="K72" i="26"/>
  <c r="J73" i="26"/>
  <c r="K73" i="26"/>
  <c r="J74" i="26"/>
  <c r="K74" i="26"/>
  <c r="J75" i="26"/>
  <c r="K75" i="26"/>
  <c r="J76" i="26"/>
  <c r="K76" i="26"/>
  <c r="J77" i="26"/>
  <c r="K77" i="26"/>
  <c r="J78" i="26"/>
  <c r="K78" i="26"/>
  <c r="J79" i="26"/>
  <c r="K79" i="26"/>
  <c r="J80" i="26"/>
  <c r="K80" i="26"/>
  <c r="J81" i="26"/>
  <c r="K81" i="26"/>
  <c r="J82" i="26"/>
  <c r="K82" i="26"/>
  <c r="J83" i="26"/>
  <c r="K83" i="26"/>
  <c r="J84" i="26"/>
  <c r="K84" i="26"/>
  <c r="J85" i="26"/>
  <c r="K85" i="26"/>
  <c r="J86" i="26"/>
  <c r="K86" i="26"/>
  <c r="J87" i="26"/>
  <c r="K87" i="26"/>
  <c r="J88" i="26"/>
  <c r="K88" i="26"/>
  <c r="J89" i="26"/>
  <c r="K89" i="26"/>
  <c r="J90" i="26"/>
  <c r="K90" i="26"/>
  <c r="J91" i="26"/>
  <c r="K91" i="26"/>
  <c r="J92" i="26"/>
  <c r="K92" i="26"/>
  <c r="J93" i="26"/>
  <c r="K93" i="26"/>
  <c r="J94" i="26"/>
  <c r="K94" i="26"/>
  <c r="J95" i="26"/>
  <c r="K95" i="26"/>
  <c r="J96" i="26"/>
  <c r="K96" i="26"/>
  <c r="J97" i="26"/>
  <c r="K97" i="26"/>
  <c r="J98" i="26"/>
  <c r="K98" i="26"/>
  <c r="J99" i="26"/>
  <c r="K99" i="26"/>
  <c r="J100" i="26"/>
  <c r="K100" i="26"/>
  <c r="J101" i="26"/>
  <c r="K101" i="26"/>
  <c r="J102" i="26"/>
  <c r="K102" i="26"/>
  <c r="J103" i="26"/>
  <c r="K103" i="26"/>
  <c r="J104" i="26"/>
  <c r="K104" i="26"/>
  <c r="J105" i="26"/>
  <c r="K105" i="26"/>
  <c r="J106" i="26"/>
  <c r="K106" i="26"/>
  <c r="J8" i="27"/>
  <c r="K8" i="27"/>
  <c r="J9" i="27"/>
  <c r="K9" i="27"/>
  <c r="J10" i="27"/>
  <c r="K10" i="27"/>
  <c r="J11" i="27"/>
  <c r="K11" i="27"/>
  <c r="J12" i="27"/>
  <c r="K12" i="27"/>
  <c r="J13" i="27"/>
  <c r="K13" i="27"/>
  <c r="J14" i="27"/>
  <c r="K14" i="27"/>
  <c r="J15" i="27"/>
  <c r="K15" i="27"/>
  <c r="J16" i="27"/>
  <c r="K16" i="27"/>
  <c r="J17" i="27"/>
  <c r="K17" i="27"/>
  <c r="J18" i="27"/>
  <c r="K18" i="27"/>
  <c r="J19" i="27"/>
  <c r="K19" i="27"/>
  <c r="J20" i="27"/>
  <c r="K20" i="27"/>
  <c r="J21" i="27"/>
  <c r="K21" i="27"/>
  <c r="J22" i="27"/>
  <c r="K22" i="27"/>
  <c r="J23" i="27"/>
  <c r="K23" i="27"/>
  <c r="J24" i="27"/>
  <c r="K24" i="27"/>
  <c r="J25" i="27"/>
  <c r="K25" i="27"/>
  <c r="J26" i="27"/>
  <c r="K26" i="27"/>
  <c r="J27" i="27"/>
  <c r="K27" i="27"/>
  <c r="J28" i="27"/>
  <c r="K28" i="27"/>
  <c r="J29" i="27"/>
  <c r="K29" i="27"/>
  <c r="J30" i="27"/>
  <c r="K30" i="27"/>
  <c r="J31" i="27"/>
  <c r="K31" i="27"/>
  <c r="J32" i="27"/>
  <c r="K32" i="27"/>
  <c r="J33" i="27"/>
  <c r="K33" i="27"/>
  <c r="J34" i="27"/>
  <c r="K34" i="27"/>
  <c r="J35" i="27"/>
  <c r="K35" i="27"/>
  <c r="J36" i="27"/>
  <c r="K36" i="27"/>
  <c r="J37" i="27"/>
  <c r="K37" i="27"/>
  <c r="J38" i="27"/>
  <c r="K38" i="27"/>
  <c r="J39" i="27"/>
  <c r="K39" i="27"/>
  <c r="J40" i="27"/>
  <c r="K40" i="27"/>
  <c r="J41" i="27"/>
  <c r="K41" i="27"/>
  <c r="J42" i="27"/>
  <c r="K42" i="27"/>
  <c r="J43" i="27"/>
  <c r="K43" i="27"/>
  <c r="J44" i="27"/>
  <c r="K44" i="27"/>
  <c r="J45" i="27"/>
  <c r="K45" i="27"/>
  <c r="J46" i="27"/>
  <c r="K46" i="27"/>
  <c r="J47" i="27"/>
  <c r="K47" i="27"/>
  <c r="J48" i="27"/>
  <c r="K48" i="27"/>
  <c r="J49" i="27"/>
  <c r="K49" i="27"/>
  <c r="J50" i="27"/>
  <c r="K50" i="27"/>
  <c r="J51" i="27"/>
  <c r="K51" i="27"/>
  <c r="J52" i="27"/>
  <c r="K52" i="27"/>
  <c r="J53" i="27"/>
  <c r="K53" i="27"/>
  <c r="J54" i="27"/>
  <c r="K54" i="27"/>
  <c r="J55" i="27"/>
  <c r="K55" i="27"/>
  <c r="J56" i="27"/>
  <c r="K56" i="27"/>
  <c r="J57" i="27"/>
  <c r="K57" i="27"/>
  <c r="J58" i="27"/>
  <c r="K58" i="27"/>
  <c r="J59" i="27"/>
  <c r="K59" i="27"/>
  <c r="J60" i="27"/>
  <c r="K60" i="27"/>
  <c r="J61" i="27"/>
  <c r="K61" i="27"/>
  <c r="J62" i="27"/>
  <c r="K62" i="27"/>
  <c r="J63" i="27"/>
  <c r="K63" i="27"/>
  <c r="J64" i="27"/>
  <c r="K64" i="27"/>
  <c r="J65" i="27"/>
  <c r="K65" i="27"/>
  <c r="J66" i="27"/>
  <c r="K66" i="27"/>
  <c r="J67" i="27"/>
  <c r="K67" i="27"/>
  <c r="J68" i="27"/>
  <c r="K68" i="27"/>
  <c r="J69" i="27"/>
  <c r="K69" i="27"/>
  <c r="J70" i="27"/>
  <c r="K70" i="27"/>
  <c r="J71" i="27"/>
  <c r="K71" i="27"/>
  <c r="J72" i="27"/>
  <c r="K72" i="27"/>
  <c r="J73" i="27"/>
  <c r="K73" i="27"/>
  <c r="J74" i="27"/>
  <c r="K74" i="27"/>
  <c r="J75" i="27"/>
  <c r="K75" i="27"/>
  <c r="J76" i="27"/>
  <c r="K76" i="27"/>
  <c r="J77" i="27"/>
  <c r="K77" i="27"/>
  <c r="J78" i="27"/>
  <c r="K78" i="27"/>
  <c r="J79" i="27"/>
  <c r="K79" i="27"/>
  <c r="J80" i="27"/>
  <c r="K80" i="27"/>
  <c r="J81" i="27"/>
  <c r="K81" i="27"/>
  <c r="J82" i="27"/>
  <c r="K82" i="27"/>
  <c r="J83" i="27"/>
  <c r="K83" i="27"/>
  <c r="J84" i="27"/>
  <c r="K84" i="27"/>
  <c r="J85" i="27"/>
  <c r="K85" i="27"/>
  <c r="J86" i="27"/>
  <c r="K86" i="27"/>
  <c r="J87" i="27"/>
  <c r="K87" i="27"/>
  <c r="J88" i="27"/>
  <c r="K88" i="27"/>
  <c r="J89" i="27"/>
  <c r="K89" i="27"/>
  <c r="J90" i="27"/>
  <c r="K90" i="27"/>
  <c r="J91" i="27"/>
  <c r="K91" i="27"/>
  <c r="J92" i="27"/>
  <c r="K92" i="27"/>
  <c r="J93" i="27"/>
  <c r="K93" i="27"/>
  <c r="J94" i="27"/>
  <c r="K94" i="27"/>
  <c r="J95" i="27"/>
  <c r="K95" i="27"/>
  <c r="J96" i="27"/>
  <c r="K96" i="27"/>
  <c r="J97" i="27"/>
  <c r="K97" i="27"/>
  <c r="J98" i="27"/>
  <c r="K98" i="27"/>
  <c r="J99" i="27"/>
  <c r="K99" i="27"/>
  <c r="J100" i="27"/>
  <c r="K100" i="27"/>
  <c r="J101" i="27"/>
  <c r="K101" i="27"/>
  <c r="J102" i="27"/>
  <c r="K102" i="27"/>
  <c r="J103" i="27"/>
  <c r="K103" i="27"/>
  <c r="J104" i="27"/>
  <c r="K104" i="27"/>
  <c r="J105" i="27"/>
  <c r="K105" i="27"/>
  <c r="J106" i="27"/>
  <c r="K106" i="27"/>
  <c r="J8" i="28"/>
  <c r="K8" i="28"/>
  <c r="J9" i="28"/>
  <c r="K9" i="28"/>
  <c r="J10" i="28"/>
  <c r="K10" i="28"/>
  <c r="J11" i="28"/>
  <c r="K11" i="28"/>
  <c r="J12" i="28"/>
  <c r="K12" i="28"/>
  <c r="J13" i="28"/>
  <c r="K13" i="28"/>
  <c r="J14" i="28"/>
  <c r="K14" i="28"/>
  <c r="J15" i="28"/>
  <c r="K15" i="28"/>
  <c r="J16" i="28"/>
  <c r="K16" i="28"/>
  <c r="J17" i="28"/>
  <c r="K17" i="28"/>
  <c r="J18" i="28"/>
  <c r="K18" i="28"/>
  <c r="J19" i="28"/>
  <c r="K19" i="28"/>
  <c r="J20" i="28"/>
  <c r="K20" i="28"/>
  <c r="J21" i="28"/>
  <c r="K21" i="28"/>
  <c r="J22" i="28"/>
  <c r="K22" i="28"/>
  <c r="J23" i="28"/>
  <c r="K23" i="28"/>
  <c r="J24" i="28"/>
  <c r="K24" i="28"/>
  <c r="J25" i="28"/>
  <c r="K25" i="28"/>
  <c r="J26" i="28"/>
  <c r="K26" i="28"/>
  <c r="J27" i="28"/>
  <c r="K27" i="28"/>
  <c r="J28" i="28"/>
  <c r="K28" i="28"/>
  <c r="J29" i="28"/>
  <c r="K29" i="28"/>
  <c r="J30" i="28"/>
  <c r="K30" i="28"/>
  <c r="J31" i="28"/>
  <c r="K31" i="28"/>
  <c r="J32" i="28"/>
  <c r="K32" i="28"/>
  <c r="J33" i="28"/>
  <c r="K33" i="28"/>
  <c r="J34" i="28"/>
  <c r="K34" i="28"/>
  <c r="J35" i="28"/>
  <c r="K35" i="28"/>
  <c r="J36" i="28"/>
  <c r="K36" i="28"/>
  <c r="J37" i="28"/>
  <c r="K37" i="28"/>
  <c r="J38" i="28"/>
  <c r="K38" i="28"/>
  <c r="J39" i="28"/>
  <c r="K39" i="28"/>
  <c r="J40" i="28"/>
  <c r="K40" i="28"/>
  <c r="J41" i="28"/>
  <c r="K41" i="28"/>
  <c r="J42" i="28"/>
  <c r="K42" i="28"/>
  <c r="J43" i="28"/>
  <c r="K43" i="28"/>
  <c r="J44" i="28"/>
  <c r="K44" i="28"/>
  <c r="J45" i="28"/>
  <c r="K45" i="28"/>
  <c r="J46" i="28"/>
  <c r="K46" i="28"/>
  <c r="J47" i="28"/>
  <c r="K47" i="28"/>
  <c r="J48" i="28"/>
  <c r="K48" i="28"/>
  <c r="J49" i="28"/>
  <c r="K49" i="28"/>
  <c r="J50" i="28"/>
  <c r="K50" i="28"/>
  <c r="J51" i="28"/>
  <c r="K51" i="28"/>
  <c r="J52" i="28"/>
  <c r="K52" i="28"/>
  <c r="J53" i="28"/>
  <c r="K53" i="28"/>
  <c r="J54" i="28"/>
  <c r="K54" i="28"/>
  <c r="J55" i="28"/>
  <c r="K55" i="28"/>
  <c r="J56" i="28"/>
  <c r="K56" i="28"/>
  <c r="J57" i="28"/>
  <c r="K57" i="28"/>
  <c r="J58" i="28"/>
  <c r="K58" i="28"/>
  <c r="J59" i="28"/>
  <c r="K59" i="28"/>
  <c r="J60" i="28"/>
  <c r="K60" i="28"/>
  <c r="J61" i="28"/>
  <c r="K61" i="28"/>
  <c r="J62" i="28"/>
  <c r="K62" i="28"/>
  <c r="J63" i="28"/>
  <c r="K63" i="28"/>
  <c r="J64" i="28"/>
  <c r="K64" i="28"/>
  <c r="J65" i="28"/>
  <c r="K65" i="28"/>
  <c r="J66" i="28"/>
  <c r="K66" i="28"/>
  <c r="J67" i="28"/>
  <c r="K67" i="28"/>
  <c r="J68" i="28"/>
  <c r="K68" i="28"/>
  <c r="J69" i="28"/>
  <c r="K69" i="28"/>
  <c r="J70" i="28"/>
  <c r="K70" i="28"/>
  <c r="J71" i="28"/>
  <c r="K71" i="28"/>
  <c r="J72" i="28"/>
  <c r="K72" i="28"/>
  <c r="J73" i="28"/>
  <c r="K73" i="28"/>
  <c r="J74" i="28"/>
  <c r="K74" i="28"/>
  <c r="J75" i="28"/>
  <c r="K75" i="28"/>
  <c r="J76" i="28"/>
  <c r="K76" i="28"/>
  <c r="J77" i="28"/>
  <c r="K77" i="28"/>
  <c r="J78" i="28"/>
  <c r="K78" i="28"/>
  <c r="J79" i="28"/>
  <c r="K79" i="28"/>
  <c r="J80" i="28"/>
  <c r="K80" i="28"/>
  <c r="J81" i="28"/>
  <c r="K81" i="28"/>
  <c r="J82" i="28"/>
  <c r="K82" i="28"/>
  <c r="J83" i="28"/>
  <c r="K83" i="28"/>
  <c r="J84" i="28"/>
  <c r="K84" i="28"/>
  <c r="J85" i="28"/>
  <c r="K85" i="28"/>
  <c r="J86" i="28"/>
  <c r="K86" i="28"/>
  <c r="J87" i="28"/>
  <c r="K87" i="28"/>
  <c r="J88" i="28"/>
  <c r="K88" i="28"/>
  <c r="J89" i="28"/>
  <c r="K89" i="28"/>
  <c r="J90" i="28"/>
  <c r="K90" i="28"/>
  <c r="J91" i="28"/>
  <c r="K91" i="28"/>
  <c r="J92" i="28"/>
  <c r="K92" i="28"/>
  <c r="J93" i="28"/>
  <c r="K93" i="28"/>
  <c r="J94" i="28"/>
  <c r="K94" i="28"/>
  <c r="J95" i="28"/>
  <c r="K95" i="28"/>
  <c r="J96" i="28"/>
  <c r="K96" i="28"/>
  <c r="J97" i="28"/>
  <c r="K97" i="28"/>
  <c r="J98" i="28"/>
  <c r="K98" i="28"/>
  <c r="J99" i="28"/>
  <c r="K99" i="28"/>
  <c r="J100" i="28"/>
  <c r="K100" i="28"/>
  <c r="J101" i="28"/>
  <c r="K101" i="28"/>
  <c r="J102" i="28"/>
  <c r="K102" i="28"/>
  <c r="J103" i="28"/>
  <c r="K103" i="28"/>
  <c r="J104" i="28"/>
  <c r="K104" i="28"/>
  <c r="J105" i="28"/>
  <c r="K105" i="28"/>
  <c r="J106" i="28"/>
  <c r="K106" i="28"/>
  <c r="J8" i="29"/>
  <c r="K8" i="29"/>
  <c r="J9" i="29"/>
  <c r="K9" i="29"/>
  <c r="J10" i="29"/>
  <c r="K10" i="29"/>
  <c r="J11" i="29"/>
  <c r="K11" i="29"/>
  <c r="J12" i="29"/>
  <c r="K12" i="29"/>
  <c r="J13" i="29"/>
  <c r="K13" i="29"/>
  <c r="J14" i="29"/>
  <c r="K14" i="29"/>
  <c r="J15" i="29"/>
  <c r="K15" i="29"/>
  <c r="J16" i="29"/>
  <c r="K16" i="29"/>
  <c r="J17" i="29"/>
  <c r="K17" i="29"/>
  <c r="J18" i="29"/>
  <c r="K18" i="29"/>
  <c r="J19" i="29"/>
  <c r="K19" i="29"/>
  <c r="J20" i="29"/>
  <c r="K20" i="29"/>
  <c r="J21" i="29"/>
  <c r="K21" i="29"/>
  <c r="J22" i="29"/>
  <c r="K22" i="29"/>
  <c r="J23" i="29"/>
  <c r="K23" i="29"/>
  <c r="J24" i="29"/>
  <c r="K24" i="29"/>
  <c r="J25" i="29"/>
  <c r="K25" i="29"/>
  <c r="J26" i="29"/>
  <c r="K26" i="29"/>
  <c r="J27" i="29"/>
  <c r="K27" i="29"/>
  <c r="J28" i="29"/>
  <c r="K28" i="29"/>
  <c r="J29" i="29"/>
  <c r="K29" i="29"/>
  <c r="J30" i="29"/>
  <c r="K30" i="29"/>
  <c r="J31" i="29"/>
  <c r="K31" i="29"/>
  <c r="J32" i="29"/>
  <c r="K32" i="29"/>
  <c r="J33" i="29"/>
  <c r="K33" i="29"/>
  <c r="J34" i="29"/>
  <c r="K34" i="29"/>
  <c r="J35" i="29"/>
  <c r="K35" i="29"/>
  <c r="J36" i="29"/>
  <c r="K36" i="29"/>
  <c r="J37" i="29"/>
  <c r="K37" i="29"/>
  <c r="J38" i="29"/>
  <c r="K38" i="29"/>
  <c r="J39" i="29"/>
  <c r="K39" i="29"/>
  <c r="J40" i="29"/>
  <c r="K40" i="29"/>
  <c r="J41" i="29"/>
  <c r="K41" i="29"/>
  <c r="J42" i="29"/>
  <c r="K42" i="29"/>
  <c r="J43" i="29"/>
  <c r="K43" i="29"/>
  <c r="J44" i="29"/>
  <c r="K44" i="29"/>
  <c r="J45" i="29"/>
  <c r="K45" i="29"/>
  <c r="J46" i="29"/>
  <c r="K46" i="29"/>
  <c r="J47" i="29"/>
  <c r="K47" i="29"/>
  <c r="J48" i="29"/>
  <c r="K48" i="29"/>
  <c r="J49" i="29"/>
  <c r="K49" i="29"/>
  <c r="J50" i="29"/>
  <c r="K50" i="29"/>
  <c r="J51" i="29"/>
  <c r="K51" i="29"/>
  <c r="J52" i="29"/>
  <c r="K52" i="29"/>
  <c r="J53" i="29"/>
  <c r="K53" i="29"/>
  <c r="J54" i="29"/>
  <c r="K54" i="29"/>
  <c r="J55" i="29"/>
  <c r="K55" i="29"/>
  <c r="J56" i="29"/>
  <c r="K56" i="29"/>
  <c r="J57" i="29"/>
  <c r="K57" i="29"/>
  <c r="J58" i="29"/>
  <c r="K58" i="29"/>
  <c r="J59" i="29"/>
  <c r="K59" i="29"/>
  <c r="J60" i="29"/>
  <c r="K60" i="29"/>
  <c r="J61" i="29"/>
  <c r="K61" i="29"/>
  <c r="J62" i="29"/>
  <c r="K62" i="29"/>
  <c r="J63" i="29"/>
  <c r="K63" i="29"/>
  <c r="J64" i="29"/>
  <c r="K64" i="29"/>
  <c r="J65" i="29"/>
  <c r="K65" i="29"/>
  <c r="J66" i="29"/>
  <c r="K66" i="29"/>
  <c r="J67" i="29"/>
  <c r="K67" i="29"/>
  <c r="J68" i="29"/>
  <c r="K68" i="29"/>
  <c r="J69" i="29"/>
  <c r="K69" i="29"/>
  <c r="J70" i="29"/>
  <c r="K70" i="29"/>
  <c r="J71" i="29"/>
  <c r="K71" i="29"/>
  <c r="J72" i="29"/>
  <c r="K72" i="29"/>
  <c r="J73" i="29"/>
  <c r="K73" i="29"/>
  <c r="J74" i="29"/>
  <c r="K74" i="29"/>
  <c r="J75" i="29"/>
  <c r="K75" i="29"/>
  <c r="J76" i="29"/>
  <c r="K76" i="29"/>
  <c r="J77" i="29"/>
  <c r="K77" i="29"/>
  <c r="J78" i="29"/>
  <c r="K78" i="29"/>
  <c r="J79" i="29"/>
  <c r="K79" i="29"/>
  <c r="J80" i="29"/>
  <c r="K80" i="29"/>
  <c r="J81" i="29"/>
  <c r="K81" i="29"/>
  <c r="J82" i="29"/>
  <c r="K82" i="29"/>
  <c r="J83" i="29"/>
  <c r="K83" i="29"/>
  <c r="J84" i="29"/>
  <c r="K84" i="29"/>
  <c r="J85" i="29"/>
  <c r="K85" i="29"/>
  <c r="J86" i="29"/>
  <c r="K86" i="29"/>
  <c r="J87" i="29"/>
  <c r="K87" i="29"/>
  <c r="J88" i="29"/>
  <c r="K88" i="29"/>
  <c r="J89" i="29"/>
  <c r="K89" i="29"/>
  <c r="J90" i="29"/>
  <c r="K90" i="29"/>
  <c r="J91" i="29"/>
  <c r="K91" i="29"/>
  <c r="J92" i="29"/>
  <c r="K92" i="29"/>
  <c r="J93" i="29"/>
  <c r="K93" i="29"/>
  <c r="J94" i="29"/>
  <c r="K94" i="29"/>
  <c r="J95" i="29"/>
  <c r="K95" i="29"/>
  <c r="J96" i="29"/>
  <c r="K96" i="29"/>
  <c r="J97" i="29"/>
  <c r="K97" i="29"/>
  <c r="J98" i="29"/>
  <c r="K98" i="29"/>
  <c r="J99" i="29"/>
  <c r="K99" i="29"/>
  <c r="J100" i="29"/>
  <c r="K100" i="29"/>
  <c r="J101" i="29"/>
  <c r="K101" i="29"/>
  <c r="J102" i="29"/>
  <c r="K102" i="29"/>
  <c r="J103" i="29"/>
  <c r="K103" i="29"/>
  <c r="J104" i="29"/>
  <c r="K104" i="29"/>
  <c r="J105" i="29"/>
  <c r="K105" i="29"/>
  <c r="J106" i="29"/>
  <c r="K106" i="29"/>
  <c r="J8" i="30"/>
  <c r="K8" i="30"/>
  <c r="J9" i="30"/>
  <c r="K9" i="30"/>
  <c r="J10" i="30"/>
  <c r="K10" i="30"/>
  <c r="J11" i="30"/>
  <c r="K11" i="30"/>
  <c r="J12" i="30"/>
  <c r="K12" i="30"/>
  <c r="J13" i="30"/>
  <c r="K13" i="30"/>
  <c r="J14" i="30"/>
  <c r="K14" i="30"/>
  <c r="J15" i="30"/>
  <c r="K15" i="30"/>
  <c r="J16" i="30"/>
  <c r="K16" i="30"/>
  <c r="J17" i="30"/>
  <c r="K17" i="30"/>
  <c r="J18" i="30"/>
  <c r="K18" i="30"/>
  <c r="J19" i="30"/>
  <c r="K19" i="30"/>
  <c r="J20" i="30"/>
  <c r="K20" i="30"/>
  <c r="J21" i="30"/>
  <c r="K21" i="30"/>
  <c r="J22" i="30"/>
  <c r="K22" i="30"/>
  <c r="J23" i="30"/>
  <c r="K23" i="30"/>
  <c r="J24" i="30"/>
  <c r="K24" i="30"/>
  <c r="J25" i="30"/>
  <c r="K25" i="30"/>
  <c r="J26" i="30"/>
  <c r="K26" i="30"/>
  <c r="J27" i="30"/>
  <c r="K27" i="30"/>
  <c r="J28" i="30"/>
  <c r="K28" i="30"/>
  <c r="J29" i="30"/>
  <c r="K29" i="30"/>
  <c r="J30" i="30"/>
  <c r="K30" i="30"/>
  <c r="J31" i="30"/>
  <c r="K31" i="30"/>
  <c r="J32" i="30"/>
  <c r="K32" i="30"/>
  <c r="J33" i="30"/>
  <c r="K33" i="30"/>
  <c r="J34" i="30"/>
  <c r="K34" i="30"/>
  <c r="J35" i="30"/>
  <c r="K35" i="30"/>
  <c r="J36" i="30"/>
  <c r="K36" i="30"/>
  <c r="J37" i="30"/>
  <c r="K37" i="30"/>
  <c r="J38" i="30"/>
  <c r="K38" i="30"/>
  <c r="J39" i="30"/>
  <c r="K39" i="30"/>
  <c r="J40" i="30"/>
  <c r="K40" i="30"/>
  <c r="J41" i="30"/>
  <c r="K41" i="30"/>
  <c r="J42" i="30"/>
  <c r="K42" i="30"/>
  <c r="J43" i="30"/>
  <c r="K43" i="30"/>
  <c r="J44" i="30"/>
  <c r="K44" i="30"/>
  <c r="J45" i="30"/>
  <c r="K45" i="30"/>
  <c r="J46" i="30"/>
  <c r="K46" i="30"/>
  <c r="J47" i="30"/>
  <c r="K47" i="30"/>
  <c r="J48" i="30"/>
  <c r="K48" i="30"/>
  <c r="J49" i="30"/>
  <c r="K49" i="30"/>
  <c r="J50" i="30"/>
  <c r="K50" i="30"/>
  <c r="J51" i="30"/>
  <c r="K51" i="30"/>
  <c r="J52" i="30"/>
  <c r="K52" i="30"/>
  <c r="J53" i="30"/>
  <c r="K53" i="30"/>
  <c r="J54" i="30"/>
  <c r="K54" i="30"/>
  <c r="J55" i="30"/>
  <c r="K55" i="30"/>
  <c r="J56" i="30"/>
  <c r="K56" i="30"/>
  <c r="J57" i="30"/>
  <c r="K57" i="30"/>
  <c r="J58" i="30"/>
  <c r="K58" i="30"/>
  <c r="J59" i="30"/>
  <c r="K59" i="30"/>
  <c r="J60" i="30"/>
  <c r="K60" i="30"/>
  <c r="J61" i="30"/>
  <c r="K61" i="30"/>
  <c r="J62" i="30"/>
  <c r="K62" i="30"/>
  <c r="J63" i="30"/>
  <c r="K63" i="30"/>
  <c r="J64" i="30"/>
  <c r="K64" i="30"/>
  <c r="J65" i="30"/>
  <c r="K65" i="30"/>
  <c r="J66" i="30"/>
  <c r="K66" i="30"/>
  <c r="J67" i="30"/>
  <c r="K67" i="30"/>
  <c r="J68" i="30"/>
  <c r="K68" i="30"/>
  <c r="J69" i="30"/>
  <c r="K69" i="30"/>
  <c r="J70" i="30"/>
  <c r="K70" i="30"/>
  <c r="J71" i="30"/>
  <c r="K71" i="30"/>
  <c r="J72" i="30"/>
  <c r="K72" i="30"/>
  <c r="J73" i="30"/>
  <c r="K73" i="30"/>
  <c r="J74" i="30"/>
  <c r="K74" i="30"/>
  <c r="J75" i="30"/>
  <c r="K75" i="30"/>
  <c r="J76" i="30"/>
  <c r="K76" i="30"/>
  <c r="J77" i="30"/>
  <c r="K77" i="30"/>
  <c r="J78" i="30"/>
  <c r="K78" i="30"/>
  <c r="J79" i="30"/>
  <c r="K79" i="30"/>
  <c r="J80" i="30"/>
  <c r="K80" i="30"/>
  <c r="J81" i="30"/>
  <c r="K81" i="30"/>
  <c r="J82" i="30"/>
  <c r="K82" i="30"/>
  <c r="J83" i="30"/>
  <c r="K83" i="30"/>
  <c r="J84" i="30"/>
  <c r="K84" i="30"/>
  <c r="J85" i="30"/>
  <c r="K85" i="30"/>
  <c r="J86" i="30"/>
  <c r="K86" i="30"/>
  <c r="J87" i="30"/>
  <c r="K87" i="30"/>
  <c r="J88" i="30"/>
  <c r="K88" i="30"/>
  <c r="J89" i="30"/>
  <c r="K89" i="30"/>
  <c r="J90" i="30"/>
  <c r="K90" i="30"/>
  <c r="J91" i="30"/>
  <c r="K91" i="30"/>
  <c r="J92" i="30"/>
  <c r="K92" i="30"/>
  <c r="J93" i="30"/>
  <c r="K93" i="30"/>
  <c r="J94" i="30"/>
  <c r="K94" i="30"/>
  <c r="J95" i="30"/>
  <c r="K95" i="30"/>
  <c r="J96" i="30"/>
  <c r="K96" i="30"/>
  <c r="J97" i="30"/>
  <c r="K97" i="30"/>
  <c r="J98" i="30"/>
  <c r="K98" i="30"/>
  <c r="J99" i="30"/>
  <c r="K99" i="30"/>
  <c r="J100" i="30"/>
  <c r="K100" i="30"/>
  <c r="J101" i="30"/>
  <c r="K101" i="30"/>
  <c r="J102" i="30"/>
  <c r="K102" i="30"/>
  <c r="J103" i="30"/>
  <c r="K103" i="30"/>
  <c r="J104" i="30"/>
  <c r="K104" i="30"/>
  <c r="J105" i="30"/>
  <c r="K105" i="30"/>
  <c r="J106" i="30"/>
  <c r="K106" i="30"/>
  <c r="J8" i="31"/>
  <c r="K8" i="31"/>
  <c r="J9" i="31"/>
  <c r="K9" i="31"/>
  <c r="J10" i="31"/>
  <c r="K10" i="31"/>
  <c r="J11" i="31"/>
  <c r="K11" i="31"/>
  <c r="J12" i="31"/>
  <c r="K12" i="31"/>
  <c r="J13" i="31"/>
  <c r="K13" i="31"/>
  <c r="J14" i="31"/>
  <c r="K14" i="31"/>
  <c r="J15" i="31"/>
  <c r="K15" i="31"/>
  <c r="J16" i="31"/>
  <c r="K16" i="31"/>
  <c r="J17" i="31"/>
  <c r="K17" i="31"/>
  <c r="J18" i="31"/>
  <c r="K18" i="31"/>
  <c r="J19" i="31"/>
  <c r="K19" i="31"/>
  <c r="J20" i="31"/>
  <c r="K20" i="31"/>
  <c r="J21" i="31"/>
  <c r="K21" i="31"/>
  <c r="J22" i="31"/>
  <c r="K22" i="31"/>
  <c r="J23" i="31"/>
  <c r="K23" i="31"/>
  <c r="J24" i="31"/>
  <c r="K24" i="31"/>
  <c r="J25" i="31"/>
  <c r="K25" i="31"/>
  <c r="J26" i="31"/>
  <c r="K26" i="31"/>
  <c r="J27" i="31"/>
  <c r="K27" i="31"/>
  <c r="J28" i="31"/>
  <c r="K28" i="31"/>
  <c r="J29" i="31"/>
  <c r="K29" i="31"/>
  <c r="J30" i="31"/>
  <c r="K30" i="31"/>
  <c r="J31" i="31"/>
  <c r="K31" i="31"/>
  <c r="J32" i="31"/>
  <c r="K32" i="31"/>
  <c r="J33" i="31"/>
  <c r="K33" i="31"/>
  <c r="J34" i="31"/>
  <c r="K34" i="31"/>
  <c r="J35" i="31"/>
  <c r="K35" i="31"/>
  <c r="J36" i="31"/>
  <c r="K36" i="31"/>
  <c r="J37" i="31"/>
  <c r="K37" i="31"/>
  <c r="J38" i="31"/>
  <c r="K38" i="31"/>
  <c r="J39" i="31"/>
  <c r="K39" i="31"/>
  <c r="J40" i="31"/>
  <c r="K40" i="31"/>
  <c r="J41" i="31"/>
  <c r="K41" i="31"/>
  <c r="J42" i="31"/>
  <c r="K42" i="31"/>
  <c r="J43" i="31"/>
  <c r="K43" i="31"/>
  <c r="J44" i="31"/>
  <c r="K44" i="31"/>
  <c r="J45" i="31"/>
  <c r="K45" i="31"/>
  <c r="J46" i="31"/>
  <c r="K46" i="31"/>
  <c r="J47" i="31"/>
  <c r="K47" i="31"/>
  <c r="J48" i="31"/>
  <c r="K48" i="31"/>
  <c r="J49" i="31"/>
  <c r="K49" i="31"/>
  <c r="J50" i="31"/>
  <c r="K50" i="31"/>
  <c r="J51" i="31"/>
  <c r="K51" i="31"/>
  <c r="J52" i="31"/>
  <c r="K52" i="31"/>
  <c r="J53" i="31"/>
  <c r="K53" i="31"/>
  <c r="J54" i="31"/>
  <c r="K54" i="31"/>
  <c r="J55" i="31"/>
  <c r="K55" i="31"/>
  <c r="J56" i="31"/>
  <c r="K56" i="31"/>
  <c r="J57" i="31"/>
  <c r="K57" i="31"/>
  <c r="J58" i="31"/>
  <c r="K58" i="31"/>
  <c r="J59" i="31"/>
  <c r="K59" i="31"/>
  <c r="J60" i="31"/>
  <c r="K60" i="31"/>
  <c r="J61" i="31"/>
  <c r="K61" i="31"/>
  <c r="J62" i="31"/>
  <c r="K62" i="31"/>
  <c r="J63" i="31"/>
  <c r="K63" i="31"/>
  <c r="J64" i="31"/>
  <c r="K64" i="31"/>
  <c r="J65" i="31"/>
  <c r="K65" i="31"/>
  <c r="J66" i="31"/>
  <c r="K66" i="31"/>
  <c r="J67" i="31"/>
  <c r="K67" i="31"/>
  <c r="J68" i="31"/>
  <c r="K68" i="31"/>
  <c r="J69" i="31"/>
  <c r="K69" i="31"/>
  <c r="J70" i="31"/>
  <c r="K70" i="31"/>
  <c r="J71" i="31"/>
  <c r="K71" i="31"/>
  <c r="J72" i="31"/>
  <c r="K72" i="31"/>
  <c r="J73" i="31"/>
  <c r="K73" i="31"/>
  <c r="J74" i="31"/>
  <c r="K74" i="31"/>
  <c r="J75" i="31"/>
  <c r="K75" i="31"/>
  <c r="J76" i="31"/>
  <c r="K76" i="31"/>
  <c r="J77" i="31"/>
  <c r="K77" i="31"/>
  <c r="J78" i="31"/>
  <c r="K78" i="31"/>
  <c r="J79" i="31"/>
  <c r="K79" i="31"/>
  <c r="J80" i="31"/>
  <c r="K80" i="31"/>
  <c r="J81" i="31"/>
  <c r="K81" i="31"/>
  <c r="J82" i="31"/>
  <c r="K82" i="31"/>
  <c r="J83" i="31"/>
  <c r="K83" i="31"/>
  <c r="J84" i="31"/>
  <c r="K84" i="31"/>
  <c r="J85" i="31"/>
  <c r="K85" i="31"/>
  <c r="J86" i="31"/>
  <c r="K86" i="31"/>
  <c r="J87" i="31"/>
  <c r="K87" i="31"/>
  <c r="J88" i="31"/>
  <c r="K88" i="31"/>
  <c r="J89" i="31"/>
  <c r="K89" i="31"/>
  <c r="J90" i="31"/>
  <c r="K90" i="31"/>
  <c r="J91" i="31"/>
  <c r="K91" i="31"/>
  <c r="J92" i="31"/>
  <c r="K92" i="31"/>
  <c r="J93" i="31"/>
  <c r="K93" i="31"/>
  <c r="J94" i="31"/>
  <c r="K94" i="31"/>
  <c r="J95" i="31"/>
  <c r="K95" i="31"/>
  <c r="J96" i="31"/>
  <c r="K96" i="31"/>
  <c r="J97" i="31"/>
  <c r="K97" i="31"/>
  <c r="J98" i="31"/>
  <c r="K98" i="31"/>
  <c r="J99" i="31"/>
  <c r="K99" i="31"/>
  <c r="J100" i="31"/>
  <c r="K100" i="31"/>
  <c r="J101" i="31"/>
  <c r="K101" i="31"/>
  <c r="J102" i="31"/>
  <c r="K102" i="31"/>
  <c r="J103" i="31"/>
  <c r="K103" i="31"/>
  <c r="J104" i="31"/>
  <c r="K104" i="31"/>
  <c r="J105" i="31"/>
  <c r="K105" i="31"/>
  <c r="J106" i="31"/>
  <c r="K106" i="31"/>
  <c r="J8" i="41"/>
  <c r="K8" i="41"/>
  <c r="J9" i="41"/>
  <c r="K9" i="41"/>
  <c r="J10" i="41"/>
  <c r="K10" i="41"/>
  <c r="J11" i="41"/>
  <c r="K11" i="41"/>
  <c r="J12" i="41"/>
  <c r="K12" i="41"/>
  <c r="J13" i="41"/>
  <c r="K13" i="41"/>
  <c r="J14" i="41"/>
  <c r="K14" i="41"/>
  <c r="J15" i="41"/>
  <c r="K15" i="41"/>
  <c r="J16" i="41"/>
  <c r="K16" i="41"/>
  <c r="J17" i="41"/>
  <c r="K17" i="41"/>
  <c r="J18" i="41"/>
  <c r="K18" i="41"/>
  <c r="J19" i="41"/>
  <c r="K19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8" i="34"/>
  <c r="K8" i="34"/>
  <c r="J9" i="34"/>
  <c r="K9" i="34"/>
  <c r="J10" i="34"/>
  <c r="K10" i="34"/>
  <c r="J11" i="34"/>
  <c r="K11" i="34"/>
  <c r="J12" i="34"/>
  <c r="K12" i="34"/>
  <c r="J13" i="34"/>
  <c r="K13" i="34"/>
  <c r="J14" i="34"/>
  <c r="K14" i="34"/>
  <c r="J15" i="34"/>
  <c r="K15" i="34"/>
  <c r="J16" i="34"/>
  <c r="K16" i="34"/>
  <c r="J17" i="34"/>
  <c r="K17" i="34"/>
  <c r="J18" i="34"/>
  <c r="K18" i="34"/>
  <c r="J19" i="34"/>
  <c r="K19" i="34"/>
  <c r="J20" i="34"/>
  <c r="K20" i="34"/>
  <c r="J21" i="34"/>
  <c r="K21" i="34"/>
  <c r="J22" i="34"/>
  <c r="K22" i="34"/>
  <c r="J23" i="34"/>
  <c r="K23" i="34"/>
  <c r="J24" i="34"/>
  <c r="K24" i="34"/>
  <c r="J25" i="34"/>
  <c r="K25" i="34"/>
  <c r="J26" i="34"/>
  <c r="K26" i="34"/>
  <c r="J27" i="34"/>
  <c r="K27" i="34"/>
  <c r="J28" i="34"/>
  <c r="K28" i="34"/>
  <c r="J29" i="34"/>
  <c r="K29" i="34"/>
  <c r="J30" i="34"/>
  <c r="K30" i="34"/>
  <c r="J31" i="34"/>
  <c r="K31" i="34"/>
  <c r="J32" i="34"/>
  <c r="K32" i="34"/>
  <c r="J33" i="34"/>
  <c r="K33" i="34"/>
  <c r="J34" i="34"/>
  <c r="K34" i="34"/>
  <c r="J35" i="34"/>
  <c r="K35" i="34"/>
  <c r="J36" i="34"/>
  <c r="K36" i="34"/>
  <c r="J37" i="34"/>
  <c r="K37" i="34"/>
  <c r="J38" i="34"/>
  <c r="K38" i="34"/>
  <c r="J39" i="34"/>
  <c r="K39" i="34"/>
  <c r="J40" i="34"/>
  <c r="K40" i="34"/>
  <c r="J41" i="34"/>
  <c r="K41" i="34"/>
  <c r="J42" i="34"/>
  <c r="K42" i="34"/>
  <c r="J43" i="34"/>
  <c r="K43" i="34"/>
  <c r="J44" i="34"/>
  <c r="K44" i="34"/>
  <c r="J45" i="34"/>
  <c r="K45" i="34"/>
  <c r="J46" i="34"/>
  <c r="K46" i="34"/>
  <c r="J47" i="34"/>
  <c r="K47" i="34"/>
  <c r="J48" i="34"/>
  <c r="K48" i="34"/>
  <c r="J49" i="34"/>
  <c r="K49" i="34"/>
  <c r="J50" i="34"/>
  <c r="K50" i="34"/>
  <c r="J51" i="34"/>
  <c r="K51" i="34"/>
  <c r="J52" i="34"/>
  <c r="K52" i="34"/>
  <c r="J53" i="34"/>
  <c r="K53" i="34"/>
  <c r="J54" i="34"/>
  <c r="K54" i="34"/>
  <c r="J55" i="34"/>
  <c r="K55" i="34"/>
  <c r="J56" i="34"/>
  <c r="K56" i="34"/>
  <c r="J57" i="34"/>
  <c r="K57" i="34"/>
  <c r="J58" i="34"/>
  <c r="K58" i="34"/>
  <c r="J59" i="34"/>
  <c r="K59" i="34"/>
  <c r="J60" i="34"/>
  <c r="K60" i="34"/>
  <c r="J61" i="34"/>
  <c r="K61" i="34"/>
  <c r="J62" i="34"/>
  <c r="K62" i="34"/>
  <c r="J63" i="34"/>
  <c r="K63" i="34"/>
  <c r="J64" i="34"/>
  <c r="K64" i="34"/>
  <c r="J65" i="34"/>
  <c r="K65" i="34"/>
  <c r="J66" i="34"/>
  <c r="K66" i="34"/>
  <c r="J67" i="34"/>
  <c r="K67" i="34"/>
  <c r="J68" i="34"/>
  <c r="K68" i="34"/>
  <c r="J69" i="34"/>
  <c r="K69" i="34"/>
  <c r="J70" i="34"/>
  <c r="K70" i="34"/>
  <c r="J71" i="34"/>
  <c r="K71" i="34"/>
  <c r="J72" i="34"/>
  <c r="K72" i="34"/>
  <c r="J73" i="34"/>
  <c r="K73" i="34"/>
  <c r="J74" i="34"/>
  <c r="K74" i="34"/>
  <c r="J75" i="34"/>
  <c r="K75" i="34"/>
  <c r="J76" i="34"/>
  <c r="K76" i="34"/>
  <c r="J77" i="34"/>
  <c r="K77" i="34"/>
  <c r="J78" i="34"/>
  <c r="K78" i="34"/>
  <c r="J79" i="34"/>
  <c r="K79" i="34"/>
  <c r="J80" i="34"/>
  <c r="K80" i="34"/>
  <c r="J81" i="34"/>
  <c r="K81" i="34"/>
  <c r="J82" i="34"/>
  <c r="K82" i="34"/>
  <c r="J83" i="34"/>
  <c r="K83" i="34"/>
  <c r="J84" i="34"/>
  <c r="K84" i="34"/>
  <c r="J85" i="34"/>
  <c r="K85" i="34"/>
  <c r="J86" i="34"/>
  <c r="K86" i="34"/>
  <c r="J87" i="34"/>
  <c r="K87" i="34"/>
  <c r="J88" i="34"/>
  <c r="K88" i="34"/>
  <c r="J89" i="34"/>
  <c r="K89" i="34"/>
  <c r="J90" i="34"/>
  <c r="K90" i="34"/>
  <c r="J91" i="34"/>
  <c r="K91" i="34"/>
  <c r="J92" i="34"/>
  <c r="K92" i="34"/>
  <c r="J93" i="34"/>
  <c r="K93" i="34"/>
  <c r="J94" i="34"/>
  <c r="K94" i="34"/>
  <c r="J95" i="34"/>
  <c r="K95" i="34"/>
  <c r="J96" i="34"/>
  <c r="K96" i="34"/>
  <c r="J97" i="34"/>
  <c r="K97" i="34"/>
  <c r="J98" i="34"/>
  <c r="K98" i="34"/>
  <c r="J99" i="34"/>
  <c r="K99" i="34"/>
  <c r="J100" i="34"/>
  <c r="K100" i="34"/>
  <c r="J101" i="34"/>
  <c r="K101" i="34"/>
  <c r="J102" i="34"/>
  <c r="K102" i="34"/>
  <c r="J103" i="34"/>
  <c r="K103" i="34"/>
  <c r="J104" i="34"/>
  <c r="K104" i="34"/>
  <c r="J105" i="34"/>
  <c r="K105" i="34"/>
  <c r="J106" i="34"/>
  <c r="K106" i="34"/>
  <c r="J8" i="35"/>
  <c r="K8" i="35"/>
  <c r="J9" i="35"/>
  <c r="K9" i="35"/>
  <c r="J10" i="35"/>
  <c r="K10" i="35"/>
  <c r="J11" i="35"/>
  <c r="K11" i="35"/>
  <c r="J12" i="35"/>
  <c r="K12" i="35"/>
  <c r="J13" i="35"/>
  <c r="K13" i="35"/>
  <c r="J14" i="35"/>
  <c r="K14" i="35"/>
  <c r="J15" i="35"/>
  <c r="K15" i="35"/>
  <c r="J16" i="35"/>
  <c r="K16" i="35"/>
  <c r="J17" i="35"/>
  <c r="K17" i="35"/>
  <c r="J18" i="35"/>
  <c r="K18" i="35"/>
  <c r="J19" i="35"/>
  <c r="K19" i="35"/>
  <c r="J20" i="35"/>
  <c r="K20" i="35"/>
  <c r="J21" i="35"/>
  <c r="K21" i="35"/>
  <c r="J22" i="35"/>
  <c r="K22" i="35"/>
  <c r="J23" i="35"/>
  <c r="K23" i="35"/>
  <c r="J24" i="35"/>
  <c r="K24" i="35"/>
  <c r="J25" i="35"/>
  <c r="K25" i="35"/>
  <c r="J26" i="35"/>
  <c r="K26" i="35"/>
  <c r="J27" i="35"/>
  <c r="K27" i="35"/>
  <c r="J28" i="35"/>
  <c r="K28" i="35"/>
  <c r="J29" i="35"/>
  <c r="K29" i="35"/>
  <c r="J30" i="35"/>
  <c r="K30" i="35"/>
  <c r="J31" i="35"/>
  <c r="K31" i="35"/>
  <c r="J32" i="35"/>
  <c r="K32" i="35"/>
  <c r="J33" i="35"/>
  <c r="K33" i="35"/>
  <c r="J34" i="35"/>
  <c r="K34" i="35"/>
  <c r="J35" i="35"/>
  <c r="K35" i="35"/>
  <c r="J36" i="35"/>
  <c r="K36" i="35"/>
  <c r="J37" i="35"/>
  <c r="K37" i="35"/>
  <c r="J38" i="35"/>
  <c r="K38" i="35"/>
  <c r="J39" i="35"/>
  <c r="K39" i="35"/>
  <c r="J40" i="35"/>
  <c r="K40" i="35"/>
  <c r="J41" i="35"/>
  <c r="K41" i="35"/>
  <c r="J42" i="35"/>
  <c r="K42" i="35"/>
  <c r="J43" i="35"/>
  <c r="K43" i="35"/>
  <c r="J44" i="35"/>
  <c r="K44" i="35"/>
  <c r="J45" i="35"/>
  <c r="K45" i="35"/>
  <c r="J46" i="35"/>
  <c r="K46" i="35"/>
  <c r="J47" i="35"/>
  <c r="K47" i="35"/>
  <c r="J48" i="35"/>
  <c r="K48" i="35"/>
  <c r="J49" i="35"/>
  <c r="K49" i="35"/>
  <c r="J50" i="35"/>
  <c r="K50" i="35"/>
  <c r="J51" i="35"/>
  <c r="K51" i="35"/>
  <c r="J52" i="35"/>
  <c r="K52" i="35"/>
  <c r="J53" i="35"/>
  <c r="K53" i="35"/>
  <c r="J54" i="35"/>
  <c r="K54" i="35"/>
  <c r="J55" i="35"/>
  <c r="K55" i="35"/>
  <c r="J56" i="35"/>
  <c r="K56" i="35"/>
  <c r="J57" i="35"/>
  <c r="K57" i="35"/>
  <c r="J58" i="35"/>
  <c r="K58" i="35"/>
  <c r="J59" i="35"/>
  <c r="K59" i="35"/>
  <c r="J60" i="35"/>
  <c r="K60" i="35"/>
  <c r="J61" i="35"/>
  <c r="K61" i="35"/>
  <c r="J62" i="35"/>
  <c r="K62" i="35"/>
  <c r="J63" i="35"/>
  <c r="K63" i="35"/>
  <c r="J64" i="35"/>
  <c r="K64" i="35"/>
  <c r="J65" i="35"/>
  <c r="K65" i="35"/>
  <c r="J66" i="35"/>
  <c r="K66" i="35"/>
  <c r="J67" i="35"/>
  <c r="K67" i="35"/>
  <c r="J68" i="35"/>
  <c r="K68" i="35"/>
  <c r="J69" i="35"/>
  <c r="K69" i="35"/>
  <c r="J70" i="35"/>
  <c r="K70" i="35"/>
  <c r="J71" i="35"/>
  <c r="K71" i="35"/>
  <c r="J72" i="35"/>
  <c r="K72" i="35"/>
  <c r="J73" i="35"/>
  <c r="K73" i="35"/>
  <c r="J74" i="35"/>
  <c r="K74" i="35"/>
  <c r="J75" i="35"/>
  <c r="K75" i="35"/>
  <c r="J76" i="35"/>
  <c r="K76" i="35"/>
  <c r="J77" i="35"/>
  <c r="K77" i="35"/>
  <c r="J78" i="35"/>
  <c r="K78" i="35"/>
  <c r="J79" i="35"/>
  <c r="K79" i="35"/>
  <c r="J80" i="35"/>
  <c r="K80" i="35"/>
  <c r="J81" i="35"/>
  <c r="K81" i="35"/>
  <c r="J82" i="35"/>
  <c r="K82" i="35"/>
  <c r="J83" i="35"/>
  <c r="K83" i="35"/>
  <c r="J84" i="35"/>
  <c r="K84" i="35"/>
  <c r="J85" i="35"/>
  <c r="K85" i="35"/>
  <c r="J86" i="35"/>
  <c r="K86" i="35"/>
  <c r="J87" i="35"/>
  <c r="K87" i="35"/>
  <c r="J88" i="35"/>
  <c r="K88" i="35"/>
  <c r="J89" i="35"/>
  <c r="K89" i="35"/>
  <c r="J90" i="35"/>
  <c r="K90" i="35"/>
  <c r="J91" i="35"/>
  <c r="K91" i="35"/>
  <c r="J92" i="35"/>
  <c r="K92" i="35"/>
  <c r="J93" i="35"/>
  <c r="K93" i="35"/>
  <c r="J94" i="35"/>
  <c r="K94" i="35"/>
  <c r="J95" i="35"/>
  <c r="K95" i="35"/>
  <c r="J96" i="35"/>
  <c r="K96" i="35"/>
  <c r="J97" i="35"/>
  <c r="K97" i="35"/>
  <c r="J98" i="35"/>
  <c r="K98" i="35"/>
  <c r="J99" i="35"/>
  <c r="K99" i="35"/>
  <c r="J100" i="35"/>
  <c r="K100" i="35"/>
  <c r="J101" i="35"/>
  <c r="K101" i="35"/>
  <c r="J102" i="35"/>
  <c r="K102" i="35"/>
  <c r="J103" i="35"/>
  <c r="K103" i="35"/>
  <c r="J104" i="35"/>
  <c r="K104" i="35"/>
  <c r="J105" i="35"/>
  <c r="K105" i="35"/>
  <c r="J106" i="35"/>
  <c r="K106" i="35"/>
  <c r="J8" i="36"/>
  <c r="K8" i="36"/>
  <c r="J9" i="36"/>
  <c r="K9" i="36"/>
  <c r="J10" i="36"/>
  <c r="K10" i="36"/>
  <c r="J11" i="36"/>
  <c r="K11" i="36"/>
  <c r="J12" i="36"/>
  <c r="K12" i="36"/>
  <c r="J13" i="36"/>
  <c r="K13" i="36"/>
  <c r="J14" i="36"/>
  <c r="K14" i="36"/>
  <c r="J15" i="36"/>
  <c r="K15" i="36"/>
  <c r="J16" i="36"/>
  <c r="K16" i="36"/>
  <c r="J17" i="36"/>
  <c r="K17" i="36"/>
  <c r="J18" i="36"/>
  <c r="K18" i="36"/>
  <c r="J19" i="36"/>
  <c r="K19" i="36"/>
  <c r="J20" i="36"/>
  <c r="K20" i="36"/>
  <c r="J21" i="36"/>
  <c r="K21" i="36"/>
  <c r="J22" i="36"/>
  <c r="K22" i="36"/>
  <c r="J23" i="36"/>
  <c r="K23" i="36"/>
  <c r="J24" i="36"/>
  <c r="K24" i="36"/>
  <c r="J25" i="36"/>
  <c r="K25" i="36"/>
  <c r="J26" i="36"/>
  <c r="K26" i="36"/>
  <c r="J27" i="36"/>
  <c r="K27" i="36"/>
  <c r="J28" i="36"/>
  <c r="K28" i="36"/>
  <c r="J29" i="36"/>
  <c r="K29" i="36"/>
  <c r="J30" i="36"/>
  <c r="K30" i="36"/>
  <c r="J31" i="36"/>
  <c r="K31" i="36"/>
  <c r="J32" i="36"/>
  <c r="K32" i="36"/>
  <c r="J33" i="36"/>
  <c r="K33" i="36"/>
  <c r="J34" i="36"/>
  <c r="K34" i="36"/>
  <c r="J35" i="36"/>
  <c r="K35" i="36"/>
  <c r="J36" i="36"/>
  <c r="K36" i="36"/>
  <c r="J37" i="36"/>
  <c r="K37" i="36"/>
  <c r="J38" i="36"/>
  <c r="K38" i="36"/>
  <c r="J39" i="36"/>
  <c r="K39" i="36"/>
  <c r="J40" i="36"/>
  <c r="K40" i="36"/>
  <c r="J41" i="36"/>
  <c r="K41" i="36"/>
  <c r="J42" i="36"/>
  <c r="K42" i="36"/>
  <c r="J43" i="36"/>
  <c r="K43" i="36"/>
  <c r="J44" i="36"/>
  <c r="K44" i="36"/>
  <c r="J45" i="36"/>
  <c r="K45" i="36"/>
  <c r="J46" i="36"/>
  <c r="K46" i="36"/>
  <c r="J47" i="36"/>
  <c r="K47" i="36"/>
  <c r="J48" i="36"/>
  <c r="K48" i="36"/>
  <c r="J49" i="36"/>
  <c r="K49" i="36"/>
  <c r="J50" i="36"/>
  <c r="K50" i="36"/>
  <c r="J51" i="36"/>
  <c r="K51" i="36"/>
  <c r="J52" i="36"/>
  <c r="K52" i="36"/>
  <c r="J53" i="36"/>
  <c r="K53" i="36"/>
  <c r="J54" i="36"/>
  <c r="K54" i="36"/>
  <c r="J55" i="36"/>
  <c r="K55" i="36"/>
  <c r="J56" i="36"/>
  <c r="K56" i="36"/>
  <c r="J57" i="36"/>
  <c r="K57" i="36"/>
  <c r="J58" i="36"/>
  <c r="K58" i="36"/>
  <c r="J59" i="36"/>
  <c r="K59" i="36"/>
  <c r="J60" i="36"/>
  <c r="K60" i="36"/>
  <c r="J61" i="36"/>
  <c r="K61" i="36"/>
  <c r="J62" i="36"/>
  <c r="K62" i="36"/>
  <c r="J63" i="36"/>
  <c r="K63" i="36"/>
  <c r="J64" i="36"/>
  <c r="K64" i="36"/>
  <c r="J65" i="36"/>
  <c r="K65" i="36"/>
  <c r="J66" i="36"/>
  <c r="K66" i="36"/>
  <c r="J67" i="36"/>
  <c r="K67" i="36"/>
  <c r="J68" i="36"/>
  <c r="K68" i="36"/>
  <c r="J69" i="36"/>
  <c r="K69" i="36"/>
  <c r="J70" i="36"/>
  <c r="K70" i="36"/>
  <c r="J71" i="36"/>
  <c r="K71" i="36"/>
  <c r="J72" i="36"/>
  <c r="K72" i="36"/>
  <c r="J73" i="36"/>
  <c r="K73" i="36"/>
  <c r="J74" i="36"/>
  <c r="K74" i="36"/>
  <c r="J75" i="36"/>
  <c r="K75" i="36"/>
  <c r="J76" i="36"/>
  <c r="K76" i="36"/>
  <c r="J77" i="36"/>
  <c r="K77" i="36"/>
  <c r="J78" i="36"/>
  <c r="K78" i="36"/>
  <c r="J79" i="36"/>
  <c r="K79" i="36"/>
  <c r="J80" i="36"/>
  <c r="K80" i="36"/>
  <c r="J81" i="36"/>
  <c r="K81" i="36"/>
  <c r="J82" i="36"/>
  <c r="K82" i="36"/>
  <c r="J83" i="36"/>
  <c r="K83" i="36"/>
  <c r="J84" i="36"/>
  <c r="K84" i="36"/>
  <c r="J85" i="36"/>
  <c r="K85" i="36"/>
  <c r="J86" i="36"/>
  <c r="K86" i="36"/>
  <c r="J87" i="36"/>
  <c r="K87" i="36"/>
  <c r="J88" i="36"/>
  <c r="K88" i="36"/>
  <c r="J89" i="36"/>
  <c r="K89" i="36"/>
  <c r="J90" i="36"/>
  <c r="K90" i="36"/>
  <c r="J91" i="36"/>
  <c r="K91" i="36"/>
  <c r="J92" i="36"/>
  <c r="K92" i="36"/>
  <c r="J93" i="36"/>
  <c r="K93" i="36"/>
  <c r="J94" i="36"/>
  <c r="K94" i="36"/>
  <c r="J95" i="36"/>
  <c r="K95" i="36"/>
  <c r="J96" i="36"/>
  <c r="K96" i="36"/>
  <c r="J97" i="36"/>
  <c r="K97" i="36"/>
  <c r="J98" i="36"/>
  <c r="K98" i="36"/>
  <c r="J99" i="36"/>
  <c r="K99" i="36"/>
  <c r="J100" i="36"/>
  <c r="K100" i="36"/>
  <c r="J101" i="36"/>
  <c r="K101" i="36"/>
  <c r="J102" i="36"/>
  <c r="K102" i="36"/>
  <c r="J103" i="36"/>
  <c r="K103" i="36"/>
  <c r="J104" i="36"/>
  <c r="K104" i="36"/>
  <c r="J105" i="36"/>
  <c r="K105" i="36"/>
  <c r="J106" i="36"/>
  <c r="K106" i="36"/>
  <c r="J8" i="37"/>
  <c r="K8" i="37"/>
  <c r="J9" i="37"/>
  <c r="K9" i="37"/>
  <c r="J10" i="37"/>
  <c r="K10" i="37"/>
  <c r="J11" i="37"/>
  <c r="K11" i="37"/>
  <c r="J12" i="37"/>
  <c r="K12" i="37"/>
  <c r="J13" i="37"/>
  <c r="K13" i="37"/>
  <c r="J14" i="37"/>
  <c r="K14" i="37"/>
  <c r="J15" i="37"/>
  <c r="K15" i="37"/>
  <c r="J16" i="37"/>
  <c r="K16" i="37"/>
  <c r="J17" i="37"/>
  <c r="K17" i="37"/>
  <c r="J18" i="37"/>
  <c r="K18" i="37"/>
  <c r="J19" i="37"/>
  <c r="K19" i="37"/>
  <c r="J20" i="37"/>
  <c r="K20" i="37"/>
  <c r="J21" i="37"/>
  <c r="K21" i="37"/>
  <c r="J22" i="37"/>
  <c r="K22" i="37"/>
  <c r="J23" i="37"/>
  <c r="K23" i="37"/>
  <c r="J24" i="37"/>
  <c r="K24" i="37"/>
  <c r="J25" i="37"/>
  <c r="K25" i="37"/>
  <c r="J26" i="37"/>
  <c r="K26" i="37"/>
  <c r="J27" i="37"/>
  <c r="K27" i="37"/>
  <c r="J28" i="37"/>
  <c r="K28" i="37"/>
  <c r="J29" i="37"/>
  <c r="K29" i="37"/>
  <c r="J30" i="37"/>
  <c r="K30" i="37"/>
  <c r="J31" i="37"/>
  <c r="K31" i="37"/>
  <c r="J32" i="37"/>
  <c r="K32" i="37"/>
  <c r="J33" i="37"/>
  <c r="K33" i="37"/>
  <c r="J34" i="37"/>
  <c r="K34" i="37"/>
  <c r="J35" i="37"/>
  <c r="K35" i="37"/>
  <c r="J36" i="37"/>
  <c r="K36" i="37"/>
  <c r="J37" i="37"/>
  <c r="K37" i="37"/>
  <c r="J38" i="37"/>
  <c r="K38" i="37"/>
  <c r="J39" i="37"/>
  <c r="K39" i="37"/>
  <c r="J40" i="37"/>
  <c r="K40" i="37"/>
  <c r="J41" i="37"/>
  <c r="K41" i="37"/>
  <c r="J42" i="37"/>
  <c r="K42" i="37"/>
  <c r="J43" i="37"/>
  <c r="K43" i="37"/>
  <c r="J44" i="37"/>
  <c r="K44" i="37"/>
  <c r="J45" i="37"/>
  <c r="K45" i="37"/>
  <c r="J46" i="37"/>
  <c r="K46" i="37"/>
  <c r="J47" i="37"/>
  <c r="K47" i="37"/>
  <c r="J48" i="37"/>
  <c r="K48" i="37"/>
  <c r="J49" i="37"/>
  <c r="K49" i="37"/>
  <c r="J50" i="37"/>
  <c r="K50" i="37"/>
  <c r="J51" i="37"/>
  <c r="K51" i="37"/>
  <c r="J52" i="37"/>
  <c r="K52" i="37"/>
  <c r="J53" i="37"/>
  <c r="K53" i="37"/>
  <c r="J54" i="37"/>
  <c r="K54" i="37"/>
  <c r="J55" i="37"/>
  <c r="K55" i="37"/>
  <c r="J56" i="37"/>
  <c r="K56" i="37"/>
  <c r="J57" i="37"/>
  <c r="K57" i="37"/>
  <c r="J58" i="37"/>
  <c r="K58" i="37"/>
  <c r="J59" i="37"/>
  <c r="K59" i="37"/>
  <c r="J60" i="37"/>
  <c r="K60" i="37"/>
  <c r="J61" i="37"/>
  <c r="K61" i="37"/>
  <c r="J62" i="37"/>
  <c r="K62" i="37"/>
  <c r="J63" i="37"/>
  <c r="K63" i="37"/>
  <c r="J64" i="37"/>
  <c r="K64" i="37"/>
  <c r="J65" i="37"/>
  <c r="K65" i="37"/>
  <c r="J66" i="37"/>
  <c r="K66" i="37"/>
  <c r="J67" i="37"/>
  <c r="K67" i="37"/>
  <c r="J68" i="37"/>
  <c r="K68" i="37"/>
  <c r="J69" i="37"/>
  <c r="K69" i="37"/>
  <c r="J70" i="37"/>
  <c r="K70" i="37"/>
  <c r="J71" i="37"/>
  <c r="K71" i="37"/>
  <c r="J72" i="37"/>
  <c r="K72" i="37"/>
  <c r="J73" i="37"/>
  <c r="K73" i="37"/>
  <c r="J74" i="37"/>
  <c r="K74" i="37"/>
  <c r="J75" i="37"/>
  <c r="K75" i="37"/>
  <c r="J76" i="37"/>
  <c r="K76" i="37"/>
  <c r="J77" i="37"/>
  <c r="K77" i="37"/>
  <c r="J78" i="37"/>
  <c r="K78" i="37"/>
  <c r="J79" i="37"/>
  <c r="K79" i="37"/>
  <c r="J80" i="37"/>
  <c r="K80" i="37"/>
  <c r="J81" i="37"/>
  <c r="K81" i="37"/>
  <c r="J82" i="37"/>
  <c r="K82" i="37"/>
  <c r="J83" i="37"/>
  <c r="K83" i="37"/>
  <c r="J84" i="37"/>
  <c r="K84" i="37"/>
  <c r="J85" i="37"/>
  <c r="K85" i="37"/>
  <c r="J86" i="37"/>
  <c r="K86" i="37"/>
  <c r="J87" i="37"/>
  <c r="K87" i="37"/>
  <c r="J88" i="37"/>
  <c r="K88" i="37"/>
  <c r="J89" i="37"/>
  <c r="K89" i="37"/>
  <c r="J90" i="37"/>
  <c r="K90" i="37"/>
  <c r="J91" i="37"/>
  <c r="K91" i="37"/>
  <c r="J92" i="37"/>
  <c r="K92" i="37"/>
  <c r="J93" i="37"/>
  <c r="K93" i="37"/>
  <c r="J94" i="37"/>
  <c r="K94" i="37"/>
  <c r="J95" i="37"/>
  <c r="K95" i="37"/>
  <c r="J96" i="37"/>
  <c r="K96" i="37"/>
  <c r="J97" i="37"/>
  <c r="K97" i="37"/>
  <c r="J98" i="37"/>
  <c r="K98" i="37"/>
  <c r="J99" i="37"/>
  <c r="K99" i="37"/>
  <c r="J100" i="37"/>
  <c r="K100" i="37"/>
  <c r="J101" i="37"/>
  <c r="K101" i="37"/>
  <c r="J102" i="37"/>
  <c r="K102" i="37"/>
  <c r="J103" i="37"/>
  <c r="K103" i="37"/>
  <c r="J104" i="37"/>
  <c r="K104" i="37"/>
  <c r="J105" i="37"/>
  <c r="K105" i="37"/>
  <c r="J106" i="37"/>
  <c r="K106" i="37"/>
  <c r="J8" i="38"/>
  <c r="K8" i="38"/>
  <c r="J9" i="38"/>
  <c r="K9" i="38"/>
  <c r="J10" i="38"/>
  <c r="K10" i="38"/>
  <c r="J11" i="38"/>
  <c r="K11" i="38"/>
  <c r="J12" i="38"/>
  <c r="K12" i="38"/>
  <c r="J13" i="38"/>
  <c r="K13" i="38"/>
  <c r="J14" i="38"/>
  <c r="K14" i="38"/>
  <c r="J15" i="38"/>
  <c r="K15" i="38"/>
  <c r="J16" i="38"/>
  <c r="K16" i="38"/>
  <c r="J17" i="38"/>
  <c r="K17" i="38"/>
  <c r="J18" i="38"/>
  <c r="K18" i="38"/>
  <c r="J19" i="38"/>
  <c r="K19" i="38"/>
  <c r="J20" i="38"/>
  <c r="K20" i="38"/>
  <c r="J21" i="38"/>
  <c r="K21" i="38"/>
  <c r="J22" i="38"/>
  <c r="K22" i="38"/>
  <c r="J23" i="38"/>
  <c r="K23" i="38"/>
  <c r="J24" i="38"/>
  <c r="K24" i="38"/>
  <c r="J25" i="38"/>
  <c r="K25" i="38"/>
  <c r="J26" i="38"/>
  <c r="K26" i="38"/>
  <c r="J27" i="38"/>
  <c r="K27" i="38"/>
  <c r="J28" i="38"/>
  <c r="K28" i="38"/>
  <c r="J29" i="38"/>
  <c r="K29" i="38"/>
  <c r="J30" i="38"/>
  <c r="K30" i="38"/>
  <c r="J31" i="38"/>
  <c r="K31" i="38"/>
  <c r="J32" i="38"/>
  <c r="K32" i="38"/>
  <c r="J33" i="38"/>
  <c r="K33" i="38"/>
  <c r="J34" i="38"/>
  <c r="K34" i="38"/>
  <c r="J35" i="38"/>
  <c r="K35" i="38"/>
  <c r="J36" i="38"/>
  <c r="K36" i="38"/>
  <c r="J37" i="38"/>
  <c r="K37" i="38"/>
  <c r="J38" i="38"/>
  <c r="K38" i="38"/>
  <c r="J39" i="38"/>
  <c r="K39" i="38"/>
  <c r="J40" i="38"/>
  <c r="K40" i="38"/>
  <c r="J41" i="38"/>
  <c r="K41" i="38"/>
  <c r="J42" i="38"/>
  <c r="K42" i="38"/>
  <c r="J43" i="38"/>
  <c r="K43" i="38"/>
  <c r="J44" i="38"/>
  <c r="K44" i="38"/>
  <c r="J45" i="38"/>
  <c r="K45" i="38"/>
  <c r="J46" i="38"/>
  <c r="K46" i="38"/>
  <c r="J47" i="38"/>
  <c r="K47" i="38"/>
  <c r="J48" i="38"/>
  <c r="K48" i="38"/>
  <c r="J49" i="38"/>
  <c r="K49" i="38"/>
  <c r="J50" i="38"/>
  <c r="K50" i="38"/>
  <c r="J51" i="38"/>
  <c r="K51" i="38"/>
  <c r="J52" i="38"/>
  <c r="K52" i="38"/>
  <c r="J53" i="38"/>
  <c r="K53" i="38"/>
  <c r="J54" i="38"/>
  <c r="K54" i="38"/>
  <c r="J55" i="38"/>
  <c r="K55" i="38"/>
  <c r="J56" i="38"/>
  <c r="K56" i="38"/>
  <c r="J57" i="38"/>
  <c r="K57" i="38"/>
  <c r="J58" i="38"/>
  <c r="K58" i="38"/>
  <c r="J59" i="38"/>
  <c r="K59" i="38"/>
  <c r="J60" i="38"/>
  <c r="K60" i="38"/>
  <c r="J61" i="38"/>
  <c r="K61" i="38"/>
  <c r="J62" i="38"/>
  <c r="K62" i="38"/>
  <c r="J63" i="38"/>
  <c r="K63" i="38"/>
  <c r="J64" i="38"/>
  <c r="K64" i="38"/>
  <c r="J65" i="38"/>
  <c r="K65" i="38"/>
  <c r="J66" i="38"/>
  <c r="K66" i="38"/>
  <c r="J67" i="38"/>
  <c r="K67" i="38"/>
  <c r="J68" i="38"/>
  <c r="K68" i="38"/>
  <c r="J69" i="38"/>
  <c r="K69" i="38"/>
  <c r="J70" i="38"/>
  <c r="K70" i="38"/>
  <c r="J71" i="38"/>
  <c r="K71" i="38"/>
  <c r="J72" i="38"/>
  <c r="K72" i="38"/>
  <c r="J73" i="38"/>
  <c r="K73" i="38"/>
  <c r="J74" i="38"/>
  <c r="K74" i="38"/>
  <c r="J75" i="38"/>
  <c r="K75" i="38"/>
  <c r="J76" i="38"/>
  <c r="K76" i="38"/>
  <c r="J77" i="38"/>
  <c r="K77" i="38"/>
  <c r="J78" i="38"/>
  <c r="K78" i="38"/>
  <c r="J79" i="38"/>
  <c r="K79" i="38"/>
  <c r="J80" i="38"/>
  <c r="K80" i="38"/>
  <c r="J81" i="38"/>
  <c r="K81" i="38"/>
  <c r="J82" i="38"/>
  <c r="K82" i="38"/>
  <c r="J83" i="38"/>
  <c r="K83" i="38"/>
  <c r="J84" i="38"/>
  <c r="K84" i="38"/>
  <c r="J85" i="38"/>
  <c r="K85" i="38"/>
  <c r="J86" i="38"/>
  <c r="K86" i="38"/>
  <c r="J87" i="38"/>
  <c r="K87" i="38"/>
  <c r="J88" i="38"/>
  <c r="K88" i="38"/>
  <c r="J89" i="38"/>
  <c r="K89" i="38"/>
  <c r="J90" i="38"/>
  <c r="K90" i="38"/>
  <c r="J91" i="38"/>
  <c r="K91" i="38"/>
  <c r="J92" i="38"/>
  <c r="K92" i="38"/>
  <c r="J93" i="38"/>
  <c r="K93" i="38"/>
  <c r="J94" i="38"/>
  <c r="K94" i="38"/>
  <c r="J95" i="38"/>
  <c r="K95" i="38"/>
  <c r="J96" i="38"/>
  <c r="K96" i="38"/>
  <c r="J97" i="38"/>
  <c r="K97" i="38"/>
  <c r="J98" i="38"/>
  <c r="K98" i="38"/>
  <c r="J99" i="38"/>
  <c r="K99" i="38"/>
  <c r="J100" i="38"/>
  <c r="K100" i="38"/>
  <c r="J101" i="38"/>
  <c r="K101" i="38"/>
  <c r="J102" i="38"/>
  <c r="K102" i="38"/>
  <c r="J103" i="38"/>
  <c r="K103" i="38"/>
  <c r="J104" i="38"/>
  <c r="K104" i="38"/>
  <c r="J105" i="38"/>
  <c r="K105" i="38"/>
  <c r="J106" i="38"/>
  <c r="K106" i="38"/>
  <c r="J8" i="39"/>
  <c r="K8" i="39"/>
  <c r="J9" i="39"/>
  <c r="K9" i="39"/>
  <c r="J10" i="39"/>
  <c r="K10" i="39"/>
  <c r="J11" i="39"/>
  <c r="K11" i="39"/>
  <c r="J12" i="39"/>
  <c r="K12" i="39"/>
  <c r="J13" i="39"/>
  <c r="K13" i="39"/>
  <c r="J14" i="39"/>
  <c r="K14" i="39"/>
  <c r="J15" i="39"/>
  <c r="K15" i="39"/>
  <c r="J16" i="39"/>
  <c r="K16" i="39"/>
  <c r="J17" i="39"/>
  <c r="K17" i="39"/>
  <c r="J18" i="39"/>
  <c r="K18" i="39"/>
  <c r="J19" i="39"/>
  <c r="K19" i="39"/>
  <c r="J20" i="39"/>
  <c r="K20" i="39"/>
  <c r="J21" i="39"/>
  <c r="K21" i="39"/>
  <c r="J22" i="39"/>
  <c r="K22" i="39"/>
  <c r="J23" i="39"/>
  <c r="K23" i="39"/>
  <c r="J24" i="39"/>
  <c r="K24" i="39"/>
  <c r="J25" i="39"/>
  <c r="K25" i="39"/>
  <c r="J26" i="39"/>
  <c r="K26" i="39"/>
  <c r="J27" i="39"/>
  <c r="K27" i="39"/>
  <c r="J28" i="39"/>
  <c r="K28" i="39"/>
  <c r="J29" i="39"/>
  <c r="K29" i="39"/>
  <c r="J30" i="39"/>
  <c r="K30" i="39"/>
  <c r="J31" i="39"/>
  <c r="K31" i="39"/>
  <c r="J32" i="39"/>
  <c r="K32" i="39"/>
  <c r="J33" i="39"/>
  <c r="K33" i="39"/>
  <c r="J34" i="39"/>
  <c r="K34" i="39"/>
  <c r="J35" i="39"/>
  <c r="K35" i="39"/>
  <c r="J36" i="39"/>
  <c r="K36" i="39"/>
  <c r="J37" i="39"/>
  <c r="K37" i="39"/>
  <c r="J38" i="39"/>
  <c r="K38" i="39"/>
  <c r="J39" i="39"/>
  <c r="K39" i="39"/>
  <c r="J40" i="39"/>
  <c r="K40" i="39"/>
  <c r="J41" i="39"/>
  <c r="K41" i="39"/>
  <c r="J42" i="39"/>
  <c r="K42" i="39"/>
  <c r="J43" i="39"/>
  <c r="K43" i="39"/>
  <c r="J44" i="39"/>
  <c r="K44" i="39"/>
  <c r="J45" i="39"/>
  <c r="K45" i="39"/>
  <c r="J46" i="39"/>
  <c r="K46" i="39"/>
  <c r="J47" i="39"/>
  <c r="K47" i="39"/>
  <c r="J48" i="39"/>
  <c r="K48" i="39"/>
  <c r="J49" i="39"/>
  <c r="K49" i="39"/>
  <c r="J50" i="39"/>
  <c r="K50" i="39"/>
  <c r="J51" i="39"/>
  <c r="K51" i="39"/>
  <c r="J52" i="39"/>
  <c r="K52" i="39"/>
  <c r="J53" i="39"/>
  <c r="K53" i="39"/>
  <c r="J54" i="39"/>
  <c r="K54" i="39"/>
  <c r="J55" i="39"/>
  <c r="K55" i="39"/>
  <c r="J56" i="39"/>
  <c r="K56" i="39"/>
  <c r="J57" i="39"/>
  <c r="K57" i="39"/>
  <c r="J58" i="39"/>
  <c r="K58" i="39"/>
  <c r="J59" i="39"/>
  <c r="K59" i="39"/>
  <c r="J60" i="39"/>
  <c r="K60" i="39"/>
  <c r="J61" i="39"/>
  <c r="K61" i="39"/>
  <c r="J62" i="39"/>
  <c r="K62" i="39"/>
  <c r="J63" i="39"/>
  <c r="K63" i="39"/>
  <c r="J64" i="39"/>
  <c r="K64" i="39"/>
  <c r="J65" i="39"/>
  <c r="K65" i="39"/>
  <c r="J66" i="39"/>
  <c r="K66" i="39"/>
  <c r="J67" i="39"/>
  <c r="K67" i="39"/>
  <c r="J68" i="39"/>
  <c r="K68" i="39"/>
  <c r="J69" i="39"/>
  <c r="K69" i="39"/>
  <c r="J70" i="39"/>
  <c r="K70" i="39"/>
  <c r="J71" i="39"/>
  <c r="K71" i="39"/>
  <c r="J72" i="39"/>
  <c r="K72" i="39"/>
  <c r="J73" i="39"/>
  <c r="K73" i="39"/>
  <c r="J74" i="39"/>
  <c r="K74" i="39"/>
  <c r="J75" i="39"/>
  <c r="K75" i="39"/>
  <c r="J76" i="39"/>
  <c r="K76" i="39"/>
  <c r="J77" i="39"/>
  <c r="K77" i="39"/>
  <c r="J78" i="39"/>
  <c r="K78" i="39"/>
  <c r="J79" i="39"/>
  <c r="K79" i="39"/>
  <c r="J80" i="39"/>
  <c r="K80" i="39"/>
  <c r="J81" i="39"/>
  <c r="K81" i="39"/>
  <c r="J82" i="39"/>
  <c r="K82" i="39"/>
  <c r="J83" i="39"/>
  <c r="K83" i="39"/>
  <c r="J84" i="39"/>
  <c r="K84" i="39"/>
  <c r="J85" i="39"/>
  <c r="K85" i="39"/>
  <c r="J86" i="39"/>
  <c r="K86" i="39"/>
  <c r="J87" i="39"/>
  <c r="K87" i="39"/>
  <c r="J88" i="39"/>
  <c r="K88" i="39"/>
  <c r="J89" i="39"/>
  <c r="K89" i="39"/>
  <c r="J90" i="39"/>
  <c r="K90" i="39"/>
  <c r="J91" i="39"/>
  <c r="K91" i="39"/>
  <c r="J92" i="39"/>
  <c r="K92" i="39"/>
  <c r="J93" i="39"/>
  <c r="K93" i="39"/>
  <c r="J94" i="39"/>
  <c r="K94" i="39"/>
  <c r="J95" i="39"/>
  <c r="K95" i="39"/>
  <c r="J96" i="39"/>
  <c r="K96" i="39"/>
  <c r="J97" i="39"/>
  <c r="K97" i="39"/>
  <c r="J98" i="39"/>
  <c r="K98" i="39"/>
  <c r="J99" i="39"/>
  <c r="K99" i="39"/>
  <c r="J100" i="39"/>
  <c r="K100" i="39"/>
  <c r="J101" i="39"/>
  <c r="K101" i="39"/>
  <c r="J102" i="39"/>
  <c r="K102" i="39"/>
  <c r="J103" i="39"/>
  <c r="K103" i="39"/>
  <c r="J104" i="39"/>
  <c r="K104" i="39"/>
  <c r="J105" i="39"/>
  <c r="K105" i="39"/>
  <c r="J106" i="39"/>
  <c r="K106" i="39"/>
  <c r="J8" i="40"/>
  <c r="K8" i="40"/>
  <c r="J9" i="40"/>
  <c r="K9" i="40"/>
  <c r="J10" i="40"/>
  <c r="K10" i="40"/>
  <c r="J11" i="40"/>
  <c r="K11" i="40"/>
  <c r="J12" i="40"/>
  <c r="K12" i="40"/>
  <c r="J13" i="40"/>
  <c r="K13" i="40"/>
  <c r="J14" i="40"/>
  <c r="K14" i="40"/>
  <c r="J15" i="40"/>
  <c r="K15" i="40"/>
  <c r="J16" i="40"/>
  <c r="K16" i="40"/>
  <c r="J17" i="40"/>
  <c r="K17" i="40"/>
  <c r="J18" i="40"/>
  <c r="K18" i="40"/>
  <c r="J19" i="40"/>
  <c r="K19" i="40"/>
  <c r="J20" i="40"/>
  <c r="K20" i="40"/>
  <c r="J21" i="40"/>
  <c r="K21" i="40"/>
  <c r="J22" i="40"/>
  <c r="K22" i="40"/>
  <c r="J23" i="40"/>
  <c r="K23" i="40"/>
  <c r="J24" i="40"/>
  <c r="K24" i="40"/>
  <c r="J25" i="40"/>
  <c r="K25" i="40"/>
  <c r="J26" i="40"/>
  <c r="K26" i="40"/>
  <c r="J27" i="40"/>
  <c r="K27" i="40"/>
  <c r="J28" i="40"/>
  <c r="K28" i="40"/>
  <c r="J29" i="40"/>
  <c r="K29" i="40"/>
  <c r="J30" i="40"/>
  <c r="K30" i="40"/>
  <c r="J31" i="40"/>
  <c r="K31" i="40"/>
  <c r="J32" i="40"/>
  <c r="K32" i="40"/>
  <c r="J33" i="40"/>
  <c r="K33" i="40"/>
  <c r="J34" i="40"/>
  <c r="K34" i="40"/>
  <c r="J35" i="40"/>
  <c r="K35" i="40"/>
  <c r="J36" i="40"/>
  <c r="K36" i="40"/>
  <c r="J37" i="40"/>
  <c r="K37" i="40"/>
  <c r="J38" i="40"/>
  <c r="K38" i="40"/>
  <c r="J39" i="40"/>
  <c r="K39" i="40"/>
  <c r="J40" i="40"/>
  <c r="K40" i="40"/>
  <c r="J41" i="40"/>
  <c r="K41" i="40"/>
  <c r="J42" i="40"/>
  <c r="K42" i="40"/>
  <c r="J43" i="40"/>
  <c r="K43" i="40"/>
  <c r="J44" i="40"/>
  <c r="K44" i="40"/>
  <c r="J45" i="40"/>
  <c r="K45" i="40"/>
  <c r="J46" i="40"/>
  <c r="K46" i="40"/>
  <c r="J47" i="40"/>
  <c r="K47" i="40"/>
  <c r="J48" i="40"/>
  <c r="K48" i="40"/>
  <c r="J49" i="40"/>
  <c r="K49" i="40"/>
  <c r="J50" i="40"/>
  <c r="K50" i="40"/>
  <c r="J51" i="40"/>
  <c r="K51" i="40"/>
  <c r="J52" i="40"/>
  <c r="K52" i="40"/>
  <c r="J53" i="40"/>
  <c r="K53" i="40"/>
  <c r="J54" i="40"/>
  <c r="K54" i="40"/>
  <c r="J55" i="40"/>
  <c r="K55" i="40"/>
  <c r="J56" i="40"/>
  <c r="K56" i="40"/>
  <c r="J57" i="40"/>
  <c r="K57" i="40"/>
  <c r="J58" i="40"/>
  <c r="K58" i="40"/>
  <c r="J59" i="40"/>
  <c r="K59" i="40"/>
  <c r="J60" i="40"/>
  <c r="K60" i="40"/>
  <c r="J61" i="40"/>
  <c r="K61" i="40"/>
  <c r="J62" i="40"/>
  <c r="K62" i="40"/>
  <c r="J63" i="40"/>
  <c r="K63" i="40"/>
  <c r="J64" i="40"/>
  <c r="K64" i="40"/>
  <c r="J65" i="40"/>
  <c r="K65" i="40"/>
  <c r="J66" i="40"/>
  <c r="K66" i="40"/>
  <c r="J67" i="40"/>
  <c r="K67" i="40"/>
  <c r="J68" i="40"/>
  <c r="K68" i="40"/>
  <c r="J69" i="40"/>
  <c r="K69" i="40"/>
  <c r="J70" i="40"/>
  <c r="K70" i="40"/>
  <c r="J71" i="40"/>
  <c r="K71" i="40"/>
  <c r="J72" i="40"/>
  <c r="K72" i="40"/>
  <c r="J73" i="40"/>
  <c r="K73" i="40"/>
  <c r="J74" i="40"/>
  <c r="K74" i="40"/>
  <c r="J75" i="40"/>
  <c r="K75" i="40"/>
  <c r="J76" i="40"/>
  <c r="K76" i="40"/>
  <c r="J77" i="40"/>
  <c r="K77" i="40"/>
  <c r="J78" i="40"/>
  <c r="K78" i="40"/>
  <c r="J79" i="40"/>
  <c r="K79" i="40"/>
  <c r="J80" i="40"/>
  <c r="K80" i="40"/>
  <c r="J81" i="40"/>
  <c r="K81" i="40"/>
  <c r="J82" i="40"/>
  <c r="K82" i="40"/>
  <c r="J83" i="40"/>
  <c r="K83" i="40"/>
  <c r="J84" i="40"/>
  <c r="K84" i="40"/>
  <c r="J85" i="40"/>
  <c r="K85" i="40"/>
  <c r="J86" i="40"/>
  <c r="K86" i="40"/>
  <c r="J87" i="40"/>
  <c r="K87" i="40"/>
  <c r="J88" i="40"/>
  <c r="K88" i="40"/>
  <c r="J89" i="40"/>
  <c r="K89" i="40"/>
  <c r="J90" i="40"/>
  <c r="K90" i="40"/>
  <c r="J91" i="40"/>
  <c r="K91" i="40"/>
  <c r="J92" i="40"/>
  <c r="K92" i="40"/>
  <c r="J93" i="40"/>
  <c r="K93" i="40"/>
  <c r="J94" i="40"/>
  <c r="K94" i="40"/>
  <c r="J95" i="40"/>
  <c r="K95" i="40"/>
  <c r="J96" i="40"/>
  <c r="K96" i="40"/>
  <c r="J97" i="40"/>
  <c r="K97" i="40"/>
  <c r="J98" i="40"/>
  <c r="K98" i="40"/>
  <c r="J99" i="40"/>
  <c r="K99" i="40"/>
  <c r="J100" i="40"/>
  <c r="K100" i="40"/>
  <c r="J101" i="40"/>
  <c r="K101" i="40"/>
  <c r="J102" i="40"/>
  <c r="K102" i="40"/>
  <c r="J103" i="40"/>
  <c r="K103" i="40"/>
  <c r="J104" i="40"/>
  <c r="K104" i="40"/>
  <c r="J105" i="40"/>
  <c r="K105" i="40"/>
  <c r="J106" i="40"/>
  <c r="K106" i="40"/>
  <c r="J8" i="32"/>
  <c r="K8" i="32"/>
  <c r="J9" i="32"/>
  <c r="K9" i="32"/>
  <c r="J10" i="32"/>
  <c r="K10" i="32"/>
  <c r="J11" i="32"/>
  <c r="K11" i="32"/>
  <c r="J12" i="32"/>
  <c r="K12" i="32"/>
  <c r="J13" i="32"/>
  <c r="K13" i="32"/>
  <c r="J14" i="32"/>
  <c r="K14" i="32"/>
  <c r="J15" i="32"/>
  <c r="K15" i="32"/>
  <c r="J16" i="32"/>
  <c r="K16" i="32"/>
  <c r="J17" i="32"/>
  <c r="K17" i="32"/>
  <c r="J18" i="32"/>
  <c r="K18" i="32"/>
  <c r="J19" i="32"/>
  <c r="K19" i="32"/>
  <c r="J20" i="32"/>
  <c r="K20" i="32"/>
  <c r="J21" i="32"/>
  <c r="K21" i="32"/>
  <c r="J22" i="32"/>
  <c r="K22" i="32"/>
  <c r="J23" i="32"/>
  <c r="K23" i="32"/>
  <c r="J24" i="32"/>
  <c r="K24" i="32"/>
  <c r="J25" i="32"/>
  <c r="K25" i="32"/>
  <c r="J26" i="32"/>
  <c r="K26" i="32"/>
  <c r="J27" i="32"/>
  <c r="K27" i="32"/>
  <c r="J28" i="32"/>
  <c r="K28" i="32"/>
  <c r="J29" i="32"/>
  <c r="K29" i="32"/>
  <c r="J30" i="32"/>
  <c r="K30" i="32"/>
  <c r="J31" i="32"/>
  <c r="K31" i="32"/>
  <c r="J32" i="32"/>
  <c r="K32" i="32"/>
  <c r="J33" i="32"/>
  <c r="K33" i="32"/>
  <c r="J34" i="32"/>
  <c r="K34" i="32"/>
  <c r="J35" i="32"/>
  <c r="K35" i="32"/>
  <c r="J36" i="32"/>
  <c r="K36" i="32"/>
  <c r="J37" i="32"/>
  <c r="K37" i="32"/>
  <c r="J38" i="32"/>
  <c r="K38" i="32"/>
  <c r="J39" i="32"/>
  <c r="K39" i="32"/>
  <c r="J40" i="32"/>
  <c r="K40" i="32"/>
  <c r="J41" i="32"/>
  <c r="K41" i="32"/>
  <c r="J42" i="32"/>
  <c r="K42" i="32"/>
  <c r="J43" i="32"/>
  <c r="K43" i="32"/>
  <c r="J44" i="32"/>
  <c r="K44" i="32"/>
  <c r="J45" i="32"/>
  <c r="K45" i="32"/>
  <c r="J46" i="32"/>
  <c r="K46" i="32"/>
  <c r="J47" i="32"/>
  <c r="K47" i="32"/>
  <c r="J48" i="32"/>
  <c r="K48" i="32"/>
  <c r="J49" i="32"/>
  <c r="K49" i="32"/>
  <c r="J50" i="32"/>
  <c r="K50" i="32"/>
  <c r="J51" i="32"/>
  <c r="K51" i="32"/>
  <c r="J52" i="32"/>
  <c r="K52" i="32"/>
  <c r="J53" i="32"/>
  <c r="K53" i="32"/>
  <c r="J54" i="32"/>
  <c r="K54" i="32"/>
  <c r="J55" i="32"/>
  <c r="K55" i="32"/>
  <c r="J56" i="32"/>
  <c r="K56" i="32"/>
  <c r="J57" i="32"/>
  <c r="K57" i="32"/>
  <c r="J58" i="32"/>
  <c r="K58" i="32"/>
  <c r="J59" i="32"/>
  <c r="K59" i="32"/>
  <c r="J60" i="32"/>
  <c r="K60" i="32"/>
  <c r="J61" i="32"/>
  <c r="K61" i="32"/>
  <c r="J62" i="32"/>
  <c r="K62" i="32"/>
  <c r="J63" i="32"/>
  <c r="K63" i="32"/>
  <c r="J64" i="32"/>
  <c r="K64" i="32"/>
  <c r="J65" i="32"/>
  <c r="K65" i="32"/>
  <c r="J66" i="32"/>
  <c r="K66" i="32"/>
  <c r="J67" i="32"/>
  <c r="K67" i="32"/>
  <c r="J68" i="32"/>
  <c r="K68" i="32"/>
  <c r="J69" i="32"/>
  <c r="K69" i="32"/>
  <c r="J70" i="32"/>
  <c r="K70" i="32"/>
  <c r="J71" i="32"/>
  <c r="K71" i="32"/>
  <c r="J72" i="32"/>
  <c r="K72" i="32"/>
  <c r="J73" i="32"/>
  <c r="K73" i="32"/>
  <c r="J74" i="32"/>
  <c r="K74" i="32"/>
  <c r="J75" i="32"/>
  <c r="K75" i="32"/>
  <c r="J76" i="32"/>
  <c r="K76" i="32"/>
  <c r="J77" i="32"/>
  <c r="K77" i="32"/>
  <c r="J78" i="32"/>
  <c r="K78" i="32"/>
  <c r="J79" i="32"/>
  <c r="K79" i="32"/>
  <c r="J80" i="32"/>
  <c r="K80" i="32"/>
  <c r="J81" i="32"/>
  <c r="K81" i="32"/>
  <c r="J82" i="32"/>
  <c r="K82" i="32"/>
  <c r="J83" i="32"/>
  <c r="K83" i="32"/>
  <c r="J84" i="32"/>
  <c r="K84" i="32"/>
  <c r="J85" i="32"/>
  <c r="K85" i="32"/>
  <c r="J86" i="32"/>
  <c r="K86" i="32"/>
  <c r="J87" i="32"/>
  <c r="K87" i="32"/>
  <c r="J88" i="32"/>
  <c r="K88" i="32"/>
  <c r="J89" i="32"/>
  <c r="K89" i="32"/>
  <c r="J90" i="32"/>
  <c r="K90" i="32"/>
  <c r="J91" i="32"/>
  <c r="K91" i="32"/>
  <c r="J92" i="32"/>
  <c r="K92" i="32"/>
  <c r="J93" i="32"/>
  <c r="K93" i="32"/>
  <c r="J94" i="32"/>
  <c r="K94" i="32"/>
  <c r="J95" i="32"/>
  <c r="K95" i="32"/>
  <c r="J96" i="32"/>
  <c r="K96" i="32"/>
  <c r="J97" i="32"/>
  <c r="K97" i="32"/>
  <c r="J98" i="32"/>
  <c r="K98" i="32"/>
  <c r="J99" i="32"/>
  <c r="K99" i="32"/>
  <c r="J100" i="32"/>
  <c r="K100" i="32"/>
  <c r="J101" i="32"/>
  <c r="K101" i="32"/>
  <c r="J102" i="32"/>
  <c r="K102" i="32"/>
  <c r="J103" i="32"/>
  <c r="K103" i="32"/>
  <c r="J104" i="32"/>
  <c r="K104" i="32"/>
  <c r="J105" i="32"/>
  <c r="K105" i="32"/>
  <c r="J106" i="32"/>
  <c r="K106" i="32"/>
  <c r="J8" i="42"/>
  <c r="K8" i="42"/>
  <c r="J9" i="42"/>
  <c r="K9" i="42"/>
  <c r="J10" i="42"/>
  <c r="K10" i="42"/>
  <c r="J11" i="42"/>
  <c r="K11" i="42"/>
  <c r="J12" i="42"/>
  <c r="K12" i="42"/>
  <c r="J13" i="42"/>
  <c r="K13" i="42"/>
  <c r="J14" i="42"/>
  <c r="K14" i="42"/>
  <c r="J15" i="42"/>
  <c r="K15" i="42"/>
  <c r="J16" i="42"/>
  <c r="K16" i="42"/>
  <c r="J17" i="42"/>
  <c r="K17" i="42"/>
  <c r="J18" i="42"/>
  <c r="K18" i="42"/>
  <c r="J19" i="42"/>
  <c r="K19" i="42"/>
  <c r="J20" i="42"/>
  <c r="K20" i="42"/>
  <c r="J21" i="42"/>
  <c r="K21" i="42"/>
  <c r="J22" i="42"/>
  <c r="K22" i="42"/>
  <c r="J23" i="42"/>
  <c r="K23" i="42"/>
  <c r="J24" i="42"/>
  <c r="K24" i="42"/>
  <c r="J25" i="42"/>
  <c r="K25" i="42"/>
  <c r="J26" i="42"/>
  <c r="K26" i="42"/>
  <c r="J27" i="42"/>
  <c r="K27" i="42"/>
  <c r="J28" i="42"/>
  <c r="K28" i="42"/>
  <c r="J29" i="42"/>
  <c r="K29" i="42"/>
  <c r="J30" i="42"/>
  <c r="K30" i="42"/>
  <c r="J31" i="42"/>
  <c r="K31" i="42"/>
  <c r="J32" i="42"/>
  <c r="K32" i="42"/>
  <c r="J33" i="42"/>
  <c r="K33" i="42"/>
  <c r="J34" i="42"/>
  <c r="K34" i="42"/>
  <c r="J35" i="42"/>
  <c r="K35" i="42"/>
  <c r="J36" i="42"/>
  <c r="K36" i="42"/>
  <c r="J37" i="42"/>
  <c r="K37" i="42"/>
  <c r="J38" i="42"/>
  <c r="K38" i="42"/>
  <c r="J39" i="42"/>
  <c r="K39" i="42"/>
  <c r="J40" i="42"/>
  <c r="K40" i="42"/>
  <c r="J41" i="42"/>
  <c r="K41" i="42"/>
  <c r="J42" i="42"/>
  <c r="K42" i="42"/>
  <c r="J43" i="42"/>
  <c r="K43" i="42"/>
  <c r="J44" i="42"/>
  <c r="K44" i="42"/>
  <c r="J45" i="42"/>
  <c r="K45" i="42"/>
  <c r="J46" i="42"/>
  <c r="K46" i="42"/>
  <c r="J47" i="42"/>
  <c r="K47" i="42"/>
  <c r="J48" i="42"/>
  <c r="K48" i="42"/>
  <c r="J49" i="42"/>
  <c r="K49" i="42"/>
  <c r="J50" i="42"/>
  <c r="K50" i="42"/>
  <c r="J51" i="42"/>
  <c r="K51" i="42"/>
  <c r="J52" i="42"/>
  <c r="K52" i="42"/>
  <c r="J53" i="42"/>
  <c r="K53" i="42"/>
  <c r="J54" i="42"/>
  <c r="K54" i="42"/>
  <c r="J55" i="42"/>
  <c r="K55" i="42"/>
  <c r="J56" i="42"/>
  <c r="K56" i="42"/>
  <c r="J57" i="42"/>
  <c r="K57" i="42"/>
  <c r="J58" i="42"/>
  <c r="K58" i="42"/>
  <c r="J59" i="42"/>
  <c r="K59" i="42"/>
  <c r="J60" i="42"/>
  <c r="K60" i="42"/>
  <c r="J61" i="42"/>
  <c r="K61" i="42"/>
  <c r="J62" i="42"/>
  <c r="K62" i="42"/>
  <c r="J63" i="42"/>
  <c r="K63" i="42"/>
  <c r="J64" i="42"/>
  <c r="K64" i="42"/>
  <c r="J65" i="42"/>
  <c r="K65" i="42"/>
  <c r="J66" i="42"/>
  <c r="K66" i="42"/>
  <c r="J67" i="42"/>
  <c r="K67" i="42"/>
  <c r="J68" i="42"/>
  <c r="K68" i="42"/>
  <c r="J69" i="42"/>
  <c r="K69" i="42"/>
  <c r="J70" i="42"/>
  <c r="K70" i="42"/>
  <c r="J71" i="42"/>
  <c r="K71" i="42"/>
  <c r="J72" i="42"/>
  <c r="K72" i="42"/>
  <c r="J73" i="42"/>
  <c r="K73" i="42"/>
  <c r="J74" i="42"/>
  <c r="K74" i="42"/>
  <c r="J75" i="42"/>
  <c r="K75" i="42"/>
  <c r="J76" i="42"/>
  <c r="K76" i="42"/>
  <c r="J77" i="42"/>
  <c r="K77" i="42"/>
  <c r="J78" i="42"/>
  <c r="K78" i="42"/>
  <c r="J79" i="42"/>
  <c r="K79" i="42"/>
  <c r="J80" i="42"/>
  <c r="K80" i="42"/>
  <c r="J81" i="42"/>
  <c r="K81" i="42"/>
  <c r="J82" i="42"/>
  <c r="K82" i="42"/>
  <c r="J83" i="42"/>
  <c r="K83" i="42"/>
  <c r="J84" i="42"/>
  <c r="K84" i="42"/>
  <c r="J85" i="42"/>
  <c r="K85" i="42"/>
  <c r="J86" i="42"/>
  <c r="K86" i="42"/>
  <c r="J87" i="42"/>
  <c r="K87" i="42"/>
  <c r="J88" i="42"/>
  <c r="K88" i="42"/>
  <c r="J89" i="42"/>
  <c r="K89" i="42"/>
  <c r="J90" i="42"/>
  <c r="K90" i="42"/>
  <c r="J91" i="42"/>
  <c r="K91" i="42"/>
  <c r="J92" i="42"/>
  <c r="K92" i="42"/>
  <c r="J93" i="42"/>
  <c r="K93" i="42"/>
  <c r="J94" i="42"/>
  <c r="K94" i="42"/>
  <c r="J95" i="42"/>
  <c r="K95" i="42"/>
  <c r="J96" i="42"/>
  <c r="K96" i="42"/>
  <c r="J97" i="42"/>
  <c r="K97" i="42"/>
  <c r="J98" i="42"/>
  <c r="K98" i="42"/>
  <c r="J99" i="42"/>
  <c r="K99" i="42"/>
  <c r="J100" i="42"/>
  <c r="K100" i="42"/>
  <c r="J101" i="42"/>
  <c r="K101" i="42"/>
  <c r="J102" i="42"/>
  <c r="K102" i="42"/>
  <c r="J103" i="42"/>
  <c r="K103" i="42"/>
  <c r="J104" i="42"/>
  <c r="K104" i="42"/>
  <c r="J105" i="42"/>
  <c r="K105" i="42"/>
  <c r="J106" i="42"/>
  <c r="K106" i="42"/>
  <c r="J8" i="43"/>
  <c r="K8" i="43"/>
  <c r="J9" i="43"/>
  <c r="K9" i="43"/>
  <c r="J10" i="43"/>
  <c r="K10" i="43"/>
  <c r="J11" i="43"/>
  <c r="K11" i="43"/>
  <c r="J12" i="43"/>
  <c r="K12" i="43"/>
  <c r="J13" i="43"/>
  <c r="K13" i="43"/>
  <c r="J14" i="43"/>
  <c r="K14" i="43"/>
  <c r="J15" i="43"/>
  <c r="K15" i="43"/>
  <c r="J16" i="43"/>
  <c r="K16" i="43"/>
  <c r="J17" i="43"/>
  <c r="K17" i="43"/>
  <c r="J18" i="43"/>
  <c r="K18" i="43"/>
  <c r="J19" i="43"/>
  <c r="K19" i="43"/>
  <c r="J20" i="43"/>
  <c r="K20" i="43"/>
  <c r="J21" i="43"/>
  <c r="K21" i="43"/>
  <c r="J22" i="43"/>
  <c r="K22" i="43"/>
  <c r="J23" i="43"/>
  <c r="K23" i="43"/>
  <c r="J24" i="43"/>
  <c r="K24" i="43"/>
  <c r="J25" i="43"/>
  <c r="K25" i="43"/>
  <c r="J26" i="43"/>
  <c r="K26" i="43"/>
  <c r="J27" i="43"/>
  <c r="K27" i="43"/>
  <c r="J28" i="43"/>
  <c r="K28" i="43"/>
  <c r="J29" i="43"/>
  <c r="K29" i="43"/>
  <c r="J30" i="43"/>
  <c r="K30" i="43"/>
  <c r="J31" i="43"/>
  <c r="K31" i="43"/>
  <c r="J32" i="43"/>
  <c r="K32" i="43"/>
  <c r="J33" i="43"/>
  <c r="K33" i="43"/>
  <c r="J34" i="43"/>
  <c r="K34" i="43"/>
  <c r="J35" i="43"/>
  <c r="K35" i="43"/>
  <c r="J36" i="43"/>
  <c r="K36" i="43"/>
  <c r="J37" i="43"/>
  <c r="K37" i="43"/>
  <c r="J38" i="43"/>
  <c r="K38" i="43"/>
  <c r="J39" i="43"/>
  <c r="K39" i="43"/>
  <c r="J40" i="43"/>
  <c r="K40" i="43"/>
  <c r="J41" i="43"/>
  <c r="K41" i="43"/>
  <c r="J42" i="43"/>
  <c r="K42" i="43"/>
  <c r="J43" i="43"/>
  <c r="K43" i="43"/>
  <c r="J44" i="43"/>
  <c r="K44" i="43"/>
  <c r="J45" i="43"/>
  <c r="K45" i="43"/>
  <c r="J46" i="43"/>
  <c r="K46" i="43"/>
  <c r="J47" i="43"/>
  <c r="K47" i="43"/>
  <c r="J48" i="43"/>
  <c r="K48" i="43"/>
  <c r="J49" i="43"/>
  <c r="K49" i="43"/>
  <c r="J50" i="43"/>
  <c r="K50" i="43"/>
  <c r="J51" i="43"/>
  <c r="K51" i="43"/>
  <c r="J52" i="43"/>
  <c r="K52" i="43"/>
  <c r="J53" i="43"/>
  <c r="K53" i="43"/>
  <c r="J54" i="43"/>
  <c r="K54" i="43"/>
  <c r="J55" i="43"/>
  <c r="K55" i="43"/>
  <c r="J56" i="43"/>
  <c r="K56" i="43"/>
  <c r="J57" i="43"/>
  <c r="K57" i="43"/>
  <c r="J58" i="43"/>
  <c r="K58" i="43"/>
  <c r="J59" i="43"/>
  <c r="K59" i="43"/>
  <c r="J60" i="43"/>
  <c r="K60" i="43"/>
  <c r="J61" i="43"/>
  <c r="K61" i="43"/>
  <c r="J62" i="43"/>
  <c r="K62" i="43"/>
  <c r="J63" i="43"/>
  <c r="K63" i="43"/>
  <c r="J64" i="43"/>
  <c r="K64" i="43"/>
  <c r="J65" i="43"/>
  <c r="K65" i="43"/>
  <c r="J66" i="43"/>
  <c r="K66" i="43"/>
  <c r="J67" i="43"/>
  <c r="K67" i="43"/>
  <c r="J68" i="43"/>
  <c r="K68" i="43"/>
  <c r="J69" i="43"/>
  <c r="K69" i="43"/>
  <c r="J70" i="43"/>
  <c r="K70" i="43"/>
  <c r="J71" i="43"/>
  <c r="K71" i="43"/>
  <c r="J72" i="43"/>
  <c r="K72" i="43"/>
  <c r="J73" i="43"/>
  <c r="K73" i="43"/>
  <c r="J74" i="43"/>
  <c r="K74" i="43"/>
  <c r="J75" i="43"/>
  <c r="K75" i="43"/>
  <c r="J76" i="43"/>
  <c r="K76" i="43"/>
  <c r="J77" i="43"/>
  <c r="K77" i="43"/>
  <c r="J78" i="43"/>
  <c r="K78" i="43"/>
  <c r="J79" i="43"/>
  <c r="K79" i="43"/>
  <c r="J80" i="43"/>
  <c r="K80" i="43"/>
  <c r="J81" i="43"/>
  <c r="K81" i="43"/>
  <c r="J82" i="43"/>
  <c r="K82" i="43"/>
  <c r="J83" i="43"/>
  <c r="K83" i="43"/>
  <c r="J84" i="43"/>
  <c r="K84" i="43"/>
  <c r="J85" i="43"/>
  <c r="K85" i="43"/>
  <c r="J86" i="43"/>
  <c r="K86" i="43"/>
  <c r="J87" i="43"/>
  <c r="K87" i="43"/>
  <c r="J88" i="43"/>
  <c r="K88" i="43"/>
  <c r="J89" i="43"/>
  <c r="K89" i="43"/>
  <c r="J90" i="43"/>
  <c r="K90" i="43"/>
  <c r="J91" i="43"/>
  <c r="K91" i="43"/>
  <c r="J92" i="43"/>
  <c r="K92" i="43"/>
  <c r="J93" i="43"/>
  <c r="K93" i="43"/>
  <c r="J94" i="43"/>
  <c r="K94" i="43"/>
  <c r="J95" i="43"/>
  <c r="K95" i="43"/>
  <c r="J96" i="43"/>
  <c r="K96" i="43"/>
  <c r="J97" i="43"/>
  <c r="K97" i="43"/>
  <c r="J98" i="43"/>
  <c r="K98" i="43"/>
  <c r="J99" i="43"/>
  <c r="K99" i="43"/>
  <c r="J100" i="43"/>
  <c r="K100" i="43"/>
  <c r="J101" i="43"/>
  <c r="K101" i="43"/>
  <c r="J102" i="43"/>
  <c r="K102" i="43"/>
  <c r="J103" i="43"/>
  <c r="K103" i="43"/>
  <c r="J104" i="43"/>
  <c r="K104" i="43"/>
  <c r="J105" i="43"/>
  <c r="K105" i="43"/>
  <c r="J106" i="43"/>
  <c r="K106" i="43"/>
  <c r="J8" i="44"/>
  <c r="K8" i="44"/>
  <c r="J9" i="44"/>
  <c r="K9" i="44"/>
  <c r="J10" i="44"/>
  <c r="K10" i="44"/>
  <c r="J11" i="44"/>
  <c r="K11" i="44"/>
  <c r="J12" i="44"/>
  <c r="K12" i="44"/>
  <c r="J13" i="44"/>
  <c r="K13" i="44"/>
  <c r="J14" i="44"/>
  <c r="K14" i="44"/>
  <c r="J15" i="44"/>
  <c r="K15" i="44"/>
  <c r="J16" i="44"/>
  <c r="K16" i="44"/>
  <c r="J17" i="44"/>
  <c r="K17" i="44"/>
  <c r="J18" i="44"/>
  <c r="K18" i="44"/>
  <c r="J19" i="44"/>
  <c r="K19" i="44"/>
  <c r="J20" i="44"/>
  <c r="K20" i="44"/>
  <c r="J21" i="44"/>
  <c r="K21" i="44"/>
  <c r="J22" i="44"/>
  <c r="K22" i="44"/>
  <c r="J23" i="44"/>
  <c r="K23" i="44"/>
  <c r="J24" i="44"/>
  <c r="K24" i="44"/>
  <c r="J25" i="44"/>
  <c r="K25" i="44"/>
  <c r="J26" i="44"/>
  <c r="K26" i="44"/>
  <c r="J27" i="44"/>
  <c r="K27" i="44"/>
  <c r="J28" i="44"/>
  <c r="K28" i="44"/>
  <c r="J29" i="44"/>
  <c r="K29" i="44"/>
  <c r="J30" i="44"/>
  <c r="K30" i="44"/>
  <c r="J31" i="44"/>
  <c r="K31" i="44"/>
  <c r="J32" i="44"/>
  <c r="K32" i="44"/>
  <c r="J33" i="44"/>
  <c r="K33" i="44"/>
  <c r="J34" i="44"/>
  <c r="K34" i="44"/>
  <c r="J35" i="44"/>
  <c r="K35" i="44"/>
  <c r="J36" i="44"/>
  <c r="K36" i="44"/>
  <c r="J37" i="44"/>
  <c r="K37" i="44"/>
  <c r="J38" i="44"/>
  <c r="K38" i="44"/>
  <c r="J39" i="44"/>
  <c r="K39" i="44"/>
  <c r="J40" i="44"/>
  <c r="K40" i="44"/>
  <c r="J41" i="44"/>
  <c r="K41" i="44"/>
  <c r="J42" i="44"/>
  <c r="K42" i="44"/>
  <c r="J43" i="44"/>
  <c r="K43" i="44"/>
  <c r="J44" i="44"/>
  <c r="K44" i="44"/>
  <c r="J45" i="44"/>
  <c r="K45" i="44"/>
  <c r="J46" i="44"/>
  <c r="K46" i="44"/>
  <c r="J47" i="44"/>
  <c r="K47" i="44"/>
  <c r="J48" i="44"/>
  <c r="K48" i="44"/>
  <c r="J49" i="44"/>
  <c r="K49" i="44"/>
  <c r="J50" i="44"/>
  <c r="K50" i="44"/>
  <c r="J51" i="44"/>
  <c r="K51" i="44"/>
  <c r="J52" i="44"/>
  <c r="K52" i="44"/>
  <c r="J53" i="44"/>
  <c r="K53" i="44"/>
  <c r="J54" i="44"/>
  <c r="K54" i="44"/>
  <c r="J55" i="44"/>
  <c r="K55" i="44"/>
  <c r="J56" i="44"/>
  <c r="K56" i="44"/>
  <c r="J57" i="44"/>
  <c r="K57" i="44"/>
  <c r="J58" i="44"/>
  <c r="K58" i="44"/>
  <c r="J59" i="44"/>
  <c r="K59" i="44"/>
  <c r="J60" i="44"/>
  <c r="K60" i="44"/>
  <c r="J61" i="44"/>
  <c r="K61" i="44"/>
  <c r="J62" i="44"/>
  <c r="K62" i="44"/>
  <c r="J63" i="44"/>
  <c r="K63" i="44"/>
  <c r="J64" i="44"/>
  <c r="K64" i="44"/>
  <c r="J65" i="44"/>
  <c r="K65" i="44"/>
  <c r="J66" i="44"/>
  <c r="K66" i="44"/>
  <c r="J67" i="44"/>
  <c r="K67" i="44"/>
  <c r="J68" i="44"/>
  <c r="K68" i="44"/>
  <c r="J69" i="44"/>
  <c r="K69" i="44"/>
  <c r="J70" i="44"/>
  <c r="K70" i="44"/>
  <c r="J71" i="44"/>
  <c r="K71" i="44"/>
  <c r="J72" i="44"/>
  <c r="K72" i="44"/>
  <c r="J73" i="44"/>
  <c r="K73" i="44"/>
  <c r="J74" i="44"/>
  <c r="K74" i="44"/>
  <c r="J75" i="44"/>
  <c r="K75" i="44"/>
  <c r="J76" i="44"/>
  <c r="K76" i="44"/>
  <c r="J77" i="44"/>
  <c r="K77" i="44"/>
  <c r="J78" i="44"/>
  <c r="K78" i="44"/>
  <c r="J79" i="44"/>
  <c r="K79" i="44"/>
  <c r="J80" i="44"/>
  <c r="K80" i="44"/>
  <c r="J81" i="44"/>
  <c r="K81" i="44"/>
  <c r="J82" i="44"/>
  <c r="K82" i="44"/>
  <c r="J83" i="44"/>
  <c r="K83" i="44"/>
  <c r="J84" i="44"/>
  <c r="K84" i="44"/>
  <c r="J85" i="44"/>
  <c r="K85" i="44"/>
  <c r="J86" i="44"/>
  <c r="K86" i="44"/>
  <c r="J87" i="44"/>
  <c r="K87" i="44"/>
  <c r="J88" i="44"/>
  <c r="K88" i="44"/>
  <c r="J89" i="44"/>
  <c r="K89" i="44"/>
  <c r="J90" i="44"/>
  <c r="K90" i="44"/>
  <c r="J91" i="44"/>
  <c r="K91" i="44"/>
  <c r="J92" i="44"/>
  <c r="K92" i="44"/>
  <c r="J93" i="44"/>
  <c r="K93" i="44"/>
  <c r="J94" i="44"/>
  <c r="K94" i="44"/>
  <c r="J95" i="44"/>
  <c r="K95" i="44"/>
  <c r="J96" i="44"/>
  <c r="K96" i="44"/>
  <c r="J97" i="44"/>
  <c r="K97" i="44"/>
  <c r="J98" i="44"/>
  <c r="K98" i="44"/>
  <c r="J99" i="44"/>
  <c r="K99" i="44"/>
  <c r="J100" i="44"/>
  <c r="K100" i="44"/>
  <c r="J101" i="44"/>
  <c r="K101" i="44"/>
  <c r="J102" i="44"/>
  <c r="K102" i="44"/>
  <c r="J103" i="44"/>
  <c r="K103" i="44"/>
  <c r="J104" i="44"/>
  <c r="K104" i="44"/>
  <c r="J105" i="44"/>
  <c r="K105" i="44"/>
  <c r="J106" i="44"/>
  <c r="K106" i="44"/>
  <c r="J8" i="45"/>
  <c r="K8" i="45"/>
  <c r="J9" i="45"/>
  <c r="K9" i="45"/>
  <c r="J10" i="45"/>
  <c r="K10" i="45"/>
  <c r="J11" i="45"/>
  <c r="K11" i="45"/>
  <c r="J12" i="45"/>
  <c r="K12" i="45"/>
  <c r="J13" i="45"/>
  <c r="K13" i="45"/>
  <c r="J14" i="45"/>
  <c r="K14" i="45"/>
  <c r="J15" i="45"/>
  <c r="K15" i="45"/>
  <c r="J16" i="45"/>
  <c r="K16" i="45"/>
  <c r="J17" i="45"/>
  <c r="K17" i="45"/>
  <c r="J18" i="45"/>
  <c r="K18" i="45"/>
  <c r="J19" i="45"/>
  <c r="K19" i="45"/>
  <c r="J20" i="45"/>
  <c r="K20" i="45"/>
  <c r="J21" i="45"/>
  <c r="K21" i="45"/>
  <c r="J22" i="45"/>
  <c r="K22" i="45"/>
  <c r="J23" i="45"/>
  <c r="K23" i="45"/>
  <c r="J24" i="45"/>
  <c r="K24" i="45"/>
  <c r="J25" i="45"/>
  <c r="K25" i="45"/>
  <c r="J26" i="45"/>
  <c r="K26" i="45"/>
  <c r="J27" i="45"/>
  <c r="K27" i="45"/>
  <c r="J28" i="45"/>
  <c r="K28" i="45"/>
  <c r="J29" i="45"/>
  <c r="K29" i="45"/>
  <c r="J30" i="45"/>
  <c r="K30" i="45"/>
  <c r="J31" i="45"/>
  <c r="K31" i="45"/>
  <c r="J32" i="45"/>
  <c r="K32" i="45"/>
  <c r="J33" i="45"/>
  <c r="K33" i="45"/>
  <c r="J34" i="45"/>
  <c r="K34" i="45"/>
  <c r="J35" i="45"/>
  <c r="K35" i="45"/>
  <c r="J36" i="45"/>
  <c r="K36" i="45"/>
  <c r="J37" i="45"/>
  <c r="K37" i="45"/>
  <c r="J38" i="45"/>
  <c r="K38" i="45"/>
  <c r="J39" i="45"/>
  <c r="K39" i="45"/>
  <c r="J40" i="45"/>
  <c r="K40" i="45"/>
  <c r="J41" i="45"/>
  <c r="K41" i="45"/>
  <c r="J42" i="45"/>
  <c r="K42" i="45"/>
  <c r="J43" i="45"/>
  <c r="K43" i="45"/>
  <c r="J44" i="45"/>
  <c r="K44" i="45"/>
  <c r="J45" i="45"/>
  <c r="K45" i="45"/>
  <c r="J46" i="45"/>
  <c r="K46" i="45"/>
  <c r="J47" i="45"/>
  <c r="K47" i="45"/>
  <c r="J48" i="45"/>
  <c r="K48" i="45"/>
  <c r="J49" i="45"/>
  <c r="K49" i="45"/>
  <c r="J50" i="45"/>
  <c r="K50" i="45"/>
  <c r="J51" i="45"/>
  <c r="K51" i="45"/>
  <c r="J52" i="45"/>
  <c r="K52" i="45"/>
  <c r="J53" i="45"/>
  <c r="K53" i="45"/>
  <c r="J54" i="45"/>
  <c r="K54" i="45"/>
  <c r="J55" i="45"/>
  <c r="K55" i="45"/>
  <c r="J56" i="45"/>
  <c r="K56" i="45"/>
  <c r="J57" i="45"/>
  <c r="K57" i="45"/>
  <c r="J58" i="45"/>
  <c r="K58" i="45"/>
  <c r="J59" i="45"/>
  <c r="K59" i="45"/>
  <c r="J60" i="45"/>
  <c r="K60" i="45"/>
  <c r="J61" i="45"/>
  <c r="K61" i="45"/>
  <c r="J62" i="45"/>
  <c r="K62" i="45"/>
  <c r="J63" i="45"/>
  <c r="K63" i="45"/>
  <c r="J64" i="45"/>
  <c r="K64" i="45"/>
  <c r="J65" i="45"/>
  <c r="K65" i="45"/>
  <c r="J66" i="45"/>
  <c r="K66" i="45"/>
  <c r="J67" i="45"/>
  <c r="K67" i="45"/>
  <c r="J68" i="45"/>
  <c r="K68" i="45"/>
  <c r="J69" i="45"/>
  <c r="K69" i="45"/>
  <c r="J70" i="45"/>
  <c r="K70" i="45"/>
  <c r="J71" i="45"/>
  <c r="K71" i="45"/>
  <c r="J72" i="45"/>
  <c r="K72" i="45"/>
  <c r="J73" i="45"/>
  <c r="K73" i="45"/>
  <c r="J74" i="45"/>
  <c r="K74" i="45"/>
  <c r="J75" i="45"/>
  <c r="K75" i="45"/>
  <c r="J76" i="45"/>
  <c r="K76" i="45"/>
  <c r="J77" i="45"/>
  <c r="K77" i="45"/>
  <c r="J78" i="45"/>
  <c r="K78" i="45"/>
  <c r="J79" i="45"/>
  <c r="K79" i="45"/>
  <c r="J80" i="45"/>
  <c r="K80" i="45"/>
  <c r="J81" i="45"/>
  <c r="K81" i="45"/>
  <c r="J82" i="45"/>
  <c r="K82" i="45"/>
  <c r="J83" i="45"/>
  <c r="K83" i="45"/>
  <c r="J84" i="45"/>
  <c r="K84" i="45"/>
  <c r="J85" i="45"/>
  <c r="K85" i="45"/>
  <c r="J86" i="45"/>
  <c r="K86" i="45"/>
  <c r="J87" i="45"/>
  <c r="K87" i="45"/>
  <c r="J88" i="45"/>
  <c r="K88" i="45"/>
  <c r="J89" i="45"/>
  <c r="K89" i="45"/>
  <c r="J90" i="45"/>
  <c r="K90" i="45"/>
  <c r="J91" i="45"/>
  <c r="K91" i="45"/>
  <c r="J92" i="45"/>
  <c r="K92" i="45"/>
  <c r="J93" i="45"/>
  <c r="K93" i="45"/>
  <c r="J94" i="45"/>
  <c r="K94" i="45"/>
  <c r="J95" i="45"/>
  <c r="K95" i="45"/>
  <c r="J96" i="45"/>
  <c r="K96" i="45"/>
  <c r="J97" i="45"/>
  <c r="K97" i="45"/>
  <c r="J98" i="45"/>
  <c r="K98" i="45"/>
  <c r="J99" i="45"/>
  <c r="K99" i="45"/>
  <c r="J100" i="45"/>
  <c r="K100" i="45"/>
  <c r="J101" i="45"/>
  <c r="K101" i="45"/>
  <c r="J102" i="45"/>
  <c r="K102" i="45"/>
  <c r="J103" i="45"/>
  <c r="K103" i="45"/>
  <c r="J104" i="45"/>
  <c r="K104" i="45"/>
  <c r="J105" i="45"/>
  <c r="K105" i="45"/>
  <c r="J106" i="45"/>
  <c r="K106" i="45"/>
  <c r="J8" i="46"/>
  <c r="K8" i="46"/>
  <c r="J9" i="46"/>
  <c r="K9" i="46"/>
  <c r="J10" i="46"/>
  <c r="K10" i="46"/>
  <c r="J11" i="46"/>
  <c r="K11" i="46"/>
  <c r="J12" i="46"/>
  <c r="K12" i="46"/>
  <c r="J13" i="46"/>
  <c r="K13" i="46"/>
  <c r="J14" i="46"/>
  <c r="K14" i="46"/>
  <c r="J15" i="46"/>
  <c r="K15" i="46"/>
  <c r="J16" i="46"/>
  <c r="K16" i="46"/>
  <c r="J17" i="46"/>
  <c r="K17" i="46"/>
  <c r="J18" i="46"/>
  <c r="K18" i="46"/>
  <c r="J19" i="46"/>
  <c r="K19" i="46"/>
  <c r="J20" i="46"/>
  <c r="K20" i="46"/>
  <c r="J21" i="46"/>
  <c r="K21" i="46"/>
  <c r="J22" i="46"/>
  <c r="K22" i="46"/>
  <c r="J23" i="46"/>
  <c r="K23" i="46"/>
  <c r="J24" i="46"/>
  <c r="K24" i="46"/>
  <c r="J25" i="46"/>
  <c r="K25" i="46"/>
  <c r="J26" i="46"/>
  <c r="K26" i="46"/>
  <c r="J27" i="46"/>
  <c r="K27" i="46"/>
  <c r="J28" i="46"/>
  <c r="K28" i="46"/>
  <c r="J29" i="46"/>
  <c r="K29" i="46"/>
  <c r="J30" i="46"/>
  <c r="K30" i="46"/>
  <c r="J31" i="46"/>
  <c r="K31" i="46"/>
  <c r="J32" i="46"/>
  <c r="K32" i="46"/>
  <c r="J33" i="46"/>
  <c r="K33" i="46"/>
  <c r="J34" i="46"/>
  <c r="K34" i="46"/>
  <c r="J35" i="46"/>
  <c r="K35" i="46"/>
  <c r="J36" i="46"/>
  <c r="K36" i="46"/>
  <c r="J37" i="46"/>
  <c r="K37" i="46"/>
  <c r="J38" i="46"/>
  <c r="K38" i="46"/>
  <c r="J39" i="46"/>
  <c r="K39" i="46"/>
  <c r="J40" i="46"/>
  <c r="K40" i="46"/>
  <c r="J41" i="46"/>
  <c r="K41" i="46"/>
  <c r="J42" i="46"/>
  <c r="K42" i="46"/>
  <c r="J43" i="46"/>
  <c r="K43" i="46"/>
  <c r="J44" i="46"/>
  <c r="K44" i="46"/>
  <c r="J45" i="46"/>
  <c r="K45" i="46"/>
  <c r="J46" i="46"/>
  <c r="K46" i="46"/>
  <c r="J47" i="46"/>
  <c r="K47" i="46"/>
  <c r="J48" i="46"/>
  <c r="K48" i="46"/>
  <c r="J49" i="46"/>
  <c r="K49" i="46"/>
  <c r="J50" i="46"/>
  <c r="K50" i="46"/>
  <c r="J51" i="46"/>
  <c r="K51" i="46"/>
  <c r="J52" i="46"/>
  <c r="K52" i="46"/>
  <c r="J53" i="46"/>
  <c r="K53" i="46"/>
  <c r="J54" i="46"/>
  <c r="K54" i="46"/>
  <c r="J55" i="46"/>
  <c r="K55" i="46"/>
  <c r="J56" i="46"/>
  <c r="K56" i="46"/>
  <c r="J57" i="46"/>
  <c r="K57" i="46"/>
  <c r="J58" i="46"/>
  <c r="K58" i="46"/>
  <c r="J59" i="46"/>
  <c r="K59" i="46"/>
  <c r="J60" i="46"/>
  <c r="K60" i="46"/>
  <c r="J61" i="46"/>
  <c r="K61" i="46"/>
  <c r="J62" i="46"/>
  <c r="K62" i="46"/>
  <c r="J63" i="46"/>
  <c r="K63" i="46"/>
  <c r="J64" i="46"/>
  <c r="K64" i="46"/>
  <c r="J65" i="46"/>
  <c r="K65" i="46"/>
  <c r="J66" i="46"/>
  <c r="K66" i="46"/>
  <c r="J67" i="46"/>
  <c r="K67" i="46"/>
  <c r="J68" i="46"/>
  <c r="K68" i="46"/>
  <c r="J69" i="46"/>
  <c r="K69" i="46"/>
  <c r="J70" i="46"/>
  <c r="K70" i="46"/>
  <c r="J71" i="46"/>
  <c r="K71" i="46"/>
  <c r="J72" i="46"/>
  <c r="K72" i="46"/>
  <c r="J73" i="46"/>
  <c r="K73" i="46"/>
  <c r="J74" i="46"/>
  <c r="K74" i="46"/>
  <c r="J75" i="46"/>
  <c r="K75" i="46"/>
  <c r="J76" i="46"/>
  <c r="K76" i="46"/>
  <c r="J77" i="46"/>
  <c r="K77" i="46"/>
  <c r="J78" i="46"/>
  <c r="K78" i="46"/>
  <c r="J79" i="46"/>
  <c r="K79" i="46"/>
  <c r="J80" i="46"/>
  <c r="K80" i="46"/>
  <c r="J81" i="46"/>
  <c r="K81" i="46"/>
  <c r="J82" i="46"/>
  <c r="K82" i="46"/>
  <c r="J83" i="46"/>
  <c r="K83" i="46"/>
  <c r="J84" i="46"/>
  <c r="K84" i="46"/>
  <c r="J85" i="46"/>
  <c r="K85" i="46"/>
  <c r="J86" i="46"/>
  <c r="K86" i="46"/>
  <c r="J87" i="46"/>
  <c r="K87" i="46"/>
  <c r="J88" i="46"/>
  <c r="K88" i="46"/>
  <c r="J89" i="46"/>
  <c r="K89" i="46"/>
  <c r="J90" i="46"/>
  <c r="K90" i="46"/>
  <c r="J91" i="46"/>
  <c r="K91" i="46"/>
  <c r="J92" i="46"/>
  <c r="K92" i="46"/>
  <c r="J93" i="46"/>
  <c r="K93" i="46"/>
  <c r="J94" i="46"/>
  <c r="K94" i="46"/>
  <c r="J95" i="46"/>
  <c r="K95" i="46"/>
  <c r="J96" i="46"/>
  <c r="K96" i="46"/>
  <c r="J97" i="46"/>
  <c r="K97" i="46"/>
  <c r="J98" i="46"/>
  <c r="K98" i="46"/>
  <c r="J99" i="46"/>
  <c r="K99" i="46"/>
  <c r="J100" i="46"/>
  <c r="K100" i="46"/>
  <c r="J101" i="46"/>
  <c r="K101" i="46"/>
  <c r="J102" i="46"/>
  <c r="K102" i="46"/>
  <c r="J103" i="46"/>
  <c r="K103" i="46"/>
  <c r="J104" i="46"/>
  <c r="K104" i="46"/>
  <c r="J105" i="46"/>
  <c r="K105" i="46"/>
  <c r="J106" i="46"/>
  <c r="K106" i="46"/>
  <c r="J8" i="47"/>
  <c r="K8" i="47"/>
  <c r="J9" i="47"/>
  <c r="K9" i="47"/>
  <c r="J10" i="47"/>
  <c r="K10" i="47"/>
  <c r="J11" i="47"/>
  <c r="K11" i="47"/>
  <c r="J12" i="47"/>
  <c r="K12" i="47"/>
  <c r="J13" i="47"/>
  <c r="K13" i="47"/>
  <c r="J14" i="47"/>
  <c r="K14" i="47"/>
  <c r="J15" i="47"/>
  <c r="K15" i="47"/>
  <c r="J16" i="47"/>
  <c r="K16" i="47"/>
  <c r="J17" i="47"/>
  <c r="K17" i="47"/>
  <c r="J18" i="47"/>
  <c r="K18" i="47"/>
  <c r="J19" i="47"/>
  <c r="K19" i="47"/>
  <c r="J20" i="47"/>
  <c r="K20" i="47"/>
  <c r="J21" i="47"/>
  <c r="K21" i="47"/>
  <c r="J22" i="47"/>
  <c r="K22" i="47"/>
  <c r="J23" i="47"/>
  <c r="K23" i="47"/>
  <c r="J24" i="47"/>
  <c r="K24" i="47"/>
  <c r="J25" i="47"/>
  <c r="K25" i="47"/>
  <c r="J26" i="47"/>
  <c r="K26" i="47"/>
  <c r="J27" i="47"/>
  <c r="K27" i="47"/>
  <c r="J28" i="47"/>
  <c r="K28" i="47"/>
  <c r="J29" i="47"/>
  <c r="K29" i="47"/>
  <c r="J30" i="47"/>
  <c r="K30" i="47"/>
  <c r="J31" i="47"/>
  <c r="K31" i="47"/>
  <c r="J32" i="47"/>
  <c r="K32" i="47"/>
  <c r="J33" i="47"/>
  <c r="K33" i="47"/>
  <c r="J34" i="47"/>
  <c r="K34" i="47"/>
  <c r="J35" i="47"/>
  <c r="K35" i="47"/>
  <c r="J36" i="47"/>
  <c r="K36" i="47"/>
  <c r="J37" i="47"/>
  <c r="K37" i="47"/>
  <c r="J38" i="47"/>
  <c r="K38" i="47"/>
  <c r="J39" i="47"/>
  <c r="K39" i="47"/>
  <c r="J40" i="47"/>
  <c r="K40" i="47"/>
  <c r="J41" i="47"/>
  <c r="K41" i="47"/>
  <c r="J42" i="47"/>
  <c r="K42" i="47"/>
  <c r="J43" i="47"/>
  <c r="K43" i="47"/>
  <c r="J44" i="47"/>
  <c r="K44" i="47"/>
  <c r="J45" i="47"/>
  <c r="K45" i="47"/>
  <c r="J46" i="47"/>
  <c r="K46" i="47"/>
  <c r="J47" i="47"/>
  <c r="K47" i="47"/>
  <c r="J48" i="47"/>
  <c r="K48" i="47"/>
  <c r="J49" i="47"/>
  <c r="K49" i="47"/>
  <c r="J50" i="47"/>
  <c r="K50" i="47"/>
  <c r="J51" i="47"/>
  <c r="K51" i="47"/>
  <c r="J52" i="47"/>
  <c r="K52" i="47"/>
  <c r="J53" i="47"/>
  <c r="K53" i="47"/>
  <c r="J54" i="47"/>
  <c r="K54" i="47"/>
  <c r="J55" i="47"/>
  <c r="K55" i="47"/>
  <c r="J56" i="47"/>
  <c r="K56" i="47"/>
  <c r="J57" i="47"/>
  <c r="K57" i="47"/>
  <c r="J58" i="47"/>
  <c r="K58" i="47"/>
  <c r="J59" i="47"/>
  <c r="K59" i="47"/>
  <c r="J60" i="47"/>
  <c r="K60" i="47"/>
  <c r="J61" i="47"/>
  <c r="K61" i="47"/>
  <c r="J62" i="47"/>
  <c r="K62" i="47"/>
  <c r="J63" i="47"/>
  <c r="K63" i="47"/>
  <c r="J64" i="47"/>
  <c r="K64" i="47"/>
  <c r="J65" i="47"/>
  <c r="K65" i="47"/>
  <c r="J66" i="47"/>
  <c r="K66" i="47"/>
  <c r="J67" i="47"/>
  <c r="K67" i="47"/>
  <c r="J68" i="47"/>
  <c r="K68" i="47"/>
  <c r="J69" i="47"/>
  <c r="K69" i="47"/>
  <c r="J70" i="47"/>
  <c r="K70" i="47"/>
  <c r="J71" i="47"/>
  <c r="K71" i="47"/>
  <c r="J72" i="47"/>
  <c r="K72" i="47"/>
  <c r="J73" i="47"/>
  <c r="K73" i="47"/>
  <c r="J74" i="47"/>
  <c r="K74" i="47"/>
  <c r="J75" i="47"/>
  <c r="K75" i="47"/>
  <c r="J76" i="47"/>
  <c r="K76" i="47"/>
  <c r="J77" i="47"/>
  <c r="K77" i="47"/>
  <c r="J78" i="47"/>
  <c r="K78" i="47"/>
  <c r="J79" i="47"/>
  <c r="K79" i="47"/>
  <c r="J80" i="47"/>
  <c r="K80" i="47"/>
  <c r="J81" i="47"/>
  <c r="K81" i="47"/>
  <c r="J82" i="47"/>
  <c r="K82" i="47"/>
  <c r="J83" i="47"/>
  <c r="K83" i="47"/>
  <c r="J84" i="47"/>
  <c r="K84" i="47"/>
  <c r="J85" i="47"/>
  <c r="K85" i="47"/>
  <c r="J86" i="47"/>
  <c r="K86" i="47"/>
  <c r="J87" i="47"/>
  <c r="K87" i="47"/>
  <c r="J88" i="47"/>
  <c r="K88" i="47"/>
  <c r="J89" i="47"/>
  <c r="K89" i="47"/>
  <c r="J90" i="47"/>
  <c r="K90" i="47"/>
  <c r="J91" i="47"/>
  <c r="K91" i="47"/>
  <c r="J92" i="47"/>
  <c r="K92" i="47"/>
  <c r="J93" i="47"/>
  <c r="K93" i="47"/>
  <c r="J94" i="47"/>
  <c r="K94" i="47"/>
  <c r="J95" i="47"/>
  <c r="K95" i="47"/>
  <c r="J96" i="47"/>
  <c r="K96" i="47"/>
  <c r="J97" i="47"/>
  <c r="K97" i="47"/>
  <c r="J98" i="47"/>
  <c r="K98" i="47"/>
  <c r="J99" i="47"/>
  <c r="K99" i="47"/>
  <c r="J100" i="47"/>
  <c r="K100" i="47"/>
  <c r="J101" i="47"/>
  <c r="K101" i="47"/>
  <c r="J102" i="47"/>
  <c r="K102" i="47"/>
  <c r="J103" i="47"/>
  <c r="K103" i="47"/>
  <c r="J104" i="47"/>
  <c r="K104" i="47"/>
  <c r="J105" i="47"/>
  <c r="K105" i="47"/>
  <c r="J106" i="47"/>
  <c r="K106" i="47"/>
  <c r="J8" i="48"/>
  <c r="K8" i="48"/>
  <c r="J9" i="48"/>
  <c r="K9" i="48"/>
  <c r="J10" i="48"/>
  <c r="K10" i="48"/>
  <c r="J11" i="48"/>
  <c r="K11" i="48"/>
  <c r="J12" i="48"/>
  <c r="K12" i="48"/>
  <c r="J13" i="48"/>
  <c r="K13" i="48"/>
  <c r="J14" i="48"/>
  <c r="K14" i="48"/>
  <c r="J15" i="48"/>
  <c r="K15" i="48"/>
  <c r="J16" i="48"/>
  <c r="K16" i="48"/>
  <c r="J17" i="48"/>
  <c r="K17" i="48"/>
  <c r="J18" i="48"/>
  <c r="K18" i="48"/>
  <c r="J19" i="48"/>
  <c r="K19" i="48"/>
  <c r="J20" i="48"/>
  <c r="K20" i="48"/>
  <c r="J21" i="48"/>
  <c r="K21" i="48"/>
  <c r="J22" i="48"/>
  <c r="K22" i="48"/>
  <c r="J23" i="48"/>
  <c r="K23" i="48"/>
  <c r="J24" i="48"/>
  <c r="K24" i="48"/>
  <c r="J25" i="48"/>
  <c r="K25" i="48"/>
  <c r="J26" i="48"/>
  <c r="K26" i="48"/>
  <c r="J27" i="48"/>
  <c r="K27" i="48"/>
  <c r="J28" i="48"/>
  <c r="K28" i="48"/>
  <c r="J29" i="48"/>
  <c r="K29" i="48"/>
  <c r="J30" i="48"/>
  <c r="K30" i="48"/>
  <c r="J31" i="48"/>
  <c r="K31" i="48"/>
  <c r="J32" i="48"/>
  <c r="K32" i="48"/>
  <c r="J33" i="48"/>
  <c r="K33" i="48"/>
  <c r="J34" i="48"/>
  <c r="K34" i="48"/>
  <c r="J35" i="48"/>
  <c r="K35" i="48"/>
  <c r="J36" i="48"/>
  <c r="K36" i="48"/>
  <c r="J37" i="48"/>
  <c r="K37" i="48"/>
  <c r="J38" i="48"/>
  <c r="K38" i="48"/>
  <c r="J39" i="48"/>
  <c r="K39" i="48"/>
  <c r="J40" i="48"/>
  <c r="K40" i="48"/>
  <c r="J41" i="48"/>
  <c r="K41" i="48"/>
  <c r="J42" i="48"/>
  <c r="K42" i="48"/>
  <c r="J43" i="48"/>
  <c r="K43" i="48"/>
  <c r="J44" i="48"/>
  <c r="K44" i="48"/>
  <c r="J45" i="48"/>
  <c r="K45" i="48"/>
  <c r="J46" i="48"/>
  <c r="K46" i="48"/>
  <c r="J47" i="48"/>
  <c r="K47" i="48"/>
  <c r="J48" i="48"/>
  <c r="K48" i="48"/>
  <c r="J49" i="48"/>
  <c r="K49" i="48"/>
  <c r="J50" i="48"/>
  <c r="K50" i="48"/>
  <c r="J51" i="48"/>
  <c r="K51" i="48"/>
  <c r="J52" i="48"/>
  <c r="K52" i="48"/>
  <c r="J53" i="48"/>
  <c r="K53" i="48"/>
  <c r="J54" i="48"/>
  <c r="K54" i="48"/>
  <c r="J55" i="48"/>
  <c r="K55" i="48"/>
  <c r="J56" i="48"/>
  <c r="K56" i="48"/>
  <c r="J57" i="48"/>
  <c r="K57" i="48"/>
  <c r="J58" i="48"/>
  <c r="K58" i="48"/>
  <c r="J59" i="48"/>
  <c r="K59" i="48"/>
  <c r="J60" i="48"/>
  <c r="K60" i="48"/>
  <c r="J61" i="48"/>
  <c r="K61" i="48"/>
  <c r="J62" i="48"/>
  <c r="K62" i="48"/>
  <c r="J63" i="48"/>
  <c r="K63" i="48"/>
  <c r="J64" i="48"/>
  <c r="K64" i="48"/>
  <c r="J65" i="48"/>
  <c r="K65" i="48"/>
  <c r="J66" i="48"/>
  <c r="K66" i="48"/>
  <c r="J67" i="48"/>
  <c r="K67" i="48"/>
  <c r="J68" i="48"/>
  <c r="K68" i="48"/>
  <c r="J69" i="48"/>
  <c r="K69" i="48"/>
  <c r="J70" i="48"/>
  <c r="K70" i="48"/>
  <c r="J71" i="48"/>
  <c r="K71" i="48"/>
  <c r="J72" i="48"/>
  <c r="K72" i="48"/>
  <c r="J73" i="48"/>
  <c r="K73" i="48"/>
  <c r="J74" i="48"/>
  <c r="K74" i="48"/>
  <c r="J75" i="48"/>
  <c r="K75" i="48"/>
  <c r="J76" i="48"/>
  <c r="K76" i="48"/>
  <c r="J77" i="48"/>
  <c r="K77" i="48"/>
  <c r="J78" i="48"/>
  <c r="K78" i="48"/>
  <c r="J79" i="48"/>
  <c r="K79" i="48"/>
  <c r="J80" i="48"/>
  <c r="K80" i="48"/>
  <c r="J81" i="48"/>
  <c r="K81" i="48"/>
  <c r="J82" i="48"/>
  <c r="K82" i="48"/>
  <c r="J83" i="48"/>
  <c r="K83" i="48"/>
  <c r="J84" i="48"/>
  <c r="K84" i="48"/>
  <c r="J85" i="48"/>
  <c r="K85" i="48"/>
  <c r="J86" i="48"/>
  <c r="K86" i="48"/>
  <c r="J87" i="48"/>
  <c r="K87" i="48"/>
  <c r="J88" i="48"/>
  <c r="K88" i="48"/>
  <c r="J89" i="48"/>
  <c r="K89" i="48"/>
  <c r="J90" i="48"/>
  <c r="K90" i="48"/>
  <c r="J91" i="48"/>
  <c r="K91" i="48"/>
  <c r="J92" i="48"/>
  <c r="K92" i="48"/>
  <c r="J93" i="48"/>
  <c r="K93" i="48"/>
  <c r="J94" i="48"/>
  <c r="K94" i="48"/>
  <c r="J95" i="48"/>
  <c r="K95" i="48"/>
  <c r="J96" i="48"/>
  <c r="K96" i="48"/>
  <c r="J97" i="48"/>
  <c r="K97" i="48"/>
  <c r="J98" i="48"/>
  <c r="K98" i="48"/>
  <c r="J99" i="48"/>
  <c r="K99" i="48"/>
  <c r="J100" i="48"/>
  <c r="K100" i="48"/>
  <c r="J101" i="48"/>
  <c r="K101" i="48"/>
  <c r="J102" i="48"/>
  <c r="K102" i="48"/>
  <c r="J103" i="48"/>
  <c r="K103" i="48"/>
  <c r="J104" i="48"/>
  <c r="K104" i="48"/>
  <c r="J105" i="48"/>
  <c r="K105" i="48"/>
  <c r="J106" i="48"/>
  <c r="K106" i="48"/>
  <c r="J8" i="49"/>
  <c r="K8" i="49"/>
  <c r="J9" i="49"/>
  <c r="K9" i="49"/>
  <c r="J10" i="49"/>
  <c r="K10" i="49"/>
  <c r="J11" i="49"/>
  <c r="K11" i="49"/>
  <c r="J12" i="49"/>
  <c r="K12" i="49"/>
  <c r="J13" i="49"/>
  <c r="K13" i="49"/>
  <c r="J14" i="49"/>
  <c r="K14" i="49"/>
  <c r="J15" i="49"/>
  <c r="K15" i="49"/>
  <c r="J16" i="49"/>
  <c r="K16" i="49"/>
  <c r="J17" i="49"/>
  <c r="K17" i="49"/>
  <c r="J18" i="49"/>
  <c r="K18" i="49"/>
  <c r="J19" i="49"/>
  <c r="K19" i="49"/>
  <c r="J20" i="49"/>
  <c r="K20" i="49"/>
  <c r="J21" i="49"/>
  <c r="K21" i="49"/>
  <c r="J22" i="49"/>
  <c r="K22" i="49"/>
  <c r="J23" i="49"/>
  <c r="K23" i="49"/>
  <c r="J24" i="49"/>
  <c r="K24" i="49"/>
  <c r="J25" i="49"/>
  <c r="K25" i="49"/>
  <c r="J26" i="49"/>
  <c r="K26" i="49"/>
  <c r="J27" i="49"/>
  <c r="K27" i="49"/>
  <c r="J28" i="49"/>
  <c r="K28" i="49"/>
  <c r="J29" i="49"/>
  <c r="K29" i="49"/>
  <c r="J30" i="49"/>
  <c r="K30" i="49"/>
  <c r="J31" i="49"/>
  <c r="K31" i="49"/>
  <c r="J32" i="49"/>
  <c r="K32" i="49"/>
  <c r="J33" i="49"/>
  <c r="K33" i="49"/>
  <c r="J34" i="49"/>
  <c r="K34" i="49"/>
  <c r="J35" i="49"/>
  <c r="K35" i="49"/>
  <c r="J36" i="49"/>
  <c r="K36" i="49"/>
  <c r="J37" i="49"/>
  <c r="K37" i="49"/>
  <c r="J38" i="49"/>
  <c r="K38" i="49"/>
  <c r="J39" i="49"/>
  <c r="K39" i="49"/>
  <c r="J40" i="49"/>
  <c r="K40" i="49"/>
  <c r="J41" i="49"/>
  <c r="K41" i="49"/>
  <c r="J42" i="49"/>
  <c r="K42" i="49"/>
  <c r="J43" i="49"/>
  <c r="K43" i="49"/>
  <c r="J44" i="49"/>
  <c r="K44" i="49"/>
  <c r="J45" i="49"/>
  <c r="K45" i="49"/>
  <c r="J46" i="49"/>
  <c r="K46" i="49"/>
  <c r="J47" i="49"/>
  <c r="K47" i="49"/>
  <c r="J48" i="49"/>
  <c r="K48" i="49"/>
  <c r="J49" i="49"/>
  <c r="K49" i="49"/>
  <c r="J50" i="49"/>
  <c r="K50" i="49"/>
  <c r="J51" i="49"/>
  <c r="K51" i="49"/>
  <c r="J52" i="49"/>
  <c r="K52" i="49"/>
  <c r="J53" i="49"/>
  <c r="K53" i="49"/>
  <c r="J54" i="49"/>
  <c r="K54" i="49"/>
  <c r="J55" i="49"/>
  <c r="K55" i="49"/>
  <c r="J56" i="49"/>
  <c r="K56" i="49"/>
  <c r="J57" i="49"/>
  <c r="K57" i="49"/>
  <c r="J58" i="49"/>
  <c r="K58" i="49"/>
  <c r="J59" i="49"/>
  <c r="K59" i="49"/>
  <c r="J60" i="49"/>
  <c r="K60" i="49"/>
  <c r="J61" i="49"/>
  <c r="K61" i="49"/>
  <c r="J62" i="49"/>
  <c r="K62" i="49"/>
  <c r="J63" i="49"/>
  <c r="K63" i="49"/>
  <c r="J64" i="49"/>
  <c r="K64" i="49"/>
  <c r="J65" i="49"/>
  <c r="K65" i="49"/>
  <c r="J66" i="49"/>
  <c r="K66" i="49"/>
  <c r="J67" i="49"/>
  <c r="K67" i="49"/>
  <c r="J68" i="49"/>
  <c r="K68" i="49"/>
  <c r="J69" i="49"/>
  <c r="K69" i="49"/>
  <c r="J70" i="49"/>
  <c r="K70" i="49"/>
  <c r="J71" i="49"/>
  <c r="K71" i="49"/>
  <c r="J72" i="49"/>
  <c r="K72" i="49"/>
  <c r="J73" i="49"/>
  <c r="K73" i="49"/>
  <c r="J74" i="49"/>
  <c r="K74" i="49"/>
  <c r="J75" i="49"/>
  <c r="K75" i="49"/>
  <c r="J76" i="49"/>
  <c r="K76" i="49"/>
  <c r="J77" i="49"/>
  <c r="K77" i="49"/>
  <c r="J78" i="49"/>
  <c r="K78" i="49"/>
  <c r="J79" i="49"/>
  <c r="K79" i="49"/>
  <c r="J80" i="49"/>
  <c r="K80" i="49"/>
  <c r="J81" i="49"/>
  <c r="K81" i="49"/>
  <c r="J82" i="49"/>
  <c r="K82" i="49"/>
  <c r="J83" i="49"/>
  <c r="K83" i="49"/>
  <c r="J84" i="49"/>
  <c r="K84" i="49"/>
  <c r="J85" i="49"/>
  <c r="K85" i="49"/>
  <c r="J86" i="49"/>
  <c r="K86" i="49"/>
  <c r="J87" i="49"/>
  <c r="K87" i="49"/>
  <c r="J88" i="49"/>
  <c r="K88" i="49"/>
  <c r="J89" i="49"/>
  <c r="K89" i="49"/>
  <c r="J90" i="49"/>
  <c r="K90" i="49"/>
  <c r="J91" i="49"/>
  <c r="K91" i="49"/>
  <c r="J92" i="49"/>
  <c r="K92" i="49"/>
  <c r="J93" i="49"/>
  <c r="K93" i="49"/>
  <c r="J94" i="49"/>
  <c r="K94" i="49"/>
  <c r="J95" i="49"/>
  <c r="K95" i="49"/>
  <c r="J96" i="49"/>
  <c r="K96" i="49"/>
  <c r="J97" i="49"/>
  <c r="K97" i="49"/>
  <c r="J98" i="49"/>
  <c r="K98" i="49"/>
  <c r="J99" i="49"/>
  <c r="K99" i="49"/>
  <c r="J100" i="49"/>
  <c r="K100" i="49"/>
  <c r="J101" i="49"/>
  <c r="K101" i="49"/>
  <c r="J102" i="49"/>
  <c r="K102" i="49"/>
  <c r="J103" i="49"/>
  <c r="K103" i="49"/>
  <c r="J104" i="49"/>
  <c r="K104" i="49"/>
  <c r="J105" i="49"/>
  <c r="K105" i="49"/>
  <c r="J106" i="49"/>
  <c r="K106" i="49"/>
  <c r="J8" i="50"/>
  <c r="K8" i="50"/>
  <c r="J9" i="50"/>
  <c r="K9" i="50"/>
  <c r="J10" i="50"/>
  <c r="K10" i="50"/>
  <c r="J11" i="50"/>
  <c r="K11" i="50"/>
  <c r="J12" i="50"/>
  <c r="K12" i="50"/>
  <c r="J13" i="50"/>
  <c r="K13" i="50"/>
  <c r="J14" i="50"/>
  <c r="K14" i="50"/>
  <c r="J15" i="50"/>
  <c r="K15" i="50"/>
  <c r="J16" i="50"/>
  <c r="K16" i="50"/>
  <c r="J17" i="50"/>
  <c r="K17" i="50"/>
  <c r="J18" i="50"/>
  <c r="K18" i="50"/>
  <c r="J19" i="50"/>
  <c r="K19" i="50"/>
  <c r="J20" i="50"/>
  <c r="K20" i="50"/>
  <c r="J21" i="50"/>
  <c r="K21" i="50"/>
  <c r="J22" i="50"/>
  <c r="K22" i="50"/>
  <c r="J23" i="50"/>
  <c r="K23" i="50"/>
  <c r="J24" i="50"/>
  <c r="K24" i="50"/>
  <c r="J25" i="50"/>
  <c r="K25" i="50"/>
  <c r="J26" i="50"/>
  <c r="K26" i="50"/>
  <c r="J27" i="50"/>
  <c r="K27" i="50"/>
  <c r="J28" i="50"/>
  <c r="K28" i="50"/>
  <c r="J29" i="50"/>
  <c r="K29" i="50"/>
  <c r="J30" i="50"/>
  <c r="K30" i="50"/>
  <c r="J31" i="50"/>
  <c r="K31" i="50"/>
  <c r="J32" i="50"/>
  <c r="K32" i="50"/>
  <c r="J33" i="50"/>
  <c r="K33" i="50"/>
  <c r="J34" i="50"/>
  <c r="K34" i="50"/>
  <c r="J35" i="50"/>
  <c r="K35" i="50"/>
  <c r="J36" i="50"/>
  <c r="K36" i="50"/>
  <c r="J37" i="50"/>
  <c r="K37" i="50"/>
  <c r="J38" i="50"/>
  <c r="K38" i="50"/>
  <c r="J39" i="50"/>
  <c r="K39" i="50"/>
  <c r="J40" i="50"/>
  <c r="K40" i="50"/>
  <c r="J41" i="50"/>
  <c r="K41" i="50"/>
  <c r="J42" i="50"/>
  <c r="K42" i="50"/>
  <c r="J43" i="50"/>
  <c r="K43" i="50"/>
  <c r="J44" i="50"/>
  <c r="K44" i="50"/>
  <c r="J45" i="50"/>
  <c r="K45" i="50"/>
  <c r="J46" i="50"/>
  <c r="K46" i="50"/>
  <c r="J47" i="50"/>
  <c r="K47" i="50"/>
  <c r="J48" i="50"/>
  <c r="K48" i="50"/>
  <c r="J49" i="50"/>
  <c r="K49" i="50"/>
  <c r="J50" i="50"/>
  <c r="K50" i="50"/>
  <c r="J51" i="50"/>
  <c r="K51" i="50"/>
  <c r="J52" i="50"/>
  <c r="K52" i="50"/>
  <c r="J53" i="50"/>
  <c r="K53" i="50"/>
  <c r="J54" i="50"/>
  <c r="K54" i="50"/>
  <c r="J55" i="50"/>
  <c r="K55" i="50"/>
  <c r="J56" i="50"/>
  <c r="K56" i="50"/>
  <c r="J57" i="50"/>
  <c r="K57" i="50"/>
  <c r="J58" i="50"/>
  <c r="K58" i="50"/>
  <c r="J59" i="50"/>
  <c r="K59" i="50"/>
  <c r="J60" i="50"/>
  <c r="K60" i="50"/>
  <c r="J61" i="50"/>
  <c r="K61" i="50"/>
  <c r="J62" i="50"/>
  <c r="K62" i="50"/>
  <c r="J63" i="50"/>
  <c r="K63" i="50"/>
  <c r="J64" i="50"/>
  <c r="K64" i="50"/>
  <c r="J65" i="50"/>
  <c r="K65" i="50"/>
  <c r="J66" i="50"/>
  <c r="K66" i="50"/>
  <c r="J67" i="50"/>
  <c r="K67" i="50"/>
  <c r="J68" i="50"/>
  <c r="K68" i="50"/>
  <c r="J69" i="50"/>
  <c r="K69" i="50"/>
  <c r="J70" i="50"/>
  <c r="K70" i="50"/>
  <c r="J71" i="50"/>
  <c r="K71" i="50"/>
  <c r="J72" i="50"/>
  <c r="K72" i="50"/>
  <c r="J73" i="50"/>
  <c r="K73" i="50"/>
  <c r="J74" i="50"/>
  <c r="K74" i="50"/>
  <c r="J75" i="50"/>
  <c r="K75" i="50"/>
  <c r="J76" i="50"/>
  <c r="K76" i="50"/>
  <c r="J77" i="50"/>
  <c r="K77" i="50"/>
  <c r="J78" i="50"/>
  <c r="K78" i="50"/>
  <c r="J79" i="50"/>
  <c r="K79" i="50"/>
  <c r="J80" i="50"/>
  <c r="K80" i="50"/>
  <c r="J81" i="50"/>
  <c r="K81" i="50"/>
  <c r="J82" i="50"/>
  <c r="K82" i="50"/>
  <c r="J83" i="50"/>
  <c r="K83" i="50"/>
  <c r="J84" i="50"/>
  <c r="K84" i="50"/>
  <c r="J85" i="50"/>
  <c r="K85" i="50"/>
  <c r="J86" i="50"/>
  <c r="K86" i="50"/>
  <c r="J87" i="50"/>
  <c r="K87" i="50"/>
  <c r="J88" i="50"/>
  <c r="K88" i="50"/>
  <c r="J89" i="50"/>
  <c r="K89" i="50"/>
  <c r="J90" i="50"/>
  <c r="K90" i="50"/>
  <c r="J91" i="50"/>
  <c r="K91" i="50"/>
  <c r="J92" i="50"/>
  <c r="K92" i="50"/>
  <c r="J93" i="50"/>
  <c r="K93" i="50"/>
  <c r="J94" i="50"/>
  <c r="K94" i="50"/>
  <c r="J95" i="50"/>
  <c r="K95" i="50"/>
  <c r="J96" i="50"/>
  <c r="K96" i="50"/>
  <c r="J97" i="50"/>
  <c r="K97" i="50"/>
  <c r="J98" i="50"/>
  <c r="K98" i="50"/>
  <c r="J99" i="50"/>
  <c r="K99" i="50"/>
  <c r="J100" i="50"/>
  <c r="K100" i="50"/>
  <c r="J101" i="50"/>
  <c r="K101" i="50"/>
  <c r="J102" i="50"/>
  <c r="K102" i="50"/>
  <c r="J103" i="50"/>
  <c r="K103" i="50"/>
  <c r="J104" i="50"/>
  <c r="K104" i="50"/>
  <c r="J105" i="50"/>
  <c r="K105" i="50"/>
  <c r="J106" i="50"/>
  <c r="K106" i="50"/>
  <c r="J8" i="51"/>
  <c r="K8" i="51"/>
  <c r="J9" i="51"/>
  <c r="K9" i="51"/>
  <c r="J10" i="51"/>
  <c r="K10" i="51"/>
  <c r="J11" i="51"/>
  <c r="K11" i="51"/>
  <c r="J12" i="51"/>
  <c r="K12" i="51"/>
  <c r="J13" i="51"/>
  <c r="K13" i="51"/>
  <c r="J14" i="51"/>
  <c r="K14" i="51"/>
  <c r="J15" i="51"/>
  <c r="K15" i="51"/>
  <c r="J16" i="51"/>
  <c r="K16" i="51"/>
  <c r="J17" i="51"/>
  <c r="K17" i="51"/>
  <c r="J18" i="51"/>
  <c r="K18" i="51"/>
  <c r="J19" i="51"/>
  <c r="K19" i="51"/>
  <c r="J20" i="51"/>
  <c r="K20" i="51"/>
  <c r="J21" i="51"/>
  <c r="K21" i="51"/>
  <c r="J22" i="51"/>
  <c r="K22" i="51"/>
  <c r="J23" i="51"/>
  <c r="K23" i="51"/>
  <c r="J24" i="51"/>
  <c r="K24" i="51"/>
  <c r="J25" i="51"/>
  <c r="K25" i="51"/>
  <c r="J26" i="51"/>
  <c r="K26" i="51"/>
  <c r="J27" i="51"/>
  <c r="K27" i="51"/>
  <c r="J28" i="51"/>
  <c r="K28" i="51"/>
  <c r="J29" i="51"/>
  <c r="K29" i="51"/>
  <c r="J30" i="51"/>
  <c r="K30" i="51"/>
  <c r="J31" i="51"/>
  <c r="K31" i="51"/>
  <c r="J32" i="51"/>
  <c r="K32" i="51"/>
  <c r="J33" i="51"/>
  <c r="K33" i="51"/>
  <c r="J34" i="51"/>
  <c r="K34" i="51"/>
  <c r="J35" i="51"/>
  <c r="K35" i="51"/>
  <c r="J36" i="51"/>
  <c r="K36" i="51"/>
  <c r="J37" i="51"/>
  <c r="K37" i="51"/>
  <c r="J38" i="51"/>
  <c r="K38" i="51"/>
  <c r="J39" i="51"/>
  <c r="K39" i="51"/>
  <c r="J40" i="51"/>
  <c r="K40" i="51"/>
  <c r="J41" i="51"/>
  <c r="K41" i="51"/>
  <c r="J42" i="51"/>
  <c r="K42" i="51"/>
  <c r="J43" i="51"/>
  <c r="K43" i="51"/>
  <c r="J44" i="51"/>
  <c r="K44" i="51"/>
  <c r="J45" i="51"/>
  <c r="K45" i="51"/>
  <c r="J46" i="51"/>
  <c r="K46" i="51"/>
  <c r="J47" i="51"/>
  <c r="K47" i="51"/>
  <c r="J48" i="51"/>
  <c r="K48" i="51"/>
  <c r="J49" i="51"/>
  <c r="K49" i="51"/>
  <c r="J50" i="51"/>
  <c r="K50" i="51"/>
  <c r="J51" i="51"/>
  <c r="K51" i="51"/>
  <c r="J52" i="51"/>
  <c r="K52" i="51"/>
  <c r="J53" i="51"/>
  <c r="K53" i="51"/>
  <c r="J54" i="51"/>
  <c r="K54" i="51"/>
  <c r="J55" i="51"/>
  <c r="K55" i="51"/>
  <c r="J56" i="51"/>
  <c r="K56" i="51"/>
  <c r="J57" i="51"/>
  <c r="K57" i="51"/>
  <c r="J58" i="51"/>
  <c r="K58" i="51"/>
  <c r="J59" i="51"/>
  <c r="K59" i="51"/>
  <c r="J60" i="51"/>
  <c r="K60" i="51"/>
  <c r="J61" i="51"/>
  <c r="K61" i="51"/>
  <c r="J62" i="51"/>
  <c r="K62" i="51"/>
  <c r="J63" i="51"/>
  <c r="K63" i="51"/>
  <c r="J64" i="51"/>
  <c r="K64" i="51"/>
  <c r="J65" i="51"/>
  <c r="K65" i="51"/>
  <c r="J66" i="51"/>
  <c r="K66" i="51"/>
  <c r="J67" i="51"/>
  <c r="K67" i="51"/>
  <c r="J68" i="51"/>
  <c r="K68" i="51"/>
  <c r="J69" i="51"/>
  <c r="K69" i="51"/>
  <c r="J70" i="51"/>
  <c r="K70" i="51"/>
  <c r="J71" i="51"/>
  <c r="K71" i="51"/>
  <c r="J72" i="51"/>
  <c r="K72" i="51"/>
  <c r="J73" i="51"/>
  <c r="K73" i="51"/>
  <c r="J74" i="51"/>
  <c r="K74" i="51"/>
  <c r="J75" i="51"/>
  <c r="K75" i="51"/>
  <c r="J76" i="51"/>
  <c r="K76" i="51"/>
  <c r="J77" i="51"/>
  <c r="K77" i="51"/>
  <c r="J78" i="51"/>
  <c r="K78" i="51"/>
  <c r="J79" i="51"/>
  <c r="K79" i="51"/>
  <c r="J80" i="51"/>
  <c r="K80" i="51"/>
  <c r="J81" i="51"/>
  <c r="K81" i="51"/>
  <c r="J82" i="51"/>
  <c r="K82" i="51"/>
  <c r="J83" i="51"/>
  <c r="K83" i="51"/>
  <c r="J84" i="51"/>
  <c r="K84" i="51"/>
  <c r="J85" i="51"/>
  <c r="K85" i="51"/>
  <c r="J86" i="51"/>
  <c r="K86" i="51"/>
  <c r="J87" i="51"/>
  <c r="K87" i="51"/>
  <c r="J88" i="51"/>
  <c r="K88" i="51"/>
  <c r="J89" i="51"/>
  <c r="K89" i="51"/>
  <c r="J90" i="51"/>
  <c r="K90" i="51"/>
  <c r="J91" i="51"/>
  <c r="K91" i="51"/>
  <c r="J92" i="51"/>
  <c r="K92" i="51"/>
  <c r="J93" i="51"/>
  <c r="K93" i="51"/>
  <c r="J94" i="51"/>
  <c r="K94" i="51"/>
  <c r="J95" i="51"/>
  <c r="K95" i="51"/>
  <c r="J96" i="51"/>
  <c r="K96" i="51"/>
  <c r="J97" i="51"/>
  <c r="K97" i="51"/>
  <c r="J98" i="51"/>
  <c r="K98" i="51"/>
  <c r="J99" i="51"/>
  <c r="K99" i="51"/>
  <c r="J100" i="51"/>
  <c r="K100" i="51"/>
  <c r="J101" i="51"/>
  <c r="K101" i="51"/>
  <c r="J102" i="51"/>
  <c r="K102" i="51"/>
  <c r="J103" i="51"/>
  <c r="K103" i="51"/>
  <c r="J104" i="51"/>
  <c r="K104" i="51"/>
  <c r="J105" i="51"/>
  <c r="K105" i="51"/>
  <c r="J106" i="51"/>
  <c r="K106" i="51"/>
  <c r="J8" i="52"/>
  <c r="K8" i="52"/>
  <c r="J9" i="52"/>
  <c r="K9" i="52"/>
  <c r="J10" i="52"/>
  <c r="K10" i="52"/>
  <c r="J11" i="52"/>
  <c r="K11" i="52"/>
  <c r="J12" i="52"/>
  <c r="K12" i="52"/>
  <c r="J13" i="52"/>
  <c r="K13" i="52"/>
  <c r="J14" i="52"/>
  <c r="K14" i="52"/>
  <c r="J15" i="52"/>
  <c r="K15" i="52"/>
  <c r="J16" i="52"/>
  <c r="K16" i="52"/>
  <c r="J17" i="52"/>
  <c r="K17" i="52"/>
  <c r="J18" i="52"/>
  <c r="K18" i="52"/>
  <c r="J19" i="52"/>
  <c r="K19" i="52"/>
  <c r="J20" i="52"/>
  <c r="K20" i="52"/>
  <c r="J21" i="52"/>
  <c r="K21" i="52"/>
  <c r="J22" i="52"/>
  <c r="K22" i="52"/>
  <c r="J23" i="52"/>
  <c r="K23" i="52"/>
  <c r="J24" i="52"/>
  <c r="K24" i="52"/>
  <c r="J25" i="52"/>
  <c r="K25" i="52"/>
  <c r="J26" i="52"/>
  <c r="K26" i="52"/>
  <c r="J27" i="52"/>
  <c r="K27" i="52"/>
  <c r="J28" i="52"/>
  <c r="K28" i="52"/>
  <c r="J29" i="52"/>
  <c r="K29" i="52"/>
  <c r="J30" i="52"/>
  <c r="K30" i="52"/>
  <c r="J31" i="52"/>
  <c r="K31" i="52"/>
  <c r="J32" i="52"/>
  <c r="K32" i="52"/>
  <c r="J33" i="52"/>
  <c r="K33" i="52"/>
  <c r="J34" i="52"/>
  <c r="K34" i="52"/>
  <c r="J35" i="52"/>
  <c r="K35" i="52"/>
  <c r="J36" i="52"/>
  <c r="K36" i="52"/>
  <c r="J37" i="52"/>
  <c r="K37" i="52"/>
  <c r="J38" i="52"/>
  <c r="K38" i="52"/>
  <c r="J39" i="52"/>
  <c r="K39" i="52"/>
  <c r="J40" i="52"/>
  <c r="K40" i="52"/>
  <c r="J41" i="52"/>
  <c r="K41" i="52"/>
  <c r="J42" i="52"/>
  <c r="K42" i="52"/>
  <c r="J43" i="52"/>
  <c r="K43" i="52"/>
  <c r="J44" i="52"/>
  <c r="K44" i="52"/>
  <c r="J45" i="52"/>
  <c r="K45" i="52"/>
  <c r="J46" i="52"/>
  <c r="K46" i="52"/>
  <c r="J47" i="52"/>
  <c r="K47" i="52"/>
  <c r="J48" i="52"/>
  <c r="K48" i="52"/>
  <c r="J49" i="52"/>
  <c r="K49" i="52"/>
  <c r="J50" i="52"/>
  <c r="K50" i="52"/>
  <c r="J51" i="52"/>
  <c r="K51" i="52"/>
  <c r="J52" i="52"/>
  <c r="K52" i="52"/>
  <c r="J53" i="52"/>
  <c r="K53" i="52"/>
  <c r="J54" i="52"/>
  <c r="K54" i="52"/>
  <c r="J55" i="52"/>
  <c r="K55" i="52"/>
  <c r="J56" i="52"/>
  <c r="K56" i="52"/>
  <c r="J57" i="52"/>
  <c r="K57" i="52"/>
  <c r="J58" i="52"/>
  <c r="K58" i="52"/>
  <c r="J59" i="52"/>
  <c r="K59" i="52"/>
  <c r="J60" i="52"/>
  <c r="K60" i="52"/>
  <c r="J61" i="52"/>
  <c r="K61" i="52"/>
  <c r="J62" i="52"/>
  <c r="K62" i="52"/>
  <c r="J63" i="52"/>
  <c r="K63" i="52"/>
  <c r="J64" i="52"/>
  <c r="K64" i="52"/>
  <c r="J65" i="52"/>
  <c r="K65" i="52"/>
  <c r="J66" i="52"/>
  <c r="K66" i="52"/>
  <c r="J67" i="52"/>
  <c r="K67" i="52"/>
  <c r="J68" i="52"/>
  <c r="K68" i="52"/>
  <c r="J69" i="52"/>
  <c r="K69" i="52"/>
  <c r="J70" i="52"/>
  <c r="K70" i="52"/>
  <c r="J71" i="52"/>
  <c r="K71" i="52"/>
  <c r="J72" i="52"/>
  <c r="K72" i="52"/>
  <c r="J73" i="52"/>
  <c r="K73" i="52"/>
  <c r="J74" i="52"/>
  <c r="K74" i="52"/>
  <c r="J75" i="52"/>
  <c r="K75" i="52"/>
  <c r="J76" i="52"/>
  <c r="K76" i="52"/>
  <c r="J77" i="52"/>
  <c r="K77" i="52"/>
  <c r="J78" i="52"/>
  <c r="K78" i="52"/>
  <c r="J79" i="52"/>
  <c r="K79" i="52"/>
  <c r="J80" i="52"/>
  <c r="K80" i="52"/>
  <c r="J81" i="52"/>
  <c r="K81" i="52"/>
  <c r="J82" i="52"/>
  <c r="K82" i="52"/>
  <c r="J83" i="52"/>
  <c r="K83" i="52"/>
  <c r="J84" i="52"/>
  <c r="K84" i="52"/>
  <c r="J85" i="52"/>
  <c r="K85" i="52"/>
  <c r="J86" i="52"/>
  <c r="K86" i="52"/>
  <c r="J87" i="52"/>
  <c r="K87" i="52"/>
  <c r="J88" i="52"/>
  <c r="K88" i="52"/>
  <c r="J89" i="52"/>
  <c r="K89" i="52"/>
  <c r="J90" i="52"/>
  <c r="K90" i="52"/>
  <c r="J91" i="52"/>
  <c r="K91" i="52"/>
  <c r="J92" i="52"/>
  <c r="K92" i="52"/>
  <c r="J93" i="52"/>
  <c r="K93" i="52"/>
  <c r="J94" i="52"/>
  <c r="K94" i="52"/>
  <c r="J95" i="52"/>
  <c r="K95" i="52"/>
  <c r="J96" i="52"/>
  <c r="K96" i="52"/>
  <c r="J97" i="52"/>
  <c r="K97" i="52"/>
  <c r="J98" i="52"/>
  <c r="K98" i="52"/>
  <c r="J99" i="52"/>
  <c r="K99" i="52"/>
  <c r="J100" i="52"/>
  <c r="K100" i="52"/>
  <c r="J101" i="52"/>
  <c r="K101" i="52"/>
  <c r="J102" i="52"/>
  <c r="K102" i="52"/>
  <c r="J103" i="52"/>
  <c r="K103" i="52"/>
  <c r="J104" i="52"/>
  <c r="K104" i="52"/>
  <c r="J105" i="52"/>
  <c r="K105" i="52"/>
  <c r="J106" i="52"/>
  <c r="K106" i="52"/>
  <c r="J8" i="53"/>
  <c r="K8" i="53"/>
  <c r="J9" i="53"/>
  <c r="K9" i="53"/>
  <c r="J10" i="53"/>
  <c r="K10" i="53"/>
  <c r="J11" i="53"/>
  <c r="K11" i="53"/>
  <c r="J12" i="53"/>
  <c r="K12" i="53"/>
  <c r="J13" i="53"/>
  <c r="K13" i="53"/>
  <c r="J14" i="53"/>
  <c r="K14" i="53"/>
  <c r="J15" i="53"/>
  <c r="K15" i="53"/>
  <c r="J16" i="53"/>
  <c r="K16" i="53"/>
  <c r="J17" i="53"/>
  <c r="K17" i="53"/>
  <c r="J18" i="53"/>
  <c r="K18" i="53"/>
  <c r="J19" i="53"/>
  <c r="K19" i="53"/>
  <c r="J20" i="53"/>
  <c r="K20" i="53"/>
  <c r="J21" i="53"/>
  <c r="K21" i="53"/>
  <c r="J22" i="53"/>
  <c r="K22" i="53"/>
  <c r="J23" i="53"/>
  <c r="K23" i="53"/>
  <c r="J24" i="53"/>
  <c r="K24" i="53"/>
  <c r="J25" i="53"/>
  <c r="K25" i="53"/>
  <c r="J26" i="53"/>
  <c r="K26" i="53"/>
  <c r="J27" i="53"/>
  <c r="K27" i="53"/>
  <c r="J28" i="53"/>
  <c r="K28" i="53"/>
  <c r="J29" i="53"/>
  <c r="K29" i="53"/>
  <c r="J30" i="53"/>
  <c r="K30" i="53"/>
  <c r="J31" i="53"/>
  <c r="K31" i="53"/>
  <c r="J32" i="53"/>
  <c r="K32" i="53"/>
  <c r="J33" i="53"/>
  <c r="K33" i="53"/>
  <c r="J34" i="53"/>
  <c r="K34" i="53"/>
  <c r="J35" i="53"/>
  <c r="K35" i="53"/>
  <c r="J36" i="53"/>
  <c r="K36" i="53"/>
  <c r="J37" i="53"/>
  <c r="K37" i="53"/>
  <c r="J38" i="53"/>
  <c r="K38" i="53"/>
  <c r="J39" i="53"/>
  <c r="K39" i="53"/>
  <c r="J40" i="53"/>
  <c r="K40" i="53"/>
  <c r="J41" i="53"/>
  <c r="K41" i="53"/>
  <c r="J42" i="53"/>
  <c r="K42" i="53"/>
  <c r="J43" i="53"/>
  <c r="K43" i="53"/>
  <c r="J44" i="53"/>
  <c r="K44" i="53"/>
  <c r="J45" i="53"/>
  <c r="K45" i="53"/>
  <c r="J46" i="53"/>
  <c r="K46" i="53"/>
  <c r="J47" i="53"/>
  <c r="K47" i="53"/>
  <c r="J48" i="53"/>
  <c r="K48" i="53"/>
  <c r="J49" i="53"/>
  <c r="K49" i="53"/>
  <c r="J50" i="53"/>
  <c r="K50" i="53"/>
  <c r="J51" i="53"/>
  <c r="K51" i="53"/>
  <c r="J52" i="53"/>
  <c r="K52" i="53"/>
  <c r="J53" i="53"/>
  <c r="K53" i="53"/>
  <c r="J54" i="53"/>
  <c r="K54" i="53"/>
  <c r="J55" i="53"/>
  <c r="K55" i="53"/>
  <c r="J56" i="53"/>
  <c r="K56" i="53"/>
  <c r="J57" i="53"/>
  <c r="K57" i="53"/>
  <c r="J58" i="53"/>
  <c r="K58" i="53"/>
  <c r="J59" i="53"/>
  <c r="K59" i="53"/>
  <c r="J60" i="53"/>
  <c r="K60" i="53"/>
  <c r="J61" i="53"/>
  <c r="K61" i="53"/>
  <c r="J62" i="53"/>
  <c r="K62" i="53"/>
  <c r="J63" i="53"/>
  <c r="K63" i="53"/>
  <c r="J64" i="53"/>
  <c r="K64" i="53"/>
  <c r="J65" i="53"/>
  <c r="K65" i="53"/>
  <c r="J66" i="53"/>
  <c r="K66" i="53"/>
  <c r="J67" i="53"/>
  <c r="K67" i="53"/>
  <c r="J68" i="53"/>
  <c r="K68" i="53"/>
  <c r="J69" i="53"/>
  <c r="K69" i="53"/>
  <c r="J70" i="53"/>
  <c r="K70" i="53"/>
  <c r="J71" i="53"/>
  <c r="K71" i="53"/>
  <c r="J72" i="53"/>
  <c r="K72" i="53"/>
  <c r="J73" i="53"/>
  <c r="K73" i="53"/>
  <c r="J74" i="53"/>
  <c r="K74" i="53"/>
  <c r="J75" i="53"/>
  <c r="K75" i="53"/>
  <c r="J76" i="53"/>
  <c r="K76" i="53"/>
  <c r="J77" i="53"/>
  <c r="K77" i="53"/>
  <c r="J78" i="53"/>
  <c r="K78" i="53"/>
  <c r="J79" i="53"/>
  <c r="K79" i="53"/>
  <c r="J80" i="53"/>
  <c r="K80" i="53"/>
  <c r="J81" i="53"/>
  <c r="K81" i="53"/>
  <c r="J82" i="53"/>
  <c r="K82" i="53"/>
  <c r="J83" i="53"/>
  <c r="K83" i="53"/>
  <c r="J84" i="53"/>
  <c r="K84" i="53"/>
  <c r="J85" i="53"/>
  <c r="K85" i="53"/>
  <c r="J86" i="53"/>
  <c r="K86" i="53"/>
  <c r="J87" i="53"/>
  <c r="K87" i="53"/>
  <c r="J88" i="53"/>
  <c r="K88" i="53"/>
  <c r="J89" i="53"/>
  <c r="K89" i="53"/>
  <c r="J90" i="53"/>
  <c r="K90" i="53"/>
  <c r="J91" i="53"/>
  <c r="K91" i="53"/>
  <c r="J92" i="53"/>
  <c r="K92" i="53"/>
  <c r="J93" i="53"/>
  <c r="K93" i="53"/>
  <c r="J94" i="53"/>
  <c r="K94" i="53"/>
  <c r="J95" i="53"/>
  <c r="K95" i="53"/>
  <c r="J96" i="53"/>
  <c r="K96" i="53"/>
  <c r="J97" i="53"/>
  <c r="K97" i="53"/>
  <c r="J98" i="53"/>
  <c r="K98" i="53"/>
  <c r="J99" i="53"/>
  <c r="K99" i="53"/>
  <c r="J100" i="53"/>
  <c r="K100" i="53"/>
  <c r="J101" i="53"/>
  <c r="K101" i="53"/>
  <c r="J102" i="53"/>
  <c r="K102" i="53"/>
  <c r="J103" i="53"/>
  <c r="K103" i="53"/>
  <c r="J104" i="53"/>
  <c r="K104" i="53"/>
  <c r="J105" i="53"/>
  <c r="K105" i="53"/>
  <c r="J106" i="53"/>
  <c r="K106" i="53"/>
  <c r="J8" i="54"/>
  <c r="K8" i="54"/>
  <c r="J9" i="54"/>
  <c r="K9" i="54"/>
  <c r="J10" i="54"/>
  <c r="K10" i="54"/>
  <c r="J11" i="54"/>
  <c r="K11" i="54"/>
  <c r="J12" i="54"/>
  <c r="K12" i="54"/>
  <c r="J13" i="54"/>
  <c r="K13" i="54"/>
  <c r="J14" i="54"/>
  <c r="K14" i="54"/>
  <c r="J15" i="54"/>
  <c r="K15" i="54"/>
  <c r="J16" i="54"/>
  <c r="K16" i="54"/>
  <c r="J17" i="54"/>
  <c r="K17" i="54"/>
  <c r="J18" i="54"/>
  <c r="K18" i="54"/>
  <c r="J19" i="54"/>
  <c r="K19" i="54"/>
  <c r="J20" i="54"/>
  <c r="K20" i="54"/>
  <c r="J21" i="54"/>
  <c r="K21" i="54"/>
  <c r="J22" i="54"/>
  <c r="K22" i="54"/>
  <c r="J23" i="54"/>
  <c r="K23" i="54"/>
  <c r="J24" i="54"/>
  <c r="K24" i="54"/>
  <c r="J25" i="54"/>
  <c r="K25" i="54"/>
  <c r="J26" i="54"/>
  <c r="K26" i="54"/>
  <c r="J27" i="54"/>
  <c r="K27" i="54"/>
  <c r="J28" i="54"/>
  <c r="K28" i="54"/>
  <c r="J29" i="54"/>
  <c r="K29" i="54"/>
  <c r="J30" i="54"/>
  <c r="K30" i="54"/>
  <c r="J31" i="54"/>
  <c r="K31" i="54"/>
  <c r="J32" i="54"/>
  <c r="K32" i="54"/>
  <c r="J33" i="54"/>
  <c r="K33" i="54"/>
  <c r="J34" i="54"/>
  <c r="K34" i="54"/>
  <c r="J35" i="54"/>
  <c r="K35" i="54"/>
  <c r="J36" i="54"/>
  <c r="K36" i="54"/>
  <c r="J37" i="54"/>
  <c r="K37" i="54"/>
  <c r="J38" i="54"/>
  <c r="K38" i="54"/>
  <c r="J39" i="54"/>
  <c r="K39" i="54"/>
  <c r="J40" i="54"/>
  <c r="K40" i="54"/>
  <c r="J41" i="54"/>
  <c r="K41" i="54"/>
  <c r="J42" i="54"/>
  <c r="K42" i="54"/>
  <c r="J43" i="54"/>
  <c r="K43" i="54"/>
  <c r="J44" i="54"/>
  <c r="K44" i="54"/>
  <c r="J45" i="54"/>
  <c r="K45" i="54"/>
  <c r="J46" i="54"/>
  <c r="K46" i="54"/>
  <c r="J47" i="54"/>
  <c r="K47" i="54"/>
  <c r="J48" i="54"/>
  <c r="K48" i="54"/>
  <c r="J49" i="54"/>
  <c r="K49" i="54"/>
  <c r="J50" i="54"/>
  <c r="K50" i="54"/>
  <c r="J51" i="54"/>
  <c r="K51" i="54"/>
  <c r="J52" i="54"/>
  <c r="K52" i="54"/>
  <c r="J53" i="54"/>
  <c r="K53" i="54"/>
  <c r="J54" i="54"/>
  <c r="K54" i="54"/>
  <c r="J55" i="54"/>
  <c r="K55" i="54"/>
  <c r="J56" i="54"/>
  <c r="K56" i="54"/>
  <c r="J57" i="54"/>
  <c r="K57" i="54"/>
  <c r="J58" i="54"/>
  <c r="K58" i="54"/>
  <c r="J59" i="54"/>
  <c r="K59" i="54"/>
  <c r="J60" i="54"/>
  <c r="K60" i="54"/>
  <c r="J61" i="54"/>
  <c r="K61" i="54"/>
  <c r="J62" i="54"/>
  <c r="K62" i="54"/>
  <c r="J63" i="54"/>
  <c r="K63" i="54"/>
  <c r="J64" i="54"/>
  <c r="K64" i="54"/>
  <c r="J65" i="54"/>
  <c r="K65" i="54"/>
  <c r="J66" i="54"/>
  <c r="K66" i="54"/>
  <c r="J67" i="54"/>
  <c r="K67" i="54"/>
  <c r="J68" i="54"/>
  <c r="K68" i="54"/>
  <c r="J69" i="54"/>
  <c r="K69" i="54"/>
  <c r="J70" i="54"/>
  <c r="K70" i="54"/>
  <c r="J71" i="54"/>
  <c r="K71" i="54"/>
  <c r="J72" i="54"/>
  <c r="K72" i="54"/>
  <c r="J73" i="54"/>
  <c r="K73" i="54"/>
  <c r="J74" i="54"/>
  <c r="K74" i="54"/>
  <c r="J75" i="54"/>
  <c r="K75" i="54"/>
  <c r="J76" i="54"/>
  <c r="K76" i="54"/>
  <c r="J77" i="54"/>
  <c r="K77" i="54"/>
  <c r="J78" i="54"/>
  <c r="K78" i="54"/>
  <c r="J79" i="54"/>
  <c r="K79" i="54"/>
  <c r="J80" i="54"/>
  <c r="K80" i="54"/>
  <c r="J81" i="54"/>
  <c r="K81" i="54"/>
  <c r="J82" i="54"/>
  <c r="K82" i="54"/>
  <c r="J83" i="54"/>
  <c r="K83" i="54"/>
  <c r="J84" i="54"/>
  <c r="K84" i="54"/>
  <c r="J85" i="54"/>
  <c r="K85" i="54"/>
  <c r="J86" i="54"/>
  <c r="K86" i="54"/>
  <c r="J87" i="54"/>
  <c r="K87" i="54"/>
  <c r="J88" i="54"/>
  <c r="K88" i="54"/>
  <c r="J89" i="54"/>
  <c r="K89" i="54"/>
  <c r="J90" i="54"/>
  <c r="K90" i="54"/>
  <c r="J91" i="54"/>
  <c r="K91" i="54"/>
  <c r="J92" i="54"/>
  <c r="K92" i="54"/>
  <c r="J93" i="54"/>
  <c r="K93" i="54"/>
  <c r="J94" i="54"/>
  <c r="K94" i="54"/>
  <c r="J95" i="54"/>
  <c r="K95" i="54"/>
  <c r="J96" i="54"/>
  <c r="K96" i="54"/>
  <c r="J97" i="54"/>
  <c r="K97" i="54"/>
  <c r="J98" i="54"/>
  <c r="K98" i="54"/>
  <c r="J99" i="54"/>
  <c r="K99" i="54"/>
  <c r="J100" i="54"/>
  <c r="K100" i="54"/>
  <c r="J101" i="54"/>
  <c r="K101" i="54"/>
  <c r="J102" i="54"/>
  <c r="K102" i="54"/>
  <c r="J103" i="54"/>
  <c r="K103" i="54"/>
  <c r="J104" i="54"/>
  <c r="K104" i="54"/>
  <c r="J105" i="54"/>
  <c r="K105" i="54"/>
  <c r="J106" i="54"/>
  <c r="K106" i="54"/>
  <c r="J8" i="55"/>
  <c r="K8" i="55"/>
  <c r="J9" i="55"/>
  <c r="K9" i="55"/>
  <c r="J10" i="55"/>
  <c r="K10" i="55"/>
  <c r="J11" i="55"/>
  <c r="K11" i="55"/>
  <c r="J12" i="55"/>
  <c r="K12" i="55"/>
  <c r="J13" i="55"/>
  <c r="K13" i="55"/>
  <c r="J14" i="55"/>
  <c r="K14" i="55"/>
  <c r="J15" i="55"/>
  <c r="K15" i="55"/>
  <c r="J16" i="55"/>
  <c r="K16" i="55"/>
  <c r="J17" i="55"/>
  <c r="K17" i="55"/>
  <c r="J18" i="55"/>
  <c r="K18" i="55"/>
  <c r="J19" i="55"/>
  <c r="K19" i="55"/>
  <c r="J20" i="55"/>
  <c r="K20" i="55"/>
  <c r="J21" i="55"/>
  <c r="K21" i="55"/>
  <c r="J22" i="55"/>
  <c r="K22" i="55"/>
  <c r="J23" i="55"/>
  <c r="K23" i="55"/>
  <c r="J24" i="55"/>
  <c r="K24" i="55"/>
  <c r="J25" i="55"/>
  <c r="K25" i="55"/>
  <c r="J26" i="55"/>
  <c r="K26" i="55"/>
  <c r="J27" i="55"/>
  <c r="K27" i="55"/>
  <c r="J28" i="55"/>
  <c r="K28" i="55"/>
  <c r="J29" i="55"/>
  <c r="K29" i="55"/>
  <c r="J30" i="55"/>
  <c r="K30" i="55"/>
  <c r="J31" i="55"/>
  <c r="K31" i="55"/>
  <c r="J32" i="55"/>
  <c r="K32" i="55"/>
  <c r="J33" i="55"/>
  <c r="K33" i="55"/>
  <c r="J34" i="55"/>
  <c r="K34" i="55"/>
  <c r="J35" i="55"/>
  <c r="K35" i="55"/>
  <c r="J36" i="55"/>
  <c r="K36" i="55"/>
  <c r="J37" i="55"/>
  <c r="K37" i="55"/>
  <c r="J38" i="55"/>
  <c r="K38" i="55"/>
  <c r="J39" i="55"/>
  <c r="K39" i="55"/>
  <c r="J40" i="55"/>
  <c r="K40" i="55"/>
  <c r="J41" i="55"/>
  <c r="K41" i="55"/>
  <c r="J42" i="55"/>
  <c r="K42" i="55"/>
  <c r="J43" i="55"/>
  <c r="K43" i="55"/>
  <c r="J44" i="55"/>
  <c r="K44" i="55"/>
  <c r="J45" i="55"/>
  <c r="K45" i="55"/>
  <c r="J46" i="55"/>
  <c r="K46" i="55"/>
  <c r="J47" i="55"/>
  <c r="K47" i="55"/>
  <c r="J48" i="55"/>
  <c r="K48" i="55"/>
  <c r="J49" i="55"/>
  <c r="K49" i="55"/>
  <c r="J50" i="55"/>
  <c r="K50" i="55"/>
  <c r="J51" i="55"/>
  <c r="K51" i="55"/>
  <c r="J52" i="55"/>
  <c r="K52" i="55"/>
  <c r="J53" i="55"/>
  <c r="K53" i="55"/>
  <c r="J54" i="55"/>
  <c r="K54" i="55"/>
  <c r="J55" i="55"/>
  <c r="K55" i="55"/>
  <c r="J56" i="55"/>
  <c r="K56" i="55"/>
  <c r="J57" i="55"/>
  <c r="K57" i="55"/>
  <c r="J58" i="55"/>
  <c r="K58" i="55"/>
  <c r="J59" i="55"/>
  <c r="K59" i="55"/>
  <c r="J60" i="55"/>
  <c r="K60" i="55"/>
  <c r="J61" i="55"/>
  <c r="K61" i="55"/>
  <c r="J62" i="55"/>
  <c r="K62" i="55"/>
  <c r="J63" i="55"/>
  <c r="K63" i="55"/>
  <c r="J64" i="55"/>
  <c r="K64" i="55"/>
  <c r="J65" i="55"/>
  <c r="K65" i="55"/>
  <c r="J66" i="55"/>
  <c r="K66" i="55"/>
  <c r="J67" i="55"/>
  <c r="K67" i="55"/>
  <c r="J68" i="55"/>
  <c r="K68" i="55"/>
  <c r="J69" i="55"/>
  <c r="K69" i="55"/>
  <c r="J70" i="55"/>
  <c r="K70" i="55"/>
  <c r="J71" i="55"/>
  <c r="K71" i="55"/>
  <c r="J72" i="55"/>
  <c r="K72" i="55"/>
  <c r="J73" i="55"/>
  <c r="K73" i="55"/>
  <c r="J74" i="55"/>
  <c r="K74" i="55"/>
  <c r="J75" i="55"/>
  <c r="K75" i="55"/>
  <c r="J76" i="55"/>
  <c r="K76" i="55"/>
  <c r="J77" i="55"/>
  <c r="K77" i="55"/>
  <c r="J78" i="55"/>
  <c r="K78" i="55"/>
  <c r="J79" i="55"/>
  <c r="K79" i="55"/>
  <c r="J80" i="55"/>
  <c r="K80" i="55"/>
  <c r="J81" i="55"/>
  <c r="K81" i="55"/>
  <c r="J82" i="55"/>
  <c r="K82" i="55"/>
  <c r="J83" i="55"/>
  <c r="K83" i="55"/>
  <c r="J84" i="55"/>
  <c r="K84" i="55"/>
  <c r="J85" i="55"/>
  <c r="K85" i="55"/>
  <c r="J86" i="55"/>
  <c r="K86" i="55"/>
  <c r="J87" i="55"/>
  <c r="K87" i="55"/>
  <c r="J88" i="55"/>
  <c r="K88" i="55"/>
  <c r="J89" i="55"/>
  <c r="K89" i="55"/>
  <c r="J90" i="55"/>
  <c r="K90" i="55"/>
  <c r="J91" i="55"/>
  <c r="K91" i="55"/>
  <c r="J92" i="55"/>
  <c r="K92" i="55"/>
  <c r="J93" i="55"/>
  <c r="K93" i="55"/>
  <c r="J94" i="55"/>
  <c r="K94" i="55"/>
  <c r="J95" i="55"/>
  <c r="K95" i="55"/>
  <c r="J96" i="55"/>
  <c r="K96" i="55"/>
  <c r="J97" i="55"/>
  <c r="K97" i="55"/>
  <c r="J98" i="55"/>
  <c r="K98" i="55"/>
  <c r="J99" i="55"/>
  <c r="K99" i="55"/>
  <c r="J100" i="55"/>
  <c r="K100" i="55"/>
  <c r="J101" i="55"/>
  <c r="K101" i="55"/>
  <c r="J102" i="55"/>
  <c r="K102" i="55"/>
  <c r="J103" i="55"/>
  <c r="K103" i="55"/>
  <c r="J104" i="55"/>
  <c r="K104" i="55"/>
  <c r="J105" i="55"/>
  <c r="K105" i="55"/>
  <c r="J106" i="55"/>
  <c r="K106" i="55"/>
  <c r="J8" i="56"/>
  <c r="K8" i="56"/>
  <c r="J9" i="56"/>
  <c r="K9" i="56"/>
  <c r="J10" i="56"/>
  <c r="K10" i="56"/>
  <c r="J11" i="56"/>
  <c r="K11" i="56"/>
  <c r="J12" i="56"/>
  <c r="K12" i="56"/>
  <c r="J13" i="56"/>
  <c r="K13" i="56"/>
  <c r="J14" i="56"/>
  <c r="K14" i="56"/>
  <c r="J15" i="56"/>
  <c r="K15" i="56"/>
  <c r="J16" i="56"/>
  <c r="K16" i="56"/>
  <c r="J17" i="56"/>
  <c r="K17" i="56"/>
  <c r="J18" i="56"/>
  <c r="K18" i="56"/>
  <c r="J19" i="56"/>
  <c r="K19" i="56"/>
  <c r="J20" i="56"/>
  <c r="K20" i="56"/>
  <c r="J21" i="56"/>
  <c r="K21" i="56"/>
  <c r="J22" i="56"/>
  <c r="K22" i="56"/>
  <c r="J23" i="56"/>
  <c r="K23" i="56"/>
  <c r="J24" i="56"/>
  <c r="K24" i="56"/>
  <c r="J25" i="56"/>
  <c r="K25" i="56"/>
  <c r="J26" i="56"/>
  <c r="K26" i="56"/>
  <c r="J27" i="56"/>
  <c r="K27" i="56"/>
  <c r="J28" i="56"/>
  <c r="K28" i="56"/>
  <c r="J29" i="56"/>
  <c r="K29" i="56"/>
  <c r="J30" i="56"/>
  <c r="K30" i="56"/>
  <c r="J31" i="56"/>
  <c r="K31" i="56"/>
  <c r="J32" i="56"/>
  <c r="K32" i="56"/>
  <c r="J33" i="56"/>
  <c r="K33" i="56"/>
  <c r="J34" i="56"/>
  <c r="K34" i="56"/>
  <c r="J35" i="56"/>
  <c r="K35" i="56"/>
  <c r="J36" i="56"/>
  <c r="K36" i="56"/>
  <c r="J37" i="56"/>
  <c r="K37" i="56"/>
  <c r="J38" i="56"/>
  <c r="K38" i="56"/>
  <c r="J39" i="56"/>
  <c r="K39" i="56"/>
  <c r="J40" i="56"/>
  <c r="K40" i="56"/>
  <c r="J41" i="56"/>
  <c r="K41" i="56"/>
  <c r="J42" i="56"/>
  <c r="K42" i="56"/>
  <c r="J43" i="56"/>
  <c r="K43" i="56"/>
  <c r="J44" i="56"/>
  <c r="K44" i="56"/>
  <c r="J45" i="56"/>
  <c r="K45" i="56"/>
  <c r="J46" i="56"/>
  <c r="K46" i="56"/>
  <c r="J47" i="56"/>
  <c r="K47" i="56"/>
  <c r="J48" i="56"/>
  <c r="K48" i="56"/>
  <c r="J49" i="56"/>
  <c r="K49" i="56"/>
  <c r="J50" i="56"/>
  <c r="K50" i="56"/>
  <c r="J51" i="56"/>
  <c r="K51" i="56"/>
  <c r="J52" i="56"/>
  <c r="K52" i="56"/>
  <c r="J53" i="56"/>
  <c r="K53" i="56"/>
  <c r="J54" i="56"/>
  <c r="K54" i="56"/>
  <c r="J55" i="56"/>
  <c r="K55" i="56"/>
  <c r="J56" i="56"/>
  <c r="K56" i="56"/>
  <c r="J57" i="56"/>
  <c r="K57" i="56"/>
  <c r="J58" i="56"/>
  <c r="K58" i="56"/>
  <c r="J59" i="56"/>
  <c r="K59" i="56"/>
  <c r="J60" i="56"/>
  <c r="K60" i="56"/>
  <c r="J61" i="56"/>
  <c r="K61" i="56"/>
  <c r="J62" i="56"/>
  <c r="K62" i="56"/>
  <c r="J63" i="56"/>
  <c r="K63" i="56"/>
  <c r="J64" i="56"/>
  <c r="K64" i="56"/>
  <c r="J65" i="56"/>
  <c r="K65" i="56"/>
  <c r="J66" i="56"/>
  <c r="K66" i="56"/>
  <c r="J67" i="56"/>
  <c r="K67" i="56"/>
  <c r="J68" i="56"/>
  <c r="K68" i="56"/>
  <c r="J69" i="56"/>
  <c r="K69" i="56"/>
  <c r="J70" i="56"/>
  <c r="K70" i="56"/>
  <c r="J71" i="56"/>
  <c r="K71" i="56"/>
  <c r="J72" i="56"/>
  <c r="K72" i="56"/>
  <c r="J73" i="56"/>
  <c r="K73" i="56"/>
  <c r="J74" i="56"/>
  <c r="K74" i="56"/>
  <c r="J75" i="56"/>
  <c r="K75" i="56"/>
  <c r="J76" i="56"/>
  <c r="K76" i="56"/>
  <c r="J77" i="56"/>
  <c r="K77" i="56"/>
  <c r="J78" i="56"/>
  <c r="K78" i="56"/>
  <c r="J79" i="56"/>
  <c r="K79" i="56"/>
  <c r="J80" i="56"/>
  <c r="K80" i="56"/>
  <c r="J81" i="56"/>
  <c r="K81" i="56"/>
  <c r="J82" i="56"/>
  <c r="K82" i="56"/>
  <c r="J83" i="56"/>
  <c r="K83" i="56"/>
  <c r="J84" i="56"/>
  <c r="K84" i="56"/>
  <c r="J85" i="56"/>
  <c r="K85" i="56"/>
  <c r="J86" i="56"/>
  <c r="K86" i="56"/>
  <c r="J87" i="56"/>
  <c r="K87" i="56"/>
  <c r="J88" i="56"/>
  <c r="K88" i="56"/>
  <c r="J89" i="56"/>
  <c r="K89" i="56"/>
  <c r="J90" i="56"/>
  <c r="K90" i="56"/>
  <c r="J91" i="56"/>
  <c r="K91" i="56"/>
  <c r="J92" i="56"/>
  <c r="K92" i="56"/>
  <c r="J93" i="56"/>
  <c r="K93" i="56"/>
  <c r="J94" i="56"/>
  <c r="K94" i="56"/>
  <c r="J95" i="56"/>
  <c r="K95" i="56"/>
  <c r="J96" i="56"/>
  <c r="K96" i="56"/>
  <c r="J97" i="56"/>
  <c r="K97" i="56"/>
  <c r="J98" i="56"/>
  <c r="K98" i="56"/>
  <c r="J99" i="56"/>
  <c r="K99" i="56"/>
  <c r="J100" i="56"/>
  <c r="K100" i="56"/>
  <c r="J101" i="56"/>
  <c r="K101" i="56"/>
  <c r="J102" i="56"/>
  <c r="K102" i="56"/>
  <c r="J103" i="56"/>
  <c r="K103" i="56"/>
  <c r="J104" i="56"/>
  <c r="K104" i="56"/>
  <c r="J105" i="56"/>
  <c r="K105" i="56"/>
  <c r="J106" i="56"/>
  <c r="K106" i="56"/>
  <c r="J8" i="57"/>
  <c r="K8" i="57"/>
  <c r="J9" i="57"/>
  <c r="K9" i="57"/>
  <c r="J10" i="57"/>
  <c r="K10" i="57"/>
  <c r="J11" i="57"/>
  <c r="K11" i="57"/>
  <c r="J12" i="57"/>
  <c r="K12" i="57"/>
  <c r="J13" i="57"/>
  <c r="K13" i="57"/>
  <c r="J14" i="57"/>
  <c r="K14" i="57"/>
  <c r="J15" i="57"/>
  <c r="K15" i="57"/>
  <c r="J16" i="57"/>
  <c r="K16" i="57"/>
  <c r="J17" i="57"/>
  <c r="K17" i="57"/>
  <c r="J18" i="57"/>
  <c r="K18" i="57"/>
  <c r="J19" i="57"/>
  <c r="K19" i="57"/>
  <c r="J20" i="57"/>
  <c r="K20" i="57"/>
  <c r="J21" i="57"/>
  <c r="K21" i="57"/>
  <c r="J22" i="57"/>
  <c r="K22" i="57"/>
  <c r="J23" i="57"/>
  <c r="K23" i="57"/>
  <c r="J24" i="57"/>
  <c r="K24" i="57"/>
  <c r="J25" i="57"/>
  <c r="K25" i="57"/>
  <c r="J26" i="57"/>
  <c r="K26" i="57"/>
  <c r="J27" i="57"/>
  <c r="K27" i="57"/>
  <c r="J28" i="57"/>
  <c r="K28" i="57"/>
  <c r="J29" i="57"/>
  <c r="K29" i="57"/>
  <c r="J30" i="57"/>
  <c r="K30" i="57"/>
  <c r="J31" i="57"/>
  <c r="K31" i="57"/>
  <c r="J32" i="57"/>
  <c r="K32" i="57"/>
  <c r="J33" i="57"/>
  <c r="K33" i="57"/>
  <c r="J34" i="57"/>
  <c r="K34" i="57"/>
  <c r="J35" i="57"/>
  <c r="K35" i="57"/>
  <c r="J36" i="57"/>
  <c r="K36" i="57"/>
  <c r="J37" i="57"/>
  <c r="K37" i="57"/>
  <c r="J38" i="57"/>
  <c r="K38" i="57"/>
  <c r="J39" i="57"/>
  <c r="K39" i="57"/>
  <c r="J40" i="57"/>
  <c r="K40" i="57"/>
  <c r="J41" i="57"/>
  <c r="K41" i="57"/>
  <c r="J42" i="57"/>
  <c r="K42" i="57"/>
  <c r="J43" i="57"/>
  <c r="K43" i="57"/>
  <c r="J44" i="57"/>
  <c r="K44" i="57"/>
  <c r="J45" i="57"/>
  <c r="K45" i="57"/>
  <c r="J46" i="57"/>
  <c r="K46" i="57"/>
  <c r="J47" i="57"/>
  <c r="K47" i="57"/>
  <c r="J48" i="57"/>
  <c r="K48" i="57"/>
  <c r="J49" i="57"/>
  <c r="K49" i="57"/>
  <c r="J50" i="57"/>
  <c r="K50" i="57"/>
  <c r="J51" i="57"/>
  <c r="K51" i="57"/>
  <c r="J52" i="57"/>
  <c r="K52" i="57"/>
  <c r="J53" i="57"/>
  <c r="K53" i="57"/>
  <c r="J54" i="57"/>
  <c r="K54" i="57"/>
  <c r="J55" i="57"/>
  <c r="K55" i="57"/>
  <c r="J56" i="57"/>
  <c r="K56" i="57"/>
  <c r="J57" i="57"/>
  <c r="K57" i="57"/>
  <c r="J58" i="57"/>
  <c r="K58" i="57"/>
  <c r="J59" i="57"/>
  <c r="K59" i="57"/>
  <c r="J60" i="57"/>
  <c r="K60" i="57"/>
  <c r="J61" i="57"/>
  <c r="K61" i="57"/>
  <c r="J62" i="57"/>
  <c r="K62" i="57"/>
  <c r="J63" i="57"/>
  <c r="K63" i="57"/>
  <c r="J64" i="57"/>
  <c r="K64" i="57"/>
  <c r="J65" i="57"/>
  <c r="K65" i="57"/>
  <c r="J66" i="57"/>
  <c r="K66" i="57"/>
  <c r="J67" i="57"/>
  <c r="K67" i="57"/>
  <c r="J68" i="57"/>
  <c r="K68" i="57"/>
  <c r="J69" i="57"/>
  <c r="K69" i="57"/>
  <c r="J70" i="57"/>
  <c r="K70" i="57"/>
  <c r="J71" i="57"/>
  <c r="K71" i="57"/>
  <c r="J72" i="57"/>
  <c r="K72" i="57"/>
  <c r="J73" i="57"/>
  <c r="K73" i="57"/>
  <c r="J74" i="57"/>
  <c r="K74" i="57"/>
  <c r="J75" i="57"/>
  <c r="K75" i="57"/>
  <c r="J76" i="57"/>
  <c r="K76" i="57"/>
  <c r="J77" i="57"/>
  <c r="K77" i="57"/>
  <c r="J78" i="57"/>
  <c r="K78" i="57"/>
  <c r="J79" i="57"/>
  <c r="K79" i="57"/>
  <c r="J80" i="57"/>
  <c r="K80" i="57"/>
  <c r="J81" i="57"/>
  <c r="K81" i="57"/>
  <c r="J82" i="57"/>
  <c r="K82" i="57"/>
  <c r="J83" i="57"/>
  <c r="K83" i="57"/>
  <c r="J84" i="57"/>
  <c r="K84" i="57"/>
  <c r="J85" i="57"/>
  <c r="K85" i="57"/>
  <c r="J86" i="57"/>
  <c r="K86" i="57"/>
  <c r="J87" i="57"/>
  <c r="K87" i="57"/>
  <c r="J88" i="57"/>
  <c r="K88" i="57"/>
  <c r="J89" i="57"/>
  <c r="K89" i="57"/>
  <c r="J90" i="57"/>
  <c r="K90" i="57"/>
  <c r="J91" i="57"/>
  <c r="K91" i="57"/>
  <c r="J92" i="57"/>
  <c r="K92" i="57"/>
  <c r="J93" i="57"/>
  <c r="K93" i="57"/>
  <c r="J94" i="57"/>
  <c r="K94" i="57"/>
  <c r="J95" i="57"/>
  <c r="K95" i="57"/>
  <c r="J96" i="57"/>
  <c r="K96" i="57"/>
  <c r="J97" i="57"/>
  <c r="K97" i="57"/>
  <c r="J98" i="57"/>
  <c r="K98" i="57"/>
  <c r="J99" i="57"/>
  <c r="K99" i="57"/>
  <c r="J100" i="57"/>
  <c r="K100" i="57"/>
  <c r="J101" i="57"/>
  <c r="K101" i="57"/>
  <c r="J102" i="57"/>
  <c r="K102" i="57"/>
  <c r="J103" i="57"/>
  <c r="K103" i="57"/>
  <c r="J104" i="57"/>
  <c r="K104" i="57"/>
  <c r="J105" i="57"/>
  <c r="K105" i="57"/>
  <c r="J106" i="57"/>
  <c r="K106" i="57"/>
  <c r="J8" i="58"/>
  <c r="K8" i="58"/>
  <c r="J9" i="58"/>
  <c r="K9" i="58"/>
  <c r="J10" i="58"/>
  <c r="K10" i="58"/>
  <c r="J11" i="58"/>
  <c r="K11" i="58"/>
  <c r="J12" i="58"/>
  <c r="K12" i="58"/>
  <c r="J13" i="58"/>
  <c r="K13" i="58"/>
  <c r="J14" i="58"/>
  <c r="K14" i="58"/>
  <c r="J15" i="58"/>
  <c r="K15" i="58"/>
  <c r="J16" i="58"/>
  <c r="K16" i="58"/>
  <c r="J17" i="58"/>
  <c r="K17" i="58"/>
  <c r="J18" i="58"/>
  <c r="K18" i="58"/>
  <c r="J19" i="58"/>
  <c r="K19" i="58"/>
  <c r="J20" i="58"/>
  <c r="K20" i="58"/>
  <c r="J21" i="58"/>
  <c r="K21" i="58"/>
  <c r="J22" i="58"/>
  <c r="K22" i="58"/>
  <c r="J23" i="58"/>
  <c r="K23" i="58"/>
  <c r="J24" i="58"/>
  <c r="K24" i="58"/>
  <c r="J25" i="58"/>
  <c r="K25" i="58"/>
  <c r="J26" i="58"/>
  <c r="K26" i="58"/>
  <c r="J27" i="58"/>
  <c r="K27" i="58"/>
  <c r="J28" i="58"/>
  <c r="K28" i="58"/>
  <c r="J29" i="58"/>
  <c r="K29" i="58"/>
  <c r="J30" i="58"/>
  <c r="K30" i="58"/>
  <c r="J31" i="58"/>
  <c r="K31" i="58"/>
  <c r="J32" i="58"/>
  <c r="K32" i="58"/>
  <c r="J33" i="58"/>
  <c r="K33" i="58"/>
  <c r="J34" i="58"/>
  <c r="K34" i="58"/>
  <c r="J35" i="58"/>
  <c r="K35" i="58"/>
  <c r="J36" i="58"/>
  <c r="K36" i="58"/>
  <c r="J37" i="58"/>
  <c r="K37" i="58"/>
  <c r="J38" i="58"/>
  <c r="K38" i="58"/>
  <c r="J39" i="58"/>
  <c r="K39" i="58"/>
  <c r="J40" i="58"/>
  <c r="K40" i="58"/>
  <c r="J41" i="58"/>
  <c r="K41" i="58"/>
  <c r="J42" i="58"/>
  <c r="K42" i="58"/>
  <c r="J43" i="58"/>
  <c r="K43" i="58"/>
  <c r="J44" i="58"/>
  <c r="K44" i="58"/>
  <c r="J45" i="58"/>
  <c r="K45" i="58"/>
  <c r="J46" i="58"/>
  <c r="K46" i="58"/>
  <c r="J47" i="58"/>
  <c r="K47" i="58"/>
  <c r="J48" i="58"/>
  <c r="K48" i="58"/>
  <c r="J49" i="58"/>
  <c r="K49" i="58"/>
  <c r="J50" i="58"/>
  <c r="K50" i="58"/>
  <c r="J51" i="58"/>
  <c r="K51" i="58"/>
  <c r="J52" i="58"/>
  <c r="K52" i="58"/>
  <c r="J53" i="58"/>
  <c r="K53" i="58"/>
  <c r="J54" i="58"/>
  <c r="K54" i="58"/>
  <c r="J55" i="58"/>
  <c r="K55" i="58"/>
  <c r="J56" i="58"/>
  <c r="K56" i="58"/>
  <c r="J57" i="58"/>
  <c r="K57" i="58"/>
  <c r="J58" i="58"/>
  <c r="K58" i="58"/>
  <c r="J59" i="58"/>
  <c r="K59" i="58"/>
  <c r="J60" i="58"/>
  <c r="K60" i="58"/>
  <c r="J61" i="58"/>
  <c r="K61" i="58"/>
  <c r="J62" i="58"/>
  <c r="K62" i="58"/>
  <c r="J63" i="58"/>
  <c r="K63" i="58"/>
  <c r="J64" i="58"/>
  <c r="K64" i="58"/>
  <c r="J65" i="58"/>
  <c r="K65" i="58"/>
  <c r="J66" i="58"/>
  <c r="K66" i="58"/>
  <c r="J67" i="58"/>
  <c r="K67" i="58"/>
  <c r="J68" i="58"/>
  <c r="K68" i="58"/>
  <c r="J69" i="58"/>
  <c r="K69" i="58"/>
  <c r="J70" i="58"/>
  <c r="K70" i="58"/>
  <c r="J71" i="58"/>
  <c r="K71" i="58"/>
  <c r="J72" i="58"/>
  <c r="K72" i="58"/>
  <c r="J73" i="58"/>
  <c r="K73" i="58"/>
  <c r="J74" i="58"/>
  <c r="K74" i="58"/>
  <c r="J75" i="58"/>
  <c r="K75" i="58"/>
  <c r="J76" i="58"/>
  <c r="K76" i="58"/>
  <c r="J77" i="58"/>
  <c r="K77" i="58"/>
  <c r="J78" i="58"/>
  <c r="K78" i="58"/>
  <c r="J79" i="58"/>
  <c r="K79" i="58"/>
  <c r="J80" i="58"/>
  <c r="K80" i="58"/>
  <c r="J81" i="58"/>
  <c r="K81" i="58"/>
  <c r="J82" i="58"/>
  <c r="K82" i="58"/>
  <c r="J83" i="58"/>
  <c r="K83" i="58"/>
  <c r="J84" i="58"/>
  <c r="K84" i="58"/>
  <c r="J85" i="58"/>
  <c r="K85" i="58"/>
  <c r="J86" i="58"/>
  <c r="K86" i="58"/>
  <c r="J87" i="58"/>
  <c r="K87" i="58"/>
  <c r="J88" i="58"/>
  <c r="K88" i="58"/>
  <c r="J89" i="58"/>
  <c r="K89" i="58"/>
  <c r="J90" i="58"/>
  <c r="K90" i="58"/>
  <c r="J91" i="58"/>
  <c r="K91" i="58"/>
  <c r="J92" i="58"/>
  <c r="K92" i="58"/>
  <c r="J93" i="58"/>
  <c r="K93" i="58"/>
  <c r="J94" i="58"/>
  <c r="K94" i="58"/>
  <c r="J95" i="58"/>
  <c r="K95" i="58"/>
  <c r="J96" i="58"/>
  <c r="K96" i="58"/>
  <c r="J97" i="58"/>
  <c r="K97" i="58"/>
  <c r="J98" i="58"/>
  <c r="K98" i="58"/>
  <c r="J99" i="58"/>
  <c r="K99" i="58"/>
  <c r="J100" i="58"/>
  <c r="K100" i="58"/>
  <c r="J101" i="58"/>
  <c r="K101" i="58"/>
  <c r="J102" i="58"/>
  <c r="K102" i="58"/>
  <c r="J103" i="58"/>
  <c r="K103" i="58"/>
  <c r="J104" i="58"/>
  <c r="K104" i="58"/>
  <c r="J105" i="58"/>
  <c r="K105" i="58"/>
  <c r="J106" i="58"/>
  <c r="K106" i="58"/>
  <c r="J8" i="59"/>
  <c r="K8" i="59"/>
  <c r="J9" i="59"/>
  <c r="K9" i="59"/>
  <c r="J10" i="59"/>
  <c r="K10" i="59"/>
  <c r="J11" i="59"/>
  <c r="K11" i="59"/>
  <c r="J12" i="59"/>
  <c r="K12" i="59"/>
  <c r="J13" i="59"/>
  <c r="K13" i="59"/>
  <c r="J14" i="59"/>
  <c r="K14" i="59"/>
  <c r="J15" i="59"/>
  <c r="K15" i="59"/>
  <c r="J16" i="59"/>
  <c r="K16" i="59"/>
  <c r="J17" i="59"/>
  <c r="K17" i="59"/>
  <c r="J18" i="59"/>
  <c r="K18" i="59"/>
  <c r="J19" i="59"/>
  <c r="K19" i="59"/>
  <c r="J20" i="59"/>
  <c r="K20" i="59"/>
  <c r="J21" i="59"/>
  <c r="K21" i="59"/>
  <c r="J22" i="59"/>
  <c r="K22" i="59"/>
  <c r="J23" i="59"/>
  <c r="K23" i="59"/>
  <c r="J24" i="59"/>
  <c r="K24" i="59"/>
  <c r="J25" i="59"/>
  <c r="K25" i="59"/>
  <c r="J26" i="59"/>
  <c r="K26" i="59"/>
  <c r="J27" i="59"/>
  <c r="K27" i="59"/>
  <c r="J28" i="59"/>
  <c r="K28" i="59"/>
  <c r="J29" i="59"/>
  <c r="K29" i="59"/>
  <c r="J30" i="59"/>
  <c r="K30" i="59"/>
  <c r="J31" i="59"/>
  <c r="K31" i="59"/>
  <c r="J32" i="59"/>
  <c r="K32" i="59"/>
  <c r="J33" i="59"/>
  <c r="K33" i="59"/>
  <c r="J34" i="59"/>
  <c r="K34" i="59"/>
  <c r="J35" i="59"/>
  <c r="K35" i="59"/>
  <c r="J36" i="59"/>
  <c r="K36" i="59"/>
  <c r="J37" i="59"/>
  <c r="K37" i="59"/>
  <c r="J38" i="59"/>
  <c r="K38" i="59"/>
  <c r="J39" i="59"/>
  <c r="K39" i="59"/>
  <c r="J40" i="59"/>
  <c r="K40" i="59"/>
  <c r="J41" i="59"/>
  <c r="K41" i="59"/>
  <c r="J42" i="59"/>
  <c r="K42" i="59"/>
  <c r="J43" i="59"/>
  <c r="K43" i="59"/>
  <c r="J44" i="59"/>
  <c r="K44" i="59"/>
  <c r="J45" i="59"/>
  <c r="K45" i="59"/>
  <c r="J46" i="59"/>
  <c r="K46" i="59"/>
  <c r="J47" i="59"/>
  <c r="K47" i="59"/>
  <c r="J48" i="59"/>
  <c r="K48" i="59"/>
  <c r="J49" i="59"/>
  <c r="K49" i="59"/>
  <c r="J50" i="59"/>
  <c r="K50" i="59"/>
  <c r="J51" i="59"/>
  <c r="K51" i="59"/>
  <c r="J52" i="59"/>
  <c r="K52" i="59"/>
  <c r="J53" i="59"/>
  <c r="K53" i="59"/>
  <c r="J54" i="59"/>
  <c r="K54" i="59"/>
  <c r="J55" i="59"/>
  <c r="K55" i="59"/>
  <c r="J56" i="59"/>
  <c r="K56" i="59"/>
  <c r="J57" i="59"/>
  <c r="K57" i="59"/>
  <c r="J58" i="59"/>
  <c r="K58" i="59"/>
  <c r="J59" i="59"/>
  <c r="K59" i="59"/>
  <c r="J60" i="59"/>
  <c r="K60" i="59"/>
  <c r="J61" i="59"/>
  <c r="K61" i="59"/>
  <c r="J62" i="59"/>
  <c r="K62" i="59"/>
  <c r="J63" i="59"/>
  <c r="K63" i="59"/>
  <c r="J64" i="59"/>
  <c r="K64" i="59"/>
  <c r="J65" i="59"/>
  <c r="K65" i="59"/>
  <c r="J66" i="59"/>
  <c r="K66" i="59"/>
  <c r="J67" i="59"/>
  <c r="K67" i="59"/>
  <c r="J68" i="59"/>
  <c r="K68" i="59"/>
  <c r="J69" i="59"/>
  <c r="K69" i="59"/>
  <c r="J70" i="59"/>
  <c r="K70" i="59"/>
  <c r="J71" i="59"/>
  <c r="K71" i="59"/>
  <c r="J72" i="59"/>
  <c r="K72" i="59"/>
  <c r="J73" i="59"/>
  <c r="K73" i="59"/>
  <c r="J74" i="59"/>
  <c r="K74" i="59"/>
  <c r="J75" i="59"/>
  <c r="K75" i="59"/>
  <c r="J76" i="59"/>
  <c r="K76" i="59"/>
  <c r="J77" i="59"/>
  <c r="K77" i="59"/>
  <c r="J78" i="59"/>
  <c r="K78" i="59"/>
  <c r="J79" i="59"/>
  <c r="K79" i="59"/>
  <c r="J80" i="59"/>
  <c r="K80" i="59"/>
  <c r="J81" i="59"/>
  <c r="K81" i="59"/>
  <c r="J82" i="59"/>
  <c r="K82" i="59"/>
  <c r="J83" i="59"/>
  <c r="K83" i="59"/>
  <c r="J84" i="59"/>
  <c r="K84" i="59"/>
  <c r="J85" i="59"/>
  <c r="K85" i="59"/>
  <c r="J86" i="59"/>
  <c r="K86" i="59"/>
  <c r="J87" i="59"/>
  <c r="K87" i="59"/>
  <c r="J88" i="59"/>
  <c r="K88" i="59"/>
  <c r="J89" i="59"/>
  <c r="K89" i="59"/>
  <c r="J90" i="59"/>
  <c r="K90" i="59"/>
  <c r="J91" i="59"/>
  <c r="K91" i="59"/>
  <c r="J92" i="59"/>
  <c r="K92" i="59"/>
  <c r="J93" i="59"/>
  <c r="K93" i="59"/>
  <c r="J94" i="59"/>
  <c r="K94" i="59"/>
  <c r="J95" i="59"/>
  <c r="K95" i="59"/>
  <c r="J96" i="59"/>
  <c r="K96" i="59"/>
  <c r="J97" i="59"/>
  <c r="K97" i="59"/>
  <c r="J98" i="59"/>
  <c r="K98" i="59"/>
  <c r="J99" i="59"/>
  <c r="K99" i="59"/>
  <c r="J100" i="59"/>
  <c r="K100" i="59"/>
  <c r="J101" i="59"/>
  <c r="K101" i="59"/>
  <c r="J102" i="59"/>
  <c r="K102" i="59"/>
  <c r="J103" i="59"/>
  <c r="K103" i="59"/>
  <c r="J104" i="59"/>
  <c r="K104" i="59"/>
  <c r="J105" i="59"/>
  <c r="K105" i="59"/>
  <c r="J106" i="59"/>
  <c r="K106" i="59"/>
  <c r="J8" i="60"/>
  <c r="K8" i="60"/>
  <c r="J9" i="60"/>
  <c r="K9" i="60"/>
  <c r="J10" i="60"/>
  <c r="K10" i="60"/>
  <c r="J11" i="60"/>
  <c r="K11" i="60"/>
  <c r="J12" i="60"/>
  <c r="K12" i="60"/>
  <c r="J13" i="60"/>
  <c r="K13" i="60"/>
  <c r="J14" i="60"/>
  <c r="K14" i="60"/>
  <c r="J15" i="60"/>
  <c r="K15" i="60"/>
  <c r="J16" i="60"/>
  <c r="K16" i="60"/>
  <c r="J17" i="60"/>
  <c r="K17" i="60"/>
  <c r="J18" i="60"/>
  <c r="K18" i="60"/>
  <c r="J19" i="60"/>
  <c r="K19" i="60"/>
  <c r="J20" i="60"/>
  <c r="K20" i="60"/>
  <c r="J21" i="60"/>
  <c r="K21" i="60"/>
  <c r="J22" i="60"/>
  <c r="K22" i="60"/>
  <c r="J23" i="60"/>
  <c r="K23" i="60"/>
  <c r="J24" i="60"/>
  <c r="K24" i="60"/>
  <c r="J25" i="60"/>
  <c r="K25" i="60"/>
  <c r="J26" i="60"/>
  <c r="K26" i="60"/>
  <c r="J27" i="60"/>
  <c r="K27" i="60"/>
  <c r="J28" i="60"/>
  <c r="K28" i="60"/>
  <c r="J29" i="60"/>
  <c r="K29" i="60"/>
  <c r="J30" i="60"/>
  <c r="K30" i="60"/>
  <c r="J31" i="60"/>
  <c r="K31" i="60"/>
  <c r="J32" i="60"/>
  <c r="K32" i="60"/>
  <c r="J33" i="60"/>
  <c r="K33" i="60"/>
  <c r="J34" i="60"/>
  <c r="K34" i="60"/>
  <c r="J35" i="60"/>
  <c r="K35" i="60"/>
  <c r="J36" i="60"/>
  <c r="K36" i="60"/>
  <c r="J37" i="60"/>
  <c r="K37" i="60"/>
  <c r="J38" i="60"/>
  <c r="K38" i="60"/>
  <c r="J39" i="60"/>
  <c r="K39" i="60"/>
  <c r="J40" i="60"/>
  <c r="K40" i="60"/>
  <c r="J41" i="60"/>
  <c r="K41" i="60"/>
  <c r="J42" i="60"/>
  <c r="K42" i="60"/>
  <c r="J43" i="60"/>
  <c r="K43" i="60"/>
  <c r="J44" i="60"/>
  <c r="K44" i="60"/>
  <c r="J45" i="60"/>
  <c r="K45" i="60"/>
  <c r="J46" i="60"/>
  <c r="K46" i="60"/>
  <c r="J47" i="60"/>
  <c r="K47" i="60"/>
  <c r="J48" i="60"/>
  <c r="K48" i="60"/>
  <c r="J49" i="60"/>
  <c r="K49" i="60"/>
  <c r="J50" i="60"/>
  <c r="K50" i="60"/>
  <c r="J51" i="60"/>
  <c r="K51" i="60"/>
  <c r="J52" i="60"/>
  <c r="K52" i="60"/>
  <c r="J53" i="60"/>
  <c r="K53" i="60"/>
  <c r="J54" i="60"/>
  <c r="K54" i="60"/>
  <c r="J55" i="60"/>
  <c r="K55" i="60"/>
  <c r="J56" i="60"/>
  <c r="K56" i="60"/>
  <c r="J57" i="60"/>
  <c r="K57" i="60"/>
  <c r="J58" i="60"/>
  <c r="K58" i="60"/>
  <c r="J59" i="60"/>
  <c r="K59" i="60"/>
  <c r="J60" i="60"/>
  <c r="K60" i="60"/>
  <c r="J61" i="60"/>
  <c r="K61" i="60"/>
  <c r="J62" i="60"/>
  <c r="K62" i="60"/>
  <c r="J63" i="60"/>
  <c r="K63" i="60"/>
  <c r="J64" i="60"/>
  <c r="K64" i="60"/>
  <c r="J65" i="60"/>
  <c r="K65" i="60"/>
  <c r="J66" i="60"/>
  <c r="K66" i="60"/>
  <c r="J67" i="60"/>
  <c r="K67" i="60"/>
  <c r="J68" i="60"/>
  <c r="K68" i="60"/>
  <c r="J69" i="60"/>
  <c r="K69" i="60"/>
  <c r="J70" i="60"/>
  <c r="K70" i="60"/>
  <c r="J71" i="60"/>
  <c r="K71" i="60"/>
  <c r="J72" i="60"/>
  <c r="K72" i="60"/>
  <c r="J73" i="60"/>
  <c r="K73" i="60"/>
  <c r="J74" i="60"/>
  <c r="K74" i="60"/>
  <c r="J75" i="60"/>
  <c r="K75" i="60"/>
  <c r="J76" i="60"/>
  <c r="K76" i="60"/>
  <c r="J77" i="60"/>
  <c r="K77" i="60"/>
  <c r="J78" i="60"/>
  <c r="K78" i="60"/>
  <c r="J79" i="60"/>
  <c r="K79" i="60"/>
  <c r="J80" i="60"/>
  <c r="K80" i="60"/>
  <c r="J81" i="60"/>
  <c r="K81" i="60"/>
  <c r="J82" i="60"/>
  <c r="K82" i="60"/>
  <c r="J83" i="60"/>
  <c r="K83" i="60"/>
  <c r="J84" i="60"/>
  <c r="K84" i="60"/>
  <c r="J85" i="60"/>
  <c r="K85" i="60"/>
  <c r="J86" i="60"/>
  <c r="K86" i="60"/>
  <c r="J87" i="60"/>
  <c r="K87" i="60"/>
  <c r="J88" i="60"/>
  <c r="K88" i="60"/>
  <c r="J89" i="60"/>
  <c r="K89" i="60"/>
  <c r="J90" i="60"/>
  <c r="K90" i="60"/>
  <c r="J91" i="60"/>
  <c r="K91" i="60"/>
  <c r="J92" i="60"/>
  <c r="K92" i="60"/>
  <c r="J93" i="60"/>
  <c r="K93" i="60"/>
  <c r="J94" i="60"/>
  <c r="K94" i="60"/>
  <c r="J95" i="60"/>
  <c r="K95" i="60"/>
  <c r="J96" i="60"/>
  <c r="K96" i="60"/>
  <c r="J97" i="60"/>
  <c r="K97" i="60"/>
  <c r="J98" i="60"/>
  <c r="K98" i="60"/>
  <c r="J99" i="60"/>
  <c r="K99" i="60"/>
  <c r="J100" i="60"/>
  <c r="K100" i="60"/>
  <c r="J101" i="60"/>
  <c r="K101" i="60"/>
  <c r="J102" i="60"/>
  <c r="K102" i="60"/>
  <c r="J103" i="60"/>
  <c r="K103" i="60"/>
  <c r="J104" i="60"/>
  <c r="K104" i="60"/>
  <c r="J105" i="60"/>
  <c r="K105" i="60"/>
  <c r="J106" i="60"/>
  <c r="K106" i="60"/>
  <c r="J8" i="61"/>
  <c r="K8" i="61"/>
  <c r="J9" i="61"/>
  <c r="K9" i="61"/>
  <c r="J10" i="61"/>
  <c r="K10" i="61"/>
  <c r="J11" i="61"/>
  <c r="K11" i="61"/>
  <c r="J12" i="61"/>
  <c r="K12" i="61"/>
  <c r="J13" i="61"/>
  <c r="K13" i="61"/>
  <c r="J14" i="61"/>
  <c r="K14" i="61"/>
  <c r="J15" i="61"/>
  <c r="K15" i="61"/>
  <c r="J16" i="61"/>
  <c r="K16" i="61"/>
  <c r="J17" i="61"/>
  <c r="K17" i="61"/>
  <c r="J18" i="61"/>
  <c r="K18" i="61"/>
  <c r="J19" i="61"/>
  <c r="K19" i="61"/>
  <c r="J20" i="61"/>
  <c r="K20" i="61"/>
  <c r="J21" i="61"/>
  <c r="K21" i="61"/>
  <c r="J22" i="61"/>
  <c r="K22" i="61"/>
  <c r="J23" i="61"/>
  <c r="K23" i="61"/>
  <c r="J24" i="61"/>
  <c r="K24" i="61"/>
  <c r="J25" i="61"/>
  <c r="K25" i="61"/>
  <c r="J26" i="61"/>
  <c r="K26" i="61"/>
  <c r="J27" i="61"/>
  <c r="K27" i="61"/>
  <c r="J28" i="61"/>
  <c r="K28" i="61"/>
  <c r="J29" i="61"/>
  <c r="K29" i="61"/>
  <c r="J30" i="61"/>
  <c r="K30" i="61"/>
  <c r="J31" i="61"/>
  <c r="K31" i="61"/>
  <c r="J32" i="61"/>
  <c r="K32" i="61"/>
  <c r="J33" i="61"/>
  <c r="K33" i="61"/>
  <c r="J34" i="61"/>
  <c r="K34" i="61"/>
  <c r="J35" i="61"/>
  <c r="K35" i="61"/>
  <c r="J36" i="61"/>
  <c r="K36" i="61"/>
  <c r="J37" i="61"/>
  <c r="K37" i="61"/>
  <c r="J38" i="61"/>
  <c r="K38" i="61"/>
  <c r="J39" i="61"/>
  <c r="K39" i="61"/>
  <c r="J40" i="61"/>
  <c r="K40" i="61"/>
  <c r="J41" i="61"/>
  <c r="K41" i="61"/>
  <c r="J42" i="61"/>
  <c r="K42" i="61"/>
  <c r="J43" i="61"/>
  <c r="K43" i="61"/>
  <c r="J44" i="61"/>
  <c r="K44" i="61"/>
  <c r="J45" i="61"/>
  <c r="K45" i="61"/>
  <c r="J46" i="61"/>
  <c r="K46" i="61"/>
  <c r="J47" i="61"/>
  <c r="K47" i="61"/>
  <c r="J48" i="61"/>
  <c r="K48" i="61"/>
  <c r="J49" i="61"/>
  <c r="K49" i="61"/>
  <c r="J50" i="61"/>
  <c r="K50" i="61"/>
  <c r="J51" i="61"/>
  <c r="K51" i="61"/>
  <c r="J52" i="61"/>
  <c r="K52" i="61"/>
  <c r="J53" i="61"/>
  <c r="K53" i="61"/>
  <c r="J54" i="61"/>
  <c r="K54" i="61"/>
  <c r="J55" i="61"/>
  <c r="K55" i="61"/>
  <c r="J56" i="61"/>
  <c r="K56" i="61"/>
  <c r="J57" i="61"/>
  <c r="K57" i="61"/>
  <c r="J58" i="61"/>
  <c r="K58" i="61"/>
  <c r="J59" i="61"/>
  <c r="K59" i="61"/>
  <c r="J60" i="61"/>
  <c r="K60" i="61"/>
  <c r="J61" i="61"/>
  <c r="K61" i="61"/>
  <c r="J62" i="61"/>
  <c r="K62" i="61"/>
  <c r="J63" i="61"/>
  <c r="K63" i="61"/>
  <c r="J64" i="61"/>
  <c r="K64" i="61"/>
  <c r="J65" i="61"/>
  <c r="K65" i="61"/>
  <c r="J66" i="61"/>
  <c r="K66" i="61"/>
  <c r="J67" i="61"/>
  <c r="K67" i="61"/>
  <c r="J68" i="61"/>
  <c r="K68" i="61"/>
  <c r="J69" i="61"/>
  <c r="K69" i="61"/>
  <c r="J70" i="61"/>
  <c r="K70" i="61"/>
  <c r="J71" i="61"/>
  <c r="K71" i="61"/>
  <c r="J72" i="61"/>
  <c r="K72" i="61"/>
  <c r="J73" i="61"/>
  <c r="K73" i="61"/>
  <c r="J74" i="61"/>
  <c r="K74" i="61"/>
  <c r="J75" i="61"/>
  <c r="K75" i="61"/>
  <c r="J76" i="61"/>
  <c r="K76" i="61"/>
  <c r="J77" i="61"/>
  <c r="K77" i="61"/>
  <c r="J78" i="61"/>
  <c r="K78" i="61"/>
  <c r="J79" i="61"/>
  <c r="K79" i="61"/>
  <c r="J80" i="61"/>
  <c r="K80" i="61"/>
  <c r="J81" i="61"/>
  <c r="K81" i="61"/>
  <c r="J82" i="61"/>
  <c r="K82" i="61"/>
  <c r="J83" i="61"/>
  <c r="K83" i="61"/>
  <c r="J84" i="61"/>
  <c r="K84" i="61"/>
  <c r="J85" i="61"/>
  <c r="K85" i="61"/>
  <c r="J86" i="61"/>
  <c r="K86" i="61"/>
  <c r="J87" i="61"/>
  <c r="K87" i="61"/>
  <c r="J88" i="61"/>
  <c r="K88" i="61"/>
  <c r="J89" i="61"/>
  <c r="K89" i="61"/>
  <c r="J90" i="61"/>
  <c r="K90" i="61"/>
  <c r="J91" i="61"/>
  <c r="K91" i="61"/>
  <c r="J92" i="61"/>
  <c r="K92" i="61"/>
  <c r="J93" i="61"/>
  <c r="K93" i="61"/>
  <c r="J94" i="61"/>
  <c r="K94" i="61"/>
  <c r="J95" i="61"/>
  <c r="K95" i="61"/>
  <c r="J96" i="61"/>
  <c r="K96" i="61"/>
  <c r="J97" i="61"/>
  <c r="K97" i="61"/>
  <c r="J98" i="61"/>
  <c r="K98" i="61"/>
  <c r="J99" i="61"/>
  <c r="K99" i="61"/>
  <c r="J100" i="61"/>
  <c r="K100" i="61"/>
  <c r="J101" i="61"/>
  <c r="K101" i="61"/>
  <c r="J102" i="61"/>
  <c r="K102" i="61"/>
  <c r="J103" i="61"/>
  <c r="K103" i="61"/>
  <c r="J104" i="61"/>
  <c r="K104" i="61"/>
  <c r="J105" i="61"/>
  <c r="K105" i="61"/>
  <c r="J106" i="61"/>
  <c r="K106" i="61"/>
  <c r="J8" i="62"/>
  <c r="K8" i="62"/>
  <c r="J9" i="62"/>
  <c r="K9" i="62"/>
  <c r="J10" i="62"/>
  <c r="K10" i="62"/>
  <c r="J11" i="62"/>
  <c r="K11" i="62"/>
  <c r="J12" i="62"/>
  <c r="K12" i="62"/>
  <c r="J13" i="62"/>
  <c r="K13" i="62"/>
  <c r="J14" i="62"/>
  <c r="K14" i="62"/>
  <c r="J15" i="62"/>
  <c r="K15" i="62"/>
  <c r="J16" i="62"/>
  <c r="K16" i="62"/>
  <c r="J17" i="62"/>
  <c r="K17" i="62"/>
  <c r="J18" i="62"/>
  <c r="K18" i="62"/>
  <c r="J19" i="62"/>
  <c r="K19" i="62"/>
  <c r="J20" i="62"/>
  <c r="K20" i="62"/>
  <c r="J21" i="62"/>
  <c r="K21" i="62"/>
  <c r="J22" i="62"/>
  <c r="K22" i="62"/>
  <c r="J23" i="62"/>
  <c r="K23" i="62"/>
  <c r="J24" i="62"/>
  <c r="K24" i="62"/>
  <c r="J25" i="62"/>
  <c r="K25" i="62"/>
  <c r="J26" i="62"/>
  <c r="K26" i="62"/>
  <c r="J27" i="62"/>
  <c r="K27" i="62"/>
  <c r="J28" i="62"/>
  <c r="K28" i="62"/>
  <c r="J29" i="62"/>
  <c r="K29" i="62"/>
  <c r="J30" i="62"/>
  <c r="K30" i="62"/>
  <c r="J31" i="62"/>
  <c r="K31" i="62"/>
  <c r="J32" i="62"/>
  <c r="K32" i="62"/>
  <c r="J33" i="62"/>
  <c r="K33" i="62"/>
  <c r="J34" i="62"/>
  <c r="K34" i="62"/>
  <c r="J35" i="62"/>
  <c r="K35" i="62"/>
  <c r="J36" i="62"/>
  <c r="K36" i="62"/>
  <c r="J37" i="62"/>
  <c r="K37" i="62"/>
  <c r="J38" i="62"/>
  <c r="K38" i="62"/>
  <c r="J39" i="62"/>
  <c r="K39" i="62"/>
  <c r="J40" i="62"/>
  <c r="K40" i="62"/>
  <c r="J41" i="62"/>
  <c r="K41" i="62"/>
  <c r="J42" i="62"/>
  <c r="K42" i="62"/>
  <c r="J43" i="62"/>
  <c r="K43" i="62"/>
  <c r="J44" i="62"/>
  <c r="K44" i="62"/>
  <c r="J45" i="62"/>
  <c r="K45" i="62"/>
  <c r="J46" i="62"/>
  <c r="K46" i="62"/>
  <c r="J47" i="62"/>
  <c r="K47" i="62"/>
  <c r="J48" i="62"/>
  <c r="K48" i="62"/>
  <c r="J49" i="62"/>
  <c r="K49" i="62"/>
  <c r="J50" i="62"/>
  <c r="K50" i="62"/>
  <c r="J51" i="62"/>
  <c r="K51" i="62"/>
  <c r="J52" i="62"/>
  <c r="K52" i="62"/>
  <c r="J53" i="62"/>
  <c r="K53" i="62"/>
  <c r="J54" i="62"/>
  <c r="K54" i="62"/>
  <c r="J55" i="62"/>
  <c r="K55" i="62"/>
  <c r="J56" i="62"/>
  <c r="K56" i="62"/>
  <c r="J57" i="62"/>
  <c r="K57" i="62"/>
  <c r="J58" i="62"/>
  <c r="K58" i="62"/>
  <c r="J59" i="62"/>
  <c r="K59" i="62"/>
  <c r="J60" i="62"/>
  <c r="K60" i="62"/>
  <c r="J61" i="62"/>
  <c r="K61" i="62"/>
  <c r="J62" i="62"/>
  <c r="K62" i="62"/>
  <c r="J63" i="62"/>
  <c r="K63" i="62"/>
  <c r="J64" i="62"/>
  <c r="K64" i="62"/>
  <c r="J65" i="62"/>
  <c r="K65" i="62"/>
  <c r="J66" i="62"/>
  <c r="K66" i="62"/>
  <c r="J67" i="62"/>
  <c r="K67" i="62"/>
  <c r="J68" i="62"/>
  <c r="K68" i="62"/>
  <c r="J69" i="62"/>
  <c r="K69" i="62"/>
  <c r="J70" i="62"/>
  <c r="K70" i="62"/>
  <c r="J71" i="62"/>
  <c r="K71" i="62"/>
  <c r="J72" i="62"/>
  <c r="K72" i="62"/>
  <c r="J73" i="62"/>
  <c r="K73" i="62"/>
  <c r="J74" i="62"/>
  <c r="K74" i="62"/>
  <c r="J75" i="62"/>
  <c r="K75" i="62"/>
  <c r="J76" i="62"/>
  <c r="K76" i="62"/>
  <c r="J77" i="62"/>
  <c r="K77" i="62"/>
  <c r="J78" i="62"/>
  <c r="K78" i="62"/>
  <c r="J79" i="62"/>
  <c r="K79" i="62"/>
  <c r="J80" i="62"/>
  <c r="K80" i="62"/>
  <c r="J81" i="62"/>
  <c r="K81" i="62"/>
  <c r="J82" i="62"/>
  <c r="K82" i="62"/>
  <c r="J83" i="62"/>
  <c r="K83" i="62"/>
  <c r="J84" i="62"/>
  <c r="K84" i="62"/>
  <c r="J85" i="62"/>
  <c r="K85" i="62"/>
  <c r="J86" i="62"/>
  <c r="K86" i="62"/>
  <c r="J87" i="62"/>
  <c r="K87" i="62"/>
  <c r="J88" i="62"/>
  <c r="K88" i="62"/>
  <c r="J89" i="62"/>
  <c r="K89" i="62"/>
  <c r="J90" i="62"/>
  <c r="K90" i="62"/>
  <c r="J91" i="62"/>
  <c r="K91" i="62"/>
  <c r="J92" i="62"/>
  <c r="K92" i="62"/>
  <c r="J93" i="62"/>
  <c r="K93" i="62"/>
  <c r="J94" i="62"/>
  <c r="K94" i="62"/>
  <c r="J95" i="62"/>
  <c r="K95" i="62"/>
  <c r="J96" i="62"/>
  <c r="K96" i="62"/>
  <c r="J97" i="62"/>
  <c r="K97" i="62"/>
  <c r="J98" i="62"/>
  <c r="K98" i="62"/>
  <c r="J99" i="62"/>
  <c r="K99" i="62"/>
  <c r="J100" i="62"/>
  <c r="K100" i="62"/>
  <c r="J101" i="62"/>
  <c r="K101" i="62"/>
  <c r="J102" i="62"/>
  <c r="K102" i="62"/>
  <c r="J103" i="62"/>
  <c r="K103" i="62"/>
  <c r="J104" i="62"/>
  <c r="K104" i="62"/>
  <c r="J105" i="62"/>
  <c r="K105" i="62"/>
  <c r="J106" i="62"/>
  <c r="K106" i="62"/>
  <c r="J8" i="63"/>
  <c r="K8" i="63"/>
  <c r="J9" i="63"/>
  <c r="K9" i="63"/>
  <c r="J10" i="63"/>
  <c r="K10" i="63"/>
  <c r="J11" i="63"/>
  <c r="K11" i="63"/>
  <c r="J12" i="63"/>
  <c r="K12" i="63"/>
  <c r="J13" i="63"/>
  <c r="K13" i="63"/>
  <c r="J14" i="63"/>
  <c r="K14" i="63"/>
  <c r="J15" i="63"/>
  <c r="K15" i="63"/>
  <c r="J16" i="63"/>
  <c r="K16" i="63"/>
  <c r="J17" i="63"/>
  <c r="K17" i="63"/>
  <c r="J18" i="63"/>
  <c r="K18" i="63"/>
  <c r="J19" i="63"/>
  <c r="K19" i="63"/>
  <c r="J20" i="63"/>
  <c r="K20" i="63"/>
  <c r="J21" i="63"/>
  <c r="K21" i="63"/>
  <c r="J22" i="63"/>
  <c r="K22" i="63"/>
  <c r="J23" i="63"/>
  <c r="K23" i="63"/>
  <c r="J24" i="63"/>
  <c r="K24" i="63"/>
  <c r="J25" i="63"/>
  <c r="K25" i="63"/>
  <c r="J26" i="63"/>
  <c r="K26" i="63"/>
  <c r="J27" i="63"/>
  <c r="K27" i="63"/>
  <c r="J28" i="63"/>
  <c r="K28" i="63"/>
  <c r="J29" i="63"/>
  <c r="K29" i="63"/>
  <c r="J30" i="63"/>
  <c r="K30" i="63"/>
  <c r="J31" i="63"/>
  <c r="K31" i="63"/>
  <c r="J32" i="63"/>
  <c r="K32" i="63"/>
  <c r="J33" i="63"/>
  <c r="K33" i="63"/>
  <c r="J34" i="63"/>
  <c r="K34" i="63"/>
  <c r="J35" i="63"/>
  <c r="K35" i="63"/>
  <c r="J36" i="63"/>
  <c r="K36" i="63"/>
  <c r="J37" i="63"/>
  <c r="K37" i="63"/>
  <c r="J38" i="63"/>
  <c r="K38" i="63"/>
  <c r="J39" i="63"/>
  <c r="K39" i="63"/>
  <c r="J40" i="63"/>
  <c r="K40" i="63"/>
  <c r="J41" i="63"/>
  <c r="K41" i="63"/>
  <c r="J42" i="63"/>
  <c r="K42" i="63"/>
  <c r="J43" i="63"/>
  <c r="K43" i="63"/>
  <c r="J44" i="63"/>
  <c r="K44" i="63"/>
  <c r="J45" i="63"/>
  <c r="K45" i="63"/>
  <c r="J46" i="63"/>
  <c r="K46" i="63"/>
  <c r="J47" i="63"/>
  <c r="K47" i="63"/>
  <c r="J48" i="63"/>
  <c r="K48" i="63"/>
  <c r="J49" i="63"/>
  <c r="K49" i="63"/>
  <c r="J50" i="63"/>
  <c r="K50" i="63"/>
  <c r="J51" i="63"/>
  <c r="K51" i="63"/>
  <c r="J52" i="63"/>
  <c r="K52" i="63"/>
  <c r="J53" i="63"/>
  <c r="K53" i="63"/>
  <c r="J54" i="63"/>
  <c r="K54" i="63"/>
  <c r="J55" i="63"/>
  <c r="K55" i="63"/>
  <c r="J56" i="63"/>
  <c r="K56" i="63"/>
  <c r="J57" i="63"/>
  <c r="K57" i="63"/>
  <c r="J58" i="63"/>
  <c r="K58" i="63"/>
  <c r="J59" i="63"/>
  <c r="K59" i="63"/>
  <c r="J60" i="63"/>
  <c r="K60" i="63"/>
  <c r="J61" i="63"/>
  <c r="K61" i="63"/>
  <c r="J62" i="63"/>
  <c r="K62" i="63"/>
  <c r="J63" i="63"/>
  <c r="K63" i="63"/>
  <c r="J64" i="63"/>
  <c r="K64" i="63"/>
  <c r="J65" i="63"/>
  <c r="K65" i="63"/>
  <c r="J66" i="63"/>
  <c r="K66" i="63"/>
  <c r="J67" i="63"/>
  <c r="K67" i="63"/>
  <c r="J68" i="63"/>
  <c r="K68" i="63"/>
  <c r="J69" i="63"/>
  <c r="K69" i="63"/>
  <c r="J70" i="63"/>
  <c r="K70" i="63"/>
  <c r="J71" i="63"/>
  <c r="K71" i="63"/>
  <c r="J72" i="63"/>
  <c r="K72" i="63"/>
  <c r="J73" i="63"/>
  <c r="K73" i="63"/>
  <c r="J74" i="63"/>
  <c r="K74" i="63"/>
  <c r="J75" i="63"/>
  <c r="K75" i="63"/>
  <c r="J76" i="63"/>
  <c r="K76" i="63"/>
  <c r="J77" i="63"/>
  <c r="K77" i="63"/>
  <c r="J78" i="63"/>
  <c r="K78" i="63"/>
  <c r="J79" i="63"/>
  <c r="K79" i="63"/>
  <c r="J80" i="63"/>
  <c r="K80" i="63"/>
  <c r="J81" i="63"/>
  <c r="K81" i="63"/>
  <c r="J82" i="63"/>
  <c r="K82" i="63"/>
  <c r="J83" i="63"/>
  <c r="K83" i="63"/>
  <c r="J84" i="63"/>
  <c r="K84" i="63"/>
  <c r="J85" i="63"/>
  <c r="K85" i="63"/>
  <c r="J86" i="63"/>
  <c r="K86" i="63"/>
  <c r="J87" i="63"/>
  <c r="K87" i="63"/>
  <c r="J88" i="63"/>
  <c r="K88" i="63"/>
  <c r="J89" i="63"/>
  <c r="K89" i="63"/>
  <c r="J90" i="63"/>
  <c r="K90" i="63"/>
  <c r="J91" i="63"/>
  <c r="K91" i="63"/>
  <c r="J92" i="63"/>
  <c r="K92" i="63"/>
  <c r="J93" i="63"/>
  <c r="K93" i="63"/>
  <c r="J94" i="63"/>
  <c r="K94" i="63"/>
  <c r="J95" i="63"/>
  <c r="K95" i="63"/>
  <c r="J96" i="63"/>
  <c r="K96" i="63"/>
  <c r="J97" i="63"/>
  <c r="K97" i="63"/>
  <c r="J98" i="63"/>
  <c r="K98" i="63"/>
  <c r="J99" i="63"/>
  <c r="K99" i="63"/>
  <c r="J100" i="63"/>
  <c r="K100" i="63"/>
  <c r="J101" i="63"/>
  <c r="K101" i="63"/>
  <c r="J102" i="63"/>
  <c r="K102" i="63"/>
  <c r="J103" i="63"/>
  <c r="K103" i="63"/>
  <c r="J104" i="63"/>
  <c r="K104" i="63"/>
  <c r="J105" i="63"/>
  <c r="K105" i="63"/>
  <c r="J106" i="63"/>
  <c r="K106" i="63"/>
  <c r="J8" i="64"/>
  <c r="K8" i="64"/>
  <c r="J9" i="64"/>
  <c r="K9" i="64"/>
  <c r="J10" i="64"/>
  <c r="K10" i="64"/>
  <c r="J11" i="64"/>
  <c r="K11" i="64"/>
  <c r="J12" i="64"/>
  <c r="K12" i="64"/>
  <c r="J13" i="64"/>
  <c r="K13" i="64"/>
  <c r="J14" i="64"/>
  <c r="K14" i="64"/>
  <c r="J15" i="64"/>
  <c r="K15" i="64"/>
  <c r="J16" i="64"/>
  <c r="K16" i="64"/>
  <c r="J17" i="64"/>
  <c r="K17" i="64"/>
  <c r="J18" i="64"/>
  <c r="K18" i="64"/>
  <c r="J19" i="64"/>
  <c r="K19" i="64"/>
  <c r="J20" i="64"/>
  <c r="K20" i="64"/>
  <c r="J21" i="64"/>
  <c r="K21" i="64"/>
  <c r="J22" i="64"/>
  <c r="K22" i="64"/>
  <c r="J23" i="64"/>
  <c r="K23" i="64"/>
  <c r="J24" i="64"/>
  <c r="K24" i="64"/>
  <c r="J25" i="64"/>
  <c r="K25" i="64"/>
  <c r="J26" i="64"/>
  <c r="K26" i="64"/>
  <c r="J27" i="64"/>
  <c r="K27" i="64"/>
  <c r="J28" i="64"/>
  <c r="K28" i="64"/>
  <c r="J29" i="64"/>
  <c r="K29" i="64"/>
  <c r="J30" i="64"/>
  <c r="K30" i="64"/>
  <c r="J31" i="64"/>
  <c r="K31" i="64"/>
  <c r="J32" i="64"/>
  <c r="K32" i="64"/>
  <c r="J33" i="64"/>
  <c r="K33" i="64"/>
  <c r="J34" i="64"/>
  <c r="K34" i="64"/>
  <c r="J35" i="64"/>
  <c r="K35" i="64"/>
  <c r="J36" i="64"/>
  <c r="K36" i="64"/>
  <c r="J37" i="64"/>
  <c r="K37" i="64"/>
  <c r="J38" i="64"/>
  <c r="K38" i="64"/>
  <c r="J39" i="64"/>
  <c r="K39" i="64"/>
  <c r="J40" i="64"/>
  <c r="K40" i="64"/>
  <c r="J41" i="64"/>
  <c r="K41" i="64"/>
  <c r="J42" i="64"/>
  <c r="K42" i="64"/>
  <c r="J43" i="64"/>
  <c r="K43" i="64"/>
  <c r="J44" i="64"/>
  <c r="K44" i="64"/>
  <c r="J45" i="64"/>
  <c r="K45" i="64"/>
  <c r="J46" i="64"/>
  <c r="K46" i="64"/>
  <c r="J47" i="64"/>
  <c r="K47" i="64"/>
  <c r="J48" i="64"/>
  <c r="K48" i="64"/>
  <c r="J49" i="64"/>
  <c r="K49" i="64"/>
  <c r="J50" i="64"/>
  <c r="K50" i="64"/>
  <c r="J51" i="64"/>
  <c r="K51" i="64"/>
  <c r="J52" i="64"/>
  <c r="K52" i="64"/>
  <c r="J53" i="64"/>
  <c r="K53" i="64"/>
  <c r="J54" i="64"/>
  <c r="K54" i="64"/>
  <c r="J55" i="64"/>
  <c r="K55" i="64"/>
  <c r="J56" i="64"/>
  <c r="K56" i="64"/>
  <c r="J57" i="64"/>
  <c r="K57" i="64"/>
  <c r="J58" i="64"/>
  <c r="K58" i="64"/>
  <c r="J59" i="64"/>
  <c r="K59" i="64"/>
  <c r="J60" i="64"/>
  <c r="K60" i="64"/>
  <c r="J61" i="64"/>
  <c r="K61" i="64"/>
  <c r="J62" i="64"/>
  <c r="K62" i="64"/>
  <c r="J63" i="64"/>
  <c r="K63" i="64"/>
  <c r="J64" i="64"/>
  <c r="K64" i="64"/>
  <c r="J65" i="64"/>
  <c r="K65" i="64"/>
  <c r="J66" i="64"/>
  <c r="K66" i="64"/>
  <c r="J67" i="64"/>
  <c r="K67" i="64"/>
  <c r="J68" i="64"/>
  <c r="K68" i="64"/>
  <c r="J69" i="64"/>
  <c r="K69" i="64"/>
  <c r="J70" i="64"/>
  <c r="K70" i="64"/>
  <c r="J71" i="64"/>
  <c r="K71" i="64"/>
  <c r="J72" i="64"/>
  <c r="K72" i="64"/>
  <c r="J73" i="64"/>
  <c r="K73" i="64"/>
  <c r="J74" i="64"/>
  <c r="K74" i="64"/>
  <c r="J75" i="64"/>
  <c r="K75" i="64"/>
  <c r="J76" i="64"/>
  <c r="K76" i="64"/>
  <c r="J77" i="64"/>
  <c r="K77" i="64"/>
  <c r="J78" i="64"/>
  <c r="K78" i="64"/>
  <c r="J79" i="64"/>
  <c r="K79" i="64"/>
  <c r="J80" i="64"/>
  <c r="K80" i="64"/>
  <c r="J81" i="64"/>
  <c r="K81" i="64"/>
  <c r="J82" i="64"/>
  <c r="K82" i="64"/>
  <c r="J83" i="64"/>
  <c r="K83" i="64"/>
  <c r="J84" i="64"/>
  <c r="K84" i="64"/>
  <c r="J85" i="64"/>
  <c r="K85" i="64"/>
  <c r="J86" i="64"/>
  <c r="K86" i="64"/>
  <c r="J87" i="64"/>
  <c r="K87" i="64"/>
  <c r="J88" i="64"/>
  <c r="K88" i="64"/>
  <c r="J89" i="64"/>
  <c r="K89" i="64"/>
  <c r="J90" i="64"/>
  <c r="K90" i="64"/>
  <c r="J91" i="64"/>
  <c r="K91" i="64"/>
  <c r="J92" i="64"/>
  <c r="K92" i="64"/>
  <c r="J93" i="64"/>
  <c r="K93" i="64"/>
  <c r="J94" i="64"/>
  <c r="K94" i="64"/>
  <c r="J95" i="64"/>
  <c r="K95" i="64"/>
  <c r="J96" i="64"/>
  <c r="K96" i="64"/>
  <c r="J97" i="64"/>
  <c r="K97" i="64"/>
  <c r="J98" i="64"/>
  <c r="K98" i="64"/>
  <c r="J99" i="64"/>
  <c r="K99" i="64"/>
  <c r="J100" i="64"/>
  <c r="K100" i="64"/>
  <c r="J101" i="64"/>
  <c r="K101" i="64"/>
  <c r="J102" i="64"/>
  <c r="K102" i="64"/>
  <c r="J103" i="64"/>
  <c r="K103" i="64"/>
  <c r="J104" i="64"/>
  <c r="K104" i="64"/>
  <c r="J105" i="64"/>
  <c r="K105" i="64"/>
  <c r="J106" i="64"/>
  <c r="K106" i="64"/>
  <c r="J8" i="65"/>
  <c r="K8" i="65"/>
  <c r="J9" i="65"/>
  <c r="K9" i="65"/>
  <c r="J10" i="65"/>
  <c r="K10" i="65"/>
  <c r="J11" i="65"/>
  <c r="K11" i="65"/>
  <c r="J12" i="65"/>
  <c r="K12" i="65"/>
  <c r="J13" i="65"/>
  <c r="K13" i="65"/>
  <c r="J14" i="65"/>
  <c r="K14" i="65"/>
  <c r="J15" i="65"/>
  <c r="K15" i="65"/>
  <c r="J16" i="65"/>
  <c r="K16" i="65"/>
  <c r="J17" i="65"/>
  <c r="K17" i="65"/>
  <c r="J18" i="65"/>
  <c r="K18" i="65"/>
  <c r="J19" i="65"/>
  <c r="K19" i="65"/>
  <c r="J20" i="65"/>
  <c r="K20" i="65"/>
  <c r="J21" i="65"/>
  <c r="K21" i="65"/>
  <c r="J22" i="65"/>
  <c r="K22" i="65"/>
  <c r="J23" i="65"/>
  <c r="K23" i="65"/>
  <c r="J24" i="65"/>
  <c r="K24" i="65"/>
  <c r="J25" i="65"/>
  <c r="K25" i="65"/>
  <c r="J26" i="65"/>
  <c r="K26" i="65"/>
  <c r="J27" i="65"/>
  <c r="K27" i="65"/>
  <c r="J28" i="65"/>
  <c r="K28" i="65"/>
  <c r="J29" i="65"/>
  <c r="K29" i="65"/>
  <c r="J30" i="65"/>
  <c r="K30" i="65"/>
  <c r="J31" i="65"/>
  <c r="K31" i="65"/>
  <c r="J32" i="65"/>
  <c r="K32" i="65"/>
  <c r="J33" i="65"/>
  <c r="K33" i="65"/>
  <c r="J34" i="65"/>
  <c r="K34" i="65"/>
  <c r="J35" i="65"/>
  <c r="K35" i="65"/>
  <c r="J36" i="65"/>
  <c r="K36" i="65"/>
  <c r="J37" i="65"/>
  <c r="K37" i="65"/>
  <c r="J38" i="65"/>
  <c r="K38" i="65"/>
  <c r="J39" i="65"/>
  <c r="K39" i="65"/>
  <c r="J40" i="65"/>
  <c r="K40" i="65"/>
  <c r="J41" i="65"/>
  <c r="K41" i="65"/>
  <c r="J42" i="65"/>
  <c r="K42" i="65"/>
  <c r="J43" i="65"/>
  <c r="K43" i="65"/>
  <c r="J44" i="65"/>
  <c r="K44" i="65"/>
  <c r="J45" i="65"/>
  <c r="K45" i="65"/>
  <c r="J46" i="65"/>
  <c r="K46" i="65"/>
  <c r="J47" i="65"/>
  <c r="K47" i="65"/>
  <c r="J48" i="65"/>
  <c r="K48" i="65"/>
  <c r="J49" i="65"/>
  <c r="K49" i="65"/>
  <c r="J50" i="65"/>
  <c r="K50" i="65"/>
  <c r="J51" i="65"/>
  <c r="K51" i="65"/>
  <c r="J52" i="65"/>
  <c r="K52" i="65"/>
  <c r="J53" i="65"/>
  <c r="K53" i="65"/>
  <c r="J54" i="65"/>
  <c r="K54" i="65"/>
  <c r="J55" i="65"/>
  <c r="K55" i="65"/>
  <c r="J56" i="65"/>
  <c r="K56" i="65"/>
  <c r="J57" i="65"/>
  <c r="K57" i="65"/>
  <c r="J58" i="65"/>
  <c r="K58" i="65"/>
  <c r="J59" i="65"/>
  <c r="K59" i="65"/>
  <c r="J60" i="65"/>
  <c r="K60" i="65"/>
  <c r="J61" i="65"/>
  <c r="K61" i="65"/>
  <c r="J62" i="65"/>
  <c r="K62" i="65"/>
  <c r="J63" i="65"/>
  <c r="K63" i="65"/>
  <c r="J64" i="65"/>
  <c r="K64" i="65"/>
  <c r="J65" i="65"/>
  <c r="K65" i="65"/>
  <c r="J66" i="65"/>
  <c r="K66" i="65"/>
  <c r="J67" i="65"/>
  <c r="K67" i="65"/>
  <c r="J68" i="65"/>
  <c r="K68" i="65"/>
  <c r="J69" i="65"/>
  <c r="K69" i="65"/>
  <c r="J70" i="65"/>
  <c r="K70" i="65"/>
  <c r="J71" i="65"/>
  <c r="K71" i="65"/>
  <c r="J72" i="65"/>
  <c r="K72" i="65"/>
  <c r="J73" i="65"/>
  <c r="K73" i="65"/>
  <c r="J74" i="65"/>
  <c r="K74" i="65"/>
  <c r="J75" i="65"/>
  <c r="K75" i="65"/>
  <c r="J76" i="65"/>
  <c r="K76" i="65"/>
  <c r="J77" i="65"/>
  <c r="K77" i="65"/>
  <c r="J78" i="65"/>
  <c r="K78" i="65"/>
  <c r="J79" i="65"/>
  <c r="K79" i="65"/>
  <c r="J80" i="65"/>
  <c r="K80" i="65"/>
  <c r="J81" i="65"/>
  <c r="K81" i="65"/>
  <c r="J82" i="65"/>
  <c r="K82" i="65"/>
  <c r="J83" i="65"/>
  <c r="K83" i="65"/>
  <c r="J84" i="65"/>
  <c r="K84" i="65"/>
  <c r="J85" i="65"/>
  <c r="K85" i="65"/>
  <c r="J86" i="65"/>
  <c r="K86" i="65"/>
  <c r="J87" i="65"/>
  <c r="K87" i="65"/>
  <c r="J88" i="65"/>
  <c r="K88" i="65"/>
  <c r="J89" i="65"/>
  <c r="K89" i="65"/>
  <c r="J90" i="65"/>
  <c r="K90" i="65"/>
  <c r="J91" i="65"/>
  <c r="K91" i="65"/>
  <c r="J92" i="65"/>
  <c r="K92" i="65"/>
  <c r="J93" i="65"/>
  <c r="K93" i="65"/>
  <c r="J94" i="65"/>
  <c r="K94" i="65"/>
  <c r="J95" i="65"/>
  <c r="K95" i="65"/>
  <c r="J96" i="65"/>
  <c r="K96" i="65"/>
  <c r="J97" i="65"/>
  <c r="K97" i="65"/>
  <c r="J98" i="65"/>
  <c r="K98" i="65"/>
  <c r="J99" i="65"/>
  <c r="K99" i="65"/>
  <c r="J100" i="65"/>
  <c r="K100" i="65"/>
  <c r="J101" i="65"/>
  <c r="K101" i="65"/>
  <c r="J102" i="65"/>
  <c r="K102" i="65"/>
  <c r="J103" i="65"/>
  <c r="K103" i="65"/>
  <c r="J104" i="65"/>
  <c r="K104" i="65"/>
  <c r="J105" i="65"/>
  <c r="K105" i="65"/>
  <c r="J106" i="65"/>
  <c r="K106" i="65"/>
  <c r="J8" i="66"/>
  <c r="K8" i="66"/>
  <c r="J9" i="66"/>
  <c r="K9" i="66"/>
  <c r="J10" i="66"/>
  <c r="K10" i="66"/>
  <c r="J11" i="66"/>
  <c r="K11" i="66"/>
  <c r="J12" i="66"/>
  <c r="K12" i="66"/>
  <c r="J13" i="66"/>
  <c r="K13" i="66"/>
  <c r="J14" i="66"/>
  <c r="K14" i="66"/>
  <c r="J15" i="66"/>
  <c r="K15" i="66"/>
  <c r="J16" i="66"/>
  <c r="K16" i="66"/>
  <c r="J17" i="66"/>
  <c r="K17" i="66"/>
  <c r="J18" i="66"/>
  <c r="K18" i="66"/>
  <c r="J19" i="66"/>
  <c r="K19" i="66"/>
  <c r="J20" i="66"/>
  <c r="K20" i="66"/>
  <c r="J21" i="66"/>
  <c r="K21" i="66"/>
  <c r="J22" i="66"/>
  <c r="K22" i="66"/>
  <c r="J23" i="66"/>
  <c r="K23" i="66"/>
  <c r="J24" i="66"/>
  <c r="K24" i="66"/>
  <c r="J25" i="66"/>
  <c r="K25" i="66"/>
  <c r="J26" i="66"/>
  <c r="K26" i="66"/>
  <c r="J27" i="66"/>
  <c r="K27" i="66"/>
  <c r="J28" i="66"/>
  <c r="K28" i="66"/>
  <c r="J29" i="66"/>
  <c r="K29" i="66"/>
  <c r="J30" i="66"/>
  <c r="K30" i="66"/>
  <c r="J31" i="66"/>
  <c r="K31" i="66"/>
  <c r="J32" i="66"/>
  <c r="K32" i="66"/>
  <c r="J33" i="66"/>
  <c r="K33" i="66"/>
  <c r="J34" i="66"/>
  <c r="K34" i="66"/>
  <c r="J35" i="66"/>
  <c r="K35" i="66"/>
  <c r="J36" i="66"/>
  <c r="K36" i="66"/>
  <c r="J37" i="66"/>
  <c r="K37" i="66"/>
  <c r="J38" i="66"/>
  <c r="K38" i="66"/>
  <c r="J39" i="66"/>
  <c r="K39" i="66"/>
  <c r="J40" i="66"/>
  <c r="K40" i="66"/>
  <c r="J41" i="66"/>
  <c r="K41" i="66"/>
  <c r="J42" i="66"/>
  <c r="K42" i="66"/>
  <c r="J43" i="66"/>
  <c r="K43" i="66"/>
  <c r="J44" i="66"/>
  <c r="K44" i="66"/>
  <c r="J45" i="66"/>
  <c r="K45" i="66"/>
  <c r="J46" i="66"/>
  <c r="K46" i="66"/>
  <c r="J47" i="66"/>
  <c r="K47" i="66"/>
  <c r="J48" i="66"/>
  <c r="K48" i="66"/>
  <c r="J49" i="66"/>
  <c r="K49" i="66"/>
  <c r="J50" i="66"/>
  <c r="K50" i="66"/>
  <c r="J51" i="66"/>
  <c r="K51" i="66"/>
  <c r="J52" i="66"/>
  <c r="K52" i="66"/>
  <c r="J53" i="66"/>
  <c r="K53" i="66"/>
  <c r="J54" i="66"/>
  <c r="K54" i="66"/>
  <c r="J55" i="66"/>
  <c r="K55" i="66"/>
  <c r="J56" i="66"/>
  <c r="K56" i="66"/>
  <c r="J57" i="66"/>
  <c r="K57" i="66"/>
  <c r="J58" i="66"/>
  <c r="K58" i="66"/>
  <c r="J59" i="66"/>
  <c r="K59" i="66"/>
  <c r="J60" i="66"/>
  <c r="K60" i="66"/>
  <c r="J61" i="66"/>
  <c r="K61" i="66"/>
  <c r="J62" i="66"/>
  <c r="K62" i="66"/>
  <c r="J63" i="66"/>
  <c r="K63" i="66"/>
  <c r="J64" i="66"/>
  <c r="K64" i="66"/>
  <c r="J65" i="66"/>
  <c r="K65" i="66"/>
  <c r="J66" i="66"/>
  <c r="K66" i="66"/>
  <c r="J67" i="66"/>
  <c r="K67" i="66"/>
  <c r="J68" i="66"/>
  <c r="K68" i="66"/>
  <c r="J69" i="66"/>
  <c r="K69" i="66"/>
  <c r="J70" i="66"/>
  <c r="K70" i="66"/>
  <c r="J71" i="66"/>
  <c r="K71" i="66"/>
  <c r="J72" i="66"/>
  <c r="K72" i="66"/>
  <c r="J73" i="66"/>
  <c r="K73" i="66"/>
  <c r="J74" i="66"/>
  <c r="K74" i="66"/>
  <c r="J75" i="66"/>
  <c r="K75" i="66"/>
  <c r="J76" i="66"/>
  <c r="K76" i="66"/>
  <c r="J77" i="66"/>
  <c r="K77" i="66"/>
  <c r="J78" i="66"/>
  <c r="K78" i="66"/>
  <c r="J79" i="66"/>
  <c r="K79" i="66"/>
  <c r="J80" i="66"/>
  <c r="K80" i="66"/>
  <c r="J81" i="66"/>
  <c r="K81" i="66"/>
  <c r="J82" i="66"/>
  <c r="K82" i="66"/>
  <c r="J83" i="66"/>
  <c r="K83" i="66"/>
  <c r="J84" i="66"/>
  <c r="K84" i="66"/>
  <c r="J85" i="66"/>
  <c r="K85" i="66"/>
  <c r="J86" i="66"/>
  <c r="K86" i="66"/>
  <c r="J87" i="66"/>
  <c r="K87" i="66"/>
  <c r="J88" i="66"/>
  <c r="K88" i="66"/>
  <c r="J89" i="66"/>
  <c r="K89" i="66"/>
  <c r="J90" i="66"/>
  <c r="K90" i="66"/>
  <c r="J91" i="66"/>
  <c r="K91" i="66"/>
  <c r="J92" i="66"/>
  <c r="K92" i="66"/>
  <c r="J93" i="66"/>
  <c r="K93" i="66"/>
  <c r="J94" i="66"/>
  <c r="K94" i="66"/>
  <c r="J95" i="66"/>
  <c r="K95" i="66"/>
  <c r="J96" i="66"/>
  <c r="K96" i="66"/>
  <c r="J97" i="66"/>
  <c r="K97" i="66"/>
  <c r="J98" i="66"/>
  <c r="K98" i="66"/>
  <c r="J99" i="66"/>
  <c r="K99" i="66"/>
  <c r="J100" i="66"/>
  <c r="K100" i="66"/>
  <c r="J101" i="66"/>
  <c r="K101" i="66"/>
  <c r="J102" i="66"/>
  <c r="K102" i="66"/>
  <c r="J103" i="66"/>
  <c r="K103" i="66"/>
  <c r="J104" i="66"/>
  <c r="K104" i="66"/>
  <c r="J105" i="66"/>
  <c r="K105" i="66"/>
  <c r="J106" i="66"/>
  <c r="K106" i="66"/>
  <c r="J8" i="67"/>
  <c r="K8" i="67"/>
  <c r="J9" i="67"/>
  <c r="K9" i="67"/>
  <c r="J10" i="67"/>
  <c r="K10" i="67"/>
  <c r="J11" i="67"/>
  <c r="K11" i="67"/>
  <c r="J12" i="67"/>
  <c r="K12" i="67"/>
  <c r="J13" i="67"/>
  <c r="K13" i="67"/>
  <c r="J14" i="67"/>
  <c r="K14" i="67"/>
  <c r="J15" i="67"/>
  <c r="K15" i="67"/>
  <c r="J16" i="67"/>
  <c r="K16" i="67"/>
  <c r="J17" i="67"/>
  <c r="K17" i="67"/>
  <c r="J18" i="67"/>
  <c r="K18" i="67"/>
  <c r="J19" i="67"/>
  <c r="K19" i="67"/>
  <c r="J20" i="67"/>
  <c r="K20" i="67"/>
  <c r="J21" i="67"/>
  <c r="K21" i="67"/>
  <c r="J22" i="67"/>
  <c r="K22" i="67"/>
  <c r="J23" i="67"/>
  <c r="K23" i="67"/>
  <c r="J24" i="67"/>
  <c r="K24" i="67"/>
  <c r="J25" i="67"/>
  <c r="K25" i="67"/>
  <c r="J26" i="67"/>
  <c r="K26" i="67"/>
  <c r="J27" i="67"/>
  <c r="K27" i="67"/>
  <c r="J28" i="67"/>
  <c r="K28" i="67"/>
  <c r="J29" i="67"/>
  <c r="K29" i="67"/>
  <c r="J30" i="67"/>
  <c r="K30" i="67"/>
  <c r="J31" i="67"/>
  <c r="K31" i="67"/>
  <c r="J32" i="67"/>
  <c r="K32" i="67"/>
  <c r="J33" i="67"/>
  <c r="K33" i="67"/>
  <c r="J34" i="67"/>
  <c r="K34" i="67"/>
  <c r="J35" i="67"/>
  <c r="K35" i="67"/>
  <c r="J36" i="67"/>
  <c r="K36" i="67"/>
  <c r="J37" i="67"/>
  <c r="K37" i="67"/>
  <c r="J38" i="67"/>
  <c r="K38" i="67"/>
  <c r="J39" i="67"/>
  <c r="K39" i="67"/>
  <c r="J40" i="67"/>
  <c r="K40" i="67"/>
  <c r="J41" i="67"/>
  <c r="K41" i="67"/>
  <c r="J42" i="67"/>
  <c r="K42" i="67"/>
  <c r="J43" i="67"/>
  <c r="K43" i="67"/>
  <c r="J44" i="67"/>
  <c r="K44" i="67"/>
  <c r="J45" i="67"/>
  <c r="K45" i="67"/>
  <c r="J46" i="67"/>
  <c r="K46" i="67"/>
  <c r="J47" i="67"/>
  <c r="K47" i="67"/>
  <c r="J48" i="67"/>
  <c r="K48" i="67"/>
  <c r="J49" i="67"/>
  <c r="K49" i="67"/>
  <c r="J50" i="67"/>
  <c r="K50" i="67"/>
  <c r="J51" i="67"/>
  <c r="K51" i="67"/>
  <c r="J52" i="67"/>
  <c r="K52" i="67"/>
  <c r="J53" i="67"/>
  <c r="K53" i="67"/>
  <c r="J54" i="67"/>
  <c r="K54" i="67"/>
  <c r="J55" i="67"/>
  <c r="K55" i="67"/>
  <c r="J56" i="67"/>
  <c r="K56" i="67"/>
  <c r="J57" i="67"/>
  <c r="K57" i="67"/>
  <c r="J58" i="67"/>
  <c r="K58" i="67"/>
  <c r="J59" i="67"/>
  <c r="K59" i="67"/>
  <c r="J60" i="67"/>
  <c r="K60" i="67"/>
  <c r="J61" i="67"/>
  <c r="K61" i="67"/>
  <c r="J62" i="67"/>
  <c r="K62" i="67"/>
  <c r="J63" i="67"/>
  <c r="K63" i="67"/>
  <c r="J64" i="67"/>
  <c r="K64" i="67"/>
  <c r="J65" i="67"/>
  <c r="K65" i="67"/>
  <c r="J66" i="67"/>
  <c r="K66" i="67"/>
  <c r="J67" i="67"/>
  <c r="K67" i="67"/>
  <c r="J68" i="67"/>
  <c r="K68" i="67"/>
  <c r="J69" i="67"/>
  <c r="K69" i="67"/>
  <c r="J70" i="67"/>
  <c r="K70" i="67"/>
  <c r="J71" i="67"/>
  <c r="K71" i="67"/>
  <c r="J72" i="67"/>
  <c r="K72" i="67"/>
  <c r="J73" i="67"/>
  <c r="K73" i="67"/>
  <c r="J74" i="67"/>
  <c r="K74" i="67"/>
  <c r="J75" i="67"/>
  <c r="K75" i="67"/>
  <c r="J76" i="67"/>
  <c r="K76" i="67"/>
  <c r="J77" i="67"/>
  <c r="K77" i="67"/>
  <c r="J78" i="67"/>
  <c r="K78" i="67"/>
  <c r="J79" i="67"/>
  <c r="K79" i="67"/>
  <c r="J80" i="67"/>
  <c r="K80" i="67"/>
  <c r="J81" i="67"/>
  <c r="K81" i="67"/>
  <c r="J82" i="67"/>
  <c r="K82" i="67"/>
  <c r="J83" i="67"/>
  <c r="K83" i="67"/>
  <c r="J84" i="67"/>
  <c r="K84" i="67"/>
  <c r="J85" i="67"/>
  <c r="K85" i="67"/>
  <c r="J86" i="67"/>
  <c r="K86" i="67"/>
  <c r="J87" i="67"/>
  <c r="K87" i="67"/>
  <c r="J88" i="67"/>
  <c r="K88" i="67"/>
  <c r="J89" i="67"/>
  <c r="K89" i="67"/>
  <c r="J90" i="67"/>
  <c r="K90" i="67"/>
  <c r="J91" i="67"/>
  <c r="K91" i="67"/>
  <c r="J92" i="67"/>
  <c r="K92" i="67"/>
  <c r="J93" i="67"/>
  <c r="K93" i="67"/>
  <c r="J94" i="67"/>
  <c r="K94" i="67"/>
  <c r="J95" i="67"/>
  <c r="K95" i="67"/>
  <c r="J96" i="67"/>
  <c r="K96" i="67"/>
  <c r="J97" i="67"/>
  <c r="K97" i="67"/>
  <c r="J98" i="67"/>
  <c r="K98" i="67"/>
  <c r="J99" i="67"/>
  <c r="K99" i="67"/>
  <c r="J100" i="67"/>
  <c r="K100" i="67"/>
  <c r="J101" i="67"/>
  <c r="K101" i="67"/>
  <c r="J102" i="67"/>
  <c r="K102" i="67"/>
  <c r="J103" i="67"/>
  <c r="K103" i="67"/>
  <c r="J104" i="67"/>
  <c r="K104" i="67"/>
  <c r="J105" i="67"/>
  <c r="K105" i="67"/>
  <c r="J106" i="67"/>
  <c r="K106" i="67"/>
  <c r="J8" i="68"/>
  <c r="K8" i="68"/>
  <c r="J9" i="68"/>
  <c r="K9" i="68"/>
  <c r="J10" i="68"/>
  <c r="K10" i="68"/>
  <c r="J11" i="68"/>
  <c r="K11" i="68"/>
  <c r="J12" i="68"/>
  <c r="K12" i="68"/>
  <c r="J13" i="68"/>
  <c r="K13" i="68"/>
  <c r="J14" i="68"/>
  <c r="K14" i="68"/>
  <c r="J15" i="68"/>
  <c r="K15" i="68"/>
  <c r="J16" i="68"/>
  <c r="K16" i="68"/>
  <c r="J17" i="68"/>
  <c r="K17" i="68"/>
  <c r="J18" i="68"/>
  <c r="K18" i="68"/>
  <c r="J19" i="68"/>
  <c r="K19" i="68"/>
  <c r="J20" i="68"/>
  <c r="K20" i="68"/>
  <c r="J21" i="68"/>
  <c r="K21" i="68"/>
  <c r="J22" i="68"/>
  <c r="K22" i="68"/>
  <c r="J23" i="68"/>
  <c r="K23" i="68"/>
  <c r="J24" i="68"/>
  <c r="K24" i="68"/>
  <c r="J25" i="68"/>
  <c r="K25" i="68"/>
  <c r="J26" i="68"/>
  <c r="K26" i="68"/>
  <c r="J27" i="68"/>
  <c r="K27" i="68"/>
  <c r="J28" i="68"/>
  <c r="K28" i="68"/>
  <c r="J29" i="68"/>
  <c r="K29" i="68"/>
  <c r="J30" i="68"/>
  <c r="K30" i="68"/>
  <c r="J31" i="68"/>
  <c r="K31" i="68"/>
  <c r="J32" i="68"/>
  <c r="K32" i="68"/>
  <c r="J33" i="68"/>
  <c r="K33" i="68"/>
  <c r="J34" i="68"/>
  <c r="K34" i="68"/>
  <c r="J35" i="68"/>
  <c r="K35" i="68"/>
  <c r="J36" i="68"/>
  <c r="K36" i="68"/>
  <c r="J37" i="68"/>
  <c r="K37" i="68"/>
  <c r="J38" i="68"/>
  <c r="K38" i="68"/>
  <c r="J39" i="68"/>
  <c r="K39" i="68"/>
  <c r="J40" i="68"/>
  <c r="K40" i="68"/>
  <c r="J41" i="68"/>
  <c r="K41" i="68"/>
  <c r="J42" i="68"/>
  <c r="K42" i="68"/>
  <c r="J43" i="68"/>
  <c r="K43" i="68"/>
  <c r="J44" i="68"/>
  <c r="K44" i="68"/>
  <c r="J45" i="68"/>
  <c r="K45" i="68"/>
  <c r="J46" i="68"/>
  <c r="K46" i="68"/>
  <c r="J47" i="68"/>
  <c r="K47" i="68"/>
  <c r="J48" i="68"/>
  <c r="K48" i="68"/>
  <c r="J49" i="68"/>
  <c r="K49" i="68"/>
  <c r="J50" i="68"/>
  <c r="K50" i="68"/>
  <c r="J51" i="68"/>
  <c r="K51" i="68"/>
  <c r="J52" i="68"/>
  <c r="K52" i="68"/>
  <c r="J53" i="68"/>
  <c r="K53" i="68"/>
  <c r="J54" i="68"/>
  <c r="K54" i="68"/>
  <c r="J55" i="68"/>
  <c r="K55" i="68"/>
  <c r="J56" i="68"/>
  <c r="K56" i="68"/>
  <c r="J57" i="68"/>
  <c r="K57" i="68"/>
  <c r="J58" i="68"/>
  <c r="K58" i="68"/>
  <c r="J59" i="68"/>
  <c r="K59" i="68"/>
  <c r="J60" i="68"/>
  <c r="K60" i="68"/>
  <c r="J61" i="68"/>
  <c r="K61" i="68"/>
  <c r="J62" i="68"/>
  <c r="K62" i="68"/>
  <c r="J63" i="68"/>
  <c r="K63" i="68"/>
  <c r="J64" i="68"/>
  <c r="K64" i="68"/>
  <c r="J65" i="68"/>
  <c r="K65" i="68"/>
  <c r="J66" i="68"/>
  <c r="K66" i="68"/>
  <c r="J67" i="68"/>
  <c r="K67" i="68"/>
  <c r="J68" i="68"/>
  <c r="K68" i="68"/>
  <c r="J69" i="68"/>
  <c r="K69" i="68"/>
  <c r="J70" i="68"/>
  <c r="K70" i="68"/>
  <c r="J71" i="68"/>
  <c r="K71" i="68"/>
  <c r="J72" i="68"/>
  <c r="K72" i="68"/>
  <c r="J73" i="68"/>
  <c r="K73" i="68"/>
  <c r="J74" i="68"/>
  <c r="K74" i="68"/>
  <c r="J75" i="68"/>
  <c r="K75" i="68"/>
  <c r="J76" i="68"/>
  <c r="K76" i="68"/>
  <c r="J77" i="68"/>
  <c r="K77" i="68"/>
  <c r="J78" i="68"/>
  <c r="K78" i="68"/>
  <c r="J79" i="68"/>
  <c r="K79" i="68"/>
  <c r="J80" i="68"/>
  <c r="K80" i="68"/>
  <c r="J81" i="68"/>
  <c r="K81" i="68"/>
  <c r="J82" i="68"/>
  <c r="K82" i="68"/>
  <c r="J83" i="68"/>
  <c r="K83" i="68"/>
  <c r="J84" i="68"/>
  <c r="K84" i="68"/>
  <c r="J85" i="68"/>
  <c r="K85" i="68"/>
  <c r="J86" i="68"/>
  <c r="K86" i="68"/>
  <c r="J87" i="68"/>
  <c r="K87" i="68"/>
  <c r="J88" i="68"/>
  <c r="K88" i="68"/>
  <c r="J89" i="68"/>
  <c r="K89" i="68"/>
  <c r="J90" i="68"/>
  <c r="K90" i="68"/>
  <c r="J91" i="68"/>
  <c r="K91" i="68"/>
  <c r="J92" i="68"/>
  <c r="K92" i="68"/>
  <c r="J93" i="68"/>
  <c r="K93" i="68"/>
  <c r="J94" i="68"/>
  <c r="K94" i="68"/>
  <c r="J95" i="68"/>
  <c r="K95" i="68"/>
  <c r="J96" i="68"/>
  <c r="K96" i="68"/>
  <c r="J97" i="68"/>
  <c r="K97" i="68"/>
  <c r="J98" i="68"/>
  <c r="K98" i="68"/>
  <c r="J99" i="68"/>
  <c r="K99" i="68"/>
  <c r="J100" i="68"/>
  <c r="K100" i="68"/>
  <c r="J101" i="68"/>
  <c r="K101" i="68"/>
  <c r="J102" i="68"/>
  <c r="K102" i="68"/>
  <c r="J103" i="68"/>
  <c r="K103" i="68"/>
  <c r="J104" i="68"/>
  <c r="K104" i="68"/>
  <c r="J105" i="68"/>
  <c r="K105" i="68"/>
  <c r="J106" i="68"/>
  <c r="K106" i="68"/>
  <c r="J8" i="69"/>
  <c r="K8" i="69"/>
  <c r="J9" i="69"/>
  <c r="K9" i="69"/>
  <c r="J10" i="69"/>
  <c r="K10" i="69"/>
  <c r="J11" i="69"/>
  <c r="K11" i="69"/>
  <c r="J12" i="69"/>
  <c r="K12" i="69"/>
  <c r="J13" i="69"/>
  <c r="K13" i="69"/>
  <c r="J14" i="69"/>
  <c r="K14" i="69"/>
  <c r="J15" i="69"/>
  <c r="K15" i="69"/>
  <c r="J16" i="69"/>
  <c r="K16" i="69"/>
  <c r="J17" i="69"/>
  <c r="K17" i="69"/>
  <c r="J18" i="69"/>
  <c r="K18" i="69"/>
  <c r="J19" i="69"/>
  <c r="K19" i="69"/>
  <c r="J20" i="69"/>
  <c r="K20" i="69"/>
  <c r="J21" i="69"/>
  <c r="K21" i="69"/>
  <c r="J22" i="69"/>
  <c r="K22" i="69"/>
  <c r="J23" i="69"/>
  <c r="K23" i="69"/>
  <c r="J24" i="69"/>
  <c r="K24" i="69"/>
  <c r="J25" i="69"/>
  <c r="K25" i="69"/>
  <c r="J26" i="69"/>
  <c r="K26" i="69"/>
  <c r="J27" i="69"/>
  <c r="K27" i="69"/>
  <c r="J28" i="69"/>
  <c r="K28" i="69"/>
  <c r="J29" i="69"/>
  <c r="K29" i="69"/>
  <c r="J30" i="69"/>
  <c r="K30" i="69"/>
  <c r="J31" i="69"/>
  <c r="K31" i="69"/>
  <c r="J32" i="69"/>
  <c r="K32" i="69"/>
  <c r="J33" i="69"/>
  <c r="K33" i="69"/>
  <c r="J34" i="69"/>
  <c r="K34" i="69"/>
  <c r="J35" i="69"/>
  <c r="K35" i="69"/>
  <c r="J36" i="69"/>
  <c r="K36" i="69"/>
  <c r="J37" i="69"/>
  <c r="K37" i="69"/>
  <c r="J38" i="69"/>
  <c r="K38" i="69"/>
  <c r="J39" i="69"/>
  <c r="K39" i="69"/>
  <c r="J40" i="69"/>
  <c r="K40" i="69"/>
  <c r="J41" i="69"/>
  <c r="K41" i="69"/>
  <c r="J42" i="69"/>
  <c r="K42" i="69"/>
  <c r="J43" i="69"/>
  <c r="K43" i="69"/>
  <c r="J44" i="69"/>
  <c r="K44" i="69"/>
  <c r="J45" i="69"/>
  <c r="K45" i="69"/>
  <c r="J46" i="69"/>
  <c r="K46" i="69"/>
  <c r="J47" i="69"/>
  <c r="K47" i="69"/>
  <c r="J48" i="69"/>
  <c r="K48" i="69"/>
  <c r="J49" i="69"/>
  <c r="K49" i="69"/>
  <c r="J50" i="69"/>
  <c r="K50" i="69"/>
  <c r="J51" i="69"/>
  <c r="K51" i="69"/>
  <c r="J52" i="69"/>
  <c r="K52" i="69"/>
  <c r="J53" i="69"/>
  <c r="K53" i="69"/>
  <c r="J54" i="69"/>
  <c r="K54" i="69"/>
  <c r="J55" i="69"/>
  <c r="K55" i="69"/>
  <c r="J56" i="69"/>
  <c r="K56" i="69"/>
  <c r="J57" i="69"/>
  <c r="K57" i="69"/>
  <c r="J58" i="69"/>
  <c r="K58" i="69"/>
  <c r="J59" i="69"/>
  <c r="K59" i="69"/>
  <c r="J60" i="69"/>
  <c r="K60" i="69"/>
  <c r="J61" i="69"/>
  <c r="K61" i="69"/>
  <c r="J62" i="69"/>
  <c r="K62" i="69"/>
  <c r="J63" i="69"/>
  <c r="K63" i="69"/>
  <c r="J64" i="69"/>
  <c r="K64" i="69"/>
  <c r="J65" i="69"/>
  <c r="K65" i="69"/>
  <c r="J66" i="69"/>
  <c r="K66" i="69"/>
  <c r="J67" i="69"/>
  <c r="K67" i="69"/>
  <c r="J68" i="69"/>
  <c r="K68" i="69"/>
  <c r="J69" i="69"/>
  <c r="K69" i="69"/>
  <c r="J70" i="69"/>
  <c r="K70" i="69"/>
  <c r="J71" i="69"/>
  <c r="K71" i="69"/>
  <c r="J72" i="69"/>
  <c r="K72" i="69"/>
  <c r="J73" i="69"/>
  <c r="K73" i="69"/>
  <c r="J74" i="69"/>
  <c r="K74" i="69"/>
  <c r="J75" i="69"/>
  <c r="K75" i="69"/>
  <c r="J76" i="69"/>
  <c r="K76" i="69"/>
  <c r="J77" i="69"/>
  <c r="K77" i="69"/>
  <c r="J78" i="69"/>
  <c r="K78" i="69"/>
  <c r="J79" i="69"/>
  <c r="K79" i="69"/>
  <c r="J80" i="69"/>
  <c r="K80" i="69"/>
  <c r="J81" i="69"/>
  <c r="K81" i="69"/>
  <c r="J82" i="69"/>
  <c r="K82" i="69"/>
  <c r="J83" i="69"/>
  <c r="K83" i="69"/>
  <c r="J84" i="69"/>
  <c r="K84" i="69"/>
  <c r="J85" i="69"/>
  <c r="K85" i="69"/>
  <c r="J86" i="69"/>
  <c r="K86" i="69"/>
  <c r="J87" i="69"/>
  <c r="K87" i="69"/>
  <c r="J88" i="69"/>
  <c r="K88" i="69"/>
  <c r="J89" i="69"/>
  <c r="K89" i="69"/>
  <c r="J90" i="69"/>
  <c r="K90" i="69"/>
  <c r="J91" i="69"/>
  <c r="K91" i="69"/>
  <c r="J92" i="69"/>
  <c r="K92" i="69"/>
  <c r="J93" i="69"/>
  <c r="K93" i="69"/>
  <c r="J94" i="69"/>
  <c r="K94" i="69"/>
  <c r="J95" i="69"/>
  <c r="K95" i="69"/>
  <c r="J96" i="69"/>
  <c r="K96" i="69"/>
  <c r="J97" i="69"/>
  <c r="K97" i="69"/>
  <c r="J98" i="69"/>
  <c r="K98" i="69"/>
  <c r="J99" i="69"/>
  <c r="K99" i="69"/>
  <c r="J100" i="69"/>
  <c r="K100" i="69"/>
  <c r="J101" i="69"/>
  <c r="K101" i="69"/>
  <c r="J102" i="69"/>
  <c r="K102" i="69"/>
  <c r="J103" i="69"/>
  <c r="K103" i="69"/>
  <c r="J104" i="69"/>
  <c r="K104" i="69"/>
  <c r="J105" i="69"/>
  <c r="K105" i="69"/>
  <c r="J106" i="69"/>
  <c r="K106" i="69"/>
  <c r="J8" i="70"/>
  <c r="K8" i="70"/>
  <c r="J9" i="70"/>
  <c r="K9" i="70"/>
  <c r="J10" i="70"/>
  <c r="K10" i="70"/>
  <c r="J11" i="70"/>
  <c r="K11" i="70"/>
  <c r="J12" i="70"/>
  <c r="K12" i="70"/>
  <c r="J13" i="70"/>
  <c r="K13" i="70"/>
  <c r="J14" i="70"/>
  <c r="K14" i="70"/>
  <c r="J15" i="70"/>
  <c r="K15" i="70"/>
  <c r="J16" i="70"/>
  <c r="K16" i="70"/>
  <c r="J17" i="70"/>
  <c r="K17" i="70"/>
  <c r="J18" i="70"/>
  <c r="K18" i="70"/>
  <c r="J19" i="70"/>
  <c r="K19" i="70"/>
  <c r="J20" i="70"/>
  <c r="K20" i="70"/>
  <c r="J21" i="70"/>
  <c r="K21" i="70"/>
  <c r="J22" i="70"/>
  <c r="K22" i="70"/>
  <c r="J23" i="70"/>
  <c r="K23" i="70"/>
  <c r="J24" i="70"/>
  <c r="K24" i="70"/>
  <c r="J25" i="70"/>
  <c r="K25" i="70"/>
  <c r="J26" i="70"/>
  <c r="K26" i="70"/>
  <c r="J27" i="70"/>
  <c r="K27" i="70"/>
  <c r="J28" i="70"/>
  <c r="K28" i="70"/>
  <c r="J29" i="70"/>
  <c r="K29" i="70"/>
  <c r="J30" i="70"/>
  <c r="K30" i="70"/>
  <c r="J31" i="70"/>
  <c r="K31" i="70"/>
  <c r="J32" i="70"/>
  <c r="K32" i="70"/>
  <c r="J33" i="70"/>
  <c r="K33" i="70"/>
  <c r="J34" i="70"/>
  <c r="K34" i="70"/>
  <c r="J35" i="70"/>
  <c r="K35" i="70"/>
  <c r="J36" i="70"/>
  <c r="K36" i="70"/>
  <c r="J37" i="70"/>
  <c r="K37" i="70"/>
  <c r="J38" i="70"/>
  <c r="K38" i="70"/>
  <c r="J39" i="70"/>
  <c r="K39" i="70"/>
  <c r="J40" i="70"/>
  <c r="K40" i="70"/>
  <c r="J41" i="70"/>
  <c r="K41" i="70"/>
  <c r="J42" i="70"/>
  <c r="K42" i="70"/>
  <c r="J43" i="70"/>
  <c r="K43" i="70"/>
  <c r="J44" i="70"/>
  <c r="K44" i="70"/>
  <c r="J45" i="70"/>
  <c r="K45" i="70"/>
  <c r="J46" i="70"/>
  <c r="K46" i="70"/>
  <c r="J47" i="70"/>
  <c r="K47" i="70"/>
  <c r="J48" i="70"/>
  <c r="K48" i="70"/>
  <c r="J49" i="70"/>
  <c r="K49" i="70"/>
  <c r="J50" i="70"/>
  <c r="K50" i="70"/>
  <c r="J51" i="70"/>
  <c r="K51" i="70"/>
  <c r="J52" i="70"/>
  <c r="K52" i="70"/>
  <c r="J53" i="70"/>
  <c r="K53" i="70"/>
  <c r="J54" i="70"/>
  <c r="K54" i="70"/>
  <c r="J55" i="70"/>
  <c r="K55" i="70"/>
  <c r="J56" i="70"/>
  <c r="K56" i="70"/>
  <c r="J57" i="70"/>
  <c r="K57" i="70"/>
  <c r="J58" i="70"/>
  <c r="K58" i="70"/>
  <c r="J59" i="70"/>
  <c r="K59" i="70"/>
  <c r="J60" i="70"/>
  <c r="K60" i="70"/>
  <c r="J61" i="70"/>
  <c r="K61" i="70"/>
  <c r="J62" i="70"/>
  <c r="K62" i="70"/>
  <c r="J63" i="70"/>
  <c r="K63" i="70"/>
  <c r="J64" i="70"/>
  <c r="K64" i="70"/>
  <c r="J65" i="70"/>
  <c r="K65" i="70"/>
  <c r="J66" i="70"/>
  <c r="K66" i="70"/>
  <c r="J67" i="70"/>
  <c r="K67" i="70"/>
  <c r="J68" i="70"/>
  <c r="K68" i="70"/>
  <c r="J69" i="70"/>
  <c r="K69" i="70"/>
  <c r="J70" i="70"/>
  <c r="K70" i="70"/>
  <c r="J71" i="70"/>
  <c r="K71" i="70"/>
  <c r="J72" i="70"/>
  <c r="K72" i="70"/>
  <c r="J73" i="70"/>
  <c r="K73" i="70"/>
  <c r="J74" i="70"/>
  <c r="K74" i="70"/>
  <c r="J75" i="70"/>
  <c r="K75" i="70"/>
  <c r="J76" i="70"/>
  <c r="K76" i="70"/>
  <c r="J77" i="70"/>
  <c r="K77" i="70"/>
  <c r="J78" i="70"/>
  <c r="K78" i="70"/>
  <c r="J79" i="70"/>
  <c r="K79" i="70"/>
  <c r="J80" i="70"/>
  <c r="K80" i="70"/>
  <c r="J81" i="70"/>
  <c r="K81" i="70"/>
  <c r="J82" i="70"/>
  <c r="K82" i="70"/>
  <c r="J83" i="70"/>
  <c r="K83" i="70"/>
  <c r="J84" i="70"/>
  <c r="K84" i="70"/>
  <c r="J85" i="70"/>
  <c r="K85" i="70"/>
  <c r="J86" i="70"/>
  <c r="K86" i="70"/>
  <c r="J87" i="70"/>
  <c r="K87" i="70"/>
  <c r="J88" i="70"/>
  <c r="K88" i="70"/>
  <c r="J89" i="70"/>
  <c r="K89" i="70"/>
  <c r="J90" i="70"/>
  <c r="K90" i="70"/>
  <c r="J91" i="70"/>
  <c r="K91" i="70"/>
  <c r="J92" i="70"/>
  <c r="K92" i="70"/>
  <c r="J93" i="70"/>
  <c r="K93" i="70"/>
  <c r="J94" i="70"/>
  <c r="K94" i="70"/>
  <c r="J95" i="70"/>
  <c r="K95" i="70"/>
  <c r="J96" i="70"/>
  <c r="K96" i="70"/>
  <c r="J97" i="70"/>
  <c r="K97" i="70"/>
  <c r="J98" i="70"/>
  <c r="K98" i="70"/>
  <c r="J99" i="70"/>
  <c r="K99" i="70"/>
  <c r="J100" i="70"/>
  <c r="K100" i="70"/>
  <c r="J101" i="70"/>
  <c r="K101" i="70"/>
  <c r="J102" i="70"/>
  <c r="K102" i="70"/>
  <c r="J103" i="70"/>
  <c r="K103" i="70"/>
  <c r="J104" i="70"/>
  <c r="K104" i="70"/>
  <c r="J105" i="70"/>
  <c r="K105" i="70"/>
  <c r="J106" i="70"/>
  <c r="K106" i="70"/>
  <c r="J8" i="71"/>
  <c r="K8" i="71"/>
  <c r="J9" i="71"/>
  <c r="K9" i="71"/>
  <c r="J10" i="71"/>
  <c r="K10" i="71"/>
  <c r="J11" i="71"/>
  <c r="K11" i="71"/>
  <c r="J12" i="71"/>
  <c r="K12" i="71"/>
  <c r="J13" i="71"/>
  <c r="K13" i="71"/>
  <c r="J14" i="71"/>
  <c r="K14" i="71"/>
  <c r="J15" i="71"/>
  <c r="K15" i="71"/>
  <c r="J16" i="71"/>
  <c r="K16" i="71"/>
  <c r="J17" i="71"/>
  <c r="K17" i="71"/>
  <c r="J18" i="71"/>
  <c r="K18" i="71"/>
  <c r="J19" i="71"/>
  <c r="K19" i="71"/>
  <c r="J20" i="71"/>
  <c r="K20" i="71"/>
  <c r="J21" i="71"/>
  <c r="K21" i="71"/>
  <c r="J22" i="71"/>
  <c r="K22" i="71"/>
  <c r="J23" i="71"/>
  <c r="K23" i="71"/>
  <c r="J24" i="71"/>
  <c r="K24" i="71"/>
  <c r="J25" i="71"/>
  <c r="K25" i="71"/>
  <c r="J26" i="71"/>
  <c r="K26" i="71"/>
  <c r="J27" i="71"/>
  <c r="K27" i="71"/>
  <c r="J28" i="71"/>
  <c r="K28" i="71"/>
  <c r="J29" i="71"/>
  <c r="K29" i="71"/>
  <c r="J30" i="71"/>
  <c r="K30" i="71"/>
  <c r="J31" i="71"/>
  <c r="K31" i="71"/>
  <c r="J32" i="71"/>
  <c r="K32" i="71"/>
  <c r="J33" i="71"/>
  <c r="K33" i="71"/>
  <c r="J34" i="71"/>
  <c r="K34" i="71"/>
  <c r="J35" i="71"/>
  <c r="K35" i="71"/>
  <c r="J36" i="71"/>
  <c r="K36" i="71"/>
  <c r="J37" i="71"/>
  <c r="K37" i="71"/>
  <c r="J38" i="71"/>
  <c r="K38" i="71"/>
  <c r="J39" i="71"/>
  <c r="K39" i="71"/>
  <c r="J40" i="71"/>
  <c r="K40" i="71"/>
  <c r="J41" i="71"/>
  <c r="K41" i="71"/>
  <c r="J42" i="71"/>
  <c r="K42" i="71"/>
  <c r="J43" i="71"/>
  <c r="K43" i="71"/>
  <c r="J44" i="71"/>
  <c r="K44" i="71"/>
  <c r="J45" i="71"/>
  <c r="K45" i="71"/>
  <c r="J46" i="71"/>
  <c r="K46" i="71"/>
  <c r="J47" i="71"/>
  <c r="K47" i="71"/>
  <c r="J48" i="71"/>
  <c r="K48" i="71"/>
  <c r="J49" i="71"/>
  <c r="K49" i="71"/>
  <c r="J50" i="71"/>
  <c r="K50" i="71"/>
  <c r="J51" i="71"/>
  <c r="K51" i="71"/>
  <c r="J52" i="71"/>
  <c r="K52" i="71"/>
  <c r="J53" i="71"/>
  <c r="K53" i="71"/>
  <c r="J54" i="71"/>
  <c r="K54" i="71"/>
  <c r="J55" i="71"/>
  <c r="K55" i="71"/>
  <c r="J56" i="71"/>
  <c r="K56" i="71"/>
  <c r="J57" i="71"/>
  <c r="K57" i="71"/>
  <c r="J58" i="71"/>
  <c r="K58" i="71"/>
  <c r="J59" i="71"/>
  <c r="K59" i="71"/>
  <c r="J60" i="71"/>
  <c r="K60" i="71"/>
  <c r="J61" i="71"/>
  <c r="K61" i="71"/>
  <c r="J62" i="71"/>
  <c r="K62" i="71"/>
  <c r="J63" i="71"/>
  <c r="K63" i="71"/>
  <c r="J64" i="71"/>
  <c r="K64" i="71"/>
  <c r="J65" i="71"/>
  <c r="K65" i="71"/>
  <c r="J66" i="71"/>
  <c r="K66" i="71"/>
  <c r="J67" i="71"/>
  <c r="K67" i="71"/>
  <c r="J68" i="71"/>
  <c r="K68" i="71"/>
  <c r="J69" i="71"/>
  <c r="K69" i="71"/>
  <c r="J70" i="71"/>
  <c r="K70" i="71"/>
  <c r="J71" i="71"/>
  <c r="K71" i="71"/>
  <c r="J72" i="71"/>
  <c r="K72" i="71"/>
  <c r="J73" i="71"/>
  <c r="K73" i="71"/>
  <c r="J74" i="71"/>
  <c r="K74" i="71"/>
  <c r="J75" i="71"/>
  <c r="K75" i="71"/>
  <c r="J76" i="71"/>
  <c r="K76" i="71"/>
  <c r="J77" i="71"/>
  <c r="K77" i="71"/>
  <c r="J78" i="71"/>
  <c r="K78" i="71"/>
  <c r="J79" i="71"/>
  <c r="K79" i="71"/>
  <c r="J80" i="71"/>
  <c r="K80" i="71"/>
  <c r="J81" i="71"/>
  <c r="K81" i="71"/>
  <c r="J82" i="71"/>
  <c r="K82" i="71"/>
  <c r="J83" i="71"/>
  <c r="K83" i="71"/>
  <c r="J84" i="71"/>
  <c r="K84" i="71"/>
  <c r="J85" i="71"/>
  <c r="K85" i="71"/>
  <c r="J86" i="71"/>
  <c r="K86" i="71"/>
  <c r="J87" i="71"/>
  <c r="K87" i="71"/>
  <c r="J88" i="71"/>
  <c r="K88" i="71"/>
  <c r="J89" i="71"/>
  <c r="K89" i="71"/>
  <c r="J90" i="71"/>
  <c r="K90" i="71"/>
  <c r="J91" i="71"/>
  <c r="K91" i="71"/>
  <c r="J92" i="71"/>
  <c r="K92" i="71"/>
  <c r="J93" i="71"/>
  <c r="K93" i="71"/>
  <c r="J94" i="71"/>
  <c r="K94" i="71"/>
  <c r="J95" i="71"/>
  <c r="K95" i="71"/>
  <c r="J96" i="71"/>
  <c r="K96" i="71"/>
  <c r="J97" i="71"/>
  <c r="K97" i="71"/>
  <c r="J98" i="71"/>
  <c r="K98" i="71"/>
  <c r="J99" i="71"/>
  <c r="K99" i="71"/>
  <c r="J100" i="71"/>
  <c r="K100" i="71"/>
  <c r="J101" i="71"/>
  <c r="K101" i="71"/>
  <c r="J102" i="71"/>
  <c r="K102" i="71"/>
  <c r="J103" i="71"/>
  <c r="K103" i="71"/>
  <c r="J104" i="71"/>
  <c r="K104" i="71"/>
  <c r="J105" i="71"/>
  <c r="K105" i="71"/>
  <c r="J106" i="71"/>
  <c r="K106" i="71"/>
  <c r="J8" i="72"/>
  <c r="K8" i="72"/>
  <c r="J9" i="72"/>
  <c r="K9" i="72"/>
  <c r="J10" i="72"/>
  <c r="K10" i="72"/>
  <c r="J11" i="72"/>
  <c r="K11" i="72"/>
  <c r="J12" i="72"/>
  <c r="K12" i="72"/>
  <c r="J13" i="72"/>
  <c r="K13" i="72"/>
  <c r="J14" i="72"/>
  <c r="K14" i="72"/>
  <c r="J15" i="72"/>
  <c r="K15" i="72"/>
  <c r="J16" i="72"/>
  <c r="K16" i="72"/>
  <c r="J17" i="72"/>
  <c r="K17" i="72"/>
  <c r="J18" i="72"/>
  <c r="K18" i="72"/>
  <c r="J19" i="72"/>
  <c r="K19" i="72"/>
  <c r="J20" i="72"/>
  <c r="K20" i="72"/>
  <c r="J21" i="72"/>
  <c r="K21" i="72"/>
  <c r="J22" i="72"/>
  <c r="K22" i="72"/>
  <c r="J23" i="72"/>
  <c r="K23" i="72"/>
  <c r="J24" i="72"/>
  <c r="K24" i="72"/>
  <c r="J25" i="72"/>
  <c r="K25" i="72"/>
  <c r="J26" i="72"/>
  <c r="K26" i="72"/>
  <c r="J27" i="72"/>
  <c r="K27" i="72"/>
  <c r="J28" i="72"/>
  <c r="K28" i="72"/>
  <c r="J29" i="72"/>
  <c r="K29" i="72"/>
  <c r="J30" i="72"/>
  <c r="K30" i="72"/>
  <c r="J31" i="72"/>
  <c r="K31" i="72"/>
  <c r="J32" i="72"/>
  <c r="K32" i="72"/>
  <c r="J33" i="72"/>
  <c r="K33" i="72"/>
  <c r="J34" i="72"/>
  <c r="K34" i="72"/>
  <c r="J35" i="72"/>
  <c r="K35" i="72"/>
  <c r="J36" i="72"/>
  <c r="K36" i="72"/>
  <c r="J37" i="72"/>
  <c r="K37" i="72"/>
  <c r="J38" i="72"/>
  <c r="K38" i="72"/>
  <c r="J39" i="72"/>
  <c r="K39" i="72"/>
  <c r="J40" i="72"/>
  <c r="K40" i="72"/>
  <c r="J41" i="72"/>
  <c r="K41" i="72"/>
  <c r="J42" i="72"/>
  <c r="K42" i="72"/>
  <c r="J43" i="72"/>
  <c r="K43" i="72"/>
  <c r="J44" i="72"/>
  <c r="K44" i="72"/>
  <c r="J45" i="72"/>
  <c r="K45" i="72"/>
  <c r="J46" i="72"/>
  <c r="K46" i="72"/>
  <c r="J47" i="72"/>
  <c r="K47" i="72"/>
  <c r="J48" i="72"/>
  <c r="K48" i="72"/>
  <c r="J49" i="72"/>
  <c r="K49" i="72"/>
  <c r="J50" i="72"/>
  <c r="K50" i="72"/>
  <c r="J51" i="72"/>
  <c r="K51" i="72"/>
  <c r="J52" i="72"/>
  <c r="K52" i="72"/>
  <c r="J53" i="72"/>
  <c r="K53" i="72"/>
  <c r="J54" i="72"/>
  <c r="K54" i="72"/>
  <c r="J55" i="72"/>
  <c r="K55" i="72"/>
  <c r="J56" i="72"/>
  <c r="K56" i="72"/>
  <c r="J57" i="72"/>
  <c r="K57" i="72"/>
  <c r="J58" i="72"/>
  <c r="K58" i="72"/>
  <c r="J59" i="72"/>
  <c r="K59" i="72"/>
  <c r="J60" i="72"/>
  <c r="K60" i="72"/>
  <c r="J61" i="72"/>
  <c r="K61" i="72"/>
  <c r="J62" i="72"/>
  <c r="K62" i="72"/>
  <c r="J63" i="72"/>
  <c r="K63" i="72"/>
  <c r="J64" i="72"/>
  <c r="K64" i="72"/>
  <c r="J65" i="72"/>
  <c r="K65" i="72"/>
  <c r="J66" i="72"/>
  <c r="K66" i="72"/>
  <c r="J67" i="72"/>
  <c r="K67" i="72"/>
  <c r="J68" i="72"/>
  <c r="K68" i="72"/>
  <c r="J69" i="72"/>
  <c r="K69" i="72"/>
  <c r="J70" i="72"/>
  <c r="K70" i="72"/>
  <c r="J71" i="72"/>
  <c r="K71" i="72"/>
  <c r="J72" i="72"/>
  <c r="K72" i="72"/>
  <c r="J73" i="72"/>
  <c r="K73" i="72"/>
  <c r="J74" i="72"/>
  <c r="K74" i="72"/>
  <c r="J75" i="72"/>
  <c r="K75" i="72"/>
  <c r="J76" i="72"/>
  <c r="K76" i="72"/>
  <c r="J77" i="72"/>
  <c r="K77" i="72"/>
  <c r="J78" i="72"/>
  <c r="K78" i="72"/>
  <c r="J79" i="72"/>
  <c r="K79" i="72"/>
  <c r="J80" i="72"/>
  <c r="K80" i="72"/>
  <c r="J81" i="72"/>
  <c r="K81" i="72"/>
  <c r="J82" i="72"/>
  <c r="K82" i="72"/>
  <c r="J83" i="72"/>
  <c r="K83" i="72"/>
  <c r="J84" i="72"/>
  <c r="K84" i="72"/>
  <c r="J85" i="72"/>
  <c r="K85" i="72"/>
  <c r="J86" i="72"/>
  <c r="K86" i="72"/>
  <c r="J87" i="72"/>
  <c r="K87" i="72"/>
  <c r="J88" i="72"/>
  <c r="K88" i="72"/>
  <c r="J89" i="72"/>
  <c r="K89" i="72"/>
  <c r="J90" i="72"/>
  <c r="K90" i="72"/>
  <c r="J91" i="72"/>
  <c r="K91" i="72"/>
  <c r="J92" i="72"/>
  <c r="K92" i="72"/>
  <c r="J93" i="72"/>
  <c r="K93" i="72"/>
  <c r="J94" i="72"/>
  <c r="K94" i="72"/>
  <c r="J95" i="72"/>
  <c r="K95" i="72"/>
  <c r="J96" i="72"/>
  <c r="K96" i="72"/>
  <c r="J97" i="72"/>
  <c r="K97" i="72"/>
  <c r="J98" i="72"/>
  <c r="K98" i="72"/>
  <c r="J99" i="72"/>
  <c r="K99" i="72"/>
  <c r="J100" i="72"/>
  <c r="K100" i="72"/>
  <c r="J101" i="72"/>
  <c r="K101" i="72"/>
  <c r="J102" i="72"/>
  <c r="K102" i="72"/>
  <c r="J103" i="72"/>
  <c r="K103" i="72"/>
  <c r="J104" i="72"/>
  <c r="K104" i="72"/>
  <c r="J105" i="72"/>
  <c r="K105" i="72"/>
  <c r="J106" i="72"/>
  <c r="K106" i="72"/>
  <c r="J8" i="73"/>
  <c r="K8" i="73"/>
  <c r="J9" i="73"/>
  <c r="K9" i="73"/>
  <c r="J10" i="73"/>
  <c r="K10" i="73"/>
  <c r="J11" i="73"/>
  <c r="K11" i="73"/>
  <c r="J12" i="73"/>
  <c r="K12" i="73"/>
  <c r="J13" i="73"/>
  <c r="K13" i="73"/>
  <c r="J14" i="73"/>
  <c r="K14" i="73"/>
  <c r="J15" i="73"/>
  <c r="K15" i="73"/>
  <c r="J16" i="73"/>
  <c r="K16" i="73"/>
  <c r="J17" i="73"/>
  <c r="K17" i="73"/>
  <c r="J18" i="73"/>
  <c r="K18" i="73"/>
  <c r="J19" i="73"/>
  <c r="K19" i="73"/>
  <c r="J20" i="73"/>
  <c r="K20" i="73"/>
  <c r="J21" i="73"/>
  <c r="K21" i="73"/>
  <c r="J22" i="73"/>
  <c r="K22" i="73"/>
  <c r="J23" i="73"/>
  <c r="K23" i="73"/>
  <c r="J24" i="73"/>
  <c r="K24" i="73"/>
  <c r="J25" i="73"/>
  <c r="K25" i="73"/>
  <c r="J26" i="73"/>
  <c r="K26" i="73"/>
  <c r="J27" i="73"/>
  <c r="K27" i="73"/>
  <c r="J28" i="73"/>
  <c r="K28" i="73"/>
  <c r="J29" i="73"/>
  <c r="K29" i="73"/>
  <c r="J30" i="73"/>
  <c r="K30" i="73"/>
  <c r="J31" i="73"/>
  <c r="K31" i="73"/>
  <c r="J32" i="73"/>
  <c r="K32" i="73"/>
  <c r="J33" i="73"/>
  <c r="K33" i="73"/>
  <c r="J34" i="73"/>
  <c r="K34" i="73"/>
  <c r="J35" i="73"/>
  <c r="K35" i="73"/>
  <c r="J36" i="73"/>
  <c r="K36" i="73"/>
  <c r="J37" i="73"/>
  <c r="K37" i="73"/>
  <c r="J38" i="73"/>
  <c r="K38" i="73"/>
  <c r="J39" i="73"/>
  <c r="K39" i="73"/>
  <c r="J40" i="73"/>
  <c r="K40" i="73"/>
  <c r="J41" i="73"/>
  <c r="K41" i="73"/>
  <c r="J42" i="73"/>
  <c r="K42" i="73"/>
  <c r="J43" i="73"/>
  <c r="K43" i="73"/>
  <c r="J44" i="73"/>
  <c r="K44" i="73"/>
  <c r="J45" i="73"/>
  <c r="K45" i="73"/>
  <c r="J46" i="73"/>
  <c r="K46" i="73"/>
  <c r="J47" i="73"/>
  <c r="K47" i="73"/>
  <c r="J48" i="73"/>
  <c r="K48" i="73"/>
  <c r="J49" i="73"/>
  <c r="K49" i="73"/>
  <c r="J50" i="73"/>
  <c r="K50" i="73"/>
  <c r="J51" i="73"/>
  <c r="K51" i="73"/>
  <c r="J52" i="73"/>
  <c r="K52" i="73"/>
  <c r="J53" i="73"/>
  <c r="K53" i="73"/>
  <c r="J54" i="73"/>
  <c r="K54" i="73"/>
  <c r="J55" i="73"/>
  <c r="K55" i="73"/>
  <c r="J56" i="73"/>
  <c r="K56" i="73"/>
  <c r="J57" i="73"/>
  <c r="K57" i="73"/>
  <c r="J58" i="73"/>
  <c r="K58" i="73"/>
  <c r="J59" i="73"/>
  <c r="K59" i="73"/>
  <c r="J60" i="73"/>
  <c r="K60" i="73"/>
  <c r="J61" i="73"/>
  <c r="K61" i="73"/>
  <c r="J62" i="73"/>
  <c r="K62" i="73"/>
  <c r="J63" i="73"/>
  <c r="K63" i="73"/>
  <c r="J64" i="73"/>
  <c r="K64" i="73"/>
  <c r="J65" i="73"/>
  <c r="K65" i="73"/>
  <c r="J66" i="73"/>
  <c r="K66" i="73"/>
  <c r="J67" i="73"/>
  <c r="K67" i="73"/>
  <c r="J68" i="73"/>
  <c r="K68" i="73"/>
  <c r="J69" i="73"/>
  <c r="K69" i="73"/>
  <c r="J70" i="73"/>
  <c r="K70" i="73"/>
  <c r="J71" i="73"/>
  <c r="K71" i="73"/>
  <c r="J72" i="73"/>
  <c r="K72" i="73"/>
  <c r="J73" i="73"/>
  <c r="K73" i="73"/>
  <c r="J74" i="73"/>
  <c r="K74" i="73"/>
  <c r="J75" i="73"/>
  <c r="K75" i="73"/>
  <c r="J76" i="73"/>
  <c r="K76" i="73"/>
  <c r="J77" i="73"/>
  <c r="K77" i="73"/>
  <c r="J78" i="73"/>
  <c r="K78" i="73"/>
  <c r="J79" i="73"/>
  <c r="K79" i="73"/>
  <c r="J80" i="73"/>
  <c r="K80" i="73"/>
  <c r="J81" i="73"/>
  <c r="K81" i="73"/>
  <c r="J82" i="73"/>
  <c r="K82" i="73"/>
  <c r="J83" i="73"/>
  <c r="K83" i="73"/>
  <c r="J84" i="73"/>
  <c r="K84" i="73"/>
  <c r="J85" i="73"/>
  <c r="K85" i="73"/>
  <c r="J86" i="73"/>
  <c r="K86" i="73"/>
  <c r="J87" i="73"/>
  <c r="K87" i="73"/>
  <c r="J88" i="73"/>
  <c r="K88" i="73"/>
  <c r="J89" i="73"/>
  <c r="K89" i="73"/>
  <c r="J90" i="73"/>
  <c r="K90" i="73"/>
  <c r="J91" i="73"/>
  <c r="K91" i="73"/>
  <c r="J92" i="73"/>
  <c r="K92" i="73"/>
  <c r="J93" i="73"/>
  <c r="K93" i="73"/>
  <c r="J94" i="73"/>
  <c r="K94" i="73"/>
  <c r="J95" i="73"/>
  <c r="K95" i="73"/>
  <c r="J96" i="73"/>
  <c r="K96" i="73"/>
  <c r="J97" i="73"/>
  <c r="K97" i="73"/>
  <c r="J98" i="73"/>
  <c r="K98" i="73"/>
  <c r="J99" i="73"/>
  <c r="K99" i="73"/>
  <c r="J100" i="73"/>
  <c r="K100" i="73"/>
  <c r="J101" i="73"/>
  <c r="K101" i="73"/>
  <c r="J102" i="73"/>
  <c r="K102" i="73"/>
  <c r="J103" i="73"/>
  <c r="K103" i="73"/>
  <c r="J104" i="73"/>
  <c r="K104" i="73"/>
  <c r="J105" i="73"/>
  <c r="K105" i="73"/>
  <c r="J106" i="73"/>
  <c r="K106" i="73"/>
  <c r="J8" i="74"/>
  <c r="K8" i="74"/>
  <c r="J9" i="74"/>
  <c r="K9" i="74"/>
  <c r="J10" i="74"/>
  <c r="K10" i="74"/>
  <c r="J11" i="74"/>
  <c r="K11" i="74"/>
  <c r="J12" i="74"/>
  <c r="K12" i="74"/>
  <c r="J13" i="74"/>
  <c r="K13" i="74"/>
  <c r="J14" i="74"/>
  <c r="K14" i="74"/>
  <c r="J15" i="74"/>
  <c r="K15" i="74"/>
  <c r="J16" i="74"/>
  <c r="K16" i="74"/>
  <c r="J17" i="74"/>
  <c r="K17" i="74"/>
  <c r="J18" i="74"/>
  <c r="K18" i="74"/>
  <c r="J19" i="74"/>
  <c r="K19" i="74"/>
  <c r="J20" i="74"/>
  <c r="K20" i="74"/>
  <c r="J21" i="74"/>
  <c r="K21" i="74"/>
  <c r="J22" i="74"/>
  <c r="K22" i="74"/>
  <c r="J23" i="74"/>
  <c r="K23" i="74"/>
  <c r="J24" i="74"/>
  <c r="K24" i="74"/>
  <c r="J25" i="74"/>
  <c r="K25" i="74"/>
  <c r="J26" i="74"/>
  <c r="K26" i="74"/>
  <c r="J27" i="74"/>
  <c r="K27" i="74"/>
  <c r="J28" i="74"/>
  <c r="K28" i="74"/>
  <c r="J29" i="74"/>
  <c r="K29" i="74"/>
  <c r="J30" i="74"/>
  <c r="K30" i="74"/>
  <c r="J31" i="74"/>
  <c r="K31" i="74"/>
  <c r="J32" i="74"/>
  <c r="K32" i="74"/>
  <c r="J33" i="74"/>
  <c r="K33" i="74"/>
  <c r="J34" i="74"/>
  <c r="K34" i="74"/>
  <c r="J35" i="74"/>
  <c r="K35" i="74"/>
  <c r="J36" i="74"/>
  <c r="K36" i="74"/>
  <c r="J37" i="74"/>
  <c r="K37" i="74"/>
  <c r="J38" i="74"/>
  <c r="K38" i="74"/>
  <c r="J39" i="74"/>
  <c r="K39" i="74"/>
  <c r="J40" i="74"/>
  <c r="K40" i="74"/>
  <c r="J41" i="74"/>
  <c r="K41" i="74"/>
  <c r="J42" i="74"/>
  <c r="K42" i="74"/>
  <c r="J43" i="74"/>
  <c r="K43" i="74"/>
  <c r="J44" i="74"/>
  <c r="K44" i="74"/>
  <c r="J45" i="74"/>
  <c r="K45" i="74"/>
  <c r="J46" i="74"/>
  <c r="K46" i="74"/>
  <c r="J47" i="74"/>
  <c r="K47" i="74"/>
  <c r="J48" i="74"/>
  <c r="K48" i="74"/>
  <c r="J49" i="74"/>
  <c r="K49" i="74"/>
  <c r="J50" i="74"/>
  <c r="K50" i="74"/>
  <c r="J51" i="74"/>
  <c r="K51" i="74"/>
  <c r="J52" i="74"/>
  <c r="K52" i="74"/>
  <c r="J53" i="74"/>
  <c r="K53" i="74"/>
  <c r="J54" i="74"/>
  <c r="K54" i="74"/>
  <c r="J55" i="74"/>
  <c r="K55" i="74"/>
  <c r="J56" i="74"/>
  <c r="K56" i="74"/>
  <c r="J57" i="74"/>
  <c r="K57" i="74"/>
  <c r="J58" i="74"/>
  <c r="K58" i="74"/>
  <c r="J59" i="74"/>
  <c r="K59" i="74"/>
  <c r="J60" i="74"/>
  <c r="K60" i="74"/>
  <c r="J61" i="74"/>
  <c r="K61" i="74"/>
  <c r="J62" i="74"/>
  <c r="K62" i="74"/>
  <c r="J63" i="74"/>
  <c r="K63" i="74"/>
  <c r="J64" i="74"/>
  <c r="K64" i="74"/>
  <c r="J65" i="74"/>
  <c r="K65" i="74"/>
  <c r="J66" i="74"/>
  <c r="K66" i="74"/>
  <c r="J67" i="74"/>
  <c r="K67" i="74"/>
  <c r="J68" i="74"/>
  <c r="K68" i="74"/>
  <c r="J69" i="74"/>
  <c r="K69" i="74"/>
  <c r="J70" i="74"/>
  <c r="K70" i="74"/>
  <c r="J71" i="74"/>
  <c r="K71" i="74"/>
  <c r="J72" i="74"/>
  <c r="K72" i="74"/>
  <c r="J73" i="74"/>
  <c r="K73" i="74"/>
  <c r="J74" i="74"/>
  <c r="K74" i="74"/>
  <c r="J75" i="74"/>
  <c r="K75" i="74"/>
  <c r="J76" i="74"/>
  <c r="K76" i="74"/>
  <c r="J77" i="74"/>
  <c r="K77" i="74"/>
  <c r="J78" i="74"/>
  <c r="K78" i="74"/>
  <c r="J79" i="74"/>
  <c r="K79" i="74"/>
  <c r="J80" i="74"/>
  <c r="K80" i="74"/>
  <c r="J81" i="74"/>
  <c r="K81" i="74"/>
  <c r="J82" i="74"/>
  <c r="K82" i="74"/>
  <c r="J83" i="74"/>
  <c r="K83" i="74"/>
  <c r="J84" i="74"/>
  <c r="K84" i="74"/>
  <c r="J85" i="74"/>
  <c r="K85" i="74"/>
  <c r="J86" i="74"/>
  <c r="K86" i="74"/>
  <c r="J87" i="74"/>
  <c r="K87" i="74"/>
  <c r="J88" i="74"/>
  <c r="K88" i="74"/>
  <c r="J89" i="74"/>
  <c r="K89" i="74"/>
  <c r="J90" i="74"/>
  <c r="K90" i="74"/>
  <c r="J91" i="74"/>
  <c r="K91" i="74"/>
  <c r="J92" i="74"/>
  <c r="K92" i="74"/>
  <c r="J93" i="74"/>
  <c r="K93" i="74"/>
  <c r="J94" i="74"/>
  <c r="K94" i="74"/>
  <c r="J95" i="74"/>
  <c r="K95" i="74"/>
  <c r="J96" i="74"/>
  <c r="K96" i="74"/>
  <c r="J97" i="74"/>
  <c r="K97" i="74"/>
  <c r="J98" i="74"/>
  <c r="K98" i="74"/>
  <c r="J99" i="74"/>
  <c r="K99" i="74"/>
  <c r="J100" i="74"/>
  <c r="K100" i="74"/>
  <c r="J101" i="74"/>
  <c r="K101" i="74"/>
  <c r="J102" i="74"/>
  <c r="K102" i="74"/>
  <c r="J103" i="74"/>
  <c r="K103" i="74"/>
  <c r="J104" i="74"/>
  <c r="K104" i="74"/>
  <c r="J105" i="74"/>
  <c r="K105" i="74"/>
  <c r="J106" i="74"/>
  <c r="K106" i="74"/>
  <c r="J8" i="75"/>
  <c r="K8" i="75"/>
  <c r="J9" i="75"/>
  <c r="K9" i="75"/>
  <c r="J10" i="75"/>
  <c r="K10" i="75"/>
  <c r="J11" i="75"/>
  <c r="K11" i="75"/>
  <c r="J12" i="75"/>
  <c r="K12" i="75"/>
  <c r="J13" i="75"/>
  <c r="K13" i="75"/>
  <c r="J14" i="75"/>
  <c r="K14" i="75"/>
  <c r="J15" i="75"/>
  <c r="K15" i="75"/>
  <c r="J16" i="75"/>
  <c r="K16" i="75"/>
  <c r="J17" i="75"/>
  <c r="K17" i="75"/>
  <c r="J18" i="75"/>
  <c r="K18" i="75"/>
  <c r="J19" i="75"/>
  <c r="K19" i="75"/>
  <c r="J20" i="75"/>
  <c r="K20" i="75"/>
  <c r="J21" i="75"/>
  <c r="K21" i="75"/>
  <c r="J22" i="75"/>
  <c r="K22" i="75"/>
  <c r="J23" i="75"/>
  <c r="K23" i="75"/>
  <c r="J24" i="75"/>
  <c r="K24" i="75"/>
  <c r="J25" i="75"/>
  <c r="K25" i="75"/>
  <c r="J26" i="75"/>
  <c r="K26" i="75"/>
  <c r="J27" i="75"/>
  <c r="K27" i="75"/>
  <c r="J28" i="75"/>
  <c r="K28" i="75"/>
  <c r="J29" i="75"/>
  <c r="K29" i="75"/>
  <c r="J30" i="75"/>
  <c r="K30" i="75"/>
  <c r="J31" i="75"/>
  <c r="K31" i="75"/>
  <c r="J32" i="75"/>
  <c r="K32" i="75"/>
  <c r="J33" i="75"/>
  <c r="K33" i="75"/>
  <c r="J34" i="75"/>
  <c r="K34" i="75"/>
  <c r="J35" i="75"/>
  <c r="K35" i="75"/>
  <c r="J36" i="75"/>
  <c r="K36" i="75"/>
  <c r="J37" i="75"/>
  <c r="K37" i="75"/>
  <c r="J38" i="75"/>
  <c r="K38" i="75"/>
  <c r="J39" i="75"/>
  <c r="K39" i="75"/>
  <c r="J40" i="75"/>
  <c r="K40" i="75"/>
  <c r="J41" i="75"/>
  <c r="K41" i="75"/>
  <c r="J42" i="75"/>
  <c r="K42" i="75"/>
  <c r="J43" i="75"/>
  <c r="K43" i="75"/>
  <c r="J44" i="75"/>
  <c r="K44" i="75"/>
  <c r="J45" i="75"/>
  <c r="K45" i="75"/>
  <c r="J46" i="75"/>
  <c r="K46" i="75"/>
  <c r="J47" i="75"/>
  <c r="K47" i="75"/>
  <c r="J48" i="75"/>
  <c r="K48" i="75"/>
  <c r="J49" i="75"/>
  <c r="K49" i="75"/>
  <c r="J50" i="75"/>
  <c r="K50" i="75"/>
  <c r="J51" i="75"/>
  <c r="K51" i="75"/>
  <c r="J52" i="75"/>
  <c r="K52" i="75"/>
  <c r="J53" i="75"/>
  <c r="K53" i="75"/>
  <c r="J54" i="75"/>
  <c r="K54" i="75"/>
  <c r="J55" i="75"/>
  <c r="K55" i="75"/>
  <c r="J56" i="75"/>
  <c r="K56" i="75"/>
  <c r="J57" i="75"/>
  <c r="K57" i="75"/>
  <c r="J58" i="75"/>
  <c r="K58" i="75"/>
  <c r="J59" i="75"/>
  <c r="K59" i="75"/>
  <c r="J60" i="75"/>
  <c r="K60" i="75"/>
  <c r="J61" i="75"/>
  <c r="K61" i="75"/>
  <c r="J62" i="75"/>
  <c r="K62" i="75"/>
  <c r="J63" i="75"/>
  <c r="K63" i="75"/>
  <c r="J64" i="75"/>
  <c r="K64" i="75"/>
  <c r="J65" i="75"/>
  <c r="K65" i="75"/>
  <c r="J66" i="75"/>
  <c r="K66" i="75"/>
  <c r="J67" i="75"/>
  <c r="K67" i="75"/>
  <c r="J68" i="75"/>
  <c r="K68" i="75"/>
  <c r="J69" i="75"/>
  <c r="K69" i="75"/>
  <c r="J70" i="75"/>
  <c r="K70" i="75"/>
  <c r="J71" i="75"/>
  <c r="K71" i="75"/>
  <c r="J72" i="75"/>
  <c r="K72" i="75"/>
  <c r="J73" i="75"/>
  <c r="K73" i="75"/>
  <c r="J74" i="75"/>
  <c r="K74" i="75"/>
  <c r="J75" i="75"/>
  <c r="K75" i="75"/>
  <c r="J76" i="75"/>
  <c r="K76" i="75"/>
  <c r="J77" i="75"/>
  <c r="K77" i="75"/>
  <c r="J78" i="75"/>
  <c r="K78" i="75"/>
  <c r="J79" i="75"/>
  <c r="K79" i="75"/>
  <c r="J80" i="75"/>
  <c r="K80" i="75"/>
  <c r="J81" i="75"/>
  <c r="K81" i="75"/>
  <c r="J82" i="75"/>
  <c r="K82" i="75"/>
  <c r="J83" i="75"/>
  <c r="K83" i="75"/>
  <c r="J84" i="75"/>
  <c r="K84" i="75"/>
  <c r="J85" i="75"/>
  <c r="K85" i="75"/>
  <c r="J86" i="75"/>
  <c r="K86" i="75"/>
  <c r="J87" i="75"/>
  <c r="K87" i="75"/>
  <c r="J88" i="75"/>
  <c r="K88" i="75"/>
  <c r="J89" i="75"/>
  <c r="K89" i="75"/>
  <c r="J90" i="75"/>
  <c r="K90" i="75"/>
  <c r="J91" i="75"/>
  <c r="K91" i="75"/>
  <c r="J92" i="75"/>
  <c r="K92" i="75"/>
  <c r="J93" i="75"/>
  <c r="K93" i="75"/>
  <c r="J94" i="75"/>
  <c r="K94" i="75"/>
  <c r="J95" i="75"/>
  <c r="K95" i="75"/>
  <c r="J96" i="75"/>
  <c r="K96" i="75"/>
  <c r="J97" i="75"/>
  <c r="K97" i="75"/>
  <c r="J98" i="75"/>
  <c r="K98" i="75"/>
  <c r="J99" i="75"/>
  <c r="K99" i="75"/>
  <c r="J100" i="75"/>
  <c r="K100" i="75"/>
  <c r="J101" i="75"/>
  <c r="K101" i="75"/>
  <c r="J102" i="75"/>
  <c r="K102" i="75"/>
  <c r="J103" i="75"/>
  <c r="K103" i="75"/>
  <c r="J104" i="75"/>
  <c r="K104" i="75"/>
  <c r="J105" i="75"/>
  <c r="K105" i="75"/>
  <c r="J106" i="75"/>
  <c r="K106" i="75"/>
  <c r="J8" i="76"/>
  <c r="K8" i="76"/>
  <c r="J9" i="76"/>
  <c r="K9" i="76"/>
  <c r="J10" i="76"/>
  <c r="K10" i="76"/>
  <c r="J11" i="76"/>
  <c r="K11" i="76"/>
  <c r="J12" i="76"/>
  <c r="K12" i="76"/>
  <c r="J13" i="76"/>
  <c r="K13" i="76"/>
  <c r="J14" i="76"/>
  <c r="K14" i="76"/>
  <c r="J15" i="76"/>
  <c r="K15" i="76"/>
  <c r="J16" i="76"/>
  <c r="K16" i="76"/>
  <c r="J17" i="76"/>
  <c r="K17" i="76"/>
  <c r="J18" i="76"/>
  <c r="K18" i="76"/>
  <c r="J19" i="76"/>
  <c r="K19" i="76"/>
  <c r="J20" i="76"/>
  <c r="K20" i="76"/>
  <c r="J21" i="76"/>
  <c r="K21" i="76"/>
  <c r="J22" i="76"/>
  <c r="K22" i="76"/>
  <c r="J23" i="76"/>
  <c r="K23" i="76"/>
  <c r="J24" i="76"/>
  <c r="K24" i="76"/>
  <c r="J25" i="76"/>
  <c r="K25" i="76"/>
  <c r="J26" i="76"/>
  <c r="K26" i="76"/>
  <c r="J27" i="76"/>
  <c r="K27" i="76"/>
  <c r="J28" i="76"/>
  <c r="K28" i="76"/>
  <c r="J29" i="76"/>
  <c r="K29" i="76"/>
  <c r="J30" i="76"/>
  <c r="K30" i="76"/>
  <c r="J31" i="76"/>
  <c r="K31" i="76"/>
  <c r="J32" i="76"/>
  <c r="K32" i="76"/>
  <c r="J33" i="76"/>
  <c r="K33" i="76"/>
  <c r="J34" i="76"/>
  <c r="K34" i="76"/>
  <c r="J35" i="76"/>
  <c r="K35" i="76"/>
  <c r="J36" i="76"/>
  <c r="K36" i="76"/>
  <c r="J37" i="76"/>
  <c r="K37" i="76"/>
  <c r="J38" i="76"/>
  <c r="K38" i="76"/>
  <c r="J39" i="76"/>
  <c r="K39" i="76"/>
  <c r="J40" i="76"/>
  <c r="K40" i="76"/>
  <c r="J41" i="76"/>
  <c r="K41" i="76"/>
  <c r="J42" i="76"/>
  <c r="K42" i="76"/>
  <c r="J43" i="76"/>
  <c r="K43" i="76"/>
  <c r="J44" i="76"/>
  <c r="K44" i="76"/>
  <c r="J45" i="76"/>
  <c r="K45" i="76"/>
  <c r="J46" i="76"/>
  <c r="K46" i="76"/>
  <c r="J47" i="76"/>
  <c r="K47" i="76"/>
  <c r="J48" i="76"/>
  <c r="K48" i="76"/>
  <c r="J49" i="76"/>
  <c r="K49" i="76"/>
  <c r="J50" i="76"/>
  <c r="K50" i="76"/>
  <c r="J51" i="76"/>
  <c r="K51" i="76"/>
  <c r="J52" i="76"/>
  <c r="K52" i="76"/>
  <c r="J53" i="76"/>
  <c r="K53" i="76"/>
  <c r="J54" i="76"/>
  <c r="K54" i="76"/>
  <c r="J55" i="76"/>
  <c r="K55" i="76"/>
  <c r="J56" i="76"/>
  <c r="K56" i="76"/>
  <c r="J57" i="76"/>
  <c r="K57" i="76"/>
  <c r="J58" i="76"/>
  <c r="K58" i="76"/>
  <c r="J59" i="76"/>
  <c r="K59" i="76"/>
  <c r="J60" i="76"/>
  <c r="K60" i="76"/>
  <c r="J61" i="76"/>
  <c r="K61" i="76"/>
  <c r="J62" i="76"/>
  <c r="K62" i="76"/>
  <c r="J63" i="76"/>
  <c r="K63" i="76"/>
  <c r="J64" i="76"/>
  <c r="K64" i="76"/>
  <c r="J65" i="76"/>
  <c r="K65" i="76"/>
  <c r="J66" i="76"/>
  <c r="K66" i="76"/>
  <c r="J67" i="76"/>
  <c r="K67" i="76"/>
  <c r="J68" i="76"/>
  <c r="K68" i="76"/>
  <c r="J69" i="76"/>
  <c r="K69" i="76"/>
  <c r="J70" i="76"/>
  <c r="K70" i="76"/>
  <c r="J71" i="76"/>
  <c r="K71" i="76"/>
  <c r="J72" i="76"/>
  <c r="K72" i="76"/>
  <c r="J73" i="76"/>
  <c r="K73" i="76"/>
  <c r="J74" i="76"/>
  <c r="K74" i="76"/>
  <c r="J75" i="76"/>
  <c r="K75" i="76"/>
  <c r="J76" i="76"/>
  <c r="K76" i="76"/>
  <c r="J77" i="76"/>
  <c r="K77" i="76"/>
  <c r="J78" i="76"/>
  <c r="K78" i="76"/>
  <c r="J79" i="76"/>
  <c r="K79" i="76"/>
  <c r="J80" i="76"/>
  <c r="K80" i="76"/>
  <c r="J81" i="76"/>
  <c r="K81" i="76"/>
  <c r="J82" i="76"/>
  <c r="K82" i="76"/>
  <c r="J83" i="76"/>
  <c r="K83" i="76"/>
  <c r="J84" i="76"/>
  <c r="K84" i="76"/>
  <c r="J85" i="76"/>
  <c r="K85" i="76"/>
  <c r="J86" i="76"/>
  <c r="K86" i="76"/>
  <c r="J87" i="76"/>
  <c r="K87" i="76"/>
  <c r="J88" i="76"/>
  <c r="K88" i="76"/>
  <c r="J89" i="76"/>
  <c r="K89" i="76"/>
  <c r="J90" i="76"/>
  <c r="K90" i="76"/>
  <c r="J91" i="76"/>
  <c r="K91" i="76"/>
  <c r="J92" i="76"/>
  <c r="K92" i="76"/>
  <c r="J93" i="76"/>
  <c r="K93" i="76"/>
  <c r="J94" i="76"/>
  <c r="K94" i="76"/>
  <c r="J95" i="76"/>
  <c r="K95" i="76"/>
  <c r="J96" i="76"/>
  <c r="K96" i="76"/>
  <c r="J97" i="76"/>
  <c r="K97" i="76"/>
  <c r="J98" i="76"/>
  <c r="K98" i="76"/>
  <c r="J99" i="76"/>
  <c r="K99" i="76"/>
  <c r="J100" i="76"/>
  <c r="K100" i="76"/>
  <c r="J101" i="76"/>
  <c r="K101" i="76"/>
  <c r="J102" i="76"/>
  <c r="K102" i="76"/>
  <c r="J103" i="76"/>
  <c r="K103" i="76"/>
  <c r="J104" i="76"/>
  <c r="K104" i="76"/>
  <c r="J105" i="76"/>
  <c r="K105" i="76"/>
  <c r="J106" i="76"/>
  <c r="K106" i="76"/>
  <c r="J8" i="77"/>
  <c r="K8" i="77"/>
  <c r="J9" i="77"/>
  <c r="K9" i="77"/>
  <c r="J10" i="77"/>
  <c r="K10" i="77"/>
  <c r="J11" i="77"/>
  <c r="K11" i="77"/>
  <c r="J12" i="77"/>
  <c r="K12" i="77"/>
  <c r="J13" i="77"/>
  <c r="K13" i="77"/>
  <c r="J14" i="77"/>
  <c r="K14" i="77"/>
  <c r="J15" i="77"/>
  <c r="K15" i="77"/>
  <c r="J16" i="77"/>
  <c r="K16" i="77"/>
  <c r="J17" i="77"/>
  <c r="K17" i="77"/>
  <c r="J18" i="77"/>
  <c r="K18" i="77"/>
  <c r="J19" i="77"/>
  <c r="K19" i="77"/>
  <c r="J20" i="77"/>
  <c r="K20" i="77"/>
  <c r="J21" i="77"/>
  <c r="K21" i="77"/>
  <c r="J22" i="77"/>
  <c r="K22" i="77"/>
  <c r="J23" i="77"/>
  <c r="K23" i="77"/>
  <c r="J24" i="77"/>
  <c r="K24" i="77"/>
  <c r="J25" i="77"/>
  <c r="K25" i="77"/>
  <c r="J26" i="77"/>
  <c r="K26" i="77"/>
  <c r="J27" i="77"/>
  <c r="K27" i="77"/>
  <c r="J28" i="77"/>
  <c r="K28" i="77"/>
  <c r="J29" i="77"/>
  <c r="K29" i="77"/>
  <c r="J30" i="77"/>
  <c r="K30" i="77"/>
  <c r="J31" i="77"/>
  <c r="K31" i="77"/>
  <c r="J32" i="77"/>
  <c r="K32" i="77"/>
  <c r="J33" i="77"/>
  <c r="K33" i="77"/>
  <c r="J34" i="77"/>
  <c r="K34" i="77"/>
  <c r="J35" i="77"/>
  <c r="K35" i="77"/>
  <c r="J36" i="77"/>
  <c r="K36" i="77"/>
  <c r="J37" i="77"/>
  <c r="K37" i="77"/>
  <c r="J38" i="77"/>
  <c r="K38" i="77"/>
  <c r="J39" i="77"/>
  <c r="K39" i="77"/>
  <c r="J40" i="77"/>
  <c r="K40" i="77"/>
  <c r="J41" i="77"/>
  <c r="K41" i="77"/>
  <c r="J42" i="77"/>
  <c r="K42" i="77"/>
  <c r="J43" i="77"/>
  <c r="K43" i="77"/>
  <c r="J44" i="77"/>
  <c r="K44" i="77"/>
  <c r="J45" i="77"/>
  <c r="K45" i="77"/>
  <c r="J46" i="77"/>
  <c r="K46" i="77"/>
  <c r="J47" i="77"/>
  <c r="K47" i="77"/>
  <c r="J48" i="77"/>
  <c r="K48" i="77"/>
  <c r="J49" i="77"/>
  <c r="K49" i="77"/>
  <c r="J50" i="77"/>
  <c r="K50" i="77"/>
  <c r="J51" i="77"/>
  <c r="K51" i="77"/>
  <c r="J52" i="77"/>
  <c r="K52" i="77"/>
  <c r="J53" i="77"/>
  <c r="K53" i="77"/>
  <c r="J54" i="77"/>
  <c r="K54" i="77"/>
  <c r="J55" i="77"/>
  <c r="K55" i="77"/>
  <c r="J56" i="77"/>
  <c r="K56" i="77"/>
  <c r="J57" i="77"/>
  <c r="K57" i="77"/>
  <c r="J58" i="77"/>
  <c r="K58" i="77"/>
  <c r="J59" i="77"/>
  <c r="K59" i="77"/>
  <c r="J60" i="77"/>
  <c r="K60" i="77"/>
  <c r="J61" i="77"/>
  <c r="K61" i="77"/>
  <c r="J62" i="77"/>
  <c r="K62" i="77"/>
  <c r="J63" i="77"/>
  <c r="K63" i="77"/>
  <c r="J64" i="77"/>
  <c r="K64" i="77"/>
  <c r="J65" i="77"/>
  <c r="K65" i="77"/>
  <c r="J66" i="77"/>
  <c r="K66" i="77"/>
  <c r="J67" i="77"/>
  <c r="K67" i="77"/>
  <c r="J68" i="77"/>
  <c r="K68" i="77"/>
  <c r="J69" i="77"/>
  <c r="K69" i="77"/>
  <c r="J70" i="77"/>
  <c r="K70" i="77"/>
  <c r="J71" i="77"/>
  <c r="K71" i="77"/>
  <c r="J72" i="77"/>
  <c r="K72" i="77"/>
  <c r="J73" i="77"/>
  <c r="K73" i="77"/>
  <c r="J74" i="77"/>
  <c r="K74" i="77"/>
  <c r="J75" i="77"/>
  <c r="K75" i="77"/>
  <c r="J76" i="77"/>
  <c r="K76" i="77"/>
  <c r="J77" i="77"/>
  <c r="K77" i="77"/>
  <c r="J78" i="77"/>
  <c r="K78" i="77"/>
  <c r="J79" i="77"/>
  <c r="K79" i="77"/>
  <c r="J80" i="77"/>
  <c r="K80" i="77"/>
  <c r="J81" i="77"/>
  <c r="K81" i="77"/>
  <c r="J82" i="77"/>
  <c r="K82" i="77"/>
  <c r="J83" i="77"/>
  <c r="K83" i="77"/>
  <c r="J84" i="77"/>
  <c r="K84" i="77"/>
  <c r="J85" i="77"/>
  <c r="K85" i="77"/>
  <c r="J86" i="77"/>
  <c r="K86" i="77"/>
  <c r="J87" i="77"/>
  <c r="K87" i="77"/>
  <c r="J88" i="77"/>
  <c r="K88" i="77"/>
  <c r="J89" i="77"/>
  <c r="K89" i="77"/>
  <c r="J90" i="77"/>
  <c r="K90" i="77"/>
  <c r="J91" i="77"/>
  <c r="K91" i="77"/>
  <c r="J92" i="77"/>
  <c r="K92" i="77"/>
  <c r="J93" i="77"/>
  <c r="K93" i="77"/>
  <c r="J94" i="77"/>
  <c r="K94" i="77"/>
  <c r="J95" i="77"/>
  <c r="K95" i="77"/>
  <c r="J96" i="77"/>
  <c r="K96" i="77"/>
  <c r="J97" i="77"/>
  <c r="K97" i="77"/>
  <c r="J98" i="77"/>
  <c r="K98" i="77"/>
  <c r="J99" i="77"/>
  <c r="K99" i="77"/>
  <c r="J100" i="77"/>
  <c r="K100" i="77"/>
  <c r="J101" i="77"/>
  <c r="K101" i="77"/>
  <c r="J102" i="77"/>
  <c r="K102" i="77"/>
  <c r="J103" i="77"/>
  <c r="K103" i="77"/>
  <c r="J104" i="77"/>
  <c r="K104" i="77"/>
  <c r="J105" i="77"/>
  <c r="K105" i="77"/>
  <c r="J106" i="77"/>
  <c r="K106" i="77"/>
  <c r="J8" i="79"/>
  <c r="K8" i="79"/>
  <c r="J9" i="79"/>
  <c r="K9" i="79"/>
  <c r="J10" i="79"/>
  <c r="K10" i="79"/>
  <c r="J11" i="79"/>
  <c r="K11" i="79"/>
  <c r="J12" i="79"/>
  <c r="K12" i="79"/>
  <c r="J13" i="79"/>
  <c r="K13" i="79"/>
  <c r="J14" i="79"/>
  <c r="K14" i="79"/>
  <c r="J15" i="79"/>
  <c r="K15" i="79"/>
  <c r="J16" i="79"/>
  <c r="K16" i="79"/>
  <c r="J17" i="79"/>
  <c r="K17" i="79"/>
  <c r="J18" i="79"/>
  <c r="K18" i="79"/>
  <c r="J19" i="79"/>
  <c r="K19" i="79"/>
  <c r="J20" i="79"/>
  <c r="K20" i="79"/>
  <c r="J21" i="79"/>
  <c r="K21" i="79"/>
  <c r="J22" i="79"/>
  <c r="K22" i="79"/>
  <c r="J23" i="79"/>
  <c r="K23" i="79"/>
  <c r="J24" i="79"/>
  <c r="K24" i="79"/>
  <c r="J25" i="79"/>
  <c r="K25" i="79"/>
  <c r="J26" i="79"/>
  <c r="K26" i="79"/>
  <c r="J27" i="79"/>
  <c r="K27" i="79"/>
  <c r="J28" i="79"/>
  <c r="K28" i="79"/>
  <c r="J29" i="79"/>
  <c r="K29" i="79"/>
  <c r="J30" i="79"/>
  <c r="K30" i="79"/>
  <c r="J31" i="79"/>
  <c r="K31" i="79"/>
  <c r="J32" i="79"/>
  <c r="K32" i="79"/>
  <c r="J33" i="79"/>
  <c r="K33" i="79"/>
  <c r="J34" i="79"/>
  <c r="K34" i="79"/>
  <c r="J35" i="79"/>
  <c r="K35" i="79"/>
  <c r="J36" i="79"/>
  <c r="K36" i="79"/>
  <c r="J37" i="79"/>
  <c r="K37" i="79"/>
  <c r="J38" i="79"/>
  <c r="K38" i="79"/>
  <c r="J39" i="79"/>
  <c r="K39" i="79"/>
  <c r="J40" i="79"/>
  <c r="K40" i="79"/>
  <c r="J41" i="79"/>
  <c r="K41" i="79"/>
  <c r="J42" i="79"/>
  <c r="K42" i="79"/>
  <c r="J43" i="79"/>
  <c r="K43" i="79"/>
  <c r="J44" i="79"/>
  <c r="K44" i="79"/>
  <c r="J45" i="79"/>
  <c r="K45" i="79"/>
  <c r="J46" i="79"/>
  <c r="K46" i="79"/>
  <c r="J47" i="79"/>
  <c r="K47" i="79"/>
  <c r="J48" i="79"/>
  <c r="K48" i="79"/>
  <c r="J49" i="79"/>
  <c r="K49" i="79"/>
  <c r="J50" i="79"/>
  <c r="K50" i="79"/>
  <c r="J51" i="79"/>
  <c r="K51" i="79"/>
  <c r="J52" i="79"/>
  <c r="K52" i="79"/>
  <c r="J53" i="79"/>
  <c r="K53" i="79"/>
  <c r="J54" i="79"/>
  <c r="K54" i="79"/>
  <c r="J55" i="79"/>
  <c r="K55" i="79"/>
  <c r="J56" i="79"/>
  <c r="K56" i="79"/>
  <c r="J57" i="79"/>
  <c r="K57" i="79"/>
  <c r="J58" i="79"/>
  <c r="K58" i="79"/>
  <c r="J59" i="79"/>
  <c r="K59" i="79"/>
  <c r="J60" i="79"/>
  <c r="K60" i="79"/>
  <c r="J61" i="79"/>
  <c r="K61" i="79"/>
  <c r="J62" i="79"/>
  <c r="K62" i="79"/>
  <c r="J63" i="79"/>
  <c r="K63" i="79"/>
  <c r="J64" i="79"/>
  <c r="K64" i="79"/>
  <c r="J65" i="79"/>
  <c r="K65" i="79"/>
  <c r="J66" i="79"/>
  <c r="K66" i="79"/>
  <c r="J67" i="79"/>
  <c r="K67" i="79"/>
  <c r="J68" i="79"/>
  <c r="K68" i="79"/>
  <c r="J69" i="79"/>
  <c r="K69" i="79"/>
  <c r="J70" i="79"/>
  <c r="K70" i="79"/>
  <c r="J71" i="79"/>
  <c r="K71" i="79"/>
  <c r="J72" i="79"/>
  <c r="K72" i="79"/>
  <c r="J73" i="79"/>
  <c r="K73" i="79"/>
  <c r="J74" i="79"/>
  <c r="K74" i="79"/>
  <c r="J75" i="79"/>
  <c r="K75" i="79"/>
  <c r="J76" i="79"/>
  <c r="K76" i="79"/>
  <c r="J77" i="79"/>
  <c r="K77" i="79"/>
  <c r="J78" i="79"/>
  <c r="K78" i="79"/>
  <c r="J79" i="79"/>
  <c r="K79" i="79"/>
  <c r="J80" i="79"/>
  <c r="K80" i="79"/>
  <c r="J81" i="79"/>
  <c r="K81" i="79"/>
  <c r="J82" i="79"/>
  <c r="K82" i="79"/>
  <c r="J83" i="79"/>
  <c r="K83" i="79"/>
  <c r="J84" i="79"/>
  <c r="K84" i="79"/>
  <c r="J85" i="79"/>
  <c r="K85" i="79"/>
  <c r="J86" i="79"/>
  <c r="K86" i="79"/>
  <c r="J87" i="79"/>
  <c r="K87" i="79"/>
  <c r="J88" i="79"/>
  <c r="K88" i="79"/>
  <c r="J89" i="79"/>
  <c r="K89" i="79"/>
  <c r="J90" i="79"/>
  <c r="K90" i="79"/>
  <c r="J91" i="79"/>
  <c r="K91" i="79"/>
  <c r="J92" i="79"/>
  <c r="K92" i="79"/>
  <c r="J93" i="79"/>
  <c r="K93" i="79"/>
  <c r="J94" i="79"/>
  <c r="K94" i="79"/>
  <c r="J95" i="79"/>
  <c r="K95" i="79"/>
  <c r="J96" i="79"/>
  <c r="K96" i="79"/>
  <c r="J97" i="79"/>
  <c r="K97" i="79"/>
  <c r="J98" i="79"/>
  <c r="K98" i="79"/>
  <c r="J99" i="79"/>
  <c r="K99" i="79"/>
  <c r="J100" i="79"/>
  <c r="K100" i="79"/>
  <c r="J101" i="79"/>
  <c r="K101" i="79"/>
  <c r="J102" i="79"/>
  <c r="K102" i="79"/>
  <c r="J103" i="79"/>
  <c r="K103" i="79"/>
  <c r="J104" i="79"/>
  <c r="K104" i="79"/>
  <c r="J105" i="79"/>
  <c r="K105" i="79"/>
  <c r="J106" i="79"/>
  <c r="K106" i="79"/>
  <c r="J8" i="80"/>
  <c r="K8" i="80"/>
  <c r="J9" i="80"/>
  <c r="K9" i="80"/>
  <c r="J10" i="80"/>
  <c r="K10" i="80"/>
  <c r="J11" i="80"/>
  <c r="K11" i="80"/>
  <c r="J12" i="80"/>
  <c r="K12" i="80"/>
  <c r="J13" i="80"/>
  <c r="K13" i="80"/>
  <c r="J14" i="80"/>
  <c r="K14" i="80"/>
  <c r="J15" i="80"/>
  <c r="K15" i="80"/>
  <c r="J16" i="80"/>
  <c r="K16" i="80"/>
  <c r="J17" i="80"/>
  <c r="K17" i="80"/>
  <c r="J18" i="80"/>
  <c r="K18" i="80"/>
  <c r="J19" i="80"/>
  <c r="K19" i="80"/>
  <c r="J20" i="80"/>
  <c r="K20" i="80"/>
  <c r="J21" i="80"/>
  <c r="K21" i="80"/>
  <c r="J22" i="80"/>
  <c r="K22" i="80"/>
  <c r="J23" i="80"/>
  <c r="K23" i="80"/>
  <c r="J24" i="80"/>
  <c r="K24" i="80"/>
  <c r="J25" i="80"/>
  <c r="K25" i="80"/>
  <c r="J26" i="80"/>
  <c r="K26" i="80"/>
  <c r="J27" i="80"/>
  <c r="K27" i="80"/>
  <c r="J28" i="80"/>
  <c r="K28" i="80"/>
  <c r="J29" i="80"/>
  <c r="K29" i="80"/>
  <c r="J30" i="80"/>
  <c r="K30" i="80"/>
  <c r="J31" i="80"/>
  <c r="K31" i="80"/>
  <c r="J32" i="80"/>
  <c r="K32" i="80"/>
  <c r="J33" i="80"/>
  <c r="K33" i="80"/>
  <c r="J34" i="80"/>
  <c r="K34" i="80"/>
  <c r="J35" i="80"/>
  <c r="K35" i="80"/>
  <c r="J36" i="80"/>
  <c r="K36" i="80"/>
  <c r="J37" i="80"/>
  <c r="K37" i="80"/>
  <c r="J38" i="80"/>
  <c r="K38" i="80"/>
  <c r="J39" i="80"/>
  <c r="K39" i="80"/>
  <c r="J40" i="80"/>
  <c r="K40" i="80"/>
  <c r="J41" i="80"/>
  <c r="K41" i="80"/>
  <c r="J42" i="80"/>
  <c r="K42" i="80"/>
  <c r="J43" i="80"/>
  <c r="K43" i="80"/>
  <c r="J44" i="80"/>
  <c r="K44" i="80"/>
  <c r="J45" i="80"/>
  <c r="K45" i="80"/>
  <c r="J46" i="80"/>
  <c r="K46" i="80"/>
  <c r="J47" i="80"/>
  <c r="K47" i="80"/>
  <c r="J48" i="80"/>
  <c r="K48" i="80"/>
  <c r="J49" i="80"/>
  <c r="K49" i="80"/>
  <c r="J50" i="80"/>
  <c r="K50" i="80"/>
  <c r="J51" i="80"/>
  <c r="K51" i="80"/>
  <c r="J52" i="80"/>
  <c r="K52" i="80"/>
  <c r="J53" i="80"/>
  <c r="K53" i="80"/>
  <c r="J54" i="80"/>
  <c r="K54" i="80"/>
  <c r="J55" i="80"/>
  <c r="K55" i="80"/>
  <c r="J56" i="80"/>
  <c r="K56" i="80"/>
  <c r="J57" i="80"/>
  <c r="K57" i="80"/>
  <c r="J58" i="80"/>
  <c r="K58" i="80"/>
  <c r="J59" i="80"/>
  <c r="K59" i="80"/>
  <c r="J60" i="80"/>
  <c r="K60" i="80"/>
  <c r="J61" i="80"/>
  <c r="K61" i="80"/>
  <c r="J62" i="80"/>
  <c r="K62" i="80"/>
  <c r="J63" i="80"/>
  <c r="K63" i="80"/>
  <c r="J64" i="80"/>
  <c r="K64" i="80"/>
  <c r="J65" i="80"/>
  <c r="K65" i="80"/>
  <c r="J66" i="80"/>
  <c r="K66" i="80"/>
  <c r="J67" i="80"/>
  <c r="K67" i="80"/>
  <c r="J68" i="80"/>
  <c r="K68" i="80"/>
  <c r="J69" i="80"/>
  <c r="K69" i="80"/>
  <c r="J70" i="80"/>
  <c r="K70" i="80"/>
  <c r="J71" i="80"/>
  <c r="K71" i="80"/>
  <c r="J72" i="80"/>
  <c r="K72" i="80"/>
  <c r="J73" i="80"/>
  <c r="K73" i="80"/>
  <c r="J74" i="80"/>
  <c r="K74" i="80"/>
  <c r="J75" i="80"/>
  <c r="K75" i="80"/>
  <c r="J76" i="80"/>
  <c r="K76" i="80"/>
  <c r="J77" i="80"/>
  <c r="K77" i="80"/>
  <c r="J78" i="80"/>
  <c r="K78" i="80"/>
  <c r="J79" i="80"/>
  <c r="K79" i="80"/>
  <c r="J80" i="80"/>
  <c r="K80" i="80"/>
  <c r="J81" i="80"/>
  <c r="K81" i="80"/>
  <c r="J82" i="80"/>
  <c r="K82" i="80"/>
  <c r="J83" i="80"/>
  <c r="K83" i="80"/>
  <c r="J84" i="80"/>
  <c r="K84" i="80"/>
  <c r="J85" i="80"/>
  <c r="K85" i="80"/>
  <c r="J86" i="80"/>
  <c r="K86" i="80"/>
  <c r="J87" i="80"/>
  <c r="K87" i="80"/>
  <c r="J88" i="80"/>
  <c r="K88" i="80"/>
  <c r="J89" i="80"/>
  <c r="K89" i="80"/>
  <c r="J90" i="80"/>
  <c r="K90" i="80"/>
  <c r="J91" i="80"/>
  <c r="K91" i="80"/>
  <c r="J92" i="80"/>
  <c r="K92" i="80"/>
  <c r="J93" i="80"/>
  <c r="K93" i="80"/>
  <c r="J94" i="80"/>
  <c r="K94" i="80"/>
  <c r="J95" i="80"/>
  <c r="K95" i="80"/>
  <c r="J96" i="80"/>
  <c r="K96" i="80"/>
  <c r="J97" i="80"/>
  <c r="K97" i="80"/>
  <c r="J98" i="80"/>
  <c r="K98" i="80"/>
  <c r="J99" i="80"/>
  <c r="K99" i="80"/>
  <c r="J100" i="80"/>
  <c r="K100" i="80"/>
  <c r="J101" i="80"/>
  <c r="K101" i="80"/>
  <c r="J102" i="80"/>
  <c r="K102" i="80"/>
  <c r="J103" i="80"/>
  <c r="K103" i="80"/>
  <c r="J104" i="80"/>
  <c r="K104" i="80"/>
  <c r="J105" i="80"/>
  <c r="K105" i="80"/>
  <c r="J106" i="80"/>
  <c r="K106" i="80"/>
  <c r="J8" i="81"/>
  <c r="K8" i="81"/>
  <c r="J9" i="81"/>
  <c r="K9" i="81"/>
  <c r="J10" i="81"/>
  <c r="K10" i="81"/>
  <c r="J11" i="81"/>
  <c r="K11" i="81"/>
  <c r="J12" i="81"/>
  <c r="K12" i="81"/>
  <c r="J13" i="81"/>
  <c r="K13" i="81"/>
  <c r="J14" i="81"/>
  <c r="K14" i="81"/>
  <c r="J15" i="81"/>
  <c r="K15" i="81"/>
  <c r="J16" i="81"/>
  <c r="K16" i="81"/>
  <c r="J17" i="81"/>
  <c r="K17" i="81"/>
  <c r="J18" i="81"/>
  <c r="K18" i="81"/>
  <c r="J19" i="81"/>
  <c r="K19" i="81"/>
  <c r="J20" i="81"/>
  <c r="K20" i="81"/>
  <c r="J21" i="81"/>
  <c r="K21" i="81"/>
  <c r="J22" i="81"/>
  <c r="K22" i="81"/>
  <c r="J23" i="81"/>
  <c r="K23" i="81"/>
  <c r="J24" i="81"/>
  <c r="K24" i="81"/>
  <c r="J25" i="81"/>
  <c r="K25" i="81"/>
  <c r="J26" i="81"/>
  <c r="K26" i="81"/>
  <c r="J27" i="81"/>
  <c r="K27" i="81"/>
  <c r="J28" i="81"/>
  <c r="K28" i="81"/>
  <c r="J29" i="81"/>
  <c r="K29" i="81"/>
  <c r="J30" i="81"/>
  <c r="K30" i="81"/>
  <c r="J31" i="81"/>
  <c r="K31" i="81"/>
  <c r="J32" i="81"/>
  <c r="K32" i="81"/>
  <c r="J33" i="81"/>
  <c r="K33" i="81"/>
  <c r="J34" i="81"/>
  <c r="K34" i="81"/>
  <c r="J35" i="81"/>
  <c r="K35" i="81"/>
  <c r="J36" i="81"/>
  <c r="K36" i="81"/>
  <c r="J37" i="81"/>
  <c r="K37" i="81"/>
  <c r="J38" i="81"/>
  <c r="K38" i="81"/>
  <c r="J39" i="81"/>
  <c r="K39" i="81"/>
  <c r="J40" i="81"/>
  <c r="K40" i="81"/>
  <c r="J41" i="81"/>
  <c r="K41" i="81"/>
  <c r="J42" i="81"/>
  <c r="K42" i="81"/>
  <c r="J43" i="81"/>
  <c r="K43" i="81"/>
  <c r="J44" i="81"/>
  <c r="K44" i="81"/>
  <c r="J45" i="81"/>
  <c r="K45" i="81"/>
  <c r="J46" i="81"/>
  <c r="K46" i="81"/>
  <c r="J47" i="81"/>
  <c r="K47" i="81"/>
  <c r="J48" i="81"/>
  <c r="K48" i="81"/>
  <c r="J49" i="81"/>
  <c r="K49" i="81"/>
  <c r="J50" i="81"/>
  <c r="K50" i="81"/>
  <c r="J51" i="81"/>
  <c r="K51" i="81"/>
  <c r="J52" i="81"/>
  <c r="K52" i="81"/>
  <c r="J53" i="81"/>
  <c r="K53" i="81"/>
  <c r="J54" i="81"/>
  <c r="K54" i="81"/>
  <c r="J55" i="81"/>
  <c r="K55" i="81"/>
  <c r="J56" i="81"/>
  <c r="K56" i="81"/>
  <c r="J57" i="81"/>
  <c r="K57" i="81"/>
  <c r="J58" i="81"/>
  <c r="K58" i="81"/>
  <c r="J59" i="81"/>
  <c r="K59" i="81"/>
  <c r="J60" i="81"/>
  <c r="K60" i="81"/>
  <c r="J61" i="81"/>
  <c r="K61" i="81"/>
  <c r="J62" i="81"/>
  <c r="K62" i="81"/>
  <c r="J63" i="81"/>
  <c r="K63" i="81"/>
  <c r="J64" i="81"/>
  <c r="K64" i="81"/>
  <c r="J65" i="81"/>
  <c r="K65" i="81"/>
  <c r="J66" i="81"/>
  <c r="K66" i="81"/>
  <c r="J67" i="81"/>
  <c r="K67" i="81"/>
  <c r="J68" i="81"/>
  <c r="K68" i="81"/>
  <c r="J69" i="81"/>
  <c r="K69" i="81"/>
  <c r="J70" i="81"/>
  <c r="K70" i="81"/>
  <c r="J71" i="81"/>
  <c r="K71" i="81"/>
  <c r="J72" i="81"/>
  <c r="K72" i="81"/>
  <c r="J73" i="81"/>
  <c r="K73" i="81"/>
  <c r="J74" i="81"/>
  <c r="K74" i="81"/>
  <c r="J75" i="81"/>
  <c r="K75" i="81"/>
  <c r="J76" i="81"/>
  <c r="K76" i="81"/>
  <c r="J77" i="81"/>
  <c r="K77" i="81"/>
  <c r="J78" i="81"/>
  <c r="K78" i="81"/>
  <c r="J79" i="81"/>
  <c r="K79" i="81"/>
  <c r="J80" i="81"/>
  <c r="K80" i="81"/>
  <c r="J81" i="81"/>
  <c r="K81" i="81"/>
  <c r="J82" i="81"/>
  <c r="K82" i="81"/>
  <c r="J83" i="81"/>
  <c r="K83" i="81"/>
  <c r="J84" i="81"/>
  <c r="K84" i="81"/>
  <c r="J85" i="81"/>
  <c r="K85" i="81"/>
  <c r="J86" i="81"/>
  <c r="K86" i="81"/>
  <c r="J87" i="81"/>
  <c r="K87" i="81"/>
  <c r="J88" i="81"/>
  <c r="K88" i="81"/>
  <c r="J89" i="81"/>
  <c r="K89" i="81"/>
  <c r="J90" i="81"/>
  <c r="K90" i="81"/>
  <c r="J91" i="81"/>
  <c r="K91" i="81"/>
  <c r="J92" i="81"/>
  <c r="K92" i="81"/>
  <c r="J93" i="81"/>
  <c r="K93" i="81"/>
  <c r="J94" i="81"/>
  <c r="K94" i="81"/>
  <c r="J95" i="81"/>
  <c r="K95" i="81"/>
  <c r="J96" i="81"/>
  <c r="K96" i="81"/>
  <c r="J97" i="81"/>
  <c r="K97" i="81"/>
  <c r="J98" i="81"/>
  <c r="K98" i="81"/>
  <c r="J99" i="81"/>
  <c r="K99" i="81"/>
  <c r="J100" i="81"/>
  <c r="K100" i="81"/>
  <c r="J101" i="81"/>
  <c r="K101" i="81"/>
  <c r="J102" i="81"/>
  <c r="K102" i="81"/>
  <c r="J103" i="81"/>
  <c r="K103" i="81"/>
  <c r="J104" i="81"/>
  <c r="K104" i="81"/>
  <c r="J105" i="81"/>
  <c r="K105" i="81"/>
  <c r="J106" i="81"/>
  <c r="K106" i="81"/>
  <c r="J8" i="82"/>
  <c r="K8" i="82"/>
  <c r="J9" i="82"/>
  <c r="K9" i="82"/>
  <c r="J10" i="82"/>
  <c r="K10" i="82"/>
  <c r="J11" i="82"/>
  <c r="K11" i="82"/>
  <c r="J12" i="82"/>
  <c r="K12" i="82"/>
  <c r="J13" i="82"/>
  <c r="K13" i="82"/>
  <c r="J14" i="82"/>
  <c r="K14" i="82"/>
  <c r="J15" i="82"/>
  <c r="K15" i="82"/>
  <c r="J16" i="82"/>
  <c r="K16" i="82"/>
  <c r="J17" i="82"/>
  <c r="K17" i="82"/>
  <c r="J18" i="82"/>
  <c r="K18" i="82"/>
  <c r="J19" i="82"/>
  <c r="K19" i="82"/>
  <c r="J20" i="82"/>
  <c r="K20" i="82"/>
  <c r="J21" i="82"/>
  <c r="K21" i="82"/>
  <c r="J22" i="82"/>
  <c r="K22" i="82"/>
  <c r="J23" i="82"/>
  <c r="K23" i="82"/>
  <c r="J24" i="82"/>
  <c r="K24" i="82"/>
  <c r="J25" i="82"/>
  <c r="K25" i="82"/>
  <c r="J26" i="82"/>
  <c r="K26" i="82"/>
  <c r="J27" i="82"/>
  <c r="K27" i="82"/>
  <c r="J28" i="82"/>
  <c r="K28" i="82"/>
  <c r="J29" i="82"/>
  <c r="K29" i="82"/>
  <c r="J30" i="82"/>
  <c r="K30" i="82"/>
  <c r="J31" i="82"/>
  <c r="K31" i="82"/>
  <c r="J32" i="82"/>
  <c r="K32" i="82"/>
  <c r="J33" i="82"/>
  <c r="K33" i="82"/>
  <c r="J34" i="82"/>
  <c r="K34" i="82"/>
  <c r="J35" i="82"/>
  <c r="K35" i="82"/>
  <c r="J36" i="82"/>
  <c r="K36" i="82"/>
  <c r="J37" i="82"/>
  <c r="K37" i="82"/>
  <c r="J38" i="82"/>
  <c r="K38" i="82"/>
  <c r="J39" i="82"/>
  <c r="K39" i="82"/>
  <c r="J40" i="82"/>
  <c r="K40" i="82"/>
  <c r="J41" i="82"/>
  <c r="K41" i="82"/>
  <c r="J42" i="82"/>
  <c r="K42" i="82"/>
  <c r="J43" i="82"/>
  <c r="K43" i="82"/>
  <c r="J44" i="82"/>
  <c r="K44" i="82"/>
  <c r="J45" i="82"/>
  <c r="K45" i="82"/>
  <c r="J46" i="82"/>
  <c r="K46" i="82"/>
  <c r="J47" i="82"/>
  <c r="K47" i="82"/>
  <c r="J48" i="82"/>
  <c r="K48" i="82"/>
  <c r="J49" i="82"/>
  <c r="K49" i="82"/>
  <c r="J50" i="82"/>
  <c r="K50" i="82"/>
  <c r="J51" i="82"/>
  <c r="K51" i="82"/>
  <c r="J52" i="82"/>
  <c r="K52" i="82"/>
  <c r="J53" i="82"/>
  <c r="K53" i="82"/>
  <c r="J54" i="82"/>
  <c r="K54" i="82"/>
  <c r="J55" i="82"/>
  <c r="K55" i="82"/>
  <c r="J56" i="82"/>
  <c r="K56" i="82"/>
  <c r="J57" i="82"/>
  <c r="K57" i="82"/>
  <c r="J58" i="82"/>
  <c r="K58" i="82"/>
  <c r="J59" i="82"/>
  <c r="K59" i="82"/>
  <c r="J60" i="82"/>
  <c r="K60" i="82"/>
  <c r="J61" i="82"/>
  <c r="K61" i="82"/>
  <c r="J62" i="82"/>
  <c r="K62" i="82"/>
  <c r="J63" i="82"/>
  <c r="K63" i="82"/>
  <c r="J64" i="82"/>
  <c r="K64" i="82"/>
  <c r="J65" i="82"/>
  <c r="K65" i="82"/>
  <c r="J66" i="82"/>
  <c r="K66" i="82"/>
  <c r="J67" i="82"/>
  <c r="K67" i="82"/>
  <c r="J68" i="82"/>
  <c r="K68" i="82"/>
  <c r="J69" i="82"/>
  <c r="K69" i="82"/>
  <c r="J70" i="82"/>
  <c r="K70" i="82"/>
  <c r="J71" i="82"/>
  <c r="K71" i="82"/>
  <c r="J72" i="82"/>
  <c r="K72" i="82"/>
  <c r="J73" i="82"/>
  <c r="K73" i="82"/>
  <c r="J74" i="82"/>
  <c r="K74" i="82"/>
  <c r="J75" i="82"/>
  <c r="K75" i="82"/>
  <c r="J76" i="82"/>
  <c r="K76" i="82"/>
  <c r="J77" i="82"/>
  <c r="K77" i="82"/>
  <c r="J78" i="82"/>
  <c r="K78" i="82"/>
  <c r="J79" i="82"/>
  <c r="K79" i="82"/>
  <c r="J80" i="82"/>
  <c r="K80" i="82"/>
  <c r="J81" i="82"/>
  <c r="K81" i="82"/>
  <c r="J82" i="82"/>
  <c r="K82" i="82"/>
  <c r="J83" i="82"/>
  <c r="K83" i="82"/>
  <c r="J84" i="82"/>
  <c r="K84" i="82"/>
  <c r="J85" i="82"/>
  <c r="K85" i="82"/>
  <c r="J86" i="82"/>
  <c r="K86" i="82"/>
  <c r="J87" i="82"/>
  <c r="K87" i="82"/>
  <c r="J88" i="82"/>
  <c r="K88" i="82"/>
  <c r="J89" i="82"/>
  <c r="K89" i="82"/>
  <c r="J90" i="82"/>
  <c r="K90" i="82"/>
  <c r="J91" i="82"/>
  <c r="K91" i="82"/>
  <c r="J92" i="82"/>
  <c r="K92" i="82"/>
  <c r="J93" i="82"/>
  <c r="K93" i="82"/>
  <c r="J94" i="82"/>
  <c r="K94" i="82"/>
  <c r="J95" i="82"/>
  <c r="K95" i="82"/>
  <c r="J96" i="82"/>
  <c r="K96" i="82"/>
  <c r="J97" i="82"/>
  <c r="K97" i="82"/>
  <c r="J98" i="82"/>
  <c r="K98" i="82"/>
  <c r="J99" i="82"/>
  <c r="K99" i="82"/>
  <c r="J100" i="82"/>
  <c r="K100" i="82"/>
  <c r="J101" i="82"/>
  <c r="K101" i="82"/>
  <c r="J102" i="82"/>
  <c r="K102" i="82"/>
  <c r="J103" i="82"/>
  <c r="K103" i="82"/>
  <c r="J104" i="82"/>
  <c r="K104" i="82"/>
  <c r="J105" i="82"/>
  <c r="K105" i="82"/>
  <c r="J106" i="82"/>
  <c r="K106" i="82"/>
  <c r="J8" i="84"/>
  <c r="K8" i="84"/>
  <c r="J9" i="84"/>
  <c r="K9" i="84"/>
  <c r="J10" i="84"/>
  <c r="K10" i="84"/>
  <c r="J11" i="84"/>
  <c r="K11" i="84"/>
  <c r="J12" i="84"/>
  <c r="K12" i="84"/>
  <c r="J13" i="84"/>
  <c r="K13" i="84"/>
  <c r="J14" i="84"/>
  <c r="K14" i="84"/>
  <c r="J15" i="84"/>
  <c r="K15" i="84"/>
  <c r="J16" i="84"/>
  <c r="K16" i="84"/>
  <c r="J17" i="84"/>
  <c r="K17" i="84"/>
  <c r="J18" i="84"/>
  <c r="K18" i="84"/>
  <c r="J19" i="84"/>
  <c r="K19" i="84"/>
  <c r="J20" i="84"/>
  <c r="K20" i="84"/>
  <c r="J21" i="84"/>
  <c r="K21" i="84"/>
  <c r="J22" i="84"/>
  <c r="K22" i="84"/>
  <c r="J23" i="84"/>
  <c r="K23" i="84"/>
  <c r="J24" i="84"/>
  <c r="K24" i="84"/>
  <c r="J25" i="84"/>
  <c r="K25" i="84"/>
  <c r="J26" i="84"/>
  <c r="K26" i="84"/>
  <c r="J27" i="84"/>
  <c r="K27" i="84"/>
  <c r="J28" i="84"/>
  <c r="K28" i="84"/>
  <c r="J29" i="84"/>
  <c r="K29" i="84"/>
  <c r="J30" i="84"/>
  <c r="K30" i="84"/>
  <c r="J31" i="84"/>
  <c r="K31" i="84"/>
  <c r="J32" i="84"/>
  <c r="K32" i="84"/>
  <c r="J33" i="84"/>
  <c r="K33" i="84"/>
  <c r="J34" i="84"/>
  <c r="K34" i="84"/>
  <c r="J35" i="84"/>
  <c r="K35" i="84"/>
  <c r="J36" i="84"/>
  <c r="K36" i="84"/>
  <c r="J37" i="84"/>
  <c r="K37" i="84"/>
  <c r="J38" i="84"/>
  <c r="K38" i="84"/>
  <c r="J39" i="84"/>
  <c r="K39" i="84"/>
  <c r="J40" i="84"/>
  <c r="K40" i="84"/>
  <c r="J41" i="84"/>
  <c r="K41" i="84"/>
  <c r="J42" i="84"/>
  <c r="K42" i="84"/>
  <c r="J43" i="84"/>
  <c r="K43" i="84"/>
  <c r="J44" i="84"/>
  <c r="K44" i="84"/>
  <c r="J45" i="84"/>
  <c r="K45" i="84"/>
  <c r="J46" i="84"/>
  <c r="K46" i="84"/>
  <c r="J47" i="84"/>
  <c r="K47" i="84"/>
  <c r="J48" i="84"/>
  <c r="K48" i="84"/>
  <c r="J49" i="84"/>
  <c r="K49" i="84"/>
  <c r="J50" i="84"/>
  <c r="K50" i="84"/>
  <c r="J51" i="84"/>
  <c r="K51" i="84"/>
  <c r="J52" i="84"/>
  <c r="K52" i="84"/>
  <c r="J53" i="84"/>
  <c r="K53" i="84"/>
  <c r="J54" i="84"/>
  <c r="K54" i="84"/>
  <c r="J55" i="84"/>
  <c r="K55" i="84"/>
  <c r="J56" i="84"/>
  <c r="K56" i="84"/>
  <c r="J57" i="84"/>
  <c r="K57" i="84"/>
  <c r="J58" i="84"/>
  <c r="K58" i="84"/>
  <c r="J59" i="84"/>
  <c r="K59" i="84"/>
  <c r="J60" i="84"/>
  <c r="K60" i="84"/>
  <c r="J61" i="84"/>
  <c r="K61" i="84"/>
  <c r="J62" i="84"/>
  <c r="K62" i="84"/>
  <c r="J63" i="84"/>
  <c r="K63" i="84"/>
  <c r="J64" i="84"/>
  <c r="K64" i="84"/>
  <c r="J65" i="84"/>
  <c r="K65" i="84"/>
  <c r="J66" i="84"/>
  <c r="K66" i="84"/>
  <c r="J67" i="84"/>
  <c r="K67" i="84"/>
  <c r="J68" i="84"/>
  <c r="K68" i="84"/>
  <c r="J69" i="84"/>
  <c r="K69" i="84"/>
  <c r="J70" i="84"/>
  <c r="K70" i="84"/>
  <c r="J71" i="84"/>
  <c r="K71" i="84"/>
  <c r="J72" i="84"/>
  <c r="K72" i="84"/>
  <c r="J73" i="84"/>
  <c r="K73" i="84"/>
  <c r="J74" i="84"/>
  <c r="K74" i="84"/>
  <c r="J75" i="84"/>
  <c r="K75" i="84"/>
  <c r="J76" i="84"/>
  <c r="K76" i="84"/>
  <c r="J77" i="84"/>
  <c r="K77" i="84"/>
  <c r="J78" i="84"/>
  <c r="K78" i="84"/>
  <c r="J79" i="84"/>
  <c r="K79" i="84"/>
  <c r="J80" i="84"/>
  <c r="K80" i="84"/>
  <c r="J81" i="84"/>
  <c r="K81" i="84"/>
  <c r="J82" i="84"/>
  <c r="K82" i="84"/>
  <c r="J83" i="84"/>
  <c r="K83" i="84"/>
  <c r="J84" i="84"/>
  <c r="K84" i="84"/>
  <c r="J85" i="84"/>
  <c r="K85" i="84"/>
  <c r="J86" i="84"/>
  <c r="K86" i="84"/>
  <c r="J87" i="84"/>
  <c r="K87" i="84"/>
  <c r="J88" i="84"/>
  <c r="K88" i="84"/>
  <c r="J89" i="84"/>
  <c r="K89" i="84"/>
  <c r="J90" i="84"/>
  <c r="K90" i="84"/>
  <c r="J91" i="84"/>
  <c r="K91" i="84"/>
  <c r="J92" i="84"/>
  <c r="K92" i="84"/>
  <c r="J93" i="84"/>
  <c r="K93" i="84"/>
  <c r="J94" i="84"/>
  <c r="K94" i="84"/>
  <c r="J95" i="84"/>
  <c r="K95" i="84"/>
  <c r="J96" i="84"/>
  <c r="K96" i="84"/>
  <c r="J97" i="84"/>
  <c r="K97" i="84"/>
  <c r="J98" i="84"/>
  <c r="K98" i="84"/>
  <c r="J99" i="84"/>
  <c r="K99" i="84"/>
  <c r="J100" i="84"/>
  <c r="K100" i="84"/>
  <c r="J101" i="84"/>
  <c r="K101" i="84"/>
  <c r="J102" i="84"/>
  <c r="K102" i="84"/>
  <c r="J103" i="84"/>
  <c r="K103" i="84"/>
  <c r="J104" i="84"/>
  <c r="K104" i="84"/>
  <c r="J105" i="84"/>
  <c r="K105" i="84"/>
  <c r="J106" i="84"/>
  <c r="K106" i="84"/>
  <c r="J8" i="83"/>
  <c r="K8" i="83"/>
  <c r="J9" i="83"/>
  <c r="K9" i="83"/>
  <c r="J10" i="83"/>
  <c r="K10" i="83"/>
  <c r="J11" i="83"/>
  <c r="K11" i="83"/>
  <c r="J12" i="83"/>
  <c r="K12" i="83"/>
  <c r="J13" i="83"/>
  <c r="K13" i="83"/>
  <c r="J14" i="83"/>
  <c r="K14" i="83"/>
  <c r="J15" i="83"/>
  <c r="K15" i="83"/>
  <c r="J16" i="83"/>
  <c r="K16" i="83"/>
  <c r="J17" i="83"/>
  <c r="K17" i="83"/>
  <c r="J18" i="83"/>
  <c r="K18" i="83"/>
  <c r="J19" i="83"/>
  <c r="K19" i="83"/>
  <c r="J20" i="83"/>
  <c r="K20" i="83"/>
  <c r="J21" i="83"/>
  <c r="K21" i="83"/>
  <c r="J22" i="83"/>
  <c r="K22" i="83"/>
  <c r="J23" i="83"/>
  <c r="K23" i="83"/>
  <c r="J24" i="83"/>
  <c r="K24" i="83"/>
  <c r="J25" i="83"/>
  <c r="K25" i="83"/>
  <c r="J26" i="83"/>
  <c r="K26" i="83"/>
  <c r="J27" i="83"/>
  <c r="K27" i="83"/>
  <c r="J28" i="83"/>
  <c r="K28" i="83"/>
  <c r="J29" i="83"/>
  <c r="K29" i="83"/>
  <c r="J30" i="83"/>
  <c r="K30" i="83"/>
  <c r="J31" i="83"/>
  <c r="K31" i="83"/>
  <c r="J32" i="83"/>
  <c r="K32" i="83"/>
  <c r="J33" i="83"/>
  <c r="K33" i="83"/>
  <c r="J34" i="83"/>
  <c r="K34" i="83"/>
  <c r="J35" i="83"/>
  <c r="K35" i="83"/>
  <c r="J36" i="83"/>
  <c r="K36" i="83"/>
  <c r="J37" i="83"/>
  <c r="K37" i="83"/>
  <c r="J38" i="83"/>
  <c r="K38" i="83"/>
  <c r="J39" i="83"/>
  <c r="K39" i="83"/>
  <c r="J40" i="83"/>
  <c r="K40" i="83"/>
  <c r="J41" i="83"/>
  <c r="K41" i="83"/>
  <c r="J42" i="83"/>
  <c r="K42" i="83"/>
  <c r="J43" i="83"/>
  <c r="K43" i="83"/>
  <c r="J44" i="83"/>
  <c r="K44" i="83"/>
  <c r="J45" i="83"/>
  <c r="K45" i="83"/>
  <c r="J46" i="83"/>
  <c r="K46" i="83"/>
  <c r="J47" i="83"/>
  <c r="K47" i="83"/>
  <c r="J48" i="83"/>
  <c r="K48" i="83"/>
  <c r="J49" i="83"/>
  <c r="K49" i="83"/>
  <c r="J50" i="83"/>
  <c r="K50" i="83"/>
  <c r="J51" i="83"/>
  <c r="K51" i="83"/>
  <c r="J52" i="83"/>
  <c r="K52" i="83"/>
  <c r="J53" i="83"/>
  <c r="K53" i="83"/>
  <c r="J54" i="83"/>
  <c r="K54" i="83"/>
  <c r="J55" i="83"/>
  <c r="K55" i="83"/>
  <c r="J56" i="83"/>
  <c r="K56" i="83"/>
  <c r="J57" i="83"/>
  <c r="K57" i="83"/>
  <c r="J58" i="83"/>
  <c r="K58" i="83"/>
  <c r="J59" i="83"/>
  <c r="K59" i="83"/>
  <c r="J60" i="83"/>
  <c r="K60" i="83"/>
  <c r="J61" i="83"/>
  <c r="K61" i="83"/>
  <c r="J62" i="83"/>
  <c r="K62" i="83"/>
  <c r="J63" i="83"/>
  <c r="K63" i="83"/>
  <c r="J64" i="83"/>
  <c r="K64" i="83"/>
  <c r="J65" i="83"/>
  <c r="K65" i="83"/>
  <c r="J66" i="83"/>
  <c r="K66" i="83"/>
  <c r="J67" i="83"/>
  <c r="K67" i="83"/>
  <c r="J68" i="83"/>
  <c r="K68" i="83"/>
  <c r="J69" i="83"/>
  <c r="K69" i="83"/>
  <c r="J70" i="83"/>
  <c r="K70" i="83"/>
  <c r="J71" i="83"/>
  <c r="K71" i="83"/>
  <c r="J72" i="83"/>
  <c r="K72" i="83"/>
  <c r="J73" i="83"/>
  <c r="K73" i="83"/>
  <c r="J74" i="83"/>
  <c r="K74" i="83"/>
  <c r="J75" i="83"/>
  <c r="K75" i="83"/>
  <c r="J76" i="83"/>
  <c r="K76" i="83"/>
  <c r="J77" i="83"/>
  <c r="K77" i="83"/>
  <c r="J78" i="83"/>
  <c r="K78" i="83"/>
  <c r="J79" i="83"/>
  <c r="K79" i="83"/>
  <c r="J80" i="83"/>
  <c r="K80" i="83"/>
  <c r="J81" i="83"/>
  <c r="K81" i="83"/>
  <c r="J82" i="83"/>
  <c r="K82" i="83"/>
  <c r="J83" i="83"/>
  <c r="K83" i="83"/>
  <c r="J84" i="83"/>
  <c r="K84" i="83"/>
  <c r="J85" i="83"/>
  <c r="K85" i="83"/>
  <c r="J86" i="83"/>
  <c r="K86" i="83"/>
  <c r="J87" i="83"/>
  <c r="K87" i="83"/>
  <c r="J88" i="83"/>
  <c r="K88" i="83"/>
  <c r="J89" i="83"/>
  <c r="K89" i="83"/>
  <c r="J90" i="83"/>
  <c r="K90" i="83"/>
  <c r="J91" i="83"/>
  <c r="K91" i="83"/>
  <c r="J92" i="83"/>
  <c r="K92" i="83"/>
  <c r="J93" i="83"/>
  <c r="K93" i="83"/>
  <c r="J94" i="83"/>
  <c r="K94" i="83"/>
  <c r="J95" i="83"/>
  <c r="K95" i="83"/>
  <c r="J96" i="83"/>
  <c r="K96" i="83"/>
  <c r="J97" i="83"/>
  <c r="K97" i="83"/>
  <c r="J98" i="83"/>
  <c r="K98" i="83"/>
  <c r="J99" i="83"/>
  <c r="K99" i="83"/>
  <c r="J100" i="83"/>
  <c r="K100" i="83"/>
  <c r="J101" i="83"/>
  <c r="K101" i="83"/>
  <c r="J102" i="83"/>
  <c r="K102" i="83"/>
  <c r="J103" i="83"/>
  <c r="K103" i="83"/>
  <c r="J104" i="83"/>
  <c r="K104" i="83"/>
  <c r="J105" i="83"/>
  <c r="K105" i="83"/>
  <c r="J106" i="83"/>
  <c r="K106" i="83"/>
  <c r="J8" i="85"/>
  <c r="K8" i="85"/>
  <c r="J9" i="85"/>
  <c r="K9" i="85"/>
  <c r="J10" i="85"/>
  <c r="K10" i="85"/>
  <c r="J11" i="85"/>
  <c r="K11" i="85"/>
  <c r="J12" i="85"/>
  <c r="K12" i="85"/>
  <c r="J13" i="85"/>
  <c r="K13" i="85"/>
  <c r="J14" i="85"/>
  <c r="K14" i="85"/>
  <c r="J15" i="85"/>
  <c r="K15" i="85"/>
  <c r="J16" i="85"/>
  <c r="K16" i="85"/>
  <c r="J17" i="85"/>
  <c r="K17" i="85"/>
  <c r="J18" i="85"/>
  <c r="K18" i="85"/>
  <c r="J19" i="85"/>
  <c r="K19" i="85"/>
  <c r="J20" i="85"/>
  <c r="K20" i="85"/>
  <c r="J21" i="85"/>
  <c r="K21" i="85"/>
  <c r="J22" i="85"/>
  <c r="K22" i="85"/>
  <c r="J23" i="85"/>
  <c r="K23" i="85"/>
  <c r="J24" i="85"/>
  <c r="K24" i="85"/>
  <c r="J25" i="85"/>
  <c r="K25" i="85"/>
  <c r="J26" i="85"/>
  <c r="K26" i="85"/>
  <c r="J27" i="85"/>
  <c r="K27" i="85"/>
  <c r="J28" i="85"/>
  <c r="K28" i="85"/>
  <c r="J29" i="85"/>
  <c r="K29" i="85"/>
  <c r="J30" i="85"/>
  <c r="K30" i="85"/>
  <c r="J31" i="85"/>
  <c r="K31" i="85"/>
  <c r="J32" i="85"/>
  <c r="K32" i="85"/>
  <c r="J33" i="85"/>
  <c r="K33" i="85"/>
  <c r="J34" i="85"/>
  <c r="K34" i="85"/>
  <c r="J35" i="85"/>
  <c r="K35" i="85"/>
  <c r="J36" i="85"/>
  <c r="K36" i="85"/>
  <c r="J37" i="85"/>
  <c r="K37" i="85"/>
  <c r="J38" i="85"/>
  <c r="K38" i="85"/>
  <c r="J39" i="85"/>
  <c r="K39" i="85"/>
  <c r="J40" i="85"/>
  <c r="K40" i="85"/>
  <c r="J41" i="85"/>
  <c r="K41" i="85"/>
  <c r="J42" i="85"/>
  <c r="K42" i="85"/>
  <c r="J43" i="85"/>
  <c r="K43" i="85"/>
  <c r="J44" i="85"/>
  <c r="K44" i="85"/>
  <c r="J45" i="85"/>
  <c r="K45" i="85"/>
  <c r="J46" i="85"/>
  <c r="K46" i="85"/>
  <c r="J47" i="85"/>
  <c r="K47" i="85"/>
  <c r="J48" i="85"/>
  <c r="K48" i="85"/>
  <c r="J49" i="85"/>
  <c r="K49" i="85"/>
  <c r="J50" i="85"/>
  <c r="K50" i="85"/>
  <c r="J51" i="85"/>
  <c r="K51" i="85"/>
  <c r="J52" i="85"/>
  <c r="K52" i="85"/>
  <c r="J53" i="85"/>
  <c r="K53" i="85"/>
  <c r="J54" i="85"/>
  <c r="K54" i="85"/>
  <c r="J55" i="85"/>
  <c r="K55" i="85"/>
  <c r="J56" i="85"/>
  <c r="K56" i="85"/>
  <c r="J57" i="85"/>
  <c r="K57" i="85"/>
  <c r="J58" i="85"/>
  <c r="K58" i="85"/>
  <c r="J59" i="85"/>
  <c r="K59" i="85"/>
  <c r="J60" i="85"/>
  <c r="K60" i="85"/>
  <c r="J61" i="85"/>
  <c r="K61" i="85"/>
  <c r="J62" i="85"/>
  <c r="K62" i="85"/>
  <c r="J63" i="85"/>
  <c r="K63" i="85"/>
  <c r="J64" i="85"/>
  <c r="K64" i="85"/>
  <c r="J65" i="85"/>
  <c r="K65" i="85"/>
  <c r="J66" i="85"/>
  <c r="K66" i="85"/>
  <c r="J67" i="85"/>
  <c r="K67" i="85"/>
  <c r="J68" i="85"/>
  <c r="K68" i="85"/>
  <c r="J69" i="85"/>
  <c r="K69" i="85"/>
  <c r="J70" i="85"/>
  <c r="K70" i="85"/>
  <c r="J71" i="85"/>
  <c r="K71" i="85"/>
  <c r="J72" i="85"/>
  <c r="K72" i="85"/>
  <c r="J73" i="85"/>
  <c r="K73" i="85"/>
  <c r="J74" i="85"/>
  <c r="K74" i="85"/>
  <c r="J75" i="85"/>
  <c r="K75" i="85"/>
  <c r="J76" i="85"/>
  <c r="K76" i="85"/>
  <c r="J77" i="85"/>
  <c r="K77" i="85"/>
  <c r="J78" i="85"/>
  <c r="K78" i="85"/>
  <c r="J79" i="85"/>
  <c r="K79" i="85"/>
  <c r="J80" i="85"/>
  <c r="K80" i="85"/>
  <c r="J81" i="85"/>
  <c r="K81" i="85"/>
  <c r="J82" i="85"/>
  <c r="K82" i="85"/>
  <c r="J83" i="85"/>
  <c r="K83" i="85"/>
  <c r="J84" i="85"/>
  <c r="K84" i="85"/>
  <c r="J85" i="85"/>
  <c r="K85" i="85"/>
  <c r="J86" i="85"/>
  <c r="K86" i="85"/>
  <c r="J87" i="85"/>
  <c r="K87" i="85"/>
  <c r="J88" i="85"/>
  <c r="K88" i="85"/>
  <c r="J89" i="85"/>
  <c r="K89" i="85"/>
  <c r="J90" i="85"/>
  <c r="K90" i="85"/>
  <c r="J91" i="85"/>
  <c r="K91" i="85"/>
  <c r="J92" i="85"/>
  <c r="K92" i="85"/>
  <c r="J93" i="85"/>
  <c r="K93" i="85"/>
  <c r="J94" i="85"/>
  <c r="K94" i="85"/>
  <c r="J95" i="85"/>
  <c r="K95" i="85"/>
  <c r="J96" i="85"/>
  <c r="K96" i="85"/>
  <c r="J97" i="85"/>
  <c r="K97" i="85"/>
  <c r="J98" i="85"/>
  <c r="K98" i="85"/>
  <c r="J99" i="85"/>
  <c r="K99" i="85"/>
  <c r="J100" i="85"/>
  <c r="K100" i="85"/>
  <c r="J101" i="85"/>
  <c r="K101" i="85"/>
  <c r="J102" i="85"/>
  <c r="K102" i="85"/>
  <c r="J103" i="85"/>
  <c r="K103" i="85"/>
  <c r="J104" i="85"/>
  <c r="K104" i="85"/>
  <c r="J105" i="85"/>
  <c r="K105" i="85"/>
  <c r="J106" i="85"/>
  <c r="K106" i="85"/>
  <c r="J8" i="87"/>
  <c r="K8" i="87"/>
  <c r="J9" i="87"/>
  <c r="K9" i="87"/>
  <c r="J10" i="87"/>
  <c r="K10" i="87"/>
  <c r="J11" i="87"/>
  <c r="K11" i="87"/>
  <c r="J12" i="87"/>
  <c r="K12" i="87"/>
  <c r="J13" i="87"/>
  <c r="K13" i="87"/>
  <c r="J14" i="87"/>
  <c r="K14" i="87"/>
  <c r="J15" i="87"/>
  <c r="K15" i="87"/>
  <c r="J16" i="87"/>
  <c r="K16" i="87"/>
  <c r="J17" i="87"/>
  <c r="K17" i="87"/>
  <c r="J18" i="87"/>
  <c r="K18" i="87"/>
  <c r="J19" i="87"/>
  <c r="K19" i="87"/>
  <c r="J20" i="87"/>
  <c r="K20" i="87"/>
  <c r="J21" i="87"/>
  <c r="K21" i="87"/>
  <c r="J22" i="87"/>
  <c r="K22" i="87"/>
  <c r="J23" i="87"/>
  <c r="K23" i="87"/>
  <c r="J24" i="87"/>
  <c r="K24" i="87"/>
  <c r="J25" i="87"/>
  <c r="K25" i="87"/>
  <c r="J26" i="87"/>
  <c r="K26" i="87"/>
  <c r="J27" i="87"/>
  <c r="K27" i="87"/>
  <c r="J28" i="87"/>
  <c r="K28" i="87"/>
  <c r="J29" i="87"/>
  <c r="K29" i="87"/>
  <c r="J30" i="87"/>
  <c r="K30" i="87"/>
  <c r="J31" i="87"/>
  <c r="K31" i="87"/>
  <c r="J32" i="87"/>
  <c r="K32" i="87"/>
  <c r="J33" i="87"/>
  <c r="K33" i="87"/>
  <c r="J34" i="87"/>
  <c r="K34" i="87"/>
  <c r="J35" i="87"/>
  <c r="K35" i="87"/>
  <c r="J36" i="87"/>
  <c r="K36" i="87"/>
  <c r="J37" i="87"/>
  <c r="K37" i="87"/>
  <c r="J38" i="87"/>
  <c r="K38" i="87"/>
  <c r="J39" i="87"/>
  <c r="K39" i="87"/>
  <c r="J40" i="87"/>
  <c r="K40" i="87"/>
  <c r="J41" i="87"/>
  <c r="K41" i="87"/>
  <c r="J42" i="87"/>
  <c r="K42" i="87"/>
  <c r="J43" i="87"/>
  <c r="K43" i="87"/>
  <c r="J44" i="87"/>
  <c r="K44" i="87"/>
  <c r="J45" i="87"/>
  <c r="K45" i="87"/>
  <c r="J46" i="87"/>
  <c r="K46" i="87"/>
  <c r="J47" i="87"/>
  <c r="K47" i="87"/>
  <c r="J48" i="87"/>
  <c r="K48" i="87"/>
  <c r="J49" i="87"/>
  <c r="K49" i="87"/>
  <c r="J50" i="87"/>
  <c r="K50" i="87"/>
  <c r="J51" i="87"/>
  <c r="K51" i="87"/>
  <c r="J52" i="87"/>
  <c r="K52" i="87"/>
  <c r="J53" i="87"/>
  <c r="K53" i="87"/>
  <c r="J54" i="87"/>
  <c r="K54" i="87"/>
  <c r="J55" i="87"/>
  <c r="K55" i="87"/>
  <c r="J56" i="87"/>
  <c r="K56" i="87"/>
  <c r="J57" i="87"/>
  <c r="K57" i="87"/>
  <c r="J58" i="87"/>
  <c r="K58" i="87"/>
  <c r="J59" i="87"/>
  <c r="K59" i="87"/>
  <c r="J60" i="87"/>
  <c r="K60" i="87"/>
  <c r="J61" i="87"/>
  <c r="K61" i="87"/>
  <c r="J62" i="87"/>
  <c r="K62" i="87"/>
  <c r="J63" i="87"/>
  <c r="K63" i="87"/>
  <c r="J64" i="87"/>
  <c r="K64" i="87"/>
  <c r="J65" i="87"/>
  <c r="K65" i="87"/>
  <c r="J66" i="87"/>
  <c r="K66" i="87"/>
  <c r="J67" i="87"/>
  <c r="K67" i="87"/>
  <c r="J68" i="87"/>
  <c r="K68" i="87"/>
  <c r="J69" i="87"/>
  <c r="K69" i="87"/>
  <c r="J70" i="87"/>
  <c r="K70" i="87"/>
  <c r="J71" i="87"/>
  <c r="K71" i="87"/>
  <c r="J72" i="87"/>
  <c r="K72" i="87"/>
  <c r="J73" i="87"/>
  <c r="K73" i="87"/>
  <c r="J74" i="87"/>
  <c r="K74" i="87"/>
  <c r="J75" i="87"/>
  <c r="K75" i="87"/>
  <c r="J76" i="87"/>
  <c r="K76" i="87"/>
  <c r="J77" i="87"/>
  <c r="K77" i="87"/>
  <c r="J78" i="87"/>
  <c r="K78" i="87"/>
  <c r="J79" i="87"/>
  <c r="K79" i="87"/>
  <c r="J80" i="87"/>
  <c r="K80" i="87"/>
  <c r="J81" i="87"/>
  <c r="K81" i="87"/>
  <c r="J82" i="87"/>
  <c r="K82" i="87"/>
  <c r="J83" i="87"/>
  <c r="K83" i="87"/>
  <c r="J84" i="87"/>
  <c r="K84" i="87"/>
  <c r="J85" i="87"/>
  <c r="K85" i="87"/>
  <c r="J86" i="87"/>
  <c r="K86" i="87"/>
  <c r="J87" i="87"/>
  <c r="K87" i="87"/>
  <c r="J88" i="87"/>
  <c r="K88" i="87"/>
  <c r="J89" i="87"/>
  <c r="K89" i="87"/>
  <c r="J90" i="87"/>
  <c r="K90" i="87"/>
  <c r="J91" i="87"/>
  <c r="K91" i="87"/>
  <c r="J92" i="87"/>
  <c r="K92" i="87"/>
  <c r="J93" i="87"/>
  <c r="K93" i="87"/>
  <c r="J94" i="87"/>
  <c r="K94" i="87"/>
  <c r="J95" i="87"/>
  <c r="K95" i="87"/>
  <c r="J96" i="87"/>
  <c r="K96" i="87"/>
  <c r="J97" i="87"/>
  <c r="K97" i="87"/>
  <c r="J98" i="87"/>
  <c r="K98" i="87"/>
  <c r="J99" i="87"/>
  <c r="K99" i="87"/>
  <c r="J100" i="87"/>
  <c r="K100" i="87"/>
  <c r="J101" i="87"/>
  <c r="K101" i="87"/>
  <c r="J102" i="87"/>
  <c r="K102" i="87"/>
  <c r="J103" i="87"/>
  <c r="K103" i="87"/>
  <c r="J104" i="87"/>
  <c r="K104" i="87"/>
  <c r="J105" i="87"/>
  <c r="K105" i="87"/>
  <c r="J106" i="87"/>
  <c r="K106" i="87"/>
  <c r="J8" i="88"/>
  <c r="K8" i="88"/>
  <c r="J9" i="88"/>
  <c r="K9" i="88"/>
  <c r="J10" i="88"/>
  <c r="K10" i="88"/>
  <c r="J11" i="88"/>
  <c r="K11" i="88"/>
  <c r="J12" i="88"/>
  <c r="K12" i="88"/>
  <c r="J13" i="88"/>
  <c r="K13" i="88"/>
  <c r="J14" i="88"/>
  <c r="K14" i="88"/>
  <c r="J15" i="88"/>
  <c r="K15" i="88"/>
  <c r="J16" i="88"/>
  <c r="K16" i="88"/>
  <c r="J17" i="88"/>
  <c r="K17" i="88"/>
  <c r="J18" i="88"/>
  <c r="K18" i="88"/>
  <c r="J19" i="88"/>
  <c r="K19" i="88"/>
  <c r="J20" i="88"/>
  <c r="K20" i="88"/>
  <c r="J21" i="88"/>
  <c r="K21" i="88"/>
  <c r="J22" i="88"/>
  <c r="K22" i="88"/>
  <c r="J23" i="88"/>
  <c r="K23" i="88"/>
  <c r="J24" i="88"/>
  <c r="K24" i="88"/>
  <c r="J25" i="88"/>
  <c r="K25" i="88"/>
  <c r="J26" i="88"/>
  <c r="K26" i="88"/>
  <c r="J27" i="88"/>
  <c r="K27" i="88"/>
  <c r="J28" i="88"/>
  <c r="K28" i="88"/>
  <c r="J29" i="88"/>
  <c r="K29" i="88"/>
  <c r="J30" i="88"/>
  <c r="K30" i="88"/>
  <c r="J31" i="88"/>
  <c r="K31" i="88"/>
  <c r="J32" i="88"/>
  <c r="K32" i="88"/>
  <c r="J33" i="88"/>
  <c r="K33" i="88"/>
  <c r="J34" i="88"/>
  <c r="K34" i="88"/>
  <c r="J35" i="88"/>
  <c r="K35" i="88"/>
  <c r="J36" i="88"/>
  <c r="K36" i="88"/>
  <c r="J37" i="88"/>
  <c r="K37" i="88"/>
  <c r="J38" i="88"/>
  <c r="K38" i="88"/>
  <c r="J39" i="88"/>
  <c r="K39" i="88"/>
  <c r="J40" i="88"/>
  <c r="K40" i="88"/>
  <c r="J41" i="88"/>
  <c r="K41" i="88"/>
  <c r="J42" i="88"/>
  <c r="K42" i="88"/>
  <c r="J43" i="88"/>
  <c r="K43" i="88"/>
  <c r="J44" i="88"/>
  <c r="K44" i="88"/>
  <c r="J45" i="88"/>
  <c r="K45" i="88"/>
  <c r="J46" i="88"/>
  <c r="K46" i="88"/>
  <c r="J47" i="88"/>
  <c r="K47" i="88"/>
  <c r="J48" i="88"/>
  <c r="K48" i="88"/>
  <c r="J49" i="88"/>
  <c r="K49" i="88"/>
  <c r="J50" i="88"/>
  <c r="K50" i="88"/>
  <c r="J51" i="88"/>
  <c r="K51" i="88"/>
  <c r="J52" i="88"/>
  <c r="K52" i="88"/>
  <c r="J53" i="88"/>
  <c r="K53" i="88"/>
  <c r="J54" i="88"/>
  <c r="K54" i="88"/>
  <c r="J55" i="88"/>
  <c r="K55" i="88"/>
  <c r="J56" i="88"/>
  <c r="K56" i="88"/>
  <c r="J57" i="88"/>
  <c r="K57" i="88"/>
  <c r="J58" i="88"/>
  <c r="K58" i="88"/>
  <c r="J59" i="88"/>
  <c r="K59" i="88"/>
  <c r="J60" i="88"/>
  <c r="K60" i="88"/>
  <c r="J61" i="88"/>
  <c r="K61" i="88"/>
  <c r="J62" i="88"/>
  <c r="K62" i="88"/>
  <c r="J63" i="88"/>
  <c r="K63" i="88"/>
  <c r="J64" i="88"/>
  <c r="K64" i="88"/>
  <c r="J65" i="88"/>
  <c r="K65" i="88"/>
  <c r="J66" i="88"/>
  <c r="K66" i="88"/>
  <c r="J67" i="88"/>
  <c r="K67" i="88"/>
  <c r="J68" i="88"/>
  <c r="K68" i="88"/>
  <c r="J69" i="88"/>
  <c r="K69" i="88"/>
  <c r="J70" i="88"/>
  <c r="K70" i="88"/>
  <c r="J71" i="88"/>
  <c r="K71" i="88"/>
  <c r="J72" i="88"/>
  <c r="K72" i="88"/>
  <c r="J73" i="88"/>
  <c r="K73" i="88"/>
  <c r="J74" i="88"/>
  <c r="K74" i="88"/>
  <c r="J75" i="88"/>
  <c r="K75" i="88"/>
  <c r="J76" i="88"/>
  <c r="K76" i="88"/>
  <c r="J77" i="88"/>
  <c r="K77" i="88"/>
  <c r="J78" i="88"/>
  <c r="K78" i="88"/>
  <c r="J79" i="88"/>
  <c r="K79" i="88"/>
  <c r="J80" i="88"/>
  <c r="K80" i="88"/>
  <c r="J81" i="88"/>
  <c r="K81" i="88"/>
  <c r="J82" i="88"/>
  <c r="K82" i="88"/>
  <c r="J83" i="88"/>
  <c r="K83" i="88"/>
  <c r="J84" i="88"/>
  <c r="K84" i="88"/>
  <c r="J85" i="88"/>
  <c r="K85" i="88"/>
  <c r="J86" i="88"/>
  <c r="K86" i="88"/>
  <c r="J87" i="88"/>
  <c r="K87" i="88"/>
  <c r="J88" i="88"/>
  <c r="K88" i="88"/>
  <c r="J89" i="88"/>
  <c r="K89" i="88"/>
  <c r="J90" i="88"/>
  <c r="K90" i="88"/>
  <c r="J91" i="88"/>
  <c r="K91" i="88"/>
  <c r="J92" i="88"/>
  <c r="K92" i="88"/>
  <c r="J93" i="88"/>
  <c r="K93" i="88"/>
  <c r="J94" i="88"/>
  <c r="K94" i="88"/>
  <c r="J95" i="88"/>
  <c r="K95" i="88"/>
  <c r="J96" i="88"/>
  <c r="K96" i="88"/>
  <c r="J97" i="88"/>
  <c r="K97" i="88"/>
  <c r="J98" i="88"/>
  <c r="K98" i="88"/>
  <c r="J99" i="88"/>
  <c r="K99" i="88"/>
  <c r="J100" i="88"/>
  <c r="K100" i="88"/>
  <c r="J101" i="88"/>
  <c r="K101" i="88"/>
  <c r="J102" i="88"/>
  <c r="K102" i="88"/>
  <c r="J103" i="88"/>
  <c r="K103" i="88"/>
  <c r="J104" i="88"/>
  <c r="K104" i="88"/>
  <c r="J105" i="88"/>
  <c r="K105" i="88"/>
  <c r="J106" i="88"/>
  <c r="K106" i="88"/>
  <c r="J8" i="89"/>
  <c r="J9" i="89"/>
  <c r="J10" i="89"/>
  <c r="J11" i="89"/>
  <c r="J12" i="89"/>
  <c r="J13" i="89"/>
  <c r="J14" i="89"/>
  <c r="K14" i="89"/>
  <c r="J15" i="89"/>
  <c r="J16" i="89"/>
  <c r="J17" i="89"/>
  <c r="J18" i="89"/>
  <c r="J19" i="89"/>
  <c r="J20" i="89"/>
  <c r="J21" i="89"/>
  <c r="J22" i="89"/>
  <c r="K22" i="89"/>
  <c r="J23" i="89"/>
  <c r="J24" i="89"/>
  <c r="J25" i="89"/>
  <c r="J26" i="89"/>
  <c r="J27" i="89"/>
  <c r="J28" i="89"/>
  <c r="J29" i="89"/>
  <c r="J30" i="89"/>
  <c r="K30" i="89"/>
  <c r="J31" i="89"/>
  <c r="J32" i="89"/>
  <c r="J33" i="89"/>
  <c r="J34" i="89"/>
  <c r="J35" i="89"/>
  <c r="J36" i="89"/>
  <c r="J37" i="89"/>
  <c r="J38" i="89"/>
  <c r="K38" i="89"/>
  <c r="J39" i="89"/>
  <c r="J40" i="89"/>
  <c r="J41" i="89"/>
  <c r="J42" i="89"/>
  <c r="J43" i="89"/>
  <c r="J44" i="89"/>
  <c r="J45" i="89"/>
  <c r="J46" i="89"/>
  <c r="K46" i="89"/>
  <c r="J47" i="89"/>
  <c r="J48" i="89"/>
  <c r="J49" i="89"/>
  <c r="J50" i="89"/>
  <c r="J51" i="89"/>
  <c r="J52" i="89"/>
  <c r="J53" i="89"/>
  <c r="J54" i="89"/>
  <c r="K54" i="89"/>
  <c r="J55" i="89"/>
  <c r="J56" i="89"/>
  <c r="J57" i="89"/>
  <c r="J58" i="89"/>
  <c r="J59" i="89"/>
  <c r="J60" i="89"/>
  <c r="J61" i="89"/>
  <c r="J62" i="89"/>
  <c r="K62" i="89"/>
  <c r="J63" i="89"/>
  <c r="J64" i="89"/>
  <c r="J65" i="89"/>
  <c r="J66" i="89"/>
  <c r="J67" i="89"/>
  <c r="J68" i="89"/>
  <c r="J69" i="89"/>
  <c r="J70" i="89"/>
  <c r="K70" i="89"/>
  <c r="J71" i="89"/>
  <c r="J72" i="89"/>
  <c r="J73" i="89"/>
  <c r="J74" i="89"/>
  <c r="J75" i="89"/>
  <c r="J76" i="89"/>
  <c r="J77" i="89"/>
  <c r="J78" i="89"/>
  <c r="K78" i="89"/>
  <c r="J79" i="89"/>
  <c r="J80" i="89"/>
  <c r="J81" i="89"/>
  <c r="J82" i="89"/>
  <c r="J83" i="89"/>
  <c r="J84" i="89"/>
  <c r="J85" i="89"/>
  <c r="J86" i="89"/>
  <c r="K86" i="89"/>
  <c r="J87" i="89"/>
  <c r="J88" i="89"/>
  <c r="J89" i="89"/>
  <c r="J90" i="89"/>
  <c r="J91" i="89"/>
  <c r="J92" i="89"/>
  <c r="J93" i="89"/>
  <c r="J94" i="89"/>
  <c r="K94" i="89"/>
  <c r="J95" i="89"/>
  <c r="J96" i="89"/>
  <c r="J97" i="89"/>
  <c r="J98" i="89"/>
  <c r="J99" i="89"/>
  <c r="J100" i="89"/>
  <c r="J101" i="89"/>
  <c r="J102" i="89"/>
  <c r="K102" i="89"/>
  <c r="J103" i="89"/>
  <c r="J104" i="89"/>
  <c r="J105" i="89"/>
  <c r="J106" i="89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K7" i="2"/>
  <c r="K7" i="3"/>
  <c r="K7" i="4"/>
  <c r="K7" i="5"/>
  <c r="K7" i="6"/>
  <c r="K7" i="7"/>
  <c r="K7" i="8"/>
  <c r="K7" i="9"/>
  <c r="K7" i="10"/>
  <c r="K7" i="11"/>
  <c r="K7" i="13"/>
  <c r="K7" i="19"/>
  <c r="K7" i="24"/>
  <c r="K7" i="25"/>
  <c r="K7" i="26"/>
  <c r="K7" i="27"/>
  <c r="K7" i="28"/>
  <c r="K7" i="29"/>
  <c r="K7" i="30"/>
  <c r="K7" i="31"/>
  <c r="K7" i="41"/>
  <c r="K7" i="34"/>
  <c r="K7" i="35"/>
  <c r="K7" i="36"/>
  <c r="K7" i="37"/>
  <c r="K7" i="38"/>
  <c r="K7" i="39"/>
  <c r="K7" i="40"/>
  <c r="K7" i="32"/>
  <c r="K7" i="42"/>
  <c r="K7" i="43"/>
  <c r="K7" i="44"/>
  <c r="K7" i="45"/>
  <c r="K7" i="46"/>
  <c r="K7" i="47"/>
  <c r="K7" i="48"/>
  <c r="K7" i="49"/>
  <c r="K7" i="50"/>
  <c r="K7" i="51"/>
  <c r="K7" i="52"/>
  <c r="K7" i="53"/>
  <c r="K7" i="54"/>
  <c r="K7" i="55"/>
  <c r="K7" i="56"/>
  <c r="K7" i="57"/>
  <c r="K7" i="58"/>
  <c r="K7" i="59"/>
  <c r="K7" i="60"/>
  <c r="K7" i="61"/>
  <c r="K7" i="62"/>
  <c r="K7" i="63"/>
  <c r="K7" i="64"/>
  <c r="K7" i="65"/>
  <c r="K7" i="66"/>
  <c r="K7" i="67"/>
  <c r="K7" i="68"/>
  <c r="K7" i="69"/>
  <c r="K7" i="70"/>
  <c r="K7" i="71"/>
  <c r="K7" i="72"/>
  <c r="K7" i="73"/>
  <c r="K7" i="74"/>
  <c r="K7" i="75"/>
  <c r="K7" i="76"/>
  <c r="K7" i="77"/>
  <c r="K7" i="79"/>
  <c r="K7" i="80"/>
  <c r="K7" i="81"/>
  <c r="K7" i="82"/>
  <c r="K7" i="84"/>
  <c r="K7" i="83"/>
  <c r="K7" i="85"/>
  <c r="K7" i="87"/>
  <c r="K7" i="88"/>
  <c r="K7" i="1"/>
  <c r="J7" i="2"/>
  <c r="J7" i="3"/>
  <c r="J7" i="4"/>
  <c r="J7" i="5"/>
  <c r="J7" i="6"/>
  <c r="J7" i="7"/>
  <c r="J7" i="8"/>
  <c r="J7" i="9"/>
  <c r="J7" i="10"/>
  <c r="J7" i="11"/>
  <c r="J7" i="13"/>
  <c r="J7" i="19"/>
  <c r="J7" i="24"/>
  <c r="J7" i="25"/>
  <c r="J7" i="26"/>
  <c r="J7" i="27"/>
  <c r="J7" i="28"/>
  <c r="J7" i="29"/>
  <c r="J7" i="30"/>
  <c r="J7" i="31"/>
  <c r="J7" i="41"/>
  <c r="J7" i="34"/>
  <c r="J7" i="35"/>
  <c r="J7" i="36"/>
  <c r="J7" i="37"/>
  <c r="J7" i="38"/>
  <c r="J7" i="39"/>
  <c r="J7" i="40"/>
  <c r="J7" i="32"/>
  <c r="J7" i="42"/>
  <c r="J7" i="43"/>
  <c r="J7" i="44"/>
  <c r="J7" i="45"/>
  <c r="J7" i="46"/>
  <c r="J7" i="47"/>
  <c r="J7" i="48"/>
  <c r="J7" i="49"/>
  <c r="J7" i="50"/>
  <c r="J7" i="51"/>
  <c r="J7" i="52"/>
  <c r="J7" i="53"/>
  <c r="J7" i="54"/>
  <c r="J7" i="55"/>
  <c r="J7" i="56"/>
  <c r="J7" i="57"/>
  <c r="J7" i="58"/>
  <c r="J7" i="59"/>
  <c r="J7" i="60"/>
  <c r="J7" i="61"/>
  <c r="J7" i="62"/>
  <c r="J7" i="63"/>
  <c r="J7" i="64"/>
  <c r="J7" i="65"/>
  <c r="J7" i="66"/>
  <c r="J7" i="67"/>
  <c r="J7" i="68"/>
  <c r="J7" i="69"/>
  <c r="J7" i="70"/>
  <c r="J7" i="71"/>
  <c r="J7" i="72"/>
  <c r="J7" i="73"/>
  <c r="J7" i="74"/>
  <c r="J7" i="75"/>
  <c r="J7" i="76"/>
  <c r="J7" i="77"/>
  <c r="J7" i="79"/>
  <c r="J7" i="80"/>
  <c r="J7" i="81"/>
  <c r="J7" i="82"/>
  <c r="J7" i="84"/>
  <c r="J7" i="83"/>
  <c r="J7" i="85"/>
  <c r="J7" i="87"/>
  <c r="J7" i="88"/>
  <c r="R7" i="88" s="1"/>
  <c r="J7" i="1"/>
  <c r="E7" i="69" l="1"/>
  <c r="B7" i="89" l="1"/>
  <c r="E9" i="89" l="1"/>
  <c r="E21" i="89"/>
  <c r="E25" i="89"/>
  <c r="E27" i="89"/>
  <c r="E31" i="89"/>
  <c r="E33" i="89"/>
  <c r="E35" i="89"/>
  <c r="E37" i="89"/>
  <c r="E51" i="89"/>
  <c r="E55" i="89"/>
  <c r="E57" i="89"/>
  <c r="E65" i="89"/>
  <c r="E67" i="89"/>
  <c r="E73" i="89"/>
  <c r="E75" i="89"/>
  <c r="E81" i="89"/>
  <c r="E83" i="89"/>
  <c r="E89" i="89"/>
  <c r="E91" i="89"/>
  <c r="E97" i="89"/>
  <c r="E99" i="89"/>
  <c r="E103" i="89"/>
  <c r="E105" i="89"/>
  <c r="B19" i="89"/>
  <c r="B23" i="89"/>
  <c r="B27" i="89"/>
  <c r="B51" i="89"/>
  <c r="B59" i="89"/>
  <c r="B61" i="89"/>
  <c r="B65" i="89"/>
  <c r="B69" i="89"/>
  <c r="B73" i="89"/>
  <c r="B77" i="89"/>
  <c r="B81" i="89"/>
  <c r="B85" i="89"/>
  <c r="B89" i="89"/>
  <c r="B93" i="89"/>
  <c r="B97" i="89"/>
  <c r="B101" i="89"/>
  <c r="B105" i="89"/>
  <c r="O106" i="89"/>
  <c r="E106" i="89"/>
  <c r="B106" i="89"/>
  <c r="E104" i="89"/>
  <c r="B104" i="89"/>
  <c r="O102" i="89"/>
  <c r="E102" i="89"/>
  <c r="B102" i="89"/>
  <c r="E101" i="89"/>
  <c r="O100" i="89"/>
  <c r="E100" i="89"/>
  <c r="B100" i="89"/>
  <c r="E98" i="89"/>
  <c r="B98" i="89"/>
  <c r="E96" i="89"/>
  <c r="B96" i="89"/>
  <c r="E95" i="89"/>
  <c r="E94" i="89"/>
  <c r="B94" i="89"/>
  <c r="E93" i="89"/>
  <c r="O92" i="89"/>
  <c r="E92" i="89"/>
  <c r="B92" i="89"/>
  <c r="E90" i="89"/>
  <c r="B90" i="89"/>
  <c r="E88" i="89"/>
  <c r="B88" i="89"/>
  <c r="E87" i="89"/>
  <c r="E86" i="89"/>
  <c r="B86" i="89"/>
  <c r="E85" i="89"/>
  <c r="O84" i="89"/>
  <c r="E84" i="89"/>
  <c r="B84" i="89"/>
  <c r="E82" i="89"/>
  <c r="B82" i="89"/>
  <c r="E80" i="89"/>
  <c r="B80" i="89"/>
  <c r="E79" i="89"/>
  <c r="E78" i="89"/>
  <c r="B78" i="89"/>
  <c r="E77" i="89"/>
  <c r="E76" i="89"/>
  <c r="B76" i="89"/>
  <c r="E74" i="89"/>
  <c r="B74" i="89"/>
  <c r="E72" i="89"/>
  <c r="B72" i="89"/>
  <c r="E71" i="89"/>
  <c r="E70" i="89"/>
  <c r="B70" i="89"/>
  <c r="E69" i="89"/>
  <c r="E68" i="89"/>
  <c r="B68" i="89"/>
  <c r="E66" i="89"/>
  <c r="B66" i="89"/>
  <c r="E64" i="89"/>
  <c r="B64" i="89"/>
  <c r="E63" i="89"/>
  <c r="E62" i="89"/>
  <c r="B62" i="89"/>
  <c r="E61" i="89"/>
  <c r="E60" i="89"/>
  <c r="B60" i="89"/>
  <c r="E58" i="89"/>
  <c r="B58" i="89"/>
  <c r="E56" i="89"/>
  <c r="B56" i="89"/>
  <c r="E54" i="89"/>
  <c r="B54" i="89"/>
  <c r="E53" i="89"/>
  <c r="B53" i="89"/>
  <c r="E52" i="89"/>
  <c r="B52" i="89"/>
  <c r="E50" i="89"/>
  <c r="B50" i="89"/>
  <c r="E49" i="89"/>
  <c r="E48" i="89"/>
  <c r="B48" i="89"/>
  <c r="E46" i="89"/>
  <c r="B46" i="89"/>
  <c r="E45" i="89"/>
  <c r="E44" i="89"/>
  <c r="B44" i="89"/>
  <c r="E43" i="89"/>
  <c r="B43" i="89"/>
  <c r="O42" i="89"/>
  <c r="E42" i="89"/>
  <c r="B42" i="89"/>
  <c r="B41" i="89"/>
  <c r="E40" i="89"/>
  <c r="B40" i="89"/>
  <c r="E39" i="89"/>
  <c r="O38" i="89"/>
  <c r="E38" i="89"/>
  <c r="B38" i="89"/>
  <c r="O36" i="89"/>
  <c r="E36" i="89"/>
  <c r="B36" i="89"/>
  <c r="B35" i="89"/>
  <c r="E34" i="89"/>
  <c r="B34" i="89"/>
  <c r="B33" i="89"/>
  <c r="O32" i="89"/>
  <c r="E32" i="89"/>
  <c r="B32" i="89"/>
  <c r="O30" i="89"/>
  <c r="E30" i="89"/>
  <c r="B30" i="89"/>
  <c r="E29" i="89"/>
  <c r="E28" i="89"/>
  <c r="B28" i="89"/>
  <c r="O26" i="89"/>
  <c r="E26" i="89"/>
  <c r="B26" i="89"/>
  <c r="E24" i="89"/>
  <c r="B24" i="89"/>
  <c r="O22" i="89"/>
  <c r="E22" i="89"/>
  <c r="B22" i="89"/>
  <c r="O20" i="89"/>
  <c r="E20" i="89"/>
  <c r="B20" i="89"/>
  <c r="E19" i="89"/>
  <c r="E18" i="89"/>
  <c r="B18" i="89"/>
  <c r="O16" i="89"/>
  <c r="E16" i="89"/>
  <c r="B16" i="89"/>
  <c r="B15" i="89"/>
  <c r="E14" i="89"/>
  <c r="B14" i="89"/>
  <c r="E13" i="89"/>
  <c r="E12" i="89"/>
  <c r="B12" i="89"/>
  <c r="E11" i="89"/>
  <c r="B11" i="89"/>
  <c r="E10" i="89"/>
  <c r="B10" i="89"/>
  <c r="E8" i="89"/>
  <c r="B8" i="89"/>
  <c r="R7" i="2"/>
  <c r="R7" i="3"/>
  <c r="R7" i="4"/>
  <c r="R7" i="5"/>
  <c r="R7" i="6"/>
  <c r="R7" i="7"/>
  <c r="R7" i="8"/>
  <c r="R7" i="9"/>
  <c r="R7" i="10"/>
  <c r="R7" i="11"/>
  <c r="R7" i="13"/>
  <c r="R7" i="19"/>
  <c r="R7" i="24"/>
  <c r="R7" i="25"/>
  <c r="R7" i="26"/>
  <c r="R7" i="27"/>
  <c r="R7" i="28"/>
  <c r="R7" i="29"/>
  <c r="R7" i="30"/>
  <c r="R7" i="31"/>
  <c r="R7" i="41"/>
  <c r="R7" i="34"/>
  <c r="R7" i="35"/>
  <c r="R7" i="36"/>
  <c r="R7" i="37"/>
  <c r="R7" i="38"/>
  <c r="R7" i="39"/>
  <c r="R7" i="40"/>
  <c r="R7" i="32"/>
  <c r="R7" i="42"/>
  <c r="R7" i="43"/>
  <c r="R7" i="44"/>
  <c r="R7" i="45"/>
  <c r="R7" i="46"/>
  <c r="R7" i="47"/>
  <c r="R7" i="48"/>
  <c r="R7" i="49"/>
  <c r="R7" i="50"/>
  <c r="R7" i="51"/>
  <c r="R7" i="52"/>
  <c r="R7" i="53"/>
  <c r="R7" i="54"/>
  <c r="R7" i="55"/>
  <c r="R7" i="56"/>
  <c r="R7" i="57"/>
  <c r="R7" i="58"/>
  <c r="R7" i="59"/>
  <c r="R7" i="60"/>
  <c r="R7" i="61"/>
  <c r="R7" i="62"/>
  <c r="R7" i="63"/>
  <c r="R7" i="64"/>
  <c r="R7" i="65"/>
  <c r="R7" i="66"/>
  <c r="R7" i="67"/>
  <c r="R7" i="68"/>
  <c r="R7" i="69"/>
  <c r="R7" i="70"/>
  <c r="R7" i="71"/>
  <c r="R7" i="72"/>
  <c r="R7" i="73"/>
  <c r="R7" i="74"/>
  <c r="R7" i="75"/>
  <c r="R7" i="76"/>
  <c r="R7" i="77"/>
  <c r="R7" i="79"/>
  <c r="R7" i="80"/>
  <c r="R7" i="81"/>
  <c r="R7" i="82"/>
  <c r="R7" i="84"/>
  <c r="R7" i="83"/>
  <c r="R7" i="85"/>
  <c r="R7" i="87"/>
  <c r="R7" i="1"/>
  <c r="O7" i="2"/>
  <c r="O7" i="3"/>
  <c r="O7" i="4"/>
  <c r="O7" i="5"/>
  <c r="O7" i="6"/>
  <c r="O7" i="7"/>
  <c r="O7" i="8"/>
  <c r="O7" i="9"/>
  <c r="O7" i="10"/>
  <c r="O7" i="11"/>
  <c r="O7" i="13"/>
  <c r="O7" i="19"/>
  <c r="O7" i="24"/>
  <c r="O7" i="25"/>
  <c r="O7" i="26"/>
  <c r="O7" i="27"/>
  <c r="O7" i="28"/>
  <c r="O7" i="29"/>
  <c r="O7" i="30"/>
  <c r="O7" i="31"/>
  <c r="O7" i="41"/>
  <c r="O7" i="34"/>
  <c r="O7" i="35"/>
  <c r="O7" i="36"/>
  <c r="O7" i="37"/>
  <c r="O7" i="38"/>
  <c r="O7" i="39"/>
  <c r="O7" i="40"/>
  <c r="O7" i="32"/>
  <c r="O7" i="42"/>
  <c r="O7" i="43"/>
  <c r="O7" i="44"/>
  <c r="O7" i="45"/>
  <c r="O7" i="46"/>
  <c r="O7" i="47"/>
  <c r="O7" i="48"/>
  <c r="O7" i="49"/>
  <c r="O7" i="50"/>
  <c r="O7" i="51"/>
  <c r="O7" i="52"/>
  <c r="O7" i="53"/>
  <c r="O7" i="54"/>
  <c r="O7" i="55"/>
  <c r="O7" i="56"/>
  <c r="O7" i="57"/>
  <c r="O7" i="58"/>
  <c r="O7" i="59"/>
  <c r="O7" i="60"/>
  <c r="O7" i="61"/>
  <c r="O7" i="62"/>
  <c r="O7" i="63"/>
  <c r="O7" i="64"/>
  <c r="O7" i="65"/>
  <c r="O7" i="66"/>
  <c r="O7" i="67"/>
  <c r="O7" i="68"/>
  <c r="O7" i="69"/>
  <c r="O7" i="70"/>
  <c r="O7" i="71"/>
  <c r="O7" i="72"/>
  <c r="O7" i="73"/>
  <c r="O7" i="74"/>
  <c r="O7" i="75"/>
  <c r="O7" i="76"/>
  <c r="O7" i="77"/>
  <c r="O7" i="79"/>
  <c r="O7" i="80"/>
  <c r="O7" i="81"/>
  <c r="O7" i="82"/>
  <c r="O7" i="84"/>
  <c r="O7" i="83"/>
  <c r="O7" i="85"/>
  <c r="O7" i="87"/>
  <c r="O7" i="88"/>
  <c r="O7" i="1"/>
  <c r="N7" i="2"/>
  <c r="N7" i="3"/>
  <c r="N7" i="4"/>
  <c r="N7" i="5"/>
  <c r="N7" i="6"/>
  <c r="N7" i="7"/>
  <c r="N7" i="8"/>
  <c r="N7" i="9"/>
  <c r="N7" i="10"/>
  <c r="N7" i="11"/>
  <c r="N7" i="13"/>
  <c r="N7" i="19"/>
  <c r="N7" i="24"/>
  <c r="N7" i="25"/>
  <c r="N7" i="26"/>
  <c r="N7" i="27"/>
  <c r="N7" i="28"/>
  <c r="N7" i="29"/>
  <c r="N7" i="30"/>
  <c r="N7" i="31"/>
  <c r="N7" i="41"/>
  <c r="N7" i="34"/>
  <c r="N7" i="35"/>
  <c r="N7" i="36"/>
  <c r="N7" i="37"/>
  <c r="N7" i="38"/>
  <c r="N7" i="39"/>
  <c r="N7" i="40"/>
  <c r="N7" i="32"/>
  <c r="N7" i="42"/>
  <c r="N7" i="43"/>
  <c r="N7" i="44"/>
  <c r="N7" i="45"/>
  <c r="N7" i="46"/>
  <c r="N7" i="47"/>
  <c r="N7" i="48"/>
  <c r="N7" i="49"/>
  <c r="N7" i="50"/>
  <c r="N7" i="51"/>
  <c r="N7" i="52"/>
  <c r="N7" i="53"/>
  <c r="N7" i="54"/>
  <c r="N7" i="55"/>
  <c r="N7" i="56"/>
  <c r="N7" i="57"/>
  <c r="N7" i="58"/>
  <c r="N7" i="59"/>
  <c r="N7" i="60"/>
  <c r="N7" i="61"/>
  <c r="N7" i="62"/>
  <c r="N7" i="63"/>
  <c r="N7" i="64"/>
  <c r="N7" i="65"/>
  <c r="N7" i="66"/>
  <c r="N7" i="67"/>
  <c r="N7" i="68"/>
  <c r="N7" i="69"/>
  <c r="N7" i="70"/>
  <c r="N7" i="71"/>
  <c r="N7" i="72"/>
  <c r="N7" i="73"/>
  <c r="N7" i="74"/>
  <c r="N7" i="75"/>
  <c r="N7" i="76"/>
  <c r="N7" i="77"/>
  <c r="N7" i="79"/>
  <c r="N7" i="80"/>
  <c r="N7" i="81"/>
  <c r="N7" i="82"/>
  <c r="N7" i="84"/>
  <c r="N7" i="83"/>
  <c r="N7" i="85"/>
  <c r="N7" i="87"/>
  <c r="N7" i="88"/>
  <c r="N7" i="1"/>
  <c r="O94" i="54"/>
  <c r="O50" i="56"/>
  <c r="O103" i="61"/>
  <c r="O33" i="63"/>
  <c r="O65" i="63"/>
  <c r="O21" i="67"/>
  <c r="O54" i="68"/>
  <c r="O53" i="69"/>
  <c r="O52" i="70"/>
  <c r="O66" i="70"/>
  <c r="O80" i="70"/>
  <c r="O27" i="71"/>
  <c r="O59" i="71"/>
  <c r="O91" i="71"/>
  <c r="O12" i="72"/>
  <c r="O48" i="72"/>
  <c r="O49" i="73"/>
  <c r="O81" i="73"/>
  <c r="O103" i="73"/>
  <c r="O8" i="74"/>
  <c r="O44" i="74"/>
  <c r="O58" i="74"/>
  <c r="O72" i="74"/>
  <c r="O15" i="75"/>
  <c r="O47" i="75"/>
  <c r="O79" i="75"/>
  <c r="O20" i="76"/>
  <c r="O64" i="76"/>
  <c r="O27" i="77"/>
  <c r="O59" i="77"/>
  <c r="O91" i="77"/>
  <c r="O12" i="79"/>
  <c r="O30" i="79"/>
  <c r="O91" i="80"/>
  <c r="O12" i="81"/>
  <c r="O20" i="81"/>
  <c r="O28" i="81"/>
  <c r="O44" i="81"/>
  <c r="O52" i="81"/>
  <c r="O60" i="81"/>
  <c r="O76" i="81"/>
  <c r="O84" i="81"/>
  <c r="O92" i="81"/>
  <c r="O9" i="82"/>
  <c r="O17" i="82"/>
  <c r="O25" i="82"/>
  <c r="O33" i="82"/>
  <c r="O41" i="82"/>
  <c r="O49" i="82"/>
  <c r="O57" i="82"/>
  <c r="O65" i="82"/>
  <c r="O73" i="82"/>
  <c r="O81" i="82"/>
  <c r="O89" i="82"/>
  <c r="O97" i="82"/>
  <c r="O10" i="84"/>
  <c r="O26" i="84"/>
  <c r="O42" i="84"/>
  <c r="O58" i="84"/>
  <c r="O74" i="84"/>
  <c r="O90" i="84"/>
  <c r="O8" i="85"/>
  <c r="O16" i="85"/>
  <c r="O24" i="85"/>
  <c r="O40" i="85"/>
  <c r="O48" i="85"/>
  <c r="O56" i="85"/>
  <c r="O72" i="85"/>
  <c r="O80" i="85"/>
  <c r="O88" i="85"/>
  <c r="O102" i="85"/>
  <c r="O12" i="88"/>
  <c r="O20" i="88"/>
  <c r="O28" i="88"/>
  <c r="O36" i="88"/>
  <c r="O44" i="88"/>
  <c r="O52" i="88"/>
  <c r="O60" i="88"/>
  <c r="O68" i="88"/>
  <c r="O76" i="88"/>
  <c r="O84" i="88"/>
  <c r="O92" i="88"/>
  <c r="O100" i="88"/>
  <c r="O104" i="88"/>
  <c r="O106" i="88"/>
  <c r="O11" i="1"/>
  <c r="O19" i="1"/>
  <c r="O27" i="1"/>
  <c r="O35" i="1"/>
  <c r="O43" i="1"/>
  <c r="O51" i="1"/>
  <c r="O59" i="1"/>
  <c r="O67" i="1"/>
  <c r="O75" i="1"/>
  <c r="O83" i="1"/>
  <c r="O91" i="1"/>
  <c r="O99" i="1"/>
  <c r="S101" i="2"/>
  <c r="S105" i="2"/>
  <c r="S101" i="4"/>
  <c r="S105" i="4"/>
  <c r="S101" i="6"/>
  <c r="S105" i="6"/>
  <c r="S101" i="8"/>
  <c r="S105" i="8"/>
  <c r="S101" i="10"/>
  <c r="S105" i="10"/>
  <c r="S101" i="13"/>
  <c r="S105" i="13"/>
  <c r="S101" i="24"/>
  <c r="S105" i="24"/>
  <c r="S101" i="26"/>
  <c r="S105" i="26"/>
  <c r="S101" i="28"/>
  <c r="S105" i="28"/>
  <c r="S101" i="30"/>
  <c r="S105" i="30"/>
  <c r="S101" i="41"/>
  <c r="S105" i="41"/>
  <c r="S101" i="35"/>
  <c r="S105" i="35"/>
  <c r="S101" i="37"/>
  <c r="S105" i="37"/>
  <c r="S101" i="39"/>
  <c r="S105" i="39"/>
  <c r="S101" i="32"/>
  <c r="S105" i="32"/>
  <c r="S101" i="43"/>
  <c r="S105" i="43"/>
  <c r="S43" i="45"/>
  <c r="S101" i="45"/>
  <c r="S105" i="45"/>
  <c r="O25" i="47"/>
  <c r="S29" i="47"/>
  <c r="S101" i="47"/>
  <c r="S105" i="47"/>
  <c r="S101" i="49"/>
  <c r="S105" i="49"/>
  <c r="O50" i="50"/>
  <c r="O64" i="50"/>
  <c r="S76" i="50"/>
  <c r="S90" i="50"/>
  <c r="O27" i="51"/>
  <c r="S31" i="51"/>
  <c r="S101" i="51"/>
  <c r="S105" i="51"/>
  <c r="O63" i="53"/>
  <c r="S67" i="53"/>
  <c r="S101" i="53"/>
  <c r="S105" i="53"/>
  <c r="O36" i="54"/>
  <c r="S64" i="54"/>
  <c r="O90" i="54"/>
  <c r="S94" i="54"/>
  <c r="S69" i="55"/>
  <c r="S101" i="55"/>
  <c r="S105" i="55"/>
  <c r="O10" i="56"/>
  <c r="S50" i="56"/>
  <c r="O68" i="56"/>
  <c r="O11" i="57"/>
  <c r="S15" i="57"/>
  <c r="O43" i="57"/>
  <c r="S101" i="57"/>
  <c r="S105" i="57"/>
  <c r="O16" i="58"/>
  <c r="O22" i="58"/>
  <c r="S56" i="58"/>
  <c r="S62" i="58"/>
  <c r="O80" i="58"/>
  <c r="O86" i="58"/>
  <c r="S9" i="59"/>
  <c r="O13" i="59"/>
  <c r="S31" i="59"/>
  <c r="O35" i="59"/>
  <c r="S41" i="59"/>
  <c r="O45" i="59"/>
  <c r="S63" i="59"/>
  <c r="O67" i="59"/>
  <c r="S73" i="59"/>
  <c r="O77" i="59"/>
  <c r="S95" i="59"/>
  <c r="O99" i="59"/>
  <c r="S101" i="59"/>
  <c r="S105" i="59"/>
  <c r="O8" i="60"/>
  <c r="O14" i="60"/>
  <c r="S48" i="60"/>
  <c r="S54" i="60"/>
  <c r="O72" i="60"/>
  <c r="O78" i="60"/>
  <c r="O19" i="61"/>
  <c r="S23" i="61"/>
  <c r="O51" i="61"/>
  <c r="S55" i="61"/>
  <c r="O83" i="61"/>
  <c r="S87" i="61"/>
  <c r="S101" i="61"/>
  <c r="S103" i="61"/>
  <c r="S105" i="61"/>
  <c r="S8" i="62"/>
  <c r="S14" i="62"/>
  <c r="O32" i="62"/>
  <c r="O38" i="62"/>
  <c r="S72" i="62"/>
  <c r="S78" i="62"/>
  <c r="O96" i="62"/>
  <c r="S104" i="62"/>
  <c r="S23" i="63"/>
  <c r="O27" i="63"/>
  <c r="S33" i="63"/>
  <c r="O37" i="63"/>
  <c r="S55" i="63"/>
  <c r="O59" i="63"/>
  <c r="S65" i="63"/>
  <c r="O69" i="63"/>
  <c r="S87" i="63"/>
  <c r="O91" i="63"/>
  <c r="S97" i="63"/>
  <c r="S101" i="63"/>
  <c r="S105" i="63"/>
  <c r="O24" i="64"/>
  <c r="O30" i="64"/>
  <c r="S64" i="64"/>
  <c r="S70" i="64"/>
  <c r="O88" i="64"/>
  <c r="O94" i="64"/>
  <c r="O25" i="65"/>
  <c r="S29" i="65"/>
  <c r="O57" i="65"/>
  <c r="S61" i="65"/>
  <c r="O89" i="65"/>
  <c r="S93" i="65"/>
  <c r="S101" i="65"/>
  <c r="S105" i="65"/>
  <c r="S60" i="66"/>
  <c r="S66" i="66"/>
  <c r="O84" i="66"/>
  <c r="O90" i="66"/>
  <c r="O17" i="67"/>
  <c r="S21" i="67"/>
  <c r="O49" i="67"/>
  <c r="S53" i="67"/>
  <c r="O81" i="67"/>
  <c r="S85" i="67"/>
  <c r="S101" i="67"/>
  <c r="O103" i="67"/>
  <c r="S105" i="67"/>
  <c r="S8" i="68"/>
  <c r="O12" i="68"/>
  <c r="O14" i="68"/>
  <c r="O16" i="68"/>
  <c r="S20" i="68"/>
  <c r="S22" i="68"/>
  <c r="S24" i="68"/>
  <c r="O28" i="68"/>
  <c r="O30" i="68"/>
  <c r="O32" i="68"/>
  <c r="S36" i="68"/>
  <c r="S38" i="68"/>
  <c r="S40" i="68"/>
  <c r="O44" i="68"/>
  <c r="O46" i="68"/>
  <c r="O48" i="68"/>
  <c r="S52" i="68"/>
  <c r="S54" i="68"/>
  <c r="S56" i="68"/>
  <c r="O60" i="68"/>
  <c r="O90" i="68"/>
  <c r="S98" i="68"/>
  <c r="O9" i="69"/>
  <c r="S13" i="69"/>
  <c r="O17" i="69"/>
  <c r="S21" i="69"/>
  <c r="O25" i="69"/>
  <c r="S29" i="69"/>
  <c r="O33" i="69"/>
  <c r="S37" i="69"/>
  <c r="O41" i="69"/>
  <c r="S45" i="69"/>
  <c r="O49" i="69"/>
  <c r="S53" i="69"/>
  <c r="O57" i="69"/>
  <c r="S61" i="69"/>
  <c r="O65" i="69"/>
  <c r="S69" i="69"/>
  <c r="O73" i="69"/>
  <c r="S77" i="69"/>
  <c r="O81" i="69"/>
  <c r="S85" i="69"/>
  <c r="O89" i="69"/>
  <c r="S93" i="69"/>
  <c r="O97" i="69"/>
  <c r="S101" i="69"/>
  <c r="O103" i="69"/>
  <c r="S105" i="69"/>
  <c r="O8" i="70"/>
  <c r="O10" i="70"/>
  <c r="O12" i="70"/>
  <c r="S16" i="70"/>
  <c r="S18" i="70"/>
  <c r="S20" i="70"/>
  <c r="O24" i="70"/>
  <c r="O26" i="70"/>
  <c r="O28" i="70"/>
  <c r="S32" i="70"/>
  <c r="S34" i="70"/>
  <c r="S36" i="70"/>
  <c r="O40" i="70"/>
  <c r="O42" i="70"/>
  <c r="O44" i="70"/>
  <c r="S48" i="70"/>
  <c r="S50" i="70"/>
  <c r="S52" i="70"/>
  <c r="O56" i="70"/>
  <c r="O58" i="70"/>
  <c r="O60" i="70"/>
  <c r="S64" i="70"/>
  <c r="S66" i="70"/>
  <c r="S68" i="70"/>
  <c r="O72" i="70"/>
  <c r="O74" i="70"/>
  <c r="O76" i="70"/>
  <c r="S80" i="70"/>
  <c r="S82" i="70"/>
  <c r="S84" i="70"/>
  <c r="O88" i="70"/>
  <c r="O90" i="70"/>
  <c r="O92" i="70"/>
  <c r="S96" i="70"/>
  <c r="S98" i="70"/>
  <c r="S100" i="70"/>
  <c r="O102" i="70"/>
  <c r="S11" i="71"/>
  <c r="O15" i="71"/>
  <c r="S19" i="71"/>
  <c r="O23" i="71"/>
  <c r="S27" i="71"/>
  <c r="O31" i="71"/>
  <c r="S35" i="71"/>
  <c r="O39" i="71"/>
  <c r="S43" i="71"/>
  <c r="O47" i="71"/>
  <c r="S51" i="71"/>
  <c r="O55" i="71"/>
  <c r="S59" i="71"/>
  <c r="O63" i="71"/>
  <c r="S67" i="71"/>
  <c r="O71" i="71"/>
  <c r="S75" i="71"/>
  <c r="O79" i="71"/>
  <c r="S83" i="71"/>
  <c r="O87" i="71"/>
  <c r="S91" i="71"/>
  <c r="O95" i="71"/>
  <c r="S99" i="71"/>
  <c r="S101" i="71"/>
  <c r="S105" i="71"/>
  <c r="O8" i="72"/>
  <c r="S12" i="72"/>
  <c r="S14" i="72"/>
  <c r="S16" i="72"/>
  <c r="O20" i="72"/>
  <c r="O22" i="72"/>
  <c r="O24" i="72"/>
  <c r="S28" i="72"/>
  <c r="S30" i="72"/>
  <c r="S32" i="72"/>
  <c r="O36" i="72"/>
  <c r="O38" i="72"/>
  <c r="O40" i="72"/>
  <c r="S44" i="72"/>
  <c r="S46" i="72"/>
  <c r="S48" i="72"/>
  <c r="O52" i="72"/>
  <c r="O54" i="72"/>
  <c r="O56" i="72"/>
  <c r="S60" i="72"/>
  <c r="S62" i="72"/>
  <c r="S64" i="72"/>
  <c r="O68" i="72"/>
  <c r="O70" i="72"/>
  <c r="O72" i="72"/>
  <c r="S76" i="72"/>
  <c r="S78" i="72"/>
  <c r="S80" i="72"/>
  <c r="O84" i="72"/>
  <c r="O86" i="72"/>
  <c r="O88" i="72"/>
  <c r="S92" i="72"/>
  <c r="S94" i="72"/>
  <c r="S96" i="72"/>
  <c r="O100" i="72"/>
  <c r="O106" i="72"/>
  <c r="S9" i="73"/>
  <c r="O13" i="73"/>
  <c r="S17" i="73"/>
  <c r="O21" i="73"/>
  <c r="S25" i="73"/>
  <c r="O29" i="73"/>
  <c r="S33" i="73"/>
  <c r="O37" i="73"/>
  <c r="S41" i="73"/>
  <c r="O45" i="73"/>
  <c r="S49" i="73"/>
  <c r="O53" i="73"/>
  <c r="S57" i="73"/>
  <c r="O61" i="73"/>
  <c r="S65" i="73"/>
  <c r="O69" i="73"/>
  <c r="S73" i="73"/>
  <c r="O77" i="73"/>
  <c r="S81" i="73"/>
  <c r="O85" i="73"/>
  <c r="S89" i="73"/>
  <c r="O93" i="73"/>
  <c r="S97" i="73"/>
  <c r="S101" i="73"/>
  <c r="S103" i="73"/>
  <c r="S105" i="73"/>
  <c r="S8" i="74"/>
  <c r="S10" i="74"/>
  <c r="S12" i="74"/>
  <c r="O16" i="74"/>
  <c r="O18" i="74"/>
  <c r="O20" i="74"/>
  <c r="S24" i="74"/>
  <c r="S26" i="74"/>
  <c r="S28" i="74"/>
  <c r="O32" i="74"/>
  <c r="O34" i="74"/>
  <c r="O36" i="74"/>
  <c r="S40" i="74"/>
  <c r="S42" i="74"/>
  <c r="S44" i="74"/>
  <c r="O48" i="74"/>
  <c r="O50" i="74"/>
  <c r="O52" i="74"/>
  <c r="S56" i="74"/>
  <c r="S58" i="74"/>
  <c r="S60" i="74"/>
  <c r="O64" i="74"/>
  <c r="O66" i="74"/>
  <c r="O68" i="74"/>
  <c r="S72" i="74"/>
  <c r="S74" i="74"/>
  <c r="S76" i="74"/>
  <c r="O80" i="74"/>
  <c r="O82" i="74"/>
  <c r="O84" i="74"/>
  <c r="S88" i="74"/>
  <c r="S90" i="74"/>
  <c r="S92" i="74"/>
  <c r="O96" i="74"/>
  <c r="O98" i="74"/>
  <c r="O100" i="74"/>
  <c r="S102" i="74"/>
  <c r="O11" i="75"/>
  <c r="S15" i="75"/>
  <c r="O19" i="75"/>
  <c r="S23" i="75"/>
  <c r="O27" i="75"/>
  <c r="S31" i="75"/>
  <c r="O35" i="75"/>
  <c r="S39" i="75"/>
  <c r="O43" i="75"/>
  <c r="S47" i="75"/>
  <c r="O51" i="75"/>
  <c r="S55" i="75"/>
  <c r="O59" i="75"/>
  <c r="S63" i="75"/>
  <c r="O67" i="75"/>
  <c r="S71" i="75"/>
  <c r="O75" i="75"/>
  <c r="S79" i="75"/>
  <c r="O83" i="75"/>
  <c r="S87" i="75"/>
  <c r="O91" i="75"/>
  <c r="S95" i="75"/>
  <c r="O99" i="75"/>
  <c r="S101" i="75"/>
  <c r="S105" i="75"/>
  <c r="S8" i="76"/>
  <c r="O12" i="76"/>
  <c r="O14" i="76"/>
  <c r="O16" i="76"/>
  <c r="S20" i="76"/>
  <c r="S22" i="76"/>
  <c r="O26" i="76"/>
  <c r="S34" i="76"/>
  <c r="O42" i="76"/>
  <c r="S50" i="76"/>
  <c r="O56" i="76"/>
  <c r="S60" i="76"/>
  <c r="S62" i="76"/>
  <c r="S64" i="76"/>
  <c r="O68" i="76"/>
  <c r="O70" i="76"/>
  <c r="S74" i="76"/>
  <c r="O80" i="76"/>
  <c r="S84" i="76"/>
  <c r="S86" i="76"/>
  <c r="S88" i="76"/>
  <c r="O92" i="76"/>
  <c r="O94" i="76"/>
  <c r="O96" i="76"/>
  <c r="S100" i="76"/>
  <c r="S106" i="76"/>
  <c r="S11" i="77"/>
  <c r="O15" i="77"/>
  <c r="S19" i="77"/>
  <c r="O23" i="77"/>
  <c r="S27" i="77"/>
  <c r="O31" i="77"/>
  <c r="S35" i="77"/>
  <c r="O39" i="77"/>
  <c r="S43" i="77"/>
  <c r="O47" i="77"/>
  <c r="S51" i="77"/>
  <c r="O55" i="77"/>
  <c r="S59" i="77"/>
  <c r="O63" i="77"/>
  <c r="S67" i="77"/>
  <c r="O71" i="77"/>
  <c r="S75" i="77"/>
  <c r="O79" i="77"/>
  <c r="S83" i="77"/>
  <c r="O87" i="77"/>
  <c r="S91" i="77"/>
  <c r="O95" i="77"/>
  <c r="S99" i="77"/>
  <c r="S101" i="77"/>
  <c r="S105" i="77"/>
  <c r="O8" i="79"/>
  <c r="S12" i="79"/>
  <c r="O16" i="79"/>
  <c r="S20" i="79"/>
  <c r="O24" i="79"/>
  <c r="S30" i="79"/>
  <c r="O34" i="79"/>
  <c r="S38" i="79"/>
  <c r="O42" i="79"/>
  <c r="S46" i="79"/>
  <c r="O52" i="79"/>
  <c r="S56" i="79"/>
  <c r="S58" i="79"/>
  <c r="O62" i="79"/>
  <c r="S70" i="79"/>
  <c r="O76" i="79"/>
  <c r="S80" i="79"/>
  <c r="S82" i="79"/>
  <c r="O86" i="79"/>
  <c r="S94" i="79"/>
  <c r="O104" i="79"/>
  <c r="S106" i="79"/>
  <c r="S9" i="80"/>
  <c r="O11" i="80"/>
  <c r="S13" i="80"/>
  <c r="O15" i="80"/>
  <c r="S17" i="80"/>
  <c r="O19" i="80"/>
  <c r="S21" i="80"/>
  <c r="O23" i="80"/>
  <c r="S25" i="80"/>
  <c r="O27" i="80"/>
  <c r="S29" i="80"/>
  <c r="O31" i="80"/>
  <c r="S33" i="80"/>
  <c r="O35" i="80"/>
  <c r="S37" i="80"/>
  <c r="O39" i="80"/>
  <c r="S41" i="80"/>
  <c r="O43" i="80"/>
  <c r="S45" i="80"/>
  <c r="O47" i="80"/>
  <c r="S49" i="80"/>
  <c r="O51" i="80"/>
  <c r="S53" i="80"/>
  <c r="O55" i="80"/>
  <c r="S57" i="80"/>
  <c r="O59" i="80"/>
  <c r="S61" i="80"/>
  <c r="O63" i="80"/>
  <c r="S65" i="80"/>
  <c r="O67" i="80"/>
  <c r="S69" i="80"/>
  <c r="O71" i="80"/>
  <c r="S73" i="80"/>
  <c r="O75" i="80"/>
  <c r="S77" i="80"/>
  <c r="S79" i="80"/>
  <c r="O81" i="80"/>
  <c r="S83" i="80"/>
  <c r="O85" i="80"/>
  <c r="S87" i="80"/>
  <c r="O89" i="80"/>
  <c r="S91" i="80"/>
  <c r="O93" i="80"/>
  <c r="S95" i="80"/>
  <c r="O97" i="80"/>
  <c r="S99" i="80"/>
  <c r="S101" i="80"/>
  <c r="S105" i="80"/>
  <c r="O8" i="81"/>
  <c r="O10" i="81"/>
  <c r="S12" i="81"/>
  <c r="S14" i="81"/>
  <c r="O16" i="81"/>
  <c r="O18" i="81"/>
  <c r="S20" i="81"/>
  <c r="S22" i="81"/>
  <c r="O24" i="81"/>
  <c r="O26" i="81"/>
  <c r="S28" i="81"/>
  <c r="S30" i="81"/>
  <c r="O32" i="81"/>
  <c r="O34" i="81"/>
  <c r="S36" i="81"/>
  <c r="S38" i="81"/>
  <c r="O40" i="81"/>
  <c r="O42" i="81"/>
  <c r="S44" i="81"/>
  <c r="S46" i="81"/>
  <c r="O48" i="81"/>
  <c r="O50" i="81"/>
  <c r="S52" i="81"/>
  <c r="S54" i="81"/>
  <c r="O56" i="81"/>
  <c r="O58" i="81"/>
  <c r="S60" i="81"/>
  <c r="S62" i="81"/>
  <c r="O64" i="81"/>
  <c r="O66" i="81"/>
  <c r="S68" i="81"/>
  <c r="S70" i="81"/>
  <c r="O72" i="81"/>
  <c r="O74" i="81"/>
  <c r="S76" i="81"/>
  <c r="S78" i="81"/>
  <c r="O80" i="81"/>
  <c r="O82" i="81"/>
  <c r="S84" i="81"/>
  <c r="S86" i="81"/>
  <c r="O88" i="81"/>
  <c r="O90" i="81"/>
  <c r="S92" i="81"/>
  <c r="S94" i="81"/>
  <c r="O96" i="81"/>
  <c r="O98" i="81"/>
  <c r="S100" i="81"/>
  <c r="O102" i="81"/>
  <c r="S104" i="81"/>
  <c r="O106" i="81"/>
  <c r="S9" i="82"/>
  <c r="O11" i="82"/>
  <c r="S13" i="82"/>
  <c r="O15" i="82"/>
  <c r="S17" i="82"/>
  <c r="O19" i="82"/>
  <c r="S21" i="82"/>
  <c r="O23" i="82"/>
  <c r="S25" i="82"/>
  <c r="O27" i="82"/>
  <c r="S29" i="82"/>
  <c r="O31" i="82"/>
  <c r="S33" i="82"/>
  <c r="O35" i="82"/>
  <c r="S37" i="82"/>
  <c r="O39" i="82"/>
  <c r="S41" i="82"/>
  <c r="O43" i="82"/>
  <c r="S45" i="82"/>
  <c r="O47" i="82"/>
  <c r="S49" i="82"/>
  <c r="O51" i="82"/>
  <c r="S53" i="82"/>
  <c r="O55" i="82"/>
  <c r="S57" i="82"/>
  <c r="O59" i="82"/>
  <c r="S61" i="82"/>
  <c r="O63" i="82"/>
  <c r="S65" i="82"/>
  <c r="O67" i="82"/>
  <c r="S69" i="82"/>
  <c r="O71" i="82"/>
  <c r="S73" i="82"/>
  <c r="O75" i="82"/>
  <c r="S77" i="82"/>
  <c r="O79" i="82"/>
  <c r="S81" i="82"/>
  <c r="O83" i="82"/>
  <c r="S85" i="82"/>
  <c r="O87" i="82"/>
  <c r="S89" i="82"/>
  <c r="O91" i="82"/>
  <c r="S93" i="82"/>
  <c r="O95" i="82"/>
  <c r="S97" i="82"/>
  <c r="O99" i="82"/>
  <c r="O103" i="82"/>
  <c r="O8" i="84"/>
  <c r="S10" i="84"/>
  <c r="S12" i="84"/>
  <c r="O14" i="84"/>
  <c r="O16" i="84"/>
  <c r="S18" i="84"/>
  <c r="S20" i="84"/>
  <c r="O22" i="84"/>
  <c r="O24" i="84"/>
  <c r="S26" i="84"/>
  <c r="S28" i="84"/>
  <c r="O30" i="84"/>
  <c r="O32" i="84"/>
  <c r="S34" i="84"/>
  <c r="S36" i="84"/>
  <c r="O38" i="84"/>
  <c r="O40" i="84"/>
  <c r="S42" i="84"/>
  <c r="S44" i="84"/>
  <c r="O46" i="84"/>
  <c r="O48" i="84"/>
  <c r="S50" i="84"/>
  <c r="S52" i="84"/>
  <c r="O54" i="84"/>
  <c r="O56" i="84"/>
  <c r="S58" i="84"/>
  <c r="S60" i="84"/>
  <c r="O62" i="84"/>
  <c r="O64" i="84"/>
  <c r="S66" i="84"/>
  <c r="S68" i="84"/>
  <c r="O70" i="84"/>
  <c r="O72" i="84"/>
  <c r="S74" i="84"/>
  <c r="S76" i="84"/>
  <c r="O78" i="84"/>
  <c r="O80" i="84"/>
  <c r="S82" i="84"/>
  <c r="S84" i="84"/>
  <c r="O86" i="84"/>
  <c r="O88" i="84"/>
  <c r="S90" i="84"/>
  <c r="S92" i="84"/>
  <c r="O94" i="84"/>
  <c r="O96" i="84"/>
  <c r="S98" i="84"/>
  <c r="S100" i="84"/>
  <c r="S102" i="84"/>
  <c r="S104" i="84"/>
  <c r="S106" i="84"/>
  <c r="O9" i="83"/>
  <c r="S11" i="83"/>
  <c r="O13" i="83"/>
  <c r="S15" i="83"/>
  <c r="O17" i="83"/>
  <c r="S19" i="83"/>
  <c r="O21" i="83"/>
  <c r="S23" i="83"/>
  <c r="O25" i="83"/>
  <c r="S27" i="83"/>
  <c r="O29" i="83"/>
  <c r="S31" i="83"/>
  <c r="O33" i="83"/>
  <c r="S35" i="83"/>
  <c r="O37" i="83"/>
  <c r="S39" i="83"/>
  <c r="O41" i="83"/>
  <c r="S43" i="83"/>
  <c r="O45" i="83"/>
  <c r="S47" i="83"/>
  <c r="O49" i="83"/>
  <c r="S51" i="83"/>
  <c r="O53" i="83"/>
  <c r="S55" i="83"/>
  <c r="O57" i="83"/>
  <c r="S59" i="83"/>
  <c r="O61" i="83"/>
  <c r="S63" i="83"/>
  <c r="O65" i="83"/>
  <c r="S67" i="83"/>
  <c r="O69" i="83"/>
  <c r="S71" i="83"/>
  <c r="O73" i="83"/>
  <c r="S75" i="83"/>
  <c r="O77" i="83"/>
  <c r="S79" i="83"/>
  <c r="O81" i="83"/>
  <c r="S83" i="83"/>
  <c r="O85" i="83"/>
  <c r="S87" i="83"/>
  <c r="O89" i="83"/>
  <c r="S91" i="83"/>
  <c r="O93" i="83"/>
  <c r="S95" i="83"/>
  <c r="O97" i="83"/>
  <c r="S99" i="83"/>
  <c r="S101" i="83"/>
  <c r="O103" i="83"/>
  <c r="S105" i="83"/>
  <c r="S8" i="85"/>
  <c r="S10" i="85"/>
  <c r="O12" i="85"/>
  <c r="O14" i="85"/>
  <c r="S16" i="85"/>
  <c r="S18" i="85"/>
  <c r="O20" i="85"/>
  <c r="O22" i="85"/>
  <c r="S24" i="85"/>
  <c r="S26" i="85"/>
  <c r="O28" i="85"/>
  <c r="O30" i="85"/>
  <c r="S32" i="85"/>
  <c r="S34" i="85"/>
  <c r="O36" i="85"/>
  <c r="O38" i="85"/>
  <c r="S40" i="85"/>
  <c r="S42" i="85"/>
  <c r="O44" i="85"/>
  <c r="O46" i="85"/>
  <c r="S48" i="85"/>
  <c r="S50" i="85"/>
  <c r="O52" i="85"/>
  <c r="O54" i="85"/>
  <c r="S56" i="85"/>
  <c r="S58" i="85"/>
  <c r="O60" i="85"/>
  <c r="O62" i="85"/>
  <c r="S64" i="85"/>
  <c r="S66" i="85"/>
  <c r="O68" i="85"/>
  <c r="O70" i="85"/>
  <c r="S72" i="85"/>
  <c r="S74" i="85"/>
  <c r="O76" i="85"/>
  <c r="O78" i="85"/>
  <c r="S80" i="85"/>
  <c r="S82" i="85"/>
  <c r="O84" i="85"/>
  <c r="O86" i="85"/>
  <c r="S88" i="85"/>
  <c r="S90" i="85"/>
  <c r="O92" i="85"/>
  <c r="O94" i="85"/>
  <c r="S96" i="85"/>
  <c r="S98" i="85"/>
  <c r="O100" i="85"/>
  <c r="S102" i="85"/>
  <c r="O104" i="85"/>
  <c r="S106" i="85"/>
  <c r="O9" i="87"/>
  <c r="S11" i="87"/>
  <c r="O13" i="87"/>
  <c r="S15" i="87"/>
  <c r="O17" i="87"/>
  <c r="S19" i="87"/>
  <c r="O21" i="87"/>
  <c r="S23" i="87"/>
  <c r="O25" i="87"/>
  <c r="S27" i="87"/>
  <c r="O29" i="87"/>
  <c r="S31" i="87"/>
  <c r="O33" i="87"/>
  <c r="S35" i="87"/>
  <c r="O37" i="87"/>
  <c r="S39" i="87"/>
  <c r="O41" i="87"/>
  <c r="S43" i="87"/>
  <c r="O45" i="87"/>
  <c r="S47" i="87"/>
  <c r="O49" i="87"/>
  <c r="S51" i="87"/>
  <c r="O53" i="87"/>
  <c r="S55" i="87"/>
  <c r="O57" i="87"/>
  <c r="S59" i="87"/>
  <c r="O61" i="87"/>
  <c r="S63" i="87"/>
  <c r="O65" i="87"/>
  <c r="S67" i="87"/>
  <c r="O69" i="87"/>
  <c r="S71" i="87"/>
  <c r="O73" i="87"/>
  <c r="S75" i="87"/>
  <c r="O77" i="87"/>
  <c r="S79" i="87"/>
  <c r="O81" i="87"/>
  <c r="S83" i="87"/>
  <c r="O85" i="87"/>
  <c r="S87" i="87"/>
  <c r="O89" i="87"/>
  <c r="S91" i="87"/>
  <c r="O93" i="87"/>
  <c r="S95" i="87"/>
  <c r="O97" i="87"/>
  <c r="S99" i="87"/>
  <c r="S101" i="87"/>
  <c r="O103" i="87"/>
  <c r="S105" i="87"/>
  <c r="O8" i="88"/>
  <c r="O10" i="88"/>
  <c r="S12" i="88"/>
  <c r="S14" i="88"/>
  <c r="O16" i="88"/>
  <c r="O18" i="88"/>
  <c r="S20" i="88"/>
  <c r="S22" i="88"/>
  <c r="O24" i="88"/>
  <c r="O26" i="88"/>
  <c r="S28" i="88"/>
  <c r="S30" i="88"/>
  <c r="O32" i="88"/>
  <c r="O34" i="88"/>
  <c r="S36" i="88"/>
  <c r="S38" i="88"/>
  <c r="O40" i="88"/>
  <c r="O42" i="88"/>
  <c r="S44" i="88"/>
  <c r="S46" i="88"/>
  <c r="O48" i="88"/>
  <c r="O50" i="88"/>
  <c r="S52" i="88"/>
  <c r="S54" i="88"/>
  <c r="O56" i="88"/>
  <c r="O58" i="88"/>
  <c r="S60" i="88"/>
  <c r="S62" i="88"/>
  <c r="O64" i="88"/>
  <c r="O66" i="88"/>
  <c r="S68" i="88"/>
  <c r="S70" i="88"/>
  <c r="O72" i="88"/>
  <c r="O74" i="88"/>
  <c r="S76" i="88"/>
  <c r="S78" i="88"/>
  <c r="O80" i="88"/>
  <c r="O82" i="88"/>
  <c r="S84" i="88"/>
  <c r="S86" i="88"/>
  <c r="O88" i="88"/>
  <c r="O90" i="88"/>
  <c r="S92" i="88"/>
  <c r="S94" i="88"/>
  <c r="O96" i="88"/>
  <c r="O98" i="88"/>
  <c r="S100" i="88"/>
  <c r="S102" i="88"/>
  <c r="S104" i="88"/>
  <c r="S106" i="88"/>
  <c r="O9" i="1"/>
  <c r="S11" i="1"/>
  <c r="O13" i="1"/>
  <c r="S15" i="1"/>
  <c r="O17" i="1"/>
  <c r="S19" i="1"/>
  <c r="O21" i="1"/>
  <c r="S23" i="1"/>
  <c r="O25" i="1"/>
  <c r="S27" i="1"/>
  <c r="O29" i="1"/>
  <c r="S31" i="1"/>
  <c r="O33" i="1"/>
  <c r="S35" i="1"/>
  <c r="O37" i="1"/>
  <c r="S39" i="1"/>
  <c r="O41" i="1"/>
  <c r="S43" i="1"/>
  <c r="O45" i="1"/>
  <c r="S47" i="1"/>
  <c r="O49" i="1"/>
  <c r="S51" i="1"/>
  <c r="O53" i="1"/>
  <c r="S55" i="1"/>
  <c r="O57" i="1"/>
  <c r="S59" i="1"/>
  <c r="O61" i="1"/>
  <c r="S63" i="1"/>
  <c r="O65" i="1"/>
  <c r="S67" i="1"/>
  <c r="O69" i="1"/>
  <c r="S71" i="1"/>
  <c r="O73" i="1"/>
  <c r="S75" i="1"/>
  <c r="O77" i="1"/>
  <c r="S79" i="1"/>
  <c r="O81" i="1"/>
  <c r="S83" i="1"/>
  <c r="O85" i="1"/>
  <c r="S87" i="1"/>
  <c r="O89" i="1"/>
  <c r="S91" i="1"/>
  <c r="O93" i="1"/>
  <c r="S95" i="1"/>
  <c r="O97" i="1"/>
  <c r="S99" i="1"/>
  <c r="S101" i="1"/>
  <c r="S103" i="1"/>
  <c r="S105" i="1"/>
  <c r="S7" i="9"/>
  <c r="S7" i="19"/>
  <c r="S7" i="27"/>
  <c r="S7" i="36"/>
  <c r="S7" i="44"/>
  <c r="S7" i="48"/>
  <c r="S7" i="52"/>
  <c r="S7" i="56"/>
  <c r="S7" i="64"/>
  <c r="S7" i="72"/>
  <c r="S7" i="76"/>
  <c r="S7" i="81"/>
  <c r="S7" i="85"/>
  <c r="W112" i="2"/>
  <c r="S106" i="2"/>
  <c r="R106" i="2"/>
  <c r="O106" i="2"/>
  <c r="N106" i="2"/>
  <c r="R105" i="2"/>
  <c r="S104" i="2"/>
  <c r="R104" i="2"/>
  <c r="O104" i="2"/>
  <c r="R103" i="2"/>
  <c r="S102" i="2"/>
  <c r="R102" i="2"/>
  <c r="O102" i="2"/>
  <c r="N102" i="2"/>
  <c r="R101" i="2"/>
  <c r="S100" i="2"/>
  <c r="R100" i="2"/>
  <c r="O100" i="2"/>
  <c r="N100" i="2"/>
  <c r="R99" i="2"/>
  <c r="N99" i="2"/>
  <c r="S98" i="2"/>
  <c r="R98" i="2"/>
  <c r="O98" i="2"/>
  <c r="N98" i="2"/>
  <c r="R97" i="2"/>
  <c r="N97" i="2"/>
  <c r="S96" i="2"/>
  <c r="R96" i="2"/>
  <c r="O96" i="2"/>
  <c r="N96" i="2"/>
  <c r="R95" i="2"/>
  <c r="N95" i="2"/>
  <c r="S94" i="2"/>
  <c r="R94" i="2"/>
  <c r="O94" i="2"/>
  <c r="N94" i="2"/>
  <c r="R93" i="2"/>
  <c r="N93" i="2"/>
  <c r="S92" i="2"/>
  <c r="R92" i="2"/>
  <c r="O92" i="2"/>
  <c r="N92" i="2"/>
  <c r="R91" i="2"/>
  <c r="N91" i="2"/>
  <c r="S90" i="2"/>
  <c r="R90" i="2"/>
  <c r="O90" i="2"/>
  <c r="N90" i="2"/>
  <c r="R89" i="2"/>
  <c r="N89" i="2"/>
  <c r="S88" i="2"/>
  <c r="R88" i="2"/>
  <c r="O88" i="2"/>
  <c r="N88" i="2"/>
  <c r="R87" i="2"/>
  <c r="N87" i="2"/>
  <c r="S86" i="2"/>
  <c r="R86" i="2"/>
  <c r="O86" i="2"/>
  <c r="N86" i="2"/>
  <c r="R85" i="2"/>
  <c r="N85" i="2"/>
  <c r="S84" i="2"/>
  <c r="R84" i="2"/>
  <c r="O84" i="2"/>
  <c r="N84" i="2"/>
  <c r="R83" i="2"/>
  <c r="N83" i="2"/>
  <c r="S82" i="2"/>
  <c r="R82" i="2"/>
  <c r="O82" i="2"/>
  <c r="N82" i="2"/>
  <c r="R81" i="2"/>
  <c r="N81" i="2"/>
  <c r="S80" i="2"/>
  <c r="R80" i="2"/>
  <c r="O80" i="2"/>
  <c r="N80" i="2"/>
  <c r="R79" i="2"/>
  <c r="N79" i="2"/>
  <c r="S78" i="2"/>
  <c r="R78" i="2"/>
  <c r="O78" i="2"/>
  <c r="N78" i="2"/>
  <c r="R77" i="2"/>
  <c r="N77" i="2"/>
  <c r="S76" i="2"/>
  <c r="R76" i="2"/>
  <c r="O76" i="2"/>
  <c r="N76" i="2"/>
  <c r="R75" i="2"/>
  <c r="N75" i="2"/>
  <c r="S74" i="2"/>
  <c r="R74" i="2"/>
  <c r="O74" i="2"/>
  <c r="N74" i="2"/>
  <c r="R73" i="2"/>
  <c r="N73" i="2"/>
  <c r="S72" i="2"/>
  <c r="R72" i="2"/>
  <c r="O72" i="2"/>
  <c r="N72" i="2"/>
  <c r="R71" i="2"/>
  <c r="N71" i="2"/>
  <c r="S70" i="2"/>
  <c r="R70" i="2"/>
  <c r="O70" i="2"/>
  <c r="N70" i="2"/>
  <c r="R69" i="2"/>
  <c r="N69" i="2"/>
  <c r="S68" i="2"/>
  <c r="R68" i="2"/>
  <c r="O68" i="2"/>
  <c r="N68" i="2"/>
  <c r="R67" i="2"/>
  <c r="N67" i="2"/>
  <c r="S66" i="2"/>
  <c r="R66" i="2"/>
  <c r="O66" i="2"/>
  <c r="N66" i="2"/>
  <c r="R65" i="2"/>
  <c r="N65" i="2"/>
  <c r="S64" i="2"/>
  <c r="R64" i="2"/>
  <c r="O64" i="2"/>
  <c r="N64" i="2"/>
  <c r="R63" i="2"/>
  <c r="N63" i="2"/>
  <c r="S62" i="2"/>
  <c r="R62" i="2"/>
  <c r="O62" i="2"/>
  <c r="N62" i="2"/>
  <c r="R61" i="2"/>
  <c r="N61" i="2"/>
  <c r="S60" i="2"/>
  <c r="R60" i="2"/>
  <c r="O60" i="2"/>
  <c r="N60" i="2"/>
  <c r="R59" i="2"/>
  <c r="N59" i="2"/>
  <c r="S58" i="2"/>
  <c r="R58" i="2"/>
  <c r="O58" i="2"/>
  <c r="N58" i="2"/>
  <c r="R57" i="2"/>
  <c r="N57" i="2"/>
  <c r="S56" i="2"/>
  <c r="R56" i="2"/>
  <c r="O56" i="2"/>
  <c r="N56" i="2"/>
  <c r="R55" i="2"/>
  <c r="N55" i="2"/>
  <c r="S54" i="2"/>
  <c r="R54" i="2"/>
  <c r="O54" i="2"/>
  <c r="N54" i="2"/>
  <c r="R53" i="2"/>
  <c r="N53" i="2"/>
  <c r="S52" i="2"/>
  <c r="R52" i="2"/>
  <c r="O52" i="2"/>
  <c r="N52" i="2"/>
  <c r="R51" i="2"/>
  <c r="N51" i="2"/>
  <c r="S50" i="2"/>
  <c r="R50" i="2"/>
  <c r="O50" i="2"/>
  <c r="N50" i="2"/>
  <c r="R49" i="2"/>
  <c r="N49" i="2"/>
  <c r="S48" i="2"/>
  <c r="R48" i="2"/>
  <c r="O48" i="2"/>
  <c r="N48" i="2"/>
  <c r="R47" i="2"/>
  <c r="N47" i="2"/>
  <c r="S46" i="2"/>
  <c r="R46" i="2"/>
  <c r="O46" i="2"/>
  <c r="N46" i="2"/>
  <c r="R45" i="2"/>
  <c r="N45" i="2"/>
  <c r="S44" i="2"/>
  <c r="R44" i="2"/>
  <c r="O44" i="2"/>
  <c r="N44" i="2"/>
  <c r="R43" i="2"/>
  <c r="N43" i="2"/>
  <c r="S42" i="2"/>
  <c r="R42" i="2"/>
  <c r="O42" i="2"/>
  <c r="N42" i="2"/>
  <c r="R41" i="2"/>
  <c r="N41" i="2"/>
  <c r="S40" i="2"/>
  <c r="R40" i="2"/>
  <c r="O40" i="2"/>
  <c r="N40" i="2"/>
  <c r="R39" i="2"/>
  <c r="N39" i="2"/>
  <c r="S38" i="2"/>
  <c r="R38" i="2"/>
  <c r="O38" i="2"/>
  <c r="N38" i="2"/>
  <c r="R37" i="2"/>
  <c r="N37" i="2"/>
  <c r="S36" i="2"/>
  <c r="R36" i="2"/>
  <c r="O36" i="2"/>
  <c r="N36" i="2"/>
  <c r="R35" i="2"/>
  <c r="N35" i="2"/>
  <c r="S34" i="2"/>
  <c r="R34" i="2"/>
  <c r="O34" i="2"/>
  <c r="N34" i="2"/>
  <c r="R33" i="2"/>
  <c r="N33" i="2"/>
  <c r="S32" i="2"/>
  <c r="R32" i="2"/>
  <c r="O32" i="2"/>
  <c r="N32" i="2"/>
  <c r="R31" i="2"/>
  <c r="N31" i="2"/>
  <c r="S30" i="2"/>
  <c r="R30" i="2"/>
  <c r="O30" i="2"/>
  <c r="N30" i="2"/>
  <c r="R29" i="2"/>
  <c r="N29" i="2"/>
  <c r="S28" i="2"/>
  <c r="R28" i="2"/>
  <c r="O28" i="2"/>
  <c r="N28" i="2"/>
  <c r="R27" i="2"/>
  <c r="N27" i="2"/>
  <c r="S26" i="2"/>
  <c r="R26" i="2"/>
  <c r="O26" i="2"/>
  <c r="N26" i="2"/>
  <c r="R25" i="2"/>
  <c r="N25" i="2"/>
  <c r="S24" i="2"/>
  <c r="R24" i="2"/>
  <c r="O24" i="2"/>
  <c r="N24" i="2"/>
  <c r="R23" i="2"/>
  <c r="N23" i="2"/>
  <c r="S22" i="2"/>
  <c r="R22" i="2"/>
  <c r="O22" i="2"/>
  <c r="N22" i="2"/>
  <c r="R21" i="2"/>
  <c r="N21" i="2"/>
  <c r="S20" i="2"/>
  <c r="R20" i="2"/>
  <c r="O20" i="2"/>
  <c r="N20" i="2"/>
  <c r="R19" i="2"/>
  <c r="N19" i="2"/>
  <c r="S18" i="2"/>
  <c r="R18" i="2"/>
  <c r="O18" i="2"/>
  <c r="N18" i="2"/>
  <c r="R17" i="2"/>
  <c r="N17" i="2"/>
  <c r="S16" i="2"/>
  <c r="R16" i="2"/>
  <c r="O16" i="2"/>
  <c r="N16" i="2"/>
  <c r="R15" i="2"/>
  <c r="N15" i="2"/>
  <c r="S14" i="2"/>
  <c r="R14" i="2"/>
  <c r="O14" i="2"/>
  <c r="N14" i="2"/>
  <c r="R13" i="2"/>
  <c r="N13" i="2"/>
  <c r="S12" i="2"/>
  <c r="R12" i="2"/>
  <c r="O12" i="2"/>
  <c r="N12" i="2"/>
  <c r="R11" i="2"/>
  <c r="N11" i="2"/>
  <c r="S10" i="2"/>
  <c r="R10" i="2"/>
  <c r="O10" i="2"/>
  <c r="N10" i="2"/>
  <c r="R9" i="2"/>
  <c r="N9" i="2"/>
  <c r="S8" i="2"/>
  <c r="R8" i="2"/>
  <c r="O8" i="2"/>
  <c r="N8" i="2"/>
  <c r="S7" i="2"/>
  <c r="W112" i="3"/>
  <c r="R106" i="3"/>
  <c r="N106" i="3"/>
  <c r="S105" i="3"/>
  <c r="R105" i="3"/>
  <c r="R104" i="3"/>
  <c r="S103" i="3"/>
  <c r="R103" i="3"/>
  <c r="O103" i="3"/>
  <c r="R102" i="3"/>
  <c r="N102" i="3"/>
  <c r="S101" i="3"/>
  <c r="R101" i="3"/>
  <c r="R100" i="3"/>
  <c r="N100" i="3"/>
  <c r="S99" i="3"/>
  <c r="R99" i="3"/>
  <c r="O99" i="3"/>
  <c r="N99" i="3"/>
  <c r="R98" i="3"/>
  <c r="N98" i="3"/>
  <c r="S97" i="3"/>
  <c r="R97" i="3"/>
  <c r="O97" i="3"/>
  <c r="N97" i="3"/>
  <c r="R96" i="3"/>
  <c r="N96" i="3"/>
  <c r="S95" i="3"/>
  <c r="R95" i="3"/>
  <c r="O95" i="3"/>
  <c r="N95" i="3"/>
  <c r="R94" i="3"/>
  <c r="N94" i="3"/>
  <c r="S93" i="3"/>
  <c r="R93" i="3"/>
  <c r="O93" i="3"/>
  <c r="N93" i="3"/>
  <c r="R92" i="3"/>
  <c r="N92" i="3"/>
  <c r="S91" i="3"/>
  <c r="R91" i="3"/>
  <c r="O91" i="3"/>
  <c r="N91" i="3"/>
  <c r="R90" i="3"/>
  <c r="N90" i="3"/>
  <c r="S89" i="3"/>
  <c r="R89" i="3"/>
  <c r="O89" i="3"/>
  <c r="N89" i="3"/>
  <c r="R88" i="3"/>
  <c r="N88" i="3"/>
  <c r="S87" i="3"/>
  <c r="R87" i="3"/>
  <c r="O87" i="3"/>
  <c r="N87" i="3"/>
  <c r="R86" i="3"/>
  <c r="N86" i="3"/>
  <c r="S85" i="3"/>
  <c r="R85" i="3"/>
  <c r="O85" i="3"/>
  <c r="N85" i="3"/>
  <c r="R84" i="3"/>
  <c r="N84" i="3"/>
  <c r="S83" i="3"/>
  <c r="R83" i="3"/>
  <c r="O83" i="3"/>
  <c r="N83" i="3"/>
  <c r="R82" i="3"/>
  <c r="N82" i="3"/>
  <c r="S81" i="3"/>
  <c r="R81" i="3"/>
  <c r="O81" i="3"/>
  <c r="N81" i="3"/>
  <c r="R80" i="3"/>
  <c r="N80" i="3"/>
  <c r="S79" i="3"/>
  <c r="R79" i="3"/>
  <c r="O79" i="3"/>
  <c r="N79" i="3"/>
  <c r="R78" i="3"/>
  <c r="N78" i="3"/>
  <c r="S77" i="3"/>
  <c r="R77" i="3"/>
  <c r="O77" i="3"/>
  <c r="N77" i="3"/>
  <c r="R76" i="3"/>
  <c r="N76" i="3"/>
  <c r="S75" i="3"/>
  <c r="R75" i="3"/>
  <c r="O75" i="3"/>
  <c r="N75" i="3"/>
  <c r="R74" i="3"/>
  <c r="N74" i="3"/>
  <c r="S73" i="3"/>
  <c r="R73" i="3"/>
  <c r="O73" i="3"/>
  <c r="N73" i="3"/>
  <c r="R72" i="3"/>
  <c r="N72" i="3"/>
  <c r="S71" i="3"/>
  <c r="R71" i="3"/>
  <c r="O71" i="3"/>
  <c r="N71" i="3"/>
  <c r="R70" i="3"/>
  <c r="N70" i="3"/>
  <c r="S69" i="3"/>
  <c r="R69" i="3"/>
  <c r="O69" i="3"/>
  <c r="N69" i="3"/>
  <c r="R68" i="3"/>
  <c r="N68" i="3"/>
  <c r="S67" i="3"/>
  <c r="R67" i="3"/>
  <c r="O67" i="3"/>
  <c r="N67" i="3"/>
  <c r="R66" i="3"/>
  <c r="N66" i="3"/>
  <c r="S65" i="3"/>
  <c r="R65" i="3"/>
  <c r="O65" i="3"/>
  <c r="N65" i="3"/>
  <c r="R64" i="3"/>
  <c r="N64" i="3"/>
  <c r="S63" i="3"/>
  <c r="R63" i="3"/>
  <c r="O63" i="3"/>
  <c r="N63" i="3"/>
  <c r="R62" i="3"/>
  <c r="N62" i="3"/>
  <c r="S61" i="3"/>
  <c r="R61" i="3"/>
  <c r="O61" i="3"/>
  <c r="N61" i="3"/>
  <c r="R60" i="3"/>
  <c r="N60" i="3"/>
  <c r="S59" i="3"/>
  <c r="R59" i="3"/>
  <c r="O59" i="3"/>
  <c r="N59" i="3"/>
  <c r="R58" i="3"/>
  <c r="N58" i="3"/>
  <c r="S57" i="3"/>
  <c r="R57" i="3"/>
  <c r="O57" i="3"/>
  <c r="N57" i="3"/>
  <c r="R56" i="3"/>
  <c r="N56" i="3"/>
  <c r="S55" i="3"/>
  <c r="R55" i="3"/>
  <c r="O55" i="3"/>
  <c r="N55" i="3"/>
  <c r="R54" i="3"/>
  <c r="N54" i="3"/>
  <c r="S53" i="3"/>
  <c r="R53" i="3"/>
  <c r="O53" i="3"/>
  <c r="N53" i="3"/>
  <c r="R52" i="3"/>
  <c r="N52" i="3"/>
  <c r="S51" i="3"/>
  <c r="R51" i="3"/>
  <c r="O51" i="3"/>
  <c r="N51" i="3"/>
  <c r="R50" i="3"/>
  <c r="N50" i="3"/>
  <c r="S49" i="3"/>
  <c r="R49" i="3"/>
  <c r="O49" i="3"/>
  <c r="N49" i="3"/>
  <c r="R48" i="3"/>
  <c r="N48" i="3"/>
  <c r="S47" i="3"/>
  <c r="R47" i="3"/>
  <c r="O47" i="3"/>
  <c r="N47" i="3"/>
  <c r="R46" i="3"/>
  <c r="N46" i="3"/>
  <c r="S45" i="3"/>
  <c r="R45" i="3"/>
  <c r="O45" i="3"/>
  <c r="N45" i="3"/>
  <c r="R44" i="3"/>
  <c r="N44" i="3"/>
  <c r="S43" i="3"/>
  <c r="R43" i="3"/>
  <c r="O43" i="3"/>
  <c r="N43" i="3"/>
  <c r="R42" i="3"/>
  <c r="N42" i="3"/>
  <c r="S41" i="3"/>
  <c r="R41" i="3"/>
  <c r="O41" i="3"/>
  <c r="N41" i="3"/>
  <c r="R40" i="3"/>
  <c r="N40" i="3"/>
  <c r="S39" i="3"/>
  <c r="R39" i="3"/>
  <c r="O39" i="3"/>
  <c r="N39" i="3"/>
  <c r="R38" i="3"/>
  <c r="N38" i="3"/>
  <c r="S37" i="3"/>
  <c r="R37" i="3"/>
  <c r="O37" i="3"/>
  <c r="N37" i="3"/>
  <c r="R36" i="3"/>
  <c r="N36" i="3"/>
  <c r="S35" i="3"/>
  <c r="R35" i="3"/>
  <c r="O35" i="3"/>
  <c r="N35" i="3"/>
  <c r="R34" i="3"/>
  <c r="N34" i="3"/>
  <c r="S33" i="3"/>
  <c r="R33" i="3"/>
  <c r="O33" i="3"/>
  <c r="N33" i="3"/>
  <c r="R32" i="3"/>
  <c r="N32" i="3"/>
  <c r="S31" i="3"/>
  <c r="R31" i="3"/>
  <c r="O31" i="3"/>
  <c r="N31" i="3"/>
  <c r="R30" i="3"/>
  <c r="N30" i="3"/>
  <c r="S29" i="3"/>
  <c r="R29" i="3"/>
  <c r="O29" i="3"/>
  <c r="N29" i="3"/>
  <c r="R28" i="3"/>
  <c r="N28" i="3"/>
  <c r="S27" i="3"/>
  <c r="R27" i="3"/>
  <c r="O27" i="3"/>
  <c r="N27" i="3"/>
  <c r="R26" i="3"/>
  <c r="N26" i="3"/>
  <c r="S25" i="3"/>
  <c r="R25" i="3"/>
  <c r="O25" i="3"/>
  <c r="N25" i="3"/>
  <c r="R24" i="3"/>
  <c r="N24" i="3"/>
  <c r="S23" i="3"/>
  <c r="R23" i="3"/>
  <c r="O23" i="3"/>
  <c r="N23" i="3"/>
  <c r="R22" i="3"/>
  <c r="N22" i="3"/>
  <c r="S21" i="3"/>
  <c r="R21" i="3"/>
  <c r="O21" i="3"/>
  <c r="N21" i="3"/>
  <c r="R20" i="3"/>
  <c r="N20" i="3"/>
  <c r="S19" i="3"/>
  <c r="R19" i="3"/>
  <c r="O19" i="3"/>
  <c r="N19" i="3"/>
  <c r="R18" i="3"/>
  <c r="N18" i="3"/>
  <c r="S17" i="3"/>
  <c r="R17" i="3"/>
  <c r="T17" i="3" s="1"/>
  <c r="W17" i="3" s="1"/>
  <c r="O17" i="3"/>
  <c r="N17" i="3"/>
  <c r="R16" i="3"/>
  <c r="N16" i="3"/>
  <c r="S15" i="3"/>
  <c r="R15" i="3"/>
  <c r="O15" i="3"/>
  <c r="N15" i="3"/>
  <c r="R14" i="3"/>
  <c r="N14" i="3"/>
  <c r="S13" i="3"/>
  <c r="R13" i="3"/>
  <c r="O13" i="3"/>
  <c r="N13" i="3"/>
  <c r="R12" i="3"/>
  <c r="N12" i="3"/>
  <c r="S11" i="3"/>
  <c r="R11" i="3"/>
  <c r="O11" i="3"/>
  <c r="N11" i="3"/>
  <c r="R10" i="3"/>
  <c r="N10" i="3"/>
  <c r="S9" i="3"/>
  <c r="R9" i="3"/>
  <c r="O9" i="3"/>
  <c r="N9" i="3"/>
  <c r="R8" i="3"/>
  <c r="N8" i="3"/>
  <c r="S7" i="3"/>
  <c r="W112" i="4"/>
  <c r="S106" i="4"/>
  <c r="R106" i="4"/>
  <c r="O106" i="4"/>
  <c r="N106" i="4"/>
  <c r="R105" i="4"/>
  <c r="S104" i="4"/>
  <c r="R104" i="4"/>
  <c r="O104" i="4"/>
  <c r="R103" i="4"/>
  <c r="S102" i="4"/>
  <c r="R102" i="4"/>
  <c r="O102" i="4"/>
  <c r="N102" i="4"/>
  <c r="R101" i="4"/>
  <c r="S100" i="4"/>
  <c r="R100" i="4"/>
  <c r="O100" i="4"/>
  <c r="N100" i="4"/>
  <c r="R99" i="4"/>
  <c r="N99" i="4"/>
  <c r="S98" i="4"/>
  <c r="R98" i="4"/>
  <c r="O98" i="4"/>
  <c r="N98" i="4"/>
  <c r="R97" i="4"/>
  <c r="N97" i="4"/>
  <c r="S96" i="4"/>
  <c r="R96" i="4"/>
  <c r="O96" i="4"/>
  <c r="N96" i="4"/>
  <c r="R95" i="4"/>
  <c r="N95" i="4"/>
  <c r="S94" i="4"/>
  <c r="R94" i="4"/>
  <c r="T94" i="4" s="1"/>
  <c r="W94" i="4" s="1"/>
  <c r="O94" i="4"/>
  <c r="N94" i="4"/>
  <c r="R93" i="4"/>
  <c r="N93" i="4"/>
  <c r="S92" i="4"/>
  <c r="R92" i="4"/>
  <c r="O92" i="4"/>
  <c r="N92" i="4"/>
  <c r="R91" i="4"/>
  <c r="N91" i="4"/>
  <c r="S90" i="4"/>
  <c r="R90" i="4"/>
  <c r="O90" i="4"/>
  <c r="N90" i="4"/>
  <c r="R89" i="4"/>
  <c r="N89" i="4"/>
  <c r="S88" i="4"/>
  <c r="R88" i="4"/>
  <c r="O88" i="4"/>
  <c r="N88" i="4"/>
  <c r="R87" i="4"/>
  <c r="N87" i="4"/>
  <c r="S86" i="4"/>
  <c r="R86" i="4"/>
  <c r="T86" i="4" s="1"/>
  <c r="W86" i="4" s="1"/>
  <c r="O86" i="4"/>
  <c r="N86" i="4"/>
  <c r="R85" i="4"/>
  <c r="N85" i="4"/>
  <c r="S84" i="4"/>
  <c r="R84" i="4"/>
  <c r="O84" i="4"/>
  <c r="N84" i="4"/>
  <c r="R83" i="4"/>
  <c r="N83" i="4"/>
  <c r="S82" i="4"/>
  <c r="R82" i="4"/>
  <c r="O82" i="4"/>
  <c r="N82" i="4"/>
  <c r="R81" i="4"/>
  <c r="N81" i="4"/>
  <c r="S80" i="4"/>
  <c r="R80" i="4"/>
  <c r="O80" i="4"/>
  <c r="N80" i="4"/>
  <c r="R79" i="4"/>
  <c r="N79" i="4"/>
  <c r="S78" i="4"/>
  <c r="R78" i="4"/>
  <c r="T78" i="4" s="1"/>
  <c r="W78" i="4" s="1"/>
  <c r="O78" i="4"/>
  <c r="N78" i="4"/>
  <c r="R77" i="4"/>
  <c r="N77" i="4"/>
  <c r="S76" i="4"/>
  <c r="R76" i="4"/>
  <c r="O76" i="4"/>
  <c r="N76" i="4"/>
  <c r="R75" i="4"/>
  <c r="N75" i="4"/>
  <c r="S74" i="4"/>
  <c r="R74" i="4"/>
  <c r="O74" i="4"/>
  <c r="N74" i="4"/>
  <c r="R73" i="4"/>
  <c r="N73" i="4"/>
  <c r="S72" i="4"/>
  <c r="R72" i="4"/>
  <c r="O72" i="4"/>
  <c r="N72" i="4"/>
  <c r="R71" i="4"/>
  <c r="N71" i="4"/>
  <c r="S70" i="4"/>
  <c r="R70" i="4"/>
  <c r="T70" i="4" s="1"/>
  <c r="W70" i="4" s="1"/>
  <c r="O70" i="4"/>
  <c r="N70" i="4"/>
  <c r="R69" i="4"/>
  <c r="N69" i="4"/>
  <c r="S68" i="4"/>
  <c r="R68" i="4"/>
  <c r="O68" i="4"/>
  <c r="N68" i="4"/>
  <c r="R67" i="4"/>
  <c r="N67" i="4"/>
  <c r="S66" i="4"/>
  <c r="R66" i="4"/>
  <c r="O66" i="4"/>
  <c r="N66" i="4"/>
  <c r="R65" i="4"/>
  <c r="N65" i="4"/>
  <c r="S64" i="4"/>
  <c r="R64" i="4"/>
  <c r="O64" i="4"/>
  <c r="N64" i="4"/>
  <c r="R63" i="4"/>
  <c r="N63" i="4"/>
  <c r="S62" i="4"/>
  <c r="R62" i="4"/>
  <c r="T62" i="4" s="1"/>
  <c r="W62" i="4" s="1"/>
  <c r="O62" i="4"/>
  <c r="N62" i="4"/>
  <c r="R61" i="4"/>
  <c r="N61" i="4"/>
  <c r="S60" i="4"/>
  <c r="R60" i="4"/>
  <c r="O60" i="4"/>
  <c r="N60" i="4"/>
  <c r="R59" i="4"/>
  <c r="N59" i="4"/>
  <c r="S58" i="4"/>
  <c r="R58" i="4"/>
  <c r="O58" i="4"/>
  <c r="N58" i="4"/>
  <c r="R57" i="4"/>
  <c r="N57" i="4"/>
  <c r="S56" i="4"/>
  <c r="R56" i="4"/>
  <c r="O56" i="4"/>
  <c r="N56" i="4"/>
  <c r="R55" i="4"/>
  <c r="N55" i="4"/>
  <c r="S54" i="4"/>
  <c r="R54" i="4"/>
  <c r="O54" i="4"/>
  <c r="N54" i="4"/>
  <c r="R53" i="4"/>
  <c r="N53" i="4"/>
  <c r="S52" i="4"/>
  <c r="R52" i="4"/>
  <c r="O52" i="4"/>
  <c r="N52" i="4"/>
  <c r="R51" i="4"/>
  <c r="N51" i="4"/>
  <c r="S50" i="4"/>
  <c r="R50" i="4"/>
  <c r="O50" i="4"/>
  <c r="N50" i="4"/>
  <c r="R49" i="4"/>
  <c r="N49" i="4"/>
  <c r="S48" i="4"/>
  <c r="R48" i="4"/>
  <c r="O48" i="4"/>
  <c r="N48" i="4"/>
  <c r="R47" i="4"/>
  <c r="N47" i="4"/>
  <c r="S46" i="4"/>
  <c r="R46" i="4"/>
  <c r="O46" i="4"/>
  <c r="N46" i="4"/>
  <c r="R45" i="4"/>
  <c r="N45" i="4"/>
  <c r="S44" i="4"/>
  <c r="R44" i="4"/>
  <c r="O44" i="4"/>
  <c r="N44" i="4"/>
  <c r="R43" i="4"/>
  <c r="N43" i="4"/>
  <c r="S42" i="4"/>
  <c r="R42" i="4"/>
  <c r="O42" i="4"/>
  <c r="N42" i="4"/>
  <c r="R41" i="4"/>
  <c r="N41" i="4"/>
  <c r="S40" i="4"/>
  <c r="R40" i="4"/>
  <c r="O40" i="4"/>
  <c r="N40" i="4"/>
  <c r="R39" i="4"/>
  <c r="N39" i="4"/>
  <c r="S38" i="4"/>
  <c r="R38" i="4"/>
  <c r="O38" i="4"/>
  <c r="N38" i="4"/>
  <c r="R37" i="4"/>
  <c r="N37" i="4"/>
  <c r="S36" i="4"/>
  <c r="R36" i="4"/>
  <c r="O36" i="4"/>
  <c r="N36" i="4"/>
  <c r="R35" i="4"/>
  <c r="N35" i="4"/>
  <c r="S34" i="4"/>
  <c r="R34" i="4"/>
  <c r="O34" i="4"/>
  <c r="N34" i="4"/>
  <c r="R33" i="4"/>
  <c r="N33" i="4"/>
  <c r="S32" i="4"/>
  <c r="R32" i="4"/>
  <c r="O32" i="4"/>
  <c r="N32" i="4"/>
  <c r="R31" i="4"/>
  <c r="N31" i="4"/>
  <c r="S30" i="4"/>
  <c r="R30" i="4"/>
  <c r="O30" i="4"/>
  <c r="N30" i="4"/>
  <c r="R29" i="4"/>
  <c r="N29" i="4"/>
  <c r="S28" i="4"/>
  <c r="R28" i="4"/>
  <c r="O28" i="4"/>
  <c r="N28" i="4"/>
  <c r="R27" i="4"/>
  <c r="N27" i="4"/>
  <c r="S26" i="4"/>
  <c r="R26" i="4"/>
  <c r="O26" i="4"/>
  <c r="N26" i="4"/>
  <c r="R25" i="4"/>
  <c r="N25" i="4"/>
  <c r="S24" i="4"/>
  <c r="R24" i="4"/>
  <c r="O24" i="4"/>
  <c r="N24" i="4"/>
  <c r="R23" i="4"/>
  <c r="N23" i="4"/>
  <c r="S22" i="4"/>
  <c r="R22" i="4"/>
  <c r="O22" i="4"/>
  <c r="N22" i="4"/>
  <c r="R21" i="4"/>
  <c r="N21" i="4"/>
  <c r="S20" i="4"/>
  <c r="R20" i="4"/>
  <c r="O20" i="4"/>
  <c r="N20" i="4"/>
  <c r="R19" i="4"/>
  <c r="N19" i="4"/>
  <c r="S18" i="4"/>
  <c r="R18" i="4"/>
  <c r="O18" i="4"/>
  <c r="N18" i="4"/>
  <c r="R17" i="4"/>
  <c r="N17" i="4"/>
  <c r="S16" i="4"/>
  <c r="R16" i="4"/>
  <c r="O16" i="4"/>
  <c r="N16" i="4"/>
  <c r="R15" i="4"/>
  <c r="N15" i="4"/>
  <c r="S14" i="4"/>
  <c r="R14" i="4"/>
  <c r="O14" i="4"/>
  <c r="N14" i="4"/>
  <c r="R13" i="4"/>
  <c r="N13" i="4"/>
  <c r="S12" i="4"/>
  <c r="R12" i="4"/>
  <c r="O12" i="4"/>
  <c r="N12" i="4"/>
  <c r="R11" i="4"/>
  <c r="N11" i="4"/>
  <c r="S10" i="4"/>
  <c r="R10" i="4"/>
  <c r="O10" i="4"/>
  <c r="N10" i="4"/>
  <c r="R9" i="4"/>
  <c r="N9" i="4"/>
  <c r="S8" i="4"/>
  <c r="R8" i="4"/>
  <c r="O8" i="4"/>
  <c r="N8" i="4"/>
  <c r="S7" i="4"/>
  <c r="W112" i="5"/>
  <c r="R106" i="5"/>
  <c r="N106" i="5"/>
  <c r="S105" i="5"/>
  <c r="R105" i="5"/>
  <c r="R104" i="5"/>
  <c r="S103" i="5"/>
  <c r="R103" i="5"/>
  <c r="O103" i="5"/>
  <c r="R102" i="5"/>
  <c r="N102" i="5"/>
  <c r="S101" i="5"/>
  <c r="R101" i="5"/>
  <c r="R100" i="5"/>
  <c r="N100" i="5"/>
  <c r="S99" i="5"/>
  <c r="R99" i="5"/>
  <c r="O99" i="5"/>
  <c r="N99" i="5"/>
  <c r="R98" i="5"/>
  <c r="N98" i="5"/>
  <c r="S97" i="5"/>
  <c r="R97" i="5"/>
  <c r="O97" i="5"/>
  <c r="N97" i="5"/>
  <c r="R96" i="5"/>
  <c r="N96" i="5"/>
  <c r="S95" i="5"/>
  <c r="R95" i="5"/>
  <c r="O95" i="5"/>
  <c r="N95" i="5"/>
  <c r="R94" i="5"/>
  <c r="N94" i="5"/>
  <c r="S93" i="5"/>
  <c r="R93" i="5"/>
  <c r="O93" i="5"/>
  <c r="N93" i="5"/>
  <c r="R92" i="5"/>
  <c r="N92" i="5"/>
  <c r="S91" i="5"/>
  <c r="R91" i="5"/>
  <c r="O91" i="5"/>
  <c r="N91" i="5"/>
  <c r="R90" i="5"/>
  <c r="N90" i="5"/>
  <c r="S89" i="5"/>
  <c r="R89" i="5"/>
  <c r="O89" i="5"/>
  <c r="N89" i="5"/>
  <c r="R88" i="5"/>
  <c r="N88" i="5"/>
  <c r="S87" i="5"/>
  <c r="R87" i="5"/>
  <c r="O87" i="5"/>
  <c r="N87" i="5"/>
  <c r="R86" i="5"/>
  <c r="N86" i="5"/>
  <c r="S85" i="5"/>
  <c r="R85" i="5"/>
  <c r="O85" i="5"/>
  <c r="N85" i="5"/>
  <c r="R84" i="5"/>
  <c r="N84" i="5"/>
  <c r="S83" i="5"/>
  <c r="R83" i="5"/>
  <c r="O83" i="5"/>
  <c r="N83" i="5"/>
  <c r="R82" i="5"/>
  <c r="N82" i="5"/>
  <c r="S81" i="5"/>
  <c r="R81" i="5"/>
  <c r="O81" i="5"/>
  <c r="N81" i="5"/>
  <c r="R80" i="5"/>
  <c r="N80" i="5"/>
  <c r="S79" i="5"/>
  <c r="R79" i="5"/>
  <c r="O79" i="5"/>
  <c r="N79" i="5"/>
  <c r="R78" i="5"/>
  <c r="N78" i="5"/>
  <c r="S77" i="5"/>
  <c r="R77" i="5"/>
  <c r="O77" i="5"/>
  <c r="N77" i="5"/>
  <c r="R76" i="5"/>
  <c r="N76" i="5"/>
  <c r="S75" i="5"/>
  <c r="R75" i="5"/>
  <c r="O75" i="5"/>
  <c r="N75" i="5"/>
  <c r="R74" i="5"/>
  <c r="N74" i="5"/>
  <c r="S73" i="5"/>
  <c r="R73" i="5"/>
  <c r="O73" i="5"/>
  <c r="N73" i="5"/>
  <c r="R72" i="5"/>
  <c r="N72" i="5"/>
  <c r="S71" i="5"/>
  <c r="R71" i="5"/>
  <c r="O71" i="5"/>
  <c r="N71" i="5"/>
  <c r="R70" i="5"/>
  <c r="N70" i="5"/>
  <c r="S69" i="5"/>
  <c r="R69" i="5"/>
  <c r="O69" i="5"/>
  <c r="N69" i="5"/>
  <c r="R68" i="5"/>
  <c r="N68" i="5"/>
  <c r="S67" i="5"/>
  <c r="R67" i="5"/>
  <c r="O67" i="5"/>
  <c r="N67" i="5"/>
  <c r="R66" i="5"/>
  <c r="N66" i="5"/>
  <c r="S65" i="5"/>
  <c r="R65" i="5"/>
  <c r="O65" i="5"/>
  <c r="N65" i="5"/>
  <c r="R64" i="5"/>
  <c r="N64" i="5"/>
  <c r="S63" i="5"/>
  <c r="R63" i="5"/>
  <c r="O63" i="5"/>
  <c r="N63" i="5"/>
  <c r="R62" i="5"/>
  <c r="N62" i="5"/>
  <c r="S61" i="5"/>
  <c r="R61" i="5"/>
  <c r="O61" i="5"/>
  <c r="N61" i="5"/>
  <c r="R60" i="5"/>
  <c r="N60" i="5"/>
  <c r="S59" i="5"/>
  <c r="R59" i="5"/>
  <c r="O59" i="5"/>
  <c r="N59" i="5"/>
  <c r="R58" i="5"/>
  <c r="N58" i="5"/>
  <c r="S57" i="5"/>
  <c r="R57" i="5"/>
  <c r="O57" i="5"/>
  <c r="N57" i="5"/>
  <c r="R56" i="5"/>
  <c r="N56" i="5"/>
  <c r="S55" i="5"/>
  <c r="R55" i="5"/>
  <c r="O55" i="5"/>
  <c r="N55" i="5"/>
  <c r="R54" i="5"/>
  <c r="N54" i="5"/>
  <c r="S53" i="5"/>
  <c r="R53" i="5"/>
  <c r="O53" i="5"/>
  <c r="N53" i="5"/>
  <c r="R52" i="5"/>
  <c r="N52" i="5"/>
  <c r="S51" i="5"/>
  <c r="R51" i="5"/>
  <c r="O51" i="5"/>
  <c r="N51" i="5"/>
  <c r="R50" i="5"/>
  <c r="N50" i="5"/>
  <c r="S49" i="5"/>
  <c r="R49" i="5"/>
  <c r="O49" i="5"/>
  <c r="N49" i="5"/>
  <c r="R48" i="5"/>
  <c r="N48" i="5"/>
  <c r="S47" i="5"/>
  <c r="R47" i="5"/>
  <c r="O47" i="5"/>
  <c r="N47" i="5"/>
  <c r="R46" i="5"/>
  <c r="N46" i="5"/>
  <c r="S45" i="5"/>
  <c r="R45" i="5"/>
  <c r="O45" i="5"/>
  <c r="N45" i="5"/>
  <c r="R44" i="5"/>
  <c r="N44" i="5"/>
  <c r="S43" i="5"/>
  <c r="R43" i="5"/>
  <c r="O43" i="5"/>
  <c r="N43" i="5"/>
  <c r="R42" i="5"/>
  <c r="N42" i="5"/>
  <c r="S41" i="5"/>
  <c r="R41" i="5"/>
  <c r="O41" i="5"/>
  <c r="N41" i="5"/>
  <c r="R40" i="5"/>
  <c r="N40" i="5"/>
  <c r="S39" i="5"/>
  <c r="R39" i="5"/>
  <c r="O39" i="5"/>
  <c r="N39" i="5"/>
  <c r="R38" i="5"/>
  <c r="N38" i="5"/>
  <c r="S37" i="5"/>
  <c r="R37" i="5"/>
  <c r="O37" i="5"/>
  <c r="N37" i="5"/>
  <c r="R36" i="5"/>
  <c r="N36" i="5"/>
  <c r="S35" i="5"/>
  <c r="R35" i="5"/>
  <c r="O35" i="5"/>
  <c r="N35" i="5"/>
  <c r="R34" i="5"/>
  <c r="N34" i="5"/>
  <c r="S33" i="5"/>
  <c r="R33" i="5"/>
  <c r="O33" i="5"/>
  <c r="N33" i="5"/>
  <c r="R32" i="5"/>
  <c r="N32" i="5"/>
  <c r="S31" i="5"/>
  <c r="R31" i="5"/>
  <c r="O31" i="5"/>
  <c r="N31" i="5"/>
  <c r="R30" i="5"/>
  <c r="N30" i="5"/>
  <c r="S29" i="5"/>
  <c r="R29" i="5"/>
  <c r="O29" i="5"/>
  <c r="N29" i="5"/>
  <c r="R28" i="5"/>
  <c r="N28" i="5"/>
  <c r="S27" i="5"/>
  <c r="R27" i="5"/>
  <c r="O27" i="5"/>
  <c r="N27" i="5"/>
  <c r="R26" i="5"/>
  <c r="N26" i="5"/>
  <c r="S25" i="5"/>
  <c r="R25" i="5"/>
  <c r="O25" i="5"/>
  <c r="N25" i="5"/>
  <c r="R24" i="5"/>
  <c r="N24" i="5"/>
  <c r="S23" i="5"/>
  <c r="R23" i="5"/>
  <c r="O23" i="5"/>
  <c r="N23" i="5"/>
  <c r="R22" i="5"/>
  <c r="N22" i="5"/>
  <c r="S21" i="5"/>
  <c r="R21" i="5"/>
  <c r="O21" i="5"/>
  <c r="N21" i="5"/>
  <c r="R20" i="5"/>
  <c r="N20" i="5"/>
  <c r="S19" i="5"/>
  <c r="R19" i="5"/>
  <c r="O19" i="5"/>
  <c r="N19" i="5"/>
  <c r="R18" i="5"/>
  <c r="N18" i="5"/>
  <c r="S17" i="5"/>
  <c r="R17" i="5"/>
  <c r="O17" i="5"/>
  <c r="N17" i="5"/>
  <c r="R16" i="5"/>
  <c r="N16" i="5"/>
  <c r="S15" i="5"/>
  <c r="R15" i="5"/>
  <c r="O15" i="5"/>
  <c r="N15" i="5"/>
  <c r="R14" i="5"/>
  <c r="N14" i="5"/>
  <c r="S13" i="5"/>
  <c r="R13" i="5"/>
  <c r="O13" i="5"/>
  <c r="N13" i="5"/>
  <c r="R12" i="5"/>
  <c r="N12" i="5"/>
  <c r="S11" i="5"/>
  <c r="R11" i="5"/>
  <c r="O11" i="5"/>
  <c r="N11" i="5"/>
  <c r="R10" i="5"/>
  <c r="N10" i="5"/>
  <c r="S9" i="5"/>
  <c r="R9" i="5"/>
  <c r="O9" i="5"/>
  <c r="N9" i="5"/>
  <c r="R8" i="5"/>
  <c r="N8" i="5"/>
  <c r="S7" i="5"/>
  <c r="W112" i="6"/>
  <c r="S106" i="6"/>
  <c r="R106" i="6"/>
  <c r="O106" i="6"/>
  <c r="N106" i="6"/>
  <c r="R105" i="6"/>
  <c r="S104" i="6"/>
  <c r="R104" i="6"/>
  <c r="O104" i="6"/>
  <c r="R103" i="6"/>
  <c r="S102" i="6"/>
  <c r="R102" i="6"/>
  <c r="O102" i="6"/>
  <c r="N102" i="6"/>
  <c r="R101" i="6"/>
  <c r="S100" i="6"/>
  <c r="R100" i="6"/>
  <c r="O100" i="6"/>
  <c r="N100" i="6"/>
  <c r="R99" i="6"/>
  <c r="N99" i="6"/>
  <c r="S98" i="6"/>
  <c r="R98" i="6"/>
  <c r="O98" i="6"/>
  <c r="N98" i="6"/>
  <c r="R97" i="6"/>
  <c r="N97" i="6"/>
  <c r="S96" i="6"/>
  <c r="R96" i="6"/>
  <c r="O96" i="6"/>
  <c r="N96" i="6"/>
  <c r="R95" i="6"/>
  <c r="N95" i="6"/>
  <c r="S94" i="6"/>
  <c r="R94" i="6"/>
  <c r="O94" i="6"/>
  <c r="N94" i="6"/>
  <c r="R93" i="6"/>
  <c r="N93" i="6"/>
  <c r="S92" i="6"/>
  <c r="R92" i="6"/>
  <c r="O92" i="6"/>
  <c r="N92" i="6"/>
  <c r="R91" i="6"/>
  <c r="N91" i="6"/>
  <c r="S90" i="6"/>
  <c r="R90" i="6"/>
  <c r="O90" i="6"/>
  <c r="N90" i="6"/>
  <c r="R89" i="6"/>
  <c r="N89" i="6"/>
  <c r="S88" i="6"/>
  <c r="R88" i="6"/>
  <c r="O88" i="6"/>
  <c r="N88" i="6"/>
  <c r="R87" i="6"/>
  <c r="N87" i="6"/>
  <c r="S86" i="6"/>
  <c r="R86" i="6"/>
  <c r="O86" i="6"/>
  <c r="N86" i="6"/>
  <c r="R85" i="6"/>
  <c r="N85" i="6"/>
  <c r="S84" i="6"/>
  <c r="R84" i="6"/>
  <c r="O84" i="6"/>
  <c r="N84" i="6"/>
  <c r="R83" i="6"/>
  <c r="N83" i="6"/>
  <c r="S82" i="6"/>
  <c r="R82" i="6"/>
  <c r="O82" i="6"/>
  <c r="N82" i="6"/>
  <c r="R81" i="6"/>
  <c r="N81" i="6"/>
  <c r="S80" i="6"/>
  <c r="R80" i="6"/>
  <c r="O80" i="6"/>
  <c r="N80" i="6"/>
  <c r="R79" i="6"/>
  <c r="N79" i="6"/>
  <c r="S78" i="6"/>
  <c r="R78" i="6"/>
  <c r="O78" i="6"/>
  <c r="N78" i="6"/>
  <c r="R77" i="6"/>
  <c r="N77" i="6"/>
  <c r="S76" i="6"/>
  <c r="R76" i="6"/>
  <c r="O76" i="6"/>
  <c r="N76" i="6"/>
  <c r="R75" i="6"/>
  <c r="N75" i="6"/>
  <c r="S74" i="6"/>
  <c r="R74" i="6"/>
  <c r="O74" i="6"/>
  <c r="N74" i="6"/>
  <c r="R73" i="6"/>
  <c r="N73" i="6"/>
  <c r="S72" i="6"/>
  <c r="R72" i="6"/>
  <c r="O72" i="6"/>
  <c r="N72" i="6"/>
  <c r="R71" i="6"/>
  <c r="N71" i="6"/>
  <c r="S70" i="6"/>
  <c r="R70" i="6"/>
  <c r="O70" i="6"/>
  <c r="N70" i="6"/>
  <c r="R69" i="6"/>
  <c r="N69" i="6"/>
  <c r="S68" i="6"/>
  <c r="R68" i="6"/>
  <c r="O68" i="6"/>
  <c r="N68" i="6"/>
  <c r="R67" i="6"/>
  <c r="N67" i="6"/>
  <c r="S66" i="6"/>
  <c r="R66" i="6"/>
  <c r="O66" i="6"/>
  <c r="N66" i="6"/>
  <c r="R65" i="6"/>
  <c r="N65" i="6"/>
  <c r="S64" i="6"/>
  <c r="R64" i="6"/>
  <c r="O64" i="6"/>
  <c r="N64" i="6"/>
  <c r="R63" i="6"/>
  <c r="N63" i="6"/>
  <c r="S62" i="6"/>
  <c r="R62" i="6"/>
  <c r="O62" i="6"/>
  <c r="N62" i="6"/>
  <c r="R61" i="6"/>
  <c r="N61" i="6"/>
  <c r="S60" i="6"/>
  <c r="R60" i="6"/>
  <c r="O60" i="6"/>
  <c r="N60" i="6"/>
  <c r="R59" i="6"/>
  <c r="N59" i="6"/>
  <c r="S58" i="6"/>
  <c r="R58" i="6"/>
  <c r="O58" i="6"/>
  <c r="N58" i="6"/>
  <c r="R57" i="6"/>
  <c r="N57" i="6"/>
  <c r="S56" i="6"/>
  <c r="R56" i="6"/>
  <c r="O56" i="6"/>
  <c r="N56" i="6"/>
  <c r="R55" i="6"/>
  <c r="N55" i="6"/>
  <c r="S54" i="6"/>
  <c r="R54" i="6"/>
  <c r="O54" i="6"/>
  <c r="N54" i="6"/>
  <c r="R53" i="6"/>
  <c r="N53" i="6"/>
  <c r="S52" i="6"/>
  <c r="R52" i="6"/>
  <c r="O52" i="6"/>
  <c r="N52" i="6"/>
  <c r="R51" i="6"/>
  <c r="N51" i="6"/>
  <c r="S50" i="6"/>
  <c r="R50" i="6"/>
  <c r="O50" i="6"/>
  <c r="N50" i="6"/>
  <c r="R49" i="6"/>
  <c r="N49" i="6"/>
  <c r="S48" i="6"/>
  <c r="R48" i="6"/>
  <c r="O48" i="6"/>
  <c r="N48" i="6"/>
  <c r="R47" i="6"/>
  <c r="N47" i="6"/>
  <c r="S46" i="6"/>
  <c r="R46" i="6"/>
  <c r="O46" i="6"/>
  <c r="N46" i="6"/>
  <c r="R45" i="6"/>
  <c r="N45" i="6"/>
  <c r="S44" i="6"/>
  <c r="R44" i="6"/>
  <c r="O44" i="6"/>
  <c r="N44" i="6"/>
  <c r="R43" i="6"/>
  <c r="N43" i="6"/>
  <c r="S42" i="6"/>
  <c r="R42" i="6"/>
  <c r="O42" i="6"/>
  <c r="N42" i="6"/>
  <c r="R41" i="6"/>
  <c r="N41" i="6"/>
  <c r="S40" i="6"/>
  <c r="R40" i="6"/>
  <c r="O40" i="6"/>
  <c r="N40" i="6"/>
  <c r="R39" i="6"/>
  <c r="N39" i="6"/>
  <c r="S38" i="6"/>
  <c r="R38" i="6"/>
  <c r="O38" i="6"/>
  <c r="N38" i="6"/>
  <c r="R37" i="6"/>
  <c r="N37" i="6"/>
  <c r="S36" i="6"/>
  <c r="R36" i="6"/>
  <c r="O36" i="6"/>
  <c r="N36" i="6"/>
  <c r="R35" i="6"/>
  <c r="N35" i="6"/>
  <c r="S34" i="6"/>
  <c r="R34" i="6"/>
  <c r="O34" i="6"/>
  <c r="N34" i="6"/>
  <c r="R33" i="6"/>
  <c r="N33" i="6"/>
  <c r="S32" i="6"/>
  <c r="R32" i="6"/>
  <c r="O32" i="6"/>
  <c r="N32" i="6"/>
  <c r="R31" i="6"/>
  <c r="N31" i="6"/>
  <c r="S30" i="6"/>
  <c r="R30" i="6"/>
  <c r="O30" i="6"/>
  <c r="N30" i="6"/>
  <c r="R29" i="6"/>
  <c r="N29" i="6"/>
  <c r="S28" i="6"/>
  <c r="R28" i="6"/>
  <c r="O28" i="6"/>
  <c r="N28" i="6"/>
  <c r="R27" i="6"/>
  <c r="N27" i="6"/>
  <c r="S26" i="6"/>
  <c r="R26" i="6"/>
  <c r="O26" i="6"/>
  <c r="N26" i="6"/>
  <c r="R25" i="6"/>
  <c r="N25" i="6"/>
  <c r="S24" i="6"/>
  <c r="R24" i="6"/>
  <c r="O24" i="6"/>
  <c r="N24" i="6"/>
  <c r="R23" i="6"/>
  <c r="N23" i="6"/>
  <c r="S22" i="6"/>
  <c r="R22" i="6"/>
  <c r="O22" i="6"/>
  <c r="N22" i="6"/>
  <c r="R21" i="6"/>
  <c r="N21" i="6"/>
  <c r="S20" i="6"/>
  <c r="R20" i="6"/>
  <c r="O20" i="6"/>
  <c r="N20" i="6"/>
  <c r="R19" i="6"/>
  <c r="N19" i="6"/>
  <c r="S18" i="6"/>
  <c r="R18" i="6"/>
  <c r="O18" i="6"/>
  <c r="N18" i="6"/>
  <c r="R17" i="6"/>
  <c r="N17" i="6"/>
  <c r="S16" i="6"/>
  <c r="R16" i="6"/>
  <c r="O16" i="6"/>
  <c r="N16" i="6"/>
  <c r="R15" i="6"/>
  <c r="N15" i="6"/>
  <c r="S14" i="6"/>
  <c r="R14" i="6"/>
  <c r="O14" i="6"/>
  <c r="N14" i="6"/>
  <c r="R13" i="6"/>
  <c r="N13" i="6"/>
  <c r="S12" i="6"/>
  <c r="R12" i="6"/>
  <c r="O12" i="6"/>
  <c r="N12" i="6"/>
  <c r="R11" i="6"/>
  <c r="N11" i="6"/>
  <c r="S10" i="6"/>
  <c r="R10" i="6"/>
  <c r="O10" i="6"/>
  <c r="N10" i="6"/>
  <c r="R9" i="6"/>
  <c r="N9" i="6"/>
  <c r="S8" i="6"/>
  <c r="R8" i="6"/>
  <c r="O8" i="6"/>
  <c r="N8" i="6"/>
  <c r="S7" i="6"/>
  <c r="T7" i="6" s="1"/>
  <c r="W7" i="6" s="1"/>
  <c r="W112" i="7"/>
  <c r="R106" i="7"/>
  <c r="N106" i="7"/>
  <c r="S105" i="7"/>
  <c r="R105" i="7"/>
  <c r="R104" i="7"/>
  <c r="S103" i="7"/>
  <c r="R103" i="7"/>
  <c r="O103" i="7"/>
  <c r="R102" i="7"/>
  <c r="N102" i="7"/>
  <c r="S101" i="7"/>
  <c r="R101" i="7"/>
  <c r="R100" i="7"/>
  <c r="N100" i="7"/>
  <c r="S99" i="7"/>
  <c r="R99" i="7"/>
  <c r="O99" i="7"/>
  <c r="N99" i="7"/>
  <c r="R98" i="7"/>
  <c r="N98" i="7"/>
  <c r="S97" i="7"/>
  <c r="R97" i="7"/>
  <c r="O97" i="7"/>
  <c r="N97" i="7"/>
  <c r="R96" i="7"/>
  <c r="N96" i="7"/>
  <c r="S95" i="7"/>
  <c r="R95" i="7"/>
  <c r="O95" i="7"/>
  <c r="N95" i="7"/>
  <c r="R94" i="7"/>
  <c r="N94" i="7"/>
  <c r="S93" i="7"/>
  <c r="R93" i="7"/>
  <c r="O93" i="7"/>
  <c r="N93" i="7"/>
  <c r="R92" i="7"/>
  <c r="N92" i="7"/>
  <c r="S91" i="7"/>
  <c r="R91" i="7"/>
  <c r="O91" i="7"/>
  <c r="N91" i="7"/>
  <c r="R90" i="7"/>
  <c r="N90" i="7"/>
  <c r="S89" i="7"/>
  <c r="R89" i="7"/>
  <c r="O89" i="7"/>
  <c r="N89" i="7"/>
  <c r="R88" i="7"/>
  <c r="N88" i="7"/>
  <c r="S87" i="7"/>
  <c r="R87" i="7"/>
  <c r="O87" i="7"/>
  <c r="N87" i="7"/>
  <c r="R86" i="7"/>
  <c r="N86" i="7"/>
  <c r="S85" i="7"/>
  <c r="R85" i="7"/>
  <c r="O85" i="7"/>
  <c r="N85" i="7"/>
  <c r="R84" i="7"/>
  <c r="N84" i="7"/>
  <c r="S83" i="7"/>
  <c r="R83" i="7"/>
  <c r="O83" i="7"/>
  <c r="N83" i="7"/>
  <c r="R82" i="7"/>
  <c r="N82" i="7"/>
  <c r="S81" i="7"/>
  <c r="R81" i="7"/>
  <c r="O81" i="7"/>
  <c r="N81" i="7"/>
  <c r="R80" i="7"/>
  <c r="N80" i="7"/>
  <c r="S79" i="7"/>
  <c r="R79" i="7"/>
  <c r="O79" i="7"/>
  <c r="N79" i="7"/>
  <c r="R78" i="7"/>
  <c r="N78" i="7"/>
  <c r="S77" i="7"/>
  <c r="R77" i="7"/>
  <c r="T77" i="7" s="1"/>
  <c r="W77" i="7" s="1"/>
  <c r="O77" i="7"/>
  <c r="N77" i="7"/>
  <c r="R76" i="7"/>
  <c r="N76" i="7"/>
  <c r="S75" i="7"/>
  <c r="R75" i="7"/>
  <c r="O75" i="7"/>
  <c r="N75" i="7"/>
  <c r="R74" i="7"/>
  <c r="N74" i="7"/>
  <c r="S73" i="7"/>
  <c r="R73" i="7"/>
  <c r="O73" i="7"/>
  <c r="N73" i="7"/>
  <c r="R72" i="7"/>
  <c r="N72" i="7"/>
  <c r="S71" i="7"/>
  <c r="R71" i="7"/>
  <c r="O71" i="7"/>
  <c r="N71" i="7"/>
  <c r="R70" i="7"/>
  <c r="N70" i="7"/>
  <c r="S69" i="7"/>
  <c r="R69" i="7"/>
  <c r="O69" i="7"/>
  <c r="N69" i="7"/>
  <c r="R68" i="7"/>
  <c r="N68" i="7"/>
  <c r="S67" i="7"/>
  <c r="R67" i="7"/>
  <c r="O67" i="7"/>
  <c r="N67" i="7"/>
  <c r="R66" i="7"/>
  <c r="N66" i="7"/>
  <c r="S65" i="7"/>
  <c r="R65" i="7"/>
  <c r="O65" i="7"/>
  <c r="N65" i="7"/>
  <c r="R64" i="7"/>
  <c r="N64" i="7"/>
  <c r="S63" i="7"/>
  <c r="R63" i="7"/>
  <c r="O63" i="7"/>
  <c r="N63" i="7"/>
  <c r="R62" i="7"/>
  <c r="N62" i="7"/>
  <c r="S61" i="7"/>
  <c r="R61" i="7"/>
  <c r="O61" i="7"/>
  <c r="N61" i="7"/>
  <c r="R60" i="7"/>
  <c r="N60" i="7"/>
  <c r="S59" i="7"/>
  <c r="R59" i="7"/>
  <c r="O59" i="7"/>
  <c r="N59" i="7"/>
  <c r="R58" i="7"/>
  <c r="N58" i="7"/>
  <c r="S57" i="7"/>
  <c r="R57" i="7"/>
  <c r="O57" i="7"/>
  <c r="N57" i="7"/>
  <c r="R56" i="7"/>
  <c r="N56" i="7"/>
  <c r="S55" i="7"/>
  <c r="R55" i="7"/>
  <c r="O55" i="7"/>
  <c r="N55" i="7"/>
  <c r="R54" i="7"/>
  <c r="N54" i="7"/>
  <c r="S53" i="7"/>
  <c r="R53" i="7"/>
  <c r="O53" i="7"/>
  <c r="N53" i="7"/>
  <c r="R52" i="7"/>
  <c r="N52" i="7"/>
  <c r="S51" i="7"/>
  <c r="R51" i="7"/>
  <c r="O51" i="7"/>
  <c r="N51" i="7"/>
  <c r="R50" i="7"/>
  <c r="N50" i="7"/>
  <c r="S49" i="7"/>
  <c r="R49" i="7"/>
  <c r="O49" i="7"/>
  <c r="N49" i="7"/>
  <c r="R48" i="7"/>
  <c r="N48" i="7"/>
  <c r="S47" i="7"/>
  <c r="R47" i="7"/>
  <c r="O47" i="7"/>
  <c r="N47" i="7"/>
  <c r="R46" i="7"/>
  <c r="N46" i="7"/>
  <c r="S45" i="7"/>
  <c r="R45" i="7"/>
  <c r="O45" i="7"/>
  <c r="N45" i="7"/>
  <c r="R44" i="7"/>
  <c r="N44" i="7"/>
  <c r="S43" i="7"/>
  <c r="R43" i="7"/>
  <c r="O43" i="7"/>
  <c r="N43" i="7"/>
  <c r="R42" i="7"/>
  <c r="N42" i="7"/>
  <c r="S41" i="7"/>
  <c r="R41" i="7"/>
  <c r="O41" i="7"/>
  <c r="N41" i="7"/>
  <c r="R40" i="7"/>
  <c r="N40" i="7"/>
  <c r="S39" i="7"/>
  <c r="R39" i="7"/>
  <c r="O39" i="7"/>
  <c r="N39" i="7"/>
  <c r="R38" i="7"/>
  <c r="N38" i="7"/>
  <c r="S37" i="7"/>
  <c r="R37" i="7"/>
  <c r="O37" i="7"/>
  <c r="N37" i="7"/>
  <c r="R36" i="7"/>
  <c r="N36" i="7"/>
  <c r="S35" i="7"/>
  <c r="R35" i="7"/>
  <c r="O35" i="7"/>
  <c r="N35" i="7"/>
  <c r="R34" i="7"/>
  <c r="N34" i="7"/>
  <c r="S33" i="7"/>
  <c r="R33" i="7"/>
  <c r="O33" i="7"/>
  <c r="N33" i="7"/>
  <c r="R32" i="7"/>
  <c r="N32" i="7"/>
  <c r="S31" i="7"/>
  <c r="R31" i="7"/>
  <c r="O31" i="7"/>
  <c r="N31" i="7"/>
  <c r="R30" i="7"/>
  <c r="N30" i="7"/>
  <c r="S29" i="7"/>
  <c r="R29" i="7"/>
  <c r="T29" i="7" s="1"/>
  <c r="W29" i="7" s="1"/>
  <c r="O29" i="7"/>
  <c r="N29" i="7"/>
  <c r="R28" i="7"/>
  <c r="N28" i="7"/>
  <c r="S27" i="7"/>
  <c r="R27" i="7"/>
  <c r="O27" i="7"/>
  <c r="N27" i="7"/>
  <c r="R26" i="7"/>
  <c r="N26" i="7"/>
  <c r="S25" i="7"/>
  <c r="R25" i="7"/>
  <c r="O25" i="7"/>
  <c r="N25" i="7"/>
  <c r="R24" i="7"/>
  <c r="N24" i="7"/>
  <c r="S23" i="7"/>
  <c r="R23" i="7"/>
  <c r="O23" i="7"/>
  <c r="N23" i="7"/>
  <c r="R22" i="7"/>
  <c r="N22" i="7"/>
  <c r="S21" i="7"/>
  <c r="R21" i="7"/>
  <c r="O21" i="7"/>
  <c r="N21" i="7"/>
  <c r="R20" i="7"/>
  <c r="N20" i="7"/>
  <c r="S19" i="7"/>
  <c r="R19" i="7"/>
  <c r="O19" i="7"/>
  <c r="N19" i="7"/>
  <c r="R18" i="7"/>
  <c r="N18" i="7"/>
  <c r="S17" i="7"/>
  <c r="R17" i="7"/>
  <c r="O17" i="7"/>
  <c r="N17" i="7"/>
  <c r="R16" i="7"/>
  <c r="N16" i="7"/>
  <c r="S15" i="7"/>
  <c r="R15" i="7"/>
  <c r="O15" i="7"/>
  <c r="N15" i="7"/>
  <c r="R14" i="7"/>
  <c r="N14" i="7"/>
  <c r="S13" i="7"/>
  <c r="R13" i="7"/>
  <c r="O13" i="7"/>
  <c r="N13" i="7"/>
  <c r="R12" i="7"/>
  <c r="N12" i="7"/>
  <c r="S11" i="7"/>
  <c r="R11" i="7"/>
  <c r="O11" i="7"/>
  <c r="N11" i="7"/>
  <c r="R10" i="7"/>
  <c r="N10" i="7"/>
  <c r="S9" i="7"/>
  <c r="R9" i="7"/>
  <c r="O9" i="7"/>
  <c r="N9" i="7"/>
  <c r="R8" i="7"/>
  <c r="N8" i="7"/>
  <c r="S7" i="7"/>
  <c r="W112" i="8"/>
  <c r="S106" i="8"/>
  <c r="R106" i="8"/>
  <c r="O106" i="8"/>
  <c r="N106" i="8"/>
  <c r="R105" i="8"/>
  <c r="S104" i="8"/>
  <c r="R104" i="8"/>
  <c r="O104" i="8"/>
  <c r="R103" i="8"/>
  <c r="S102" i="8"/>
  <c r="R102" i="8"/>
  <c r="O102" i="8"/>
  <c r="N102" i="8"/>
  <c r="R101" i="8"/>
  <c r="S100" i="8"/>
  <c r="R100" i="8"/>
  <c r="O100" i="8"/>
  <c r="N100" i="8"/>
  <c r="R99" i="8"/>
  <c r="N99" i="8"/>
  <c r="S98" i="8"/>
  <c r="R98" i="8"/>
  <c r="T98" i="8" s="1"/>
  <c r="W98" i="8" s="1"/>
  <c r="O98" i="8"/>
  <c r="N98" i="8"/>
  <c r="R97" i="8"/>
  <c r="N97" i="8"/>
  <c r="S96" i="8"/>
  <c r="R96" i="8"/>
  <c r="O96" i="8"/>
  <c r="N96" i="8"/>
  <c r="R95" i="8"/>
  <c r="N95" i="8"/>
  <c r="S94" i="8"/>
  <c r="R94" i="8"/>
  <c r="T94" i="8" s="1"/>
  <c r="W94" i="8" s="1"/>
  <c r="O94" i="8"/>
  <c r="N94" i="8"/>
  <c r="R93" i="8"/>
  <c r="N93" i="8"/>
  <c r="S92" i="8"/>
  <c r="R92" i="8"/>
  <c r="O92" i="8"/>
  <c r="N92" i="8"/>
  <c r="R91" i="8"/>
  <c r="N91" i="8"/>
  <c r="S90" i="8"/>
  <c r="R90" i="8"/>
  <c r="O90" i="8"/>
  <c r="N90" i="8"/>
  <c r="R89" i="8"/>
  <c r="N89" i="8"/>
  <c r="S88" i="8"/>
  <c r="R88" i="8"/>
  <c r="O88" i="8"/>
  <c r="N88" i="8"/>
  <c r="R87" i="8"/>
  <c r="N87" i="8"/>
  <c r="S86" i="8"/>
  <c r="R86" i="8"/>
  <c r="O86" i="8"/>
  <c r="N86" i="8"/>
  <c r="R85" i="8"/>
  <c r="N85" i="8"/>
  <c r="S84" i="8"/>
  <c r="R84" i="8"/>
  <c r="O84" i="8"/>
  <c r="N84" i="8"/>
  <c r="R83" i="8"/>
  <c r="N83" i="8"/>
  <c r="S82" i="8"/>
  <c r="R82" i="8"/>
  <c r="O82" i="8"/>
  <c r="N82" i="8"/>
  <c r="R81" i="8"/>
  <c r="N81" i="8"/>
  <c r="S80" i="8"/>
  <c r="R80" i="8"/>
  <c r="O80" i="8"/>
  <c r="N80" i="8"/>
  <c r="R79" i="8"/>
  <c r="N79" i="8"/>
  <c r="S78" i="8"/>
  <c r="R78" i="8"/>
  <c r="O78" i="8"/>
  <c r="N78" i="8"/>
  <c r="R77" i="8"/>
  <c r="N77" i="8"/>
  <c r="S76" i="8"/>
  <c r="R76" i="8"/>
  <c r="O76" i="8"/>
  <c r="N76" i="8"/>
  <c r="R75" i="8"/>
  <c r="N75" i="8"/>
  <c r="S74" i="8"/>
  <c r="R74" i="8"/>
  <c r="O74" i="8"/>
  <c r="N74" i="8"/>
  <c r="R73" i="8"/>
  <c r="N73" i="8"/>
  <c r="S72" i="8"/>
  <c r="R72" i="8"/>
  <c r="O72" i="8"/>
  <c r="N72" i="8"/>
  <c r="R71" i="8"/>
  <c r="N71" i="8"/>
  <c r="S70" i="8"/>
  <c r="R70" i="8"/>
  <c r="O70" i="8"/>
  <c r="N70" i="8"/>
  <c r="R69" i="8"/>
  <c r="N69" i="8"/>
  <c r="S68" i="8"/>
  <c r="R68" i="8"/>
  <c r="O68" i="8"/>
  <c r="N68" i="8"/>
  <c r="R67" i="8"/>
  <c r="N67" i="8"/>
  <c r="S66" i="8"/>
  <c r="R66" i="8"/>
  <c r="O66" i="8"/>
  <c r="N66" i="8"/>
  <c r="R65" i="8"/>
  <c r="N65" i="8"/>
  <c r="S64" i="8"/>
  <c r="R64" i="8"/>
  <c r="O64" i="8"/>
  <c r="N64" i="8"/>
  <c r="R63" i="8"/>
  <c r="N63" i="8"/>
  <c r="S62" i="8"/>
  <c r="R62" i="8"/>
  <c r="O62" i="8"/>
  <c r="N62" i="8"/>
  <c r="R61" i="8"/>
  <c r="N61" i="8"/>
  <c r="S60" i="8"/>
  <c r="R60" i="8"/>
  <c r="O60" i="8"/>
  <c r="N60" i="8"/>
  <c r="R59" i="8"/>
  <c r="N59" i="8"/>
  <c r="S58" i="8"/>
  <c r="R58" i="8"/>
  <c r="O58" i="8"/>
  <c r="N58" i="8"/>
  <c r="R57" i="8"/>
  <c r="N57" i="8"/>
  <c r="S56" i="8"/>
  <c r="R56" i="8"/>
  <c r="O56" i="8"/>
  <c r="N56" i="8"/>
  <c r="R55" i="8"/>
  <c r="N55" i="8"/>
  <c r="S54" i="8"/>
  <c r="R54" i="8"/>
  <c r="O54" i="8"/>
  <c r="N54" i="8"/>
  <c r="R53" i="8"/>
  <c r="N53" i="8"/>
  <c r="S52" i="8"/>
  <c r="R52" i="8"/>
  <c r="O52" i="8"/>
  <c r="N52" i="8"/>
  <c r="R51" i="8"/>
  <c r="N51" i="8"/>
  <c r="S50" i="8"/>
  <c r="R50" i="8"/>
  <c r="O50" i="8"/>
  <c r="N50" i="8"/>
  <c r="R49" i="8"/>
  <c r="N49" i="8"/>
  <c r="S48" i="8"/>
  <c r="R48" i="8"/>
  <c r="O48" i="8"/>
  <c r="N48" i="8"/>
  <c r="R47" i="8"/>
  <c r="N47" i="8"/>
  <c r="S46" i="8"/>
  <c r="R46" i="8"/>
  <c r="O46" i="8"/>
  <c r="N46" i="8"/>
  <c r="R45" i="8"/>
  <c r="N45" i="8"/>
  <c r="S44" i="8"/>
  <c r="R44" i="8"/>
  <c r="O44" i="8"/>
  <c r="N44" i="8"/>
  <c r="R43" i="8"/>
  <c r="N43" i="8"/>
  <c r="S42" i="8"/>
  <c r="R42" i="8"/>
  <c r="O42" i="8"/>
  <c r="N42" i="8"/>
  <c r="R41" i="8"/>
  <c r="N41" i="8"/>
  <c r="S40" i="8"/>
  <c r="R40" i="8"/>
  <c r="O40" i="8"/>
  <c r="N40" i="8"/>
  <c r="R39" i="8"/>
  <c r="N39" i="8"/>
  <c r="S38" i="8"/>
  <c r="R38" i="8"/>
  <c r="O38" i="8"/>
  <c r="N38" i="8"/>
  <c r="R37" i="8"/>
  <c r="N37" i="8"/>
  <c r="S36" i="8"/>
  <c r="R36" i="8"/>
  <c r="O36" i="8"/>
  <c r="N36" i="8"/>
  <c r="R35" i="8"/>
  <c r="N35" i="8"/>
  <c r="S34" i="8"/>
  <c r="R34" i="8"/>
  <c r="O34" i="8"/>
  <c r="N34" i="8"/>
  <c r="R33" i="8"/>
  <c r="N33" i="8"/>
  <c r="S32" i="8"/>
  <c r="R32" i="8"/>
  <c r="O32" i="8"/>
  <c r="N32" i="8"/>
  <c r="R31" i="8"/>
  <c r="N31" i="8"/>
  <c r="S30" i="8"/>
  <c r="R30" i="8"/>
  <c r="T30" i="8" s="1"/>
  <c r="W30" i="8" s="1"/>
  <c r="O30" i="8"/>
  <c r="N30" i="8"/>
  <c r="R29" i="8"/>
  <c r="N29" i="8"/>
  <c r="S28" i="8"/>
  <c r="R28" i="8"/>
  <c r="O28" i="8"/>
  <c r="N28" i="8"/>
  <c r="R27" i="8"/>
  <c r="N27" i="8"/>
  <c r="S26" i="8"/>
  <c r="R26" i="8"/>
  <c r="O26" i="8"/>
  <c r="N26" i="8"/>
  <c r="R25" i="8"/>
  <c r="N25" i="8"/>
  <c r="S24" i="8"/>
  <c r="R24" i="8"/>
  <c r="O24" i="8"/>
  <c r="N24" i="8"/>
  <c r="R23" i="8"/>
  <c r="N23" i="8"/>
  <c r="S22" i="8"/>
  <c r="R22" i="8"/>
  <c r="O22" i="8"/>
  <c r="N22" i="8"/>
  <c r="R21" i="8"/>
  <c r="N21" i="8"/>
  <c r="S20" i="8"/>
  <c r="R20" i="8"/>
  <c r="O20" i="8"/>
  <c r="N20" i="8"/>
  <c r="R19" i="8"/>
  <c r="N19" i="8"/>
  <c r="S18" i="8"/>
  <c r="R18" i="8"/>
  <c r="O18" i="8"/>
  <c r="N18" i="8"/>
  <c r="R17" i="8"/>
  <c r="N17" i="8"/>
  <c r="S16" i="8"/>
  <c r="R16" i="8"/>
  <c r="O16" i="8"/>
  <c r="N16" i="8"/>
  <c r="R15" i="8"/>
  <c r="N15" i="8"/>
  <c r="S14" i="8"/>
  <c r="R14" i="8"/>
  <c r="O14" i="8"/>
  <c r="N14" i="8"/>
  <c r="R13" i="8"/>
  <c r="N13" i="8"/>
  <c r="S12" i="8"/>
  <c r="R12" i="8"/>
  <c r="O12" i="8"/>
  <c r="N12" i="8"/>
  <c r="R11" i="8"/>
  <c r="N11" i="8"/>
  <c r="S10" i="8"/>
  <c r="R10" i="8"/>
  <c r="O10" i="8"/>
  <c r="N10" i="8"/>
  <c r="R9" i="8"/>
  <c r="N9" i="8"/>
  <c r="S8" i="8"/>
  <c r="R8" i="8"/>
  <c r="O8" i="8"/>
  <c r="N8" i="8"/>
  <c r="S7" i="8"/>
  <c r="W112" i="9"/>
  <c r="R106" i="9"/>
  <c r="N106" i="9"/>
  <c r="S105" i="9"/>
  <c r="R105" i="9"/>
  <c r="R104" i="9"/>
  <c r="S103" i="9"/>
  <c r="R103" i="9"/>
  <c r="O103" i="9"/>
  <c r="R102" i="9"/>
  <c r="N102" i="9"/>
  <c r="S101" i="9"/>
  <c r="R101" i="9"/>
  <c r="R100" i="9"/>
  <c r="N100" i="9"/>
  <c r="S99" i="9"/>
  <c r="R99" i="9"/>
  <c r="O99" i="9"/>
  <c r="N99" i="9"/>
  <c r="R98" i="9"/>
  <c r="N98" i="9"/>
  <c r="S97" i="9"/>
  <c r="R97" i="9"/>
  <c r="O97" i="9"/>
  <c r="N97" i="9"/>
  <c r="R96" i="9"/>
  <c r="N96" i="9"/>
  <c r="S95" i="9"/>
  <c r="R95" i="9"/>
  <c r="O95" i="9"/>
  <c r="N95" i="9"/>
  <c r="R94" i="9"/>
  <c r="N94" i="9"/>
  <c r="S93" i="9"/>
  <c r="R93" i="9"/>
  <c r="O93" i="9"/>
  <c r="N93" i="9"/>
  <c r="R92" i="9"/>
  <c r="N92" i="9"/>
  <c r="S91" i="9"/>
  <c r="R91" i="9"/>
  <c r="O91" i="9"/>
  <c r="N91" i="9"/>
  <c r="R90" i="9"/>
  <c r="N90" i="9"/>
  <c r="S89" i="9"/>
  <c r="R89" i="9"/>
  <c r="O89" i="9"/>
  <c r="N89" i="9"/>
  <c r="R88" i="9"/>
  <c r="N88" i="9"/>
  <c r="S87" i="9"/>
  <c r="R87" i="9"/>
  <c r="O87" i="9"/>
  <c r="N87" i="9"/>
  <c r="R86" i="9"/>
  <c r="N86" i="9"/>
  <c r="S85" i="9"/>
  <c r="R85" i="9"/>
  <c r="O85" i="9"/>
  <c r="N85" i="9"/>
  <c r="R84" i="9"/>
  <c r="N84" i="9"/>
  <c r="S83" i="9"/>
  <c r="R83" i="9"/>
  <c r="O83" i="9"/>
  <c r="N83" i="9"/>
  <c r="R82" i="9"/>
  <c r="N82" i="9"/>
  <c r="S81" i="9"/>
  <c r="R81" i="9"/>
  <c r="O81" i="9"/>
  <c r="N81" i="9"/>
  <c r="R80" i="9"/>
  <c r="N80" i="9"/>
  <c r="S79" i="9"/>
  <c r="R79" i="9"/>
  <c r="O79" i="9"/>
  <c r="N79" i="9"/>
  <c r="R78" i="9"/>
  <c r="N78" i="9"/>
  <c r="S77" i="9"/>
  <c r="R77" i="9"/>
  <c r="O77" i="9"/>
  <c r="N77" i="9"/>
  <c r="R76" i="9"/>
  <c r="N76" i="9"/>
  <c r="S75" i="9"/>
  <c r="R75" i="9"/>
  <c r="O75" i="9"/>
  <c r="N75" i="9"/>
  <c r="R74" i="9"/>
  <c r="N74" i="9"/>
  <c r="S73" i="9"/>
  <c r="R73" i="9"/>
  <c r="O73" i="9"/>
  <c r="N73" i="9"/>
  <c r="R72" i="9"/>
  <c r="N72" i="9"/>
  <c r="S71" i="9"/>
  <c r="R71" i="9"/>
  <c r="O71" i="9"/>
  <c r="N71" i="9"/>
  <c r="R70" i="9"/>
  <c r="N70" i="9"/>
  <c r="S69" i="9"/>
  <c r="R69" i="9"/>
  <c r="O69" i="9"/>
  <c r="N69" i="9"/>
  <c r="R68" i="9"/>
  <c r="N68" i="9"/>
  <c r="S67" i="9"/>
  <c r="R67" i="9"/>
  <c r="O67" i="9"/>
  <c r="N67" i="9"/>
  <c r="R66" i="9"/>
  <c r="N66" i="9"/>
  <c r="S65" i="9"/>
  <c r="R65" i="9"/>
  <c r="O65" i="9"/>
  <c r="N65" i="9"/>
  <c r="R64" i="9"/>
  <c r="N64" i="9"/>
  <c r="S63" i="9"/>
  <c r="R63" i="9"/>
  <c r="O63" i="9"/>
  <c r="N63" i="9"/>
  <c r="R62" i="9"/>
  <c r="N62" i="9"/>
  <c r="S61" i="9"/>
  <c r="R61" i="9"/>
  <c r="O61" i="9"/>
  <c r="N61" i="9"/>
  <c r="R60" i="9"/>
  <c r="N60" i="9"/>
  <c r="S59" i="9"/>
  <c r="R59" i="9"/>
  <c r="O59" i="9"/>
  <c r="N59" i="9"/>
  <c r="R58" i="9"/>
  <c r="N58" i="9"/>
  <c r="S57" i="9"/>
  <c r="R57" i="9"/>
  <c r="O57" i="9"/>
  <c r="N57" i="9"/>
  <c r="R56" i="9"/>
  <c r="N56" i="9"/>
  <c r="S55" i="9"/>
  <c r="R55" i="9"/>
  <c r="O55" i="9"/>
  <c r="N55" i="9"/>
  <c r="R54" i="9"/>
  <c r="N54" i="9"/>
  <c r="S53" i="9"/>
  <c r="R53" i="9"/>
  <c r="O53" i="9"/>
  <c r="N53" i="9"/>
  <c r="R52" i="9"/>
  <c r="N52" i="9"/>
  <c r="S51" i="9"/>
  <c r="R51" i="9"/>
  <c r="O51" i="9"/>
  <c r="N51" i="9"/>
  <c r="R50" i="9"/>
  <c r="N50" i="9"/>
  <c r="S49" i="9"/>
  <c r="R49" i="9"/>
  <c r="O49" i="9"/>
  <c r="N49" i="9"/>
  <c r="R48" i="9"/>
  <c r="N48" i="9"/>
  <c r="S47" i="9"/>
  <c r="R47" i="9"/>
  <c r="O47" i="9"/>
  <c r="N47" i="9"/>
  <c r="R46" i="9"/>
  <c r="N46" i="9"/>
  <c r="S45" i="9"/>
  <c r="R45" i="9"/>
  <c r="O45" i="9"/>
  <c r="N45" i="9"/>
  <c r="R44" i="9"/>
  <c r="N44" i="9"/>
  <c r="S43" i="9"/>
  <c r="R43" i="9"/>
  <c r="O43" i="9"/>
  <c r="N43" i="9"/>
  <c r="R42" i="9"/>
  <c r="N42" i="9"/>
  <c r="S41" i="9"/>
  <c r="R41" i="9"/>
  <c r="O41" i="9"/>
  <c r="N41" i="9"/>
  <c r="R40" i="9"/>
  <c r="N40" i="9"/>
  <c r="S39" i="9"/>
  <c r="R39" i="9"/>
  <c r="O39" i="9"/>
  <c r="N39" i="9"/>
  <c r="R38" i="9"/>
  <c r="N38" i="9"/>
  <c r="S37" i="9"/>
  <c r="R37" i="9"/>
  <c r="O37" i="9"/>
  <c r="N37" i="9"/>
  <c r="R36" i="9"/>
  <c r="N36" i="9"/>
  <c r="S35" i="9"/>
  <c r="R35" i="9"/>
  <c r="O35" i="9"/>
  <c r="N35" i="9"/>
  <c r="R34" i="9"/>
  <c r="N34" i="9"/>
  <c r="S33" i="9"/>
  <c r="R33" i="9"/>
  <c r="O33" i="9"/>
  <c r="N33" i="9"/>
  <c r="R32" i="9"/>
  <c r="N32" i="9"/>
  <c r="S31" i="9"/>
  <c r="R31" i="9"/>
  <c r="O31" i="9"/>
  <c r="N31" i="9"/>
  <c r="R30" i="9"/>
  <c r="N30" i="9"/>
  <c r="S29" i="9"/>
  <c r="R29" i="9"/>
  <c r="O29" i="9"/>
  <c r="N29" i="9"/>
  <c r="R28" i="9"/>
  <c r="N28" i="9"/>
  <c r="S27" i="9"/>
  <c r="R27" i="9"/>
  <c r="O27" i="9"/>
  <c r="N27" i="9"/>
  <c r="R26" i="9"/>
  <c r="N26" i="9"/>
  <c r="S25" i="9"/>
  <c r="R25" i="9"/>
  <c r="O25" i="9"/>
  <c r="N25" i="9"/>
  <c r="R24" i="9"/>
  <c r="N24" i="9"/>
  <c r="S23" i="9"/>
  <c r="R23" i="9"/>
  <c r="O23" i="9"/>
  <c r="N23" i="9"/>
  <c r="R22" i="9"/>
  <c r="N22" i="9"/>
  <c r="S21" i="9"/>
  <c r="R21" i="9"/>
  <c r="O21" i="9"/>
  <c r="N21" i="9"/>
  <c r="R20" i="9"/>
  <c r="N20" i="9"/>
  <c r="S19" i="9"/>
  <c r="R19" i="9"/>
  <c r="O19" i="9"/>
  <c r="N19" i="9"/>
  <c r="R18" i="9"/>
  <c r="N18" i="9"/>
  <c r="S17" i="9"/>
  <c r="R17" i="9"/>
  <c r="O17" i="9"/>
  <c r="N17" i="9"/>
  <c r="R16" i="9"/>
  <c r="N16" i="9"/>
  <c r="S15" i="9"/>
  <c r="R15" i="9"/>
  <c r="O15" i="9"/>
  <c r="N15" i="9"/>
  <c r="R14" i="9"/>
  <c r="N14" i="9"/>
  <c r="S13" i="9"/>
  <c r="R13" i="9"/>
  <c r="O13" i="9"/>
  <c r="N13" i="9"/>
  <c r="R12" i="9"/>
  <c r="N12" i="9"/>
  <c r="S11" i="9"/>
  <c r="R11" i="9"/>
  <c r="O11" i="9"/>
  <c r="N11" i="9"/>
  <c r="R10" i="9"/>
  <c r="N10" i="9"/>
  <c r="S9" i="9"/>
  <c r="R9" i="9"/>
  <c r="O9" i="9"/>
  <c r="N9" i="9"/>
  <c r="R8" i="9"/>
  <c r="N8" i="9"/>
  <c r="W112" i="10"/>
  <c r="S106" i="10"/>
  <c r="R106" i="10"/>
  <c r="O106" i="10"/>
  <c r="N106" i="10"/>
  <c r="R105" i="10"/>
  <c r="S104" i="10"/>
  <c r="R104" i="10"/>
  <c r="O104" i="10"/>
  <c r="R103" i="10"/>
  <c r="S102" i="10"/>
  <c r="R102" i="10"/>
  <c r="O102" i="10"/>
  <c r="N102" i="10"/>
  <c r="R101" i="10"/>
  <c r="S100" i="10"/>
  <c r="R100" i="10"/>
  <c r="O100" i="10"/>
  <c r="N100" i="10"/>
  <c r="R99" i="10"/>
  <c r="N99" i="10"/>
  <c r="S98" i="10"/>
  <c r="R98" i="10"/>
  <c r="O98" i="10"/>
  <c r="N98" i="10"/>
  <c r="R97" i="10"/>
  <c r="N97" i="10"/>
  <c r="S96" i="10"/>
  <c r="R96" i="10"/>
  <c r="O96" i="10"/>
  <c r="N96" i="10"/>
  <c r="R95" i="10"/>
  <c r="N95" i="10"/>
  <c r="S94" i="10"/>
  <c r="R94" i="10"/>
  <c r="O94" i="10"/>
  <c r="N94" i="10"/>
  <c r="R93" i="10"/>
  <c r="N93" i="10"/>
  <c r="S92" i="10"/>
  <c r="R92" i="10"/>
  <c r="O92" i="10"/>
  <c r="N92" i="10"/>
  <c r="R91" i="10"/>
  <c r="N91" i="10"/>
  <c r="S90" i="10"/>
  <c r="R90" i="10"/>
  <c r="O90" i="10"/>
  <c r="N90" i="10"/>
  <c r="R89" i="10"/>
  <c r="N89" i="10"/>
  <c r="S88" i="10"/>
  <c r="R88" i="10"/>
  <c r="O88" i="10"/>
  <c r="N88" i="10"/>
  <c r="R87" i="10"/>
  <c r="N87" i="10"/>
  <c r="S86" i="10"/>
  <c r="R86" i="10"/>
  <c r="O86" i="10"/>
  <c r="N86" i="10"/>
  <c r="R85" i="10"/>
  <c r="N85" i="10"/>
  <c r="S84" i="10"/>
  <c r="R84" i="10"/>
  <c r="O84" i="10"/>
  <c r="N84" i="10"/>
  <c r="R83" i="10"/>
  <c r="N83" i="10"/>
  <c r="S82" i="10"/>
  <c r="R82" i="10"/>
  <c r="O82" i="10"/>
  <c r="N82" i="10"/>
  <c r="R81" i="10"/>
  <c r="N81" i="10"/>
  <c r="S80" i="10"/>
  <c r="R80" i="10"/>
  <c r="O80" i="10"/>
  <c r="N80" i="10"/>
  <c r="R79" i="10"/>
  <c r="N79" i="10"/>
  <c r="S78" i="10"/>
  <c r="R78" i="10"/>
  <c r="O78" i="10"/>
  <c r="N78" i="10"/>
  <c r="R77" i="10"/>
  <c r="N77" i="10"/>
  <c r="S76" i="10"/>
  <c r="R76" i="10"/>
  <c r="O76" i="10"/>
  <c r="N76" i="10"/>
  <c r="R75" i="10"/>
  <c r="N75" i="10"/>
  <c r="S74" i="10"/>
  <c r="R74" i="10"/>
  <c r="O74" i="10"/>
  <c r="N74" i="10"/>
  <c r="R73" i="10"/>
  <c r="N73" i="10"/>
  <c r="S72" i="10"/>
  <c r="R72" i="10"/>
  <c r="O72" i="10"/>
  <c r="N72" i="10"/>
  <c r="R71" i="10"/>
  <c r="N71" i="10"/>
  <c r="S70" i="10"/>
  <c r="R70" i="10"/>
  <c r="O70" i="10"/>
  <c r="N70" i="10"/>
  <c r="R69" i="10"/>
  <c r="N69" i="10"/>
  <c r="S68" i="10"/>
  <c r="R68" i="10"/>
  <c r="O68" i="10"/>
  <c r="N68" i="10"/>
  <c r="R67" i="10"/>
  <c r="N67" i="10"/>
  <c r="S66" i="10"/>
  <c r="R66" i="10"/>
  <c r="O66" i="10"/>
  <c r="N66" i="10"/>
  <c r="R65" i="10"/>
  <c r="N65" i="10"/>
  <c r="S64" i="10"/>
  <c r="R64" i="10"/>
  <c r="O64" i="10"/>
  <c r="N64" i="10"/>
  <c r="R63" i="10"/>
  <c r="N63" i="10"/>
  <c r="S62" i="10"/>
  <c r="R62" i="10"/>
  <c r="O62" i="10"/>
  <c r="N62" i="10"/>
  <c r="R61" i="10"/>
  <c r="N61" i="10"/>
  <c r="S60" i="10"/>
  <c r="R60" i="10"/>
  <c r="O60" i="10"/>
  <c r="N60" i="10"/>
  <c r="R59" i="10"/>
  <c r="N59" i="10"/>
  <c r="S58" i="10"/>
  <c r="R58" i="10"/>
  <c r="O58" i="10"/>
  <c r="N58" i="10"/>
  <c r="R57" i="10"/>
  <c r="N57" i="10"/>
  <c r="S56" i="10"/>
  <c r="R56" i="10"/>
  <c r="O56" i="10"/>
  <c r="N56" i="10"/>
  <c r="R55" i="10"/>
  <c r="N55" i="10"/>
  <c r="S54" i="10"/>
  <c r="R54" i="10"/>
  <c r="O54" i="10"/>
  <c r="N54" i="10"/>
  <c r="R53" i="10"/>
  <c r="N53" i="10"/>
  <c r="S52" i="10"/>
  <c r="R52" i="10"/>
  <c r="O52" i="10"/>
  <c r="N52" i="10"/>
  <c r="R51" i="10"/>
  <c r="N51" i="10"/>
  <c r="S50" i="10"/>
  <c r="R50" i="10"/>
  <c r="O50" i="10"/>
  <c r="N50" i="10"/>
  <c r="R49" i="10"/>
  <c r="N49" i="10"/>
  <c r="S48" i="10"/>
  <c r="R48" i="10"/>
  <c r="O48" i="10"/>
  <c r="N48" i="10"/>
  <c r="R47" i="10"/>
  <c r="N47" i="10"/>
  <c r="S46" i="10"/>
  <c r="R46" i="10"/>
  <c r="O46" i="10"/>
  <c r="N46" i="10"/>
  <c r="R45" i="10"/>
  <c r="N45" i="10"/>
  <c r="S44" i="10"/>
  <c r="R44" i="10"/>
  <c r="O44" i="10"/>
  <c r="N44" i="10"/>
  <c r="R43" i="10"/>
  <c r="N43" i="10"/>
  <c r="S42" i="10"/>
  <c r="R42" i="10"/>
  <c r="O42" i="10"/>
  <c r="N42" i="10"/>
  <c r="R41" i="10"/>
  <c r="N41" i="10"/>
  <c r="S40" i="10"/>
  <c r="R40" i="10"/>
  <c r="O40" i="10"/>
  <c r="N40" i="10"/>
  <c r="R39" i="10"/>
  <c r="N39" i="10"/>
  <c r="S38" i="10"/>
  <c r="R38" i="10"/>
  <c r="O38" i="10"/>
  <c r="N38" i="10"/>
  <c r="R37" i="10"/>
  <c r="N37" i="10"/>
  <c r="S36" i="10"/>
  <c r="R36" i="10"/>
  <c r="O36" i="10"/>
  <c r="N36" i="10"/>
  <c r="R35" i="10"/>
  <c r="N35" i="10"/>
  <c r="S34" i="10"/>
  <c r="R34" i="10"/>
  <c r="O34" i="10"/>
  <c r="N34" i="10"/>
  <c r="R33" i="10"/>
  <c r="N33" i="10"/>
  <c r="S32" i="10"/>
  <c r="R32" i="10"/>
  <c r="O32" i="10"/>
  <c r="N32" i="10"/>
  <c r="R31" i="10"/>
  <c r="N31" i="10"/>
  <c r="S30" i="10"/>
  <c r="R30" i="10"/>
  <c r="O30" i="10"/>
  <c r="N30" i="10"/>
  <c r="R29" i="10"/>
  <c r="N29" i="10"/>
  <c r="S28" i="10"/>
  <c r="R28" i="10"/>
  <c r="O28" i="10"/>
  <c r="N28" i="10"/>
  <c r="R27" i="10"/>
  <c r="N27" i="10"/>
  <c r="S26" i="10"/>
  <c r="R26" i="10"/>
  <c r="O26" i="10"/>
  <c r="N26" i="10"/>
  <c r="R25" i="10"/>
  <c r="N25" i="10"/>
  <c r="S24" i="10"/>
  <c r="R24" i="10"/>
  <c r="O24" i="10"/>
  <c r="N24" i="10"/>
  <c r="R23" i="10"/>
  <c r="N23" i="10"/>
  <c r="S22" i="10"/>
  <c r="R22" i="10"/>
  <c r="O22" i="10"/>
  <c r="N22" i="10"/>
  <c r="R21" i="10"/>
  <c r="N21" i="10"/>
  <c r="S20" i="10"/>
  <c r="R20" i="10"/>
  <c r="O20" i="10"/>
  <c r="N20" i="10"/>
  <c r="R19" i="10"/>
  <c r="N19" i="10"/>
  <c r="S18" i="10"/>
  <c r="R18" i="10"/>
  <c r="O18" i="10"/>
  <c r="N18" i="10"/>
  <c r="R17" i="10"/>
  <c r="N17" i="10"/>
  <c r="S16" i="10"/>
  <c r="R16" i="10"/>
  <c r="O16" i="10"/>
  <c r="N16" i="10"/>
  <c r="R15" i="10"/>
  <c r="N15" i="10"/>
  <c r="S14" i="10"/>
  <c r="R14" i="10"/>
  <c r="O14" i="10"/>
  <c r="N14" i="10"/>
  <c r="R13" i="10"/>
  <c r="N13" i="10"/>
  <c r="S12" i="10"/>
  <c r="R12" i="10"/>
  <c r="O12" i="10"/>
  <c r="N12" i="10"/>
  <c r="R11" i="10"/>
  <c r="N11" i="10"/>
  <c r="S10" i="10"/>
  <c r="R10" i="10"/>
  <c r="O10" i="10"/>
  <c r="N10" i="10"/>
  <c r="R9" i="10"/>
  <c r="N9" i="10"/>
  <c r="S8" i="10"/>
  <c r="R8" i="10"/>
  <c r="O8" i="10"/>
  <c r="N8" i="10"/>
  <c r="S7" i="10"/>
  <c r="T7" i="10" s="1"/>
  <c r="W7" i="10" s="1"/>
  <c r="W112" i="11"/>
  <c r="R106" i="11"/>
  <c r="N106" i="11"/>
  <c r="S105" i="11"/>
  <c r="R105" i="11"/>
  <c r="R104" i="11"/>
  <c r="S103" i="11"/>
  <c r="R103" i="11"/>
  <c r="O103" i="11"/>
  <c r="R102" i="11"/>
  <c r="N102" i="11"/>
  <c r="S101" i="11"/>
  <c r="R101" i="11"/>
  <c r="R100" i="11"/>
  <c r="N100" i="11"/>
  <c r="S99" i="11"/>
  <c r="R99" i="11"/>
  <c r="O99" i="11"/>
  <c r="N99" i="11"/>
  <c r="R98" i="11"/>
  <c r="N98" i="11"/>
  <c r="S97" i="11"/>
  <c r="R97" i="11"/>
  <c r="O97" i="11"/>
  <c r="N97" i="11"/>
  <c r="R96" i="11"/>
  <c r="N96" i="11"/>
  <c r="S95" i="11"/>
  <c r="R95" i="11"/>
  <c r="O95" i="11"/>
  <c r="N95" i="11"/>
  <c r="R94" i="11"/>
  <c r="N94" i="11"/>
  <c r="S93" i="11"/>
  <c r="R93" i="11"/>
  <c r="O93" i="11"/>
  <c r="N93" i="11"/>
  <c r="R92" i="11"/>
  <c r="N92" i="11"/>
  <c r="S91" i="11"/>
  <c r="R91" i="11"/>
  <c r="O91" i="11"/>
  <c r="N91" i="11"/>
  <c r="R90" i="11"/>
  <c r="N90" i="11"/>
  <c r="S89" i="11"/>
  <c r="R89" i="11"/>
  <c r="O89" i="11"/>
  <c r="N89" i="11"/>
  <c r="R88" i="11"/>
  <c r="N88" i="11"/>
  <c r="S87" i="11"/>
  <c r="R87" i="11"/>
  <c r="O87" i="11"/>
  <c r="N87" i="11"/>
  <c r="R86" i="11"/>
  <c r="N86" i="11"/>
  <c r="S85" i="11"/>
  <c r="R85" i="11"/>
  <c r="O85" i="11"/>
  <c r="N85" i="11"/>
  <c r="R84" i="11"/>
  <c r="N84" i="11"/>
  <c r="S83" i="11"/>
  <c r="R83" i="11"/>
  <c r="O83" i="11"/>
  <c r="N83" i="11"/>
  <c r="R82" i="11"/>
  <c r="N82" i="11"/>
  <c r="S81" i="11"/>
  <c r="R81" i="11"/>
  <c r="O81" i="11"/>
  <c r="N81" i="11"/>
  <c r="R80" i="11"/>
  <c r="N80" i="11"/>
  <c r="S79" i="11"/>
  <c r="R79" i="11"/>
  <c r="O79" i="11"/>
  <c r="N79" i="11"/>
  <c r="R78" i="11"/>
  <c r="N78" i="11"/>
  <c r="S77" i="11"/>
  <c r="R77" i="11"/>
  <c r="O77" i="11"/>
  <c r="N77" i="11"/>
  <c r="R76" i="11"/>
  <c r="N76" i="11"/>
  <c r="S75" i="11"/>
  <c r="R75" i="11"/>
  <c r="O75" i="11"/>
  <c r="N75" i="11"/>
  <c r="R74" i="11"/>
  <c r="N74" i="11"/>
  <c r="S73" i="11"/>
  <c r="R73" i="11"/>
  <c r="O73" i="11"/>
  <c r="N73" i="11"/>
  <c r="R72" i="11"/>
  <c r="N72" i="11"/>
  <c r="S71" i="11"/>
  <c r="R71" i="11"/>
  <c r="O71" i="11"/>
  <c r="N71" i="11"/>
  <c r="R70" i="11"/>
  <c r="N70" i="11"/>
  <c r="S69" i="11"/>
  <c r="R69" i="11"/>
  <c r="O69" i="11"/>
  <c r="N69" i="11"/>
  <c r="R68" i="11"/>
  <c r="N68" i="11"/>
  <c r="S67" i="11"/>
  <c r="R67" i="11"/>
  <c r="O67" i="11"/>
  <c r="N67" i="11"/>
  <c r="R66" i="11"/>
  <c r="N66" i="11"/>
  <c r="S65" i="11"/>
  <c r="R65" i="11"/>
  <c r="O65" i="11"/>
  <c r="N65" i="11"/>
  <c r="R64" i="11"/>
  <c r="N64" i="11"/>
  <c r="S63" i="11"/>
  <c r="R63" i="11"/>
  <c r="O63" i="11"/>
  <c r="N63" i="11"/>
  <c r="R62" i="11"/>
  <c r="N62" i="11"/>
  <c r="S61" i="11"/>
  <c r="R61" i="11"/>
  <c r="O61" i="11"/>
  <c r="N61" i="11"/>
  <c r="R60" i="11"/>
  <c r="N60" i="11"/>
  <c r="S59" i="11"/>
  <c r="R59" i="11"/>
  <c r="O59" i="11"/>
  <c r="N59" i="11"/>
  <c r="R58" i="11"/>
  <c r="N58" i="11"/>
  <c r="S57" i="11"/>
  <c r="R57" i="11"/>
  <c r="O57" i="11"/>
  <c r="N57" i="11"/>
  <c r="R56" i="11"/>
  <c r="N56" i="11"/>
  <c r="S55" i="11"/>
  <c r="R55" i="11"/>
  <c r="O55" i="11"/>
  <c r="N55" i="11"/>
  <c r="R54" i="11"/>
  <c r="N54" i="11"/>
  <c r="S53" i="11"/>
  <c r="R53" i="11"/>
  <c r="O53" i="11"/>
  <c r="N53" i="11"/>
  <c r="R52" i="11"/>
  <c r="N52" i="11"/>
  <c r="S51" i="11"/>
  <c r="R51" i="11"/>
  <c r="O51" i="11"/>
  <c r="N51" i="11"/>
  <c r="R50" i="11"/>
  <c r="N50" i="11"/>
  <c r="S49" i="11"/>
  <c r="R49" i="11"/>
  <c r="O49" i="11"/>
  <c r="N49" i="11"/>
  <c r="R48" i="11"/>
  <c r="N48" i="11"/>
  <c r="S47" i="11"/>
  <c r="R47" i="11"/>
  <c r="O47" i="11"/>
  <c r="N47" i="11"/>
  <c r="R46" i="11"/>
  <c r="N46" i="11"/>
  <c r="S45" i="11"/>
  <c r="R45" i="11"/>
  <c r="O45" i="11"/>
  <c r="N45" i="11"/>
  <c r="R44" i="11"/>
  <c r="N44" i="11"/>
  <c r="S43" i="11"/>
  <c r="R43" i="11"/>
  <c r="O43" i="11"/>
  <c r="N43" i="11"/>
  <c r="R42" i="11"/>
  <c r="N42" i="11"/>
  <c r="S41" i="11"/>
  <c r="R41" i="11"/>
  <c r="O41" i="11"/>
  <c r="N41" i="11"/>
  <c r="R40" i="11"/>
  <c r="N40" i="11"/>
  <c r="S39" i="11"/>
  <c r="R39" i="11"/>
  <c r="O39" i="11"/>
  <c r="N39" i="11"/>
  <c r="R38" i="11"/>
  <c r="N38" i="11"/>
  <c r="S37" i="11"/>
  <c r="R37" i="11"/>
  <c r="O37" i="11"/>
  <c r="N37" i="11"/>
  <c r="R36" i="11"/>
  <c r="N36" i="11"/>
  <c r="S35" i="11"/>
  <c r="R35" i="11"/>
  <c r="O35" i="11"/>
  <c r="N35" i="11"/>
  <c r="R34" i="11"/>
  <c r="N34" i="11"/>
  <c r="S33" i="11"/>
  <c r="R33" i="11"/>
  <c r="O33" i="11"/>
  <c r="N33" i="11"/>
  <c r="R32" i="11"/>
  <c r="N32" i="11"/>
  <c r="S31" i="11"/>
  <c r="R31" i="11"/>
  <c r="O31" i="11"/>
  <c r="N31" i="11"/>
  <c r="R30" i="11"/>
  <c r="N30" i="11"/>
  <c r="S29" i="11"/>
  <c r="R29" i="11"/>
  <c r="O29" i="11"/>
  <c r="N29" i="11"/>
  <c r="R28" i="11"/>
  <c r="N28" i="11"/>
  <c r="S27" i="11"/>
  <c r="R27" i="11"/>
  <c r="O27" i="11"/>
  <c r="N27" i="11"/>
  <c r="R26" i="11"/>
  <c r="N26" i="11"/>
  <c r="S25" i="11"/>
  <c r="R25" i="11"/>
  <c r="O25" i="11"/>
  <c r="N25" i="11"/>
  <c r="R24" i="11"/>
  <c r="N24" i="11"/>
  <c r="S23" i="11"/>
  <c r="R23" i="11"/>
  <c r="O23" i="11"/>
  <c r="N23" i="11"/>
  <c r="R22" i="11"/>
  <c r="N22" i="11"/>
  <c r="S21" i="11"/>
  <c r="R21" i="11"/>
  <c r="O21" i="11"/>
  <c r="N21" i="11"/>
  <c r="R20" i="11"/>
  <c r="N20" i="11"/>
  <c r="S19" i="11"/>
  <c r="R19" i="11"/>
  <c r="O19" i="11"/>
  <c r="N19" i="11"/>
  <c r="R18" i="11"/>
  <c r="N18" i="11"/>
  <c r="S17" i="11"/>
  <c r="R17" i="11"/>
  <c r="O17" i="11"/>
  <c r="N17" i="11"/>
  <c r="R16" i="11"/>
  <c r="N16" i="11"/>
  <c r="S15" i="11"/>
  <c r="R15" i="11"/>
  <c r="O15" i="11"/>
  <c r="N15" i="11"/>
  <c r="R14" i="11"/>
  <c r="N14" i="11"/>
  <c r="S13" i="11"/>
  <c r="R13" i="11"/>
  <c r="O13" i="11"/>
  <c r="N13" i="11"/>
  <c r="R12" i="11"/>
  <c r="N12" i="11"/>
  <c r="S11" i="11"/>
  <c r="R11" i="11"/>
  <c r="O11" i="11"/>
  <c r="N11" i="11"/>
  <c r="R10" i="11"/>
  <c r="N10" i="11"/>
  <c r="S9" i="11"/>
  <c r="R9" i="11"/>
  <c r="O9" i="11"/>
  <c r="N9" i="11"/>
  <c r="R8" i="11"/>
  <c r="N8" i="11"/>
  <c r="S7" i="11"/>
  <c r="W112" i="13"/>
  <c r="S106" i="13"/>
  <c r="R106" i="13"/>
  <c r="O106" i="13"/>
  <c r="N106" i="13"/>
  <c r="R105" i="13"/>
  <c r="S104" i="13"/>
  <c r="R104" i="13"/>
  <c r="O104" i="13"/>
  <c r="R103" i="13"/>
  <c r="S102" i="13"/>
  <c r="R102" i="13"/>
  <c r="O102" i="13"/>
  <c r="N102" i="13"/>
  <c r="R101" i="13"/>
  <c r="S100" i="13"/>
  <c r="R100" i="13"/>
  <c r="O100" i="13"/>
  <c r="N100" i="13"/>
  <c r="R99" i="13"/>
  <c r="N99" i="13"/>
  <c r="S98" i="13"/>
  <c r="R98" i="13"/>
  <c r="O98" i="13"/>
  <c r="N98" i="13"/>
  <c r="R97" i="13"/>
  <c r="N97" i="13"/>
  <c r="S96" i="13"/>
  <c r="R96" i="13"/>
  <c r="O96" i="13"/>
  <c r="N96" i="13"/>
  <c r="R95" i="13"/>
  <c r="N95" i="13"/>
  <c r="S94" i="13"/>
  <c r="R94" i="13"/>
  <c r="O94" i="13"/>
  <c r="N94" i="13"/>
  <c r="R93" i="13"/>
  <c r="N93" i="13"/>
  <c r="S92" i="13"/>
  <c r="R92" i="13"/>
  <c r="O92" i="13"/>
  <c r="N92" i="13"/>
  <c r="R91" i="13"/>
  <c r="N91" i="13"/>
  <c r="S90" i="13"/>
  <c r="R90" i="13"/>
  <c r="O90" i="13"/>
  <c r="N90" i="13"/>
  <c r="R89" i="13"/>
  <c r="N89" i="13"/>
  <c r="S88" i="13"/>
  <c r="R88" i="13"/>
  <c r="O88" i="13"/>
  <c r="N88" i="13"/>
  <c r="R87" i="13"/>
  <c r="N87" i="13"/>
  <c r="S86" i="13"/>
  <c r="R86" i="13"/>
  <c r="O86" i="13"/>
  <c r="N86" i="13"/>
  <c r="R85" i="13"/>
  <c r="N85" i="13"/>
  <c r="S84" i="13"/>
  <c r="R84" i="13"/>
  <c r="O84" i="13"/>
  <c r="N84" i="13"/>
  <c r="R83" i="13"/>
  <c r="N83" i="13"/>
  <c r="S82" i="13"/>
  <c r="R82" i="13"/>
  <c r="O82" i="13"/>
  <c r="N82" i="13"/>
  <c r="R81" i="13"/>
  <c r="N81" i="13"/>
  <c r="S80" i="13"/>
  <c r="R80" i="13"/>
  <c r="O80" i="13"/>
  <c r="N80" i="13"/>
  <c r="R79" i="13"/>
  <c r="N79" i="13"/>
  <c r="S78" i="13"/>
  <c r="R78" i="13"/>
  <c r="O78" i="13"/>
  <c r="N78" i="13"/>
  <c r="R77" i="13"/>
  <c r="N77" i="13"/>
  <c r="S76" i="13"/>
  <c r="R76" i="13"/>
  <c r="O76" i="13"/>
  <c r="N76" i="13"/>
  <c r="R75" i="13"/>
  <c r="N75" i="13"/>
  <c r="S74" i="13"/>
  <c r="R74" i="13"/>
  <c r="O74" i="13"/>
  <c r="N74" i="13"/>
  <c r="R73" i="13"/>
  <c r="N73" i="13"/>
  <c r="S72" i="13"/>
  <c r="R72" i="13"/>
  <c r="O72" i="13"/>
  <c r="N72" i="13"/>
  <c r="R71" i="13"/>
  <c r="N71" i="13"/>
  <c r="S70" i="13"/>
  <c r="R70" i="13"/>
  <c r="O70" i="13"/>
  <c r="N70" i="13"/>
  <c r="R69" i="13"/>
  <c r="N69" i="13"/>
  <c r="S68" i="13"/>
  <c r="R68" i="13"/>
  <c r="O68" i="13"/>
  <c r="N68" i="13"/>
  <c r="R67" i="13"/>
  <c r="N67" i="13"/>
  <c r="S66" i="13"/>
  <c r="R66" i="13"/>
  <c r="O66" i="13"/>
  <c r="N66" i="13"/>
  <c r="R65" i="13"/>
  <c r="N65" i="13"/>
  <c r="S64" i="13"/>
  <c r="R64" i="13"/>
  <c r="O64" i="13"/>
  <c r="N64" i="13"/>
  <c r="R63" i="13"/>
  <c r="N63" i="13"/>
  <c r="S62" i="13"/>
  <c r="R62" i="13"/>
  <c r="O62" i="13"/>
  <c r="N62" i="13"/>
  <c r="R61" i="13"/>
  <c r="N61" i="13"/>
  <c r="S60" i="13"/>
  <c r="R60" i="13"/>
  <c r="O60" i="13"/>
  <c r="N60" i="13"/>
  <c r="R59" i="13"/>
  <c r="N59" i="13"/>
  <c r="S58" i="13"/>
  <c r="R58" i="13"/>
  <c r="O58" i="13"/>
  <c r="N58" i="13"/>
  <c r="R57" i="13"/>
  <c r="N57" i="13"/>
  <c r="S56" i="13"/>
  <c r="R56" i="13"/>
  <c r="O56" i="13"/>
  <c r="N56" i="13"/>
  <c r="R55" i="13"/>
  <c r="N55" i="13"/>
  <c r="S54" i="13"/>
  <c r="R54" i="13"/>
  <c r="O54" i="13"/>
  <c r="N54" i="13"/>
  <c r="R53" i="13"/>
  <c r="N53" i="13"/>
  <c r="S52" i="13"/>
  <c r="R52" i="13"/>
  <c r="O52" i="13"/>
  <c r="N52" i="13"/>
  <c r="R51" i="13"/>
  <c r="N51" i="13"/>
  <c r="S50" i="13"/>
  <c r="R50" i="13"/>
  <c r="O50" i="13"/>
  <c r="N50" i="13"/>
  <c r="R49" i="13"/>
  <c r="N49" i="13"/>
  <c r="S48" i="13"/>
  <c r="R48" i="13"/>
  <c r="O48" i="13"/>
  <c r="N48" i="13"/>
  <c r="R47" i="13"/>
  <c r="N47" i="13"/>
  <c r="S46" i="13"/>
  <c r="R46" i="13"/>
  <c r="O46" i="13"/>
  <c r="N46" i="13"/>
  <c r="R45" i="13"/>
  <c r="N45" i="13"/>
  <c r="S44" i="13"/>
  <c r="R44" i="13"/>
  <c r="O44" i="13"/>
  <c r="N44" i="13"/>
  <c r="R43" i="13"/>
  <c r="N43" i="13"/>
  <c r="S42" i="13"/>
  <c r="R42" i="13"/>
  <c r="O42" i="13"/>
  <c r="N42" i="13"/>
  <c r="R41" i="13"/>
  <c r="N41" i="13"/>
  <c r="S40" i="13"/>
  <c r="R40" i="13"/>
  <c r="O40" i="13"/>
  <c r="N40" i="13"/>
  <c r="R39" i="13"/>
  <c r="N39" i="13"/>
  <c r="S38" i="13"/>
  <c r="R38" i="13"/>
  <c r="O38" i="13"/>
  <c r="N38" i="13"/>
  <c r="R37" i="13"/>
  <c r="N37" i="13"/>
  <c r="S36" i="13"/>
  <c r="R36" i="13"/>
  <c r="O36" i="13"/>
  <c r="N36" i="13"/>
  <c r="R35" i="13"/>
  <c r="N35" i="13"/>
  <c r="S34" i="13"/>
  <c r="R34" i="13"/>
  <c r="O34" i="13"/>
  <c r="N34" i="13"/>
  <c r="R33" i="13"/>
  <c r="N33" i="13"/>
  <c r="S32" i="13"/>
  <c r="R32" i="13"/>
  <c r="O32" i="13"/>
  <c r="N32" i="13"/>
  <c r="R31" i="13"/>
  <c r="N31" i="13"/>
  <c r="S30" i="13"/>
  <c r="R30" i="13"/>
  <c r="O30" i="13"/>
  <c r="N30" i="13"/>
  <c r="R29" i="13"/>
  <c r="N29" i="13"/>
  <c r="S28" i="13"/>
  <c r="R28" i="13"/>
  <c r="O28" i="13"/>
  <c r="N28" i="13"/>
  <c r="R27" i="13"/>
  <c r="N27" i="13"/>
  <c r="S26" i="13"/>
  <c r="R26" i="13"/>
  <c r="O26" i="13"/>
  <c r="N26" i="13"/>
  <c r="R25" i="13"/>
  <c r="N25" i="13"/>
  <c r="S24" i="13"/>
  <c r="R24" i="13"/>
  <c r="O24" i="13"/>
  <c r="N24" i="13"/>
  <c r="R23" i="13"/>
  <c r="N23" i="13"/>
  <c r="S22" i="13"/>
  <c r="R22" i="13"/>
  <c r="O22" i="13"/>
  <c r="N22" i="13"/>
  <c r="R21" i="13"/>
  <c r="N21" i="13"/>
  <c r="S20" i="13"/>
  <c r="R20" i="13"/>
  <c r="O20" i="13"/>
  <c r="N20" i="13"/>
  <c r="R19" i="13"/>
  <c r="N19" i="13"/>
  <c r="S18" i="13"/>
  <c r="R18" i="13"/>
  <c r="O18" i="13"/>
  <c r="N18" i="13"/>
  <c r="R17" i="13"/>
  <c r="N17" i="13"/>
  <c r="S16" i="13"/>
  <c r="R16" i="13"/>
  <c r="O16" i="13"/>
  <c r="N16" i="13"/>
  <c r="R15" i="13"/>
  <c r="N15" i="13"/>
  <c r="S14" i="13"/>
  <c r="R14" i="13"/>
  <c r="O14" i="13"/>
  <c r="N14" i="13"/>
  <c r="R13" i="13"/>
  <c r="N13" i="13"/>
  <c r="S12" i="13"/>
  <c r="R12" i="13"/>
  <c r="T12" i="13" s="1"/>
  <c r="W12" i="13" s="1"/>
  <c r="O12" i="13"/>
  <c r="N12" i="13"/>
  <c r="R11" i="13"/>
  <c r="N11" i="13"/>
  <c r="S10" i="13"/>
  <c r="R10" i="13"/>
  <c r="O10" i="13"/>
  <c r="N10" i="13"/>
  <c r="R9" i="13"/>
  <c r="N9" i="13"/>
  <c r="S8" i="13"/>
  <c r="R8" i="13"/>
  <c r="T8" i="13" s="1"/>
  <c r="W8" i="13" s="1"/>
  <c r="O8" i="13"/>
  <c r="N8" i="13"/>
  <c r="S7" i="13"/>
  <c r="W112" i="19"/>
  <c r="R106" i="19"/>
  <c r="N106" i="19"/>
  <c r="S105" i="19"/>
  <c r="R105" i="19"/>
  <c r="R104" i="19"/>
  <c r="S103" i="19"/>
  <c r="R103" i="19"/>
  <c r="O103" i="19"/>
  <c r="R102" i="19"/>
  <c r="N102" i="19"/>
  <c r="S101" i="19"/>
  <c r="R101" i="19"/>
  <c r="R100" i="19"/>
  <c r="N100" i="19"/>
  <c r="S99" i="19"/>
  <c r="R99" i="19"/>
  <c r="O99" i="19"/>
  <c r="N99" i="19"/>
  <c r="R98" i="19"/>
  <c r="N98" i="19"/>
  <c r="S97" i="19"/>
  <c r="R97" i="19"/>
  <c r="O97" i="19"/>
  <c r="N97" i="19"/>
  <c r="R96" i="19"/>
  <c r="N96" i="19"/>
  <c r="S95" i="19"/>
  <c r="R95" i="19"/>
  <c r="O95" i="19"/>
  <c r="N95" i="19"/>
  <c r="R94" i="19"/>
  <c r="N94" i="19"/>
  <c r="S93" i="19"/>
  <c r="R93" i="19"/>
  <c r="O93" i="19"/>
  <c r="N93" i="19"/>
  <c r="R92" i="19"/>
  <c r="N92" i="19"/>
  <c r="S91" i="19"/>
  <c r="R91" i="19"/>
  <c r="O91" i="19"/>
  <c r="N91" i="19"/>
  <c r="R90" i="19"/>
  <c r="N90" i="19"/>
  <c r="S89" i="19"/>
  <c r="R89" i="19"/>
  <c r="O89" i="19"/>
  <c r="N89" i="19"/>
  <c r="R88" i="19"/>
  <c r="N88" i="19"/>
  <c r="S87" i="19"/>
  <c r="R87" i="19"/>
  <c r="O87" i="19"/>
  <c r="N87" i="19"/>
  <c r="R86" i="19"/>
  <c r="N86" i="19"/>
  <c r="S85" i="19"/>
  <c r="R85" i="19"/>
  <c r="O85" i="19"/>
  <c r="N85" i="19"/>
  <c r="R84" i="19"/>
  <c r="N84" i="19"/>
  <c r="S83" i="19"/>
  <c r="R83" i="19"/>
  <c r="O83" i="19"/>
  <c r="N83" i="19"/>
  <c r="R82" i="19"/>
  <c r="N82" i="19"/>
  <c r="S81" i="19"/>
  <c r="R81" i="19"/>
  <c r="O81" i="19"/>
  <c r="N81" i="19"/>
  <c r="R80" i="19"/>
  <c r="N80" i="19"/>
  <c r="S79" i="19"/>
  <c r="R79" i="19"/>
  <c r="O79" i="19"/>
  <c r="N79" i="19"/>
  <c r="R78" i="19"/>
  <c r="N78" i="19"/>
  <c r="S77" i="19"/>
  <c r="R77" i="19"/>
  <c r="O77" i="19"/>
  <c r="N77" i="19"/>
  <c r="R76" i="19"/>
  <c r="N76" i="19"/>
  <c r="S75" i="19"/>
  <c r="R75" i="19"/>
  <c r="O75" i="19"/>
  <c r="N75" i="19"/>
  <c r="R74" i="19"/>
  <c r="N74" i="19"/>
  <c r="S73" i="19"/>
  <c r="R73" i="19"/>
  <c r="O73" i="19"/>
  <c r="N73" i="19"/>
  <c r="R72" i="19"/>
  <c r="N72" i="19"/>
  <c r="S71" i="19"/>
  <c r="R71" i="19"/>
  <c r="O71" i="19"/>
  <c r="N71" i="19"/>
  <c r="R70" i="19"/>
  <c r="N70" i="19"/>
  <c r="S69" i="19"/>
  <c r="R69" i="19"/>
  <c r="O69" i="19"/>
  <c r="N69" i="19"/>
  <c r="R68" i="19"/>
  <c r="N68" i="19"/>
  <c r="S67" i="19"/>
  <c r="R67" i="19"/>
  <c r="O67" i="19"/>
  <c r="N67" i="19"/>
  <c r="R66" i="19"/>
  <c r="N66" i="19"/>
  <c r="S65" i="19"/>
  <c r="R65" i="19"/>
  <c r="O65" i="19"/>
  <c r="N65" i="19"/>
  <c r="R64" i="19"/>
  <c r="N64" i="19"/>
  <c r="S63" i="19"/>
  <c r="R63" i="19"/>
  <c r="O63" i="19"/>
  <c r="N63" i="19"/>
  <c r="R62" i="19"/>
  <c r="N62" i="19"/>
  <c r="S61" i="19"/>
  <c r="R61" i="19"/>
  <c r="O61" i="19"/>
  <c r="N61" i="19"/>
  <c r="R60" i="19"/>
  <c r="N60" i="19"/>
  <c r="S59" i="19"/>
  <c r="R59" i="19"/>
  <c r="O59" i="19"/>
  <c r="N59" i="19"/>
  <c r="R58" i="19"/>
  <c r="N58" i="19"/>
  <c r="S57" i="19"/>
  <c r="R57" i="19"/>
  <c r="O57" i="19"/>
  <c r="N57" i="19"/>
  <c r="R56" i="19"/>
  <c r="N56" i="19"/>
  <c r="S55" i="19"/>
  <c r="R55" i="19"/>
  <c r="O55" i="19"/>
  <c r="N55" i="19"/>
  <c r="R54" i="19"/>
  <c r="N54" i="19"/>
  <c r="S53" i="19"/>
  <c r="R53" i="19"/>
  <c r="O53" i="19"/>
  <c r="N53" i="19"/>
  <c r="R52" i="19"/>
  <c r="N52" i="19"/>
  <c r="S51" i="19"/>
  <c r="R51" i="19"/>
  <c r="O51" i="19"/>
  <c r="N51" i="19"/>
  <c r="R50" i="19"/>
  <c r="N50" i="19"/>
  <c r="S49" i="19"/>
  <c r="R49" i="19"/>
  <c r="O49" i="19"/>
  <c r="N49" i="19"/>
  <c r="R48" i="19"/>
  <c r="N48" i="19"/>
  <c r="S47" i="19"/>
  <c r="R47" i="19"/>
  <c r="O47" i="19"/>
  <c r="N47" i="19"/>
  <c r="R46" i="19"/>
  <c r="N46" i="19"/>
  <c r="S45" i="19"/>
  <c r="R45" i="19"/>
  <c r="O45" i="19"/>
  <c r="N45" i="19"/>
  <c r="R44" i="19"/>
  <c r="N44" i="19"/>
  <c r="S43" i="19"/>
  <c r="R43" i="19"/>
  <c r="O43" i="19"/>
  <c r="N43" i="19"/>
  <c r="R42" i="19"/>
  <c r="N42" i="19"/>
  <c r="S41" i="19"/>
  <c r="R41" i="19"/>
  <c r="O41" i="19"/>
  <c r="N41" i="19"/>
  <c r="R40" i="19"/>
  <c r="N40" i="19"/>
  <c r="S39" i="19"/>
  <c r="R39" i="19"/>
  <c r="O39" i="19"/>
  <c r="N39" i="19"/>
  <c r="R38" i="19"/>
  <c r="N38" i="19"/>
  <c r="S37" i="19"/>
  <c r="R37" i="19"/>
  <c r="O37" i="19"/>
  <c r="N37" i="19"/>
  <c r="R36" i="19"/>
  <c r="N36" i="19"/>
  <c r="S35" i="19"/>
  <c r="R35" i="19"/>
  <c r="O35" i="19"/>
  <c r="N35" i="19"/>
  <c r="R34" i="19"/>
  <c r="N34" i="19"/>
  <c r="S33" i="19"/>
  <c r="R33" i="19"/>
  <c r="O33" i="19"/>
  <c r="N33" i="19"/>
  <c r="R32" i="19"/>
  <c r="N32" i="19"/>
  <c r="S31" i="19"/>
  <c r="R31" i="19"/>
  <c r="O31" i="19"/>
  <c r="N31" i="19"/>
  <c r="R30" i="19"/>
  <c r="N30" i="19"/>
  <c r="S29" i="19"/>
  <c r="R29" i="19"/>
  <c r="O29" i="19"/>
  <c r="N29" i="19"/>
  <c r="R28" i="19"/>
  <c r="N28" i="19"/>
  <c r="S27" i="19"/>
  <c r="R27" i="19"/>
  <c r="O27" i="19"/>
  <c r="N27" i="19"/>
  <c r="R26" i="19"/>
  <c r="N26" i="19"/>
  <c r="S25" i="19"/>
  <c r="R25" i="19"/>
  <c r="O25" i="19"/>
  <c r="N25" i="19"/>
  <c r="R24" i="19"/>
  <c r="N24" i="19"/>
  <c r="S23" i="19"/>
  <c r="R23" i="19"/>
  <c r="O23" i="19"/>
  <c r="N23" i="19"/>
  <c r="R22" i="19"/>
  <c r="N22" i="19"/>
  <c r="S21" i="19"/>
  <c r="R21" i="19"/>
  <c r="O21" i="19"/>
  <c r="N21" i="19"/>
  <c r="R20" i="19"/>
  <c r="N20" i="19"/>
  <c r="S19" i="19"/>
  <c r="R19" i="19"/>
  <c r="O19" i="19"/>
  <c r="N19" i="19"/>
  <c r="R18" i="19"/>
  <c r="N18" i="19"/>
  <c r="S17" i="19"/>
  <c r="R17" i="19"/>
  <c r="O17" i="19"/>
  <c r="N17" i="19"/>
  <c r="R16" i="19"/>
  <c r="N16" i="19"/>
  <c r="S15" i="19"/>
  <c r="R15" i="19"/>
  <c r="O15" i="19"/>
  <c r="N15" i="19"/>
  <c r="R14" i="19"/>
  <c r="N14" i="19"/>
  <c r="S13" i="19"/>
  <c r="R13" i="19"/>
  <c r="O13" i="19"/>
  <c r="N13" i="19"/>
  <c r="R12" i="19"/>
  <c r="N12" i="19"/>
  <c r="S11" i="19"/>
  <c r="R11" i="19"/>
  <c r="O11" i="19"/>
  <c r="N11" i="19"/>
  <c r="R10" i="19"/>
  <c r="N10" i="19"/>
  <c r="S9" i="19"/>
  <c r="R9" i="19"/>
  <c r="O9" i="19"/>
  <c r="N9" i="19"/>
  <c r="R8" i="19"/>
  <c r="N8" i="19"/>
  <c r="W112" i="24"/>
  <c r="S106" i="24"/>
  <c r="R106" i="24"/>
  <c r="O106" i="24"/>
  <c r="N106" i="24"/>
  <c r="R105" i="24"/>
  <c r="S104" i="24"/>
  <c r="R104" i="24"/>
  <c r="O104" i="24"/>
  <c r="R103" i="24"/>
  <c r="S102" i="24"/>
  <c r="R102" i="24"/>
  <c r="O102" i="24"/>
  <c r="N102" i="24"/>
  <c r="R101" i="24"/>
  <c r="S100" i="24"/>
  <c r="R100" i="24"/>
  <c r="O100" i="24"/>
  <c r="N100" i="24"/>
  <c r="R99" i="24"/>
  <c r="N99" i="24"/>
  <c r="S98" i="24"/>
  <c r="R98" i="24"/>
  <c r="O98" i="24"/>
  <c r="N98" i="24"/>
  <c r="R97" i="24"/>
  <c r="N97" i="24"/>
  <c r="S96" i="24"/>
  <c r="R96" i="24"/>
  <c r="O96" i="24"/>
  <c r="N96" i="24"/>
  <c r="R95" i="24"/>
  <c r="N95" i="24"/>
  <c r="S94" i="24"/>
  <c r="R94" i="24"/>
  <c r="O94" i="24"/>
  <c r="N94" i="24"/>
  <c r="R93" i="24"/>
  <c r="N93" i="24"/>
  <c r="S92" i="24"/>
  <c r="R92" i="24"/>
  <c r="O92" i="24"/>
  <c r="N92" i="24"/>
  <c r="R91" i="24"/>
  <c r="N91" i="24"/>
  <c r="S90" i="24"/>
  <c r="R90" i="24"/>
  <c r="O90" i="24"/>
  <c r="N90" i="24"/>
  <c r="R89" i="24"/>
  <c r="N89" i="24"/>
  <c r="S88" i="24"/>
  <c r="R88" i="24"/>
  <c r="O88" i="24"/>
  <c r="N88" i="24"/>
  <c r="R87" i="24"/>
  <c r="N87" i="24"/>
  <c r="S86" i="24"/>
  <c r="R86" i="24"/>
  <c r="O86" i="24"/>
  <c r="N86" i="24"/>
  <c r="R85" i="24"/>
  <c r="N85" i="24"/>
  <c r="S84" i="24"/>
  <c r="R84" i="24"/>
  <c r="O84" i="24"/>
  <c r="N84" i="24"/>
  <c r="R83" i="24"/>
  <c r="N83" i="24"/>
  <c r="S82" i="24"/>
  <c r="R82" i="24"/>
  <c r="O82" i="24"/>
  <c r="N82" i="24"/>
  <c r="R81" i="24"/>
  <c r="N81" i="24"/>
  <c r="S80" i="24"/>
  <c r="R80" i="24"/>
  <c r="O80" i="24"/>
  <c r="N80" i="24"/>
  <c r="R79" i="24"/>
  <c r="N79" i="24"/>
  <c r="S78" i="24"/>
  <c r="R78" i="24"/>
  <c r="O78" i="24"/>
  <c r="N78" i="24"/>
  <c r="R77" i="24"/>
  <c r="N77" i="24"/>
  <c r="S76" i="24"/>
  <c r="R76" i="24"/>
  <c r="O76" i="24"/>
  <c r="N76" i="24"/>
  <c r="R75" i="24"/>
  <c r="N75" i="24"/>
  <c r="S74" i="24"/>
  <c r="R74" i="24"/>
  <c r="O74" i="24"/>
  <c r="N74" i="24"/>
  <c r="R73" i="24"/>
  <c r="N73" i="24"/>
  <c r="S72" i="24"/>
  <c r="R72" i="24"/>
  <c r="O72" i="24"/>
  <c r="N72" i="24"/>
  <c r="R71" i="24"/>
  <c r="N71" i="24"/>
  <c r="S70" i="24"/>
  <c r="R70" i="24"/>
  <c r="O70" i="24"/>
  <c r="N70" i="24"/>
  <c r="R69" i="24"/>
  <c r="N69" i="24"/>
  <c r="S68" i="24"/>
  <c r="R68" i="24"/>
  <c r="O68" i="24"/>
  <c r="N68" i="24"/>
  <c r="R67" i="24"/>
  <c r="N67" i="24"/>
  <c r="S66" i="24"/>
  <c r="R66" i="24"/>
  <c r="O66" i="24"/>
  <c r="N66" i="24"/>
  <c r="R65" i="24"/>
  <c r="N65" i="24"/>
  <c r="S64" i="24"/>
  <c r="R64" i="24"/>
  <c r="O64" i="24"/>
  <c r="N64" i="24"/>
  <c r="R63" i="24"/>
  <c r="N63" i="24"/>
  <c r="S62" i="24"/>
  <c r="R62" i="24"/>
  <c r="O62" i="24"/>
  <c r="N62" i="24"/>
  <c r="R61" i="24"/>
  <c r="N61" i="24"/>
  <c r="S60" i="24"/>
  <c r="R60" i="24"/>
  <c r="O60" i="24"/>
  <c r="N60" i="24"/>
  <c r="R59" i="24"/>
  <c r="N59" i="24"/>
  <c r="S58" i="24"/>
  <c r="R58" i="24"/>
  <c r="O58" i="24"/>
  <c r="N58" i="24"/>
  <c r="R57" i="24"/>
  <c r="N57" i="24"/>
  <c r="S56" i="24"/>
  <c r="R56" i="24"/>
  <c r="O56" i="24"/>
  <c r="N56" i="24"/>
  <c r="R55" i="24"/>
  <c r="N55" i="24"/>
  <c r="S54" i="24"/>
  <c r="R54" i="24"/>
  <c r="O54" i="24"/>
  <c r="N54" i="24"/>
  <c r="R53" i="24"/>
  <c r="N53" i="24"/>
  <c r="S52" i="24"/>
  <c r="R52" i="24"/>
  <c r="O52" i="24"/>
  <c r="N52" i="24"/>
  <c r="R51" i="24"/>
  <c r="N51" i="24"/>
  <c r="S50" i="24"/>
  <c r="R50" i="24"/>
  <c r="O50" i="24"/>
  <c r="N50" i="24"/>
  <c r="R49" i="24"/>
  <c r="N49" i="24"/>
  <c r="S48" i="24"/>
  <c r="R48" i="24"/>
  <c r="O48" i="24"/>
  <c r="N48" i="24"/>
  <c r="R47" i="24"/>
  <c r="N47" i="24"/>
  <c r="S46" i="24"/>
  <c r="R46" i="24"/>
  <c r="O46" i="24"/>
  <c r="N46" i="24"/>
  <c r="R45" i="24"/>
  <c r="N45" i="24"/>
  <c r="S44" i="24"/>
  <c r="R44" i="24"/>
  <c r="O44" i="24"/>
  <c r="N44" i="24"/>
  <c r="R43" i="24"/>
  <c r="N43" i="24"/>
  <c r="S42" i="24"/>
  <c r="R42" i="24"/>
  <c r="O42" i="24"/>
  <c r="N42" i="24"/>
  <c r="R41" i="24"/>
  <c r="N41" i="24"/>
  <c r="S40" i="24"/>
  <c r="R40" i="24"/>
  <c r="O40" i="24"/>
  <c r="N40" i="24"/>
  <c r="R39" i="24"/>
  <c r="N39" i="24"/>
  <c r="S38" i="24"/>
  <c r="R38" i="24"/>
  <c r="O38" i="24"/>
  <c r="N38" i="24"/>
  <c r="R37" i="24"/>
  <c r="N37" i="24"/>
  <c r="S36" i="24"/>
  <c r="R36" i="24"/>
  <c r="O36" i="24"/>
  <c r="N36" i="24"/>
  <c r="R35" i="24"/>
  <c r="N35" i="24"/>
  <c r="S34" i="24"/>
  <c r="R34" i="24"/>
  <c r="O34" i="24"/>
  <c r="N34" i="24"/>
  <c r="R33" i="24"/>
  <c r="N33" i="24"/>
  <c r="S32" i="24"/>
  <c r="R32" i="24"/>
  <c r="O32" i="24"/>
  <c r="N32" i="24"/>
  <c r="R31" i="24"/>
  <c r="N31" i="24"/>
  <c r="S30" i="24"/>
  <c r="R30" i="24"/>
  <c r="O30" i="24"/>
  <c r="N30" i="24"/>
  <c r="R29" i="24"/>
  <c r="N29" i="24"/>
  <c r="S28" i="24"/>
  <c r="R28" i="24"/>
  <c r="O28" i="24"/>
  <c r="N28" i="24"/>
  <c r="R27" i="24"/>
  <c r="N27" i="24"/>
  <c r="S26" i="24"/>
  <c r="R26" i="24"/>
  <c r="O26" i="24"/>
  <c r="N26" i="24"/>
  <c r="R25" i="24"/>
  <c r="N25" i="24"/>
  <c r="S24" i="24"/>
  <c r="R24" i="24"/>
  <c r="O24" i="24"/>
  <c r="N24" i="24"/>
  <c r="R23" i="24"/>
  <c r="N23" i="24"/>
  <c r="S22" i="24"/>
  <c r="R22" i="24"/>
  <c r="O22" i="24"/>
  <c r="N22" i="24"/>
  <c r="R21" i="24"/>
  <c r="N21" i="24"/>
  <c r="S20" i="24"/>
  <c r="R20" i="24"/>
  <c r="O20" i="24"/>
  <c r="N20" i="24"/>
  <c r="R19" i="24"/>
  <c r="N19" i="24"/>
  <c r="S18" i="24"/>
  <c r="R18" i="24"/>
  <c r="O18" i="24"/>
  <c r="N18" i="24"/>
  <c r="R17" i="24"/>
  <c r="N17" i="24"/>
  <c r="S16" i="24"/>
  <c r="R16" i="24"/>
  <c r="O16" i="24"/>
  <c r="N16" i="24"/>
  <c r="R15" i="24"/>
  <c r="N15" i="24"/>
  <c r="S14" i="24"/>
  <c r="R14" i="24"/>
  <c r="O14" i="24"/>
  <c r="N14" i="24"/>
  <c r="R13" i="24"/>
  <c r="N13" i="24"/>
  <c r="S12" i="24"/>
  <c r="R12" i="24"/>
  <c r="O12" i="24"/>
  <c r="N12" i="24"/>
  <c r="R11" i="24"/>
  <c r="N11" i="24"/>
  <c r="S10" i="24"/>
  <c r="R10" i="24"/>
  <c r="O10" i="24"/>
  <c r="N10" i="24"/>
  <c r="R9" i="24"/>
  <c r="N9" i="24"/>
  <c r="S8" i="24"/>
  <c r="R8" i="24"/>
  <c r="O8" i="24"/>
  <c r="N8" i="24"/>
  <c r="S7" i="24"/>
  <c r="W112" i="25"/>
  <c r="R106" i="25"/>
  <c r="N106" i="25"/>
  <c r="S105" i="25"/>
  <c r="R105" i="25"/>
  <c r="R104" i="25"/>
  <c r="S103" i="25"/>
  <c r="R103" i="25"/>
  <c r="O103" i="25"/>
  <c r="R102" i="25"/>
  <c r="N102" i="25"/>
  <c r="S101" i="25"/>
  <c r="R101" i="25"/>
  <c r="R100" i="25"/>
  <c r="N100" i="25"/>
  <c r="S99" i="25"/>
  <c r="R99" i="25"/>
  <c r="O99" i="25"/>
  <c r="N99" i="25"/>
  <c r="R98" i="25"/>
  <c r="N98" i="25"/>
  <c r="S97" i="25"/>
  <c r="R97" i="25"/>
  <c r="O97" i="25"/>
  <c r="N97" i="25"/>
  <c r="R96" i="25"/>
  <c r="N96" i="25"/>
  <c r="S95" i="25"/>
  <c r="R95" i="25"/>
  <c r="O95" i="25"/>
  <c r="N95" i="25"/>
  <c r="R94" i="25"/>
  <c r="N94" i="25"/>
  <c r="S93" i="25"/>
  <c r="R93" i="25"/>
  <c r="O93" i="25"/>
  <c r="N93" i="25"/>
  <c r="R92" i="25"/>
  <c r="N92" i="25"/>
  <c r="S91" i="25"/>
  <c r="R91" i="25"/>
  <c r="O91" i="25"/>
  <c r="N91" i="25"/>
  <c r="R90" i="25"/>
  <c r="N90" i="25"/>
  <c r="S89" i="25"/>
  <c r="R89" i="25"/>
  <c r="O89" i="25"/>
  <c r="N89" i="25"/>
  <c r="R88" i="25"/>
  <c r="N88" i="25"/>
  <c r="S87" i="25"/>
  <c r="R87" i="25"/>
  <c r="O87" i="25"/>
  <c r="N87" i="25"/>
  <c r="R86" i="25"/>
  <c r="N86" i="25"/>
  <c r="S85" i="25"/>
  <c r="R85" i="25"/>
  <c r="O85" i="25"/>
  <c r="N85" i="25"/>
  <c r="R84" i="25"/>
  <c r="N84" i="25"/>
  <c r="S83" i="25"/>
  <c r="R83" i="25"/>
  <c r="O83" i="25"/>
  <c r="N83" i="25"/>
  <c r="R82" i="25"/>
  <c r="N82" i="25"/>
  <c r="S81" i="25"/>
  <c r="R81" i="25"/>
  <c r="O81" i="25"/>
  <c r="N81" i="25"/>
  <c r="R80" i="25"/>
  <c r="N80" i="25"/>
  <c r="S79" i="25"/>
  <c r="R79" i="25"/>
  <c r="O79" i="25"/>
  <c r="N79" i="25"/>
  <c r="R78" i="25"/>
  <c r="N78" i="25"/>
  <c r="S77" i="25"/>
  <c r="R77" i="25"/>
  <c r="O77" i="25"/>
  <c r="N77" i="25"/>
  <c r="R76" i="25"/>
  <c r="N76" i="25"/>
  <c r="S75" i="25"/>
  <c r="R75" i="25"/>
  <c r="O75" i="25"/>
  <c r="N75" i="25"/>
  <c r="R74" i="25"/>
  <c r="N74" i="25"/>
  <c r="S73" i="25"/>
  <c r="R73" i="25"/>
  <c r="O73" i="25"/>
  <c r="N73" i="25"/>
  <c r="R72" i="25"/>
  <c r="N72" i="25"/>
  <c r="S71" i="25"/>
  <c r="R71" i="25"/>
  <c r="O71" i="25"/>
  <c r="N71" i="25"/>
  <c r="R70" i="25"/>
  <c r="N70" i="25"/>
  <c r="S69" i="25"/>
  <c r="R69" i="25"/>
  <c r="O69" i="25"/>
  <c r="N69" i="25"/>
  <c r="R68" i="25"/>
  <c r="N68" i="25"/>
  <c r="S67" i="25"/>
  <c r="R67" i="25"/>
  <c r="O67" i="25"/>
  <c r="N67" i="25"/>
  <c r="R66" i="25"/>
  <c r="N66" i="25"/>
  <c r="S65" i="25"/>
  <c r="R65" i="25"/>
  <c r="O65" i="25"/>
  <c r="N65" i="25"/>
  <c r="R64" i="25"/>
  <c r="N64" i="25"/>
  <c r="S63" i="25"/>
  <c r="R63" i="25"/>
  <c r="O63" i="25"/>
  <c r="N63" i="25"/>
  <c r="R62" i="25"/>
  <c r="N62" i="25"/>
  <c r="S61" i="25"/>
  <c r="R61" i="25"/>
  <c r="O61" i="25"/>
  <c r="N61" i="25"/>
  <c r="R60" i="25"/>
  <c r="N60" i="25"/>
  <c r="S59" i="25"/>
  <c r="R59" i="25"/>
  <c r="O59" i="25"/>
  <c r="N59" i="25"/>
  <c r="R58" i="25"/>
  <c r="N58" i="25"/>
  <c r="S57" i="25"/>
  <c r="R57" i="25"/>
  <c r="O57" i="25"/>
  <c r="N57" i="25"/>
  <c r="R56" i="25"/>
  <c r="N56" i="25"/>
  <c r="S55" i="25"/>
  <c r="R55" i="25"/>
  <c r="O55" i="25"/>
  <c r="N55" i="25"/>
  <c r="R54" i="25"/>
  <c r="N54" i="25"/>
  <c r="S53" i="25"/>
  <c r="R53" i="25"/>
  <c r="O53" i="25"/>
  <c r="N53" i="25"/>
  <c r="R52" i="25"/>
  <c r="N52" i="25"/>
  <c r="S51" i="25"/>
  <c r="R51" i="25"/>
  <c r="O51" i="25"/>
  <c r="N51" i="25"/>
  <c r="R50" i="25"/>
  <c r="N50" i="25"/>
  <c r="S49" i="25"/>
  <c r="R49" i="25"/>
  <c r="O49" i="25"/>
  <c r="N49" i="25"/>
  <c r="R48" i="25"/>
  <c r="N48" i="25"/>
  <c r="S47" i="25"/>
  <c r="R47" i="25"/>
  <c r="O47" i="25"/>
  <c r="N47" i="25"/>
  <c r="R46" i="25"/>
  <c r="N46" i="25"/>
  <c r="S45" i="25"/>
  <c r="R45" i="25"/>
  <c r="O45" i="25"/>
  <c r="N45" i="25"/>
  <c r="R44" i="25"/>
  <c r="N44" i="25"/>
  <c r="S43" i="25"/>
  <c r="R43" i="25"/>
  <c r="O43" i="25"/>
  <c r="N43" i="25"/>
  <c r="R42" i="25"/>
  <c r="N42" i="25"/>
  <c r="S41" i="25"/>
  <c r="R41" i="25"/>
  <c r="O41" i="25"/>
  <c r="N41" i="25"/>
  <c r="R40" i="25"/>
  <c r="N40" i="25"/>
  <c r="S39" i="25"/>
  <c r="R39" i="25"/>
  <c r="O39" i="25"/>
  <c r="N39" i="25"/>
  <c r="R38" i="25"/>
  <c r="N38" i="25"/>
  <c r="S37" i="25"/>
  <c r="R37" i="25"/>
  <c r="O37" i="25"/>
  <c r="N37" i="25"/>
  <c r="R36" i="25"/>
  <c r="N36" i="25"/>
  <c r="S35" i="25"/>
  <c r="R35" i="25"/>
  <c r="O35" i="25"/>
  <c r="N35" i="25"/>
  <c r="R34" i="25"/>
  <c r="N34" i="25"/>
  <c r="S33" i="25"/>
  <c r="R33" i="25"/>
  <c r="O33" i="25"/>
  <c r="N33" i="25"/>
  <c r="R32" i="25"/>
  <c r="N32" i="25"/>
  <c r="S31" i="25"/>
  <c r="R31" i="25"/>
  <c r="O31" i="25"/>
  <c r="N31" i="25"/>
  <c r="R30" i="25"/>
  <c r="N30" i="25"/>
  <c r="S29" i="25"/>
  <c r="R29" i="25"/>
  <c r="O29" i="25"/>
  <c r="N29" i="25"/>
  <c r="R28" i="25"/>
  <c r="N28" i="25"/>
  <c r="S27" i="25"/>
  <c r="R27" i="25"/>
  <c r="O27" i="25"/>
  <c r="N27" i="25"/>
  <c r="R26" i="25"/>
  <c r="N26" i="25"/>
  <c r="S25" i="25"/>
  <c r="R25" i="25"/>
  <c r="O25" i="25"/>
  <c r="N25" i="25"/>
  <c r="R24" i="25"/>
  <c r="N24" i="25"/>
  <c r="S23" i="25"/>
  <c r="R23" i="25"/>
  <c r="O23" i="25"/>
  <c r="N23" i="25"/>
  <c r="R22" i="25"/>
  <c r="N22" i="25"/>
  <c r="S21" i="25"/>
  <c r="R21" i="25"/>
  <c r="O21" i="25"/>
  <c r="N21" i="25"/>
  <c r="R20" i="25"/>
  <c r="N20" i="25"/>
  <c r="S19" i="25"/>
  <c r="R19" i="25"/>
  <c r="O19" i="25"/>
  <c r="N19" i="25"/>
  <c r="R18" i="25"/>
  <c r="N18" i="25"/>
  <c r="S17" i="25"/>
  <c r="R17" i="25"/>
  <c r="O17" i="25"/>
  <c r="N17" i="25"/>
  <c r="R16" i="25"/>
  <c r="N16" i="25"/>
  <c r="S15" i="25"/>
  <c r="R15" i="25"/>
  <c r="O15" i="25"/>
  <c r="N15" i="25"/>
  <c r="R14" i="25"/>
  <c r="N14" i="25"/>
  <c r="S13" i="25"/>
  <c r="R13" i="25"/>
  <c r="O13" i="25"/>
  <c r="N13" i="25"/>
  <c r="R12" i="25"/>
  <c r="N12" i="25"/>
  <c r="S11" i="25"/>
  <c r="R11" i="25"/>
  <c r="O11" i="25"/>
  <c r="N11" i="25"/>
  <c r="R10" i="25"/>
  <c r="N10" i="25"/>
  <c r="S9" i="25"/>
  <c r="R9" i="25"/>
  <c r="O9" i="25"/>
  <c r="N9" i="25"/>
  <c r="R8" i="25"/>
  <c r="N8" i="25"/>
  <c r="S7" i="25"/>
  <c r="W112" i="26"/>
  <c r="S106" i="26"/>
  <c r="R106" i="26"/>
  <c r="O106" i="26"/>
  <c r="N106" i="26"/>
  <c r="R105" i="26"/>
  <c r="S104" i="26"/>
  <c r="R104" i="26"/>
  <c r="O104" i="26"/>
  <c r="R103" i="26"/>
  <c r="S102" i="26"/>
  <c r="R102" i="26"/>
  <c r="O102" i="26"/>
  <c r="N102" i="26"/>
  <c r="R101" i="26"/>
  <c r="S100" i="26"/>
  <c r="R100" i="26"/>
  <c r="O100" i="26"/>
  <c r="N100" i="26"/>
  <c r="R99" i="26"/>
  <c r="N99" i="26"/>
  <c r="S98" i="26"/>
  <c r="R98" i="26"/>
  <c r="O98" i="26"/>
  <c r="N98" i="26"/>
  <c r="R97" i="26"/>
  <c r="N97" i="26"/>
  <c r="S96" i="26"/>
  <c r="R96" i="26"/>
  <c r="O96" i="26"/>
  <c r="N96" i="26"/>
  <c r="R95" i="26"/>
  <c r="N95" i="26"/>
  <c r="S94" i="26"/>
  <c r="R94" i="26"/>
  <c r="O94" i="26"/>
  <c r="N94" i="26"/>
  <c r="R93" i="26"/>
  <c r="N93" i="26"/>
  <c r="S92" i="26"/>
  <c r="R92" i="26"/>
  <c r="O92" i="26"/>
  <c r="N92" i="26"/>
  <c r="R91" i="26"/>
  <c r="N91" i="26"/>
  <c r="S90" i="26"/>
  <c r="R90" i="26"/>
  <c r="O90" i="26"/>
  <c r="N90" i="26"/>
  <c r="R89" i="26"/>
  <c r="N89" i="26"/>
  <c r="S88" i="26"/>
  <c r="R88" i="26"/>
  <c r="O88" i="26"/>
  <c r="N88" i="26"/>
  <c r="R87" i="26"/>
  <c r="N87" i="26"/>
  <c r="S86" i="26"/>
  <c r="R86" i="26"/>
  <c r="O86" i="26"/>
  <c r="N86" i="26"/>
  <c r="R85" i="26"/>
  <c r="N85" i="26"/>
  <c r="S84" i="26"/>
  <c r="R84" i="26"/>
  <c r="O84" i="26"/>
  <c r="N84" i="26"/>
  <c r="R83" i="26"/>
  <c r="N83" i="26"/>
  <c r="S82" i="26"/>
  <c r="R82" i="26"/>
  <c r="O82" i="26"/>
  <c r="N82" i="26"/>
  <c r="R81" i="26"/>
  <c r="N81" i="26"/>
  <c r="S80" i="26"/>
  <c r="R80" i="26"/>
  <c r="O80" i="26"/>
  <c r="N80" i="26"/>
  <c r="R79" i="26"/>
  <c r="N79" i="26"/>
  <c r="S78" i="26"/>
  <c r="R78" i="26"/>
  <c r="O78" i="26"/>
  <c r="N78" i="26"/>
  <c r="R77" i="26"/>
  <c r="N77" i="26"/>
  <c r="S76" i="26"/>
  <c r="R76" i="26"/>
  <c r="O76" i="26"/>
  <c r="N76" i="26"/>
  <c r="R75" i="26"/>
  <c r="N75" i="26"/>
  <c r="S74" i="26"/>
  <c r="R74" i="26"/>
  <c r="O74" i="26"/>
  <c r="N74" i="26"/>
  <c r="R73" i="26"/>
  <c r="N73" i="26"/>
  <c r="S72" i="26"/>
  <c r="R72" i="26"/>
  <c r="O72" i="26"/>
  <c r="N72" i="26"/>
  <c r="R71" i="26"/>
  <c r="N71" i="26"/>
  <c r="S70" i="26"/>
  <c r="R70" i="26"/>
  <c r="O70" i="26"/>
  <c r="N70" i="26"/>
  <c r="R69" i="26"/>
  <c r="N69" i="26"/>
  <c r="S68" i="26"/>
  <c r="R68" i="26"/>
  <c r="O68" i="26"/>
  <c r="N68" i="26"/>
  <c r="R67" i="26"/>
  <c r="N67" i="26"/>
  <c r="S66" i="26"/>
  <c r="R66" i="26"/>
  <c r="O66" i="26"/>
  <c r="N66" i="26"/>
  <c r="R65" i="26"/>
  <c r="N65" i="26"/>
  <c r="S64" i="26"/>
  <c r="R64" i="26"/>
  <c r="O64" i="26"/>
  <c r="N64" i="26"/>
  <c r="R63" i="26"/>
  <c r="N63" i="26"/>
  <c r="S62" i="26"/>
  <c r="R62" i="26"/>
  <c r="O62" i="26"/>
  <c r="N62" i="26"/>
  <c r="R61" i="26"/>
  <c r="N61" i="26"/>
  <c r="S60" i="26"/>
  <c r="R60" i="26"/>
  <c r="O60" i="26"/>
  <c r="N60" i="26"/>
  <c r="R59" i="26"/>
  <c r="N59" i="26"/>
  <c r="S58" i="26"/>
  <c r="R58" i="26"/>
  <c r="O58" i="26"/>
  <c r="N58" i="26"/>
  <c r="R57" i="26"/>
  <c r="N57" i="26"/>
  <c r="S56" i="26"/>
  <c r="R56" i="26"/>
  <c r="O56" i="26"/>
  <c r="N56" i="26"/>
  <c r="R55" i="26"/>
  <c r="N55" i="26"/>
  <c r="S54" i="26"/>
  <c r="R54" i="26"/>
  <c r="O54" i="26"/>
  <c r="N54" i="26"/>
  <c r="R53" i="26"/>
  <c r="N53" i="26"/>
  <c r="S52" i="26"/>
  <c r="R52" i="26"/>
  <c r="O52" i="26"/>
  <c r="N52" i="26"/>
  <c r="R51" i="26"/>
  <c r="N51" i="26"/>
  <c r="S50" i="26"/>
  <c r="R50" i="26"/>
  <c r="O50" i="26"/>
  <c r="N50" i="26"/>
  <c r="R49" i="26"/>
  <c r="N49" i="26"/>
  <c r="S48" i="26"/>
  <c r="R48" i="26"/>
  <c r="O48" i="26"/>
  <c r="N48" i="26"/>
  <c r="R47" i="26"/>
  <c r="N47" i="26"/>
  <c r="S46" i="26"/>
  <c r="R46" i="26"/>
  <c r="O46" i="26"/>
  <c r="N46" i="26"/>
  <c r="R45" i="26"/>
  <c r="N45" i="26"/>
  <c r="S44" i="26"/>
  <c r="R44" i="26"/>
  <c r="O44" i="26"/>
  <c r="N44" i="26"/>
  <c r="R43" i="26"/>
  <c r="N43" i="26"/>
  <c r="S42" i="26"/>
  <c r="R42" i="26"/>
  <c r="O42" i="26"/>
  <c r="N42" i="26"/>
  <c r="R41" i="26"/>
  <c r="N41" i="26"/>
  <c r="S40" i="26"/>
  <c r="R40" i="26"/>
  <c r="O40" i="26"/>
  <c r="N40" i="26"/>
  <c r="R39" i="26"/>
  <c r="N39" i="26"/>
  <c r="S38" i="26"/>
  <c r="R38" i="26"/>
  <c r="O38" i="26"/>
  <c r="N38" i="26"/>
  <c r="R37" i="26"/>
  <c r="N37" i="26"/>
  <c r="S36" i="26"/>
  <c r="R36" i="26"/>
  <c r="T36" i="26" s="1"/>
  <c r="W36" i="26" s="1"/>
  <c r="O36" i="26"/>
  <c r="N36" i="26"/>
  <c r="R35" i="26"/>
  <c r="N35" i="26"/>
  <c r="S34" i="26"/>
  <c r="R34" i="26"/>
  <c r="O34" i="26"/>
  <c r="N34" i="26"/>
  <c r="R33" i="26"/>
  <c r="N33" i="26"/>
  <c r="S32" i="26"/>
  <c r="R32" i="26"/>
  <c r="O32" i="26"/>
  <c r="N32" i="26"/>
  <c r="R31" i="26"/>
  <c r="N31" i="26"/>
  <c r="S30" i="26"/>
  <c r="R30" i="26"/>
  <c r="O30" i="26"/>
  <c r="N30" i="26"/>
  <c r="R29" i="26"/>
  <c r="N29" i="26"/>
  <c r="S28" i="26"/>
  <c r="R28" i="26"/>
  <c r="O28" i="26"/>
  <c r="N28" i="26"/>
  <c r="R27" i="26"/>
  <c r="N27" i="26"/>
  <c r="S26" i="26"/>
  <c r="R26" i="26"/>
  <c r="O26" i="26"/>
  <c r="N26" i="26"/>
  <c r="R25" i="26"/>
  <c r="N25" i="26"/>
  <c r="S24" i="26"/>
  <c r="R24" i="26"/>
  <c r="O24" i="26"/>
  <c r="N24" i="26"/>
  <c r="R23" i="26"/>
  <c r="N23" i="26"/>
  <c r="S22" i="26"/>
  <c r="R22" i="26"/>
  <c r="O22" i="26"/>
  <c r="N22" i="26"/>
  <c r="R21" i="26"/>
  <c r="N21" i="26"/>
  <c r="S20" i="26"/>
  <c r="R20" i="26"/>
  <c r="O20" i="26"/>
  <c r="N20" i="26"/>
  <c r="R19" i="26"/>
  <c r="N19" i="26"/>
  <c r="S18" i="26"/>
  <c r="R18" i="26"/>
  <c r="O18" i="26"/>
  <c r="N18" i="26"/>
  <c r="R17" i="26"/>
  <c r="N17" i="26"/>
  <c r="S16" i="26"/>
  <c r="R16" i="26"/>
  <c r="O16" i="26"/>
  <c r="N16" i="26"/>
  <c r="R15" i="26"/>
  <c r="N15" i="26"/>
  <c r="S14" i="26"/>
  <c r="R14" i="26"/>
  <c r="O14" i="26"/>
  <c r="N14" i="26"/>
  <c r="R13" i="26"/>
  <c r="N13" i="26"/>
  <c r="S12" i="26"/>
  <c r="R12" i="26"/>
  <c r="O12" i="26"/>
  <c r="N12" i="26"/>
  <c r="R11" i="26"/>
  <c r="N11" i="26"/>
  <c r="S10" i="26"/>
  <c r="R10" i="26"/>
  <c r="O10" i="26"/>
  <c r="N10" i="26"/>
  <c r="R9" i="26"/>
  <c r="N9" i="26"/>
  <c r="S8" i="26"/>
  <c r="R8" i="26"/>
  <c r="O8" i="26"/>
  <c r="N8" i="26"/>
  <c r="S7" i="26"/>
  <c r="W112" i="27"/>
  <c r="R106" i="27"/>
  <c r="N106" i="27"/>
  <c r="S105" i="27"/>
  <c r="R105" i="27"/>
  <c r="T105" i="27" s="1"/>
  <c r="W105" i="27" s="1"/>
  <c r="R104" i="27"/>
  <c r="S103" i="27"/>
  <c r="R103" i="27"/>
  <c r="O103" i="27"/>
  <c r="R102" i="27"/>
  <c r="N102" i="27"/>
  <c r="S101" i="27"/>
  <c r="R101" i="27"/>
  <c r="R100" i="27"/>
  <c r="N100" i="27"/>
  <c r="S99" i="27"/>
  <c r="R99" i="27"/>
  <c r="T99" i="27" s="1"/>
  <c r="W99" i="27" s="1"/>
  <c r="O99" i="27"/>
  <c r="N99" i="27"/>
  <c r="R98" i="27"/>
  <c r="N98" i="27"/>
  <c r="S97" i="27"/>
  <c r="R97" i="27"/>
  <c r="O97" i="27"/>
  <c r="N97" i="27"/>
  <c r="R96" i="27"/>
  <c r="N96" i="27"/>
  <c r="S95" i="27"/>
  <c r="R95" i="27"/>
  <c r="T95" i="27" s="1"/>
  <c r="W95" i="27" s="1"/>
  <c r="O95" i="27"/>
  <c r="N95" i="27"/>
  <c r="R94" i="27"/>
  <c r="N94" i="27"/>
  <c r="S93" i="27"/>
  <c r="R93" i="27"/>
  <c r="O93" i="27"/>
  <c r="N93" i="27"/>
  <c r="R92" i="27"/>
  <c r="N92" i="27"/>
  <c r="S91" i="27"/>
  <c r="R91" i="27"/>
  <c r="O91" i="27"/>
  <c r="N91" i="27"/>
  <c r="R90" i="27"/>
  <c r="N90" i="27"/>
  <c r="S89" i="27"/>
  <c r="R89" i="27"/>
  <c r="O89" i="27"/>
  <c r="N89" i="27"/>
  <c r="R88" i="27"/>
  <c r="N88" i="27"/>
  <c r="S87" i="27"/>
  <c r="R87" i="27"/>
  <c r="T87" i="27" s="1"/>
  <c r="W87" i="27" s="1"/>
  <c r="O87" i="27"/>
  <c r="N87" i="27"/>
  <c r="R86" i="27"/>
  <c r="N86" i="27"/>
  <c r="S85" i="27"/>
  <c r="R85" i="27"/>
  <c r="O85" i="27"/>
  <c r="N85" i="27"/>
  <c r="R84" i="27"/>
  <c r="N84" i="27"/>
  <c r="S83" i="27"/>
  <c r="R83" i="27"/>
  <c r="O83" i="27"/>
  <c r="N83" i="27"/>
  <c r="R82" i="27"/>
  <c r="N82" i="27"/>
  <c r="S81" i="27"/>
  <c r="R81" i="27"/>
  <c r="O81" i="27"/>
  <c r="N81" i="27"/>
  <c r="R80" i="27"/>
  <c r="N80" i="27"/>
  <c r="S79" i="27"/>
  <c r="R79" i="27"/>
  <c r="O79" i="27"/>
  <c r="N79" i="27"/>
  <c r="R78" i="27"/>
  <c r="N78" i="27"/>
  <c r="S77" i="27"/>
  <c r="R77" i="27"/>
  <c r="O77" i="27"/>
  <c r="N77" i="27"/>
  <c r="R76" i="27"/>
  <c r="N76" i="27"/>
  <c r="S75" i="27"/>
  <c r="R75" i="27"/>
  <c r="O75" i="27"/>
  <c r="N75" i="27"/>
  <c r="R74" i="27"/>
  <c r="N74" i="27"/>
  <c r="S73" i="27"/>
  <c r="R73" i="27"/>
  <c r="O73" i="27"/>
  <c r="N73" i="27"/>
  <c r="R72" i="27"/>
  <c r="N72" i="27"/>
  <c r="S71" i="27"/>
  <c r="R71" i="27"/>
  <c r="O71" i="27"/>
  <c r="N71" i="27"/>
  <c r="R70" i="27"/>
  <c r="N70" i="27"/>
  <c r="S69" i="27"/>
  <c r="R69" i="27"/>
  <c r="O69" i="27"/>
  <c r="N69" i="27"/>
  <c r="R68" i="27"/>
  <c r="N68" i="27"/>
  <c r="S67" i="27"/>
  <c r="R67" i="27"/>
  <c r="O67" i="27"/>
  <c r="N67" i="27"/>
  <c r="R66" i="27"/>
  <c r="N66" i="27"/>
  <c r="S65" i="27"/>
  <c r="R65" i="27"/>
  <c r="O65" i="27"/>
  <c r="N65" i="27"/>
  <c r="R64" i="27"/>
  <c r="N64" i="27"/>
  <c r="S63" i="27"/>
  <c r="R63" i="27"/>
  <c r="O63" i="27"/>
  <c r="N63" i="27"/>
  <c r="R62" i="27"/>
  <c r="N62" i="27"/>
  <c r="S61" i="27"/>
  <c r="R61" i="27"/>
  <c r="O61" i="27"/>
  <c r="N61" i="27"/>
  <c r="R60" i="27"/>
  <c r="N60" i="27"/>
  <c r="S59" i="27"/>
  <c r="R59" i="27"/>
  <c r="O59" i="27"/>
  <c r="N59" i="27"/>
  <c r="R58" i="27"/>
  <c r="N58" i="27"/>
  <c r="S57" i="27"/>
  <c r="R57" i="27"/>
  <c r="O57" i="27"/>
  <c r="N57" i="27"/>
  <c r="R56" i="27"/>
  <c r="N56" i="27"/>
  <c r="S55" i="27"/>
  <c r="R55" i="27"/>
  <c r="O55" i="27"/>
  <c r="N55" i="27"/>
  <c r="R54" i="27"/>
  <c r="N54" i="27"/>
  <c r="S53" i="27"/>
  <c r="R53" i="27"/>
  <c r="O53" i="27"/>
  <c r="N53" i="27"/>
  <c r="R52" i="27"/>
  <c r="N52" i="27"/>
  <c r="S51" i="27"/>
  <c r="R51" i="27"/>
  <c r="O51" i="27"/>
  <c r="N51" i="27"/>
  <c r="R50" i="27"/>
  <c r="N50" i="27"/>
  <c r="S49" i="27"/>
  <c r="R49" i="27"/>
  <c r="O49" i="27"/>
  <c r="N49" i="27"/>
  <c r="R48" i="27"/>
  <c r="N48" i="27"/>
  <c r="S47" i="27"/>
  <c r="R47" i="27"/>
  <c r="O47" i="27"/>
  <c r="N47" i="27"/>
  <c r="R46" i="27"/>
  <c r="N46" i="27"/>
  <c r="S45" i="27"/>
  <c r="R45" i="27"/>
  <c r="O45" i="27"/>
  <c r="N45" i="27"/>
  <c r="R44" i="27"/>
  <c r="N44" i="27"/>
  <c r="S43" i="27"/>
  <c r="R43" i="27"/>
  <c r="O43" i="27"/>
  <c r="N43" i="27"/>
  <c r="R42" i="27"/>
  <c r="N42" i="27"/>
  <c r="S41" i="27"/>
  <c r="R41" i="27"/>
  <c r="O41" i="27"/>
  <c r="N41" i="27"/>
  <c r="R40" i="27"/>
  <c r="N40" i="27"/>
  <c r="S39" i="27"/>
  <c r="R39" i="27"/>
  <c r="O39" i="27"/>
  <c r="N39" i="27"/>
  <c r="R38" i="27"/>
  <c r="N38" i="27"/>
  <c r="S37" i="27"/>
  <c r="R37" i="27"/>
  <c r="O37" i="27"/>
  <c r="N37" i="27"/>
  <c r="R36" i="27"/>
  <c r="N36" i="27"/>
  <c r="S35" i="27"/>
  <c r="R35" i="27"/>
  <c r="O35" i="27"/>
  <c r="N35" i="27"/>
  <c r="R34" i="27"/>
  <c r="N34" i="27"/>
  <c r="S33" i="27"/>
  <c r="R33" i="27"/>
  <c r="O33" i="27"/>
  <c r="N33" i="27"/>
  <c r="R32" i="27"/>
  <c r="N32" i="27"/>
  <c r="S31" i="27"/>
  <c r="R31" i="27"/>
  <c r="O31" i="27"/>
  <c r="N31" i="27"/>
  <c r="R30" i="27"/>
  <c r="N30" i="27"/>
  <c r="S29" i="27"/>
  <c r="R29" i="27"/>
  <c r="O29" i="27"/>
  <c r="N29" i="27"/>
  <c r="R28" i="27"/>
  <c r="N28" i="27"/>
  <c r="S27" i="27"/>
  <c r="R27" i="27"/>
  <c r="O27" i="27"/>
  <c r="N27" i="27"/>
  <c r="R26" i="27"/>
  <c r="N26" i="27"/>
  <c r="S25" i="27"/>
  <c r="R25" i="27"/>
  <c r="O25" i="27"/>
  <c r="N25" i="27"/>
  <c r="R24" i="27"/>
  <c r="N24" i="27"/>
  <c r="S23" i="27"/>
  <c r="R23" i="27"/>
  <c r="O23" i="27"/>
  <c r="N23" i="27"/>
  <c r="R22" i="27"/>
  <c r="N22" i="27"/>
  <c r="S21" i="27"/>
  <c r="R21" i="27"/>
  <c r="O21" i="27"/>
  <c r="N21" i="27"/>
  <c r="R20" i="27"/>
  <c r="N20" i="27"/>
  <c r="S19" i="27"/>
  <c r="R19" i="27"/>
  <c r="O19" i="27"/>
  <c r="N19" i="27"/>
  <c r="R18" i="27"/>
  <c r="N18" i="27"/>
  <c r="S17" i="27"/>
  <c r="R17" i="27"/>
  <c r="O17" i="27"/>
  <c r="N17" i="27"/>
  <c r="R16" i="27"/>
  <c r="N16" i="27"/>
  <c r="S15" i="27"/>
  <c r="R15" i="27"/>
  <c r="O15" i="27"/>
  <c r="N15" i="27"/>
  <c r="R14" i="27"/>
  <c r="N14" i="27"/>
  <c r="S13" i="27"/>
  <c r="R13" i="27"/>
  <c r="O13" i="27"/>
  <c r="N13" i="27"/>
  <c r="R12" i="27"/>
  <c r="N12" i="27"/>
  <c r="S11" i="27"/>
  <c r="R11" i="27"/>
  <c r="O11" i="27"/>
  <c r="N11" i="27"/>
  <c r="R10" i="27"/>
  <c r="N10" i="27"/>
  <c r="S9" i="27"/>
  <c r="R9" i="27"/>
  <c r="O9" i="27"/>
  <c r="N9" i="27"/>
  <c r="R8" i="27"/>
  <c r="N8" i="27"/>
  <c r="W112" i="28"/>
  <c r="S106" i="28"/>
  <c r="R106" i="28"/>
  <c r="O106" i="28"/>
  <c r="N106" i="28"/>
  <c r="R105" i="28"/>
  <c r="S104" i="28"/>
  <c r="R104" i="28"/>
  <c r="O104" i="28"/>
  <c r="R103" i="28"/>
  <c r="S102" i="28"/>
  <c r="R102" i="28"/>
  <c r="O102" i="28"/>
  <c r="N102" i="28"/>
  <c r="R101" i="28"/>
  <c r="S100" i="28"/>
  <c r="R100" i="28"/>
  <c r="O100" i="28"/>
  <c r="N100" i="28"/>
  <c r="R99" i="28"/>
  <c r="N99" i="28"/>
  <c r="S98" i="28"/>
  <c r="R98" i="28"/>
  <c r="O98" i="28"/>
  <c r="N98" i="28"/>
  <c r="R97" i="28"/>
  <c r="N97" i="28"/>
  <c r="S96" i="28"/>
  <c r="R96" i="28"/>
  <c r="O96" i="28"/>
  <c r="N96" i="28"/>
  <c r="R95" i="28"/>
  <c r="N95" i="28"/>
  <c r="S94" i="28"/>
  <c r="R94" i="28"/>
  <c r="O94" i="28"/>
  <c r="N94" i="28"/>
  <c r="R93" i="28"/>
  <c r="N93" i="28"/>
  <c r="S92" i="28"/>
  <c r="R92" i="28"/>
  <c r="O92" i="28"/>
  <c r="N92" i="28"/>
  <c r="R91" i="28"/>
  <c r="N91" i="28"/>
  <c r="S90" i="28"/>
  <c r="R90" i="28"/>
  <c r="O90" i="28"/>
  <c r="N90" i="28"/>
  <c r="R89" i="28"/>
  <c r="N89" i="28"/>
  <c r="S88" i="28"/>
  <c r="R88" i="28"/>
  <c r="O88" i="28"/>
  <c r="N88" i="28"/>
  <c r="R87" i="28"/>
  <c r="N87" i="28"/>
  <c r="S86" i="28"/>
  <c r="R86" i="28"/>
  <c r="O86" i="28"/>
  <c r="N86" i="28"/>
  <c r="R85" i="28"/>
  <c r="N85" i="28"/>
  <c r="S84" i="28"/>
  <c r="R84" i="28"/>
  <c r="O84" i="28"/>
  <c r="N84" i="28"/>
  <c r="R83" i="28"/>
  <c r="N83" i="28"/>
  <c r="S82" i="28"/>
  <c r="R82" i="28"/>
  <c r="O82" i="28"/>
  <c r="N82" i="28"/>
  <c r="R81" i="28"/>
  <c r="N81" i="28"/>
  <c r="S80" i="28"/>
  <c r="R80" i="28"/>
  <c r="O80" i="28"/>
  <c r="N80" i="28"/>
  <c r="R79" i="28"/>
  <c r="N79" i="28"/>
  <c r="S78" i="28"/>
  <c r="R78" i="28"/>
  <c r="O78" i="28"/>
  <c r="N78" i="28"/>
  <c r="R77" i="28"/>
  <c r="N77" i="28"/>
  <c r="S76" i="28"/>
  <c r="R76" i="28"/>
  <c r="O76" i="28"/>
  <c r="N76" i="28"/>
  <c r="R75" i="28"/>
  <c r="N75" i="28"/>
  <c r="S74" i="28"/>
  <c r="R74" i="28"/>
  <c r="O74" i="28"/>
  <c r="N74" i="28"/>
  <c r="R73" i="28"/>
  <c r="N73" i="28"/>
  <c r="S72" i="28"/>
  <c r="R72" i="28"/>
  <c r="O72" i="28"/>
  <c r="N72" i="28"/>
  <c r="R71" i="28"/>
  <c r="N71" i="28"/>
  <c r="S70" i="28"/>
  <c r="R70" i="28"/>
  <c r="O70" i="28"/>
  <c r="N70" i="28"/>
  <c r="R69" i="28"/>
  <c r="N69" i="28"/>
  <c r="S68" i="28"/>
  <c r="R68" i="28"/>
  <c r="O68" i="28"/>
  <c r="N68" i="28"/>
  <c r="R67" i="28"/>
  <c r="N67" i="28"/>
  <c r="S66" i="28"/>
  <c r="R66" i="28"/>
  <c r="O66" i="28"/>
  <c r="N66" i="28"/>
  <c r="R65" i="28"/>
  <c r="N65" i="28"/>
  <c r="S64" i="28"/>
  <c r="R64" i="28"/>
  <c r="O64" i="28"/>
  <c r="N64" i="28"/>
  <c r="R63" i="28"/>
  <c r="N63" i="28"/>
  <c r="S62" i="28"/>
  <c r="R62" i="28"/>
  <c r="O62" i="28"/>
  <c r="N62" i="28"/>
  <c r="R61" i="28"/>
  <c r="N61" i="28"/>
  <c r="S60" i="28"/>
  <c r="R60" i="28"/>
  <c r="O60" i="28"/>
  <c r="N60" i="28"/>
  <c r="R59" i="28"/>
  <c r="N59" i="28"/>
  <c r="S58" i="28"/>
  <c r="R58" i="28"/>
  <c r="O58" i="28"/>
  <c r="N58" i="28"/>
  <c r="R57" i="28"/>
  <c r="N57" i="28"/>
  <c r="S56" i="28"/>
  <c r="R56" i="28"/>
  <c r="O56" i="28"/>
  <c r="N56" i="28"/>
  <c r="R55" i="28"/>
  <c r="N55" i="28"/>
  <c r="S54" i="28"/>
  <c r="R54" i="28"/>
  <c r="O54" i="28"/>
  <c r="N54" i="28"/>
  <c r="R53" i="28"/>
  <c r="N53" i="28"/>
  <c r="S52" i="28"/>
  <c r="R52" i="28"/>
  <c r="O52" i="28"/>
  <c r="N52" i="28"/>
  <c r="R51" i="28"/>
  <c r="N51" i="28"/>
  <c r="S50" i="28"/>
  <c r="R50" i="28"/>
  <c r="O50" i="28"/>
  <c r="N50" i="28"/>
  <c r="R49" i="28"/>
  <c r="N49" i="28"/>
  <c r="S48" i="28"/>
  <c r="R48" i="28"/>
  <c r="O48" i="28"/>
  <c r="N48" i="28"/>
  <c r="R47" i="28"/>
  <c r="N47" i="28"/>
  <c r="S46" i="28"/>
  <c r="R46" i="28"/>
  <c r="O46" i="28"/>
  <c r="N46" i="28"/>
  <c r="R45" i="28"/>
  <c r="N45" i="28"/>
  <c r="S44" i="28"/>
  <c r="R44" i="28"/>
  <c r="O44" i="28"/>
  <c r="N44" i="28"/>
  <c r="R43" i="28"/>
  <c r="N43" i="28"/>
  <c r="S42" i="28"/>
  <c r="R42" i="28"/>
  <c r="O42" i="28"/>
  <c r="N42" i="28"/>
  <c r="R41" i="28"/>
  <c r="N41" i="28"/>
  <c r="S40" i="28"/>
  <c r="R40" i="28"/>
  <c r="O40" i="28"/>
  <c r="N40" i="28"/>
  <c r="R39" i="28"/>
  <c r="N39" i="28"/>
  <c r="S38" i="28"/>
  <c r="R38" i="28"/>
  <c r="O38" i="28"/>
  <c r="N38" i="28"/>
  <c r="R37" i="28"/>
  <c r="N37" i="28"/>
  <c r="S36" i="28"/>
  <c r="R36" i="28"/>
  <c r="O36" i="28"/>
  <c r="N36" i="28"/>
  <c r="R35" i="28"/>
  <c r="N35" i="28"/>
  <c r="S34" i="28"/>
  <c r="R34" i="28"/>
  <c r="O34" i="28"/>
  <c r="N34" i="28"/>
  <c r="R33" i="28"/>
  <c r="N33" i="28"/>
  <c r="S32" i="28"/>
  <c r="R32" i="28"/>
  <c r="O32" i="28"/>
  <c r="N32" i="28"/>
  <c r="R31" i="28"/>
  <c r="N31" i="28"/>
  <c r="S30" i="28"/>
  <c r="R30" i="28"/>
  <c r="O30" i="28"/>
  <c r="N30" i="28"/>
  <c r="R29" i="28"/>
  <c r="N29" i="28"/>
  <c r="S28" i="28"/>
  <c r="R28" i="28"/>
  <c r="O28" i="28"/>
  <c r="N28" i="28"/>
  <c r="R27" i="28"/>
  <c r="N27" i="28"/>
  <c r="S26" i="28"/>
  <c r="R26" i="28"/>
  <c r="O26" i="28"/>
  <c r="N26" i="28"/>
  <c r="R25" i="28"/>
  <c r="N25" i="28"/>
  <c r="S24" i="28"/>
  <c r="R24" i="28"/>
  <c r="O24" i="28"/>
  <c r="N24" i="28"/>
  <c r="R23" i="28"/>
  <c r="N23" i="28"/>
  <c r="S22" i="28"/>
  <c r="R22" i="28"/>
  <c r="O22" i="28"/>
  <c r="N22" i="28"/>
  <c r="R21" i="28"/>
  <c r="N21" i="28"/>
  <c r="S20" i="28"/>
  <c r="R20" i="28"/>
  <c r="O20" i="28"/>
  <c r="N20" i="28"/>
  <c r="R19" i="28"/>
  <c r="N19" i="28"/>
  <c r="S18" i="28"/>
  <c r="R18" i="28"/>
  <c r="O18" i="28"/>
  <c r="N18" i="28"/>
  <c r="R17" i="28"/>
  <c r="N17" i="28"/>
  <c r="S16" i="28"/>
  <c r="R16" i="28"/>
  <c r="O16" i="28"/>
  <c r="N16" i="28"/>
  <c r="R15" i="28"/>
  <c r="N15" i="28"/>
  <c r="S14" i="28"/>
  <c r="R14" i="28"/>
  <c r="O14" i="28"/>
  <c r="N14" i="28"/>
  <c r="R13" i="28"/>
  <c r="N13" i="28"/>
  <c r="S12" i="28"/>
  <c r="R12" i="28"/>
  <c r="O12" i="28"/>
  <c r="N12" i="28"/>
  <c r="R11" i="28"/>
  <c r="N11" i="28"/>
  <c r="S10" i="28"/>
  <c r="R10" i="28"/>
  <c r="O10" i="28"/>
  <c r="N10" i="28"/>
  <c r="R9" i="28"/>
  <c r="N9" i="28"/>
  <c r="S8" i="28"/>
  <c r="R8" i="28"/>
  <c r="O8" i="28"/>
  <c r="N8" i="28"/>
  <c r="S7" i="28"/>
  <c r="W112" i="29"/>
  <c r="R106" i="29"/>
  <c r="N106" i="29"/>
  <c r="S105" i="29"/>
  <c r="T105" i="29" s="1"/>
  <c r="W105" i="29" s="1"/>
  <c r="R105" i="29"/>
  <c r="R104" i="29"/>
  <c r="S103" i="29"/>
  <c r="R103" i="29"/>
  <c r="O103" i="29"/>
  <c r="R102" i="29"/>
  <c r="N102" i="29"/>
  <c r="S101" i="29"/>
  <c r="R101" i="29"/>
  <c r="R100" i="29"/>
  <c r="N100" i="29"/>
  <c r="S99" i="29"/>
  <c r="R99" i="29"/>
  <c r="O99" i="29"/>
  <c r="N99" i="29"/>
  <c r="R98" i="29"/>
  <c r="N98" i="29"/>
  <c r="S97" i="29"/>
  <c r="R97" i="29"/>
  <c r="O97" i="29"/>
  <c r="N97" i="29"/>
  <c r="R96" i="29"/>
  <c r="N96" i="29"/>
  <c r="S95" i="29"/>
  <c r="R95" i="29"/>
  <c r="O95" i="29"/>
  <c r="N95" i="29"/>
  <c r="R94" i="29"/>
  <c r="N94" i="29"/>
  <c r="S93" i="29"/>
  <c r="R93" i="29"/>
  <c r="O93" i="29"/>
  <c r="N93" i="29"/>
  <c r="R92" i="29"/>
  <c r="N92" i="29"/>
  <c r="S91" i="29"/>
  <c r="R91" i="29"/>
  <c r="O91" i="29"/>
  <c r="N91" i="29"/>
  <c r="R90" i="29"/>
  <c r="N90" i="29"/>
  <c r="S89" i="29"/>
  <c r="R89" i="29"/>
  <c r="O89" i="29"/>
  <c r="N89" i="29"/>
  <c r="R88" i="29"/>
  <c r="N88" i="29"/>
  <c r="S87" i="29"/>
  <c r="R87" i="29"/>
  <c r="O87" i="29"/>
  <c r="N87" i="29"/>
  <c r="R86" i="29"/>
  <c r="N86" i="29"/>
  <c r="S85" i="29"/>
  <c r="R85" i="29"/>
  <c r="O85" i="29"/>
  <c r="N85" i="29"/>
  <c r="R84" i="29"/>
  <c r="N84" i="29"/>
  <c r="S83" i="29"/>
  <c r="R83" i="29"/>
  <c r="O83" i="29"/>
  <c r="N83" i="29"/>
  <c r="R82" i="29"/>
  <c r="N82" i="29"/>
  <c r="S81" i="29"/>
  <c r="R81" i="29"/>
  <c r="O81" i="29"/>
  <c r="N81" i="29"/>
  <c r="R80" i="29"/>
  <c r="N80" i="29"/>
  <c r="S79" i="29"/>
  <c r="R79" i="29"/>
  <c r="O79" i="29"/>
  <c r="N79" i="29"/>
  <c r="R78" i="29"/>
  <c r="N78" i="29"/>
  <c r="S77" i="29"/>
  <c r="R77" i="29"/>
  <c r="O77" i="29"/>
  <c r="N77" i="29"/>
  <c r="R76" i="29"/>
  <c r="N76" i="29"/>
  <c r="S75" i="29"/>
  <c r="R75" i="29"/>
  <c r="O75" i="29"/>
  <c r="N75" i="29"/>
  <c r="R74" i="29"/>
  <c r="N74" i="29"/>
  <c r="S73" i="29"/>
  <c r="R73" i="29"/>
  <c r="O73" i="29"/>
  <c r="N73" i="29"/>
  <c r="R72" i="29"/>
  <c r="N72" i="29"/>
  <c r="S71" i="29"/>
  <c r="R71" i="29"/>
  <c r="O71" i="29"/>
  <c r="N71" i="29"/>
  <c r="R70" i="29"/>
  <c r="N70" i="29"/>
  <c r="S69" i="29"/>
  <c r="R69" i="29"/>
  <c r="O69" i="29"/>
  <c r="N69" i="29"/>
  <c r="R68" i="29"/>
  <c r="N68" i="29"/>
  <c r="S67" i="29"/>
  <c r="R67" i="29"/>
  <c r="O67" i="29"/>
  <c r="N67" i="29"/>
  <c r="R66" i="29"/>
  <c r="N66" i="29"/>
  <c r="S65" i="29"/>
  <c r="R65" i="29"/>
  <c r="O65" i="29"/>
  <c r="N65" i="29"/>
  <c r="R64" i="29"/>
  <c r="N64" i="29"/>
  <c r="S63" i="29"/>
  <c r="R63" i="29"/>
  <c r="O63" i="29"/>
  <c r="N63" i="29"/>
  <c r="R62" i="29"/>
  <c r="N62" i="29"/>
  <c r="S61" i="29"/>
  <c r="R61" i="29"/>
  <c r="O61" i="29"/>
  <c r="N61" i="29"/>
  <c r="R60" i="29"/>
  <c r="N60" i="29"/>
  <c r="S59" i="29"/>
  <c r="R59" i="29"/>
  <c r="O59" i="29"/>
  <c r="N59" i="29"/>
  <c r="R58" i="29"/>
  <c r="N58" i="29"/>
  <c r="S57" i="29"/>
  <c r="R57" i="29"/>
  <c r="O57" i="29"/>
  <c r="N57" i="29"/>
  <c r="R56" i="29"/>
  <c r="N56" i="29"/>
  <c r="S55" i="29"/>
  <c r="R55" i="29"/>
  <c r="O55" i="29"/>
  <c r="N55" i="29"/>
  <c r="R54" i="29"/>
  <c r="N54" i="29"/>
  <c r="S53" i="29"/>
  <c r="R53" i="29"/>
  <c r="O53" i="29"/>
  <c r="N53" i="29"/>
  <c r="R52" i="29"/>
  <c r="N52" i="29"/>
  <c r="S51" i="29"/>
  <c r="R51" i="29"/>
  <c r="O51" i="29"/>
  <c r="N51" i="29"/>
  <c r="R50" i="29"/>
  <c r="N50" i="29"/>
  <c r="S49" i="29"/>
  <c r="R49" i="29"/>
  <c r="O49" i="29"/>
  <c r="N49" i="29"/>
  <c r="R48" i="29"/>
  <c r="N48" i="29"/>
  <c r="S47" i="29"/>
  <c r="R47" i="29"/>
  <c r="O47" i="29"/>
  <c r="N47" i="29"/>
  <c r="R46" i="29"/>
  <c r="N46" i="29"/>
  <c r="S45" i="29"/>
  <c r="R45" i="29"/>
  <c r="O45" i="29"/>
  <c r="N45" i="29"/>
  <c r="R44" i="29"/>
  <c r="N44" i="29"/>
  <c r="S43" i="29"/>
  <c r="R43" i="29"/>
  <c r="O43" i="29"/>
  <c r="N43" i="29"/>
  <c r="R42" i="29"/>
  <c r="N42" i="29"/>
  <c r="S41" i="29"/>
  <c r="R41" i="29"/>
  <c r="O41" i="29"/>
  <c r="N41" i="29"/>
  <c r="R40" i="29"/>
  <c r="N40" i="29"/>
  <c r="S39" i="29"/>
  <c r="R39" i="29"/>
  <c r="O39" i="29"/>
  <c r="N39" i="29"/>
  <c r="R38" i="29"/>
  <c r="N38" i="29"/>
  <c r="S37" i="29"/>
  <c r="R37" i="29"/>
  <c r="O37" i="29"/>
  <c r="N37" i="29"/>
  <c r="R36" i="29"/>
  <c r="N36" i="29"/>
  <c r="S35" i="29"/>
  <c r="R35" i="29"/>
  <c r="O35" i="29"/>
  <c r="N35" i="29"/>
  <c r="R34" i="29"/>
  <c r="N34" i="29"/>
  <c r="S33" i="29"/>
  <c r="R33" i="29"/>
  <c r="O33" i="29"/>
  <c r="N33" i="29"/>
  <c r="R32" i="29"/>
  <c r="N32" i="29"/>
  <c r="S31" i="29"/>
  <c r="R31" i="29"/>
  <c r="O31" i="29"/>
  <c r="N31" i="29"/>
  <c r="R30" i="29"/>
  <c r="N30" i="29"/>
  <c r="S29" i="29"/>
  <c r="R29" i="29"/>
  <c r="O29" i="29"/>
  <c r="N29" i="29"/>
  <c r="R28" i="29"/>
  <c r="N28" i="29"/>
  <c r="S27" i="29"/>
  <c r="R27" i="29"/>
  <c r="O27" i="29"/>
  <c r="N27" i="29"/>
  <c r="R26" i="29"/>
  <c r="N26" i="29"/>
  <c r="S25" i="29"/>
  <c r="R25" i="29"/>
  <c r="O25" i="29"/>
  <c r="N25" i="29"/>
  <c r="R24" i="29"/>
  <c r="N24" i="29"/>
  <c r="S23" i="29"/>
  <c r="R23" i="29"/>
  <c r="O23" i="29"/>
  <c r="N23" i="29"/>
  <c r="R22" i="29"/>
  <c r="N22" i="29"/>
  <c r="S21" i="29"/>
  <c r="R21" i="29"/>
  <c r="O21" i="29"/>
  <c r="N21" i="29"/>
  <c r="R20" i="29"/>
  <c r="N20" i="29"/>
  <c r="S19" i="29"/>
  <c r="R19" i="29"/>
  <c r="O19" i="29"/>
  <c r="N19" i="29"/>
  <c r="R18" i="29"/>
  <c r="N18" i="29"/>
  <c r="S17" i="29"/>
  <c r="R17" i="29"/>
  <c r="O17" i="29"/>
  <c r="N17" i="29"/>
  <c r="R16" i="29"/>
  <c r="N16" i="29"/>
  <c r="S15" i="29"/>
  <c r="R15" i="29"/>
  <c r="O15" i="29"/>
  <c r="N15" i="29"/>
  <c r="R14" i="29"/>
  <c r="N14" i="29"/>
  <c r="S13" i="29"/>
  <c r="R13" i="29"/>
  <c r="O13" i="29"/>
  <c r="N13" i="29"/>
  <c r="R12" i="29"/>
  <c r="N12" i="29"/>
  <c r="S11" i="29"/>
  <c r="R11" i="29"/>
  <c r="O11" i="29"/>
  <c r="N11" i="29"/>
  <c r="R10" i="29"/>
  <c r="N10" i="29"/>
  <c r="S9" i="29"/>
  <c r="R9" i="29"/>
  <c r="O9" i="29"/>
  <c r="N9" i="29"/>
  <c r="R8" i="29"/>
  <c r="N8" i="29"/>
  <c r="S7" i="29"/>
  <c r="W112" i="30"/>
  <c r="S106" i="30"/>
  <c r="R106" i="30"/>
  <c r="O106" i="30"/>
  <c r="N106" i="30"/>
  <c r="R105" i="30"/>
  <c r="S104" i="30"/>
  <c r="R104" i="30"/>
  <c r="O104" i="30"/>
  <c r="R103" i="30"/>
  <c r="S102" i="30"/>
  <c r="R102" i="30"/>
  <c r="O102" i="30"/>
  <c r="N102" i="30"/>
  <c r="R101" i="30"/>
  <c r="S100" i="30"/>
  <c r="R100" i="30"/>
  <c r="O100" i="30"/>
  <c r="N100" i="30"/>
  <c r="R99" i="30"/>
  <c r="N99" i="30"/>
  <c r="S98" i="30"/>
  <c r="R98" i="30"/>
  <c r="O98" i="30"/>
  <c r="N98" i="30"/>
  <c r="R97" i="30"/>
  <c r="N97" i="30"/>
  <c r="S96" i="30"/>
  <c r="R96" i="30"/>
  <c r="O96" i="30"/>
  <c r="N96" i="30"/>
  <c r="R95" i="30"/>
  <c r="N95" i="30"/>
  <c r="S94" i="30"/>
  <c r="R94" i="30"/>
  <c r="O94" i="30"/>
  <c r="N94" i="30"/>
  <c r="R93" i="30"/>
  <c r="N93" i="30"/>
  <c r="S92" i="30"/>
  <c r="R92" i="30"/>
  <c r="O92" i="30"/>
  <c r="N92" i="30"/>
  <c r="R91" i="30"/>
  <c r="N91" i="30"/>
  <c r="S90" i="30"/>
  <c r="R90" i="30"/>
  <c r="O90" i="30"/>
  <c r="N90" i="30"/>
  <c r="R89" i="30"/>
  <c r="N89" i="30"/>
  <c r="S88" i="30"/>
  <c r="R88" i="30"/>
  <c r="O88" i="30"/>
  <c r="N88" i="30"/>
  <c r="R87" i="30"/>
  <c r="N87" i="30"/>
  <c r="S86" i="30"/>
  <c r="R86" i="30"/>
  <c r="O86" i="30"/>
  <c r="N86" i="30"/>
  <c r="R85" i="30"/>
  <c r="N85" i="30"/>
  <c r="S84" i="30"/>
  <c r="R84" i="30"/>
  <c r="O84" i="30"/>
  <c r="N84" i="30"/>
  <c r="R83" i="30"/>
  <c r="N83" i="30"/>
  <c r="S82" i="30"/>
  <c r="R82" i="30"/>
  <c r="O82" i="30"/>
  <c r="N82" i="30"/>
  <c r="R81" i="30"/>
  <c r="N81" i="30"/>
  <c r="S80" i="30"/>
  <c r="R80" i="30"/>
  <c r="O80" i="30"/>
  <c r="N80" i="30"/>
  <c r="R79" i="30"/>
  <c r="N79" i="30"/>
  <c r="S78" i="30"/>
  <c r="R78" i="30"/>
  <c r="O78" i="30"/>
  <c r="N78" i="30"/>
  <c r="R77" i="30"/>
  <c r="N77" i="30"/>
  <c r="S76" i="30"/>
  <c r="R76" i="30"/>
  <c r="O76" i="30"/>
  <c r="N76" i="30"/>
  <c r="R75" i="30"/>
  <c r="N75" i="30"/>
  <c r="S74" i="30"/>
  <c r="R74" i="30"/>
  <c r="T74" i="30" s="1"/>
  <c r="W74" i="30" s="1"/>
  <c r="O74" i="30"/>
  <c r="N74" i="30"/>
  <c r="R73" i="30"/>
  <c r="N73" i="30"/>
  <c r="S72" i="30"/>
  <c r="R72" i="30"/>
  <c r="O72" i="30"/>
  <c r="N72" i="30"/>
  <c r="R71" i="30"/>
  <c r="N71" i="30"/>
  <c r="S70" i="30"/>
  <c r="R70" i="30"/>
  <c r="T70" i="30" s="1"/>
  <c r="W70" i="30" s="1"/>
  <c r="O70" i="30"/>
  <c r="N70" i="30"/>
  <c r="R69" i="30"/>
  <c r="N69" i="30"/>
  <c r="S68" i="30"/>
  <c r="R68" i="30"/>
  <c r="O68" i="30"/>
  <c r="N68" i="30"/>
  <c r="R67" i="30"/>
  <c r="N67" i="30"/>
  <c r="S66" i="30"/>
  <c r="R66" i="30"/>
  <c r="T66" i="30" s="1"/>
  <c r="W66" i="30" s="1"/>
  <c r="O66" i="30"/>
  <c r="N66" i="30"/>
  <c r="R65" i="30"/>
  <c r="N65" i="30"/>
  <c r="S64" i="30"/>
  <c r="R64" i="30"/>
  <c r="O64" i="30"/>
  <c r="N64" i="30"/>
  <c r="R63" i="30"/>
  <c r="N63" i="30"/>
  <c r="S62" i="30"/>
  <c r="R62" i="30"/>
  <c r="T62" i="30" s="1"/>
  <c r="W62" i="30" s="1"/>
  <c r="O62" i="30"/>
  <c r="N62" i="30"/>
  <c r="R61" i="30"/>
  <c r="N61" i="30"/>
  <c r="S60" i="30"/>
  <c r="R60" i="30"/>
  <c r="O60" i="30"/>
  <c r="N60" i="30"/>
  <c r="R59" i="30"/>
  <c r="N59" i="30"/>
  <c r="S58" i="30"/>
  <c r="R58" i="30"/>
  <c r="T58" i="30" s="1"/>
  <c r="W58" i="30" s="1"/>
  <c r="O58" i="30"/>
  <c r="N58" i="30"/>
  <c r="R57" i="30"/>
  <c r="N57" i="30"/>
  <c r="S56" i="30"/>
  <c r="R56" i="30"/>
  <c r="O56" i="30"/>
  <c r="N56" i="30"/>
  <c r="R55" i="30"/>
  <c r="N55" i="30"/>
  <c r="S54" i="30"/>
  <c r="R54" i="30"/>
  <c r="T54" i="30" s="1"/>
  <c r="W54" i="30" s="1"/>
  <c r="O54" i="30"/>
  <c r="N54" i="30"/>
  <c r="R53" i="30"/>
  <c r="N53" i="30"/>
  <c r="S52" i="30"/>
  <c r="R52" i="30"/>
  <c r="O52" i="30"/>
  <c r="N52" i="30"/>
  <c r="R51" i="30"/>
  <c r="N51" i="30"/>
  <c r="S50" i="30"/>
  <c r="R50" i="30"/>
  <c r="O50" i="30"/>
  <c r="N50" i="30"/>
  <c r="R49" i="30"/>
  <c r="N49" i="30"/>
  <c r="S48" i="30"/>
  <c r="R48" i="30"/>
  <c r="O48" i="30"/>
  <c r="N48" i="30"/>
  <c r="R47" i="30"/>
  <c r="N47" i="30"/>
  <c r="S46" i="30"/>
  <c r="R46" i="30"/>
  <c r="O46" i="30"/>
  <c r="N46" i="30"/>
  <c r="R45" i="30"/>
  <c r="N45" i="30"/>
  <c r="S44" i="30"/>
  <c r="R44" i="30"/>
  <c r="O44" i="30"/>
  <c r="N44" i="30"/>
  <c r="R43" i="30"/>
  <c r="N43" i="30"/>
  <c r="S42" i="30"/>
  <c r="R42" i="30"/>
  <c r="T42" i="30" s="1"/>
  <c r="W42" i="30" s="1"/>
  <c r="O42" i="30"/>
  <c r="N42" i="30"/>
  <c r="R41" i="30"/>
  <c r="N41" i="30"/>
  <c r="S40" i="30"/>
  <c r="R40" i="30"/>
  <c r="O40" i="30"/>
  <c r="N40" i="30"/>
  <c r="R39" i="30"/>
  <c r="N39" i="30"/>
  <c r="S38" i="30"/>
  <c r="R38" i="30"/>
  <c r="O38" i="30"/>
  <c r="N38" i="30"/>
  <c r="R37" i="30"/>
  <c r="N37" i="30"/>
  <c r="S36" i="30"/>
  <c r="R36" i="30"/>
  <c r="O36" i="30"/>
  <c r="N36" i="30"/>
  <c r="R35" i="30"/>
  <c r="N35" i="30"/>
  <c r="S34" i="30"/>
  <c r="R34" i="30"/>
  <c r="O34" i="30"/>
  <c r="N34" i="30"/>
  <c r="R33" i="30"/>
  <c r="N33" i="30"/>
  <c r="S32" i="30"/>
  <c r="R32" i="30"/>
  <c r="O32" i="30"/>
  <c r="N32" i="30"/>
  <c r="R31" i="30"/>
  <c r="N31" i="30"/>
  <c r="S30" i="30"/>
  <c r="R30" i="30"/>
  <c r="O30" i="30"/>
  <c r="N30" i="30"/>
  <c r="R29" i="30"/>
  <c r="N29" i="30"/>
  <c r="S28" i="30"/>
  <c r="R28" i="30"/>
  <c r="O28" i="30"/>
  <c r="N28" i="30"/>
  <c r="R27" i="30"/>
  <c r="N27" i="30"/>
  <c r="S26" i="30"/>
  <c r="R26" i="30"/>
  <c r="O26" i="30"/>
  <c r="N26" i="30"/>
  <c r="R25" i="30"/>
  <c r="N25" i="30"/>
  <c r="S24" i="30"/>
  <c r="R24" i="30"/>
  <c r="O24" i="30"/>
  <c r="N24" i="30"/>
  <c r="R23" i="30"/>
  <c r="N23" i="30"/>
  <c r="S22" i="30"/>
  <c r="R22" i="30"/>
  <c r="O22" i="30"/>
  <c r="N22" i="30"/>
  <c r="R21" i="30"/>
  <c r="N21" i="30"/>
  <c r="S20" i="30"/>
  <c r="R20" i="30"/>
  <c r="O20" i="30"/>
  <c r="N20" i="30"/>
  <c r="R19" i="30"/>
  <c r="N19" i="30"/>
  <c r="S18" i="30"/>
  <c r="R18" i="30"/>
  <c r="O18" i="30"/>
  <c r="N18" i="30"/>
  <c r="R17" i="30"/>
  <c r="N17" i="30"/>
  <c r="S16" i="30"/>
  <c r="R16" i="30"/>
  <c r="O16" i="30"/>
  <c r="N16" i="30"/>
  <c r="R15" i="30"/>
  <c r="N15" i="30"/>
  <c r="S14" i="30"/>
  <c r="R14" i="30"/>
  <c r="O14" i="30"/>
  <c r="N14" i="30"/>
  <c r="R13" i="30"/>
  <c r="N13" i="30"/>
  <c r="S12" i="30"/>
  <c r="R12" i="30"/>
  <c r="O12" i="30"/>
  <c r="N12" i="30"/>
  <c r="R11" i="30"/>
  <c r="N11" i="30"/>
  <c r="S10" i="30"/>
  <c r="R10" i="30"/>
  <c r="O10" i="30"/>
  <c r="N10" i="30"/>
  <c r="R9" i="30"/>
  <c r="N9" i="30"/>
  <c r="S8" i="30"/>
  <c r="R8" i="30"/>
  <c r="O8" i="30"/>
  <c r="N8" i="30"/>
  <c r="S7" i="30"/>
  <c r="W112" i="31"/>
  <c r="R106" i="31"/>
  <c r="N106" i="31"/>
  <c r="S105" i="31"/>
  <c r="R105" i="31"/>
  <c r="R104" i="31"/>
  <c r="S103" i="31"/>
  <c r="R103" i="31"/>
  <c r="O103" i="31"/>
  <c r="R102" i="31"/>
  <c r="N102" i="31"/>
  <c r="S101" i="31"/>
  <c r="R101" i="31"/>
  <c r="R100" i="31"/>
  <c r="N100" i="31"/>
  <c r="S99" i="31"/>
  <c r="R99" i="31"/>
  <c r="O99" i="31"/>
  <c r="N99" i="31"/>
  <c r="R98" i="31"/>
  <c r="N98" i="31"/>
  <c r="S97" i="31"/>
  <c r="R97" i="31"/>
  <c r="O97" i="31"/>
  <c r="N97" i="31"/>
  <c r="R96" i="31"/>
  <c r="N96" i="31"/>
  <c r="S95" i="31"/>
  <c r="R95" i="31"/>
  <c r="O95" i="31"/>
  <c r="N95" i="31"/>
  <c r="R94" i="31"/>
  <c r="N94" i="31"/>
  <c r="S93" i="31"/>
  <c r="R93" i="31"/>
  <c r="O93" i="31"/>
  <c r="N93" i="31"/>
  <c r="R92" i="31"/>
  <c r="N92" i="31"/>
  <c r="S91" i="31"/>
  <c r="R91" i="31"/>
  <c r="O91" i="31"/>
  <c r="N91" i="31"/>
  <c r="R90" i="31"/>
  <c r="N90" i="31"/>
  <c r="S89" i="31"/>
  <c r="R89" i="31"/>
  <c r="O89" i="31"/>
  <c r="N89" i="31"/>
  <c r="R88" i="31"/>
  <c r="N88" i="31"/>
  <c r="S87" i="31"/>
  <c r="R87" i="31"/>
  <c r="O87" i="31"/>
  <c r="N87" i="31"/>
  <c r="R86" i="31"/>
  <c r="N86" i="31"/>
  <c r="S85" i="31"/>
  <c r="R85" i="31"/>
  <c r="O85" i="31"/>
  <c r="N85" i="31"/>
  <c r="R84" i="31"/>
  <c r="N84" i="31"/>
  <c r="S83" i="31"/>
  <c r="R83" i="31"/>
  <c r="O83" i="31"/>
  <c r="N83" i="31"/>
  <c r="R82" i="31"/>
  <c r="N82" i="31"/>
  <c r="S81" i="31"/>
  <c r="T81" i="31" s="1"/>
  <c r="W81" i="31" s="1"/>
  <c r="R81" i="31"/>
  <c r="O81" i="31"/>
  <c r="N81" i="31"/>
  <c r="R80" i="31"/>
  <c r="N80" i="31"/>
  <c r="S79" i="31"/>
  <c r="R79" i="31"/>
  <c r="O79" i="31"/>
  <c r="N79" i="31"/>
  <c r="R78" i="31"/>
  <c r="N78" i="31"/>
  <c r="S77" i="31"/>
  <c r="R77" i="31"/>
  <c r="O77" i="31"/>
  <c r="N77" i="31"/>
  <c r="R76" i="31"/>
  <c r="N76" i="31"/>
  <c r="S75" i="31"/>
  <c r="R75" i="31"/>
  <c r="O75" i="31"/>
  <c r="N75" i="31"/>
  <c r="R74" i="31"/>
  <c r="N74" i="31"/>
  <c r="S73" i="31"/>
  <c r="R73" i="31"/>
  <c r="O73" i="31"/>
  <c r="N73" i="31"/>
  <c r="R72" i="31"/>
  <c r="N72" i="31"/>
  <c r="S71" i="31"/>
  <c r="R71" i="31"/>
  <c r="O71" i="31"/>
  <c r="N71" i="31"/>
  <c r="R70" i="31"/>
  <c r="N70" i="31"/>
  <c r="S69" i="31"/>
  <c r="R69" i="31"/>
  <c r="O69" i="31"/>
  <c r="N69" i="31"/>
  <c r="R68" i="31"/>
  <c r="N68" i="31"/>
  <c r="S67" i="31"/>
  <c r="R67" i="31"/>
  <c r="O67" i="31"/>
  <c r="N67" i="31"/>
  <c r="R66" i="31"/>
  <c r="N66" i="31"/>
  <c r="S65" i="31"/>
  <c r="R65" i="31"/>
  <c r="O65" i="31"/>
  <c r="N65" i="31"/>
  <c r="R64" i="31"/>
  <c r="N64" i="31"/>
  <c r="S63" i="31"/>
  <c r="R63" i="31"/>
  <c r="O63" i="31"/>
  <c r="N63" i="31"/>
  <c r="R62" i="31"/>
  <c r="N62" i="31"/>
  <c r="S61" i="31"/>
  <c r="R61" i="31"/>
  <c r="O61" i="31"/>
  <c r="N61" i="31"/>
  <c r="R60" i="31"/>
  <c r="N60" i="31"/>
  <c r="S59" i="31"/>
  <c r="R59" i="31"/>
  <c r="O59" i="31"/>
  <c r="N59" i="31"/>
  <c r="R58" i="31"/>
  <c r="N58" i="31"/>
  <c r="S57" i="31"/>
  <c r="R57" i="31"/>
  <c r="O57" i="31"/>
  <c r="N57" i="31"/>
  <c r="R56" i="31"/>
  <c r="N56" i="31"/>
  <c r="S55" i="31"/>
  <c r="R55" i="31"/>
  <c r="O55" i="31"/>
  <c r="N55" i="31"/>
  <c r="R54" i="31"/>
  <c r="N54" i="31"/>
  <c r="S53" i="31"/>
  <c r="R53" i="31"/>
  <c r="O53" i="31"/>
  <c r="N53" i="31"/>
  <c r="R52" i="31"/>
  <c r="N52" i="31"/>
  <c r="S51" i="31"/>
  <c r="R51" i="31"/>
  <c r="O51" i="31"/>
  <c r="N51" i="31"/>
  <c r="R50" i="31"/>
  <c r="N50" i="31"/>
  <c r="S49" i="31"/>
  <c r="T49" i="31" s="1"/>
  <c r="W49" i="31" s="1"/>
  <c r="R49" i="31"/>
  <c r="O49" i="31"/>
  <c r="N49" i="31"/>
  <c r="R48" i="31"/>
  <c r="N48" i="31"/>
  <c r="S47" i="31"/>
  <c r="R47" i="31"/>
  <c r="O47" i="31"/>
  <c r="N47" i="31"/>
  <c r="R46" i="31"/>
  <c r="N46" i="31"/>
  <c r="S45" i="31"/>
  <c r="T45" i="31" s="1"/>
  <c r="W45" i="31" s="1"/>
  <c r="R45" i="31"/>
  <c r="O45" i="31"/>
  <c r="N45" i="31"/>
  <c r="R44" i="31"/>
  <c r="N44" i="31"/>
  <c r="S43" i="31"/>
  <c r="R43" i="31"/>
  <c r="O43" i="31"/>
  <c r="N43" i="31"/>
  <c r="R42" i="31"/>
  <c r="N42" i="31"/>
  <c r="S41" i="31"/>
  <c r="R41" i="31"/>
  <c r="O41" i="31"/>
  <c r="N41" i="31"/>
  <c r="R40" i="31"/>
  <c r="N40" i="31"/>
  <c r="S39" i="31"/>
  <c r="R39" i="31"/>
  <c r="O39" i="31"/>
  <c r="N39" i="31"/>
  <c r="R38" i="31"/>
  <c r="N38" i="31"/>
  <c r="S37" i="31"/>
  <c r="T37" i="31" s="1"/>
  <c r="W37" i="31" s="1"/>
  <c r="R37" i="31"/>
  <c r="O37" i="31"/>
  <c r="N37" i="31"/>
  <c r="R36" i="31"/>
  <c r="N36" i="31"/>
  <c r="S35" i="31"/>
  <c r="R35" i="31"/>
  <c r="O35" i="31"/>
  <c r="N35" i="31"/>
  <c r="R34" i="31"/>
  <c r="N34" i="31"/>
  <c r="S33" i="31"/>
  <c r="R33" i="31"/>
  <c r="O33" i="31"/>
  <c r="N33" i="31"/>
  <c r="R32" i="31"/>
  <c r="N32" i="31"/>
  <c r="S31" i="31"/>
  <c r="R31" i="31"/>
  <c r="O31" i="31"/>
  <c r="N31" i="31"/>
  <c r="R30" i="31"/>
  <c r="N30" i="31"/>
  <c r="S29" i="31"/>
  <c r="R29" i="31"/>
  <c r="O29" i="31"/>
  <c r="N29" i="31"/>
  <c r="R28" i="31"/>
  <c r="N28" i="31"/>
  <c r="S27" i="31"/>
  <c r="R27" i="31"/>
  <c r="O27" i="31"/>
  <c r="N27" i="31"/>
  <c r="R26" i="31"/>
  <c r="N26" i="31"/>
  <c r="S25" i="31"/>
  <c r="R25" i="31"/>
  <c r="O25" i="31"/>
  <c r="N25" i="31"/>
  <c r="R24" i="31"/>
  <c r="N24" i="31"/>
  <c r="S23" i="31"/>
  <c r="R23" i="31"/>
  <c r="O23" i="31"/>
  <c r="N23" i="31"/>
  <c r="R22" i="31"/>
  <c r="N22" i="31"/>
  <c r="S21" i="31"/>
  <c r="R21" i="31"/>
  <c r="O21" i="31"/>
  <c r="N21" i="31"/>
  <c r="R20" i="31"/>
  <c r="N20" i="31"/>
  <c r="S19" i="31"/>
  <c r="R19" i="31"/>
  <c r="O19" i="31"/>
  <c r="N19" i="31"/>
  <c r="R18" i="31"/>
  <c r="N18" i="31"/>
  <c r="S17" i="31"/>
  <c r="T17" i="31" s="1"/>
  <c r="W17" i="31" s="1"/>
  <c r="R17" i="31"/>
  <c r="O17" i="31"/>
  <c r="N17" i="31"/>
  <c r="R16" i="31"/>
  <c r="N16" i="31"/>
  <c r="S15" i="31"/>
  <c r="R15" i="31"/>
  <c r="O15" i="31"/>
  <c r="N15" i="31"/>
  <c r="R14" i="31"/>
  <c r="N14" i="31"/>
  <c r="S13" i="31"/>
  <c r="T13" i="31" s="1"/>
  <c r="W13" i="31" s="1"/>
  <c r="R13" i="31"/>
  <c r="O13" i="31"/>
  <c r="N13" i="31"/>
  <c r="R12" i="31"/>
  <c r="N12" i="31"/>
  <c r="S11" i="31"/>
  <c r="R11" i="31"/>
  <c r="O11" i="31"/>
  <c r="N11" i="31"/>
  <c r="R10" i="31"/>
  <c r="N10" i="31"/>
  <c r="S9" i="31"/>
  <c r="R9" i="31"/>
  <c r="O9" i="31"/>
  <c r="N9" i="31"/>
  <c r="R8" i="31"/>
  <c r="N8" i="31"/>
  <c r="S7" i="31"/>
  <c r="W112" i="41"/>
  <c r="S106" i="41"/>
  <c r="R106" i="41"/>
  <c r="O106" i="41"/>
  <c r="N106" i="41"/>
  <c r="R105" i="41"/>
  <c r="S104" i="41"/>
  <c r="R104" i="41"/>
  <c r="O104" i="41"/>
  <c r="R103" i="41"/>
  <c r="S102" i="41"/>
  <c r="R102" i="41"/>
  <c r="O102" i="41"/>
  <c r="N102" i="41"/>
  <c r="R101" i="41"/>
  <c r="S100" i="41"/>
  <c r="R100" i="41"/>
  <c r="O100" i="41"/>
  <c r="N100" i="41"/>
  <c r="R99" i="41"/>
  <c r="N99" i="41"/>
  <c r="S98" i="41"/>
  <c r="R98" i="41"/>
  <c r="O98" i="41"/>
  <c r="N98" i="41"/>
  <c r="R97" i="41"/>
  <c r="N97" i="41"/>
  <c r="S96" i="41"/>
  <c r="R96" i="41"/>
  <c r="O96" i="41"/>
  <c r="N96" i="41"/>
  <c r="R95" i="41"/>
  <c r="N95" i="41"/>
  <c r="S94" i="41"/>
  <c r="R94" i="41"/>
  <c r="O94" i="41"/>
  <c r="N94" i="41"/>
  <c r="R93" i="41"/>
  <c r="N93" i="41"/>
  <c r="S92" i="41"/>
  <c r="R92" i="41"/>
  <c r="O92" i="41"/>
  <c r="N92" i="41"/>
  <c r="R91" i="41"/>
  <c r="N91" i="41"/>
  <c r="S90" i="41"/>
  <c r="R90" i="41"/>
  <c r="O90" i="41"/>
  <c r="N90" i="41"/>
  <c r="R89" i="41"/>
  <c r="N89" i="41"/>
  <c r="S88" i="41"/>
  <c r="R88" i="41"/>
  <c r="O88" i="41"/>
  <c r="N88" i="41"/>
  <c r="R87" i="41"/>
  <c r="N87" i="41"/>
  <c r="S86" i="41"/>
  <c r="R86" i="41"/>
  <c r="O86" i="41"/>
  <c r="N86" i="41"/>
  <c r="R85" i="41"/>
  <c r="N85" i="41"/>
  <c r="S84" i="41"/>
  <c r="R84" i="41"/>
  <c r="O84" i="41"/>
  <c r="N84" i="41"/>
  <c r="R83" i="41"/>
  <c r="N83" i="41"/>
  <c r="S82" i="41"/>
  <c r="R82" i="41"/>
  <c r="O82" i="41"/>
  <c r="N82" i="41"/>
  <c r="R81" i="41"/>
  <c r="N81" i="41"/>
  <c r="S80" i="41"/>
  <c r="R80" i="41"/>
  <c r="O80" i="41"/>
  <c r="N80" i="41"/>
  <c r="R79" i="41"/>
  <c r="N79" i="41"/>
  <c r="S78" i="41"/>
  <c r="R78" i="41"/>
  <c r="O78" i="41"/>
  <c r="N78" i="41"/>
  <c r="R77" i="41"/>
  <c r="N77" i="41"/>
  <c r="S76" i="41"/>
  <c r="R76" i="41"/>
  <c r="O76" i="41"/>
  <c r="N76" i="41"/>
  <c r="R75" i="41"/>
  <c r="N75" i="41"/>
  <c r="S74" i="41"/>
  <c r="R74" i="41"/>
  <c r="O74" i="41"/>
  <c r="N74" i="41"/>
  <c r="R73" i="41"/>
  <c r="N73" i="41"/>
  <c r="S72" i="41"/>
  <c r="R72" i="41"/>
  <c r="O72" i="41"/>
  <c r="N72" i="41"/>
  <c r="R71" i="41"/>
  <c r="N71" i="41"/>
  <c r="S70" i="41"/>
  <c r="R70" i="41"/>
  <c r="O70" i="41"/>
  <c r="N70" i="41"/>
  <c r="R69" i="41"/>
  <c r="N69" i="41"/>
  <c r="S68" i="41"/>
  <c r="R68" i="41"/>
  <c r="O68" i="41"/>
  <c r="N68" i="41"/>
  <c r="R67" i="41"/>
  <c r="N67" i="41"/>
  <c r="S66" i="41"/>
  <c r="R66" i="41"/>
  <c r="O66" i="41"/>
  <c r="N66" i="41"/>
  <c r="R65" i="41"/>
  <c r="N65" i="41"/>
  <c r="S64" i="41"/>
  <c r="R64" i="41"/>
  <c r="O64" i="41"/>
  <c r="N64" i="41"/>
  <c r="R63" i="41"/>
  <c r="N63" i="41"/>
  <c r="S62" i="41"/>
  <c r="R62" i="41"/>
  <c r="O62" i="41"/>
  <c r="N62" i="41"/>
  <c r="R61" i="41"/>
  <c r="N61" i="41"/>
  <c r="S60" i="41"/>
  <c r="R60" i="41"/>
  <c r="O60" i="41"/>
  <c r="N60" i="41"/>
  <c r="R59" i="41"/>
  <c r="N59" i="41"/>
  <c r="S58" i="41"/>
  <c r="R58" i="41"/>
  <c r="O58" i="41"/>
  <c r="N58" i="41"/>
  <c r="R57" i="41"/>
  <c r="N57" i="41"/>
  <c r="S56" i="41"/>
  <c r="R56" i="41"/>
  <c r="O56" i="41"/>
  <c r="N56" i="41"/>
  <c r="R55" i="41"/>
  <c r="N55" i="41"/>
  <c r="S54" i="41"/>
  <c r="R54" i="41"/>
  <c r="O54" i="41"/>
  <c r="N54" i="41"/>
  <c r="R53" i="41"/>
  <c r="N53" i="41"/>
  <c r="S52" i="41"/>
  <c r="R52" i="41"/>
  <c r="O52" i="41"/>
  <c r="N52" i="41"/>
  <c r="R51" i="41"/>
  <c r="N51" i="41"/>
  <c r="S50" i="41"/>
  <c r="R50" i="41"/>
  <c r="O50" i="41"/>
  <c r="N50" i="41"/>
  <c r="R49" i="41"/>
  <c r="N49" i="41"/>
  <c r="S48" i="41"/>
  <c r="R48" i="41"/>
  <c r="O48" i="41"/>
  <c r="N48" i="41"/>
  <c r="R47" i="41"/>
  <c r="N47" i="41"/>
  <c r="S46" i="41"/>
  <c r="R46" i="41"/>
  <c r="O46" i="41"/>
  <c r="N46" i="41"/>
  <c r="R45" i="41"/>
  <c r="N45" i="41"/>
  <c r="S44" i="41"/>
  <c r="R44" i="41"/>
  <c r="O44" i="41"/>
  <c r="N44" i="41"/>
  <c r="R43" i="41"/>
  <c r="N43" i="41"/>
  <c r="S42" i="41"/>
  <c r="R42" i="41"/>
  <c r="O42" i="41"/>
  <c r="N42" i="41"/>
  <c r="R41" i="41"/>
  <c r="N41" i="41"/>
  <c r="S40" i="41"/>
  <c r="R40" i="41"/>
  <c r="O40" i="41"/>
  <c r="N40" i="41"/>
  <c r="R39" i="41"/>
  <c r="N39" i="41"/>
  <c r="S38" i="41"/>
  <c r="R38" i="41"/>
  <c r="O38" i="41"/>
  <c r="N38" i="41"/>
  <c r="R37" i="41"/>
  <c r="N37" i="41"/>
  <c r="S36" i="41"/>
  <c r="R36" i="41"/>
  <c r="O36" i="41"/>
  <c r="N36" i="41"/>
  <c r="R35" i="41"/>
  <c r="N35" i="41"/>
  <c r="S34" i="41"/>
  <c r="R34" i="41"/>
  <c r="O34" i="41"/>
  <c r="N34" i="41"/>
  <c r="R33" i="41"/>
  <c r="N33" i="41"/>
  <c r="S32" i="41"/>
  <c r="R32" i="41"/>
  <c r="O32" i="41"/>
  <c r="N32" i="41"/>
  <c r="R31" i="41"/>
  <c r="N31" i="41"/>
  <c r="S30" i="41"/>
  <c r="R30" i="41"/>
  <c r="O30" i="41"/>
  <c r="N30" i="41"/>
  <c r="R29" i="41"/>
  <c r="N29" i="41"/>
  <c r="S28" i="41"/>
  <c r="R28" i="41"/>
  <c r="O28" i="41"/>
  <c r="N28" i="41"/>
  <c r="R27" i="41"/>
  <c r="N27" i="41"/>
  <c r="S26" i="41"/>
  <c r="R26" i="41"/>
  <c r="O26" i="41"/>
  <c r="N26" i="41"/>
  <c r="R25" i="41"/>
  <c r="N25" i="41"/>
  <c r="S24" i="41"/>
  <c r="R24" i="41"/>
  <c r="O24" i="41"/>
  <c r="N24" i="41"/>
  <c r="R23" i="41"/>
  <c r="N23" i="41"/>
  <c r="S22" i="41"/>
  <c r="R22" i="41"/>
  <c r="O22" i="41"/>
  <c r="N22" i="41"/>
  <c r="R21" i="41"/>
  <c r="N21" i="41"/>
  <c r="S20" i="41"/>
  <c r="R20" i="41"/>
  <c r="O20" i="41"/>
  <c r="N20" i="41"/>
  <c r="R19" i="41"/>
  <c r="N19" i="41"/>
  <c r="S18" i="41"/>
  <c r="R18" i="41"/>
  <c r="O18" i="41"/>
  <c r="N18" i="41"/>
  <c r="R17" i="41"/>
  <c r="N17" i="41"/>
  <c r="S16" i="41"/>
  <c r="R16" i="41"/>
  <c r="O16" i="41"/>
  <c r="N16" i="41"/>
  <c r="R15" i="41"/>
  <c r="N15" i="41"/>
  <c r="S14" i="41"/>
  <c r="R14" i="41"/>
  <c r="O14" i="41"/>
  <c r="N14" i="41"/>
  <c r="R13" i="41"/>
  <c r="N13" i="41"/>
  <c r="S12" i="41"/>
  <c r="R12" i="41"/>
  <c r="O12" i="41"/>
  <c r="N12" i="41"/>
  <c r="R11" i="41"/>
  <c r="N11" i="41"/>
  <c r="S10" i="41"/>
  <c r="R10" i="41"/>
  <c r="O10" i="41"/>
  <c r="N10" i="41"/>
  <c r="R9" i="41"/>
  <c r="N9" i="41"/>
  <c r="S8" i="41"/>
  <c r="R8" i="41"/>
  <c r="O8" i="41"/>
  <c r="N8" i="41"/>
  <c r="S7" i="41"/>
  <c r="W112" i="34"/>
  <c r="R106" i="34"/>
  <c r="N106" i="34"/>
  <c r="S105" i="34"/>
  <c r="R105" i="34"/>
  <c r="R104" i="34"/>
  <c r="S103" i="34"/>
  <c r="R103" i="34"/>
  <c r="O103" i="34"/>
  <c r="R102" i="34"/>
  <c r="N102" i="34"/>
  <c r="S101" i="34"/>
  <c r="R101" i="34"/>
  <c r="R100" i="34"/>
  <c r="N100" i="34"/>
  <c r="S99" i="34"/>
  <c r="R99" i="34"/>
  <c r="O99" i="34"/>
  <c r="N99" i="34"/>
  <c r="R98" i="34"/>
  <c r="N98" i="34"/>
  <c r="S97" i="34"/>
  <c r="R97" i="34"/>
  <c r="O97" i="34"/>
  <c r="N97" i="34"/>
  <c r="R96" i="34"/>
  <c r="N96" i="34"/>
  <c r="S95" i="34"/>
  <c r="R95" i="34"/>
  <c r="O95" i="34"/>
  <c r="N95" i="34"/>
  <c r="R94" i="34"/>
  <c r="N94" i="34"/>
  <c r="S93" i="34"/>
  <c r="R93" i="34"/>
  <c r="O93" i="34"/>
  <c r="N93" i="34"/>
  <c r="R92" i="34"/>
  <c r="N92" i="34"/>
  <c r="S91" i="34"/>
  <c r="R91" i="34"/>
  <c r="O91" i="34"/>
  <c r="N91" i="34"/>
  <c r="R90" i="34"/>
  <c r="N90" i="34"/>
  <c r="S89" i="34"/>
  <c r="R89" i="34"/>
  <c r="O89" i="34"/>
  <c r="N89" i="34"/>
  <c r="R88" i="34"/>
  <c r="N88" i="34"/>
  <c r="S87" i="34"/>
  <c r="R87" i="34"/>
  <c r="O87" i="34"/>
  <c r="N87" i="34"/>
  <c r="R86" i="34"/>
  <c r="N86" i="34"/>
  <c r="S85" i="34"/>
  <c r="R85" i="34"/>
  <c r="O85" i="34"/>
  <c r="N85" i="34"/>
  <c r="R84" i="34"/>
  <c r="N84" i="34"/>
  <c r="S83" i="34"/>
  <c r="R83" i="34"/>
  <c r="O83" i="34"/>
  <c r="N83" i="34"/>
  <c r="R82" i="34"/>
  <c r="N82" i="34"/>
  <c r="S81" i="34"/>
  <c r="R81" i="34"/>
  <c r="O81" i="34"/>
  <c r="N81" i="34"/>
  <c r="R80" i="34"/>
  <c r="N80" i="34"/>
  <c r="S79" i="34"/>
  <c r="R79" i="34"/>
  <c r="O79" i="34"/>
  <c r="N79" i="34"/>
  <c r="R78" i="34"/>
  <c r="N78" i="34"/>
  <c r="S77" i="34"/>
  <c r="R77" i="34"/>
  <c r="O77" i="34"/>
  <c r="N77" i="34"/>
  <c r="R76" i="34"/>
  <c r="N76" i="34"/>
  <c r="S75" i="34"/>
  <c r="R75" i="34"/>
  <c r="O75" i="34"/>
  <c r="N75" i="34"/>
  <c r="R74" i="34"/>
  <c r="N74" i="34"/>
  <c r="S73" i="34"/>
  <c r="R73" i="34"/>
  <c r="O73" i="34"/>
  <c r="N73" i="34"/>
  <c r="R72" i="34"/>
  <c r="N72" i="34"/>
  <c r="S71" i="34"/>
  <c r="R71" i="34"/>
  <c r="O71" i="34"/>
  <c r="N71" i="34"/>
  <c r="R70" i="34"/>
  <c r="N70" i="34"/>
  <c r="S69" i="34"/>
  <c r="R69" i="34"/>
  <c r="O69" i="34"/>
  <c r="N69" i="34"/>
  <c r="R68" i="34"/>
  <c r="N68" i="34"/>
  <c r="S67" i="34"/>
  <c r="R67" i="34"/>
  <c r="O67" i="34"/>
  <c r="N67" i="34"/>
  <c r="R66" i="34"/>
  <c r="N66" i="34"/>
  <c r="S65" i="34"/>
  <c r="R65" i="34"/>
  <c r="O65" i="34"/>
  <c r="N65" i="34"/>
  <c r="R64" i="34"/>
  <c r="N64" i="34"/>
  <c r="S63" i="34"/>
  <c r="R63" i="34"/>
  <c r="O63" i="34"/>
  <c r="N63" i="34"/>
  <c r="R62" i="34"/>
  <c r="N62" i="34"/>
  <c r="S61" i="34"/>
  <c r="R61" i="34"/>
  <c r="O61" i="34"/>
  <c r="N61" i="34"/>
  <c r="R60" i="34"/>
  <c r="N60" i="34"/>
  <c r="S59" i="34"/>
  <c r="R59" i="34"/>
  <c r="O59" i="34"/>
  <c r="N59" i="34"/>
  <c r="R58" i="34"/>
  <c r="N58" i="34"/>
  <c r="S57" i="34"/>
  <c r="R57" i="34"/>
  <c r="O57" i="34"/>
  <c r="N57" i="34"/>
  <c r="R56" i="34"/>
  <c r="N56" i="34"/>
  <c r="S55" i="34"/>
  <c r="R55" i="34"/>
  <c r="O55" i="34"/>
  <c r="N55" i="34"/>
  <c r="R54" i="34"/>
  <c r="N54" i="34"/>
  <c r="S53" i="34"/>
  <c r="R53" i="34"/>
  <c r="O53" i="34"/>
  <c r="N53" i="34"/>
  <c r="R52" i="34"/>
  <c r="N52" i="34"/>
  <c r="S51" i="34"/>
  <c r="R51" i="34"/>
  <c r="O51" i="34"/>
  <c r="N51" i="34"/>
  <c r="R50" i="34"/>
  <c r="N50" i="34"/>
  <c r="S49" i="34"/>
  <c r="R49" i="34"/>
  <c r="O49" i="34"/>
  <c r="N49" i="34"/>
  <c r="R48" i="34"/>
  <c r="N48" i="34"/>
  <c r="S47" i="34"/>
  <c r="R47" i="34"/>
  <c r="O47" i="34"/>
  <c r="N47" i="34"/>
  <c r="R46" i="34"/>
  <c r="N46" i="34"/>
  <c r="S45" i="34"/>
  <c r="R45" i="34"/>
  <c r="O45" i="34"/>
  <c r="N45" i="34"/>
  <c r="R44" i="34"/>
  <c r="N44" i="34"/>
  <c r="S43" i="34"/>
  <c r="R43" i="34"/>
  <c r="O43" i="34"/>
  <c r="N43" i="34"/>
  <c r="R42" i="34"/>
  <c r="N42" i="34"/>
  <c r="S41" i="34"/>
  <c r="R41" i="34"/>
  <c r="O41" i="34"/>
  <c r="N41" i="34"/>
  <c r="R40" i="34"/>
  <c r="N40" i="34"/>
  <c r="S39" i="34"/>
  <c r="R39" i="34"/>
  <c r="O39" i="34"/>
  <c r="N39" i="34"/>
  <c r="R38" i="34"/>
  <c r="N38" i="34"/>
  <c r="S37" i="34"/>
  <c r="R37" i="34"/>
  <c r="O37" i="34"/>
  <c r="N37" i="34"/>
  <c r="R36" i="34"/>
  <c r="N36" i="34"/>
  <c r="S35" i="34"/>
  <c r="R35" i="34"/>
  <c r="O35" i="34"/>
  <c r="N35" i="34"/>
  <c r="R34" i="34"/>
  <c r="N34" i="34"/>
  <c r="S33" i="34"/>
  <c r="R33" i="34"/>
  <c r="O33" i="34"/>
  <c r="N33" i="34"/>
  <c r="R32" i="34"/>
  <c r="N32" i="34"/>
  <c r="S31" i="34"/>
  <c r="R31" i="34"/>
  <c r="O31" i="34"/>
  <c r="N31" i="34"/>
  <c r="R30" i="34"/>
  <c r="N30" i="34"/>
  <c r="S29" i="34"/>
  <c r="R29" i="34"/>
  <c r="O29" i="34"/>
  <c r="N29" i="34"/>
  <c r="R28" i="34"/>
  <c r="N28" i="34"/>
  <c r="S27" i="34"/>
  <c r="R27" i="34"/>
  <c r="O27" i="34"/>
  <c r="N27" i="34"/>
  <c r="R26" i="34"/>
  <c r="N26" i="34"/>
  <c r="S25" i="34"/>
  <c r="R25" i="34"/>
  <c r="O25" i="34"/>
  <c r="N25" i="34"/>
  <c r="R24" i="34"/>
  <c r="N24" i="34"/>
  <c r="S23" i="34"/>
  <c r="R23" i="34"/>
  <c r="O23" i="34"/>
  <c r="N23" i="34"/>
  <c r="R22" i="34"/>
  <c r="N22" i="34"/>
  <c r="S21" i="34"/>
  <c r="R21" i="34"/>
  <c r="O21" i="34"/>
  <c r="N21" i="34"/>
  <c r="R20" i="34"/>
  <c r="N20" i="34"/>
  <c r="S19" i="34"/>
  <c r="R19" i="34"/>
  <c r="O19" i="34"/>
  <c r="N19" i="34"/>
  <c r="R18" i="34"/>
  <c r="N18" i="34"/>
  <c r="S17" i="34"/>
  <c r="R17" i="34"/>
  <c r="O17" i="34"/>
  <c r="N17" i="34"/>
  <c r="R16" i="34"/>
  <c r="N16" i="34"/>
  <c r="S15" i="34"/>
  <c r="R15" i="34"/>
  <c r="O15" i="34"/>
  <c r="N15" i="34"/>
  <c r="R14" i="34"/>
  <c r="N14" i="34"/>
  <c r="S13" i="34"/>
  <c r="R13" i="34"/>
  <c r="O13" i="34"/>
  <c r="N13" i="34"/>
  <c r="R12" i="34"/>
  <c r="N12" i="34"/>
  <c r="S11" i="34"/>
  <c r="R11" i="34"/>
  <c r="O11" i="34"/>
  <c r="N11" i="34"/>
  <c r="R10" i="34"/>
  <c r="N10" i="34"/>
  <c r="S9" i="34"/>
  <c r="R9" i="34"/>
  <c r="O9" i="34"/>
  <c r="N9" i="34"/>
  <c r="R8" i="34"/>
  <c r="N8" i="34"/>
  <c r="S7" i="34"/>
  <c r="W112" i="35"/>
  <c r="S106" i="35"/>
  <c r="R106" i="35"/>
  <c r="O106" i="35"/>
  <c r="N106" i="35"/>
  <c r="R105" i="35"/>
  <c r="S104" i="35"/>
  <c r="R104" i="35"/>
  <c r="O104" i="35"/>
  <c r="R103" i="35"/>
  <c r="S102" i="35"/>
  <c r="R102" i="35"/>
  <c r="O102" i="35"/>
  <c r="N102" i="35"/>
  <c r="R101" i="35"/>
  <c r="S100" i="35"/>
  <c r="R100" i="35"/>
  <c r="O100" i="35"/>
  <c r="N100" i="35"/>
  <c r="R99" i="35"/>
  <c r="N99" i="35"/>
  <c r="S98" i="35"/>
  <c r="R98" i="35"/>
  <c r="O98" i="35"/>
  <c r="N98" i="35"/>
  <c r="R97" i="35"/>
  <c r="N97" i="35"/>
  <c r="S96" i="35"/>
  <c r="R96" i="35"/>
  <c r="O96" i="35"/>
  <c r="N96" i="35"/>
  <c r="R95" i="35"/>
  <c r="N95" i="35"/>
  <c r="S94" i="35"/>
  <c r="R94" i="35"/>
  <c r="O94" i="35"/>
  <c r="N94" i="35"/>
  <c r="R93" i="35"/>
  <c r="N93" i="35"/>
  <c r="S92" i="35"/>
  <c r="R92" i="35"/>
  <c r="O92" i="35"/>
  <c r="N92" i="35"/>
  <c r="R91" i="35"/>
  <c r="N91" i="35"/>
  <c r="S90" i="35"/>
  <c r="R90" i="35"/>
  <c r="O90" i="35"/>
  <c r="N90" i="35"/>
  <c r="R89" i="35"/>
  <c r="N89" i="35"/>
  <c r="S88" i="35"/>
  <c r="R88" i="35"/>
  <c r="O88" i="35"/>
  <c r="N88" i="35"/>
  <c r="R87" i="35"/>
  <c r="N87" i="35"/>
  <c r="S86" i="35"/>
  <c r="R86" i="35"/>
  <c r="O86" i="35"/>
  <c r="N86" i="35"/>
  <c r="R85" i="35"/>
  <c r="N85" i="35"/>
  <c r="S84" i="35"/>
  <c r="R84" i="35"/>
  <c r="O84" i="35"/>
  <c r="N84" i="35"/>
  <c r="R83" i="35"/>
  <c r="N83" i="35"/>
  <c r="S82" i="35"/>
  <c r="R82" i="35"/>
  <c r="O82" i="35"/>
  <c r="N82" i="35"/>
  <c r="R81" i="35"/>
  <c r="N81" i="35"/>
  <c r="S80" i="35"/>
  <c r="R80" i="35"/>
  <c r="O80" i="35"/>
  <c r="N80" i="35"/>
  <c r="R79" i="35"/>
  <c r="N79" i="35"/>
  <c r="S78" i="35"/>
  <c r="R78" i="35"/>
  <c r="O78" i="35"/>
  <c r="N78" i="35"/>
  <c r="R77" i="35"/>
  <c r="N77" i="35"/>
  <c r="S76" i="35"/>
  <c r="R76" i="35"/>
  <c r="O76" i="35"/>
  <c r="N76" i="35"/>
  <c r="R75" i="35"/>
  <c r="N75" i="35"/>
  <c r="S74" i="35"/>
  <c r="R74" i="35"/>
  <c r="O74" i="35"/>
  <c r="N74" i="35"/>
  <c r="R73" i="35"/>
  <c r="N73" i="35"/>
  <c r="S72" i="35"/>
  <c r="R72" i="35"/>
  <c r="O72" i="35"/>
  <c r="N72" i="35"/>
  <c r="R71" i="35"/>
  <c r="N71" i="35"/>
  <c r="S70" i="35"/>
  <c r="R70" i="35"/>
  <c r="O70" i="35"/>
  <c r="N70" i="35"/>
  <c r="R69" i="35"/>
  <c r="N69" i="35"/>
  <c r="S68" i="35"/>
  <c r="R68" i="35"/>
  <c r="O68" i="35"/>
  <c r="N68" i="35"/>
  <c r="R67" i="35"/>
  <c r="N67" i="35"/>
  <c r="S66" i="35"/>
  <c r="R66" i="35"/>
  <c r="O66" i="35"/>
  <c r="N66" i="35"/>
  <c r="R65" i="35"/>
  <c r="N65" i="35"/>
  <c r="S64" i="35"/>
  <c r="R64" i="35"/>
  <c r="O64" i="35"/>
  <c r="N64" i="35"/>
  <c r="R63" i="35"/>
  <c r="N63" i="35"/>
  <c r="S62" i="35"/>
  <c r="R62" i="35"/>
  <c r="O62" i="35"/>
  <c r="N62" i="35"/>
  <c r="R61" i="35"/>
  <c r="N61" i="35"/>
  <c r="S60" i="35"/>
  <c r="R60" i="35"/>
  <c r="O60" i="35"/>
  <c r="N60" i="35"/>
  <c r="R59" i="35"/>
  <c r="N59" i="35"/>
  <c r="S58" i="35"/>
  <c r="R58" i="35"/>
  <c r="O58" i="35"/>
  <c r="N58" i="35"/>
  <c r="R57" i="35"/>
  <c r="N57" i="35"/>
  <c r="S56" i="35"/>
  <c r="R56" i="35"/>
  <c r="O56" i="35"/>
  <c r="N56" i="35"/>
  <c r="R55" i="35"/>
  <c r="N55" i="35"/>
  <c r="S54" i="35"/>
  <c r="R54" i="35"/>
  <c r="O54" i="35"/>
  <c r="N54" i="35"/>
  <c r="R53" i="35"/>
  <c r="N53" i="35"/>
  <c r="S52" i="35"/>
  <c r="R52" i="35"/>
  <c r="O52" i="35"/>
  <c r="N52" i="35"/>
  <c r="R51" i="35"/>
  <c r="N51" i="35"/>
  <c r="S50" i="35"/>
  <c r="R50" i="35"/>
  <c r="O50" i="35"/>
  <c r="N50" i="35"/>
  <c r="R49" i="35"/>
  <c r="N49" i="35"/>
  <c r="S48" i="35"/>
  <c r="R48" i="35"/>
  <c r="O48" i="35"/>
  <c r="N48" i="35"/>
  <c r="R47" i="35"/>
  <c r="N47" i="35"/>
  <c r="S46" i="35"/>
  <c r="R46" i="35"/>
  <c r="O46" i="35"/>
  <c r="N46" i="35"/>
  <c r="R45" i="35"/>
  <c r="N45" i="35"/>
  <c r="S44" i="35"/>
  <c r="R44" i="35"/>
  <c r="O44" i="35"/>
  <c r="N44" i="35"/>
  <c r="R43" i="35"/>
  <c r="N43" i="35"/>
  <c r="S42" i="35"/>
  <c r="R42" i="35"/>
  <c r="O42" i="35"/>
  <c r="N42" i="35"/>
  <c r="R41" i="35"/>
  <c r="N41" i="35"/>
  <c r="S40" i="35"/>
  <c r="R40" i="35"/>
  <c r="O40" i="35"/>
  <c r="N40" i="35"/>
  <c r="R39" i="35"/>
  <c r="N39" i="35"/>
  <c r="S38" i="35"/>
  <c r="R38" i="35"/>
  <c r="O38" i="35"/>
  <c r="N38" i="35"/>
  <c r="R37" i="35"/>
  <c r="N37" i="35"/>
  <c r="S36" i="35"/>
  <c r="R36" i="35"/>
  <c r="O36" i="35"/>
  <c r="N36" i="35"/>
  <c r="R35" i="35"/>
  <c r="N35" i="35"/>
  <c r="S34" i="35"/>
  <c r="R34" i="35"/>
  <c r="O34" i="35"/>
  <c r="N34" i="35"/>
  <c r="R33" i="35"/>
  <c r="N33" i="35"/>
  <c r="S32" i="35"/>
  <c r="R32" i="35"/>
  <c r="O32" i="35"/>
  <c r="N32" i="35"/>
  <c r="R31" i="35"/>
  <c r="N31" i="35"/>
  <c r="S30" i="35"/>
  <c r="R30" i="35"/>
  <c r="O30" i="35"/>
  <c r="N30" i="35"/>
  <c r="R29" i="35"/>
  <c r="N29" i="35"/>
  <c r="S28" i="35"/>
  <c r="R28" i="35"/>
  <c r="O28" i="35"/>
  <c r="N28" i="35"/>
  <c r="R27" i="35"/>
  <c r="N27" i="35"/>
  <c r="S26" i="35"/>
  <c r="R26" i="35"/>
  <c r="O26" i="35"/>
  <c r="N26" i="35"/>
  <c r="R25" i="35"/>
  <c r="N25" i="35"/>
  <c r="S24" i="35"/>
  <c r="R24" i="35"/>
  <c r="O24" i="35"/>
  <c r="N24" i="35"/>
  <c r="R23" i="35"/>
  <c r="N23" i="35"/>
  <c r="S22" i="35"/>
  <c r="R22" i="35"/>
  <c r="O22" i="35"/>
  <c r="N22" i="35"/>
  <c r="R21" i="35"/>
  <c r="N21" i="35"/>
  <c r="S20" i="35"/>
  <c r="R20" i="35"/>
  <c r="O20" i="35"/>
  <c r="N20" i="35"/>
  <c r="R19" i="35"/>
  <c r="N19" i="35"/>
  <c r="S18" i="35"/>
  <c r="R18" i="35"/>
  <c r="O18" i="35"/>
  <c r="N18" i="35"/>
  <c r="R17" i="35"/>
  <c r="N17" i="35"/>
  <c r="S16" i="35"/>
  <c r="R16" i="35"/>
  <c r="O16" i="35"/>
  <c r="N16" i="35"/>
  <c r="R15" i="35"/>
  <c r="N15" i="35"/>
  <c r="S14" i="35"/>
  <c r="R14" i="35"/>
  <c r="O14" i="35"/>
  <c r="N14" i="35"/>
  <c r="R13" i="35"/>
  <c r="N13" i="35"/>
  <c r="S12" i="35"/>
  <c r="R12" i="35"/>
  <c r="O12" i="35"/>
  <c r="N12" i="35"/>
  <c r="R11" i="35"/>
  <c r="N11" i="35"/>
  <c r="S10" i="35"/>
  <c r="R10" i="35"/>
  <c r="O10" i="35"/>
  <c r="N10" i="35"/>
  <c r="R9" i="35"/>
  <c r="N9" i="35"/>
  <c r="S8" i="35"/>
  <c r="R8" i="35"/>
  <c r="O8" i="35"/>
  <c r="N8" i="35"/>
  <c r="S7" i="35"/>
  <c r="W112" i="36"/>
  <c r="R106" i="36"/>
  <c r="N106" i="36"/>
  <c r="S105" i="36"/>
  <c r="R105" i="36"/>
  <c r="R104" i="36"/>
  <c r="S103" i="36"/>
  <c r="R103" i="36"/>
  <c r="O103" i="36"/>
  <c r="R102" i="36"/>
  <c r="N102" i="36"/>
  <c r="S101" i="36"/>
  <c r="R101" i="36"/>
  <c r="R100" i="36"/>
  <c r="N100" i="36"/>
  <c r="S99" i="36"/>
  <c r="R99" i="36"/>
  <c r="O99" i="36"/>
  <c r="N99" i="36"/>
  <c r="R98" i="36"/>
  <c r="N98" i="36"/>
  <c r="S97" i="36"/>
  <c r="R97" i="36"/>
  <c r="O97" i="36"/>
  <c r="N97" i="36"/>
  <c r="R96" i="36"/>
  <c r="N96" i="36"/>
  <c r="S95" i="36"/>
  <c r="R95" i="36"/>
  <c r="O95" i="36"/>
  <c r="N95" i="36"/>
  <c r="R94" i="36"/>
  <c r="N94" i="36"/>
  <c r="S93" i="36"/>
  <c r="R93" i="36"/>
  <c r="O93" i="36"/>
  <c r="N93" i="36"/>
  <c r="R92" i="36"/>
  <c r="N92" i="36"/>
  <c r="S91" i="36"/>
  <c r="R91" i="36"/>
  <c r="O91" i="36"/>
  <c r="N91" i="36"/>
  <c r="R90" i="36"/>
  <c r="N90" i="36"/>
  <c r="S89" i="36"/>
  <c r="R89" i="36"/>
  <c r="O89" i="36"/>
  <c r="N89" i="36"/>
  <c r="R88" i="36"/>
  <c r="N88" i="36"/>
  <c r="S87" i="36"/>
  <c r="R87" i="36"/>
  <c r="O87" i="36"/>
  <c r="N87" i="36"/>
  <c r="R86" i="36"/>
  <c r="N86" i="36"/>
  <c r="S85" i="36"/>
  <c r="R85" i="36"/>
  <c r="O85" i="36"/>
  <c r="N85" i="36"/>
  <c r="R84" i="36"/>
  <c r="N84" i="36"/>
  <c r="S83" i="36"/>
  <c r="R83" i="36"/>
  <c r="O83" i="36"/>
  <c r="N83" i="36"/>
  <c r="R82" i="36"/>
  <c r="N82" i="36"/>
  <c r="S81" i="36"/>
  <c r="R81" i="36"/>
  <c r="O81" i="36"/>
  <c r="N81" i="36"/>
  <c r="R80" i="36"/>
  <c r="N80" i="36"/>
  <c r="S79" i="36"/>
  <c r="R79" i="36"/>
  <c r="O79" i="36"/>
  <c r="N79" i="36"/>
  <c r="R78" i="36"/>
  <c r="N78" i="36"/>
  <c r="S77" i="36"/>
  <c r="R77" i="36"/>
  <c r="O77" i="36"/>
  <c r="N77" i="36"/>
  <c r="R76" i="36"/>
  <c r="N76" i="36"/>
  <c r="S75" i="36"/>
  <c r="R75" i="36"/>
  <c r="O75" i="36"/>
  <c r="N75" i="36"/>
  <c r="R74" i="36"/>
  <c r="N74" i="36"/>
  <c r="S73" i="36"/>
  <c r="R73" i="36"/>
  <c r="O73" i="36"/>
  <c r="N73" i="36"/>
  <c r="R72" i="36"/>
  <c r="N72" i="36"/>
  <c r="S71" i="36"/>
  <c r="R71" i="36"/>
  <c r="O71" i="36"/>
  <c r="N71" i="36"/>
  <c r="R70" i="36"/>
  <c r="N70" i="36"/>
  <c r="S69" i="36"/>
  <c r="R69" i="36"/>
  <c r="O69" i="36"/>
  <c r="N69" i="36"/>
  <c r="R68" i="36"/>
  <c r="N68" i="36"/>
  <c r="S67" i="36"/>
  <c r="R67" i="36"/>
  <c r="O67" i="36"/>
  <c r="N67" i="36"/>
  <c r="R66" i="36"/>
  <c r="N66" i="36"/>
  <c r="S65" i="36"/>
  <c r="R65" i="36"/>
  <c r="O65" i="36"/>
  <c r="N65" i="36"/>
  <c r="R64" i="36"/>
  <c r="N64" i="36"/>
  <c r="S63" i="36"/>
  <c r="R63" i="36"/>
  <c r="O63" i="36"/>
  <c r="N63" i="36"/>
  <c r="R62" i="36"/>
  <c r="N62" i="36"/>
  <c r="S61" i="36"/>
  <c r="R61" i="36"/>
  <c r="O61" i="36"/>
  <c r="N61" i="36"/>
  <c r="R60" i="36"/>
  <c r="N60" i="36"/>
  <c r="S59" i="36"/>
  <c r="R59" i="36"/>
  <c r="O59" i="36"/>
  <c r="N59" i="36"/>
  <c r="R58" i="36"/>
  <c r="N58" i="36"/>
  <c r="S57" i="36"/>
  <c r="R57" i="36"/>
  <c r="O57" i="36"/>
  <c r="N57" i="36"/>
  <c r="R56" i="36"/>
  <c r="N56" i="36"/>
  <c r="S55" i="36"/>
  <c r="R55" i="36"/>
  <c r="O55" i="36"/>
  <c r="N55" i="36"/>
  <c r="R54" i="36"/>
  <c r="N54" i="36"/>
  <c r="S53" i="36"/>
  <c r="R53" i="36"/>
  <c r="O53" i="36"/>
  <c r="N53" i="36"/>
  <c r="R52" i="36"/>
  <c r="N52" i="36"/>
  <c r="S51" i="36"/>
  <c r="R51" i="36"/>
  <c r="O51" i="36"/>
  <c r="N51" i="36"/>
  <c r="R50" i="36"/>
  <c r="N50" i="36"/>
  <c r="S49" i="36"/>
  <c r="R49" i="36"/>
  <c r="O49" i="36"/>
  <c r="N49" i="36"/>
  <c r="R48" i="36"/>
  <c r="N48" i="36"/>
  <c r="S47" i="36"/>
  <c r="R47" i="36"/>
  <c r="O47" i="36"/>
  <c r="N47" i="36"/>
  <c r="R46" i="36"/>
  <c r="N46" i="36"/>
  <c r="S45" i="36"/>
  <c r="R45" i="36"/>
  <c r="O45" i="36"/>
  <c r="N45" i="36"/>
  <c r="R44" i="36"/>
  <c r="N44" i="36"/>
  <c r="S43" i="36"/>
  <c r="R43" i="36"/>
  <c r="O43" i="36"/>
  <c r="N43" i="36"/>
  <c r="R42" i="36"/>
  <c r="N42" i="36"/>
  <c r="S41" i="36"/>
  <c r="R41" i="36"/>
  <c r="O41" i="36"/>
  <c r="N41" i="36"/>
  <c r="R40" i="36"/>
  <c r="N40" i="36"/>
  <c r="S39" i="36"/>
  <c r="R39" i="36"/>
  <c r="O39" i="36"/>
  <c r="N39" i="36"/>
  <c r="R38" i="36"/>
  <c r="N38" i="36"/>
  <c r="S37" i="36"/>
  <c r="R37" i="36"/>
  <c r="O37" i="36"/>
  <c r="N37" i="36"/>
  <c r="R36" i="36"/>
  <c r="N36" i="36"/>
  <c r="S35" i="36"/>
  <c r="R35" i="36"/>
  <c r="O35" i="36"/>
  <c r="N35" i="36"/>
  <c r="R34" i="36"/>
  <c r="N34" i="36"/>
  <c r="S33" i="36"/>
  <c r="R33" i="36"/>
  <c r="O33" i="36"/>
  <c r="N33" i="36"/>
  <c r="R32" i="36"/>
  <c r="N32" i="36"/>
  <c r="S31" i="36"/>
  <c r="R31" i="36"/>
  <c r="O31" i="36"/>
  <c r="N31" i="36"/>
  <c r="R30" i="36"/>
  <c r="N30" i="36"/>
  <c r="S29" i="36"/>
  <c r="R29" i="36"/>
  <c r="O29" i="36"/>
  <c r="N29" i="36"/>
  <c r="R28" i="36"/>
  <c r="N28" i="36"/>
  <c r="S27" i="36"/>
  <c r="R27" i="36"/>
  <c r="O27" i="36"/>
  <c r="N27" i="36"/>
  <c r="R26" i="36"/>
  <c r="N26" i="36"/>
  <c r="S25" i="36"/>
  <c r="R25" i="36"/>
  <c r="O25" i="36"/>
  <c r="N25" i="36"/>
  <c r="R24" i="36"/>
  <c r="N24" i="36"/>
  <c r="S23" i="36"/>
  <c r="R23" i="36"/>
  <c r="O23" i="36"/>
  <c r="N23" i="36"/>
  <c r="R22" i="36"/>
  <c r="N22" i="36"/>
  <c r="S21" i="36"/>
  <c r="R21" i="36"/>
  <c r="O21" i="36"/>
  <c r="N21" i="36"/>
  <c r="R20" i="36"/>
  <c r="N20" i="36"/>
  <c r="S19" i="36"/>
  <c r="R19" i="36"/>
  <c r="O19" i="36"/>
  <c r="N19" i="36"/>
  <c r="R18" i="36"/>
  <c r="N18" i="36"/>
  <c r="S17" i="36"/>
  <c r="R17" i="36"/>
  <c r="O17" i="36"/>
  <c r="N17" i="36"/>
  <c r="R16" i="36"/>
  <c r="N16" i="36"/>
  <c r="S15" i="36"/>
  <c r="R15" i="36"/>
  <c r="O15" i="36"/>
  <c r="N15" i="36"/>
  <c r="R14" i="36"/>
  <c r="N14" i="36"/>
  <c r="S13" i="36"/>
  <c r="R13" i="36"/>
  <c r="O13" i="36"/>
  <c r="N13" i="36"/>
  <c r="R12" i="36"/>
  <c r="N12" i="36"/>
  <c r="S11" i="36"/>
  <c r="R11" i="36"/>
  <c r="O11" i="36"/>
  <c r="N11" i="36"/>
  <c r="R10" i="36"/>
  <c r="N10" i="36"/>
  <c r="S9" i="36"/>
  <c r="R9" i="36"/>
  <c r="O9" i="36"/>
  <c r="N9" i="36"/>
  <c r="R8" i="36"/>
  <c r="N8" i="36"/>
  <c r="W112" i="37"/>
  <c r="S106" i="37"/>
  <c r="R106" i="37"/>
  <c r="O106" i="37"/>
  <c r="N106" i="37"/>
  <c r="R105" i="37"/>
  <c r="S104" i="37"/>
  <c r="R104" i="37"/>
  <c r="O104" i="37"/>
  <c r="R103" i="37"/>
  <c r="S102" i="37"/>
  <c r="R102" i="37"/>
  <c r="O102" i="37"/>
  <c r="N102" i="37"/>
  <c r="R101" i="37"/>
  <c r="S100" i="37"/>
  <c r="R100" i="37"/>
  <c r="O100" i="37"/>
  <c r="N100" i="37"/>
  <c r="R99" i="37"/>
  <c r="N99" i="37"/>
  <c r="S98" i="37"/>
  <c r="R98" i="37"/>
  <c r="O98" i="37"/>
  <c r="N98" i="37"/>
  <c r="R97" i="37"/>
  <c r="N97" i="37"/>
  <c r="S96" i="37"/>
  <c r="R96" i="37"/>
  <c r="O96" i="37"/>
  <c r="N96" i="37"/>
  <c r="R95" i="37"/>
  <c r="N95" i="37"/>
  <c r="S94" i="37"/>
  <c r="R94" i="37"/>
  <c r="O94" i="37"/>
  <c r="N94" i="37"/>
  <c r="R93" i="37"/>
  <c r="N93" i="37"/>
  <c r="S92" i="37"/>
  <c r="R92" i="37"/>
  <c r="O92" i="37"/>
  <c r="N92" i="37"/>
  <c r="R91" i="37"/>
  <c r="N91" i="37"/>
  <c r="S90" i="37"/>
  <c r="R90" i="37"/>
  <c r="O90" i="37"/>
  <c r="N90" i="37"/>
  <c r="R89" i="37"/>
  <c r="N89" i="37"/>
  <c r="S88" i="37"/>
  <c r="R88" i="37"/>
  <c r="O88" i="37"/>
  <c r="N88" i="37"/>
  <c r="R87" i="37"/>
  <c r="N87" i="37"/>
  <c r="S86" i="37"/>
  <c r="R86" i="37"/>
  <c r="O86" i="37"/>
  <c r="N86" i="37"/>
  <c r="R85" i="37"/>
  <c r="N85" i="37"/>
  <c r="S84" i="37"/>
  <c r="R84" i="37"/>
  <c r="O84" i="37"/>
  <c r="N84" i="37"/>
  <c r="R83" i="37"/>
  <c r="N83" i="37"/>
  <c r="S82" i="37"/>
  <c r="R82" i="37"/>
  <c r="O82" i="37"/>
  <c r="N82" i="37"/>
  <c r="R81" i="37"/>
  <c r="N81" i="37"/>
  <c r="S80" i="37"/>
  <c r="R80" i="37"/>
  <c r="O80" i="37"/>
  <c r="N80" i="37"/>
  <c r="R79" i="37"/>
  <c r="N79" i="37"/>
  <c r="S78" i="37"/>
  <c r="R78" i="37"/>
  <c r="O78" i="37"/>
  <c r="N78" i="37"/>
  <c r="R77" i="37"/>
  <c r="N77" i="37"/>
  <c r="S76" i="37"/>
  <c r="R76" i="37"/>
  <c r="O76" i="37"/>
  <c r="N76" i="37"/>
  <c r="R75" i="37"/>
  <c r="N75" i="37"/>
  <c r="S74" i="37"/>
  <c r="R74" i="37"/>
  <c r="O74" i="37"/>
  <c r="N74" i="37"/>
  <c r="R73" i="37"/>
  <c r="N73" i="37"/>
  <c r="S72" i="37"/>
  <c r="R72" i="37"/>
  <c r="O72" i="37"/>
  <c r="N72" i="37"/>
  <c r="R71" i="37"/>
  <c r="N71" i="37"/>
  <c r="S70" i="37"/>
  <c r="R70" i="37"/>
  <c r="O70" i="37"/>
  <c r="N70" i="37"/>
  <c r="R69" i="37"/>
  <c r="N69" i="37"/>
  <c r="S68" i="37"/>
  <c r="R68" i="37"/>
  <c r="O68" i="37"/>
  <c r="N68" i="37"/>
  <c r="R67" i="37"/>
  <c r="N67" i="37"/>
  <c r="S66" i="37"/>
  <c r="R66" i="37"/>
  <c r="O66" i="37"/>
  <c r="N66" i="37"/>
  <c r="R65" i="37"/>
  <c r="N65" i="37"/>
  <c r="S64" i="37"/>
  <c r="R64" i="37"/>
  <c r="O64" i="37"/>
  <c r="N64" i="37"/>
  <c r="R63" i="37"/>
  <c r="N63" i="37"/>
  <c r="S62" i="37"/>
  <c r="R62" i="37"/>
  <c r="O62" i="37"/>
  <c r="N62" i="37"/>
  <c r="R61" i="37"/>
  <c r="N61" i="37"/>
  <c r="S60" i="37"/>
  <c r="R60" i="37"/>
  <c r="O60" i="37"/>
  <c r="N60" i="37"/>
  <c r="R59" i="37"/>
  <c r="N59" i="37"/>
  <c r="S58" i="37"/>
  <c r="R58" i="37"/>
  <c r="O58" i="37"/>
  <c r="N58" i="37"/>
  <c r="R57" i="37"/>
  <c r="N57" i="37"/>
  <c r="S56" i="37"/>
  <c r="R56" i="37"/>
  <c r="O56" i="37"/>
  <c r="N56" i="37"/>
  <c r="R55" i="37"/>
  <c r="N55" i="37"/>
  <c r="S54" i="37"/>
  <c r="R54" i="37"/>
  <c r="O54" i="37"/>
  <c r="N54" i="37"/>
  <c r="R53" i="37"/>
  <c r="N53" i="37"/>
  <c r="S52" i="37"/>
  <c r="R52" i="37"/>
  <c r="O52" i="37"/>
  <c r="N52" i="37"/>
  <c r="R51" i="37"/>
  <c r="N51" i="37"/>
  <c r="S50" i="37"/>
  <c r="R50" i="37"/>
  <c r="O50" i="37"/>
  <c r="N50" i="37"/>
  <c r="R49" i="37"/>
  <c r="N49" i="37"/>
  <c r="S48" i="37"/>
  <c r="R48" i="37"/>
  <c r="O48" i="37"/>
  <c r="N48" i="37"/>
  <c r="R47" i="37"/>
  <c r="N47" i="37"/>
  <c r="S46" i="37"/>
  <c r="R46" i="37"/>
  <c r="O46" i="37"/>
  <c r="N46" i="37"/>
  <c r="R45" i="37"/>
  <c r="N45" i="37"/>
  <c r="S44" i="37"/>
  <c r="R44" i="37"/>
  <c r="O44" i="37"/>
  <c r="N44" i="37"/>
  <c r="R43" i="37"/>
  <c r="N43" i="37"/>
  <c r="S42" i="37"/>
  <c r="R42" i="37"/>
  <c r="O42" i="37"/>
  <c r="N42" i="37"/>
  <c r="R41" i="37"/>
  <c r="N41" i="37"/>
  <c r="S40" i="37"/>
  <c r="R40" i="37"/>
  <c r="O40" i="37"/>
  <c r="N40" i="37"/>
  <c r="R39" i="37"/>
  <c r="N39" i="37"/>
  <c r="S38" i="37"/>
  <c r="R38" i="37"/>
  <c r="O38" i="37"/>
  <c r="N38" i="37"/>
  <c r="R37" i="37"/>
  <c r="N37" i="37"/>
  <c r="S36" i="37"/>
  <c r="R36" i="37"/>
  <c r="O36" i="37"/>
  <c r="N36" i="37"/>
  <c r="R35" i="37"/>
  <c r="N35" i="37"/>
  <c r="S34" i="37"/>
  <c r="R34" i="37"/>
  <c r="O34" i="37"/>
  <c r="N34" i="37"/>
  <c r="R33" i="37"/>
  <c r="N33" i="37"/>
  <c r="S32" i="37"/>
  <c r="R32" i="37"/>
  <c r="O32" i="37"/>
  <c r="N32" i="37"/>
  <c r="R31" i="37"/>
  <c r="N31" i="37"/>
  <c r="S30" i="37"/>
  <c r="R30" i="37"/>
  <c r="O30" i="37"/>
  <c r="N30" i="37"/>
  <c r="R29" i="37"/>
  <c r="N29" i="37"/>
  <c r="S28" i="37"/>
  <c r="R28" i="37"/>
  <c r="O28" i="37"/>
  <c r="N28" i="37"/>
  <c r="R27" i="37"/>
  <c r="N27" i="37"/>
  <c r="S26" i="37"/>
  <c r="R26" i="37"/>
  <c r="O26" i="37"/>
  <c r="N26" i="37"/>
  <c r="R25" i="37"/>
  <c r="N25" i="37"/>
  <c r="S24" i="37"/>
  <c r="R24" i="37"/>
  <c r="O24" i="37"/>
  <c r="N24" i="37"/>
  <c r="R23" i="37"/>
  <c r="N23" i="37"/>
  <c r="S22" i="37"/>
  <c r="R22" i="37"/>
  <c r="O22" i="37"/>
  <c r="N22" i="37"/>
  <c r="R21" i="37"/>
  <c r="N21" i="37"/>
  <c r="S20" i="37"/>
  <c r="R20" i="37"/>
  <c r="O20" i="37"/>
  <c r="N20" i="37"/>
  <c r="R19" i="37"/>
  <c r="N19" i="37"/>
  <c r="S18" i="37"/>
  <c r="R18" i="37"/>
  <c r="O18" i="37"/>
  <c r="N18" i="37"/>
  <c r="R17" i="37"/>
  <c r="N17" i="37"/>
  <c r="S16" i="37"/>
  <c r="R16" i="37"/>
  <c r="O16" i="37"/>
  <c r="N16" i="37"/>
  <c r="R15" i="37"/>
  <c r="N15" i="37"/>
  <c r="S14" i="37"/>
  <c r="R14" i="37"/>
  <c r="O14" i="37"/>
  <c r="N14" i="37"/>
  <c r="R13" i="37"/>
  <c r="N13" i="37"/>
  <c r="S12" i="37"/>
  <c r="R12" i="37"/>
  <c r="O12" i="37"/>
  <c r="N12" i="37"/>
  <c r="R11" i="37"/>
  <c r="N11" i="37"/>
  <c r="S10" i="37"/>
  <c r="R10" i="37"/>
  <c r="O10" i="37"/>
  <c r="N10" i="37"/>
  <c r="R9" i="37"/>
  <c r="N9" i="37"/>
  <c r="S8" i="37"/>
  <c r="R8" i="37"/>
  <c r="O8" i="37"/>
  <c r="N8" i="37"/>
  <c r="S7" i="37"/>
  <c r="W112" i="38"/>
  <c r="R106" i="38"/>
  <c r="N106" i="38"/>
  <c r="S105" i="38"/>
  <c r="R105" i="38"/>
  <c r="R104" i="38"/>
  <c r="S103" i="38"/>
  <c r="R103" i="38"/>
  <c r="O103" i="38"/>
  <c r="R102" i="38"/>
  <c r="N102" i="38"/>
  <c r="S101" i="38"/>
  <c r="R101" i="38"/>
  <c r="R100" i="38"/>
  <c r="N100" i="38"/>
  <c r="S99" i="38"/>
  <c r="R99" i="38"/>
  <c r="O99" i="38"/>
  <c r="N99" i="38"/>
  <c r="R98" i="38"/>
  <c r="N98" i="38"/>
  <c r="S97" i="38"/>
  <c r="R97" i="38"/>
  <c r="O97" i="38"/>
  <c r="N97" i="38"/>
  <c r="R96" i="38"/>
  <c r="N96" i="38"/>
  <c r="S95" i="38"/>
  <c r="R95" i="38"/>
  <c r="O95" i="38"/>
  <c r="N95" i="38"/>
  <c r="R94" i="38"/>
  <c r="N94" i="38"/>
  <c r="S93" i="38"/>
  <c r="R93" i="38"/>
  <c r="T93" i="38" s="1"/>
  <c r="W93" i="38" s="1"/>
  <c r="O93" i="38"/>
  <c r="N93" i="38"/>
  <c r="R92" i="38"/>
  <c r="N92" i="38"/>
  <c r="S91" i="38"/>
  <c r="R91" i="38"/>
  <c r="O91" i="38"/>
  <c r="N91" i="38"/>
  <c r="R90" i="38"/>
  <c r="N90" i="38"/>
  <c r="S89" i="38"/>
  <c r="R89" i="38"/>
  <c r="O89" i="38"/>
  <c r="N89" i="38"/>
  <c r="R88" i="38"/>
  <c r="N88" i="38"/>
  <c r="S87" i="38"/>
  <c r="R87" i="38"/>
  <c r="O87" i="38"/>
  <c r="N87" i="38"/>
  <c r="R86" i="38"/>
  <c r="N86" i="38"/>
  <c r="S85" i="38"/>
  <c r="R85" i="38"/>
  <c r="O85" i="38"/>
  <c r="N85" i="38"/>
  <c r="R84" i="38"/>
  <c r="N84" i="38"/>
  <c r="S83" i="38"/>
  <c r="R83" i="38"/>
  <c r="O83" i="38"/>
  <c r="N83" i="38"/>
  <c r="R82" i="38"/>
  <c r="N82" i="38"/>
  <c r="S81" i="38"/>
  <c r="R81" i="38"/>
  <c r="T81" i="38" s="1"/>
  <c r="W81" i="38" s="1"/>
  <c r="O81" i="38"/>
  <c r="N81" i="38"/>
  <c r="R80" i="38"/>
  <c r="N80" i="38"/>
  <c r="S79" i="38"/>
  <c r="R79" i="38"/>
  <c r="O79" i="38"/>
  <c r="N79" i="38"/>
  <c r="R78" i="38"/>
  <c r="N78" i="38"/>
  <c r="S77" i="38"/>
  <c r="R77" i="38"/>
  <c r="T77" i="38" s="1"/>
  <c r="W77" i="38" s="1"/>
  <c r="O77" i="38"/>
  <c r="N77" i="38"/>
  <c r="R76" i="38"/>
  <c r="N76" i="38"/>
  <c r="S75" i="38"/>
  <c r="R75" i="38"/>
  <c r="O75" i="38"/>
  <c r="N75" i="38"/>
  <c r="R74" i="38"/>
  <c r="N74" i="38"/>
  <c r="S73" i="38"/>
  <c r="R73" i="38"/>
  <c r="O73" i="38"/>
  <c r="N73" i="38"/>
  <c r="R72" i="38"/>
  <c r="N72" i="38"/>
  <c r="S71" i="38"/>
  <c r="R71" i="38"/>
  <c r="O71" i="38"/>
  <c r="N71" i="38"/>
  <c r="R70" i="38"/>
  <c r="N70" i="38"/>
  <c r="S69" i="38"/>
  <c r="R69" i="38"/>
  <c r="O69" i="38"/>
  <c r="N69" i="38"/>
  <c r="R68" i="38"/>
  <c r="N68" i="38"/>
  <c r="S67" i="38"/>
  <c r="R67" i="38"/>
  <c r="O67" i="38"/>
  <c r="N67" i="38"/>
  <c r="R66" i="38"/>
  <c r="N66" i="38"/>
  <c r="S65" i="38"/>
  <c r="R65" i="38"/>
  <c r="O65" i="38"/>
  <c r="N65" i="38"/>
  <c r="R64" i="38"/>
  <c r="N64" i="38"/>
  <c r="S63" i="38"/>
  <c r="R63" i="38"/>
  <c r="O63" i="38"/>
  <c r="N63" i="38"/>
  <c r="R62" i="38"/>
  <c r="N62" i="38"/>
  <c r="S61" i="38"/>
  <c r="R61" i="38"/>
  <c r="O61" i="38"/>
  <c r="N61" i="38"/>
  <c r="R60" i="38"/>
  <c r="N60" i="38"/>
  <c r="S59" i="38"/>
  <c r="R59" i="38"/>
  <c r="O59" i="38"/>
  <c r="N59" i="38"/>
  <c r="R58" i="38"/>
  <c r="N58" i="38"/>
  <c r="S57" i="38"/>
  <c r="R57" i="38"/>
  <c r="O57" i="38"/>
  <c r="N57" i="38"/>
  <c r="R56" i="38"/>
  <c r="N56" i="38"/>
  <c r="S55" i="38"/>
  <c r="R55" i="38"/>
  <c r="O55" i="38"/>
  <c r="N55" i="38"/>
  <c r="R54" i="38"/>
  <c r="N54" i="38"/>
  <c r="S53" i="38"/>
  <c r="R53" i="38"/>
  <c r="O53" i="38"/>
  <c r="N53" i="38"/>
  <c r="R52" i="38"/>
  <c r="N52" i="38"/>
  <c r="S51" i="38"/>
  <c r="R51" i="38"/>
  <c r="O51" i="38"/>
  <c r="N51" i="38"/>
  <c r="R50" i="38"/>
  <c r="N50" i="38"/>
  <c r="S49" i="38"/>
  <c r="R49" i="38"/>
  <c r="O49" i="38"/>
  <c r="N49" i="38"/>
  <c r="R48" i="38"/>
  <c r="N48" i="38"/>
  <c r="S47" i="38"/>
  <c r="R47" i="38"/>
  <c r="O47" i="38"/>
  <c r="N47" i="38"/>
  <c r="R46" i="38"/>
  <c r="N46" i="38"/>
  <c r="S45" i="38"/>
  <c r="R45" i="38"/>
  <c r="O45" i="38"/>
  <c r="N45" i="38"/>
  <c r="R44" i="38"/>
  <c r="N44" i="38"/>
  <c r="S43" i="38"/>
  <c r="R43" i="38"/>
  <c r="O43" i="38"/>
  <c r="N43" i="38"/>
  <c r="R42" i="38"/>
  <c r="N42" i="38"/>
  <c r="S41" i="38"/>
  <c r="R41" i="38"/>
  <c r="O41" i="38"/>
  <c r="N41" i="38"/>
  <c r="R40" i="38"/>
  <c r="N40" i="38"/>
  <c r="S39" i="38"/>
  <c r="R39" i="38"/>
  <c r="O39" i="38"/>
  <c r="N39" i="38"/>
  <c r="R38" i="38"/>
  <c r="N38" i="38"/>
  <c r="S37" i="38"/>
  <c r="R37" i="38"/>
  <c r="O37" i="38"/>
  <c r="N37" i="38"/>
  <c r="R36" i="38"/>
  <c r="N36" i="38"/>
  <c r="S35" i="38"/>
  <c r="R35" i="38"/>
  <c r="O35" i="38"/>
  <c r="N35" i="38"/>
  <c r="R34" i="38"/>
  <c r="N34" i="38"/>
  <c r="S33" i="38"/>
  <c r="T33" i="38" s="1"/>
  <c r="W33" i="38" s="1"/>
  <c r="R33" i="38"/>
  <c r="O33" i="38"/>
  <c r="N33" i="38"/>
  <c r="R32" i="38"/>
  <c r="N32" i="38"/>
  <c r="S31" i="38"/>
  <c r="R31" i="38"/>
  <c r="O31" i="38"/>
  <c r="N31" i="38"/>
  <c r="R30" i="38"/>
  <c r="N30" i="38"/>
  <c r="S29" i="38"/>
  <c r="R29" i="38"/>
  <c r="O29" i="38"/>
  <c r="N29" i="38"/>
  <c r="R28" i="38"/>
  <c r="N28" i="38"/>
  <c r="S27" i="38"/>
  <c r="R27" i="38"/>
  <c r="O27" i="38"/>
  <c r="N27" i="38"/>
  <c r="R26" i="38"/>
  <c r="N26" i="38"/>
  <c r="S25" i="38"/>
  <c r="R25" i="38"/>
  <c r="O25" i="38"/>
  <c r="N25" i="38"/>
  <c r="R24" i="38"/>
  <c r="N24" i="38"/>
  <c r="S23" i="38"/>
  <c r="R23" i="38"/>
  <c r="O23" i="38"/>
  <c r="N23" i="38"/>
  <c r="R22" i="38"/>
  <c r="N22" i="38"/>
  <c r="S21" i="38"/>
  <c r="R21" i="38"/>
  <c r="O21" i="38"/>
  <c r="N21" i="38"/>
  <c r="R20" i="38"/>
  <c r="N20" i="38"/>
  <c r="S19" i="38"/>
  <c r="R19" i="38"/>
  <c r="O19" i="38"/>
  <c r="N19" i="38"/>
  <c r="R18" i="38"/>
  <c r="N18" i="38"/>
  <c r="S17" i="38"/>
  <c r="T17" i="38" s="1"/>
  <c r="W17" i="38" s="1"/>
  <c r="R17" i="38"/>
  <c r="O17" i="38"/>
  <c r="N17" i="38"/>
  <c r="R16" i="38"/>
  <c r="N16" i="38"/>
  <c r="S15" i="38"/>
  <c r="R15" i="38"/>
  <c r="O15" i="38"/>
  <c r="N15" i="38"/>
  <c r="R14" i="38"/>
  <c r="N14" i="38"/>
  <c r="S13" i="38"/>
  <c r="R13" i="38"/>
  <c r="O13" i="38"/>
  <c r="N13" i="38"/>
  <c r="R12" i="38"/>
  <c r="N12" i="38"/>
  <c r="S11" i="38"/>
  <c r="R11" i="38"/>
  <c r="O11" i="38"/>
  <c r="N11" i="38"/>
  <c r="R10" i="38"/>
  <c r="N10" i="38"/>
  <c r="S9" i="38"/>
  <c r="R9" i="38"/>
  <c r="O9" i="38"/>
  <c r="N9" i="38"/>
  <c r="R8" i="38"/>
  <c r="N8" i="38"/>
  <c r="S7" i="38"/>
  <c r="W112" i="39"/>
  <c r="S106" i="39"/>
  <c r="R106" i="39"/>
  <c r="O106" i="39"/>
  <c r="N106" i="39"/>
  <c r="R105" i="39"/>
  <c r="S104" i="39"/>
  <c r="R104" i="39"/>
  <c r="O104" i="39"/>
  <c r="R103" i="39"/>
  <c r="S102" i="39"/>
  <c r="R102" i="39"/>
  <c r="O102" i="39"/>
  <c r="N102" i="39"/>
  <c r="R101" i="39"/>
  <c r="S100" i="39"/>
  <c r="R100" i="39"/>
  <c r="O100" i="39"/>
  <c r="N100" i="39"/>
  <c r="R99" i="39"/>
  <c r="N99" i="39"/>
  <c r="S98" i="39"/>
  <c r="R98" i="39"/>
  <c r="O98" i="39"/>
  <c r="N98" i="39"/>
  <c r="R97" i="39"/>
  <c r="N97" i="39"/>
  <c r="S96" i="39"/>
  <c r="R96" i="39"/>
  <c r="O96" i="39"/>
  <c r="N96" i="39"/>
  <c r="R95" i="39"/>
  <c r="N95" i="39"/>
  <c r="S94" i="39"/>
  <c r="R94" i="39"/>
  <c r="O94" i="39"/>
  <c r="N94" i="39"/>
  <c r="R93" i="39"/>
  <c r="N93" i="39"/>
  <c r="S92" i="39"/>
  <c r="R92" i="39"/>
  <c r="O92" i="39"/>
  <c r="N92" i="39"/>
  <c r="R91" i="39"/>
  <c r="N91" i="39"/>
  <c r="S90" i="39"/>
  <c r="R90" i="39"/>
  <c r="O90" i="39"/>
  <c r="N90" i="39"/>
  <c r="R89" i="39"/>
  <c r="N89" i="39"/>
  <c r="S88" i="39"/>
  <c r="R88" i="39"/>
  <c r="O88" i="39"/>
  <c r="N88" i="39"/>
  <c r="R87" i="39"/>
  <c r="N87" i="39"/>
  <c r="S86" i="39"/>
  <c r="R86" i="39"/>
  <c r="O86" i="39"/>
  <c r="N86" i="39"/>
  <c r="R85" i="39"/>
  <c r="N85" i="39"/>
  <c r="S84" i="39"/>
  <c r="R84" i="39"/>
  <c r="O84" i="39"/>
  <c r="N84" i="39"/>
  <c r="R83" i="39"/>
  <c r="N83" i="39"/>
  <c r="S82" i="39"/>
  <c r="R82" i="39"/>
  <c r="O82" i="39"/>
  <c r="N82" i="39"/>
  <c r="R81" i="39"/>
  <c r="N81" i="39"/>
  <c r="S80" i="39"/>
  <c r="R80" i="39"/>
  <c r="O80" i="39"/>
  <c r="N80" i="39"/>
  <c r="R79" i="39"/>
  <c r="N79" i="39"/>
  <c r="S78" i="39"/>
  <c r="R78" i="39"/>
  <c r="O78" i="39"/>
  <c r="N78" i="39"/>
  <c r="R77" i="39"/>
  <c r="N77" i="39"/>
  <c r="S76" i="39"/>
  <c r="R76" i="39"/>
  <c r="O76" i="39"/>
  <c r="N76" i="39"/>
  <c r="R75" i="39"/>
  <c r="N75" i="39"/>
  <c r="S74" i="39"/>
  <c r="R74" i="39"/>
  <c r="O74" i="39"/>
  <c r="N74" i="39"/>
  <c r="R73" i="39"/>
  <c r="N73" i="39"/>
  <c r="S72" i="39"/>
  <c r="R72" i="39"/>
  <c r="O72" i="39"/>
  <c r="N72" i="39"/>
  <c r="R71" i="39"/>
  <c r="N71" i="39"/>
  <c r="S70" i="39"/>
  <c r="R70" i="39"/>
  <c r="O70" i="39"/>
  <c r="N70" i="39"/>
  <c r="R69" i="39"/>
  <c r="N69" i="39"/>
  <c r="S68" i="39"/>
  <c r="R68" i="39"/>
  <c r="O68" i="39"/>
  <c r="N68" i="39"/>
  <c r="R67" i="39"/>
  <c r="N67" i="39"/>
  <c r="S66" i="39"/>
  <c r="R66" i="39"/>
  <c r="O66" i="39"/>
  <c r="N66" i="39"/>
  <c r="R65" i="39"/>
  <c r="N65" i="39"/>
  <c r="S64" i="39"/>
  <c r="R64" i="39"/>
  <c r="O64" i="39"/>
  <c r="N64" i="39"/>
  <c r="R63" i="39"/>
  <c r="N63" i="39"/>
  <c r="S62" i="39"/>
  <c r="R62" i="39"/>
  <c r="O62" i="39"/>
  <c r="N62" i="39"/>
  <c r="R61" i="39"/>
  <c r="N61" i="39"/>
  <c r="S60" i="39"/>
  <c r="R60" i="39"/>
  <c r="O60" i="39"/>
  <c r="N60" i="39"/>
  <c r="R59" i="39"/>
  <c r="N59" i="39"/>
  <c r="S58" i="39"/>
  <c r="R58" i="39"/>
  <c r="O58" i="39"/>
  <c r="N58" i="39"/>
  <c r="R57" i="39"/>
  <c r="N57" i="39"/>
  <c r="S56" i="39"/>
  <c r="R56" i="39"/>
  <c r="O56" i="39"/>
  <c r="N56" i="39"/>
  <c r="R55" i="39"/>
  <c r="N55" i="39"/>
  <c r="S54" i="39"/>
  <c r="R54" i="39"/>
  <c r="O54" i="39"/>
  <c r="N54" i="39"/>
  <c r="R53" i="39"/>
  <c r="N53" i="39"/>
  <c r="S52" i="39"/>
  <c r="R52" i="39"/>
  <c r="O52" i="39"/>
  <c r="N52" i="39"/>
  <c r="R51" i="39"/>
  <c r="N51" i="39"/>
  <c r="S50" i="39"/>
  <c r="R50" i="39"/>
  <c r="O50" i="39"/>
  <c r="N50" i="39"/>
  <c r="R49" i="39"/>
  <c r="N49" i="39"/>
  <c r="S48" i="39"/>
  <c r="R48" i="39"/>
  <c r="O48" i="39"/>
  <c r="N48" i="39"/>
  <c r="R47" i="39"/>
  <c r="N47" i="39"/>
  <c r="S46" i="39"/>
  <c r="R46" i="39"/>
  <c r="O46" i="39"/>
  <c r="N46" i="39"/>
  <c r="R45" i="39"/>
  <c r="N45" i="39"/>
  <c r="S44" i="39"/>
  <c r="R44" i="39"/>
  <c r="O44" i="39"/>
  <c r="N44" i="39"/>
  <c r="R43" i="39"/>
  <c r="N43" i="39"/>
  <c r="S42" i="39"/>
  <c r="R42" i="39"/>
  <c r="O42" i="39"/>
  <c r="N42" i="39"/>
  <c r="R41" i="39"/>
  <c r="N41" i="39"/>
  <c r="S40" i="39"/>
  <c r="R40" i="39"/>
  <c r="O40" i="39"/>
  <c r="N40" i="39"/>
  <c r="R39" i="39"/>
  <c r="N39" i="39"/>
  <c r="S38" i="39"/>
  <c r="R38" i="39"/>
  <c r="O38" i="39"/>
  <c r="N38" i="39"/>
  <c r="R37" i="39"/>
  <c r="N37" i="39"/>
  <c r="S36" i="39"/>
  <c r="R36" i="39"/>
  <c r="O36" i="39"/>
  <c r="N36" i="39"/>
  <c r="R35" i="39"/>
  <c r="N35" i="39"/>
  <c r="S34" i="39"/>
  <c r="R34" i="39"/>
  <c r="O34" i="39"/>
  <c r="N34" i="39"/>
  <c r="R33" i="39"/>
  <c r="N33" i="39"/>
  <c r="S32" i="39"/>
  <c r="R32" i="39"/>
  <c r="O32" i="39"/>
  <c r="N32" i="39"/>
  <c r="R31" i="39"/>
  <c r="N31" i="39"/>
  <c r="S30" i="39"/>
  <c r="R30" i="39"/>
  <c r="O30" i="39"/>
  <c r="N30" i="39"/>
  <c r="R29" i="39"/>
  <c r="N29" i="39"/>
  <c r="S28" i="39"/>
  <c r="R28" i="39"/>
  <c r="O28" i="39"/>
  <c r="N28" i="39"/>
  <c r="R27" i="39"/>
  <c r="N27" i="39"/>
  <c r="S26" i="39"/>
  <c r="R26" i="39"/>
  <c r="O26" i="39"/>
  <c r="N26" i="39"/>
  <c r="R25" i="39"/>
  <c r="N25" i="39"/>
  <c r="S24" i="39"/>
  <c r="R24" i="39"/>
  <c r="O24" i="39"/>
  <c r="N24" i="39"/>
  <c r="R23" i="39"/>
  <c r="N23" i="39"/>
  <c r="S22" i="39"/>
  <c r="R22" i="39"/>
  <c r="O22" i="39"/>
  <c r="N22" i="39"/>
  <c r="R21" i="39"/>
  <c r="N21" i="39"/>
  <c r="S20" i="39"/>
  <c r="R20" i="39"/>
  <c r="O20" i="39"/>
  <c r="N20" i="39"/>
  <c r="R19" i="39"/>
  <c r="N19" i="39"/>
  <c r="S18" i="39"/>
  <c r="R18" i="39"/>
  <c r="O18" i="39"/>
  <c r="N18" i="39"/>
  <c r="R17" i="39"/>
  <c r="N17" i="39"/>
  <c r="S16" i="39"/>
  <c r="R16" i="39"/>
  <c r="O16" i="39"/>
  <c r="N16" i="39"/>
  <c r="R15" i="39"/>
  <c r="N15" i="39"/>
  <c r="S14" i="39"/>
  <c r="R14" i="39"/>
  <c r="O14" i="39"/>
  <c r="N14" i="39"/>
  <c r="R13" i="39"/>
  <c r="N13" i="39"/>
  <c r="S12" i="39"/>
  <c r="R12" i="39"/>
  <c r="O12" i="39"/>
  <c r="N12" i="39"/>
  <c r="R11" i="39"/>
  <c r="N11" i="39"/>
  <c r="S10" i="39"/>
  <c r="R10" i="39"/>
  <c r="O10" i="39"/>
  <c r="N10" i="39"/>
  <c r="R9" i="39"/>
  <c r="N9" i="39"/>
  <c r="S8" i="39"/>
  <c r="R8" i="39"/>
  <c r="O8" i="39"/>
  <c r="N8" i="39"/>
  <c r="S7" i="39"/>
  <c r="W112" i="40"/>
  <c r="R106" i="40"/>
  <c r="S105" i="40"/>
  <c r="R105" i="40"/>
  <c r="R104" i="40"/>
  <c r="S103" i="40"/>
  <c r="R103" i="40"/>
  <c r="O103" i="40"/>
  <c r="R102" i="40"/>
  <c r="N102" i="40"/>
  <c r="S101" i="40"/>
  <c r="R101" i="40"/>
  <c r="R100" i="40"/>
  <c r="N100" i="40"/>
  <c r="S99" i="40"/>
  <c r="R99" i="40"/>
  <c r="O99" i="40"/>
  <c r="N99" i="40"/>
  <c r="R98" i="40"/>
  <c r="N98" i="40"/>
  <c r="S97" i="40"/>
  <c r="R97" i="40"/>
  <c r="O97" i="40"/>
  <c r="N97" i="40"/>
  <c r="R96" i="40"/>
  <c r="N96" i="40"/>
  <c r="S95" i="40"/>
  <c r="R95" i="40"/>
  <c r="O95" i="40"/>
  <c r="N95" i="40"/>
  <c r="R94" i="40"/>
  <c r="N94" i="40"/>
  <c r="S93" i="40"/>
  <c r="R93" i="40"/>
  <c r="O93" i="40"/>
  <c r="N93" i="40"/>
  <c r="R92" i="40"/>
  <c r="N92" i="40"/>
  <c r="S91" i="40"/>
  <c r="R91" i="40"/>
  <c r="O91" i="40"/>
  <c r="N91" i="40"/>
  <c r="R90" i="40"/>
  <c r="N90" i="40"/>
  <c r="S89" i="40"/>
  <c r="R89" i="40"/>
  <c r="O89" i="40"/>
  <c r="N89" i="40"/>
  <c r="R88" i="40"/>
  <c r="N88" i="40"/>
  <c r="S87" i="40"/>
  <c r="R87" i="40"/>
  <c r="O87" i="40"/>
  <c r="N87" i="40"/>
  <c r="R86" i="40"/>
  <c r="N86" i="40"/>
  <c r="S85" i="40"/>
  <c r="R85" i="40"/>
  <c r="O85" i="40"/>
  <c r="N85" i="40"/>
  <c r="R84" i="40"/>
  <c r="N84" i="40"/>
  <c r="S83" i="40"/>
  <c r="R83" i="40"/>
  <c r="O83" i="40"/>
  <c r="N83" i="40"/>
  <c r="R82" i="40"/>
  <c r="N82" i="40"/>
  <c r="S81" i="40"/>
  <c r="R81" i="40"/>
  <c r="O81" i="40"/>
  <c r="N81" i="40"/>
  <c r="R80" i="40"/>
  <c r="N80" i="40"/>
  <c r="S79" i="40"/>
  <c r="R79" i="40"/>
  <c r="O79" i="40"/>
  <c r="N79" i="40"/>
  <c r="R78" i="40"/>
  <c r="N78" i="40"/>
  <c r="S77" i="40"/>
  <c r="R77" i="40"/>
  <c r="O77" i="40"/>
  <c r="N77" i="40"/>
  <c r="R76" i="40"/>
  <c r="N76" i="40"/>
  <c r="S75" i="40"/>
  <c r="R75" i="40"/>
  <c r="O75" i="40"/>
  <c r="N75" i="40"/>
  <c r="R74" i="40"/>
  <c r="N74" i="40"/>
  <c r="S73" i="40"/>
  <c r="R73" i="40"/>
  <c r="O73" i="40"/>
  <c r="N73" i="40"/>
  <c r="R72" i="40"/>
  <c r="N72" i="40"/>
  <c r="S71" i="40"/>
  <c r="R71" i="40"/>
  <c r="O71" i="40"/>
  <c r="N71" i="40"/>
  <c r="R70" i="40"/>
  <c r="N70" i="40"/>
  <c r="S69" i="40"/>
  <c r="R69" i="40"/>
  <c r="O69" i="40"/>
  <c r="N69" i="40"/>
  <c r="R68" i="40"/>
  <c r="N68" i="40"/>
  <c r="S67" i="40"/>
  <c r="R67" i="40"/>
  <c r="O67" i="40"/>
  <c r="N67" i="40"/>
  <c r="R66" i="40"/>
  <c r="N66" i="40"/>
  <c r="S65" i="40"/>
  <c r="R65" i="40"/>
  <c r="O65" i="40"/>
  <c r="N65" i="40"/>
  <c r="R64" i="40"/>
  <c r="N64" i="40"/>
  <c r="S63" i="40"/>
  <c r="R63" i="40"/>
  <c r="O63" i="40"/>
  <c r="N63" i="40"/>
  <c r="R62" i="40"/>
  <c r="N62" i="40"/>
  <c r="S61" i="40"/>
  <c r="R61" i="40"/>
  <c r="O61" i="40"/>
  <c r="N61" i="40"/>
  <c r="R60" i="40"/>
  <c r="N60" i="40"/>
  <c r="S59" i="40"/>
  <c r="R59" i="40"/>
  <c r="O59" i="40"/>
  <c r="N59" i="40"/>
  <c r="R58" i="40"/>
  <c r="N58" i="40"/>
  <c r="S57" i="40"/>
  <c r="R57" i="40"/>
  <c r="O57" i="40"/>
  <c r="N57" i="40"/>
  <c r="R56" i="40"/>
  <c r="N56" i="40"/>
  <c r="S55" i="40"/>
  <c r="R55" i="40"/>
  <c r="O55" i="40"/>
  <c r="N55" i="40"/>
  <c r="R54" i="40"/>
  <c r="N54" i="40"/>
  <c r="S53" i="40"/>
  <c r="R53" i="40"/>
  <c r="O53" i="40"/>
  <c r="N53" i="40"/>
  <c r="R52" i="40"/>
  <c r="N52" i="40"/>
  <c r="S51" i="40"/>
  <c r="R51" i="40"/>
  <c r="O51" i="40"/>
  <c r="N51" i="40"/>
  <c r="R50" i="40"/>
  <c r="N50" i="40"/>
  <c r="S49" i="40"/>
  <c r="R49" i="40"/>
  <c r="O49" i="40"/>
  <c r="N49" i="40"/>
  <c r="R48" i="40"/>
  <c r="N48" i="40"/>
  <c r="S47" i="40"/>
  <c r="R47" i="40"/>
  <c r="O47" i="40"/>
  <c r="N47" i="40"/>
  <c r="R46" i="40"/>
  <c r="N46" i="40"/>
  <c r="S45" i="40"/>
  <c r="R45" i="40"/>
  <c r="O45" i="40"/>
  <c r="N45" i="40"/>
  <c r="R44" i="40"/>
  <c r="N44" i="40"/>
  <c r="S43" i="40"/>
  <c r="R43" i="40"/>
  <c r="O43" i="40"/>
  <c r="N43" i="40"/>
  <c r="R42" i="40"/>
  <c r="N42" i="40"/>
  <c r="S41" i="40"/>
  <c r="R41" i="40"/>
  <c r="O41" i="40"/>
  <c r="N41" i="40"/>
  <c r="R40" i="40"/>
  <c r="N40" i="40"/>
  <c r="S39" i="40"/>
  <c r="R39" i="40"/>
  <c r="O39" i="40"/>
  <c r="N39" i="40"/>
  <c r="R38" i="40"/>
  <c r="N38" i="40"/>
  <c r="S37" i="40"/>
  <c r="R37" i="40"/>
  <c r="O37" i="40"/>
  <c r="N37" i="40"/>
  <c r="R36" i="40"/>
  <c r="N36" i="40"/>
  <c r="S35" i="40"/>
  <c r="R35" i="40"/>
  <c r="O35" i="40"/>
  <c r="N35" i="40"/>
  <c r="R34" i="40"/>
  <c r="N34" i="40"/>
  <c r="S33" i="40"/>
  <c r="R33" i="40"/>
  <c r="O33" i="40"/>
  <c r="N33" i="40"/>
  <c r="R32" i="40"/>
  <c r="N32" i="40"/>
  <c r="S31" i="40"/>
  <c r="R31" i="40"/>
  <c r="O31" i="40"/>
  <c r="N31" i="40"/>
  <c r="R30" i="40"/>
  <c r="N30" i="40"/>
  <c r="S29" i="40"/>
  <c r="R29" i="40"/>
  <c r="O29" i="40"/>
  <c r="N29" i="40"/>
  <c r="R28" i="40"/>
  <c r="N28" i="40"/>
  <c r="S27" i="40"/>
  <c r="R27" i="40"/>
  <c r="O27" i="40"/>
  <c r="N27" i="40"/>
  <c r="R26" i="40"/>
  <c r="N26" i="40"/>
  <c r="S25" i="40"/>
  <c r="R25" i="40"/>
  <c r="O25" i="40"/>
  <c r="N25" i="40"/>
  <c r="R24" i="40"/>
  <c r="N24" i="40"/>
  <c r="S23" i="40"/>
  <c r="R23" i="40"/>
  <c r="O23" i="40"/>
  <c r="N23" i="40"/>
  <c r="R22" i="40"/>
  <c r="N22" i="40"/>
  <c r="S21" i="40"/>
  <c r="R21" i="40"/>
  <c r="O21" i="40"/>
  <c r="N21" i="40"/>
  <c r="R20" i="40"/>
  <c r="N20" i="40"/>
  <c r="S19" i="40"/>
  <c r="R19" i="40"/>
  <c r="O19" i="40"/>
  <c r="N19" i="40"/>
  <c r="R18" i="40"/>
  <c r="N18" i="40"/>
  <c r="S17" i="40"/>
  <c r="R17" i="40"/>
  <c r="O17" i="40"/>
  <c r="N17" i="40"/>
  <c r="R16" i="40"/>
  <c r="N16" i="40"/>
  <c r="S15" i="40"/>
  <c r="R15" i="40"/>
  <c r="O15" i="40"/>
  <c r="N15" i="40"/>
  <c r="R14" i="40"/>
  <c r="N14" i="40"/>
  <c r="S13" i="40"/>
  <c r="R13" i="40"/>
  <c r="O13" i="40"/>
  <c r="N13" i="40"/>
  <c r="R12" i="40"/>
  <c r="N12" i="40"/>
  <c r="S11" i="40"/>
  <c r="R11" i="40"/>
  <c r="O11" i="40"/>
  <c r="N11" i="40"/>
  <c r="R10" i="40"/>
  <c r="N10" i="40"/>
  <c r="S9" i="40"/>
  <c r="R9" i="40"/>
  <c r="O9" i="40"/>
  <c r="N9" i="40"/>
  <c r="R8" i="40"/>
  <c r="N8" i="40"/>
  <c r="W112" i="32"/>
  <c r="S106" i="32"/>
  <c r="R106" i="32"/>
  <c r="O106" i="32"/>
  <c r="N106" i="32"/>
  <c r="R105" i="32"/>
  <c r="S104" i="32"/>
  <c r="R104" i="32"/>
  <c r="O104" i="32"/>
  <c r="R103" i="32"/>
  <c r="S102" i="32"/>
  <c r="R102" i="32"/>
  <c r="O102" i="32"/>
  <c r="N102" i="32"/>
  <c r="R101" i="32"/>
  <c r="S100" i="32"/>
  <c r="R100" i="32"/>
  <c r="O100" i="32"/>
  <c r="N100" i="32"/>
  <c r="R99" i="32"/>
  <c r="N99" i="32"/>
  <c r="S98" i="32"/>
  <c r="R98" i="32"/>
  <c r="O98" i="32"/>
  <c r="N98" i="32"/>
  <c r="R97" i="32"/>
  <c r="N97" i="32"/>
  <c r="S96" i="32"/>
  <c r="R96" i="32"/>
  <c r="O96" i="32"/>
  <c r="N96" i="32"/>
  <c r="R95" i="32"/>
  <c r="N95" i="32"/>
  <c r="S94" i="32"/>
  <c r="R94" i="32"/>
  <c r="O94" i="32"/>
  <c r="N94" i="32"/>
  <c r="R93" i="32"/>
  <c r="N93" i="32"/>
  <c r="S92" i="32"/>
  <c r="R92" i="32"/>
  <c r="O92" i="32"/>
  <c r="N92" i="32"/>
  <c r="R91" i="32"/>
  <c r="N91" i="32"/>
  <c r="S90" i="32"/>
  <c r="R90" i="32"/>
  <c r="O90" i="32"/>
  <c r="N90" i="32"/>
  <c r="R89" i="32"/>
  <c r="N89" i="32"/>
  <c r="S88" i="32"/>
  <c r="R88" i="32"/>
  <c r="O88" i="32"/>
  <c r="N88" i="32"/>
  <c r="R87" i="32"/>
  <c r="N87" i="32"/>
  <c r="S86" i="32"/>
  <c r="R86" i="32"/>
  <c r="O86" i="32"/>
  <c r="N86" i="32"/>
  <c r="R85" i="32"/>
  <c r="N85" i="32"/>
  <c r="S84" i="32"/>
  <c r="R84" i="32"/>
  <c r="O84" i="32"/>
  <c r="N84" i="32"/>
  <c r="R83" i="32"/>
  <c r="N83" i="32"/>
  <c r="S82" i="32"/>
  <c r="R82" i="32"/>
  <c r="O82" i="32"/>
  <c r="N82" i="32"/>
  <c r="R81" i="32"/>
  <c r="N81" i="32"/>
  <c r="S80" i="32"/>
  <c r="R80" i="32"/>
  <c r="O80" i="32"/>
  <c r="N80" i="32"/>
  <c r="R79" i="32"/>
  <c r="N79" i="32"/>
  <c r="S78" i="32"/>
  <c r="R78" i="32"/>
  <c r="O78" i="32"/>
  <c r="N78" i="32"/>
  <c r="R77" i="32"/>
  <c r="N77" i="32"/>
  <c r="S76" i="32"/>
  <c r="R76" i="32"/>
  <c r="O76" i="32"/>
  <c r="N76" i="32"/>
  <c r="R75" i="32"/>
  <c r="N75" i="32"/>
  <c r="S74" i="32"/>
  <c r="R74" i="32"/>
  <c r="O74" i="32"/>
  <c r="N74" i="32"/>
  <c r="R73" i="32"/>
  <c r="N73" i="32"/>
  <c r="S72" i="32"/>
  <c r="R72" i="32"/>
  <c r="O72" i="32"/>
  <c r="N72" i="32"/>
  <c r="R71" i="32"/>
  <c r="N71" i="32"/>
  <c r="S70" i="32"/>
  <c r="R70" i="32"/>
  <c r="O70" i="32"/>
  <c r="N70" i="32"/>
  <c r="R69" i="32"/>
  <c r="N69" i="32"/>
  <c r="S68" i="32"/>
  <c r="R68" i="32"/>
  <c r="O68" i="32"/>
  <c r="N68" i="32"/>
  <c r="R67" i="32"/>
  <c r="N67" i="32"/>
  <c r="S66" i="32"/>
  <c r="R66" i="32"/>
  <c r="O66" i="32"/>
  <c r="N66" i="32"/>
  <c r="R65" i="32"/>
  <c r="N65" i="32"/>
  <c r="S64" i="32"/>
  <c r="R64" i="32"/>
  <c r="O64" i="32"/>
  <c r="N64" i="32"/>
  <c r="R63" i="32"/>
  <c r="N63" i="32"/>
  <c r="S62" i="32"/>
  <c r="R62" i="32"/>
  <c r="O62" i="32"/>
  <c r="N62" i="32"/>
  <c r="R61" i="32"/>
  <c r="N61" i="32"/>
  <c r="S60" i="32"/>
  <c r="R60" i="32"/>
  <c r="O60" i="32"/>
  <c r="N60" i="32"/>
  <c r="R59" i="32"/>
  <c r="N59" i="32"/>
  <c r="S58" i="32"/>
  <c r="R58" i="32"/>
  <c r="O58" i="32"/>
  <c r="N58" i="32"/>
  <c r="R57" i="32"/>
  <c r="N57" i="32"/>
  <c r="S56" i="32"/>
  <c r="R56" i="32"/>
  <c r="O56" i="32"/>
  <c r="N56" i="32"/>
  <c r="R55" i="32"/>
  <c r="N55" i="32"/>
  <c r="S54" i="32"/>
  <c r="R54" i="32"/>
  <c r="O54" i="32"/>
  <c r="N54" i="32"/>
  <c r="R53" i="32"/>
  <c r="N53" i="32"/>
  <c r="S52" i="32"/>
  <c r="R52" i="32"/>
  <c r="O52" i="32"/>
  <c r="N52" i="32"/>
  <c r="R51" i="32"/>
  <c r="N51" i="32"/>
  <c r="S50" i="32"/>
  <c r="R50" i="32"/>
  <c r="O50" i="32"/>
  <c r="N50" i="32"/>
  <c r="R49" i="32"/>
  <c r="N49" i="32"/>
  <c r="S48" i="32"/>
  <c r="R48" i="32"/>
  <c r="O48" i="32"/>
  <c r="N48" i="32"/>
  <c r="R47" i="32"/>
  <c r="N47" i="32"/>
  <c r="S46" i="32"/>
  <c r="R46" i="32"/>
  <c r="O46" i="32"/>
  <c r="N46" i="32"/>
  <c r="R45" i="32"/>
  <c r="N45" i="32"/>
  <c r="S44" i="32"/>
  <c r="R44" i="32"/>
  <c r="O44" i="32"/>
  <c r="N44" i="32"/>
  <c r="R43" i="32"/>
  <c r="N43" i="32"/>
  <c r="S42" i="32"/>
  <c r="R42" i="32"/>
  <c r="O42" i="32"/>
  <c r="N42" i="32"/>
  <c r="R41" i="32"/>
  <c r="N41" i="32"/>
  <c r="S40" i="32"/>
  <c r="R40" i="32"/>
  <c r="O40" i="32"/>
  <c r="N40" i="32"/>
  <c r="R39" i="32"/>
  <c r="N39" i="32"/>
  <c r="S38" i="32"/>
  <c r="R38" i="32"/>
  <c r="O38" i="32"/>
  <c r="N38" i="32"/>
  <c r="R37" i="32"/>
  <c r="N37" i="32"/>
  <c r="S36" i="32"/>
  <c r="R36" i="32"/>
  <c r="O36" i="32"/>
  <c r="N36" i="32"/>
  <c r="R35" i="32"/>
  <c r="N35" i="32"/>
  <c r="S34" i="32"/>
  <c r="R34" i="32"/>
  <c r="O34" i="32"/>
  <c r="N34" i="32"/>
  <c r="R33" i="32"/>
  <c r="N33" i="32"/>
  <c r="S32" i="32"/>
  <c r="R32" i="32"/>
  <c r="O32" i="32"/>
  <c r="N32" i="32"/>
  <c r="R31" i="32"/>
  <c r="N31" i="32"/>
  <c r="S30" i="32"/>
  <c r="R30" i="32"/>
  <c r="O30" i="32"/>
  <c r="N30" i="32"/>
  <c r="R29" i="32"/>
  <c r="N29" i="32"/>
  <c r="S28" i="32"/>
  <c r="R28" i="32"/>
  <c r="O28" i="32"/>
  <c r="N28" i="32"/>
  <c r="R27" i="32"/>
  <c r="N27" i="32"/>
  <c r="S26" i="32"/>
  <c r="R26" i="32"/>
  <c r="O26" i="32"/>
  <c r="N26" i="32"/>
  <c r="R25" i="32"/>
  <c r="N25" i="32"/>
  <c r="S24" i="32"/>
  <c r="R24" i="32"/>
  <c r="O24" i="32"/>
  <c r="N24" i="32"/>
  <c r="R23" i="32"/>
  <c r="N23" i="32"/>
  <c r="S22" i="32"/>
  <c r="R22" i="32"/>
  <c r="O22" i="32"/>
  <c r="N22" i="32"/>
  <c r="R21" i="32"/>
  <c r="N21" i="32"/>
  <c r="S20" i="32"/>
  <c r="R20" i="32"/>
  <c r="O20" i="32"/>
  <c r="N20" i="32"/>
  <c r="R19" i="32"/>
  <c r="N19" i="32"/>
  <c r="S18" i="32"/>
  <c r="R18" i="32"/>
  <c r="O18" i="32"/>
  <c r="N18" i="32"/>
  <c r="R17" i="32"/>
  <c r="N17" i="32"/>
  <c r="S16" i="32"/>
  <c r="R16" i="32"/>
  <c r="O16" i="32"/>
  <c r="N16" i="32"/>
  <c r="R15" i="32"/>
  <c r="N15" i="32"/>
  <c r="S14" i="32"/>
  <c r="R14" i="32"/>
  <c r="O14" i="32"/>
  <c r="N14" i="32"/>
  <c r="R13" i="32"/>
  <c r="N13" i="32"/>
  <c r="S12" i="32"/>
  <c r="R12" i="32"/>
  <c r="O12" i="32"/>
  <c r="N12" i="32"/>
  <c r="R11" i="32"/>
  <c r="N11" i="32"/>
  <c r="S10" i="32"/>
  <c r="R10" i="32"/>
  <c r="O10" i="32"/>
  <c r="N10" i="32"/>
  <c r="R9" i="32"/>
  <c r="N9" i="32"/>
  <c r="S8" i="32"/>
  <c r="R8" i="32"/>
  <c r="O8" i="32"/>
  <c r="N8" i="32"/>
  <c r="S7" i="32"/>
  <c r="W112" i="42"/>
  <c r="R106" i="42"/>
  <c r="N106" i="42"/>
  <c r="S105" i="42"/>
  <c r="R105" i="42"/>
  <c r="R104" i="42"/>
  <c r="S103" i="42"/>
  <c r="R103" i="42"/>
  <c r="O103" i="42"/>
  <c r="R102" i="42"/>
  <c r="N102" i="42"/>
  <c r="S101" i="42"/>
  <c r="R101" i="42"/>
  <c r="R100" i="42"/>
  <c r="N100" i="42"/>
  <c r="S99" i="42"/>
  <c r="R99" i="42"/>
  <c r="O99" i="42"/>
  <c r="N99" i="42"/>
  <c r="R98" i="42"/>
  <c r="N98" i="42"/>
  <c r="S97" i="42"/>
  <c r="R97" i="42"/>
  <c r="O97" i="42"/>
  <c r="N97" i="42"/>
  <c r="R96" i="42"/>
  <c r="N96" i="42"/>
  <c r="S95" i="42"/>
  <c r="R95" i="42"/>
  <c r="O95" i="42"/>
  <c r="N95" i="42"/>
  <c r="R94" i="42"/>
  <c r="N94" i="42"/>
  <c r="S93" i="42"/>
  <c r="R93" i="42"/>
  <c r="O93" i="42"/>
  <c r="N93" i="42"/>
  <c r="R92" i="42"/>
  <c r="N92" i="42"/>
  <c r="S91" i="42"/>
  <c r="R91" i="42"/>
  <c r="O91" i="42"/>
  <c r="N91" i="42"/>
  <c r="R90" i="42"/>
  <c r="N90" i="42"/>
  <c r="S89" i="42"/>
  <c r="R89" i="42"/>
  <c r="O89" i="42"/>
  <c r="N89" i="42"/>
  <c r="R88" i="42"/>
  <c r="N88" i="42"/>
  <c r="S87" i="42"/>
  <c r="R87" i="42"/>
  <c r="O87" i="42"/>
  <c r="N87" i="42"/>
  <c r="R86" i="42"/>
  <c r="N86" i="42"/>
  <c r="S85" i="42"/>
  <c r="R85" i="42"/>
  <c r="O85" i="42"/>
  <c r="N85" i="42"/>
  <c r="R84" i="42"/>
  <c r="N84" i="42"/>
  <c r="S83" i="42"/>
  <c r="R83" i="42"/>
  <c r="T83" i="42" s="1"/>
  <c r="W83" i="42" s="1"/>
  <c r="O83" i="42"/>
  <c r="N83" i="42"/>
  <c r="R82" i="42"/>
  <c r="N82" i="42"/>
  <c r="S81" i="42"/>
  <c r="R81" i="42"/>
  <c r="O81" i="42"/>
  <c r="N81" i="42"/>
  <c r="R80" i="42"/>
  <c r="N80" i="42"/>
  <c r="S79" i="42"/>
  <c r="R79" i="42"/>
  <c r="O79" i="42"/>
  <c r="N79" i="42"/>
  <c r="R78" i="42"/>
  <c r="N78" i="42"/>
  <c r="S77" i="42"/>
  <c r="R77" i="42"/>
  <c r="O77" i="42"/>
  <c r="N77" i="42"/>
  <c r="R76" i="42"/>
  <c r="N76" i="42"/>
  <c r="S75" i="42"/>
  <c r="R75" i="42"/>
  <c r="O75" i="42"/>
  <c r="N75" i="42"/>
  <c r="R74" i="42"/>
  <c r="N74" i="42"/>
  <c r="S73" i="42"/>
  <c r="R73" i="42"/>
  <c r="O73" i="42"/>
  <c r="N73" i="42"/>
  <c r="R72" i="42"/>
  <c r="N72" i="42"/>
  <c r="S71" i="42"/>
  <c r="R71" i="42"/>
  <c r="O71" i="42"/>
  <c r="N71" i="42"/>
  <c r="R70" i="42"/>
  <c r="N70" i="42"/>
  <c r="S69" i="42"/>
  <c r="R69" i="42"/>
  <c r="O69" i="42"/>
  <c r="N69" i="42"/>
  <c r="R68" i="42"/>
  <c r="N68" i="42"/>
  <c r="S67" i="42"/>
  <c r="R67" i="42"/>
  <c r="O67" i="42"/>
  <c r="N67" i="42"/>
  <c r="R66" i="42"/>
  <c r="N66" i="42"/>
  <c r="S65" i="42"/>
  <c r="R65" i="42"/>
  <c r="O65" i="42"/>
  <c r="N65" i="42"/>
  <c r="R64" i="42"/>
  <c r="N64" i="42"/>
  <c r="S63" i="42"/>
  <c r="R63" i="42"/>
  <c r="O63" i="42"/>
  <c r="N63" i="42"/>
  <c r="R62" i="42"/>
  <c r="N62" i="42"/>
  <c r="S61" i="42"/>
  <c r="R61" i="42"/>
  <c r="O61" i="42"/>
  <c r="N61" i="42"/>
  <c r="R60" i="42"/>
  <c r="N60" i="42"/>
  <c r="S59" i="42"/>
  <c r="R59" i="42"/>
  <c r="O59" i="42"/>
  <c r="N59" i="42"/>
  <c r="R58" i="42"/>
  <c r="N58" i="42"/>
  <c r="S57" i="42"/>
  <c r="R57" i="42"/>
  <c r="O57" i="42"/>
  <c r="N57" i="42"/>
  <c r="R56" i="42"/>
  <c r="N56" i="42"/>
  <c r="S55" i="42"/>
  <c r="R55" i="42"/>
  <c r="O55" i="42"/>
  <c r="N55" i="42"/>
  <c r="R54" i="42"/>
  <c r="N54" i="42"/>
  <c r="S53" i="42"/>
  <c r="R53" i="42"/>
  <c r="O53" i="42"/>
  <c r="N53" i="42"/>
  <c r="R52" i="42"/>
  <c r="N52" i="42"/>
  <c r="S51" i="42"/>
  <c r="R51" i="42"/>
  <c r="O51" i="42"/>
  <c r="N51" i="42"/>
  <c r="R50" i="42"/>
  <c r="N50" i="42"/>
  <c r="S49" i="42"/>
  <c r="R49" i="42"/>
  <c r="O49" i="42"/>
  <c r="N49" i="42"/>
  <c r="R48" i="42"/>
  <c r="N48" i="42"/>
  <c r="S47" i="42"/>
  <c r="R47" i="42"/>
  <c r="O47" i="42"/>
  <c r="N47" i="42"/>
  <c r="R46" i="42"/>
  <c r="N46" i="42"/>
  <c r="S45" i="42"/>
  <c r="R45" i="42"/>
  <c r="O45" i="42"/>
  <c r="N45" i="42"/>
  <c r="R44" i="42"/>
  <c r="N44" i="42"/>
  <c r="S43" i="42"/>
  <c r="R43" i="42"/>
  <c r="O43" i="42"/>
  <c r="N43" i="42"/>
  <c r="R42" i="42"/>
  <c r="N42" i="42"/>
  <c r="S41" i="42"/>
  <c r="R41" i="42"/>
  <c r="O41" i="42"/>
  <c r="N41" i="42"/>
  <c r="R40" i="42"/>
  <c r="N40" i="42"/>
  <c r="S39" i="42"/>
  <c r="R39" i="42"/>
  <c r="O39" i="42"/>
  <c r="N39" i="42"/>
  <c r="R38" i="42"/>
  <c r="N38" i="42"/>
  <c r="S37" i="42"/>
  <c r="R37" i="42"/>
  <c r="O37" i="42"/>
  <c r="N37" i="42"/>
  <c r="R36" i="42"/>
  <c r="N36" i="42"/>
  <c r="S35" i="42"/>
  <c r="R35" i="42"/>
  <c r="O35" i="42"/>
  <c r="N35" i="42"/>
  <c r="R34" i="42"/>
  <c r="N34" i="42"/>
  <c r="S33" i="42"/>
  <c r="R33" i="42"/>
  <c r="O33" i="42"/>
  <c r="N33" i="42"/>
  <c r="R32" i="42"/>
  <c r="N32" i="42"/>
  <c r="S31" i="42"/>
  <c r="R31" i="42"/>
  <c r="O31" i="42"/>
  <c r="N31" i="42"/>
  <c r="R30" i="42"/>
  <c r="N30" i="42"/>
  <c r="S29" i="42"/>
  <c r="R29" i="42"/>
  <c r="O29" i="42"/>
  <c r="N29" i="42"/>
  <c r="R28" i="42"/>
  <c r="N28" i="42"/>
  <c r="S27" i="42"/>
  <c r="R27" i="42"/>
  <c r="O27" i="42"/>
  <c r="N27" i="42"/>
  <c r="R26" i="42"/>
  <c r="N26" i="42"/>
  <c r="S25" i="42"/>
  <c r="R25" i="42"/>
  <c r="O25" i="42"/>
  <c r="N25" i="42"/>
  <c r="R24" i="42"/>
  <c r="N24" i="42"/>
  <c r="S23" i="42"/>
  <c r="R23" i="42"/>
  <c r="O23" i="42"/>
  <c r="N23" i="42"/>
  <c r="R22" i="42"/>
  <c r="N22" i="42"/>
  <c r="S21" i="42"/>
  <c r="R21" i="42"/>
  <c r="O21" i="42"/>
  <c r="N21" i="42"/>
  <c r="R20" i="42"/>
  <c r="N20" i="42"/>
  <c r="S19" i="42"/>
  <c r="R19" i="42"/>
  <c r="O19" i="42"/>
  <c r="N19" i="42"/>
  <c r="R18" i="42"/>
  <c r="N18" i="42"/>
  <c r="S17" i="42"/>
  <c r="R17" i="42"/>
  <c r="O17" i="42"/>
  <c r="N17" i="42"/>
  <c r="R16" i="42"/>
  <c r="N16" i="42"/>
  <c r="S15" i="42"/>
  <c r="R15" i="42"/>
  <c r="O15" i="42"/>
  <c r="N15" i="42"/>
  <c r="R14" i="42"/>
  <c r="N14" i="42"/>
  <c r="S13" i="42"/>
  <c r="R13" i="42"/>
  <c r="O13" i="42"/>
  <c r="N13" i="42"/>
  <c r="R12" i="42"/>
  <c r="N12" i="42"/>
  <c r="S11" i="42"/>
  <c r="R11" i="42"/>
  <c r="O11" i="42"/>
  <c r="N11" i="42"/>
  <c r="R10" i="42"/>
  <c r="N10" i="42"/>
  <c r="S9" i="42"/>
  <c r="R9" i="42"/>
  <c r="O9" i="42"/>
  <c r="N9" i="42"/>
  <c r="R8" i="42"/>
  <c r="N8" i="42"/>
  <c r="S7" i="42"/>
  <c r="W112" i="43"/>
  <c r="S106" i="43"/>
  <c r="R106" i="43"/>
  <c r="O106" i="43"/>
  <c r="N106" i="43"/>
  <c r="R105" i="43"/>
  <c r="S104" i="43"/>
  <c r="R104" i="43"/>
  <c r="O104" i="43"/>
  <c r="R103" i="43"/>
  <c r="S102" i="43"/>
  <c r="R102" i="43"/>
  <c r="O102" i="43"/>
  <c r="N102" i="43"/>
  <c r="R101" i="43"/>
  <c r="S100" i="43"/>
  <c r="R100" i="43"/>
  <c r="O100" i="43"/>
  <c r="N100" i="43"/>
  <c r="R99" i="43"/>
  <c r="N99" i="43"/>
  <c r="S98" i="43"/>
  <c r="R98" i="43"/>
  <c r="O98" i="43"/>
  <c r="N98" i="43"/>
  <c r="R97" i="43"/>
  <c r="N97" i="43"/>
  <c r="S96" i="43"/>
  <c r="R96" i="43"/>
  <c r="O96" i="43"/>
  <c r="N96" i="43"/>
  <c r="R95" i="43"/>
  <c r="N95" i="43"/>
  <c r="S94" i="43"/>
  <c r="R94" i="43"/>
  <c r="O94" i="43"/>
  <c r="N94" i="43"/>
  <c r="R93" i="43"/>
  <c r="N93" i="43"/>
  <c r="S92" i="43"/>
  <c r="R92" i="43"/>
  <c r="O92" i="43"/>
  <c r="N92" i="43"/>
  <c r="R91" i="43"/>
  <c r="N91" i="43"/>
  <c r="S90" i="43"/>
  <c r="R90" i="43"/>
  <c r="O90" i="43"/>
  <c r="N90" i="43"/>
  <c r="R89" i="43"/>
  <c r="N89" i="43"/>
  <c r="S88" i="43"/>
  <c r="R88" i="43"/>
  <c r="O88" i="43"/>
  <c r="N88" i="43"/>
  <c r="R87" i="43"/>
  <c r="N87" i="43"/>
  <c r="S86" i="43"/>
  <c r="R86" i="43"/>
  <c r="O86" i="43"/>
  <c r="N86" i="43"/>
  <c r="R85" i="43"/>
  <c r="N85" i="43"/>
  <c r="S84" i="43"/>
  <c r="R84" i="43"/>
  <c r="O84" i="43"/>
  <c r="N84" i="43"/>
  <c r="R83" i="43"/>
  <c r="N83" i="43"/>
  <c r="S82" i="43"/>
  <c r="R82" i="43"/>
  <c r="O82" i="43"/>
  <c r="N82" i="43"/>
  <c r="R81" i="43"/>
  <c r="N81" i="43"/>
  <c r="S80" i="43"/>
  <c r="R80" i="43"/>
  <c r="O80" i="43"/>
  <c r="N80" i="43"/>
  <c r="R79" i="43"/>
  <c r="N79" i="43"/>
  <c r="S78" i="43"/>
  <c r="R78" i="43"/>
  <c r="O78" i="43"/>
  <c r="N78" i="43"/>
  <c r="R77" i="43"/>
  <c r="N77" i="43"/>
  <c r="S76" i="43"/>
  <c r="R76" i="43"/>
  <c r="O76" i="43"/>
  <c r="N76" i="43"/>
  <c r="R75" i="43"/>
  <c r="N75" i="43"/>
  <c r="S74" i="43"/>
  <c r="R74" i="43"/>
  <c r="O74" i="43"/>
  <c r="N74" i="43"/>
  <c r="R73" i="43"/>
  <c r="N73" i="43"/>
  <c r="S72" i="43"/>
  <c r="R72" i="43"/>
  <c r="O72" i="43"/>
  <c r="N72" i="43"/>
  <c r="R71" i="43"/>
  <c r="N71" i="43"/>
  <c r="S70" i="43"/>
  <c r="R70" i="43"/>
  <c r="O70" i="43"/>
  <c r="N70" i="43"/>
  <c r="R69" i="43"/>
  <c r="N69" i="43"/>
  <c r="S68" i="43"/>
  <c r="R68" i="43"/>
  <c r="O68" i="43"/>
  <c r="N68" i="43"/>
  <c r="R67" i="43"/>
  <c r="N67" i="43"/>
  <c r="S66" i="43"/>
  <c r="R66" i="43"/>
  <c r="O66" i="43"/>
  <c r="N66" i="43"/>
  <c r="R65" i="43"/>
  <c r="N65" i="43"/>
  <c r="S64" i="43"/>
  <c r="R64" i="43"/>
  <c r="O64" i="43"/>
  <c r="N64" i="43"/>
  <c r="R63" i="43"/>
  <c r="N63" i="43"/>
  <c r="S62" i="43"/>
  <c r="R62" i="43"/>
  <c r="O62" i="43"/>
  <c r="N62" i="43"/>
  <c r="R61" i="43"/>
  <c r="N61" i="43"/>
  <c r="S60" i="43"/>
  <c r="R60" i="43"/>
  <c r="O60" i="43"/>
  <c r="N60" i="43"/>
  <c r="R59" i="43"/>
  <c r="N59" i="43"/>
  <c r="S58" i="43"/>
  <c r="R58" i="43"/>
  <c r="O58" i="43"/>
  <c r="N58" i="43"/>
  <c r="R57" i="43"/>
  <c r="N57" i="43"/>
  <c r="S56" i="43"/>
  <c r="R56" i="43"/>
  <c r="O56" i="43"/>
  <c r="N56" i="43"/>
  <c r="R55" i="43"/>
  <c r="N55" i="43"/>
  <c r="S54" i="43"/>
  <c r="R54" i="43"/>
  <c r="O54" i="43"/>
  <c r="N54" i="43"/>
  <c r="R53" i="43"/>
  <c r="N53" i="43"/>
  <c r="S52" i="43"/>
  <c r="R52" i="43"/>
  <c r="O52" i="43"/>
  <c r="N52" i="43"/>
  <c r="R51" i="43"/>
  <c r="N51" i="43"/>
  <c r="S50" i="43"/>
  <c r="R50" i="43"/>
  <c r="O50" i="43"/>
  <c r="N50" i="43"/>
  <c r="R49" i="43"/>
  <c r="N49" i="43"/>
  <c r="S48" i="43"/>
  <c r="R48" i="43"/>
  <c r="O48" i="43"/>
  <c r="N48" i="43"/>
  <c r="R47" i="43"/>
  <c r="N47" i="43"/>
  <c r="S46" i="43"/>
  <c r="R46" i="43"/>
  <c r="O46" i="43"/>
  <c r="N46" i="43"/>
  <c r="R45" i="43"/>
  <c r="N45" i="43"/>
  <c r="S44" i="43"/>
  <c r="R44" i="43"/>
  <c r="O44" i="43"/>
  <c r="N44" i="43"/>
  <c r="R43" i="43"/>
  <c r="N43" i="43"/>
  <c r="S42" i="43"/>
  <c r="R42" i="43"/>
  <c r="O42" i="43"/>
  <c r="N42" i="43"/>
  <c r="R41" i="43"/>
  <c r="N41" i="43"/>
  <c r="S40" i="43"/>
  <c r="R40" i="43"/>
  <c r="O40" i="43"/>
  <c r="N40" i="43"/>
  <c r="R39" i="43"/>
  <c r="N39" i="43"/>
  <c r="S38" i="43"/>
  <c r="R38" i="43"/>
  <c r="O38" i="43"/>
  <c r="N38" i="43"/>
  <c r="R37" i="43"/>
  <c r="N37" i="43"/>
  <c r="S36" i="43"/>
  <c r="R36" i="43"/>
  <c r="O36" i="43"/>
  <c r="N36" i="43"/>
  <c r="R35" i="43"/>
  <c r="N35" i="43"/>
  <c r="S34" i="43"/>
  <c r="R34" i="43"/>
  <c r="O34" i="43"/>
  <c r="N34" i="43"/>
  <c r="R33" i="43"/>
  <c r="N33" i="43"/>
  <c r="S32" i="43"/>
  <c r="R32" i="43"/>
  <c r="O32" i="43"/>
  <c r="N32" i="43"/>
  <c r="R31" i="43"/>
  <c r="N31" i="43"/>
  <c r="S30" i="43"/>
  <c r="R30" i="43"/>
  <c r="O30" i="43"/>
  <c r="N30" i="43"/>
  <c r="R29" i="43"/>
  <c r="N29" i="43"/>
  <c r="S28" i="43"/>
  <c r="R28" i="43"/>
  <c r="O28" i="43"/>
  <c r="N28" i="43"/>
  <c r="R27" i="43"/>
  <c r="N27" i="43"/>
  <c r="S26" i="43"/>
  <c r="R26" i="43"/>
  <c r="O26" i="43"/>
  <c r="N26" i="43"/>
  <c r="R25" i="43"/>
  <c r="N25" i="43"/>
  <c r="S24" i="43"/>
  <c r="R24" i="43"/>
  <c r="O24" i="43"/>
  <c r="N24" i="43"/>
  <c r="R23" i="43"/>
  <c r="N23" i="43"/>
  <c r="S22" i="43"/>
  <c r="R22" i="43"/>
  <c r="O22" i="43"/>
  <c r="N22" i="43"/>
  <c r="R21" i="43"/>
  <c r="N21" i="43"/>
  <c r="S20" i="43"/>
  <c r="R20" i="43"/>
  <c r="O20" i="43"/>
  <c r="N20" i="43"/>
  <c r="R19" i="43"/>
  <c r="N19" i="43"/>
  <c r="S18" i="43"/>
  <c r="R18" i="43"/>
  <c r="O18" i="43"/>
  <c r="N18" i="43"/>
  <c r="R17" i="43"/>
  <c r="N17" i="43"/>
  <c r="S16" i="43"/>
  <c r="R16" i="43"/>
  <c r="O16" i="43"/>
  <c r="N16" i="43"/>
  <c r="R15" i="43"/>
  <c r="N15" i="43"/>
  <c r="S14" i="43"/>
  <c r="R14" i="43"/>
  <c r="O14" i="43"/>
  <c r="N14" i="43"/>
  <c r="R13" i="43"/>
  <c r="N13" i="43"/>
  <c r="S12" i="43"/>
  <c r="R12" i="43"/>
  <c r="O12" i="43"/>
  <c r="N12" i="43"/>
  <c r="R11" i="43"/>
  <c r="N11" i="43"/>
  <c r="S10" i="43"/>
  <c r="R10" i="43"/>
  <c r="O10" i="43"/>
  <c r="N10" i="43"/>
  <c r="R9" i="43"/>
  <c r="N9" i="43"/>
  <c r="S8" i="43"/>
  <c r="R8" i="43"/>
  <c r="O8" i="43"/>
  <c r="N8" i="43"/>
  <c r="S7" i="43"/>
  <c r="W112" i="44"/>
  <c r="R106" i="44"/>
  <c r="N106" i="44"/>
  <c r="S105" i="44"/>
  <c r="R105" i="44"/>
  <c r="R104" i="44"/>
  <c r="S103" i="44"/>
  <c r="R103" i="44"/>
  <c r="O103" i="44"/>
  <c r="R102" i="44"/>
  <c r="N102" i="44"/>
  <c r="S101" i="44"/>
  <c r="R101" i="44"/>
  <c r="R100" i="44"/>
  <c r="N100" i="44"/>
  <c r="S99" i="44"/>
  <c r="R99" i="44"/>
  <c r="O99" i="44"/>
  <c r="N99" i="44"/>
  <c r="R98" i="44"/>
  <c r="N98" i="44"/>
  <c r="S97" i="44"/>
  <c r="R97" i="44"/>
  <c r="O97" i="44"/>
  <c r="N97" i="44"/>
  <c r="R96" i="44"/>
  <c r="N96" i="44"/>
  <c r="S95" i="44"/>
  <c r="R95" i="44"/>
  <c r="O95" i="44"/>
  <c r="N95" i="44"/>
  <c r="R94" i="44"/>
  <c r="N94" i="44"/>
  <c r="S93" i="44"/>
  <c r="R93" i="44"/>
  <c r="O93" i="44"/>
  <c r="N93" i="44"/>
  <c r="R92" i="44"/>
  <c r="N92" i="44"/>
  <c r="S91" i="44"/>
  <c r="R91" i="44"/>
  <c r="O91" i="44"/>
  <c r="N91" i="44"/>
  <c r="R90" i="44"/>
  <c r="N90" i="44"/>
  <c r="S89" i="44"/>
  <c r="R89" i="44"/>
  <c r="O89" i="44"/>
  <c r="N89" i="44"/>
  <c r="R88" i="44"/>
  <c r="N88" i="44"/>
  <c r="S87" i="44"/>
  <c r="R87" i="44"/>
  <c r="O87" i="44"/>
  <c r="N87" i="44"/>
  <c r="R86" i="44"/>
  <c r="N86" i="44"/>
  <c r="S85" i="44"/>
  <c r="R85" i="44"/>
  <c r="O85" i="44"/>
  <c r="N85" i="44"/>
  <c r="R84" i="44"/>
  <c r="N84" i="44"/>
  <c r="S83" i="44"/>
  <c r="R83" i="44"/>
  <c r="O83" i="44"/>
  <c r="N83" i="44"/>
  <c r="R82" i="44"/>
  <c r="N82" i="44"/>
  <c r="S81" i="44"/>
  <c r="R81" i="44"/>
  <c r="O81" i="44"/>
  <c r="N81" i="44"/>
  <c r="R80" i="44"/>
  <c r="N80" i="44"/>
  <c r="S79" i="44"/>
  <c r="R79" i="44"/>
  <c r="O79" i="44"/>
  <c r="N79" i="44"/>
  <c r="R78" i="44"/>
  <c r="N78" i="44"/>
  <c r="S77" i="44"/>
  <c r="R77" i="44"/>
  <c r="O77" i="44"/>
  <c r="N77" i="44"/>
  <c r="R76" i="44"/>
  <c r="N76" i="44"/>
  <c r="S75" i="44"/>
  <c r="R75" i="44"/>
  <c r="O75" i="44"/>
  <c r="N75" i="44"/>
  <c r="R74" i="44"/>
  <c r="N74" i="44"/>
  <c r="S73" i="44"/>
  <c r="R73" i="44"/>
  <c r="O73" i="44"/>
  <c r="N73" i="44"/>
  <c r="R72" i="44"/>
  <c r="N72" i="44"/>
  <c r="S71" i="44"/>
  <c r="R71" i="44"/>
  <c r="O71" i="44"/>
  <c r="N71" i="44"/>
  <c r="R70" i="44"/>
  <c r="N70" i="44"/>
  <c r="S69" i="44"/>
  <c r="R69" i="44"/>
  <c r="O69" i="44"/>
  <c r="N69" i="44"/>
  <c r="R68" i="44"/>
  <c r="N68" i="44"/>
  <c r="S67" i="44"/>
  <c r="R67" i="44"/>
  <c r="O67" i="44"/>
  <c r="N67" i="44"/>
  <c r="R66" i="44"/>
  <c r="N66" i="44"/>
  <c r="S65" i="44"/>
  <c r="R65" i="44"/>
  <c r="O65" i="44"/>
  <c r="N65" i="44"/>
  <c r="R64" i="44"/>
  <c r="N64" i="44"/>
  <c r="S63" i="44"/>
  <c r="R63" i="44"/>
  <c r="O63" i="44"/>
  <c r="N63" i="44"/>
  <c r="R62" i="44"/>
  <c r="N62" i="44"/>
  <c r="S61" i="44"/>
  <c r="R61" i="44"/>
  <c r="O61" i="44"/>
  <c r="N61" i="44"/>
  <c r="R60" i="44"/>
  <c r="N60" i="44"/>
  <c r="S59" i="44"/>
  <c r="R59" i="44"/>
  <c r="O59" i="44"/>
  <c r="N59" i="44"/>
  <c r="R58" i="44"/>
  <c r="N58" i="44"/>
  <c r="S57" i="44"/>
  <c r="R57" i="44"/>
  <c r="O57" i="44"/>
  <c r="N57" i="44"/>
  <c r="R56" i="44"/>
  <c r="N56" i="44"/>
  <c r="S55" i="44"/>
  <c r="R55" i="44"/>
  <c r="O55" i="44"/>
  <c r="N55" i="44"/>
  <c r="R54" i="44"/>
  <c r="N54" i="44"/>
  <c r="S53" i="44"/>
  <c r="R53" i="44"/>
  <c r="O53" i="44"/>
  <c r="N53" i="44"/>
  <c r="R52" i="44"/>
  <c r="N52" i="44"/>
  <c r="S51" i="44"/>
  <c r="R51" i="44"/>
  <c r="O51" i="44"/>
  <c r="N51" i="44"/>
  <c r="R50" i="44"/>
  <c r="N50" i="44"/>
  <c r="S49" i="44"/>
  <c r="R49" i="44"/>
  <c r="O49" i="44"/>
  <c r="N49" i="44"/>
  <c r="R48" i="44"/>
  <c r="N48" i="44"/>
  <c r="S47" i="44"/>
  <c r="R47" i="44"/>
  <c r="O47" i="44"/>
  <c r="N47" i="44"/>
  <c r="R46" i="44"/>
  <c r="N46" i="44"/>
  <c r="S45" i="44"/>
  <c r="R45" i="44"/>
  <c r="O45" i="44"/>
  <c r="N45" i="44"/>
  <c r="R44" i="44"/>
  <c r="N44" i="44"/>
  <c r="S43" i="44"/>
  <c r="R43" i="44"/>
  <c r="O43" i="44"/>
  <c r="N43" i="44"/>
  <c r="R42" i="44"/>
  <c r="N42" i="44"/>
  <c r="S41" i="44"/>
  <c r="R41" i="44"/>
  <c r="O41" i="44"/>
  <c r="N41" i="44"/>
  <c r="R40" i="44"/>
  <c r="N40" i="44"/>
  <c r="S39" i="44"/>
  <c r="R39" i="44"/>
  <c r="O39" i="44"/>
  <c r="N39" i="44"/>
  <c r="R38" i="44"/>
  <c r="N38" i="44"/>
  <c r="S37" i="44"/>
  <c r="R37" i="44"/>
  <c r="O37" i="44"/>
  <c r="N37" i="44"/>
  <c r="R36" i="44"/>
  <c r="N36" i="44"/>
  <c r="S35" i="44"/>
  <c r="R35" i="44"/>
  <c r="O35" i="44"/>
  <c r="N35" i="44"/>
  <c r="R34" i="44"/>
  <c r="N34" i="44"/>
  <c r="S33" i="44"/>
  <c r="R33" i="44"/>
  <c r="O33" i="44"/>
  <c r="N33" i="44"/>
  <c r="R32" i="44"/>
  <c r="N32" i="44"/>
  <c r="S31" i="44"/>
  <c r="R31" i="44"/>
  <c r="O31" i="44"/>
  <c r="N31" i="44"/>
  <c r="R30" i="44"/>
  <c r="N30" i="44"/>
  <c r="S29" i="44"/>
  <c r="R29" i="44"/>
  <c r="O29" i="44"/>
  <c r="N29" i="44"/>
  <c r="R28" i="44"/>
  <c r="N28" i="44"/>
  <c r="S27" i="44"/>
  <c r="R27" i="44"/>
  <c r="O27" i="44"/>
  <c r="N27" i="44"/>
  <c r="R26" i="44"/>
  <c r="N26" i="44"/>
  <c r="S25" i="44"/>
  <c r="R25" i="44"/>
  <c r="O25" i="44"/>
  <c r="N25" i="44"/>
  <c r="R24" i="44"/>
  <c r="N24" i="44"/>
  <c r="S23" i="44"/>
  <c r="R23" i="44"/>
  <c r="O23" i="44"/>
  <c r="N23" i="44"/>
  <c r="R22" i="44"/>
  <c r="N22" i="44"/>
  <c r="S21" i="44"/>
  <c r="R21" i="44"/>
  <c r="O21" i="44"/>
  <c r="N21" i="44"/>
  <c r="R20" i="44"/>
  <c r="N20" i="44"/>
  <c r="S19" i="44"/>
  <c r="R19" i="44"/>
  <c r="O19" i="44"/>
  <c r="N19" i="44"/>
  <c r="R18" i="44"/>
  <c r="N18" i="44"/>
  <c r="S17" i="44"/>
  <c r="R17" i="44"/>
  <c r="O17" i="44"/>
  <c r="N17" i="44"/>
  <c r="R16" i="44"/>
  <c r="N16" i="44"/>
  <c r="S15" i="44"/>
  <c r="R15" i="44"/>
  <c r="O15" i="44"/>
  <c r="N15" i="44"/>
  <c r="R14" i="44"/>
  <c r="N14" i="44"/>
  <c r="S13" i="44"/>
  <c r="R13" i="44"/>
  <c r="O13" i="44"/>
  <c r="N13" i="44"/>
  <c r="R12" i="44"/>
  <c r="N12" i="44"/>
  <c r="S11" i="44"/>
  <c r="R11" i="44"/>
  <c r="O11" i="44"/>
  <c r="N11" i="44"/>
  <c r="R10" i="44"/>
  <c r="N10" i="44"/>
  <c r="S9" i="44"/>
  <c r="R9" i="44"/>
  <c r="O9" i="44"/>
  <c r="N9" i="44"/>
  <c r="R8" i="44"/>
  <c r="N8" i="44"/>
  <c r="W112" i="45"/>
  <c r="S106" i="45"/>
  <c r="R106" i="45"/>
  <c r="O106" i="45"/>
  <c r="N106" i="45"/>
  <c r="R105" i="45"/>
  <c r="S104" i="45"/>
  <c r="R104" i="45"/>
  <c r="O104" i="45"/>
  <c r="R103" i="45"/>
  <c r="S102" i="45"/>
  <c r="R102" i="45"/>
  <c r="O102" i="45"/>
  <c r="N102" i="45"/>
  <c r="R101" i="45"/>
  <c r="S100" i="45"/>
  <c r="R100" i="45"/>
  <c r="O100" i="45"/>
  <c r="N100" i="45"/>
  <c r="R99" i="45"/>
  <c r="N99" i="45"/>
  <c r="S98" i="45"/>
  <c r="R98" i="45"/>
  <c r="O98" i="45"/>
  <c r="N98" i="45"/>
  <c r="R97" i="45"/>
  <c r="N97" i="45"/>
  <c r="S96" i="45"/>
  <c r="R96" i="45"/>
  <c r="O96" i="45"/>
  <c r="N96" i="45"/>
  <c r="R95" i="45"/>
  <c r="N95" i="45"/>
  <c r="S94" i="45"/>
  <c r="R94" i="45"/>
  <c r="O94" i="45"/>
  <c r="N94" i="45"/>
  <c r="R93" i="45"/>
  <c r="N93" i="45"/>
  <c r="S92" i="45"/>
  <c r="R92" i="45"/>
  <c r="T92" i="45" s="1"/>
  <c r="W92" i="45" s="1"/>
  <c r="O92" i="45"/>
  <c r="N92" i="45"/>
  <c r="R91" i="45"/>
  <c r="N91" i="45"/>
  <c r="S90" i="45"/>
  <c r="R90" i="45"/>
  <c r="O90" i="45"/>
  <c r="N90" i="45"/>
  <c r="R89" i="45"/>
  <c r="N89" i="45"/>
  <c r="S88" i="45"/>
  <c r="R88" i="45"/>
  <c r="O88" i="45"/>
  <c r="N88" i="45"/>
  <c r="R87" i="45"/>
  <c r="N87" i="45"/>
  <c r="S86" i="45"/>
  <c r="R86" i="45"/>
  <c r="O86" i="45"/>
  <c r="N86" i="45"/>
  <c r="R85" i="45"/>
  <c r="N85" i="45"/>
  <c r="S84" i="45"/>
  <c r="R84" i="45"/>
  <c r="O84" i="45"/>
  <c r="N84" i="45"/>
  <c r="R83" i="45"/>
  <c r="N83" i="45"/>
  <c r="S82" i="45"/>
  <c r="R82" i="45"/>
  <c r="O82" i="45"/>
  <c r="N82" i="45"/>
  <c r="R81" i="45"/>
  <c r="N81" i="45"/>
  <c r="S80" i="45"/>
  <c r="R80" i="45"/>
  <c r="O80" i="45"/>
  <c r="N80" i="45"/>
  <c r="R79" i="45"/>
  <c r="N79" i="45"/>
  <c r="S78" i="45"/>
  <c r="R78" i="45"/>
  <c r="O78" i="45"/>
  <c r="N78" i="45"/>
  <c r="R77" i="45"/>
  <c r="N77" i="45"/>
  <c r="S76" i="45"/>
  <c r="R76" i="45"/>
  <c r="O76" i="45"/>
  <c r="N76" i="45"/>
  <c r="R75" i="45"/>
  <c r="N75" i="45"/>
  <c r="S74" i="45"/>
  <c r="R74" i="45"/>
  <c r="O74" i="45"/>
  <c r="N74" i="45"/>
  <c r="R73" i="45"/>
  <c r="N73" i="45"/>
  <c r="S72" i="45"/>
  <c r="R72" i="45"/>
  <c r="O72" i="45"/>
  <c r="N72" i="45"/>
  <c r="R71" i="45"/>
  <c r="N71" i="45"/>
  <c r="S70" i="45"/>
  <c r="R70" i="45"/>
  <c r="O70" i="45"/>
  <c r="N70" i="45"/>
  <c r="R69" i="45"/>
  <c r="N69" i="45"/>
  <c r="S68" i="45"/>
  <c r="T68" i="45" s="1"/>
  <c r="W68" i="45" s="1"/>
  <c r="R68" i="45"/>
  <c r="O68" i="45"/>
  <c r="N68" i="45"/>
  <c r="R67" i="45"/>
  <c r="N67" i="45"/>
  <c r="S66" i="45"/>
  <c r="R66" i="45"/>
  <c r="O66" i="45"/>
  <c r="N66" i="45"/>
  <c r="R65" i="45"/>
  <c r="N65" i="45"/>
  <c r="S64" i="45"/>
  <c r="R64" i="45"/>
  <c r="O64" i="45"/>
  <c r="N64" i="45"/>
  <c r="R63" i="45"/>
  <c r="N63" i="45"/>
  <c r="S62" i="45"/>
  <c r="R62" i="45"/>
  <c r="O62" i="45"/>
  <c r="N62" i="45"/>
  <c r="R61" i="45"/>
  <c r="N61" i="45"/>
  <c r="S60" i="45"/>
  <c r="R60" i="45"/>
  <c r="O60" i="45"/>
  <c r="N60" i="45"/>
  <c r="R59" i="45"/>
  <c r="N59" i="45"/>
  <c r="S58" i="45"/>
  <c r="R58" i="45"/>
  <c r="O58" i="45"/>
  <c r="N58" i="45"/>
  <c r="R57" i="45"/>
  <c r="N57" i="45"/>
  <c r="S56" i="45"/>
  <c r="R56" i="45"/>
  <c r="O56" i="45"/>
  <c r="N56" i="45"/>
  <c r="R55" i="45"/>
  <c r="N55" i="45"/>
  <c r="S54" i="45"/>
  <c r="R54" i="45"/>
  <c r="O54" i="45"/>
  <c r="N54" i="45"/>
  <c r="R53" i="45"/>
  <c r="N53" i="45"/>
  <c r="S52" i="45"/>
  <c r="R52" i="45"/>
  <c r="O52" i="45"/>
  <c r="N52" i="45"/>
  <c r="R51" i="45"/>
  <c r="N51" i="45"/>
  <c r="S50" i="45"/>
  <c r="R50" i="45"/>
  <c r="O50" i="45"/>
  <c r="N50" i="45"/>
  <c r="R49" i="45"/>
  <c r="N49" i="45"/>
  <c r="S48" i="45"/>
  <c r="R48" i="45"/>
  <c r="T48" i="45" s="1"/>
  <c r="W48" i="45" s="1"/>
  <c r="O48" i="45"/>
  <c r="N48" i="45"/>
  <c r="R47" i="45"/>
  <c r="N47" i="45"/>
  <c r="S46" i="45"/>
  <c r="R46" i="45"/>
  <c r="O46" i="45"/>
  <c r="N46" i="45"/>
  <c r="R45" i="45"/>
  <c r="N45" i="45"/>
  <c r="S44" i="45"/>
  <c r="R44" i="45"/>
  <c r="O44" i="45"/>
  <c r="N44" i="45"/>
  <c r="R43" i="45"/>
  <c r="N43" i="45"/>
  <c r="S42" i="45"/>
  <c r="R42" i="45"/>
  <c r="O42" i="45"/>
  <c r="N42" i="45"/>
  <c r="R41" i="45"/>
  <c r="N41" i="45"/>
  <c r="S40" i="45"/>
  <c r="R40" i="45"/>
  <c r="T40" i="45" s="1"/>
  <c r="W40" i="45" s="1"/>
  <c r="O40" i="45"/>
  <c r="N40" i="45"/>
  <c r="R39" i="45"/>
  <c r="N39" i="45"/>
  <c r="S38" i="45"/>
  <c r="R38" i="45"/>
  <c r="O38" i="45"/>
  <c r="N38" i="45"/>
  <c r="R37" i="45"/>
  <c r="N37" i="45"/>
  <c r="S36" i="45"/>
  <c r="R36" i="45"/>
  <c r="O36" i="45"/>
  <c r="N36" i="45"/>
  <c r="R35" i="45"/>
  <c r="N35" i="45"/>
  <c r="S34" i="45"/>
  <c r="R34" i="45"/>
  <c r="O34" i="45"/>
  <c r="N34" i="45"/>
  <c r="R33" i="45"/>
  <c r="N33" i="45"/>
  <c r="S32" i="45"/>
  <c r="R32" i="45"/>
  <c r="T32" i="45" s="1"/>
  <c r="W32" i="45" s="1"/>
  <c r="O32" i="45"/>
  <c r="N32" i="45"/>
  <c r="R31" i="45"/>
  <c r="N31" i="45"/>
  <c r="S30" i="45"/>
  <c r="R30" i="45"/>
  <c r="O30" i="45"/>
  <c r="N30" i="45"/>
  <c r="R29" i="45"/>
  <c r="N29" i="45"/>
  <c r="S28" i="45"/>
  <c r="R28" i="45"/>
  <c r="O28" i="45"/>
  <c r="N28" i="45"/>
  <c r="R27" i="45"/>
  <c r="N27" i="45"/>
  <c r="S26" i="45"/>
  <c r="R26" i="45"/>
  <c r="O26" i="45"/>
  <c r="N26" i="45"/>
  <c r="R25" i="45"/>
  <c r="N25" i="45"/>
  <c r="S24" i="45"/>
  <c r="R24" i="45"/>
  <c r="T24" i="45" s="1"/>
  <c r="W24" i="45" s="1"/>
  <c r="O24" i="45"/>
  <c r="N24" i="45"/>
  <c r="R23" i="45"/>
  <c r="N23" i="45"/>
  <c r="S22" i="45"/>
  <c r="R22" i="45"/>
  <c r="O22" i="45"/>
  <c r="N22" i="45"/>
  <c r="R21" i="45"/>
  <c r="N21" i="45"/>
  <c r="S20" i="45"/>
  <c r="R20" i="45"/>
  <c r="O20" i="45"/>
  <c r="N20" i="45"/>
  <c r="R19" i="45"/>
  <c r="N19" i="45"/>
  <c r="S18" i="45"/>
  <c r="R18" i="45"/>
  <c r="O18" i="45"/>
  <c r="N18" i="45"/>
  <c r="R17" i="45"/>
  <c r="N17" i="45"/>
  <c r="S16" i="45"/>
  <c r="R16" i="45"/>
  <c r="T16" i="45" s="1"/>
  <c r="W16" i="45" s="1"/>
  <c r="O16" i="45"/>
  <c r="N16" i="45"/>
  <c r="R15" i="45"/>
  <c r="N15" i="45"/>
  <c r="S14" i="45"/>
  <c r="R14" i="45"/>
  <c r="O14" i="45"/>
  <c r="N14" i="45"/>
  <c r="R13" i="45"/>
  <c r="N13" i="45"/>
  <c r="S12" i="45"/>
  <c r="R12" i="45"/>
  <c r="O12" i="45"/>
  <c r="N12" i="45"/>
  <c r="R11" i="45"/>
  <c r="N11" i="45"/>
  <c r="S10" i="45"/>
  <c r="R10" i="45"/>
  <c r="O10" i="45"/>
  <c r="N10" i="45"/>
  <c r="R9" i="45"/>
  <c r="N9" i="45"/>
  <c r="S8" i="45"/>
  <c r="R8" i="45"/>
  <c r="O8" i="45"/>
  <c r="N8" i="45"/>
  <c r="S7" i="45"/>
  <c r="W112" i="46"/>
  <c r="R106" i="46"/>
  <c r="N106" i="46"/>
  <c r="S105" i="46"/>
  <c r="R105" i="46"/>
  <c r="R104" i="46"/>
  <c r="S103" i="46"/>
  <c r="R103" i="46"/>
  <c r="O103" i="46"/>
  <c r="R102" i="46"/>
  <c r="N102" i="46"/>
  <c r="S101" i="46"/>
  <c r="R101" i="46"/>
  <c r="R100" i="46"/>
  <c r="N100" i="46"/>
  <c r="S99" i="46"/>
  <c r="R99" i="46"/>
  <c r="O99" i="46"/>
  <c r="N99" i="46"/>
  <c r="R98" i="46"/>
  <c r="N98" i="46"/>
  <c r="S97" i="46"/>
  <c r="R97" i="46"/>
  <c r="O97" i="46"/>
  <c r="N97" i="46"/>
  <c r="R96" i="46"/>
  <c r="N96" i="46"/>
  <c r="S95" i="46"/>
  <c r="R95" i="46"/>
  <c r="O95" i="46"/>
  <c r="N95" i="46"/>
  <c r="R94" i="46"/>
  <c r="N94" i="46"/>
  <c r="S93" i="46"/>
  <c r="R93" i="46"/>
  <c r="O93" i="46"/>
  <c r="N93" i="46"/>
  <c r="R92" i="46"/>
  <c r="N92" i="46"/>
  <c r="S91" i="46"/>
  <c r="R91" i="46"/>
  <c r="T91" i="46" s="1"/>
  <c r="W91" i="46" s="1"/>
  <c r="O91" i="46"/>
  <c r="N91" i="46"/>
  <c r="R90" i="46"/>
  <c r="N90" i="46"/>
  <c r="S89" i="46"/>
  <c r="R89" i="46"/>
  <c r="O89" i="46"/>
  <c r="N89" i="46"/>
  <c r="R88" i="46"/>
  <c r="N88" i="46"/>
  <c r="S87" i="46"/>
  <c r="R87" i="46"/>
  <c r="O87" i="46"/>
  <c r="N87" i="46"/>
  <c r="R86" i="46"/>
  <c r="N86" i="46"/>
  <c r="S85" i="46"/>
  <c r="R85" i="46"/>
  <c r="O85" i="46"/>
  <c r="N85" i="46"/>
  <c r="R84" i="46"/>
  <c r="N84" i="46"/>
  <c r="S83" i="46"/>
  <c r="R83" i="46"/>
  <c r="T83" i="46" s="1"/>
  <c r="W83" i="46" s="1"/>
  <c r="O83" i="46"/>
  <c r="N83" i="46"/>
  <c r="R82" i="46"/>
  <c r="N82" i="46"/>
  <c r="S81" i="46"/>
  <c r="R81" i="46"/>
  <c r="O81" i="46"/>
  <c r="N81" i="46"/>
  <c r="R80" i="46"/>
  <c r="N80" i="46"/>
  <c r="S79" i="46"/>
  <c r="R79" i="46"/>
  <c r="O79" i="46"/>
  <c r="N79" i="46"/>
  <c r="R78" i="46"/>
  <c r="N78" i="46"/>
  <c r="S77" i="46"/>
  <c r="R77" i="46"/>
  <c r="O77" i="46"/>
  <c r="N77" i="46"/>
  <c r="R76" i="46"/>
  <c r="N76" i="46"/>
  <c r="S75" i="46"/>
  <c r="R75" i="46"/>
  <c r="O75" i="46"/>
  <c r="N75" i="46"/>
  <c r="R74" i="46"/>
  <c r="N74" i="46"/>
  <c r="S73" i="46"/>
  <c r="R73" i="46"/>
  <c r="O73" i="46"/>
  <c r="N73" i="46"/>
  <c r="R72" i="46"/>
  <c r="N72" i="46"/>
  <c r="S71" i="46"/>
  <c r="R71" i="46"/>
  <c r="O71" i="46"/>
  <c r="N71" i="46"/>
  <c r="R70" i="46"/>
  <c r="N70" i="46"/>
  <c r="S69" i="46"/>
  <c r="R69" i="46"/>
  <c r="O69" i="46"/>
  <c r="N69" i="46"/>
  <c r="R68" i="46"/>
  <c r="N68" i="46"/>
  <c r="S67" i="46"/>
  <c r="R67" i="46"/>
  <c r="O67" i="46"/>
  <c r="N67" i="46"/>
  <c r="R66" i="46"/>
  <c r="N66" i="46"/>
  <c r="S65" i="46"/>
  <c r="R65" i="46"/>
  <c r="O65" i="46"/>
  <c r="N65" i="46"/>
  <c r="R64" i="46"/>
  <c r="N64" i="46"/>
  <c r="S63" i="46"/>
  <c r="R63" i="46"/>
  <c r="O63" i="46"/>
  <c r="N63" i="46"/>
  <c r="R62" i="46"/>
  <c r="N62" i="46"/>
  <c r="S61" i="46"/>
  <c r="R61" i="46"/>
  <c r="O61" i="46"/>
  <c r="N61" i="46"/>
  <c r="R60" i="46"/>
  <c r="N60" i="46"/>
  <c r="S59" i="46"/>
  <c r="R59" i="46"/>
  <c r="T59" i="46" s="1"/>
  <c r="W59" i="46" s="1"/>
  <c r="O59" i="46"/>
  <c r="N59" i="46"/>
  <c r="R58" i="46"/>
  <c r="N58" i="46"/>
  <c r="S57" i="46"/>
  <c r="R57" i="46"/>
  <c r="O57" i="46"/>
  <c r="N57" i="46"/>
  <c r="R56" i="46"/>
  <c r="N56" i="46"/>
  <c r="S55" i="46"/>
  <c r="R55" i="46"/>
  <c r="O55" i="46"/>
  <c r="N55" i="46"/>
  <c r="R54" i="46"/>
  <c r="N54" i="46"/>
  <c r="S53" i="46"/>
  <c r="R53" i="46"/>
  <c r="O53" i="46"/>
  <c r="N53" i="46"/>
  <c r="R52" i="46"/>
  <c r="N52" i="46"/>
  <c r="S51" i="46"/>
  <c r="R51" i="46"/>
  <c r="T51" i="46" s="1"/>
  <c r="W51" i="46" s="1"/>
  <c r="O51" i="46"/>
  <c r="N51" i="46"/>
  <c r="R50" i="46"/>
  <c r="N50" i="46"/>
  <c r="S49" i="46"/>
  <c r="R49" i="46"/>
  <c r="O49" i="46"/>
  <c r="N49" i="46"/>
  <c r="R48" i="46"/>
  <c r="N48" i="46"/>
  <c r="S47" i="46"/>
  <c r="R47" i="46"/>
  <c r="O47" i="46"/>
  <c r="N47" i="46"/>
  <c r="R46" i="46"/>
  <c r="N46" i="46"/>
  <c r="S45" i="46"/>
  <c r="R45" i="46"/>
  <c r="O45" i="46"/>
  <c r="N45" i="46"/>
  <c r="R44" i="46"/>
  <c r="N44" i="46"/>
  <c r="S43" i="46"/>
  <c r="R43" i="46"/>
  <c r="O43" i="46"/>
  <c r="N43" i="46"/>
  <c r="R42" i="46"/>
  <c r="N42" i="46"/>
  <c r="S41" i="46"/>
  <c r="R41" i="46"/>
  <c r="O41" i="46"/>
  <c r="N41" i="46"/>
  <c r="R40" i="46"/>
  <c r="N40" i="46"/>
  <c r="S39" i="46"/>
  <c r="R39" i="46"/>
  <c r="O39" i="46"/>
  <c r="N39" i="46"/>
  <c r="R38" i="46"/>
  <c r="N38" i="46"/>
  <c r="S37" i="46"/>
  <c r="R37" i="46"/>
  <c r="O37" i="46"/>
  <c r="N37" i="46"/>
  <c r="R36" i="46"/>
  <c r="N36" i="46"/>
  <c r="S35" i="46"/>
  <c r="R35" i="46"/>
  <c r="O35" i="46"/>
  <c r="N35" i="46"/>
  <c r="R34" i="46"/>
  <c r="N34" i="46"/>
  <c r="S33" i="46"/>
  <c r="R33" i="46"/>
  <c r="O33" i="46"/>
  <c r="N33" i="46"/>
  <c r="R32" i="46"/>
  <c r="N32" i="46"/>
  <c r="S31" i="46"/>
  <c r="R31" i="46"/>
  <c r="O31" i="46"/>
  <c r="N31" i="46"/>
  <c r="R30" i="46"/>
  <c r="N30" i="46"/>
  <c r="S29" i="46"/>
  <c r="R29" i="46"/>
  <c r="O29" i="46"/>
  <c r="N29" i="46"/>
  <c r="R28" i="46"/>
  <c r="N28" i="46"/>
  <c r="S27" i="46"/>
  <c r="R27" i="46"/>
  <c r="O27" i="46"/>
  <c r="N27" i="46"/>
  <c r="R26" i="46"/>
  <c r="N26" i="46"/>
  <c r="S25" i="46"/>
  <c r="R25" i="46"/>
  <c r="O25" i="46"/>
  <c r="N25" i="46"/>
  <c r="R24" i="46"/>
  <c r="N24" i="46"/>
  <c r="S23" i="46"/>
  <c r="R23" i="46"/>
  <c r="O23" i="46"/>
  <c r="N23" i="46"/>
  <c r="R22" i="46"/>
  <c r="N22" i="46"/>
  <c r="S21" i="46"/>
  <c r="R21" i="46"/>
  <c r="O21" i="46"/>
  <c r="N21" i="46"/>
  <c r="R20" i="46"/>
  <c r="N20" i="46"/>
  <c r="S19" i="46"/>
  <c r="R19" i="46"/>
  <c r="O19" i="46"/>
  <c r="N19" i="46"/>
  <c r="R18" i="46"/>
  <c r="N18" i="46"/>
  <c r="S17" i="46"/>
  <c r="R17" i="46"/>
  <c r="O17" i="46"/>
  <c r="N17" i="46"/>
  <c r="R16" i="46"/>
  <c r="N16" i="46"/>
  <c r="S15" i="46"/>
  <c r="R15" i="46"/>
  <c r="O15" i="46"/>
  <c r="N15" i="46"/>
  <c r="R14" i="46"/>
  <c r="N14" i="46"/>
  <c r="S13" i="46"/>
  <c r="R13" i="46"/>
  <c r="O13" i="46"/>
  <c r="N13" i="46"/>
  <c r="R12" i="46"/>
  <c r="N12" i="46"/>
  <c r="S11" i="46"/>
  <c r="R11" i="46"/>
  <c r="O11" i="46"/>
  <c r="N11" i="46"/>
  <c r="R10" i="46"/>
  <c r="N10" i="46"/>
  <c r="S9" i="46"/>
  <c r="R9" i="46"/>
  <c r="O9" i="46"/>
  <c r="N9" i="46"/>
  <c r="R8" i="46"/>
  <c r="N8" i="46"/>
  <c r="S7" i="46"/>
  <c r="W112" i="47"/>
  <c r="S106" i="47"/>
  <c r="R106" i="47"/>
  <c r="O106" i="47"/>
  <c r="N106" i="47"/>
  <c r="R105" i="47"/>
  <c r="S104" i="47"/>
  <c r="R104" i="47"/>
  <c r="O104" i="47"/>
  <c r="R103" i="47"/>
  <c r="S102" i="47"/>
  <c r="R102" i="47"/>
  <c r="O102" i="47"/>
  <c r="N102" i="47"/>
  <c r="R101" i="47"/>
  <c r="S100" i="47"/>
  <c r="R100" i="47"/>
  <c r="O100" i="47"/>
  <c r="N100" i="47"/>
  <c r="R99" i="47"/>
  <c r="N99" i="47"/>
  <c r="S98" i="47"/>
  <c r="R98" i="47"/>
  <c r="O98" i="47"/>
  <c r="N98" i="47"/>
  <c r="R97" i="47"/>
  <c r="N97" i="47"/>
  <c r="S96" i="47"/>
  <c r="R96" i="47"/>
  <c r="O96" i="47"/>
  <c r="N96" i="47"/>
  <c r="R95" i="47"/>
  <c r="N95" i="47"/>
  <c r="S94" i="47"/>
  <c r="R94" i="47"/>
  <c r="O94" i="47"/>
  <c r="N94" i="47"/>
  <c r="R93" i="47"/>
  <c r="N93" i="47"/>
  <c r="S92" i="47"/>
  <c r="R92" i="47"/>
  <c r="O92" i="47"/>
  <c r="N92" i="47"/>
  <c r="R91" i="47"/>
  <c r="N91" i="47"/>
  <c r="S90" i="47"/>
  <c r="R90" i="47"/>
  <c r="O90" i="47"/>
  <c r="N90" i="47"/>
  <c r="R89" i="47"/>
  <c r="N89" i="47"/>
  <c r="S88" i="47"/>
  <c r="R88" i="47"/>
  <c r="O88" i="47"/>
  <c r="N88" i="47"/>
  <c r="R87" i="47"/>
  <c r="N87" i="47"/>
  <c r="S86" i="47"/>
  <c r="R86" i="47"/>
  <c r="O86" i="47"/>
  <c r="N86" i="47"/>
  <c r="R85" i="47"/>
  <c r="N85" i="47"/>
  <c r="S84" i="47"/>
  <c r="R84" i="47"/>
  <c r="O84" i="47"/>
  <c r="N84" i="47"/>
  <c r="R83" i="47"/>
  <c r="N83" i="47"/>
  <c r="S82" i="47"/>
  <c r="R82" i="47"/>
  <c r="O82" i="47"/>
  <c r="N82" i="47"/>
  <c r="R81" i="47"/>
  <c r="N81" i="47"/>
  <c r="S80" i="47"/>
  <c r="R80" i="47"/>
  <c r="O80" i="47"/>
  <c r="N80" i="47"/>
  <c r="R79" i="47"/>
  <c r="N79" i="47"/>
  <c r="S78" i="47"/>
  <c r="R78" i="47"/>
  <c r="O78" i="47"/>
  <c r="N78" i="47"/>
  <c r="R77" i="47"/>
  <c r="N77" i="47"/>
  <c r="S76" i="47"/>
  <c r="R76" i="47"/>
  <c r="O76" i="47"/>
  <c r="N76" i="47"/>
  <c r="R75" i="47"/>
  <c r="N75" i="47"/>
  <c r="S74" i="47"/>
  <c r="R74" i="47"/>
  <c r="O74" i="47"/>
  <c r="N74" i="47"/>
  <c r="R73" i="47"/>
  <c r="N73" i="47"/>
  <c r="S72" i="47"/>
  <c r="R72" i="47"/>
  <c r="O72" i="47"/>
  <c r="N72" i="47"/>
  <c r="R71" i="47"/>
  <c r="N71" i="47"/>
  <c r="S70" i="47"/>
  <c r="R70" i="47"/>
  <c r="O70" i="47"/>
  <c r="N70" i="47"/>
  <c r="R69" i="47"/>
  <c r="N69" i="47"/>
  <c r="S68" i="47"/>
  <c r="R68" i="47"/>
  <c r="O68" i="47"/>
  <c r="N68" i="47"/>
  <c r="R67" i="47"/>
  <c r="N67" i="47"/>
  <c r="S66" i="47"/>
  <c r="R66" i="47"/>
  <c r="O66" i="47"/>
  <c r="N66" i="47"/>
  <c r="R65" i="47"/>
  <c r="N65" i="47"/>
  <c r="S64" i="47"/>
  <c r="R64" i="47"/>
  <c r="O64" i="47"/>
  <c r="N64" i="47"/>
  <c r="R63" i="47"/>
  <c r="N63" i="47"/>
  <c r="S62" i="47"/>
  <c r="R62" i="47"/>
  <c r="O62" i="47"/>
  <c r="N62" i="47"/>
  <c r="R61" i="47"/>
  <c r="N61" i="47"/>
  <c r="S60" i="47"/>
  <c r="R60" i="47"/>
  <c r="O60" i="47"/>
  <c r="N60" i="47"/>
  <c r="R59" i="47"/>
  <c r="N59" i="47"/>
  <c r="S58" i="47"/>
  <c r="R58" i="47"/>
  <c r="O58" i="47"/>
  <c r="N58" i="47"/>
  <c r="R57" i="47"/>
  <c r="N57" i="47"/>
  <c r="S56" i="47"/>
  <c r="R56" i="47"/>
  <c r="O56" i="47"/>
  <c r="N56" i="47"/>
  <c r="R55" i="47"/>
  <c r="N55" i="47"/>
  <c r="S54" i="47"/>
  <c r="R54" i="47"/>
  <c r="O54" i="47"/>
  <c r="N54" i="47"/>
  <c r="R53" i="47"/>
  <c r="N53" i="47"/>
  <c r="S52" i="47"/>
  <c r="R52" i="47"/>
  <c r="O52" i="47"/>
  <c r="N52" i="47"/>
  <c r="R51" i="47"/>
  <c r="N51" i="47"/>
  <c r="S50" i="47"/>
  <c r="R50" i="47"/>
  <c r="O50" i="47"/>
  <c r="N50" i="47"/>
  <c r="R49" i="47"/>
  <c r="N49" i="47"/>
  <c r="S48" i="47"/>
  <c r="R48" i="47"/>
  <c r="O48" i="47"/>
  <c r="N48" i="47"/>
  <c r="R47" i="47"/>
  <c r="N47" i="47"/>
  <c r="S46" i="47"/>
  <c r="R46" i="47"/>
  <c r="O46" i="47"/>
  <c r="N46" i="47"/>
  <c r="R45" i="47"/>
  <c r="N45" i="47"/>
  <c r="S44" i="47"/>
  <c r="R44" i="47"/>
  <c r="O44" i="47"/>
  <c r="N44" i="47"/>
  <c r="R43" i="47"/>
  <c r="N43" i="47"/>
  <c r="S42" i="47"/>
  <c r="R42" i="47"/>
  <c r="O42" i="47"/>
  <c r="N42" i="47"/>
  <c r="R41" i="47"/>
  <c r="N41" i="47"/>
  <c r="S40" i="47"/>
  <c r="R40" i="47"/>
  <c r="O40" i="47"/>
  <c r="N40" i="47"/>
  <c r="R39" i="47"/>
  <c r="N39" i="47"/>
  <c r="S38" i="47"/>
  <c r="R38" i="47"/>
  <c r="O38" i="47"/>
  <c r="N38" i="47"/>
  <c r="R37" i="47"/>
  <c r="N37" i="47"/>
  <c r="S36" i="47"/>
  <c r="R36" i="47"/>
  <c r="O36" i="47"/>
  <c r="N36" i="47"/>
  <c r="R35" i="47"/>
  <c r="N35" i="47"/>
  <c r="S34" i="47"/>
  <c r="R34" i="47"/>
  <c r="O34" i="47"/>
  <c r="N34" i="47"/>
  <c r="R33" i="47"/>
  <c r="N33" i="47"/>
  <c r="S32" i="47"/>
  <c r="R32" i="47"/>
  <c r="O32" i="47"/>
  <c r="N32" i="47"/>
  <c r="R31" i="47"/>
  <c r="N31" i="47"/>
  <c r="S30" i="47"/>
  <c r="R30" i="47"/>
  <c r="O30" i="47"/>
  <c r="N30" i="47"/>
  <c r="R29" i="47"/>
  <c r="N29" i="47"/>
  <c r="S28" i="47"/>
  <c r="R28" i="47"/>
  <c r="O28" i="47"/>
  <c r="N28" i="47"/>
  <c r="R27" i="47"/>
  <c r="N27" i="47"/>
  <c r="S26" i="47"/>
  <c r="R26" i="47"/>
  <c r="O26" i="47"/>
  <c r="N26" i="47"/>
  <c r="R25" i="47"/>
  <c r="N25" i="47"/>
  <c r="S24" i="47"/>
  <c r="R24" i="47"/>
  <c r="O24" i="47"/>
  <c r="N24" i="47"/>
  <c r="R23" i="47"/>
  <c r="N23" i="47"/>
  <c r="S22" i="47"/>
  <c r="R22" i="47"/>
  <c r="O22" i="47"/>
  <c r="N22" i="47"/>
  <c r="R21" i="47"/>
  <c r="N21" i="47"/>
  <c r="S20" i="47"/>
  <c r="R20" i="47"/>
  <c r="O20" i="47"/>
  <c r="N20" i="47"/>
  <c r="R19" i="47"/>
  <c r="N19" i="47"/>
  <c r="S18" i="47"/>
  <c r="R18" i="47"/>
  <c r="O18" i="47"/>
  <c r="N18" i="47"/>
  <c r="R17" i="47"/>
  <c r="N17" i="47"/>
  <c r="S16" i="47"/>
  <c r="R16" i="47"/>
  <c r="O16" i="47"/>
  <c r="N16" i="47"/>
  <c r="R15" i="47"/>
  <c r="N15" i="47"/>
  <c r="S14" i="47"/>
  <c r="R14" i="47"/>
  <c r="O14" i="47"/>
  <c r="N14" i="47"/>
  <c r="R13" i="47"/>
  <c r="N13" i="47"/>
  <c r="S12" i="47"/>
  <c r="R12" i="47"/>
  <c r="O12" i="47"/>
  <c r="N12" i="47"/>
  <c r="R11" i="47"/>
  <c r="N11" i="47"/>
  <c r="S10" i="47"/>
  <c r="R10" i="47"/>
  <c r="O10" i="47"/>
  <c r="N10" i="47"/>
  <c r="R9" i="47"/>
  <c r="N9" i="47"/>
  <c r="S8" i="47"/>
  <c r="R8" i="47"/>
  <c r="O8" i="47"/>
  <c r="N8" i="47"/>
  <c r="S7" i="47"/>
  <c r="W112" i="48"/>
  <c r="R106" i="48"/>
  <c r="N106" i="48"/>
  <c r="S105" i="48"/>
  <c r="R105" i="48"/>
  <c r="R104" i="48"/>
  <c r="S103" i="48"/>
  <c r="R103" i="48"/>
  <c r="O103" i="48"/>
  <c r="R102" i="48"/>
  <c r="N102" i="48"/>
  <c r="S101" i="48"/>
  <c r="R101" i="48"/>
  <c r="R100" i="48"/>
  <c r="N100" i="48"/>
  <c r="S99" i="48"/>
  <c r="R99" i="48"/>
  <c r="O99" i="48"/>
  <c r="N99" i="48"/>
  <c r="R98" i="48"/>
  <c r="N98" i="48"/>
  <c r="S97" i="48"/>
  <c r="R97" i="48"/>
  <c r="O97" i="48"/>
  <c r="N97" i="48"/>
  <c r="R96" i="48"/>
  <c r="N96" i="48"/>
  <c r="S95" i="48"/>
  <c r="R95" i="48"/>
  <c r="O95" i="48"/>
  <c r="N95" i="48"/>
  <c r="R94" i="48"/>
  <c r="N94" i="48"/>
  <c r="S93" i="48"/>
  <c r="R93" i="48"/>
  <c r="O93" i="48"/>
  <c r="N93" i="48"/>
  <c r="R92" i="48"/>
  <c r="N92" i="48"/>
  <c r="S91" i="48"/>
  <c r="R91" i="48"/>
  <c r="O91" i="48"/>
  <c r="N91" i="48"/>
  <c r="R90" i="48"/>
  <c r="N90" i="48"/>
  <c r="S89" i="48"/>
  <c r="R89" i="48"/>
  <c r="O89" i="48"/>
  <c r="N89" i="48"/>
  <c r="R88" i="48"/>
  <c r="N88" i="48"/>
  <c r="S87" i="48"/>
  <c r="R87" i="48"/>
  <c r="O87" i="48"/>
  <c r="N87" i="48"/>
  <c r="R86" i="48"/>
  <c r="N86" i="48"/>
  <c r="S85" i="48"/>
  <c r="R85" i="48"/>
  <c r="O85" i="48"/>
  <c r="N85" i="48"/>
  <c r="R84" i="48"/>
  <c r="N84" i="48"/>
  <c r="S83" i="48"/>
  <c r="R83" i="48"/>
  <c r="O83" i="48"/>
  <c r="N83" i="48"/>
  <c r="R82" i="48"/>
  <c r="N82" i="48"/>
  <c r="S81" i="48"/>
  <c r="R81" i="48"/>
  <c r="O81" i="48"/>
  <c r="N81" i="48"/>
  <c r="R80" i="48"/>
  <c r="N80" i="48"/>
  <c r="S79" i="48"/>
  <c r="R79" i="48"/>
  <c r="O79" i="48"/>
  <c r="N79" i="48"/>
  <c r="R78" i="48"/>
  <c r="N78" i="48"/>
  <c r="S77" i="48"/>
  <c r="R77" i="48"/>
  <c r="O77" i="48"/>
  <c r="N77" i="48"/>
  <c r="R76" i="48"/>
  <c r="N76" i="48"/>
  <c r="S75" i="48"/>
  <c r="R75" i="48"/>
  <c r="O75" i="48"/>
  <c r="N75" i="48"/>
  <c r="R74" i="48"/>
  <c r="N74" i="48"/>
  <c r="S73" i="48"/>
  <c r="R73" i="48"/>
  <c r="O73" i="48"/>
  <c r="N73" i="48"/>
  <c r="R72" i="48"/>
  <c r="N72" i="48"/>
  <c r="S71" i="48"/>
  <c r="R71" i="48"/>
  <c r="O71" i="48"/>
  <c r="N71" i="48"/>
  <c r="R70" i="48"/>
  <c r="N70" i="48"/>
  <c r="S69" i="48"/>
  <c r="R69" i="48"/>
  <c r="O69" i="48"/>
  <c r="N69" i="48"/>
  <c r="R68" i="48"/>
  <c r="N68" i="48"/>
  <c r="S67" i="48"/>
  <c r="R67" i="48"/>
  <c r="O67" i="48"/>
  <c r="N67" i="48"/>
  <c r="R66" i="48"/>
  <c r="N66" i="48"/>
  <c r="S65" i="48"/>
  <c r="R65" i="48"/>
  <c r="O65" i="48"/>
  <c r="N65" i="48"/>
  <c r="R64" i="48"/>
  <c r="N64" i="48"/>
  <c r="S63" i="48"/>
  <c r="R63" i="48"/>
  <c r="O63" i="48"/>
  <c r="N63" i="48"/>
  <c r="R62" i="48"/>
  <c r="N62" i="48"/>
  <c r="S61" i="48"/>
  <c r="R61" i="48"/>
  <c r="O61" i="48"/>
  <c r="N61" i="48"/>
  <c r="R60" i="48"/>
  <c r="N60" i="48"/>
  <c r="S59" i="48"/>
  <c r="R59" i="48"/>
  <c r="O59" i="48"/>
  <c r="N59" i="48"/>
  <c r="R58" i="48"/>
  <c r="N58" i="48"/>
  <c r="S57" i="48"/>
  <c r="R57" i="48"/>
  <c r="O57" i="48"/>
  <c r="N57" i="48"/>
  <c r="R56" i="48"/>
  <c r="N56" i="48"/>
  <c r="S55" i="48"/>
  <c r="R55" i="48"/>
  <c r="O55" i="48"/>
  <c r="N55" i="48"/>
  <c r="R54" i="48"/>
  <c r="N54" i="48"/>
  <c r="S53" i="48"/>
  <c r="R53" i="48"/>
  <c r="O53" i="48"/>
  <c r="N53" i="48"/>
  <c r="R52" i="48"/>
  <c r="N52" i="48"/>
  <c r="S51" i="48"/>
  <c r="R51" i="48"/>
  <c r="O51" i="48"/>
  <c r="N51" i="48"/>
  <c r="R50" i="48"/>
  <c r="N50" i="48"/>
  <c r="S49" i="48"/>
  <c r="R49" i="48"/>
  <c r="O49" i="48"/>
  <c r="N49" i="48"/>
  <c r="R48" i="48"/>
  <c r="N48" i="48"/>
  <c r="S47" i="48"/>
  <c r="R47" i="48"/>
  <c r="O47" i="48"/>
  <c r="N47" i="48"/>
  <c r="R46" i="48"/>
  <c r="N46" i="48"/>
  <c r="S45" i="48"/>
  <c r="R45" i="48"/>
  <c r="O45" i="48"/>
  <c r="N45" i="48"/>
  <c r="R44" i="48"/>
  <c r="N44" i="48"/>
  <c r="S43" i="48"/>
  <c r="R43" i="48"/>
  <c r="O43" i="48"/>
  <c r="N43" i="48"/>
  <c r="R42" i="48"/>
  <c r="N42" i="48"/>
  <c r="S41" i="48"/>
  <c r="R41" i="48"/>
  <c r="O41" i="48"/>
  <c r="N41" i="48"/>
  <c r="R40" i="48"/>
  <c r="N40" i="48"/>
  <c r="S39" i="48"/>
  <c r="R39" i="48"/>
  <c r="O39" i="48"/>
  <c r="N39" i="48"/>
  <c r="R38" i="48"/>
  <c r="N38" i="48"/>
  <c r="S37" i="48"/>
  <c r="R37" i="48"/>
  <c r="O37" i="48"/>
  <c r="N37" i="48"/>
  <c r="R36" i="48"/>
  <c r="N36" i="48"/>
  <c r="S35" i="48"/>
  <c r="R35" i="48"/>
  <c r="O35" i="48"/>
  <c r="N35" i="48"/>
  <c r="R34" i="48"/>
  <c r="N34" i="48"/>
  <c r="S33" i="48"/>
  <c r="R33" i="48"/>
  <c r="O33" i="48"/>
  <c r="N33" i="48"/>
  <c r="R32" i="48"/>
  <c r="N32" i="48"/>
  <c r="S31" i="48"/>
  <c r="R31" i="48"/>
  <c r="O31" i="48"/>
  <c r="N31" i="48"/>
  <c r="R30" i="48"/>
  <c r="N30" i="48"/>
  <c r="S29" i="48"/>
  <c r="R29" i="48"/>
  <c r="O29" i="48"/>
  <c r="N29" i="48"/>
  <c r="R28" i="48"/>
  <c r="N28" i="48"/>
  <c r="S27" i="48"/>
  <c r="R27" i="48"/>
  <c r="O27" i="48"/>
  <c r="N27" i="48"/>
  <c r="R26" i="48"/>
  <c r="N26" i="48"/>
  <c r="S25" i="48"/>
  <c r="R25" i="48"/>
  <c r="O25" i="48"/>
  <c r="N25" i="48"/>
  <c r="R24" i="48"/>
  <c r="N24" i="48"/>
  <c r="S23" i="48"/>
  <c r="R23" i="48"/>
  <c r="O23" i="48"/>
  <c r="N23" i="48"/>
  <c r="R22" i="48"/>
  <c r="N22" i="48"/>
  <c r="S21" i="48"/>
  <c r="R21" i="48"/>
  <c r="O21" i="48"/>
  <c r="N21" i="48"/>
  <c r="R20" i="48"/>
  <c r="N20" i="48"/>
  <c r="S19" i="48"/>
  <c r="R19" i="48"/>
  <c r="O19" i="48"/>
  <c r="N19" i="48"/>
  <c r="R18" i="48"/>
  <c r="N18" i="48"/>
  <c r="S17" i="48"/>
  <c r="R17" i="48"/>
  <c r="O17" i="48"/>
  <c r="N17" i="48"/>
  <c r="R16" i="48"/>
  <c r="N16" i="48"/>
  <c r="S15" i="48"/>
  <c r="R15" i="48"/>
  <c r="O15" i="48"/>
  <c r="N15" i="48"/>
  <c r="R14" i="48"/>
  <c r="N14" i="48"/>
  <c r="S13" i="48"/>
  <c r="R13" i="48"/>
  <c r="O13" i="48"/>
  <c r="N13" i="48"/>
  <c r="R12" i="48"/>
  <c r="N12" i="48"/>
  <c r="S11" i="48"/>
  <c r="R11" i="48"/>
  <c r="O11" i="48"/>
  <c r="N11" i="48"/>
  <c r="R10" i="48"/>
  <c r="N10" i="48"/>
  <c r="S9" i="48"/>
  <c r="R9" i="48"/>
  <c r="O9" i="48"/>
  <c r="N9" i="48"/>
  <c r="R8" i="48"/>
  <c r="N8" i="48"/>
  <c r="W112" i="49"/>
  <c r="S106" i="49"/>
  <c r="R106" i="49"/>
  <c r="O106" i="49"/>
  <c r="N106" i="49"/>
  <c r="R105" i="49"/>
  <c r="S104" i="49"/>
  <c r="R104" i="49"/>
  <c r="O104" i="49"/>
  <c r="R103" i="49"/>
  <c r="S102" i="49"/>
  <c r="R102" i="49"/>
  <c r="O102" i="49"/>
  <c r="N102" i="49"/>
  <c r="R101" i="49"/>
  <c r="S100" i="49"/>
  <c r="R100" i="49"/>
  <c r="O100" i="49"/>
  <c r="N100" i="49"/>
  <c r="R99" i="49"/>
  <c r="N99" i="49"/>
  <c r="S98" i="49"/>
  <c r="R98" i="49"/>
  <c r="O98" i="49"/>
  <c r="N98" i="49"/>
  <c r="R97" i="49"/>
  <c r="N97" i="49"/>
  <c r="S96" i="49"/>
  <c r="R96" i="49"/>
  <c r="O96" i="49"/>
  <c r="N96" i="49"/>
  <c r="R95" i="49"/>
  <c r="N95" i="49"/>
  <c r="S94" i="49"/>
  <c r="R94" i="49"/>
  <c r="O94" i="49"/>
  <c r="N94" i="49"/>
  <c r="R93" i="49"/>
  <c r="N93" i="49"/>
  <c r="S92" i="49"/>
  <c r="R92" i="49"/>
  <c r="O92" i="49"/>
  <c r="N92" i="49"/>
  <c r="R91" i="49"/>
  <c r="N91" i="49"/>
  <c r="S90" i="49"/>
  <c r="R90" i="49"/>
  <c r="O90" i="49"/>
  <c r="N90" i="49"/>
  <c r="R89" i="49"/>
  <c r="N89" i="49"/>
  <c r="S88" i="49"/>
  <c r="R88" i="49"/>
  <c r="O88" i="49"/>
  <c r="N88" i="49"/>
  <c r="R87" i="49"/>
  <c r="N87" i="49"/>
  <c r="S86" i="49"/>
  <c r="R86" i="49"/>
  <c r="O86" i="49"/>
  <c r="N86" i="49"/>
  <c r="R85" i="49"/>
  <c r="N85" i="49"/>
  <c r="S84" i="49"/>
  <c r="R84" i="49"/>
  <c r="O84" i="49"/>
  <c r="N84" i="49"/>
  <c r="R83" i="49"/>
  <c r="N83" i="49"/>
  <c r="S82" i="49"/>
  <c r="R82" i="49"/>
  <c r="O82" i="49"/>
  <c r="N82" i="49"/>
  <c r="R81" i="49"/>
  <c r="N81" i="49"/>
  <c r="S80" i="49"/>
  <c r="R80" i="49"/>
  <c r="O80" i="49"/>
  <c r="N80" i="49"/>
  <c r="R79" i="49"/>
  <c r="N79" i="49"/>
  <c r="S78" i="49"/>
  <c r="R78" i="49"/>
  <c r="O78" i="49"/>
  <c r="N78" i="49"/>
  <c r="R77" i="49"/>
  <c r="N77" i="49"/>
  <c r="S76" i="49"/>
  <c r="R76" i="49"/>
  <c r="O76" i="49"/>
  <c r="N76" i="49"/>
  <c r="R75" i="49"/>
  <c r="N75" i="49"/>
  <c r="S74" i="49"/>
  <c r="R74" i="49"/>
  <c r="T74" i="49" s="1"/>
  <c r="W74" i="49" s="1"/>
  <c r="O74" i="49"/>
  <c r="N74" i="49"/>
  <c r="R73" i="49"/>
  <c r="N73" i="49"/>
  <c r="S72" i="49"/>
  <c r="R72" i="49"/>
  <c r="O72" i="49"/>
  <c r="N72" i="49"/>
  <c r="R71" i="49"/>
  <c r="N71" i="49"/>
  <c r="S70" i="49"/>
  <c r="R70" i="49"/>
  <c r="T70" i="49" s="1"/>
  <c r="W70" i="49" s="1"/>
  <c r="O70" i="49"/>
  <c r="N70" i="49"/>
  <c r="R69" i="49"/>
  <c r="N69" i="49"/>
  <c r="S68" i="49"/>
  <c r="R68" i="49"/>
  <c r="O68" i="49"/>
  <c r="N68" i="49"/>
  <c r="R67" i="49"/>
  <c r="N67" i="49"/>
  <c r="S66" i="49"/>
  <c r="R66" i="49"/>
  <c r="O66" i="49"/>
  <c r="N66" i="49"/>
  <c r="R65" i="49"/>
  <c r="N65" i="49"/>
  <c r="S64" i="49"/>
  <c r="R64" i="49"/>
  <c r="O64" i="49"/>
  <c r="N64" i="49"/>
  <c r="R63" i="49"/>
  <c r="N63" i="49"/>
  <c r="S62" i="49"/>
  <c r="R62" i="49"/>
  <c r="O62" i="49"/>
  <c r="N62" i="49"/>
  <c r="R61" i="49"/>
  <c r="N61" i="49"/>
  <c r="S60" i="49"/>
  <c r="R60" i="49"/>
  <c r="O60" i="49"/>
  <c r="N60" i="49"/>
  <c r="R59" i="49"/>
  <c r="N59" i="49"/>
  <c r="S58" i="49"/>
  <c r="R58" i="49"/>
  <c r="O58" i="49"/>
  <c r="N58" i="49"/>
  <c r="R57" i="49"/>
  <c r="N57" i="49"/>
  <c r="S56" i="49"/>
  <c r="R56" i="49"/>
  <c r="O56" i="49"/>
  <c r="N56" i="49"/>
  <c r="R55" i="49"/>
  <c r="N55" i="49"/>
  <c r="S54" i="49"/>
  <c r="R54" i="49"/>
  <c r="O54" i="49"/>
  <c r="N54" i="49"/>
  <c r="R53" i="49"/>
  <c r="N53" i="49"/>
  <c r="S52" i="49"/>
  <c r="R52" i="49"/>
  <c r="O52" i="49"/>
  <c r="N52" i="49"/>
  <c r="R51" i="49"/>
  <c r="N51" i="49"/>
  <c r="S50" i="49"/>
  <c r="R50" i="49"/>
  <c r="O50" i="49"/>
  <c r="N50" i="49"/>
  <c r="R49" i="49"/>
  <c r="N49" i="49"/>
  <c r="S48" i="49"/>
  <c r="R48" i="49"/>
  <c r="O48" i="49"/>
  <c r="N48" i="49"/>
  <c r="R47" i="49"/>
  <c r="N47" i="49"/>
  <c r="S46" i="49"/>
  <c r="R46" i="49"/>
  <c r="O46" i="49"/>
  <c r="N46" i="49"/>
  <c r="R45" i="49"/>
  <c r="N45" i="49"/>
  <c r="S44" i="49"/>
  <c r="R44" i="49"/>
  <c r="O44" i="49"/>
  <c r="N44" i="49"/>
  <c r="R43" i="49"/>
  <c r="N43" i="49"/>
  <c r="S42" i="49"/>
  <c r="R42" i="49"/>
  <c r="O42" i="49"/>
  <c r="N42" i="49"/>
  <c r="R41" i="49"/>
  <c r="N41" i="49"/>
  <c r="S40" i="49"/>
  <c r="R40" i="49"/>
  <c r="O40" i="49"/>
  <c r="N40" i="49"/>
  <c r="R39" i="49"/>
  <c r="N39" i="49"/>
  <c r="S38" i="49"/>
  <c r="R38" i="49"/>
  <c r="O38" i="49"/>
  <c r="N38" i="49"/>
  <c r="R37" i="49"/>
  <c r="N37" i="49"/>
  <c r="S36" i="49"/>
  <c r="R36" i="49"/>
  <c r="O36" i="49"/>
  <c r="N36" i="49"/>
  <c r="R35" i="49"/>
  <c r="N35" i="49"/>
  <c r="S34" i="49"/>
  <c r="R34" i="49"/>
  <c r="O34" i="49"/>
  <c r="N34" i="49"/>
  <c r="R33" i="49"/>
  <c r="N33" i="49"/>
  <c r="S32" i="49"/>
  <c r="R32" i="49"/>
  <c r="O32" i="49"/>
  <c r="N32" i="49"/>
  <c r="R31" i="49"/>
  <c r="N31" i="49"/>
  <c r="S30" i="49"/>
  <c r="R30" i="49"/>
  <c r="O30" i="49"/>
  <c r="N30" i="49"/>
  <c r="R29" i="49"/>
  <c r="N29" i="49"/>
  <c r="S28" i="49"/>
  <c r="R28" i="49"/>
  <c r="O28" i="49"/>
  <c r="N28" i="49"/>
  <c r="R27" i="49"/>
  <c r="N27" i="49"/>
  <c r="S26" i="49"/>
  <c r="R26" i="49"/>
  <c r="O26" i="49"/>
  <c r="N26" i="49"/>
  <c r="R25" i="49"/>
  <c r="N25" i="49"/>
  <c r="S24" i="49"/>
  <c r="R24" i="49"/>
  <c r="O24" i="49"/>
  <c r="N24" i="49"/>
  <c r="R23" i="49"/>
  <c r="N23" i="49"/>
  <c r="S22" i="49"/>
  <c r="R22" i="49"/>
  <c r="O22" i="49"/>
  <c r="N22" i="49"/>
  <c r="R21" i="49"/>
  <c r="N21" i="49"/>
  <c r="S20" i="49"/>
  <c r="R20" i="49"/>
  <c r="O20" i="49"/>
  <c r="N20" i="49"/>
  <c r="R19" i="49"/>
  <c r="N19" i="49"/>
  <c r="S18" i="49"/>
  <c r="R18" i="49"/>
  <c r="O18" i="49"/>
  <c r="N18" i="49"/>
  <c r="R17" i="49"/>
  <c r="N17" i="49"/>
  <c r="S16" i="49"/>
  <c r="R16" i="49"/>
  <c r="O16" i="49"/>
  <c r="N16" i="49"/>
  <c r="R15" i="49"/>
  <c r="N15" i="49"/>
  <c r="S14" i="49"/>
  <c r="R14" i="49"/>
  <c r="O14" i="49"/>
  <c r="N14" i="49"/>
  <c r="R13" i="49"/>
  <c r="N13" i="49"/>
  <c r="S12" i="49"/>
  <c r="R12" i="49"/>
  <c r="O12" i="49"/>
  <c r="N12" i="49"/>
  <c r="R11" i="49"/>
  <c r="N11" i="49"/>
  <c r="S10" i="49"/>
  <c r="R10" i="49"/>
  <c r="O10" i="49"/>
  <c r="N10" i="49"/>
  <c r="R9" i="49"/>
  <c r="N9" i="49"/>
  <c r="S8" i="49"/>
  <c r="R8" i="49"/>
  <c r="O8" i="49"/>
  <c r="N8" i="49"/>
  <c r="S7" i="49"/>
  <c r="W112" i="50"/>
  <c r="R106" i="50"/>
  <c r="N106" i="50"/>
  <c r="S105" i="50"/>
  <c r="R105" i="50"/>
  <c r="R104" i="50"/>
  <c r="S103" i="50"/>
  <c r="R103" i="50"/>
  <c r="O103" i="50"/>
  <c r="R102" i="50"/>
  <c r="N102" i="50"/>
  <c r="S101" i="50"/>
  <c r="T101" i="50" s="1"/>
  <c r="W101" i="50" s="1"/>
  <c r="R101" i="50"/>
  <c r="R100" i="50"/>
  <c r="N100" i="50"/>
  <c r="S99" i="50"/>
  <c r="R99" i="50"/>
  <c r="O99" i="50"/>
  <c r="N99" i="50"/>
  <c r="R98" i="50"/>
  <c r="N98" i="50"/>
  <c r="S97" i="50"/>
  <c r="R97" i="50"/>
  <c r="O97" i="50"/>
  <c r="N97" i="50"/>
  <c r="R96" i="50"/>
  <c r="N96" i="50"/>
  <c r="S95" i="50"/>
  <c r="R95" i="50"/>
  <c r="O95" i="50"/>
  <c r="N95" i="50"/>
  <c r="R94" i="50"/>
  <c r="N94" i="50"/>
  <c r="S93" i="50"/>
  <c r="R93" i="50"/>
  <c r="O93" i="50"/>
  <c r="N93" i="50"/>
  <c r="R92" i="50"/>
  <c r="N92" i="50"/>
  <c r="S91" i="50"/>
  <c r="R91" i="50"/>
  <c r="O91" i="50"/>
  <c r="N91" i="50"/>
  <c r="R90" i="50"/>
  <c r="O90" i="50"/>
  <c r="N90" i="50"/>
  <c r="S89" i="50"/>
  <c r="R89" i="50"/>
  <c r="O89" i="50"/>
  <c r="N89" i="50"/>
  <c r="R88" i="50"/>
  <c r="N88" i="50"/>
  <c r="S87" i="50"/>
  <c r="R87" i="50"/>
  <c r="O87" i="50"/>
  <c r="N87" i="50"/>
  <c r="R86" i="50"/>
  <c r="N86" i="50"/>
  <c r="S85" i="50"/>
  <c r="R85" i="50"/>
  <c r="O85" i="50"/>
  <c r="N85" i="50"/>
  <c r="R84" i="50"/>
  <c r="N84" i="50"/>
  <c r="S83" i="50"/>
  <c r="R83" i="50"/>
  <c r="O83" i="50"/>
  <c r="N83" i="50"/>
  <c r="R82" i="50"/>
  <c r="N82" i="50"/>
  <c r="S81" i="50"/>
  <c r="R81" i="50"/>
  <c r="O81" i="50"/>
  <c r="N81" i="50"/>
  <c r="R80" i="50"/>
  <c r="N80" i="50"/>
  <c r="S79" i="50"/>
  <c r="R79" i="50"/>
  <c r="O79" i="50"/>
  <c r="N79" i="50"/>
  <c r="R78" i="50"/>
  <c r="N78" i="50"/>
  <c r="S77" i="50"/>
  <c r="R77" i="50"/>
  <c r="O77" i="50"/>
  <c r="N77" i="50"/>
  <c r="R76" i="50"/>
  <c r="O76" i="50"/>
  <c r="N76" i="50"/>
  <c r="S75" i="50"/>
  <c r="R75" i="50"/>
  <c r="O75" i="50"/>
  <c r="N75" i="50"/>
  <c r="R74" i="50"/>
  <c r="N74" i="50"/>
  <c r="S73" i="50"/>
  <c r="R73" i="50"/>
  <c r="O73" i="50"/>
  <c r="N73" i="50"/>
  <c r="R72" i="50"/>
  <c r="N72" i="50"/>
  <c r="S71" i="50"/>
  <c r="R71" i="50"/>
  <c r="O71" i="50"/>
  <c r="N71" i="50"/>
  <c r="R70" i="50"/>
  <c r="N70" i="50"/>
  <c r="S69" i="50"/>
  <c r="R69" i="50"/>
  <c r="O69" i="50"/>
  <c r="N69" i="50"/>
  <c r="R68" i="50"/>
  <c r="N68" i="50"/>
  <c r="S67" i="50"/>
  <c r="R67" i="50"/>
  <c r="O67" i="50"/>
  <c r="N67" i="50"/>
  <c r="R66" i="50"/>
  <c r="N66" i="50"/>
  <c r="S65" i="50"/>
  <c r="R65" i="50"/>
  <c r="O65" i="50"/>
  <c r="N65" i="50"/>
  <c r="S64" i="50"/>
  <c r="R64" i="50"/>
  <c r="N64" i="50"/>
  <c r="S63" i="50"/>
  <c r="R63" i="50"/>
  <c r="O63" i="50"/>
  <c r="N63" i="50"/>
  <c r="R62" i="50"/>
  <c r="N62" i="50"/>
  <c r="S61" i="50"/>
  <c r="R61" i="50"/>
  <c r="O61" i="50"/>
  <c r="N61" i="50"/>
  <c r="R60" i="50"/>
  <c r="N60" i="50"/>
  <c r="S59" i="50"/>
  <c r="R59" i="50"/>
  <c r="O59" i="50"/>
  <c r="N59" i="50"/>
  <c r="R58" i="50"/>
  <c r="N58" i="50"/>
  <c r="S57" i="50"/>
  <c r="R57" i="50"/>
  <c r="O57" i="50"/>
  <c r="N57" i="50"/>
  <c r="R56" i="50"/>
  <c r="N56" i="50"/>
  <c r="S55" i="50"/>
  <c r="R55" i="50"/>
  <c r="O55" i="50"/>
  <c r="N55" i="50"/>
  <c r="R54" i="50"/>
  <c r="N54" i="50"/>
  <c r="S53" i="50"/>
  <c r="R53" i="50"/>
  <c r="O53" i="50"/>
  <c r="N53" i="50"/>
  <c r="R52" i="50"/>
  <c r="N52" i="50"/>
  <c r="S51" i="50"/>
  <c r="R51" i="50"/>
  <c r="O51" i="50"/>
  <c r="N51" i="50"/>
  <c r="S50" i="50"/>
  <c r="R50" i="50"/>
  <c r="N50" i="50"/>
  <c r="S49" i="50"/>
  <c r="R49" i="50"/>
  <c r="O49" i="50"/>
  <c r="N49" i="50"/>
  <c r="R48" i="50"/>
  <c r="N48" i="50"/>
  <c r="S47" i="50"/>
  <c r="R47" i="50"/>
  <c r="O47" i="50"/>
  <c r="N47" i="50"/>
  <c r="R46" i="50"/>
  <c r="N46" i="50"/>
  <c r="S45" i="50"/>
  <c r="R45" i="50"/>
  <c r="O45" i="50"/>
  <c r="N45" i="50"/>
  <c r="R44" i="50"/>
  <c r="N44" i="50"/>
  <c r="S43" i="50"/>
  <c r="R43" i="50"/>
  <c r="O43" i="50"/>
  <c r="N43" i="50"/>
  <c r="R42" i="50"/>
  <c r="N42" i="50"/>
  <c r="S41" i="50"/>
  <c r="R41" i="50"/>
  <c r="O41" i="50"/>
  <c r="N41" i="50"/>
  <c r="R40" i="50"/>
  <c r="N40" i="50"/>
  <c r="S39" i="50"/>
  <c r="R39" i="50"/>
  <c r="O39" i="50"/>
  <c r="N39" i="50"/>
  <c r="R38" i="50"/>
  <c r="N38" i="50"/>
  <c r="S37" i="50"/>
  <c r="R37" i="50"/>
  <c r="O37" i="50"/>
  <c r="N37" i="50"/>
  <c r="R36" i="50"/>
  <c r="N36" i="50"/>
  <c r="S35" i="50"/>
  <c r="R35" i="50"/>
  <c r="O35" i="50"/>
  <c r="N35" i="50"/>
  <c r="R34" i="50"/>
  <c r="N34" i="50"/>
  <c r="S33" i="50"/>
  <c r="R33" i="50"/>
  <c r="O33" i="50"/>
  <c r="N33" i="50"/>
  <c r="R32" i="50"/>
  <c r="N32" i="50"/>
  <c r="S31" i="50"/>
  <c r="R31" i="50"/>
  <c r="O31" i="50"/>
  <c r="N31" i="50"/>
  <c r="R30" i="50"/>
  <c r="N30" i="50"/>
  <c r="S29" i="50"/>
  <c r="R29" i="50"/>
  <c r="O29" i="50"/>
  <c r="N29" i="50"/>
  <c r="R28" i="50"/>
  <c r="N28" i="50"/>
  <c r="S27" i="50"/>
  <c r="R27" i="50"/>
  <c r="O27" i="50"/>
  <c r="N27" i="50"/>
  <c r="R26" i="50"/>
  <c r="N26" i="50"/>
  <c r="S25" i="50"/>
  <c r="R25" i="50"/>
  <c r="O25" i="50"/>
  <c r="N25" i="50"/>
  <c r="R24" i="50"/>
  <c r="N24" i="50"/>
  <c r="S23" i="50"/>
  <c r="R23" i="50"/>
  <c r="O23" i="50"/>
  <c r="N23" i="50"/>
  <c r="R22" i="50"/>
  <c r="N22" i="50"/>
  <c r="S21" i="50"/>
  <c r="R21" i="50"/>
  <c r="O21" i="50"/>
  <c r="N21" i="50"/>
  <c r="R20" i="50"/>
  <c r="N20" i="50"/>
  <c r="S19" i="50"/>
  <c r="R19" i="50"/>
  <c r="O19" i="50"/>
  <c r="N19" i="50"/>
  <c r="R18" i="50"/>
  <c r="N18" i="50"/>
  <c r="S17" i="50"/>
  <c r="R17" i="50"/>
  <c r="O17" i="50"/>
  <c r="N17" i="50"/>
  <c r="R16" i="50"/>
  <c r="N16" i="50"/>
  <c r="S15" i="50"/>
  <c r="R15" i="50"/>
  <c r="O15" i="50"/>
  <c r="N15" i="50"/>
  <c r="R14" i="50"/>
  <c r="N14" i="50"/>
  <c r="S13" i="50"/>
  <c r="R13" i="50"/>
  <c r="O13" i="50"/>
  <c r="N13" i="50"/>
  <c r="R12" i="50"/>
  <c r="N12" i="50"/>
  <c r="S11" i="50"/>
  <c r="R11" i="50"/>
  <c r="O11" i="50"/>
  <c r="N11" i="50"/>
  <c r="R10" i="50"/>
  <c r="N10" i="50"/>
  <c r="S9" i="50"/>
  <c r="R9" i="50"/>
  <c r="O9" i="50"/>
  <c r="N9" i="50"/>
  <c r="R8" i="50"/>
  <c r="N8" i="50"/>
  <c r="S7" i="50"/>
  <c r="W112" i="51"/>
  <c r="S106" i="51"/>
  <c r="R106" i="51"/>
  <c r="O106" i="51"/>
  <c r="N106" i="51"/>
  <c r="R105" i="51"/>
  <c r="S104" i="51"/>
  <c r="R104" i="51"/>
  <c r="O104" i="51"/>
  <c r="R103" i="51"/>
  <c r="S102" i="51"/>
  <c r="R102" i="51"/>
  <c r="O102" i="51"/>
  <c r="N102" i="51"/>
  <c r="R101" i="51"/>
  <c r="S100" i="51"/>
  <c r="R100" i="51"/>
  <c r="O100" i="51"/>
  <c r="N100" i="51"/>
  <c r="R99" i="51"/>
  <c r="N99" i="51"/>
  <c r="S98" i="51"/>
  <c r="R98" i="51"/>
  <c r="O98" i="51"/>
  <c r="N98" i="51"/>
  <c r="R97" i="51"/>
  <c r="N97" i="51"/>
  <c r="S96" i="51"/>
  <c r="R96" i="51"/>
  <c r="O96" i="51"/>
  <c r="N96" i="51"/>
  <c r="R95" i="51"/>
  <c r="N95" i="51"/>
  <c r="S94" i="51"/>
  <c r="R94" i="51"/>
  <c r="O94" i="51"/>
  <c r="N94" i="51"/>
  <c r="R93" i="51"/>
  <c r="N93" i="51"/>
  <c r="S92" i="51"/>
  <c r="R92" i="51"/>
  <c r="O92" i="51"/>
  <c r="N92" i="51"/>
  <c r="R91" i="51"/>
  <c r="N91" i="51"/>
  <c r="S90" i="51"/>
  <c r="R90" i="51"/>
  <c r="O90" i="51"/>
  <c r="N90" i="51"/>
  <c r="R89" i="51"/>
  <c r="N89" i="51"/>
  <c r="S88" i="51"/>
  <c r="R88" i="51"/>
  <c r="O88" i="51"/>
  <c r="N88" i="51"/>
  <c r="R87" i="51"/>
  <c r="N87" i="51"/>
  <c r="S86" i="51"/>
  <c r="R86" i="51"/>
  <c r="O86" i="51"/>
  <c r="N86" i="51"/>
  <c r="R85" i="51"/>
  <c r="N85" i="51"/>
  <c r="S84" i="51"/>
  <c r="R84" i="51"/>
  <c r="O84" i="51"/>
  <c r="N84" i="51"/>
  <c r="R83" i="51"/>
  <c r="N83" i="51"/>
  <c r="S82" i="51"/>
  <c r="R82" i="51"/>
  <c r="O82" i="51"/>
  <c r="N82" i="51"/>
  <c r="R81" i="51"/>
  <c r="N81" i="51"/>
  <c r="S80" i="51"/>
  <c r="R80" i="51"/>
  <c r="O80" i="51"/>
  <c r="N80" i="51"/>
  <c r="R79" i="51"/>
  <c r="N79" i="51"/>
  <c r="S78" i="51"/>
  <c r="R78" i="51"/>
  <c r="O78" i="51"/>
  <c r="N78" i="51"/>
  <c r="R77" i="51"/>
  <c r="N77" i="51"/>
  <c r="S76" i="51"/>
  <c r="R76" i="51"/>
  <c r="O76" i="51"/>
  <c r="N76" i="51"/>
  <c r="R75" i="51"/>
  <c r="N75" i="51"/>
  <c r="S74" i="51"/>
  <c r="R74" i="51"/>
  <c r="O74" i="51"/>
  <c r="N74" i="51"/>
  <c r="R73" i="51"/>
  <c r="N73" i="51"/>
  <c r="S72" i="51"/>
  <c r="R72" i="51"/>
  <c r="O72" i="51"/>
  <c r="N72" i="51"/>
  <c r="R71" i="51"/>
  <c r="N71" i="51"/>
  <c r="S70" i="51"/>
  <c r="R70" i="51"/>
  <c r="O70" i="51"/>
  <c r="N70" i="51"/>
  <c r="R69" i="51"/>
  <c r="N69" i="51"/>
  <c r="S68" i="51"/>
  <c r="R68" i="51"/>
  <c r="O68" i="51"/>
  <c r="N68" i="51"/>
  <c r="R67" i="51"/>
  <c r="N67" i="51"/>
  <c r="S66" i="51"/>
  <c r="R66" i="51"/>
  <c r="O66" i="51"/>
  <c r="N66" i="51"/>
  <c r="R65" i="51"/>
  <c r="N65" i="51"/>
  <c r="S64" i="51"/>
  <c r="R64" i="51"/>
  <c r="O64" i="51"/>
  <c r="N64" i="51"/>
  <c r="R63" i="51"/>
  <c r="N63" i="51"/>
  <c r="S62" i="51"/>
  <c r="R62" i="51"/>
  <c r="O62" i="51"/>
  <c r="N62" i="51"/>
  <c r="R61" i="51"/>
  <c r="N61" i="51"/>
  <c r="S60" i="51"/>
  <c r="R60" i="51"/>
  <c r="O60" i="51"/>
  <c r="N60" i="51"/>
  <c r="R59" i="51"/>
  <c r="N59" i="51"/>
  <c r="S58" i="51"/>
  <c r="R58" i="51"/>
  <c r="O58" i="51"/>
  <c r="N58" i="51"/>
  <c r="R57" i="51"/>
  <c r="N57" i="51"/>
  <c r="S56" i="51"/>
  <c r="R56" i="51"/>
  <c r="O56" i="51"/>
  <c r="N56" i="51"/>
  <c r="R55" i="51"/>
  <c r="N55" i="51"/>
  <c r="S54" i="51"/>
  <c r="R54" i="51"/>
  <c r="O54" i="51"/>
  <c r="N54" i="51"/>
  <c r="R53" i="51"/>
  <c r="N53" i="51"/>
  <c r="S52" i="51"/>
  <c r="R52" i="51"/>
  <c r="O52" i="51"/>
  <c r="N52" i="51"/>
  <c r="R51" i="51"/>
  <c r="N51" i="51"/>
  <c r="S50" i="51"/>
  <c r="R50" i="51"/>
  <c r="O50" i="51"/>
  <c r="N50" i="51"/>
  <c r="R49" i="51"/>
  <c r="N49" i="51"/>
  <c r="S48" i="51"/>
  <c r="R48" i="51"/>
  <c r="O48" i="51"/>
  <c r="N48" i="51"/>
  <c r="R47" i="51"/>
  <c r="N47" i="51"/>
  <c r="S46" i="51"/>
  <c r="R46" i="51"/>
  <c r="O46" i="51"/>
  <c r="N46" i="51"/>
  <c r="R45" i="51"/>
  <c r="N45" i="51"/>
  <c r="S44" i="51"/>
  <c r="R44" i="51"/>
  <c r="O44" i="51"/>
  <c r="N44" i="51"/>
  <c r="R43" i="51"/>
  <c r="N43" i="51"/>
  <c r="S42" i="51"/>
  <c r="R42" i="51"/>
  <c r="O42" i="51"/>
  <c r="N42" i="51"/>
  <c r="R41" i="51"/>
  <c r="N41" i="51"/>
  <c r="S40" i="51"/>
  <c r="R40" i="51"/>
  <c r="O40" i="51"/>
  <c r="N40" i="51"/>
  <c r="R39" i="51"/>
  <c r="N39" i="51"/>
  <c r="S38" i="51"/>
  <c r="R38" i="51"/>
  <c r="O38" i="51"/>
  <c r="N38" i="51"/>
  <c r="R37" i="51"/>
  <c r="N37" i="51"/>
  <c r="S36" i="51"/>
  <c r="R36" i="51"/>
  <c r="O36" i="51"/>
  <c r="N36" i="51"/>
  <c r="R35" i="51"/>
  <c r="N35" i="51"/>
  <c r="S34" i="51"/>
  <c r="R34" i="51"/>
  <c r="O34" i="51"/>
  <c r="N34" i="51"/>
  <c r="R33" i="51"/>
  <c r="N33" i="51"/>
  <c r="S32" i="51"/>
  <c r="R32" i="51"/>
  <c r="O32" i="51"/>
  <c r="N32" i="51"/>
  <c r="R31" i="51"/>
  <c r="N31" i="51"/>
  <c r="S30" i="51"/>
  <c r="R30" i="51"/>
  <c r="O30" i="51"/>
  <c r="N30" i="51"/>
  <c r="R29" i="51"/>
  <c r="N29" i="51"/>
  <c r="S28" i="51"/>
  <c r="R28" i="51"/>
  <c r="O28" i="51"/>
  <c r="N28" i="51"/>
  <c r="R27" i="51"/>
  <c r="N27" i="51"/>
  <c r="S26" i="51"/>
  <c r="R26" i="51"/>
  <c r="O26" i="51"/>
  <c r="N26" i="51"/>
  <c r="R25" i="51"/>
  <c r="N25" i="51"/>
  <c r="S24" i="51"/>
  <c r="R24" i="51"/>
  <c r="O24" i="51"/>
  <c r="N24" i="51"/>
  <c r="R23" i="51"/>
  <c r="N23" i="51"/>
  <c r="S22" i="51"/>
  <c r="R22" i="51"/>
  <c r="O22" i="51"/>
  <c r="N22" i="51"/>
  <c r="R21" i="51"/>
  <c r="N21" i="51"/>
  <c r="S20" i="51"/>
  <c r="R20" i="51"/>
  <c r="O20" i="51"/>
  <c r="N20" i="51"/>
  <c r="R19" i="51"/>
  <c r="N19" i="51"/>
  <c r="S18" i="51"/>
  <c r="R18" i="51"/>
  <c r="O18" i="51"/>
  <c r="N18" i="51"/>
  <c r="R17" i="51"/>
  <c r="N17" i="51"/>
  <c r="S16" i="51"/>
  <c r="R16" i="51"/>
  <c r="O16" i="51"/>
  <c r="N16" i="51"/>
  <c r="R15" i="51"/>
  <c r="N15" i="51"/>
  <c r="S14" i="51"/>
  <c r="R14" i="51"/>
  <c r="O14" i="51"/>
  <c r="N14" i="51"/>
  <c r="R13" i="51"/>
  <c r="N13" i="51"/>
  <c r="S12" i="51"/>
  <c r="R12" i="51"/>
  <c r="O12" i="51"/>
  <c r="N12" i="51"/>
  <c r="R11" i="51"/>
  <c r="N11" i="51"/>
  <c r="S10" i="51"/>
  <c r="R10" i="51"/>
  <c r="O10" i="51"/>
  <c r="N10" i="51"/>
  <c r="R9" i="51"/>
  <c r="N9" i="51"/>
  <c r="S8" i="51"/>
  <c r="R8" i="51"/>
  <c r="O8" i="51"/>
  <c r="N8" i="51"/>
  <c r="S7" i="51"/>
  <c r="W112" i="52"/>
  <c r="R106" i="52"/>
  <c r="N106" i="52"/>
  <c r="S105" i="52"/>
  <c r="R105" i="52"/>
  <c r="R104" i="52"/>
  <c r="S103" i="52"/>
  <c r="R103" i="52"/>
  <c r="O103" i="52"/>
  <c r="R102" i="52"/>
  <c r="N102" i="52"/>
  <c r="S101" i="52"/>
  <c r="R101" i="52"/>
  <c r="R100" i="52"/>
  <c r="N100" i="52"/>
  <c r="S99" i="52"/>
  <c r="R99" i="52"/>
  <c r="O99" i="52"/>
  <c r="N99" i="52"/>
  <c r="R98" i="52"/>
  <c r="N98" i="52"/>
  <c r="S97" i="52"/>
  <c r="R97" i="52"/>
  <c r="O97" i="52"/>
  <c r="N97" i="52"/>
  <c r="R96" i="52"/>
  <c r="N96" i="52"/>
  <c r="S95" i="52"/>
  <c r="T95" i="52" s="1"/>
  <c r="W95" i="52" s="1"/>
  <c r="R95" i="52"/>
  <c r="O95" i="52"/>
  <c r="N95" i="52"/>
  <c r="R94" i="52"/>
  <c r="N94" i="52"/>
  <c r="S93" i="52"/>
  <c r="R93" i="52"/>
  <c r="O93" i="52"/>
  <c r="N93" i="52"/>
  <c r="R92" i="52"/>
  <c r="N92" i="52"/>
  <c r="S91" i="52"/>
  <c r="R91" i="52"/>
  <c r="O91" i="52"/>
  <c r="N91" i="52"/>
  <c r="R90" i="52"/>
  <c r="N90" i="52"/>
  <c r="S89" i="52"/>
  <c r="R89" i="52"/>
  <c r="O89" i="52"/>
  <c r="N89" i="52"/>
  <c r="R88" i="52"/>
  <c r="N88" i="52"/>
  <c r="S87" i="52"/>
  <c r="T87" i="52" s="1"/>
  <c r="W87" i="52" s="1"/>
  <c r="R87" i="52"/>
  <c r="O87" i="52"/>
  <c r="N87" i="52"/>
  <c r="R86" i="52"/>
  <c r="N86" i="52"/>
  <c r="S85" i="52"/>
  <c r="R85" i="52"/>
  <c r="O85" i="52"/>
  <c r="N85" i="52"/>
  <c r="R84" i="52"/>
  <c r="N84" i="52"/>
  <c r="S83" i="52"/>
  <c r="R83" i="52"/>
  <c r="O83" i="52"/>
  <c r="N83" i="52"/>
  <c r="R82" i="52"/>
  <c r="N82" i="52"/>
  <c r="S81" i="52"/>
  <c r="R81" i="52"/>
  <c r="O81" i="52"/>
  <c r="N81" i="52"/>
  <c r="R80" i="52"/>
  <c r="N80" i="52"/>
  <c r="S79" i="52"/>
  <c r="T79" i="52" s="1"/>
  <c r="W79" i="52" s="1"/>
  <c r="R79" i="52"/>
  <c r="O79" i="52"/>
  <c r="N79" i="52"/>
  <c r="R78" i="52"/>
  <c r="N78" i="52"/>
  <c r="S77" i="52"/>
  <c r="R77" i="52"/>
  <c r="O77" i="52"/>
  <c r="N77" i="52"/>
  <c r="R76" i="52"/>
  <c r="N76" i="52"/>
  <c r="S75" i="52"/>
  <c r="T75" i="52" s="1"/>
  <c r="W75" i="52" s="1"/>
  <c r="R75" i="52"/>
  <c r="O75" i="52"/>
  <c r="N75" i="52"/>
  <c r="R74" i="52"/>
  <c r="N74" i="52"/>
  <c r="S73" i="52"/>
  <c r="R73" i="52"/>
  <c r="O73" i="52"/>
  <c r="N73" i="52"/>
  <c r="R72" i="52"/>
  <c r="N72" i="52"/>
  <c r="S71" i="52"/>
  <c r="T71" i="52" s="1"/>
  <c r="W71" i="52" s="1"/>
  <c r="R71" i="52"/>
  <c r="O71" i="52"/>
  <c r="N71" i="52"/>
  <c r="R70" i="52"/>
  <c r="N70" i="52"/>
  <c r="S69" i="52"/>
  <c r="R69" i="52"/>
  <c r="O69" i="52"/>
  <c r="N69" i="52"/>
  <c r="R68" i="52"/>
  <c r="N68" i="52"/>
  <c r="S67" i="52"/>
  <c r="T67" i="52" s="1"/>
  <c r="W67" i="52" s="1"/>
  <c r="R67" i="52"/>
  <c r="O67" i="52"/>
  <c r="N67" i="52"/>
  <c r="R66" i="52"/>
  <c r="N66" i="52"/>
  <c r="S65" i="52"/>
  <c r="R65" i="52"/>
  <c r="O65" i="52"/>
  <c r="N65" i="52"/>
  <c r="R64" i="52"/>
  <c r="N64" i="52"/>
  <c r="S63" i="52"/>
  <c r="T63" i="52" s="1"/>
  <c r="W63" i="52" s="1"/>
  <c r="R63" i="52"/>
  <c r="O63" i="52"/>
  <c r="N63" i="52"/>
  <c r="R62" i="52"/>
  <c r="N62" i="52"/>
  <c r="S61" i="52"/>
  <c r="R61" i="52"/>
  <c r="O61" i="52"/>
  <c r="N61" i="52"/>
  <c r="R60" i="52"/>
  <c r="N60" i="52"/>
  <c r="S59" i="52"/>
  <c r="T59" i="52" s="1"/>
  <c r="W59" i="52" s="1"/>
  <c r="R59" i="52"/>
  <c r="O59" i="52"/>
  <c r="N59" i="52"/>
  <c r="R58" i="52"/>
  <c r="N58" i="52"/>
  <c r="S57" i="52"/>
  <c r="R57" i="52"/>
  <c r="O57" i="52"/>
  <c r="N57" i="52"/>
  <c r="R56" i="52"/>
  <c r="N56" i="52"/>
  <c r="S55" i="52"/>
  <c r="T55" i="52" s="1"/>
  <c r="W55" i="52" s="1"/>
  <c r="R55" i="52"/>
  <c r="O55" i="52"/>
  <c r="N55" i="52"/>
  <c r="R54" i="52"/>
  <c r="N54" i="52"/>
  <c r="S53" i="52"/>
  <c r="R53" i="52"/>
  <c r="O53" i="52"/>
  <c r="N53" i="52"/>
  <c r="R52" i="52"/>
  <c r="N52" i="52"/>
  <c r="S51" i="52"/>
  <c r="T51" i="52" s="1"/>
  <c r="W51" i="52" s="1"/>
  <c r="R51" i="52"/>
  <c r="O51" i="52"/>
  <c r="N51" i="52"/>
  <c r="R50" i="52"/>
  <c r="N50" i="52"/>
  <c r="S49" i="52"/>
  <c r="R49" i="52"/>
  <c r="O49" i="52"/>
  <c r="N49" i="52"/>
  <c r="R48" i="52"/>
  <c r="N48" i="52"/>
  <c r="S47" i="52"/>
  <c r="T47" i="52" s="1"/>
  <c r="W47" i="52" s="1"/>
  <c r="R47" i="52"/>
  <c r="O47" i="52"/>
  <c r="N47" i="52"/>
  <c r="R46" i="52"/>
  <c r="N46" i="52"/>
  <c r="S45" i="52"/>
  <c r="R45" i="52"/>
  <c r="O45" i="52"/>
  <c r="N45" i="52"/>
  <c r="R44" i="52"/>
  <c r="N44" i="52"/>
  <c r="S43" i="52"/>
  <c r="T43" i="52" s="1"/>
  <c r="W43" i="52" s="1"/>
  <c r="R43" i="52"/>
  <c r="O43" i="52"/>
  <c r="N43" i="52"/>
  <c r="R42" i="52"/>
  <c r="N42" i="52"/>
  <c r="S41" i="52"/>
  <c r="R41" i="52"/>
  <c r="O41" i="52"/>
  <c r="N41" i="52"/>
  <c r="R40" i="52"/>
  <c r="N40" i="52"/>
  <c r="S39" i="52"/>
  <c r="T39" i="52" s="1"/>
  <c r="W39" i="52" s="1"/>
  <c r="R39" i="52"/>
  <c r="O39" i="52"/>
  <c r="N39" i="52"/>
  <c r="R38" i="52"/>
  <c r="N38" i="52"/>
  <c r="S37" i="52"/>
  <c r="R37" i="52"/>
  <c r="O37" i="52"/>
  <c r="N37" i="52"/>
  <c r="R36" i="52"/>
  <c r="N36" i="52"/>
  <c r="S35" i="52"/>
  <c r="T35" i="52" s="1"/>
  <c r="W35" i="52" s="1"/>
  <c r="R35" i="52"/>
  <c r="O35" i="52"/>
  <c r="N35" i="52"/>
  <c r="R34" i="52"/>
  <c r="N34" i="52"/>
  <c r="S33" i="52"/>
  <c r="R33" i="52"/>
  <c r="O33" i="52"/>
  <c r="N33" i="52"/>
  <c r="R32" i="52"/>
  <c r="N32" i="52"/>
  <c r="S31" i="52"/>
  <c r="T31" i="52" s="1"/>
  <c r="W31" i="52" s="1"/>
  <c r="R31" i="52"/>
  <c r="O31" i="52"/>
  <c r="N31" i="52"/>
  <c r="R30" i="52"/>
  <c r="N30" i="52"/>
  <c r="S29" i="52"/>
  <c r="R29" i="52"/>
  <c r="O29" i="52"/>
  <c r="N29" i="52"/>
  <c r="R28" i="52"/>
  <c r="N28" i="52"/>
  <c r="S27" i="52"/>
  <c r="T27" i="52" s="1"/>
  <c r="W27" i="52" s="1"/>
  <c r="R27" i="52"/>
  <c r="O27" i="52"/>
  <c r="N27" i="52"/>
  <c r="R26" i="52"/>
  <c r="N26" i="52"/>
  <c r="S25" i="52"/>
  <c r="R25" i="52"/>
  <c r="O25" i="52"/>
  <c r="N25" i="52"/>
  <c r="R24" i="52"/>
  <c r="N24" i="52"/>
  <c r="S23" i="52"/>
  <c r="T23" i="52" s="1"/>
  <c r="W23" i="52" s="1"/>
  <c r="R23" i="52"/>
  <c r="O23" i="52"/>
  <c r="N23" i="52"/>
  <c r="R22" i="52"/>
  <c r="N22" i="52"/>
  <c r="S21" i="52"/>
  <c r="R21" i="52"/>
  <c r="O21" i="52"/>
  <c r="N21" i="52"/>
  <c r="R20" i="52"/>
  <c r="N20" i="52"/>
  <c r="S19" i="52"/>
  <c r="T19" i="52" s="1"/>
  <c r="W19" i="52" s="1"/>
  <c r="R19" i="52"/>
  <c r="O19" i="52"/>
  <c r="N19" i="52"/>
  <c r="R18" i="52"/>
  <c r="N18" i="52"/>
  <c r="S17" i="52"/>
  <c r="R17" i="52"/>
  <c r="O17" i="52"/>
  <c r="N17" i="52"/>
  <c r="R16" i="52"/>
  <c r="N16" i="52"/>
  <c r="S15" i="52"/>
  <c r="T15" i="52" s="1"/>
  <c r="W15" i="52" s="1"/>
  <c r="R15" i="52"/>
  <c r="O15" i="52"/>
  <c r="N15" i="52"/>
  <c r="R14" i="52"/>
  <c r="N14" i="52"/>
  <c r="S13" i="52"/>
  <c r="R13" i="52"/>
  <c r="O13" i="52"/>
  <c r="N13" i="52"/>
  <c r="R12" i="52"/>
  <c r="N12" i="52"/>
  <c r="S11" i="52"/>
  <c r="T11" i="52" s="1"/>
  <c r="W11" i="52" s="1"/>
  <c r="R11" i="52"/>
  <c r="O11" i="52"/>
  <c r="N11" i="52"/>
  <c r="R10" i="52"/>
  <c r="N10" i="52"/>
  <c r="S9" i="52"/>
  <c r="R9" i="52"/>
  <c r="O9" i="52"/>
  <c r="N9" i="52"/>
  <c r="R8" i="52"/>
  <c r="N8" i="52"/>
  <c r="W112" i="53"/>
  <c r="S106" i="53"/>
  <c r="R106" i="53"/>
  <c r="O106" i="53"/>
  <c r="N106" i="53"/>
  <c r="R105" i="53"/>
  <c r="S104" i="53"/>
  <c r="R104" i="53"/>
  <c r="O104" i="53"/>
  <c r="R103" i="53"/>
  <c r="S102" i="53"/>
  <c r="R102" i="53"/>
  <c r="O102" i="53"/>
  <c r="N102" i="53"/>
  <c r="R101" i="53"/>
  <c r="S100" i="53"/>
  <c r="R100" i="53"/>
  <c r="T100" i="53" s="1"/>
  <c r="W100" i="53" s="1"/>
  <c r="O100" i="53"/>
  <c r="N100" i="53"/>
  <c r="R99" i="53"/>
  <c r="N99" i="53"/>
  <c r="S98" i="53"/>
  <c r="R98" i="53"/>
  <c r="T98" i="53" s="1"/>
  <c r="W98" i="53" s="1"/>
  <c r="O98" i="53"/>
  <c r="N98" i="53"/>
  <c r="R97" i="53"/>
  <c r="N97" i="53"/>
  <c r="S96" i="53"/>
  <c r="R96" i="53"/>
  <c r="O96" i="53"/>
  <c r="N96" i="53"/>
  <c r="R95" i="53"/>
  <c r="N95" i="53"/>
  <c r="S94" i="53"/>
  <c r="R94" i="53"/>
  <c r="O94" i="53"/>
  <c r="N94" i="53"/>
  <c r="R93" i="53"/>
  <c r="N93" i="53"/>
  <c r="S92" i="53"/>
  <c r="R92" i="53"/>
  <c r="O92" i="53"/>
  <c r="N92" i="53"/>
  <c r="R91" i="53"/>
  <c r="N91" i="53"/>
  <c r="S90" i="53"/>
  <c r="R90" i="53"/>
  <c r="O90" i="53"/>
  <c r="N90" i="53"/>
  <c r="R89" i="53"/>
  <c r="N89" i="53"/>
  <c r="S88" i="53"/>
  <c r="R88" i="53"/>
  <c r="O88" i="53"/>
  <c r="N88" i="53"/>
  <c r="R87" i="53"/>
  <c r="N87" i="53"/>
  <c r="S86" i="53"/>
  <c r="R86" i="53"/>
  <c r="O86" i="53"/>
  <c r="N86" i="53"/>
  <c r="R85" i="53"/>
  <c r="N85" i="53"/>
  <c r="S84" i="53"/>
  <c r="R84" i="53"/>
  <c r="O84" i="53"/>
  <c r="N84" i="53"/>
  <c r="R83" i="53"/>
  <c r="N83" i="53"/>
  <c r="S82" i="53"/>
  <c r="R82" i="53"/>
  <c r="T82" i="53" s="1"/>
  <c r="W82" i="53" s="1"/>
  <c r="O82" i="53"/>
  <c r="N82" i="53"/>
  <c r="R81" i="53"/>
  <c r="N81" i="53"/>
  <c r="S80" i="53"/>
  <c r="R80" i="53"/>
  <c r="O80" i="53"/>
  <c r="N80" i="53"/>
  <c r="R79" i="53"/>
  <c r="N79" i="53"/>
  <c r="S78" i="53"/>
  <c r="R78" i="53"/>
  <c r="T78" i="53" s="1"/>
  <c r="W78" i="53" s="1"/>
  <c r="O78" i="53"/>
  <c r="N78" i="53"/>
  <c r="R77" i="53"/>
  <c r="N77" i="53"/>
  <c r="S76" i="53"/>
  <c r="R76" i="53"/>
  <c r="O76" i="53"/>
  <c r="N76" i="53"/>
  <c r="R75" i="53"/>
  <c r="N75" i="53"/>
  <c r="S74" i="53"/>
  <c r="R74" i="53"/>
  <c r="O74" i="53"/>
  <c r="N74" i="53"/>
  <c r="R73" i="53"/>
  <c r="N73" i="53"/>
  <c r="S72" i="53"/>
  <c r="R72" i="53"/>
  <c r="O72" i="53"/>
  <c r="N72" i="53"/>
  <c r="R71" i="53"/>
  <c r="N71" i="53"/>
  <c r="S70" i="53"/>
  <c r="R70" i="53"/>
  <c r="T70" i="53" s="1"/>
  <c r="W70" i="53" s="1"/>
  <c r="O70" i="53"/>
  <c r="N70" i="53"/>
  <c r="R69" i="53"/>
  <c r="N69" i="53"/>
  <c r="S68" i="53"/>
  <c r="R68" i="53"/>
  <c r="O68" i="53"/>
  <c r="N68" i="53"/>
  <c r="R67" i="53"/>
  <c r="N67" i="53"/>
  <c r="S66" i="53"/>
  <c r="R66" i="53"/>
  <c r="T66" i="53" s="1"/>
  <c r="W66" i="53" s="1"/>
  <c r="O66" i="53"/>
  <c r="N66" i="53"/>
  <c r="R65" i="53"/>
  <c r="N65" i="53"/>
  <c r="S64" i="53"/>
  <c r="R64" i="53"/>
  <c r="O64" i="53"/>
  <c r="N64" i="53"/>
  <c r="R63" i="53"/>
  <c r="N63" i="53"/>
  <c r="S62" i="53"/>
  <c r="R62" i="53"/>
  <c r="T62" i="53" s="1"/>
  <c r="W62" i="53" s="1"/>
  <c r="O62" i="53"/>
  <c r="N62" i="53"/>
  <c r="R61" i="53"/>
  <c r="N61" i="53"/>
  <c r="S60" i="53"/>
  <c r="R60" i="53"/>
  <c r="O60" i="53"/>
  <c r="N60" i="53"/>
  <c r="R59" i="53"/>
  <c r="N59" i="53"/>
  <c r="S58" i="53"/>
  <c r="R58" i="53"/>
  <c r="O58" i="53"/>
  <c r="N58" i="53"/>
  <c r="R57" i="53"/>
  <c r="N57" i="53"/>
  <c r="S56" i="53"/>
  <c r="R56" i="53"/>
  <c r="O56" i="53"/>
  <c r="N56" i="53"/>
  <c r="R55" i="53"/>
  <c r="N55" i="53"/>
  <c r="S54" i="53"/>
  <c r="R54" i="53"/>
  <c r="T54" i="53" s="1"/>
  <c r="W54" i="53" s="1"/>
  <c r="O54" i="53"/>
  <c r="N54" i="53"/>
  <c r="R53" i="53"/>
  <c r="N53" i="53"/>
  <c r="S52" i="53"/>
  <c r="R52" i="53"/>
  <c r="O52" i="53"/>
  <c r="N52" i="53"/>
  <c r="R51" i="53"/>
  <c r="N51" i="53"/>
  <c r="S50" i="53"/>
  <c r="R50" i="53"/>
  <c r="T50" i="53" s="1"/>
  <c r="W50" i="53" s="1"/>
  <c r="O50" i="53"/>
  <c r="N50" i="53"/>
  <c r="R49" i="53"/>
  <c r="N49" i="53"/>
  <c r="S48" i="53"/>
  <c r="R48" i="53"/>
  <c r="O48" i="53"/>
  <c r="N48" i="53"/>
  <c r="R47" i="53"/>
  <c r="N47" i="53"/>
  <c r="S46" i="53"/>
  <c r="R46" i="53"/>
  <c r="O46" i="53"/>
  <c r="N46" i="53"/>
  <c r="R45" i="53"/>
  <c r="N45" i="53"/>
  <c r="S44" i="53"/>
  <c r="R44" i="53"/>
  <c r="O44" i="53"/>
  <c r="N44" i="53"/>
  <c r="R43" i="53"/>
  <c r="N43" i="53"/>
  <c r="S42" i="53"/>
  <c r="R42" i="53"/>
  <c r="O42" i="53"/>
  <c r="N42" i="53"/>
  <c r="R41" i="53"/>
  <c r="N41" i="53"/>
  <c r="S40" i="53"/>
  <c r="R40" i="53"/>
  <c r="O40" i="53"/>
  <c r="N40" i="53"/>
  <c r="R39" i="53"/>
  <c r="N39" i="53"/>
  <c r="S38" i="53"/>
  <c r="R38" i="53"/>
  <c r="T38" i="53" s="1"/>
  <c r="W38" i="53" s="1"/>
  <c r="O38" i="53"/>
  <c r="N38" i="53"/>
  <c r="R37" i="53"/>
  <c r="N37" i="53"/>
  <c r="S36" i="53"/>
  <c r="R36" i="53"/>
  <c r="O36" i="53"/>
  <c r="N36" i="53"/>
  <c r="R35" i="53"/>
  <c r="N35" i="53"/>
  <c r="S34" i="53"/>
  <c r="R34" i="53"/>
  <c r="T34" i="53" s="1"/>
  <c r="W34" i="53" s="1"/>
  <c r="O34" i="53"/>
  <c r="N34" i="53"/>
  <c r="R33" i="53"/>
  <c r="N33" i="53"/>
  <c r="S32" i="53"/>
  <c r="R32" i="53"/>
  <c r="O32" i="53"/>
  <c r="N32" i="53"/>
  <c r="R31" i="53"/>
  <c r="N31" i="53"/>
  <c r="S30" i="53"/>
  <c r="R30" i="53"/>
  <c r="T30" i="53" s="1"/>
  <c r="W30" i="53" s="1"/>
  <c r="O30" i="53"/>
  <c r="N30" i="53"/>
  <c r="R29" i="53"/>
  <c r="N29" i="53"/>
  <c r="S28" i="53"/>
  <c r="R28" i="53"/>
  <c r="O28" i="53"/>
  <c r="N28" i="53"/>
  <c r="R27" i="53"/>
  <c r="N27" i="53"/>
  <c r="S26" i="53"/>
  <c r="R26" i="53"/>
  <c r="O26" i="53"/>
  <c r="N26" i="53"/>
  <c r="R25" i="53"/>
  <c r="N25" i="53"/>
  <c r="S24" i="53"/>
  <c r="R24" i="53"/>
  <c r="O24" i="53"/>
  <c r="N24" i="53"/>
  <c r="R23" i="53"/>
  <c r="N23" i="53"/>
  <c r="S22" i="53"/>
  <c r="R22" i="53"/>
  <c r="T22" i="53" s="1"/>
  <c r="W22" i="53" s="1"/>
  <c r="O22" i="53"/>
  <c r="N22" i="53"/>
  <c r="R21" i="53"/>
  <c r="N21" i="53"/>
  <c r="S20" i="53"/>
  <c r="R20" i="53"/>
  <c r="O20" i="53"/>
  <c r="N20" i="53"/>
  <c r="R19" i="53"/>
  <c r="N19" i="53"/>
  <c r="S18" i="53"/>
  <c r="R18" i="53"/>
  <c r="O18" i="53"/>
  <c r="N18" i="53"/>
  <c r="R17" i="53"/>
  <c r="N17" i="53"/>
  <c r="S16" i="53"/>
  <c r="R16" i="53"/>
  <c r="O16" i="53"/>
  <c r="N16" i="53"/>
  <c r="R15" i="53"/>
  <c r="N15" i="53"/>
  <c r="S14" i="53"/>
  <c r="R14" i="53"/>
  <c r="O14" i="53"/>
  <c r="N14" i="53"/>
  <c r="R13" i="53"/>
  <c r="N13" i="53"/>
  <c r="S12" i="53"/>
  <c r="R12" i="53"/>
  <c r="O12" i="53"/>
  <c r="N12" i="53"/>
  <c r="R11" i="53"/>
  <c r="N11" i="53"/>
  <c r="S10" i="53"/>
  <c r="R10" i="53"/>
  <c r="O10" i="53"/>
  <c r="N10" i="53"/>
  <c r="R9" i="53"/>
  <c r="N9" i="53"/>
  <c r="S8" i="53"/>
  <c r="R8" i="53"/>
  <c r="O8" i="53"/>
  <c r="N8" i="53"/>
  <c r="S7" i="53"/>
  <c r="W112" i="54"/>
  <c r="R106" i="54"/>
  <c r="N106" i="54"/>
  <c r="S105" i="54"/>
  <c r="R105" i="54"/>
  <c r="R104" i="54"/>
  <c r="S103" i="54"/>
  <c r="R103" i="54"/>
  <c r="O103" i="54"/>
  <c r="R102" i="54"/>
  <c r="N102" i="54"/>
  <c r="S101" i="54"/>
  <c r="R101" i="54"/>
  <c r="R100" i="54"/>
  <c r="N100" i="54"/>
  <c r="S99" i="54"/>
  <c r="R99" i="54"/>
  <c r="O99" i="54"/>
  <c r="N99" i="54"/>
  <c r="R98" i="54"/>
  <c r="N98" i="54"/>
  <c r="S97" i="54"/>
  <c r="R97" i="54"/>
  <c r="O97" i="54"/>
  <c r="N97" i="54"/>
  <c r="R96" i="54"/>
  <c r="N96" i="54"/>
  <c r="S95" i="54"/>
  <c r="R95" i="54"/>
  <c r="O95" i="54"/>
  <c r="N95" i="54"/>
  <c r="R94" i="54"/>
  <c r="N94" i="54"/>
  <c r="S93" i="54"/>
  <c r="R93" i="54"/>
  <c r="O93" i="54"/>
  <c r="N93" i="54"/>
  <c r="R92" i="54"/>
  <c r="N92" i="54"/>
  <c r="S91" i="54"/>
  <c r="R91" i="54"/>
  <c r="O91" i="54"/>
  <c r="N91" i="54"/>
  <c r="S90" i="54"/>
  <c r="R90" i="54"/>
  <c r="N90" i="54"/>
  <c r="S89" i="54"/>
  <c r="R89" i="54"/>
  <c r="O89" i="54"/>
  <c r="N89" i="54"/>
  <c r="R88" i="54"/>
  <c r="N88" i="54"/>
  <c r="S87" i="54"/>
  <c r="R87" i="54"/>
  <c r="O87" i="54"/>
  <c r="N87" i="54"/>
  <c r="R86" i="54"/>
  <c r="N86" i="54"/>
  <c r="S85" i="54"/>
  <c r="R85" i="54"/>
  <c r="O85" i="54"/>
  <c r="N85" i="54"/>
  <c r="R84" i="54"/>
  <c r="N84" i="54"/>
  <c r="S83" i="54"/>
  <c r="R83" i="54"/>
  <c r="O83" i="54"/>
  <c r="N83" i="54"/>
  <c r="R82" i="54"/>
  <c r="N82" i="54"/>
  <c r="S81" i="54"/>
  <c r="R81" i="54"/>
  <c r="O81" i="54"/>
  <c r="N81" i="54"/>
  <c r="R80" i="54"/>
  <c r="N80" i="54"/>
  <c r="S79" i="54"/>
  <c r="R79" i="54"/>
  <c r="O79" i="54"/>
  <c r="N79" i="54"/>
  <c r="R78" i="54"/>
  <c r="N78" i="54"/>
  <c r="S77" i="54"/>
  <c r="R77" i="54"/>
  <c r="O77" i="54"/>
  <c r="N77" i="54"/>
  <c r="R76" i="54"/>
  <c r="N76" i="54"/>
  <c r="S75" i="54"/>
  <c r="R75" i="54"/>
  <c r="O75" i="54"/>
  <c r="N75" i="54"/>
  <c r="R74" i="54"/>
  <c r="N74" i="54"/>
  <c r="S73" i="54"/>
  <c r="R73" i="54"/>
  <c r="O73" i="54"/>
  <c r="N73" i="54"/>
  <c r="R72" i="54"/>
  <c r="N72" i="54"/>
  <c r="S71" i="54"/>
  <c r="R71" i="54"/>
  <c r="O71" i="54"/>
  <c r="N71" i="54"/>
  <c r="R70" i="54"/>
  <c r="N70" i="54"/>
  <c r="S69" i="54"/>
  <c r="R69" i="54"/>
  <c r="O69" i="54"/>
  <c r="N69" i="54"/>
  <c r="R68" i="54"/>
  <c r="N68" i="54"/>
  <c r="S67" i="54"/>
  <c r="R67" i="54"/>
  <c r="O67" i="54"/>
  <c r="N67" i="54"/>
  <c r="R66" i="54"/>
  <c r="N66" i="54"/>
  <c r="S65" i="54"/>
  <c r="R65" i="54"/>
  <c r="O65" i="54"/>
  <c r="N65" i="54"/>
  <c r="R64" i="54"/>
  <c r="N64" i="54"/>
  <c r="S63" i="54"/>
  <c r="R63" i="54"/>
  <c r="O63" i="54"/>
  <c r="N63" i="54"/>
  <c r="R62" i="54"/>
  <c r="N62" i="54"/>
  <c r="S61" i="54"/>
  <c r="R61" i="54"/>
  <c r="O61" i="54"/>
  <c r="N61" i="54"/>
  <c r="R60" i="54"/>
  <c r="N60" i="54"/>
  <c r="S59" i="54"/>
  <c r="R59" i="54"/>
  <c r="O59" i="54"/>
  <c r="N59" i="54"/>
  <c r="R58" i="54"/>
  <c r="N58" i="54"/>
  <c r="S57" i="54"/>
  <c r="R57" i="54"/>
  <c r="O57" i="54"/>
  <c r="N57" i="54"/>
  <c r="R56" i="54"/>
  <c r="N56" i="54"/>
  <c r="S55" i="54"/>
  <c r="R55" i="54"/>
  <c r="O55" i="54"/>
  <c r="N55" i="54"/>
  <c r="R54" i="54"/>
  <c r="N54" i="54"/>
  <c r="S53" i="54"/>
  <c r="R53" i="54"/>
  <c r="O53" i="54"/>
  <c r="N53" i="54"/>
  <c r="R52" i="54"/>
  <c r="N52" i="54"/>
  <c r="S51" i="54"/>
  <c r="R51" i="54"/>
  <c r="O51" i="54"/>
  <c r="N51" i="54"/>
  <c r="R50" i="54"/>
  <c r="N50" i="54"/>
  <c r="S49" i="54"/>
  <c r="R49" i="54"/>
  <c r="O49" i="54"/>
  <c r="N49" i="54"/>
  <c r="R48" i="54"/>
  <c r="N48" i="54"/>
  <c r="S47" i="54"/>
  <c r="R47" i="54"/>
  <c r="O47" i="54"/>
  <c r="N47" i="54"/>
  <c r="R46" i="54"/>
  <c r="N46" i="54"/>
  <c r="S45" i="54"/>
  <c r="R45" i="54"/>
  <c r="O45" i="54"/>
  <c r="N45" i="54"/>
  <c r="R44" i="54"/>
  <c r="N44" i="54"/>
  <c r="S43" i="54"/>
  <c r="R43" i="54"/>
  <c r="O43" i="54"/>
  <c r="N43" i="54"/>
  <c r="R42" i="54"/>
  <c r="N42" i="54"/>
  <c r="S41" i="54"/>
  <c r="R41" i="54"/>
  <c r="O41" i="54"/>
  <c r="N41" i="54"/>
  <c r="R40" i="54"/>
  <c r="N40" i="54"/>
  <c r="S39" i="54"/>
  <c r="R39" i="54"/>
  <c r="O39" i="54"/>
  <c r="N39" i="54"/>
  <c r="R38" i="54"/>
  <c r="N38" i="54"/>
  <c r="S37" i="54"/>
  <c r="R37" i="54"/>
  <c r="O37" i="54"/>
  <c r="N37" i="54"/>
  <c r="R36" i="54"/>
  <c r="N36" i="54"/>
  <c r="S35" i="54"/>
  <c r="R35" i="54"/>
  <c r="O35" i="54"/>
  <c r="N35" i="54"/>
  <c r="R34" i="54"/>
  <c r="N34" i="54"/>
  <c r="S33" i="54"/>
  <c r="R33" i="54"/>
  <c r="O33" i="54"/>
  <c r="N33" i="54"/>
  <c r="R32" i="54"/>
  <c r="N32" i="54"/>
  <c r="S31" i="54"/>
  <c r="R31" i="54"/>
  <c r="O31" i="54"/>
  <c r="N31" i="54"/>
  <c r="R30" i="54"/>
  <c r="N30" i="54"/>
  <c r="S29" i="54"/>
  <c r="R29" i="54"/>
  <c r="O29" i="54"/>
  <c r="N29" i="54"/>
  <c r="R28" i="54"/>
  <c r="N28" i="54"/>
  <c r="S27" i="54"/>
  <c r="R27" i="54"/>
  <c r="O27" i="54"/>
  <c r="N27" i="54"/>
  <c r="R26" i="54"/>
  <c r="N26" i="54"/>
  <c r="S25" i="54"/>
  <c r="R25" i="54"/>
  <c r="O25" i="54"/>
  <c r="N25" i="54"/>
  <c r="R24" i="54"/>
  <c r="N24" i="54"/>
  <c r="S23" i="54"/>
  <c r="R23" i="54"/>
  <c r="O23" i="54"/>
  <c r="N23" i="54"/>
  <c r="R22" i="54"/>
  <c r="N22" i="54"/>
  <c r="S21" i="54"/>
  <c r="R21" i="54"/>
  <c r="O21" i="54"/>
  <c r="N21" i="54"/>
  <c r="R20" i="54"/>
  <c r="N20" i="54"/>
  <c r="S19" i="54"/>
  <c r="R19" i="54"/>
  <c r="O19" i="54"/>
  <c r="N19" i="54"/>
  <c r="R18" i="54"/>
  <c r="N18" i="54"/>
  <c r="S17" i="54"/>
  <c r="R17" i="54"/>
  <c r="O17" i="54"/>
  <c r="N17" i="54"/>
  <c r="R16" i="54"/>
  <c r="N16" i="54"/>
  <c r="S15" i="54"/>
  <c r="R15" i="54"/>
  <c r="O15" i="54"/>
  <c r="N15" i="54"/>
  <c r="R14" i="54"/>
  <c r="N14" i="54"/>
  <c r="S13" i="54"/>
  <c r="R13" i="54"/>
  <c r="O13" i="54"/>
  <c r="N13" i="54"/>
  <c r="R12" i="54"/>
  <c r="N12" i="54"/>
  <c r="S11" i="54"/>
  <c r="R11" i="54"/>
  <c r="O11" i="54"/>
  <c r="N11" i="54"/>
  <c r="R10" i="54"/>
  <c r="N10" i="54"/>
  <c r="S9" i="54"/>
  <c r="R9" i="54"/>
  <c r="O9" i="54"/>
  <c r="N9" i="54"/>
  <c r="R8" i="54"/>
  <c r="N8" i="54"/>
  <c r="S7" i="54"/>
  <c r="W112" i="55"/>
  <c r="S106" i="55"/>
  <c r="R106" i="55"/>
  <c r="O106" i="55"/>
  <c r="N106" i="55"/>
  <c r="R105" i="55"/>
  <c r="S104" i="55"/>
  <c r="R104" i="55"/>
  <c r="O104" i="55"/>
  <c r="R103" i="55"/>
  <c r="S102" i="55"/>
  <c r="R102" i="55"/>
  <c r="O102" i="55"/>
  <c r="N102" i="55"/>
  <c r="R101" i="55"/>
  <c r="S100" i="55"/>
  <c r="R100" i="55"/>
  <c r="O100" i="55"/>
  <c r="N100" i="55"/>
  <c r="R99" i="55"/>
  <c r="N99" i="55"/>
  <c r="S98" i="55"/>
  <c r="R98" i="55"/>
  <c r="O98" i="55"/>
  <c r="N98" i="55"/>
  <c r="R97" i="55"/>
  <c r="N97" i="55"/>
  <c r="S96" i="55"/>
  <c r="R96" i="55"/>
  <c r="O96" i="55"/>
  <c r="N96" i="55"/>
  <c r="R95" i="55"/>
  <c r="N95" i="55"/>
  <c r="S94" i="55"/>
  <c r="R94" i="55"/>
  <c r="O94" i="55"/>
  <c r="N94" i="55"/>
  <c r="R93" i="55"/>
  <c r="N93" i="55"/>
  <c r="S92" i="55"/>
  <c r="R92" i="55"/>
  <c r="O92" i="55"/>
  <c r="N92" i="55"/>
  <c r="R91" i="55"/>
  <c r="N91" i="55"/>
  <c r="S90" i="55"/>
  <c r="R90" i="55"/>
  <c r="O90" i="55"/>
  <c r="N90" i="55"/>
  <c r="R89" i="55"/>
  <c r="N89" i="55"/>
  <c r="S88" i="55"/>
  <c r="R88" i="55"/>
  <c r="O88" i="55"/>
  <c r="N88" i="55"/>
  <c r="R87" i="55"/>
  <c r="N87" i="55"/>
  <c r="S86" i="55"/>
  <c r="R86" i="55"/>
  <c r="O86" i="55"/>
  <c r="N86" i="55"/>
  <c r="R85" i="55"/>
  <c r="N85" i="55"/>
  <c r="S84" i="55"/>
  <c r="R84" i="55"/>
  <c r="O84" i="55"/>
  <c r="N84" i="55"/>
  <c r="R83" i="55"/>
  <c r="N83" i="55"/>
  <c r="S82" i="55"/>
  <c r="R82" i="55"/>
  <c r="O82" i="55"/>
  <c r="N82" i="55"/>
  <c r="R81" i="55"/>
  <c r="N81" i="55"/>
  <c r="S80" i="55"/>
  <c r="R80" i="55"/>
  <c r="O80" i="55"/>
  <c r="N80" i="55"/>
  <c r="R79" i="55"/>
  <c r="N79" i="55"/>
  <c r="S78" i="55"/>
  <c r="R78" i="55"/>
  <c r="O78" i="55"/>
  <c r="N78" i="55"/>
  <c r="R77" i="55"/>
  <c r="N77" i="55"/>
  <c r="S76" i="55"/>
  <c r="R76" i="55"/>
  <c r="O76" i="55"/>
  <c r="N76" i="55"/>
  <c r="R75" i="55"/>
  <c r="N75" i="55"/>
  <c r="S74" i="55"/>
  <c r="R74" i="55"/>
  <c r="O74" i="55"/>
  <c r="N74" i="55"/>
  <c r="R73" i="55"/>
  <c r="N73" i="55"/>
  <c r="S72" i="55"/>
  <c r="R72" i="55"/>
  <c r="O72" i="55"/>
  <c r="N72" i="55"/>
  <c r="R71" i="55"/>
  <c r="N71" i="55"/>
  <c r="S70" i="55"/>
  <c r="R70" i="55"/>
  <c r="O70" i="55"/>
  <c r="N70" i="55"/>
  <c r="R69" i="55"/>
  <c r="N69" i="55"/>
  <c r="S68" i="55"/>
  <c r="R68" i="55"/>
  <c r="O68" i="55"/>
  <c r="N68" i="55"/>
  <c r="R67" i="55"/>
  <c r="N67" i="55"/>
  <c r="S66" i="55"/>
  <c r="R66" i="55"/>
  <c r="O66" i="55"/>
  <c r="N66" i="55"/>
  <c r="R65" i="55"/>
  <c r="N65" i="55"/>
  <c r="S64" i="55"/>
  <c r="R64" i="55"/>
  <c r="O64" i="55"/>
  <c r="N64" i="55"/>
  <c r="R63" i="55"/>
  <c r="N63" i="55"/>
  <c r="S62" i="55"/>
  <c r="R62" i="55"/>
  <c r="O62" i="55"/>
  <c r="N62" i="55"/>
  <c r="R61" i="55"/>
  <c r="N61" i="55"/>
  <c r="S60" i="55"/>
  <c r="R60" i="55"/>
  <c r="O60" i="55"/>
  <c r="N60" i="55"/>
  <c r="R59" i="55"/>
  <c r="N59" i="55"/>
  <c r="S58" i="55"/>
  <c r="R58" i="55"/>
  <c r="O58" i="55"/>
  <c r="N58" i="55"/>
  <c r="R57" i="55"/>
  <c r="N57" i="55"/>
  <c r="S56" i="55"/>
  <c r="R56" i="55"/>
  <c r="O56" i="55"/>
  <c r="N56" i="55"/>
  <c r="R55" i="55"/>
  <c r="N55" i="55"/>
  <c r="S54" i="55"/>
  <c r="R54" i="55"/>
  <c r="O54" i="55"/>
  <c r="N54" i="55"/>
  <c r="R53" i="55"/>
  <c r="N53" i="55"/>
  <c r="S52" i="55"/>
  <c r="R52" i="55"/>
  <c r="O52" i="55"/>
  <c r="N52" i="55"/>
  <c r="R51" i="55"/>
  <c r="N51" i="55"/>
  <c r="S50" i="55"/>
  <c r="R50" i="55"/>
  <c r="O50" i="55"/>
  <c r="N50" i="55"/>
  <c r="R49" i="55"/>
  <c r="N49" i="55"/>
  <c r="S48" i="55"/>
  <c r="R48" i="55"/>
  <c r="O48" i="55"/>
  <c r="N48" i="55"/>
  <c r="R47" i="55"/>
  <c r="N47" i="55"/>
  <c r="S46" i="55"/>
  <c r="R46" i="55"/>
  <c r="O46" i="55"/>
  <c r="N46" i="55"/>
  <c r="R45" i="55"/>
  <c r="N45" i="55"/>
  <c r="S44" i="55"/>
  <c r="R44" i="55"/>
  <c r="O44" i="55"/>
  <c r="N44" i="55"/>
  <c r="R43" i="55"/>
  <c r="N43" i="55"/>
  <c r="S42" i="55"/>
  <c r="R42" i="55"/>
  <c r="O42" i="55"/>
  <c r="N42" i="55"/>
  <c r="R41" i="55"/>
  <c r="N41" i="55"/>
  <c r="S40" i="55"/>
  <c r="R40" i="55"/>
  <c r="O40" i="55"/>
  <c r="N40" i="55"/>
  <c r="R39" i="55"/>
  <c r="N39" i="55"/>
  <c r="S38" i="55"/>
  <c r="R38" i="55"/>
  <c r="O38" i="55"/>
  <c r="N38" i="55"/>
  <c r="R37" i="55"/>
  <c r="N37" i="55"/>
  <c r="S36" i="55"/>
  <c r="R36" i="55"/>
  <c r="O36" i="55"/>
  <c r="N36" i="55"/>
  <c r="R35" i="55"/>
  <c r="N35" i="55"/>
  <c r="S34" i="55"/>
  <c r="R34" i="55"/>
  <c r="O34" i="55"/>
  <c r="N34" i="55"/>
  <c r="R33" i="55"/>
  <c r="N33" i="55"/>
  <c r="S32" i="55"/>
  <c r="R32" i="55"/>
  <c r="O32" i="55"/>
  <c r="N32" i="55"/>
  <c r="R31" i="55"/>
  <c r="N31" i="55"/>
  <c r="S30" i="55"/>
  <c r="R30" i="55"/>
  <c r="O30" i="55"/>
  <c r="N30" i="55"/>
  <c r="R29" i="55"/>
  <c r="N29" i="55"/>
  <c r="S28" i="55"/>
  <c r="R28" i="55"/>
  <c r="O28" i="55"/>
  <c r="N28" i="55"/>
  <c r="R27" i="55"/>
  <c r="N27" i="55"/>
  <c r="S26" i="55"/>
  <c r="R26" i="55"/>
  <c r="O26" i="55"/>
  <c r="N26" i="55"/>
  <c r="R25" i="55"/>
  <c r="N25" i="55"/>
  <c r="S24" i="55"/>
  <c r="R24" i="55"/>
  <c r="O24" i="55"/>
  <c r="N24" i="55"/>
  <c r="R23" i="55"/>
  <c r="N23" i="55"/>
  <c r="S22" i="55"/>
  <c r="R22" i="55"/>
  <c r="O22" i="55"/>
  <c r="N22" i="55"/>
  <c r="R21" i="55"/>
  <c r="N21" i="55"/>
  <c r="S20" i="55"/>
  <c r="R20" i="55"/>
  <c r="O20" i="55"/>
  <c r="N20" i="55"/>
  <c r="R19" i="55"/>
  <c r="N19" i="55"/>
  <c r="S18" i="55"/>
  <c r="R18" i="55"/>
  <c r="O18" i="55"/>
  <c r="N18" i="55"/>
  <c r="R17" i="55"/>
  <c r="N17" i="55"/>
  <c r="S16" i="55"/>
  <c r="R16" i="55"/>
  <c r="O16" i="55"/>
  <c r="N16" i="55"/>
  <c r="R15" i="55"/>
  <c r="N15" i="55"/>
  <c r="S14" i="55"/>
  <c r="R14" i="55"/>
  <c r="O14" i="55"/>
  <c r="N14" i="55"/>
  <c r="R13" i="55"/>
  <c r="N13" i="55"/>
  <c r="S12" i="55"/>
  <c r="R12" i="55"/>
  <c r="O12" i="55"/>
  <c r="N12" i="55"/>
  <c r="R11" i="55"/>
  <c r="N11" i="55"/>
  <c r="S10" i="55"/>
  <c r="R10" i="55"/>
  <c r="O10" i="55"/>
  <c r="N10" i="55"/>
  <c r="R9" i="55"/>
  <c r="N9" i="55"/>
  <c r="S8" i="55"/>
  <c r="R8" i="55"/>
  <c r="O8" i="55"/>
  <c r="N8" i="55"/>
  <c r="S7" i="55"/>
  <c r="W112" i="56"/>
  <c r="R106" i="56"/>
  <c r="N106" i="56"/>
  <c r="S105" i="56"/>
  <c r="R105" i="56"/>
  <c r="R104" i="56"/>
  <c r="S103" i="56"/>
  <c r="R103" i="56"/>
  <c r="O103" i="56"/>
  <c r="R102" i="56"/>
  <c r="N102" i="56"/>
  <c r="S101" i="56"/>
  <c r="R101" i="56"/>
  <c r="R100" i="56"/>
  <c r="N100" i="56"/>
  <c r="S99" i="56"/>
  <c r="R99" i="56"/>
  <c r="O99" i="56"/>
  <c r="N99" i="56"/>
  <c r="R98" i="56"/>
  <c r="N98" i="56"/>
  <c r="S97" i="56"/>
  <c r="R97" i="56"/>
  <c r="O97" i="56"/>
  <c r="N97" i="56"/>
  <c r="R96" i="56"/>
  <c r="N96" i="56"/>
  <c r="S95" i="56"/>
  <c r="R95" i="56"/>
  <c r="O95" i="56"/>
  <c r="N95" i="56"/>
  <c r="R94" i="56"/>
  <c r="N94" i="56"/>
  <c r="S93" i="56"/>
  <c r="R93" i="56"/>
  <c r="O93" i="56"/>
  <c r="N93" i="56"/>
  <c r="R92" i="56"/>
  <c r="N92" i="56"/>
  <c r="S91" i="56"/>
  <c r="R91" i="56"/>
  <c r="O91" i="56"/>
  <c r="N91" i="56"/>
  <c r="R90" i="56"/>
  <c r="N90" i="56"/>
  <c r="S89" i="56"/>
  <c r="R89" i="56"/>
  <c r="O89" i="56"/>
  <c r="N89" i="56"/>
  <c r="R88" i="56"/>
  <c r="N88" i="56"/>
  <c r="S87" i="56"/>
  <c r="R87" i="56"/>
  <c r="O87" i="56"/>
  <c r="N87" i="56"/>
  <c r="R86" i="56"/>
  <c r="N86" i="56"/>
  <c r="S85" i="56"/>
  <c r="R85" i="56"/>
  <c r="O85" i="56"/>
  <c r="N85" i="56"/>
  <c r="R84" i="56"/>
  <c r="N84" i="56"/>
  <c r="S83" i="56"/>
  <c r="R83" i="56"/>
  <c r="O83" i="56"/>
  <c r="N83" i="56"/>
  <c r="R82" i="56"/>
  <c r="N82" i="56"/>
  <c r="S81" i="56"/>
  <c r="R81" i="56"/>
  <c r="O81" i="56"/>
  <c r="N81" i="56"/>
  <c r="R80" i="56"/>
  <c r="N80" i="56"/>
  <c r="S79" i="56"/>
  <c r="R79" i="56"/>
  <c r="O79" i="56"/>
  <c r="N79" i="56"/>
  <c r="R78" i="56"/>
  <c r="N78" i="56"/>
  <c r="S77" i="56"/>
  <c r="R77" i="56"/>
  <c r="O77" i="56"/>
  <c r="N77" i="56"/>
  <c r="R76" i="56"/>
  <c r="N76" i="56"/>
  <c r="S75" i="56"/>
  <c r="R75" i="56"/>
  <c r="O75" i="56"/>
  <c r="N75" i="56"/>
  <c r="R74" i="56"/>
  <c r="N74" i="56"/>
  <c r="S73" i="56"/>
  <c r="R73" i="56"/>
  <c r="O73" i="56"/>
  <c r="N73" i="56"/>
  <c r="R72" i="56"/>
  <c r="N72" i="56"/>
  <c r="S71" i="56"/>
  <c r="R71" i="56"/>
  <c r="O71" i="56"/>
  <c r="N71" i="56"/>
  <c r="R70" i="56"/>
  <c r="N70" i="56"/>
  <c r="S69" i="56"/>
  <c r="R69" i="56"/>
  <c r="O69" i="56"/>
  <c r="N69" i="56"/>
  <c r="S68" i="56"/>
  <c r="R68" i="56"/>
  <c r="N68" i="56"/>
  <c r="S67" i="56"/>
  <c r="R67" i="56"/>
  <c r="O67" i="56"/>
  <c r="N67" i="56"/>
  <c r="R66" i="56"/>
  <c r="N66" i="56"/>
  <c r="S65" i="56"/>
  <c r="R65" i="56"/>
  <c r="O65" i="56"/>
  <c r="N65" i="56"/>
  <c r="R64" i="56"/>
  <c r="N64" i="56"/>
  <c r="S63" i="56"/>
  <c r="R63" i="56"/>
  <c r="O63" i="56"/>
  <c r="N63" i="56"/>
  <c r="R62" i="56"/>
  <c r="N62" i="56"/>
  <c r="S61" i="56"/>
  <c r="R61" i="56"/>
  <c r="O61" i="56"/>
  <c r="N61" i="56"/>
  <c r="R60" i="56"/>
  <c r="N60" i="56"/>
  <c r="S59" i="56"/>
  <c r="R59" i="56"/>
  <c r="O59" i="56"/>
  <c r="N59" i="56"/>
  <c r="R58" i="56"/>
  <c r="N58" i="56"/>
  <c r="S57" i="56"/>
  <c r="R57" i="56"/>
  <c r="O57" i="56"/>
  <c r="N57" i="56"/>
  <c r="R56" i="56"/>
  <c r="N56" i="56"/>
  <c r="S55" i="56"/>
  <c r="R55" i="56"/>
  <c r="O55" i="56"/>
  <c r="N55" i="56"/>
  <c r="R54" i="56"/>
  <c r="N54" i="56"/>
  <c r="S53" i="56"/>
  <c r="R53" i="56"/>
  <c r="O53" i="56"/>
  <c r="N53" i="56"/>
  <c r="R52" i="56"/>
  <c r="N52" i="56"/>
  <c r="S51" i="56"/>
  <c r="R51" i="56"/>
  <c r="O51" i="56"/>
  <c r="N51" i="56"/>
  <c r="R50" i="56"/>
  <c r="N50" i="56"/>
  <c r="S49" i="56"/>
  <c r="R49" i="56"/>
  <c r="O49" i="56"/>
  <c r="N49" i="56"/>
  <c r="R48" i="56"/>
  <c r="N48" i="56"/>
  <c r="S47" i="56"/>
  <c r="R47" i="56"/>
  <c r="O47" i="56"/>
  <c r="N47" i="56"/>
  <c r="R46" i="56"/>
  <c r="N46" i="56"/>
  <c r="S45" i="56"/>
  <c r="R45" i="56"/>
  <c r="O45" i="56"/>
  <c r="N45" i="56"/>
  <c r="R44" i="56"/>
  <c r="N44" i="56"/>
  <c r="S43" i="56"/>
  <c r="R43" i="56"/>
  <c r="O43" i="56"/>
  <c r="N43" i="56"/>
  <c r="R42" i="56"/>
  <c r="N42" i="56"/>
  <c r="S41" i="56"/>
  <c r="R41" i="56"/>
  <c r="O41" i="56"/>
  <c r="N41" i="56"/>
  <c r="R40" i="56"/>
  <c r="N40" i="56"/>
  <c r="S39" i="56"/>
  <c r="R39" i="56"/>
  <c r="O39" i="56"/>
  <c r="N39" i="56"/>
  <c r="R38" i="56"/>
  <c r="N38" i="56"/>
  <c r="S37" i="56"/>
  <c r="R37" i="56"/>
  <c r="O37" i="56"/>
  <c r="N37" i="56"/>
  <c r="R36" i="56"/>
  <c r="N36" i="56"/>
  <c r="S35" i="56"/>
  <c r="R35" i="56"/>
  <c r="O35" i="56"/>
  <c r="N35" i="56"/>
  <c r="R34" i="56"/>
  <c r="N34" i="56"/>
  <c r="S33" i="56"/>
  <c r="R33" i="56"/>
  <c r="O33" i="56"/>
  <c r="N33" i="56"/>
  <c r="R32" i="56"/>
  <c r="N32" i="56"/>
  <c r="S31" i="56"/>
  <c r="R31" i="56"/>
  <c r="O31" i="56"/>
  <c r="N31" i="56"/>
  <c r="R30" i="56"/>
  <c r="N30" i="56"/>
  <c r="S29" i="56"/>
  <c r="R29" i="56"/>
  <c r="O29" i="56"/>
  <c r="N29" i="56"/>
  <c r="R28" i="56"/>
  <c r="N28" i="56"/>
  <c r="S27" i="56"/>
  <c r="R27" i="56"/>
  <c r="O27" i="56"/>
  <c r="N27" i="56"/>
  <c r="R26" i="56"/>
  <c r="N26" i="56"/>
  <c r="S25" i="56"/>
  <c r="R25" i="56"/>
  <c r="O25" i="56"/>
  <c r="N25" i="56"/>
  <c r="R24" i="56"/>
  <c r="N24" i="56"/>
  <c r="S23" i="56"/>
  <c r="R23" i="56"/>
  <c r="O23" i="56"/>
  <c r="N23" i="56"/>
  <c r="R22" i="56"/>
  <c r="N22" i="56"/>
  <c r="S21" i="56"/>
  <c r="R21" i="56"/>
  <c r="O21" i="56"/>
  <c r="N21" i="56"/>
  <c r="R20" i="56"/>
  <c r="N20" i="56"/>
  <c r="S19" i="56"/>
  <c r="R19" i="56"/>
  <c r="O19" i="56"/>
  <c r="N19" i="56"/>
  <c r="R18" i="56"/>
  <c r="N18" i="56"/>
  <c r="S17" i="56"/>
  <c r="R17" i="56"/>
  <c r="O17" i="56"/>
  <c r="N17" i="56"/>
  <c r="R16" i="56"/>
  <c r="N16" i="56"/>
  <c r="S15" i="56"/>
  <c r="R15" i="56"/>
  <c r="O15" i="56"/>
  <c r="N15" i="56"/>
  <c r="R14" i="56"/>
  <c r="N14" i="56"/>
  <c r="S13" i="56"/>
  <c r="R13" i="56"/>
  <c r="O13" i="56"/>
  <c r="N13" i="56"/>
  <c r="R12" i="56"/>
  <c r="N12" i="56"/>
  <c r="S11" i="56"/>
  <c r="R11" i="56"/>
  <c r="O11" i="56"/>
  <c r="N11" i="56"/>
  <c r="R10" i="56"/>
  <c r="N10" i="56"/>
  <c r="S9" i="56"/>
  <c r="R9" i="56"/>
  <c r="O9" i="56"/>
  <c r="N9" i="56"/>
  <c r="R8" i="56"/>
  <c r="N8" i="56"/>
  <c r="W112" i="57"/>
  <c r="S106" i="57"/>
  <c r="R106" i="57"/>
  <c r="O106" i="57"/>
  <c r="N106" i="57"/>
  <c r="R105" i="57"/>
  <c r="S104" i="57"/>
  <c r="R104" i="57"/>
  <c r="O104" i="57"/>
  <c r="R103" i="57"/>
  <c r="S102" i="57"/>
  <c r="R102" i="57"/>
  <c r="O102" i="57"/>
  <c r="N102" i="57"/>
  <c r="R101" i="57"/>
  <c r="S100" i="57"/>
  <c r="R100" i="57"/>
  <c r="O100" i="57"/>
  <c r="N100" i="57"/>
  <c r="R99" i="57"/>
  <c r="N99" i="57"/>
  <c r="S98" i="57"/>
  <c r="R98" i="57"/>
  <c r="O98" i="57"/>
  <c r="N98" i="57"/>
  <c r="R97" i="57"/>
  <c r="N97" i="57"/>
  <c r="S96" i="57"/>
  <c r="R96" i="57"/>
  <c r="O96" i="57"/>
  <c r="N96" i="57"/>
  <c r="R95" i="57"/>
  <c r="N95" i="57"/>
  <c r="S94" i="57"/>
  <c r="R94" i="57"/>
  <c r="O94" i="57"/>
  <c r="N94" i="57"/>
  <c r="R93" i="57"/>
  <c r="N93" i="57"/>
  <c r="S92" i="57"/>
  <c r="R92" i="57"/>
  <c r="O92" i="57"/>
  <c r="N92" i="57"/>
  <c r="R91" i="57"/>
  <c r="N91" i="57"/>
  <c r="S90" i="57"/>
  <c r="R90" i="57"/>
  <c r="O90" i="57"/>
  <c r="N90" i="57"/>
  <c r="R89" i="57"/>
  <c r="N89" i="57"/>
  <c r="S88" i="57"/>
  <c r="R88" i="57"/>
  <c r="O88" i="57"/>
  <c r="N88" i="57"/>
  <c r="R87" i="57"/>
  <c r="N87" i="57"/>
  <c r="S86" i="57"/>
  <c r="R86" i="57"/>
  <c r="O86" i="57"/>
  <c r="N86" i="57"/>
  <c r="R85" i="57"/>
  <c r="N85" i="57"/>
  <c r="S84" i="57"/>
  <c r="R84" i="57"/>
  <c r="O84" i="57"/>
  <c r="N84" i="57"/>
  <c r="R83" i="57"/>
  <c r="N83" i="57"/>
  <c r="S82" i="57"/>
  <c r="R82" i="57"/>
  <c r="O82" i="57"/>
  <c r="N82" i="57"/>
  <c r="R81" i="57"/>
  <c r="N81" i="57"/>
  <c r="S80" i="57"/>
  <c r="R80" i="57"/>
  <c r="O80" i="57"/>
  <c r="N80" i="57"/>
  <c r="R79" i="57"/>
  <c r="N79" i="57"/>
  <c r="S78" i="57"/>
  <c r="R78" i="57"/>
  <c r="O78" i="57"/>
  <c r="N78" i="57"/>
  <c r="R77" i="57"/>
  <c r="N77" i="57"/>
  <c r="S76" i="57"/>
  <c r="R76" i="57"/>
  <c r="O76" i="57"/>
  <c r="N76" i="57"/>
  <c r="R75" i="57"/>
  <c r="N75" i="57"/>
  <c r="S74" i="57"/>
  <c r="R74" i="57"/>
  <c r="O74" i="57"/>
  <c r="N74" i="57"/>
  <c r="R73" i="57"/>
  <c r="N73" i="57"/>
  <c r="S72" i="57"/>
  <c r="R72" i="57"/>
  <c r="O72" i="57"/>
  <c r="N72" i="57"/>
  <c r="R71" i="57"/>
  <c r="N71" i="57"/>
  <c r="S70" i="57"/>
  <c r="R70" i="57"/>
  <c r="O70" i="57"/>
  <c r="N70" i="57"/>
  <c r="R69" i="57"/>
  <c r="N69" i="57"/>
  <c r="S68" i="57"/>
  <c r="R68" i="57"/>
  <c r="O68" i="57"/>
  <c r="N68" i="57"/>
  <c r="R67" i="57"/>
  <c r="N67" i="57"/>
  <c r="S66" i="57"/>
  <c r="R66" i="57"/>
  <c r="O66" i="57"/>
  <c r="N66" i="57"/>
  <c r="R65" i="57"/>
  <c r="N65" i="57"/>
  <c r="S64" i="57"/>
  <c r="R64" i="57"/>
  <c r="O64" i="57"/>
  <c r="N64" i="57"/>
  <c r="R63" i="57"/>
  <c r="N63" i="57"/>
  <c r="S62" i="57"/>
  <c r="R62" i="57"/>
  <c r="O62" i="57"/>
  <c r="N62" i="57"/>
  <c r="R61" i="57"/>
  <c r="N61" i="57"/>
  <c r="S60" i="57"/>
  <c r="R60" i="57"/>
  <c r="O60" i="57"/>
  <c r="N60" i="57"/>
  <c r="R59" i="57"/>
  <c r="N59" i="57"/>
  <c r="S58" i="57"/>
  <c r="R58" i="57"/>
  <c r="O58" i="57"/>
  <c r="N58" i="57"/>
  <c r="R57" i="57"/>
  <c r="N57" i="57"/>
  <c r="S56" i="57"/>
  <c r="R56" i="57"/>
  <c r="O56" i="57"/>
  <c r="N56" i="57"/>
  <c r="R55" i="57"/>
  <c r="N55" i="57"/>
  <c r="S54" i="57"/>
  <c r="R54" i="57"/>
  <c r="O54" i="57"/>
  <c r="N54" i="57"/>
  <c r="R53" i="57"/>
  <c r="N53" i="57"/>
  <c r="S52" i="57"/>
  <c r="R52" i="57"/>
  <c r="O52" i="57"/>
  <c r="N52" i="57"/>
  <c r="R51" i="57"/>
  <c r="N51" i="57"/>
  <c r="S50" i="57"/>
  <c r="R50" i="57"/>
  <c r="O50" i="57"/>
  <c r="N50" i="57"/>
  <c r="R49" i="57"/>
  <c r="N49" i="57"/>
  <c r="S48" i="57"/>
  <c r="R48" i="57"/>
  <c r="O48" i="57"/>
  <c r="N48" i="57"/>
  <c r="R47" i="57"/>
  <c r="N47" i="57"/>
  <c r="S46" i="57"/>
  <c r="R46" i="57"/>
  <c r="O46" i="57"/>
  <c r="N46" i="57"/>
  <c r="R45" i="57"/>
  <c r="N45" i="57"/>
  <c r="S44" i="57"/>
  <c r="R44" i="57"/>
  <c r="O44" i="57"/>
  <c r="N44" i="57"/>
  <c r="R43" i="57"/>
  <c r="N43" i="57"/>
  <c r="S42" i="57"/>
  <c r="R42" i="57"/>
  <c r="O42" i="57"/>
  <c r="N42" i="57"/>
  <c r="R41" i="57"/>
  <c r="N41" i="57"/>
  <c r="S40" i="57"/>
  <c r="R40" i="57"/>
  <c r="O40" i="57"/>
  <c r="N40" i="57"/>
  <c r="R39" i="57"/>
  <c r="N39" i="57"/>
  <c r="S38" i="57"/>
  <c r="R38" i="57"/>
  <c r="O38" i="57"/>
  <c r="N38" i="57"/>
  <c r="R37" i="57"/>
  <c r="N37" i="57"/>
  <c r="S36" i="57"/>
  <c r="R36" i="57"/>
  <c r="O36" i="57"/>
  <c r="N36" i="57"/>
  <c r="R35" i="57"/>
  <c r="N35" i="57"/>
  <c r="S34" i="57"/>
  <c r="R34" i="57"/>
  <c r="O34" i="57"/>
  <c r="N34" i="57"/>
  <c r="R33" i="57"/>
  <c r="N33" i="57"/>
  <c r="S32" i="57"/>
  <c r="R32" i="57"/>
  <c r="O32" i="57"/>
  <c r="N32" i="57"/>
  <c r="R31" i="57"/>
  <c r="N31" i="57"/>
  <c r="S30" i="57"/>
  <c r="R30" i="57"/>
  <c r="O30" i="57"/>
  <c r="N30" i="57"/>
  <c r="R29" i="57"/>
  <c r="N29" i="57"/>
  <c r="S28" i="57"/>
  <c r="R28" i="57"/>
  <c r="O28" i="57"/>
  <c r="N28" i="57"/>
  <c r="R27" i="57"/>
  <c r="N27" i="57"/>
  <c r="S26" i="57"/>
  <c r="R26" i="57"/>
  <c r="O26" i="57"/>
  <c r="N26" i="57"/>
  <c r="R25" i="57"/>
  <c r="N25" i="57"/>
  <c r="S24" i="57"/>
  <c r="R24" i="57"/>
  <c r="O24" i="57"/>
  <c r="N24" i="57"/>
  <c r="R23" i="57"/>
  <c r="N23" i="57"/>
  <c r="S22" i="57"/>
  <c r="R22" i="57"/>
  <c r="O22" i="57"/>
  <c r="N22" i="57"/>
  <c r="R21" i="57"/>
  <c r="N21" i="57"/>
  <c r="S20" i="57"/>
  <c r="R20" i="57"/>
  <c r="O20" i="57"/>
  <c r="N20" i="57"/>
  <c r="R19" i="57"/>
  <c r="N19" i="57"/>
  <c r="S18" i="57"/>
  <c r="R18" i="57"/>
  <c r="O18" i="57"/>
  <c r="N18" i="57"/>
  <c r="R17" i="57"/>
  <c r="N17" i="57"/>
  <c r="S16" i="57"/>
  <c r="R16" i="57"/>
  <c r="O16" i="57"/>
  <c r="N16" i="57"/>
  <c r="R15" i="57"/>
  <c r="N15" i="57"/>
  <c r="S14" i="57"/>
  <c r="R14" i="57"/>
  <c r="O14" i="57"/>
  <c r="N14" i="57"/>
  <c r="R13" i="57"/>
  <c r="N13" i="57"/>
  <c r="S12" i="57"/>
  <c r="R12" i="57"/>
  <c r="O12" i="57"/>
  <c r="N12" i="57"/>
  <c r="R11" i="57"/>
  <c r="N11" i="57"/>
  <c r="S10" i="57"/>
  <c r="R10" i="57"/>
  <c r="O10" i="57"/>
  <c r="N10" i="57"/>
  <c r="R9" i="57"/>
  <c r="N9" i="57"/>
  <c r="S8" i="57"/>
  <c r="R8" i="57"/>
  <c r="O8" i="57"/>
  <c r="N8" i="57"/>
  <c r="S7" i="57"/>
  <c r="W112" i="58"/>
  <c r="R106" i="58"/>
  <c r="N106" i="58"/>
  <c r="S105" i="58"/>
  <c r="R105" i="58"/>
  <c r="R104" i="58"/>
  <c r="S103" i="58"/>
  <c r="R103" i="58"/>
  <c r="O103" i="58"/>
  <c r="R102" i="58"/>
  <c r="N102" i="58"/>
  <c r="S101" i="58"/>
  <c r="R101" i="58"/>
  <c r="R100" i="58"/>
  <c r="N100" i="58"/>
  <c r="S99" i="58"/>
  <c r="R99" i="58"/>
  <c r="O99" i="58"/>
  <c r="N99" i="58"/>
  <c r="R98" i="58"/>
  <c r="N98" i="58"/>
  <c r="S97" i="58"/>
  <c r="R97" i="58"/>
  <c r="O97" i="58"/>
  <c r="N97" i="58"/>
  <c r="R96" i="58"/>
  <c r="N96" i="58"/>
  <c r="S95" i="58"/>
  <c r="R95" i="58"/>
  <c r="O95" i="58"/>
  <c r="N95" i="58"/>
  <c r="R94" i="58"/>
  <c r="N94" i="58"/>
  <c r="S93" i="58"/>
  <c r="R93" i="58"/>
  <c r="O93" i="58"/>
  <c r="N93" i="58"/>
  <c r="R92" i="58"/>
  <c r="N92" i="58"/>
  <c r="S91" i="58"/>
  <c r="R91" i="58"/>
  <c r="O91" i="58"/>
  <c r="N91" i="58"/>
  <c r="R90" i="58"/>
  <c r="N90" i="58"/>
  <c r="S89" i="58"/>
  <c r="R89" i="58"/>
  <c r="O89" i="58"/>
  <c r="N89" i="58"/>
  <c r="R88" i="58"/>
  <c r="N88" i="58"/>
  <c r="S87" i="58"/>
  <c r="R87" i="58"/>
  <c r="O87" i="58"/>
  <c r="N87" i="58"/>
  <c r="R86" i="58"/>
  <c r="N86" i="58"/>
  <c r="S85" i="58"/>
  <c r="R85" i="58"/>
  <c r="O85" i="58"/>
  <c r="N85" i="58"/>
  <c r="R84" i="58"/>
  <c r="N84" i="58"/>
  <c r="S83" i="58"/>
  <c r="R83" i="58"/>
  <c r="O83" i="58"/>
  <c r="N83" i="58"/>
  <c r="R82" i="58"/>
  <c r="N82" i="58"/>
  <c r="S81" i="58"/>
  <c r="R81" i="58"/>
  <c r="O81" i="58"/>
  <c r="N81" i="58"/>
  <c r="R80" i="58"/>
  <c r="N80" i="58"/>
  <c r="S79" i="58"/>
  <c r="R79" i="58"/>
  <c r="O79" i="58"/>
  <c r="N79" i="58"/>
  <c r="R78" i="58"/>
  <c r="N78" i="58"/>
  <c r="S77" i="58"/>
  <c r="R77" i="58"/>
  <c r="O77" i="58"/>
  <c r="N77" i="58"/>
  <c r="R76" i="58"/>
  <c r="N76" i="58"/>
  <c r="S75" i="58"/>
  <c r="R75" i="58"/>
  <c r="T75" i="58" s="1"/>
  <c r="W75" i="58" s="1"/>
  <c r="O75" i="58"/>
  <c r="N75" i="58"/>
  <c r="R74" i="58"/>
  <c r="N74" i="58"/>
  <c r="S73" i="58"/>
  <c r="R73" i="58"/>
  <c r="O73" i="58"/>
  <c r="N73" i="58"/>
  <c r="R72" i="58"/>
  <c r="N72" i="58"/>
  <c r="S71" i="58"/>
  <c r="R71" i="58"/>
  <c r="O71" i="58"/>
  <c r="N71" i="58"/>
  <c r="R70" i="58"/>
  <c r="N70" i="58"/>
  <c r="S69" i="58"/>
  <c r="R69" i="58"/>
  <c r="O69" i="58"/>
  <c r="N69" i="58"/>
  <c r="R68" i="58"/>
  <c r="N68" i="58"/>
  <c r="S67" i="58"/>
  <c r="R67" i="58"/>
  <c r="O67" i="58"/>
  <c r="N67" i="58"/>
  <c r="R66" i="58"/>
  <c r="N66" i="58"/>
  <c r="S65" i="58"/>
  <c r="R65" i="58"/>
  <c r="O65" i="58"/>
  <c r="N65" i="58"/>
  <c r="R64" i="58"/>
  <c r="N64" i="58"/>
  <c r="S63" i="58"/>
  <c r="R63" i="58"/>
  <c r="O63" i="58"/>
  <c r="N63" i="58"/>
  <c r="R62" i="58"/>
  <c r="O62" i="58"/>
  <c r="N62" i="58"/>
  <c r="S61" i="58"/>
  <c r="R61" i="58"/>
  <c r="O61" i="58"/>
  <c r="N61" i="58"/>
  <c r="R60" i="58"/>
  <c r="N60" i="58"/>
  <c r="S59" i="58"/>
  <c r="R59" i="58"/>
  <c r="O59" i="58"/>
  <c r="N59" i="58"/>
  <c r="R58" i="58"/>
  <c r="N58" i="58"/>
  <c r="S57" i="58"/>
  <c r="R57" i="58"/>
  <c r="O57" i="58"/>
  <c r="N57" i="58"/>
  <c r="R56" i="58"/>
  <c r="O56" i="58"/>
  <c r="N56" i="58"/>
  <c r="S55" i="58"/>
  <c r="R55" i="58"/>
  <c r="O55" i="58"/>
  <c r="N55" i="58"/>
  <c r="R54" i="58"/>
  <c r="N54" i="58"/>
  <c r="S53" i="58"/>
  <c r="R53" i="58"/>
  <c r="O53" i="58"/>
  <c r="N53" i="58"/>
  <c r="R52" i="58"/>
  <c r="N52" i="58"/>
  <c r="S51" i="58"/>
  <c r="R51" i="58"/>
  <c r="O51" i="58"/>
  <c r="N51" i="58"/>
  <c r="R50" i="58"/>
  <c r="N50" i="58"/>
  <c r="S49" i="58"/>
  <c r="R49" i="58"/>
  <c r="O49" i="58"/>
  <c r="N49" i="58"/>
  <c r="R48" i="58"/>
  <c r="N48" i="58"/>
  <c r="S47" i="58"/>
  <c r="R47" i="58"/>
  <c r="O47" i="58"/>
  <c r="N47" i="58"/>
  <c r="R46" i="58"/>
  <c r="N46" i="58"/>
  <c r="S45" i="58"/>
  <c r="R45" i="58"/>
  <c r="O45" i="58"/>
  <c r="N45" i="58"/>
  <c r="R44" i="58"/>
  <c r="N44" i="58"/>
  <c r="S43" i="58"/>
  <c r="R43" i="58"/>
  <c r="O43" i="58"/>
  <c r="N43" i="58"/>
  <c r="R42" i="58"/>
  <c r="N42" i="58"/>
  <c r="S41" i="58"/>
  <c r="R41" i="58"/>
  <c r="O41" i="58"/>
  <c r="N41" i="58"/>
  <c r="R40" i="58"/>
  <c r="N40" i="58"/>
  <c r="S39" i="58"/>
  <c r="R39" i="58"/>
  <c r="O39" i="58"/>
  <c r="N39" i="58"/>
  <c r="R38" i="58"/>
  <c r="N38" i="58"/>
  <c r="S37" i="58"/>
  <c r="R37" i="58"/>
  <c r="O37" i="58"/>
  <c r="N37" i="58"/>
  <c r="R36" i="58"/>
  <c r="N36" i="58"/>
  <c r="S35" i="58"/>
  <c r="R35" i="58"/>
  <c r="O35" i="58"/>
  <c r="N35" i="58"/>
  <c r="R34" i="58"/>
  <c r="N34" i="58"/>
  <c r="S33" i="58"/>
  <c r="R33" i="58"/>
  <c r="O33" i="58"/>
  <c r="N33" i="58"/>
  <c r="R32" i="58"/>
  <c r="N32" i="58"/>
  <c r="S31" i="58"/>
  <c r="R31" i="58"/>
  <c r="O31" i="58"/>
  <c r="N31" i="58"/>
  <c r="R30" i="58"/>
  <c r="N30" i="58"/>
  <c r="S29" i="58"/>
  <c r="R29" i="58"/>
  <c r="O29" i="58"/>
  <c r="N29" i="58"/>
  <c r="R28" i="58"/>
  <c r="N28" i="58"/>
  <c r="S27" i="58"/>
  <c r="R27" i="58"/>
  <c r="O27" i="58"/>
  <c r="N27" i="58"/>
  <c r="R26" i="58"/>
  <c r="N26" i="58"/>
  <c r="S25" i="58"/>
  <c r="R25" i="58"/>
  <c r="O25" i="58"/>
  <c r="N25" i="58"/>
  <c r="R24" i="58"/>
  <c r="N24" i="58"/>
  <c r="S23" i="58"/>
  <c r="R23" i="58"/>
  <c r="O23" i="58"/>
  <c r="N23" i="58"/>
  <c r="S22" i="58"/>
  <c r="R22" i="58"/>
  <c r="N22" i="58"/>
  <c r="S21" i="58"/>
  <c r="R21" i="58"/>
  <c r="O21" i="58"/>
  <c r="N21" i="58"/>
  <c r="R20" i="58"/>
  <c r="N20" i="58"/>
  <c r="S19" i="58"/>
  <c r="R19" i="58"/>
  <c r="O19" i="58"/>
  <c r="N19" i="58"/>
  <c r="R18" i="58"/>
  <c r="N18" i="58"/>
  <c r="S17" i="58"/>
  <c r="R17" i="58"/>
  <c r="O17" i="58"/>
  <c r="N17" i="58"/>
  <c r="S16" i="58"/>
  <c r="R16" i="58"/>
  <c r="N16" i="58"/>
  <c r="S15" i="58"/>
  <c r="R15" i="58"/>
  <c r="O15" i="58"/>
  <c r="N15" i="58"/>
  <c r="R14" i="58"/>
  <c r="N14" i="58"/>
  <c r="S13" i="58"/>
  <c r="R13" i="58"/>
  <c r="O13" i="58"/>
  <c r="N13" i="58"/>
  <c r="R12" i="58"/>
  <c r="N12" i="58"/>
  <c r="S11" i="58"/>
  <c r="R11" i="58"/>
  <c r="O11" i="58"/>
  <c r="N11" i="58"/>
  <c r="R10" i="58"/>
  <c r="N10" i="58"/>
  <c r="S9" i="58"/>
  <c r="R9" i="58"/>
  <c r="O9" i="58"/>
  <c r="N9" i="58"/>
  <c r="R8" i="58"/>
  <c r="N8" i="58"/>
  <c r="S7" i="58"/>
  <c r="W112" i="59"/>
  <c r="S106" i="59"/>
  <c r="R106" i="59"/>
  <c r="O106" i="59"/>
  <c r="N106" i="59"/>
  <c r="R105" i="59"/>
  <c r="S104" i="59"/>
  <c r="R104" i="59"/>
  <c r="O104" i="59"/>
  <c r="R103" i="59"/>
  <c r="S102" i="59"/>
  <c r="R102" i="59"/>
  <c r="O102" i="59"/>
  <c r="N102" i="59"/>
  <c r="R101" i="59"/>
  <c r="S100" i="59"/>
  <c r="R100" i="59"/>
  <c r="O100" i="59"/>
  <c r="N100" i="59"/>
  <c r="S99" i="59"/>
  <c r="R99" i="59"/>
  <c r="N99" i="59"/>
  <c r="S98" i="59"/>
  <c r="R98" i="59"/>
  <c r="O98" i="59"/>
  <c r="N98" i="59"/>
  <c r="R97" i="59"/>
  <c r="N97" i="59"/>
  <c r="S96" i="59"/>
  <c r="R96" i="59"/>
  <c r="O96" i="59"/>
  <c r="N96" i="59"/>
  <c r="R95" i="59"/>
  <c r="N95" i="59"/>
  <c r="S94" i="59"/>
  <c r="R94" i="59"/>
  <c r="O94" i="59"/>
  <c r="N94" i="59"/>
  <c r="R93" i="59"/>
  <c r="N93" i="59"/>
  <c r="S92" i="59"/>
  <c r="R92" i="59"/>
  <c r="O92" i="59"/>
  <c r="N92" i="59"/>
  <c r="R91" i="59"/>
  <c r="N91" i="59"/>
  <c r="S90" i="59"/>
  <c r="R90" i="59"/>
  <c r="O90" i="59"/>
  <c r="N90" i="59"/>
  <c r="R89" i="59"/>
  <c r="N89" i="59"/>
  <c r="S88" i="59"/>
  <c r="R88" i="59"/>
  <c r="O88" i="59"/>
  <c r="N88" i="59"/>
  <c r="R87" i="59"/>
  <c r="N87" i="59"/>
  <c r="S86" i="59"/>
  <c r="R86" i="59"/>
  <c r="O86" i="59"/>
  <c r="N86" i="59"/>
  <c r="R85" i="59"/>
  <c r="N85" i="59"/>
  <c r="S84" i="59"/>
  <c r="R84" i="59"/>
  <c r="O84" i="59"/>
  <c r="N84" i="59"/>
  <c r="R83" i="59"/>
  <c r="N83" i="59"/>
  <c r="S82" i="59"/>
  <c r="R82" i="59"/>
  <c r="O82" i="59"/>
  <c r="N82" i="59"/>
  <c r="R81" i="59"/>
  <c r="N81" i="59"/>
  <c r="S80" i="59"/>
  <c r="R80" i="59"/>
  <c r="O80" i="59"/>
  <c r="N80" i="59"/>
  <c r="R79" i="59"/>
  <c r="N79" i="59"/>
  <c r="S78" i="59"/>
  <c r="R78" i="59"/>
  <c r="O78" i="59"/>
  <c r="N78" i="59"/>
  <c r="R77" i="59"/>
  <c r="N77" i="59"/>
  <c r="S76" i="59"/>
  <c r="R76" i="59"/>
  <c r="O76" i="59"/>
  <c r="N76" i="59"/>
  <c r="R75" i="59"/>
  <c r="N75" i="59"/>
  <c r="S74" i="59"/>
  <c r="R74" i="59"/>
  <c r="O74" i="59"/>
  <c r="N74" i="59"/>
  <c r="R73" i="59"/>
  <c r="N73" i="59"/>
  <c r="S72" i="59"/>
  <c r="R72" i="59"/>
  <c r="O72" i="59"/>
  <c r="N72" i="59"/>
  <c r="R71" i="59"/>
  <c r="N71" i="59"/>
  <c r="S70" i="59"/>
  <c r="R70" i="59"/>
  <c r="O70" i="59"/>
  <c r="N70" i="59"/>
  <c r="R69" i="59"/>
  <c r="N69" i="59"/>
  <c r="S68" i="59"/>
  <c r="R68" i="59"/>
  <c r="O68" i="59"/>
  <c r="N68" i="59"/>
  <c r="S67" i="59"/>
  <c r="R67" i="59"/>
  <c r="N67" i="59"/>
  <c r="S66" i="59"/>
  <c r="R66" i="59"/>
  <c r="O66" i="59"/>
  <c r="N66" i="59"/>
  <c r="R65" i="59"/>
  <c r="N65" i="59"/>
  <c r="S64" i="59"/>
  <c r="R64" i="59"/>
  <c r="O64" i="59"/>
  <c r="N64" i="59"/>
  <c r="R63" i="59"/>
  <c r="N63" i="59"/>
  <c r="S62" i="59"/>
  <c r="R62" i="59"/>
  <c r="O62" i="59"/>
  <c r="N62" i="59"/>
  <c r="R61" i="59"/>
  <c r="N61" i="59"/>
  <c r="S60" i="59"/>
  <c r="R60" i="59"/>
  <c r="O60" i="59"/>
  <c r="N60" i="59"/>
  <c r="R59" i="59"/>
  <c r="N59" i="59"/>
  <c r="S58" i="59"/>
  <c r="R58" i="59"/>
  <c r="O58" i="59"/>
  <c r="N58" i="59"/>
  <c r="R57" i="59"/>
  <c r="N57" i="59"/>
  <c r="S56" i="59"/>
  <c r="R56" i="59"/>
  <c r="O56" i="59"/>
  <c r="N56" i="59"/>
  <c r="R55" i="59"/>
  <c r="N55" i="59"/>
  <c r="S54" i="59"/>
  <c r="R54" i="59"/>
  <c r="O54" i="59"/>
  <c r="N54" i="59"/>
  <c r="R53" i="59"/>
  <c r="N53" i="59"/>
  <c r="S52" i="59"/>
  <c r="R52" i="59"/>
  <c r="O52" i="59"/>
  <c r="N52" i="59"/>
  <c r="R51" i="59"/>
  <c r="N51" i="59"/>
  <c r="S50" i="59"/>
  <c r="R50" i="59"/>
  <c r="O50" i="59"/>
  <c r="N50" i="59"/>
  <c r="R49" i="59"/>
  <c r="N49" i="59"/>
  <c r="S48" i="59"/>
  <c r="R48" i="59"/>
  <c r="O48" i="59"/>
  <c r="N48" i="59"/>
  <c r="R47" i="59"/>
  <c r="N47" i="59"/>
  <c r="S46" i="59"/>
  <c r="R46" i="59"/>
  <c r="O46" i="59"/>
  <c r="N46" i="59"/>
  <c r="R45" i="59"/>
  <c r="N45" i="59"/>
  <c r="S44" i="59"/>
  <c r="R44" i="59"/>
  <c r="O44" i="59"/>
  <c r="N44" i="59"/>
  <c r="R43" i="59"/>
  <c r="N43" i="59"/>
  <c r="S42" i="59"/>
  <c r="R42" i="59"/>
  <c r="O42" i="59"/>
  <c r="N42" i="59"/>
  <c r="R41" i="59"/>
  <c r="N41" i="59"/>
  <c r="S40" i="59"/>
  <c r="R40" i="59"/>
  <c r="O40" i="59"/>
  <c r="N40" i="59"/>
  <c r="R39" i="59"/>
  <c r="N39" i="59"/>
  <c r="S38" i="59"/>
  <c r="R38" i="59"/>
  <c r="O38" i="59"/>
  <c r="N38" i="59"/>
  <c r="R37" i="59"/>
  <c r="N37" i="59"/>
  <c r="S36" i="59"/>
  <c r="R36" i="59"/>
  <c r="O36" i="59"/>
  <c r="N36" i="59"/>
  <c r="S35" i="59"/>
  <c r="R35" i="59"/>
  <c r="N35" i="59"/>
  <c r="S34" i="59"/>
  <c r="R34" i="59"/>
  <c r="O34" i="59"/>
  <c r="N34" i="59"/>
  <c r="R33" i="59"/>
  <c r="N33" i="59"/>
  <c r="S32" i="59"/>
  <c r="R32" i="59"/>
  <c r="O32" i="59"/>
  <c r="N32" i="59"/>
  <c r="R31" i="59"/>
  <c r="N31" i="59"/>
  <c r="S30" i="59"/>
  <c r="R30" i="59"/>
  <c r="O30" i="59"/>
  <c r="N30" i="59"/>
  <c r="R29" i="59"/>
  <c r="N29" i="59"/>
  <c r="S28" i="59"/>
  <c r="R28" i="59"/>
  <c r="O28" i="59"/>
  <c r="N28" i="59"/>
  <c r="R27" i="59"/>
  <c r="N27" i="59"/>
  <c r="S26" i="59"/>
  <c r="R26" i="59"/>
  <c r="O26" i="59"/>
  <c r="N26" i="59"/>
  <c r="R25" i="59"/>
  <c r="N25" i="59"/>
  <c r="S24" i="59"/>
  <c r="R24" i="59"/>
  <c r="O24" i="59"/>
  <c r="N24" i="59"/>
  <c r="R23" i="59"/>
  <c r="N23" i="59"/>
  <c r="S22" i="59"/>
  <c r="R22" i="59"/>
  <c r="O22" i="59"/>
  <c r="N22" i="59"/>
  <c r="R21" i="59"/>
  <c r="N21" i="59"/>
  <c r="S20" i="59"/>
  <c r="R20" i="59"/>
  <c r="O20" i="59"/>
  <c r="N20" i="59"/>
  <c r="R19" i="59"/>
  <c r="N19" i="59"/>
  <c r="S18" i="59"/>
  <c r="R18" i="59"/>
  <c r="O18" i="59"/>
  <c r="N18" i="59"/>
  <c r="R17" i="59"/>
  <c r="N17" i="59"/>
  <c r="S16" i="59"/>
  <c r="R16" i="59"/>
  <c r="O16" i="59"/>
  <c r="N16" i="59"/>
  <c r="R15" i="59"/>
  <c r="N15" i="59"/>
  <c r="S14" i="59"/>
  <c r="R14" i="59"/>
  <c r="O14" i="59"/>
  <c r="N14" i="59"/>
  <c r="R13" i="59"/>
  <c r="N13" i="59"/>
  <c r="S12" i="59"/>
  <c r="R12" i="59"/>
  <c r="O12" i="59"/>
  <c r="N12" i="59"/>
  <c r="R11" i="59"/>
  <c r="N11" i="59"/>
  <c r="S10" i="59"/>
  <c r="R10" i="59"/>
  <c r="T10" i="59" s="1"/>
  <c r="W10" i="59" s="1"/>
  <c r="O10" i="59"/>
  <c r="N10" i="59"/>
  <c r="R9" i="59"/>
  <c r="N9" i="59"/>
  <c r="S8" i="59"/>
  <c r="R8" i="59"/>
  <c r="O8" i="59"/>
  <c r="N8" i="59"/>
  <c r="S7" i="59"/>
  <c r="W112" i="60"/>
  <c r="R106" i="60"/>
  <c r="S105" i="60"/>
  <c r="R105" i="60"/>
  <c r="R104" i="60"/>
  <c r="S103" i="60"/>
  <c r="R103" i="60"/>
  <c r="R102" i="60"/>
  <c r="S101" i="60"/>
  <c r="R101" i="60"/>
  <c r="R100" i="60"/>
  <c r="S99" i="60"/>
  <c r="R99" i="60"/>
  <c r="N99" i="60"/>
  <c r="R98" i="60"/>
  <c r="S97" i="60"/>
  <c r="R97" i="60"/>
  <c r="O97" i="60"/>
  <c r="R96" i="60"/>
  <c r="N96" i="60"/>
  <c r="S95" i="60"/>
  <c r="R95" i="60"/>
  <c r="N95" i="60"/>
  <c r="R94" i="60"/>
  <c r="N94" i="60"/>
  <c r="S93" i="60"/>
  <c r="R93" i="60"/>
  <c r="O93" i="60"/>
  <c r="R92" i="60"/>
  <c r="N92" i="60"/>
  <c r="S91" i="60"/>
  <c r="R91" i="60"/>
  <c r="O91" i="60"/>
  <c r="N91" i="60"/>
  <c r="R90" i="60"/>
  <c r="N90" i="60"/>
  <c r="S89" i="60"/>
  <c r="R89" i="60"/>
  <c r="O89" i="60"/>
  <c r="N89" i="60"/>
  <c r="R88" i="60"/>
  <c r="N88" i="60"/>
  <c r="S87" i="60"/>
  <c r="R87" i="60"/>
  <c r="O87" i="60"/>
  <c r="N87" i="60"/>
  <c r="R86" i="60"/>
  <c r="N86" i="60"/>
  <c r="S85" i="60"/>
  <c r="R85" i="60"/>
  <c r="O85" i="60"/>
  <c r="N85" i="60"/>
  <c r="R84" i="60"/>
  <c r="N84" i="60"/>
  <c r="S83" i="60"/>
  <c r="R83" i="60"/>
  <c r="O83" i="60"/>
  <c r="N83" i="60"/>
  <c r="R82" i="60"/>
  <c r="N82" i="60"/>
  <c r="S81" i="60"/>
  <c r="R81" i="60"/>
  <c r="O81" i="60"/>
  <c r="N81" i="60"/>
  <c r="R80" i="60"/>
  <c r="N80" i="60"/>
  <c r="S79" i="60"/>
  <c r="R79" i="60"/>
  <c r="O79" i="60"/>
  <c r="N79" i="60"/>
  <c r="R78" i="60"/>
  <c r="N78" i="60"/>
  <c r="S77" i="60"/>
  <c r="R77" i="60"/>
  <c r="O77" i="60"/>
  <c r="N77" i="60"/>
  <c r="R76" i="60"/>
  <c r="N76" i="60"/>
  <c r="S75" i="60"/>
  <c r="R75" i="60"/>
  <c r="O75" i="60"/>
  <c r="N75" i="60"/>
  <c r="R74" i="60"/>
  <c r="N74" i="60"/>
  <c r="S73" i="60"/>
  <c r="R73" i="60"/>
  <c r="O73" i="60"/>
  <c r="N73" i="60"/>
  <c r="R72" i="60"/>
  <c r="N72" i="60"/>
  <c r="S71" i="60"/>
  <c r="R71" i="60"/>
  <c r="O71" i="60"/>
  <c r="N71" i="60"/>
  <c r="R70" i="60"/>
  <c r="N70" i="60"/>
  <c r="S69" i="60"/>
  <c r="R69" i="60"/>
  <c r="O69" i="60"/>
  <c r="N69" i="60"/>
  <c r="R68" i="60"/>
  <c r="N68" i="60"/>
  <c r="S67" i="60"/>
  <c r="R67" i="60"/>
  <c r="O67" i="60"/>
  <c r="N67" i="60"/>
  <c r="R66" i="60"/>
  <c r="N66" i="60"/>
  <c r="S65" i="60"/>
  <c r="R65" i="60"/>
  <c r="O65" i="60"/>
  <c r="N65" i="60"/>
  <c r="R64" i="60"/>
  <c r="N64" i="60"/>
  <c r="S63" i="60"/>
  <c r="R63" i="60"/>
  <c r="O63" i="60"/>
  <c r="N63" i="60"/>
  <c r="R62" i="60"/>
  <c r="N62" i="60"/>
  <c r="S61" i="60"/>
  <c r="R61" i="60"/>
  <c r="O61" i="60"/>
  <c r="N61" i="60"/>
  <c r="R60" i="60"/>
  <c r="N60" i="60"/>
  <c r="S59" i="60"/>
  <c r="R59" i="60"/>
  <c r="O59" i="60"/>
  <c r="N59" i="60"/>
  <c r="R58" i="60"/>
  <c r="N58" i="60"/>
  <c r="S57" i="60"/>
  <c r="R57" i="60"/>
  <c r="O57" i="60"/>
  <c r="N57" i="60"/>
  <c r="R56" i="60"/>
  <c r="N56" i="60"/>
  <c r="S55" i="60"/>
  <c r="R55" i="60"/>
  <c r="O55" i="60"/>
  <c r="N55" i="60"/>
  <c r="R54" i="60"/>
  <c r="N54" i="60"/>
  <c r="S53" i="60"/>
  <c r="R53" i="60"/>
  <c r="O53" i="60"/>
  <c r="N53" i="60"/>
  <c r="R52" i="60"/>
  <c r="N52" i="60"/>
  <c r="S51" i="60"/>
  <c r="R51" i="60"/>
  <c r="O51" i="60"/>
  <c r="N51" i="60"/>
  <c r="R50" i="60"/>
  <c r="N50" i="60"/>
  <c r="S49" i="60"/>
  <c r="R49" i="60"/>
  <c r="O49" i="60"/>
  <c r="N49" i="60"/>
  <c r="R48" i="60"/>
  <c r="N48" i="60"/>
  <c r="S47" i="60"/>
  <c r="R47" i="60"/>
  <c r="O47" i="60"/>
  <c r="N47" i="60"/>
  <c r="R46" i="60"/>
  <c r="N46" i="60"/>
  <c r="S45" i="60"/>
  <c r="R45" i="60"/>
  <c r="O45" i="60"/>
  <c r="N45" i="60"/>
  <c r="R44" i="60"/>
  <c r="N44" i="60"/>
  <c r="S43" i="60"/>
  <c r="R43" i="60"/>
  <c r="O43" i="60"/>
  <c r="N43" i="60"/>
  <c r="R42" i="60"/>
  <c r="N42" i="60"/>
  <c r="S41" i="60"/>
  <c r="R41" i="60"/>
  <c r="O41" i="60"/>
  <c r="N41" i="60"/>
  <c r="R40" i="60"/>
  <c r="N40" i="60"/>
  <c r="S39" i="60"/>
  <c r="R39" i="60"/>
  <c r="O39" i="60"/>
  <c r="N39" i="60"/>
  <c r="R38" i="60"/>
  <c r="N38" i="60"/>
  <c r="S37" i="60"/>
  <c r="R37" i="60"/>
  <c r="O37" i="60"/>
  <c r="N37" i="60"/>
  <c r="R36" i="60"/>
  <c r="N36" i="60"/>
  <c r="S35" i="60"/>
  <c r="R35" i="60"/>
  <c r="O35" i="60"/>
  <c r="N35" i="60"/>
  <c r="R34" i="60"/>
  <c r="N34" i="60"/>
  <c r="S33" i="60"/>
  <c r="R33" i="60"/>
  <c r="O33" i="60"/>
  <c r="N33" i="60"/>
  <c r="R32" i="60"/>
  <c r="N32" i="60"/>
  <c r="S31" i="60"/>
  <c r="R31" i="60"/>
  <c r="O31" i="60"/>
  <c r="N31" i="60"/>
  <c r="R30" i="60"/>
  <c r="N30" i="60"/>
  <c r="S29" i="60"/>
  <c r="R29" i="60"/>
  <c r="O29" i="60"/>
  <c r="N29" i="60"/>
  <c r="R28" i="60"/>
  <c r="N28" i="60"/>
  <c r="S27" i="60"/>
  <c r="R27" i="60"/>
  <c r="O27" i="60"/>
  <c r="N27" i="60"/>
  <c r="R26" i="60"/>
  <c r="N26" i="60"/>
  <c r="S25" i="60"/>
  <c r="R25" i="60"/>
  <c r="O25" i="60"/>
  <c r="N25" i="60"/>
  <c r="R24" i="60"/>
  <c r="N24" i="60"/>
  <c r="S23" i="60"/>
  <c r="R23" i="60"/>
  <c r="O23" i="60"/>
  <c r="N23" i="60"/>
  <c r="R22" i="60"/>
  <c r="N22" i="60"/>
  <c r="S21" i="60"/>
  <c r="R21" i="60"/>
  <c r="O21" i="60"/>
  <c r="N21" i="60"/>
  <c r="R20" i="60"/>
  <c r="N20" i="60"/>
  <c r="S19" i="60"/>
  <c r="R19" i="60"/>
  <c r="O19" i="60"/>
  <c r="N19" i="60"/>
  <c r="R18" i="60"/>
  <c r="N18" i="60"/>
  <c r="S17" i="60"/>
  <c r="R17" i="60"/>
  <c r="O17" i="60"/>
  <c r="N17" i="60"/>
  <c r="R16" i="60"/>
  <c r="N16" i="60"/>
  <c r="S15" i="60"/>
  <c r="R15" i="60"/>
  <c r="O15" i="60"/>
  <c r="N15" i="60"/>
  <c r="R14" i="60"/>
  <c r="N14" i="60"/>
  <c r="S13" i="60"/>
  <c r="R13" i="60"/>
  <c r="O13" i="60"/>
  <c r="N13" i="60"/>
  <c r="R12" i="60"/>
  <c r="N12" i="60"/>
  <c r="S11" i="60"/>
  <c r="R11" i="60"/>
  <c r="O11" i="60"/>
  <c r="N11" i="60"/>
  <c r="R10" i="60"/>
  <c r="N10" i="60"/>
  <c r="S9" i="60"/>
  <c r="R9" i="60"/>
  <c r="O9" i="60"/>
  <c r="N9" i="60"/>
  <c r="R8" i="60"/>
  <c r="N8" i="60"/>
  <c r="S7" i="60"/>
  <c r="W112" i="61"/>
  <c r="S106" i="61"/>
  <c r="R106" i="61"/>
  <c r="O106" i="61"/>
  <c r="N106" i="61"/>
  <c r="R105" i="61"/>
  <c r="S104" i="61"/>
  <c r="R104" i="61"/>
  <c r="O104" i="61"/>
  <c r="R103" i="61"/>
  <c r="S102" i="61"/>
  <c r="R102" i="61"/>
  <c r="O102" i="61"/>
  <c r="N102" i="61"/>
  <c r="R101" i="61"/>
  <c r="S100" i="61"/>
  <c r="R100" i="61"/>
  <c r="O100" i="61"/>
  <c r="N100" i="61"/>
  <c r="R99" i="61"/>
  <c r="N99" i="61"/>
  <c r="S98" i="61"/>
  <c r="R98" i="61"/>
  <c r="O98" i="61"/>
  <c r="N98" i="61"/>
  <c r="R97" i="61"/>
  <c r="N97" i="61"/>
  <c r="S96" i="61"/>
  <c r="R96" i="61"/>
  <c r="O96" i="61"/>
  <c r="N96" i="61"/>
  <c r="R95" i="61"/>
  <c r="N95" i="61"/>
  <c r="S94" i="61"/>
  <c r="R94" i="61"/>
  <c r="O94" i="61"/>
  <c r="N94" i="61"/>
  <c r="R93" i="61"/>
  <c r="N93" i="61"/>
  <c r="S92" i="61"/>
  <c r="R92" i="61"/>
  <c r="O92" i="61"/>
  <c r="N92" i="61"/>
  <c r="R91" i="61"/>
  <c r="N91" i="61"/>
  <c r="S90" i="61"/>
  <c r="R90" i="61"/>
  <c r="T90" i="61" s="1"/>
  <c r="W90" i="61" s="1"/>
  <c r="O90" i="61"/>
  <c r="N90" i="61"/>
  <c r="R89" i="61"/>
  <c r="N89" i="61"/>
  <c r="S88" i="61"/>
  <c r="R88" i="61"/>
  <c r="O88" i="61"/>
  <c r="N88" i="61"/>
  <c r="R87" i="61"/>
  <c r="N87" i="61"/>
  <c r="S86" i="61"/>
  <c r="R86" i="61"/>
  <c r="O86" i="61"/>
  <c r="N86" i="61"/>
  <c r="R85" i="61"/>
  <c r="N85" i="61"/>
  <c r="S84" i="61"/>
  <c r="R84" i="61"/>
  <c r="O84" i="61"/>
  <c r="N84" i="61"/>
  <c r="R83" i="61"/>
  <c r="N83" i="61"/>
  <c r="S82" i="61"/>
  <c r="R82" i="61"/>
  <c r="O82" i="61"/>
  <c r="N82" i="61"/>
  <c r="R81" i="61"/>
  <c r="N81" i="61"/>
  <c r="S80" i="61"/>
  <c r="R80" i="61"/>
  <c r="O80" i="61"/>
  <c r="N80" i="61"/>
  <c r="R79" i="61"/>
  <c r="N79" i="61"/>
  <c r="S78" i="61"/>
  <c r="R78" i="61"/>
  <c r="O78" i="61"/>
  <c r="N78" i="61"/>
  <c r="R77" i="61"/>
  <c r="N77" i="61"/>
  <c r="S76" i="61"/>
  <c r="R76" i="61"/>
  <c r="O76" i="61"/>
  <c r="N76" i="61"/>
  <c r="R75" i="61"/>
  <c r="N75" i="61"/>
  <c r="S74" i="61"/>
  <c r="R74" i="61"/>
  <c r="O74" i="61"/>
  <c r="N74" i="61"/>
  <c r="R73" i="61"/>
  <c r="N73" i="61"/>
  <c r="S72" i="61"/>
  <c r="R72" i="61"/>
  <c r="O72" i="61"/>
  <c r="N72" i="61"/>
  <c r="R71" i="61"/>
  <c r="N71" i="61"/>
  <c r="S70" i="61"/>
  <c r="R70" i="61"/>
  <c r="O70" i="61"/>
  <c r="N70" i="61"/>
  <c r="R69" i="61"/>
  <c r="N69" i="61"/>
  <c r="S68" i="61"/>
  <c r="R68" i="61"/>
  <c r="O68" i="61"/>
  <c r="N68" i="61"/>
  <c r="R67" i="61"/>
  <c r="N67" i="61"/>
  <c r="S66" i="61"/>
  <c r="R66" i="61"/>
  <c r="T66" i="61" s="1"/>
  <c r="W66" i="61" s="1"/>
  <c r="O66" i="61"/>
  <c r="N66" i="61"/>
  <c r="R65" i="61"/>
  <c r="N65" i="61"/>
  <c r="S64" i="61"/>
  <c r="R64" i="61"/>
  <c r="O64" i="61"/>
  <c r="N64" i="61"/>
  <c r="R63" i="61"/>
  <c r="N63" i="61"/>
  <c r="S62" i="61"/>
  <c r="R62" i="61"/>
  <c r="O62" i="61"/>
  <c r="N62" i="61"/>
  <c r="R61" i="61"/>
  <c r="N61" i="61"/>
  <c r="S60" i="61"/>
  <c r="R60" i="61"/>
  <c r="O60" i="61"/>
  <c r="N60" i="61"/>
  <c r="R59" i="61"/>
  <c r="N59" i="61"/>
  <c r="S58" i="61"/>
  <c r="R58" i="61"/>
  <c r="T58" i="61" s="1"/>
  <c r="W58" i="61" s="1"/>
  <c r="O58" i="61"/>
  <c r="N58" i="61"/>
  <c r="R57" i="61"/>
  <c r="N57" i="61"/>
  <c r="S56" i="61"/>
  <c r="R56" i="61"/>
  <c r="O56" i="61"/>
  <c r="N56" i="61"/>
  <c r="R55" i="61"/>
  <c r="N55" i="61"/>
  <c r="S54" i="61"/>
  <c r="R54" i="61"/>
  <c r="O54" i="61"/>
  <c r="N54" i="61"/>
  <c r="R53" i="61"/>
  <c r="N53" i="61"/>
  <c r="S52" i="61"/>
  <c r="R52" i="61"/>
  <c r="O52" i="61"/>
  <c r="N52" i="61"/>
  <c r="R51" i="61"/>
  <c r="N51" i="61"/>
  <c r="S50" i="61"/>
  <c r="R50" i="61"/>
  <c r="T50" i="61" s="1"/>
  <c r="W50" i="61" s="1"/>
  <c r="O50" i="61"/>
  <c r="N50" i="61"/>
  <c r="R49" i="61"/>
  <c r="N49" i="61"/>
  <c r="S48" i="61"/>
  <c r="R48" i="61"/>
  <c r="O48" i="61"/>
  <c r="N48" i="61"/>
  <c r="R47" i="61"/>
  <c r="N47" i="61"/>
  <c r="S46" i="61"/>
  <c r="R46" i="61"/>
  <c r="O46" i="61"/>
  <c r="N46" i="61"/>
  <c r="R45" i="61"/>
  <c r="N45" i="61"/>
  <c r="S44" i="61"/>
  <c r="R44" i="61"/>
  <c r="O44" i="61"/>
  <c r="N44" i="61"/>
  <c r="R43" i="61"/>
  <c r="N43" i="61"/>
  <c r="S42" i="61"/>
  <c r="R42" i="61"/>
  <c r="T42" i="61" s="1"/>
  <c r="W42" i="61" s="1"/>
  <c r="O42" i="61"/>
  <c r="N42" i="61"/>
  <c r="R41" i="61"/>
  <c r="N41" i="61"/>
  <c r="S40" i="61"/>
  <c r="R40" i="61"/>
  <c r="O40" i="61"/>
  <c r="N40" i="61"/>
  <c r="R39" i="61"/>
  <c r="N39" i="61"/>
  <c r="S38" i="61"/>
  <c r="R38" i="61"/>
  <c r="O38" i="61"/>
  <c r="N38" i="61"/>
  <c r="R37" i="61"/>
  <c r="N37" i="61"/>
  <c r="S36" i="61"/>
  <c r="R36" i="61"/>
  <c r="O36" i="61"/>
  <c r="N36" i="61"/>
  <c r="R35" i="61"/>
  <c r="N35" i="61"/>
  <c r="S34" i="61"/>
  <c r="R34" i="61"/>
  <c r="O34" i="61"/>
  <c r="N34" i="61"/>
  <c r="R33" i="61"/>
  <c r="N33" i="61"/>
  <c r="S32" i="61"/>
  <c r="R32" i="61"/>
  <c r="O32" i="61"/>
  <c r="N32" i="61"/>
  <c r="R31" i="61"/>
  <c r="N31" i="61"/>
  <c r="S30" i="61"/>
  <c r="R30" i="61"/>
  <c r="O30" i="61"/>
  <c r="N30" i="61"/>
  <c r="R29" i="61"/>
  <c r="N29" i="61"/>
  <c r="S28" i="61"/>
  <c r="R28" i="61"/>
  <c r="O28" i="61"/>
  <c r="N28" i="61"/>
  <c r="R27" i="61"/>
  <c r="N27" i="61"/>
  <c r="S26" i="61"/>
  <c r="R26" i="61"/>
  <c r="T26" i="61" s="1"/>
  <c r="W26" i="61" s="1"/>
  <c r="O26" i="61"/>
  <c r="N26" i="61"/>
  <c r="R25" i="61"/>
  <c r="N25" i="61"/>
  <c r="S24" i="61"/>
  <c r="R24" i="61"/>
  <c r="O24" i="61"/>
  <c r="N24" i="61"/>
  <c r="R23" i="61"/>
  <c r="N23" i="61"/>
  <c r="S22" i="61"/>
  <c r="R22" i="61"/>
  <c r="O22" i="61"/>
  <c r="N22" i="61"/>
  <c r="R21" i="61"/>
  <c r="N21" i="61"/>
  <c r="S20" i="61"/>
  <c r="R20" i="61"/>
  <c r="O20" i="61"/>
  <c r="N20" i="61"/>
  <c r="R19" i="61"/>
  <c r="N19" i="61"/>
  <c r="S18" i="61"/>
  <c r="R18" i="61"/>
  <c r="O18" i="61"/>
  <c r="N18" i="61"/>
  <c r="R17" i="61"/>
  <c r="N17" i="61"/>
  <c r="S16" i="61"/>
  <c r="R16" i="61"/>
  <c r="O16" i="61"/>
  <c r="N16" i="61"/>
  <c r="R15" i="61"/>
  <c r="N15" i="61"/>
  <c r="S14" i="61"/>
  <c r="R14" i="61"/>
  <c r="O14" i="61"/>
  <c r="N14" i="61"/>
  <c r="R13" i="61"/>
  <c r="N13" i="61"/>
  <c r="S12" i="61"/>
  <c r="R12" i="61"/>
  <c r="O12" i="61"/>
  <c r="N12" i="61"/>
  <c r="R11" i="61"/>
  <c r="N11" i="61"/>
  <c r="S10" i="61"/>
  <c r="R10" i="61"/>
  <c r="O10" i="61"/>
  <c r="N10" i="61"/>
  <c r="R9" i="61"/>
  <c r="N9" i="61"/>
  <c r="S8" i="61"/>
  <c r="R8" i="61"/>
  <c r="O8" i="61"/>
  <c r="N8" i="61"/>
  <c r="S7" i="61"/>
  <c r="W112" i="62"/>
  <c r="R106" i="62"/>
  <c r="N106" i="62"/>
  <c r="S105" i="62"/>
  <c r="R105" i="62"/>
  <c r="R104" i="62"/>
  <c r="S103" i="62"/>
  <c r="R103" i="62"/>
  <c r="O103" i="62"/>
  <c r="R102" i="62"/>
  <c r="N102" i="62"/>
  <c r="S101" i="62"/>
  <c r="R101" i="62"/>
  <c r="R100" i="62"/>
  <c r="N100" i="62"/>
  <c r="S99" i="62"/>
  <c r="R99" i="62"/>
  <c r="O99" i="62"/>
  <c r="N99" i="62"/>
  <c r="R98" i="62"/>
  <c r="N98" i="62"/>
  <c r="S97" i="62"/>
  <c r="R97" i="62"/>
  <c r="O97" i="62"/>
  <c r="N97" i="62"/>
  <c r="R96" i="62"/>
  <c r="N96" i="62"/>
  <c r="S95" i="62"/>
  <c r="R95" i="62"/>
  <c r="O95" i="62"/>
  <c r="N95" i="62"/>
  <c r="R94" i="62"/>
  <c r="N94" i="62"/>
  <c r="S93" i="62"/>
  <c r="R93" i="62"/>
  <c r="O93" i="62"/>
  <c r="N93" i="62"/>
  <c r="R92" i="62"/>
  <c r="N92" i="62"/>
  <c r="S91" i="62"/>
  <c r="R91" i="62"/>
  <c r="O91" i="62"/>
  <c r="N91" i="62"/>
  <c r="R90" i="62"/>
  <c r="N90" i="62"/>
  <c r="S89" i="62"/>
  <c r="R89" i="62"/>
  <c r="O89" i="62"/>
  <c r="N89" i="62"/>
  <c r="R88" i="62"/>
  <c r="N88" i="62"/>
  <c r="S87" i="62"/>
  <c r="R87" i="62"/>
  <c r="O87" i="62"/>
  <c r="N87" i="62"/>
  <c r="R86" i="62"/>
  <c r="N86" i="62"/>
  <c r="S85" i="62"/>
  <c r="R85" i="62"/>
  <c r="O85" i="62"/>
  <c r="N85" i="62"/>
  <c r="R84" i="62"/>
  <c r="N84" i="62"/>
  <c r="S83" i="62"/>
  <c r="R83" i="62"/>
  <c r="O83" i="62"/>
  <c r="N83" i="62"/>
  <c r="R82" i="62"/>
  <c r="N82" i="62"/>
  <c r="S81" i="62"/>
  <c r="R81" i="62"/>
  <c r="O81" i="62"/>
  <c r="N81" i="62"/>
  <c r="R80" i="62"/>
  <c r="N80" i="62"/>
  <c r="S79" i="62"/>
  <c r="R79" i="62"/>
  <c r="O79" i="62"/>
  <c r="N79" i="62"/>
  <c r="R78" i="62"/>
  <c r="N78" i="62"/>
  <c r="S77" i="62"/>
  <c r="R77" i="62"/>
  <c r="O77" i="62"/>
  <c r="N77" i="62"/>
  <c r="R76" i="62"/>
  <c r="N76" i="62"/>
  <c r="S75" i="62"/>
  <c r="R75" i="62"/>
  <c r="O75" i="62"/>
  <c r="N75" i="62"/>
  <c r="R74" i="62"/>
  <c r="N74" i="62"/>
  <c r="S73" i="62"/>
  <c r="R73" i="62"/>
  <c r="T73" i="62" s="1"/>
  <c r="W73" i="62" s="1"/>
  <c r="O73" i="62"/>
  <c r="N73" i="62"/>
  <c r="R72" i="62"/>
  <c r="N72" i="62"/>
  <c r="S71" i="62"/>
  <c r="R71" i="62"/>
  <c r="O71" i="62"/>
  <c r="N71" i="62"/>
  <c r="R70" i="62"/>
  <c r="N70" i="62"/>
  <c r="S69" i="62"/>
  <c r="R69" i="62"/>
  <c r="O69" i="62"/>
  <c r="N69" i="62"/>
  <c r="R68" i="62"/>
  <c r="N68" i="62"/>
  <c r="S67" i="62"/>
  <c r="R67" i="62"/>
  <c r="O67" i="62"/>
  <c r="N67" i="62"/>
  <c r="R66" i="62"/>
  <c r="N66" i="62"/>
  <c r="S65" i="62"/>
  <c r="R65" i="62"/>
  <c r="O65" i="62"/>
  <c r="N65" i="62"/>
  <c r="R64" i="62"/>
  <c r="N64" i="62"/>
  <c r="S63" i="62"/>
  <c r="R63" i="62"/>
  <c r="O63" i="62"/>
  <c r="N63" i="62"/>
  <c r="R62" i="62"/>
  <c r="N62" i="62"/>
  <c r="S61" i="62"/>
  <c r="R61" i="62"/>
  <c r="O61" i="62"/>
  <c r="N61" i="62"/>
  <c r="R60" i="62"/>
  <c r="N60" i="62"/>
  <c r="S59" i="62"/>
  <c r="R59" i="62"/>
  <c r="O59" i="62"/>
  <c r="N59" i="62"/>
  <c r="R58" i="62"/>
  <c r="N58" i="62"/>
  <c r="S57" i="62"/>
  <c r="R57" i="62"/>
  <c r="O57" i="62"/>
  <c r="N57" i="62"/>
  <c r="R56" i="62"/>
  <c r="N56" i="62"/>
  <c r="S55" i="62"/>
  <c r="R55" i="62"/>
  <c r="O55" i="62"/>
  <c r="N55" i="62"/>
  <c r="R54" i="62"/>
  <c r="N54" i="62"/>
  <c r="S53" i="62"/>
  <c r="R53" i="62"/>
  <c r="O53" i="62"/>
  <c r="N53" i="62"/>
  <c r="R52" i="62"/>
  <c r="N52" i="62"/>
  <c r="S51" i="62"/>
  <c r="R51" i="62"/>
  <c r="O51" i="62"/>
  <c r="N51" i="62"/>
  <c r="R50" i="62"/>
  <c r="N50" i="62"/>
  <c r="S49" i="62"/>
  <c r="R49" i="62"/>
  <c r="T49" i="62" s="1"/>
  <c r="W49" i="62" s="1"/>
  <c r="O49" i="62"/>
  <c r="N49" i="62"/>
  <c r="R48" i="62"/>
  <c r="N48" i="62"/>
  <c r="S47" i="62"/>
  <c r="R47" i="62"/>
  <c r="O47" i="62"/>
  <c r="N47" i="62"/>
  <c r="R46" i="62"/>
  <c r="N46" i="62"/>
  <c r="S45" i="62"/>
  <c r="R45" i="62"/>
  <c r="O45" i="62"/>
  <c r="N45" i="62"/>
  <c r="R44" i="62"/>
  <c r="N44" i="62"/>
  <c r="S43" i="62"/>
  <c r="R43" i="62"/>
  <c r="O43" i="62"/>
  <c r="N43" i="62"/>
  <c r="R42" i="62"/>
  <c r="N42" i="62"/>
  <c r="S41" i="62"/>
  <c r="R41" i="62"/>
  <c r="T41" i="62" s="1"/>
  <c r="W41" i="62" s="1"/>
  <c r="O41" i="62"/>
  <c r="N41" i="62"/>
  <c r="R40" i="62"/>
  <c r="N40" i="62"/>
  <c r="S39" i="62"/>
  <c r="R39" i="62"/>
  <c r="O39" i="62"/>
  <c r="N39" i="62"/>
  <c r="R38" i="62"/>
  <c r="N38" i="62"/>
  <c r="S37" i="62"/>
  <c r="R37" i="62"/>
  <c r="O37" i="62"/>
  <c r="N37" i="62"/>
  <c r="R36" i="62"/>
  <c r="N36" i="62"/>
  <c r="S35" i="62"/>
  <c r="R35" i="62"/>
  <c r="O35" i="62"/>
  <c r="N35" i="62"/>
  <c r="R34" i="62"/>
  <c r="N34" i="62"/>
  <c r="S33" i="62"/>
  <c r="R33" i="62"/>
  <c r="O33" i="62"/>
  <c r="N33" i="62"/>
  <c r="R32" i="62"/>
  <c r="N32" i="62"/>
  <c r="S31" i="62"/>
  <c r="R31" i="62"/>
  <c r="O31" i="62"/>
  <c r="N31" i="62"/>
  <c r="R30" i="62"/>
  <c r="N30" i="62"/>
  <c r="S29" i="62"/>
  <c r="R29" i="62"/>
  <c r="O29" i="62"/>
  <c r="N29" i="62"/>
  <c r="R28" i="62"/>
  <c r="N28" i="62"/>
  <c r="S27" i="62"/>
  <c r="R27" i="62"/>
  <c r="O27" i="62"/>
  <c r="N27" i="62"/>
  <c r="R26" i="62"/>
  <c r="N26" i="62"/>
  <c r="S25" i="62"/>
  <c r="R25" i="62"/>
  <c r="O25" i="62"/>
  <c r="N25" i="62"/>
  <c r="R24" i="62"/>
  <c r="N24" i="62"/>
  <c r="S23" i="62"/>
  <c r="R23" i="62"/>
  <c r="O23" i="62"/>
  <c r="N23" i="62"/>
  <c r="R22" i="62"/>
  <c r="N22" i="62"/>
  <c r="S21" i="62"/>
  <c r="R21" i="62"/>
  <c r="O21" i="62"/>
  <c r="N21" i="62"/>
  <c r="R20" i="62"/>
  <c r="N20" i="62"/>
  <c r="S19" i="62"/>
  <c r="R19" i="62"/>
  <c r="O19" i="62"/>
  <c r="N19" i="62"/>
  <c r="R18" i="62"/>
  <c r="N18" i="62"/>
  <c r="S17" i="62"/>
  <c r="R17" i="62"/>
  <c r="O17" i="62"/>
  <c r="N17" i="62"/>
  <c r="R16" i="62"/>
  <c r="N16" i="62"/>
  <c r="S15" i="62"/>
  <c r="R15" i="62"/>
  <c r="O15" i="62"/>
  <c r="N15" i="62"/>
  <c r="R14" i="62"/>
  <c r="N14" i="62"/>
  <c r="S13" i="62"/>
  <c r="R13" i="62"/>
  <c r="O13" i="62"/>
  <c r="N13" i="62"/>
  <c r="R12" i="62"/>
  <c r="N12" i="62"/>
  <c r="S11" i="62"/>
  <c r="R11" i="62"/>
  <c r="O11" i="62"/>
  <c r="N11" i="62"/>
  <c r="R10" i="62"/>
  <c r="N10" i="62"/>
  <c r="S9" i="62"/>
  <c r="R9" i="62"/>
  <c r="O9" i="62"/>
  <c r="N9" i="62"/>
  <c r="R8" i="62"/>
  <c r="N8" i="62"/>
  <c r="S7" i="62"/>
  <c r="W112" i="63"/>
  <c r="S106" i="63"/>
  <c r="R106" i="63"/>
  <c r="O106" i="63"/>
  <c r="N106" i="63"/>
  <c r="R105" i="63"/>
  <c r="S104" i="63"/>
  <c r="R104" i="63"/>
  <c r="O104" i="63"/>
  <c r="R103" i="63"/>
  <c r="S102" i="63"/>
  <c r="R102" i="63"/>
  <c r="O102" i="63"/>
  <c r="N102" i="63"/>
  <c r="R101" i="63"/>
  <c r="S100" i="63"/>
  <c r="R100" i="63"/>
  <c r="O100" i="63"/>
  <c r="N100" i="63"/>
  <c r="R99" i="63"/>
  <c r="N99" i="63"/>
  <c r="S98" i="63"/>
  <c r="R98" i="63"/>
  <c r="O98" i="63"/>
  <c r="N98" i="63"/>
  <c r="R97" i="63"/>
  <c r="O97" i="63"/>
  <c r="N97" i="63"/>
  <c r="S96" i="63"/>
  <c r="R96" i="63"/>
  <c r="O96" i="63"/>
  <c r="N96" i="63"/>
  <c r="R95" i="63"/>
  <c r="N95" i="63"/>
  <c r="S94" i="63"/>
  <c r="R94" i="63"/>
  <c r="O94" i="63"/>
  <c r="N94" i="63"/>
  <c r="R93" i="63"/>
  <c r="N93" i="63"/>
  <c r="S92" i="63"/>
  <c r="R92" i="63"/>
  <c r="O92" i="63"/>
  <c r="N92" i="63"/>
  <c r="R91" i="63"/>
  <c r="N91" i="63"/>
  <c r="S90" i="63"/>
  <c r="R90" i="63"/>
  <c r="O90" i="63"/>
  <c r="N90" i="63"/>
  <c r="R89" i="63"/>
  <c r="N89" i="63"/>
  <c r="S88" i="63"/>
  <c r="R88" i="63"/>
  <c r="O88" i="63"/>
  <c r="N88" i="63"/>
  <c r="R87" i="63"/>
  <c r="N87" i="63"/>
  <c r="S86" i="63"/>
  <c r="R86" i="63"/>
  <c r="O86" i="63"/>
  <c r="N86" i="63"/>
  <c r="R85" i="63"/>
  <c r="N85" i="63"/>
  <c r="S84" i="63"/>
  <c r="R84" i="63"/>
  <c r="O84" i="63"/>
  <c r="N84" i="63"/>
  <c r="R83" i="63"/>
  <c r="N83" i="63"/>
  <c r="S82" i="63"/>
  <c r="R82" i="63"/>
  <c r="O82" i="63"/>
  <c r="N82" i="63"/>
  <c r="R81" i="63"/>
  <c r="N81" i="63"/>
  <c r="S80" i="63"/>
  <c r="R80" i="63"/>
  <c r="O80" i="63"/>
  <c r="N80" i="63"/>
  <c r="R79" i="63"/>
  <c r="N79" i="63"/>
  <c r="S78" i="63"/>
  <c r="R78" i="63"/>
  <c r="O78" i="63"/>
  <c r="N78" i="63"/>
  <c r="R77" i="63"/>
  <c r="N77" i="63"/>
  <c r="S76" i="63"/>
  <c r="R76" i="63"/>
  <c r="O76" i="63"/>
  <c r="N76" i="63"/>
  <c r="R75" i="63"/>
  <c r="N75" i="63"/>
  <c r="S74" i="63"/>
  <c r="R74" i="63"/>
  <c r="O74" i="63"/>
  <c r="N74" i="63"/>
  <c r="R73" i="63"/>
  <c r="N73" i="63"/>
  <c r="S72" i="63"/>
  <c r="R72" i="63"/>
  <c r="O72" i="63"/>
  <c r="N72" i="63"/>
  <c r="R71" i="63"/>
  <c r="N71" i="63"/>
  <c r="S70" i="63"/>
  <c r="R70" i="63"/>
  <c r="O70" i="63"/>
  <c r="N70" i="63"/>
  <c r="R69" i="63"/>
  <c r="N69" i="63"/>
  <c r="S68" i="63"/>
  <c r="R68" i="63"/>
  <c r="O68" i="63"/>
  <c r="N68" i="63"/>
  <c r="R67" i="63"/>
  <c r="N67" i="63"/>
  <c r="S66" i="63"/>
  <c r="R66" i="63"/>
  <c r="O66" i="63"/>
  <c r="N66" i="63"/>
  <c r="R65" i="63"/>
  <c r="N65" i="63"/>
  <c r="S64" i="63"/>
  <c r="R64" i="63"/>
  <c r="O64" i="63"/>
  <c r="N64" i="63"/>
  <c r="R63" i="63"/>
  <c r="N63" i="63"/>
  <c r="S62" i="63"/>
  <c r="R62" i="63"/>
  <c r="O62" i="63"/>
  <c r="N62" i="63"/>
  <c r="R61" i="63"/>
  <c r="N61" i="63"/>
  <c r="S60" i="63"/>
  <c r="R60" i="63"/>
  <c r="O60" i="63"/>
  <c r="N60" i="63"/>
  <c r="R59" i="63"/>
  <c r="N59" i="63"/>
  <c r="S58" i="63"/>
  <c r="R58" i="63"/>
  <c r="O58" i="63"/>
  <c r="N58" i="63"/>
  <c r="R57" i="63"/>
  <c r="N57" i="63"/>
  <c r="S56" i="63"/>
  <c r="R56" i="63"/>
  <c r="O56" i="63"/>
  <c r="N56" i="63"/>
  <c r="R55" i="63"/>
  <c r="N55" i="63"/>
  <c r="S54" i="63"/>
  <c r="R54" i="63"/>
  <c r="O54" i="63"/>
  <c r="N54" i="63"/>
  <c r="R53" i="63"/>
  <c r="N53" i="63"/>
  <c r="S52" i="63"/>
  <c r="R52" i="63"/>
  <c r="O52" i="63"/>
  <c r="N52" i="63"/>
  <c r="R51" i="63"/>
  <c r="N51" i="63"/>
  <c r="S50" i="63"/>
  <c r="R50" i="63"/>
  <c r="O50" i="63"/>
  <c r="N50" i="63"/>
  <c r="R49" i="63"/>
  <c r="N49" i="63"/>
  <c r="S48" i="63"/>
  <c r="R48" i="63"/>
  <c r="O48" i="63"/>
  <c r="N48" i="63"/>
  <c r="R47" i="63"/>
  <c r="N47" i="63"/>
  <c r="S46" i="63"/>
  <c r="R46" i="63"/>
  <c r="O46" i="63"/>
  <c r="N46" i="63"/>
  <c r="R45" i="63"/>
  <c r="N45" i="63"/>
  <c r="S44" i="63"/>
  <c r="R44" i="63"/>
  <c r="O44" i="63"/>
  <c r="N44" i="63"/>
  <c r="R43" i="63"/>
  <c r="N43" i="63"/>
  <c r="S42" i="63"/>
  <c r="R42" i="63"/>
  <c r="O42" i="63"/>
  <c r="N42" i="63"/>
  <c r="R41" i="63"/>
  <c r="N41" i="63"/>
  <c r="S40" i="63"/>
  <c r="R40" i="63"/>
  <c r="O40" i="63"/>
  <c r="N40" i="63"/>
  <c r="R39" i="63"/>
  <c r="N39" i="63"/>
  <c r="S38" i="63"/>
  <c r="R38" i="63"/>
  <c r="O38" i="63"/>
  <c r="N38" i="63"/>
  <c r="R37" i="63"/>
  <c r="N37" i="63"/>
  <c r="S36" i="63"/>
  <c r="R36" i="63"/>
  <c r="O36" i="63"/>
  <c r="N36" i="63"/>
  <c r="R35" i="63"/>
  <c r="N35" i="63"/>
  <c r="S34" i="63"/>
  <c r="R34" i="63"/>
  <c r="O34" i="63"/>
  <c r="N34" i="63"/>
  <c r="R33" i="63"/>
  <c r="N33" i="63"/>
  <c r="S32" i="63"/>
  <c r="R32" i="63"/>
  <c r="O32" i="63"/>
  <c r="N32" i="63"/>
  <c r="R31" i="63"/>
  <c r="N31" i="63"/>
  <c r="S30" i="63"/>
  <c r="R30" i="63"/>
  <c r="O30" i="63"/>
  <c r="N30" i="63"/>
  <c r="R29" i="63"/>
  <c r="N29" i="63"/>
  <c r="S28" i="63"/>
  <c r="R28" i="63"/>
  <c r="O28" i="63"/>
  <c r="N28" i="63"/>
  <c r="R27" i="63"/>
  <c r="N27" i="63"/>
  <c r="S26" i="63"/>
  <c r="R26" i="63"/>
  <c r="O26" i="63"/>
  <c r="N26" i="63"/>
  <c r="R25" i="63"/>
  <c r="N25" i="63"/>
  <c r="S24" i="63"/>
  <c r="R24" i="63"/>
  <c r="O24" i="63"/>
  <c r="N24" i="63"/>
  <c r="R23" i="63"/>
  <c r="N23" i="63"/>
  <c r="S22" i="63"/>
  <c r="R22" i="63"/>
  <c r="O22" i="63"/>
  <c r="N22" i="63"/>
  <c r="R21" i="63"/>
  <c r="N21" i="63"/>
  <c r="S20" i="63"/>
  <c r="R20" i="63"/>
  <c r="O20" i="63"/>
  <c r="N20" i="63"/>
  <c r="R19" i="63"/>
  <c r="N19" i="63"/>
  <c r="S18" i="63"/>
  <c r="R18" i="63"/>
  <c r="O18" i="63"/>
  <c r="N18" i="63"/>
  <c r="R17" i="63"/>
  <c r="N17" i="63"/>
  <c r="S16" i="63"/>
  <c r="R16" i="63"/>
  <c r="O16" i="63"/>
  <c r="N16" i="63"/>
  <c r="R15" i="63"/>
  <c r="N15" i="63"/>
  <c r="S14" i="63"/>
  <c r="R14" i="63"/>
  <c r="O14" i="63"/>
  <c r="N14" i="63"/>
  <c r="R13" i="63"/>
  <c r="N13" i="63"/>
  <c r="S12" i="63"/>
  <c r="R12" i="63"/>
  <c r="O12" i="63"/>
  <c r="N12" i="63"/>
  <c r="R11" i="63"/>
  <c r="N11" i="63"/>
  <c r="S10" i="63"/>
  <c r="R10" i="63"/>
  <c r="O10" i="63"/>
  <c r="N10" i="63"/>
  <c r="R9" i="63"/>
  <c r="N9" i="63"/>
  <c r="S8" i="63"/>
  <c r="R8" i="63"/>
  <c r="O8" i="63"/>
  <c r="N8" i="63"/>
  <c r="S7" i="63"/>
  <c r="W112" i="64"/>
  <c r="R106" i="64"/>
  <c r="N106" i="64"/>
  <c r="S105" i="64"/>
  <c r="R105" i="64"/>
  <c r="R104" i="64"/>
  <c r="S103" i="64"/>
  <c r="R103" i="64"/>
  <c r="O103" i="64"/>
  <c r="R102" i="64"/>
  <c r="N102" i="64"/>
  <c r="S101" i="64"/>
  <c r="R101" i="64"/>
  <c r="R100" i="64"/>
  <c r="N100" i="64"/>
  <c r="S99" i="64"/>
  <c r="R99" i="64"/>
  <c r="O99" i="64"/>
  <c r="N99" i="64"/>
  <c r="R98" i="64"/>
  <c r="N98" i="64"/>
  <c r="S97" i="64"/>
  <c r="R97" i="64"/>
  <c r="O97" i="64"/>
  <c r="N97" i="64"/>
  <c r="R96" i="64"/>
  <c r="N96" i="64"/>
  <c r="S95" i="64"/>
  <c r="R95" i="64"/>
  <c r="O95" i="64"/>
  <c r="N95" i="64"/>
  <c r="R94" i="64"/>
  <c r="N94" i="64"/>
  <c r="S93" i="64"/>
  <c r="R93" i="64"/>
  <c r="O93" i="64"/>
  <c r="N93" i="64"/>
  <c r="R92" i="64"/>
  <c r="N92" i="64"/>
  <c r="S91" i="64"/>
  <c r="R91" i="64"/>
  <c r="O91" i="64"/>
  <c r="N91" i="64"/>
  <c r="R90" i="64"/>
  <c r="N90" i="64"/>
  <c r="S89" i="64"/>
  <c r="R89" i="64"/>
  <c r="O89" i="64"/>
  <c r="N89" i="64"/>
  <c r="R88" i="64"/>
  <c r="N88" i="64"/>
  <c r="S87" i="64"/>
  <c r="R87" i="64"/>
  <c r="O87" i="64"/>
  <c r="N87" i="64"/>
  <c r="R86" i="64"/>
  <c r="N86" i="64"/>
  <c r="S85" i="64"/>
  <c r="R85" i="64"/>
  <c r="O85" i="64"/>
  <c r="N85" i="64"/>
  <c r="R84" i="64"/>
  <c r="N84" i="64"/>
  <c r="S83" i="64"/>
  <c r="R83" i="64"/>
  <c r="O83" i="64"/>
  <c r="N83" i="64"/>
  <c r="R82" i="64"/>
  <c r="N82" i="64"/>
  <c r="S81" i="64"/>
  <c r="R81" i="64"/>
  <c r="O81" i="64"/>
  <c r="N81" i="64"/>
  <c r="R80" i="64"/>
  <c r="N80" i="64"/>
  <c r="S79" i="64"/>
  <c r="R79" i="64"/>
  <c r="O79" i="64"/>
  <c r="N79" i="64"/>
  <c r="R78" i="64"/>
  <c r="N78" i="64"/>
  <c r="S77" i="64"/>
  <c r="R77" i="64"/>
  <c r="O77" i="64"/>
  <c r="N77" i="64"/>
  <c r="R76" i="64"/>
  <c r="N76" i="64"/>
  <c r="S75" i="64"/>
  <c r="R75" i="64"/>
  <c r="O75" i="64"/>
  <c r="N75" i="64"/>
  <c r="R74" i="64"/>
  <c r="N74" i="64"/>
  <c r="S73" i="64"/>
  <c r="R73" i="64"/>
  <c r="O73" i="64"/>
  <c r="N73" i="64"/>
  <c r="R72" i="64"/>
  <c r="N72" i="64"/>
  <c r="S71" i="64"/>
  <c r="R71" i="64"/>
  <c r="O71" i="64"/>
  <c r="N71" i="64"/>
  <c r="R70" i="64"/>
  <c r="N70" i="64"/>
  <c r="S69" i="64"/>
  <c r="R69" i="64"/>
  <c r="O69" i="64"/>
  <c r="N69" i="64"/>
  <c r="R68" i="64"/>
  <c r="N68" i="64"/>
  <c r="S67" i="64"/>
  <c r="R67" i="64"/>
  <c r="O67" i="64"/>
  <c r="N67" i="64"/>
  <c r="R66" i="64"/>
  <c r="N66" i="64"/>
  <c r="S65" i="64"/>
  <c r="R65" i="64"/>
  <c r="O65" i="64"/>
  <c r="N65" i="64"/>
  <c r="R64" i="64"/>
  <c r="N64" i="64"/>
  <c r="S63" i="64"/>
  <c r="R63" i="64"/>
  <c r="O63" i="64"/>
  <c r="N63" i="64"/>
  <c r="R62" i="64"/>
  <c r="N62" i="64"/>
  <c r="S61" i="64"/>
  <c r="R61" i="64"/>
  <c r="O61" i="64"/>
  <c r="N61" i="64"/>
  <c r="R60" i="64"/>
  <c r="N60" i="64"/>
  <c r="S59" i="64"/>
  <c r="R59" i="64"/>
  <c r="O59" i="64"/>
  <c r="N59" i="64"/>
  <c r="R58" i="64"/>
  <c r="N58" i="64"/>
  <c r="S57" i="64"/>
  <c r="R57" i="64"/>
  <c r="O57" i="64"/>
  <c r="N57" i="64"/>
  <c r="R56" i="64"/>
  <c r="N56" i="64"/>
  <c r="S55" i="64"/>
  <c r="R55" i="64"/>
  <c r="O55" i="64"/>
  <c r="N55" i="64"/>
  <c r="R54" i="64"/>
  <c r="N54" i="64"/>
  <c r="S53" i="64"/>
  <c r="R53" i="64"/>
  <c r="O53" i="64"/>
  <c r="N53" i="64"/>
  <c r="R52" i="64"/>
  <c r="N52" i="64"/>
  <c r="S51" i="64"/>
  <c r="R51" i="64"/>
  <c r="O51" i="64"/>
  <c r="N51" i="64"/>
  <c r="R50" i="64"/>
  <c r="N50" i="64"/>
  <c r="S49" i="64"/>
  <c r="R49" i="64"/>
  <c r="O49" i="64"/>
  <c r="N49" i="64"/>
  <c r="R48" i="64"/>
  <c r="N48" i="64"/>
  <c r="S47" i="64"/>
  <c r="R47" i="64"/>
  <c r="O47" i="64"/>
  <c r="N47" i="64"/>
  <c r="R46" i="64"/>
  <c r="N46" i="64"/>
  <c r="S45" i="64"/>
  <c r="R45" i="64"/>
  <c r="O45" i="64"/>
  <c r="N45" i="64"/>
  <c r="R44" i="64"/>
  <c r="N44" i="64"/>
  <c r="S43" i="64"/>
  <c r="R43" i="64"/>
  <c r="O43" i="64"/>
  <c r="N43" i="64"/>
  <c r="R42" i="64"/>
  <c r="N42" i="64"/>
  <c r="S41" i="64"/>
  <c r="R41" i="64"/>
  <c r="O41" i="64"/>
  <c r="N41" i="64"/>
  <c r="R40" i="64"/>
  <c r="N40" i="64"/>
  <c r="S39" i="64"/>
  <c r="R39" i="64"/>
  <c r="O39" i="64"/>
  <c r="N39" i="64"/>
  <c r="R38" i="64"/>
  <c r="N38" i="64"/>
  <c r="S37" i="64"/>
  <c r="R37" i="64"/>
  <c r="O37" i="64"/>
  <c r="N37" i="64"/>
  <c r="R36" i="64"/>
  <c r="N36" i="64"/>
  <c r="S35" i="64"/>
  <c r="R35" i="64"/>
  <c r="O35" i="64"/>
  <c r="N35" i="64"/>
  <c r="R34" i="64"/>
  <c r="N34" i="64"/>
  <c r="S33" i="64"/>
  <c r="R33" i="64"/>
  <c r="O33" i="64"/>
  <c r="N33" i="64"/>
  <c r="R32" i="64"/>
  <c r="N32" i="64"/>
  <c r="S31" i="64"/>
  <c r="R31" i="64"/>
  <c r="O31" i="64"/>
  <c r="N31" i="64"/>
  <c r="R30" i="64"/>
  <c r="N30" i="64"/>
  <c r="S29" i="64"/>
  <c r="R29" i="64"/>
  <c r="O29" i="64"/>
  <c r="N29" i="64"/>
  <c r="R28" i="64"/>
  <c r="N28" i="64"/>
  <c r="S27" i="64"/>
  <c r="R27" i="64"/>
  <c r="O27" i="64"/>
  <c r="N27" i="64"/>
  <c r="R26" i="64"/>
  <c r="N26" i="64"/>
  <c r="S25" i="64"/>
  <c r="R25" i="64"/>
  <c r="O25" i="64"/>
  <c r="N25" i="64"/>
  <c r="R24" i="64"/>
  <c r="N24" i="64"/>
  <c r="S23" i="64"/>
  <c r="R23" i="64"/>
  <c r="O23" i="64"/>
  <c r="N23" i="64"/>
  <c r="R22" i="64"/>
  <c r="N22" i="64"/>
  <c r="S21" i="64"/>
  <c r="R21" i="64"/>
  <c r="O21" i="64"/>
  <c r="N21" i="64"/>
  <c r="R20" i="64"/>
  <c r="N20" i="64"/>
  <c r="S19" i="64"/>
  <c r="R19" i="64"/>
  <c r="O19" i="64"/>
  <c r="N19" i="64"/>
  <c r="R18" i="64"/>
  <c r="N18" i="64"/>
  <c r="S17" i="64"/>
  <c r="R17" i="64"/>
  <c r="O17" i="64"/>
  <c r="N17" i="64"/>
  <c r="R16" i="64"/>
  <c r="N16" i="64"/>
  <c r="S15" i="64"/>
  <c r="R15" i="64"/>
  <c r="O15" i="64"/>
  <c r="N15" i="64"/>
  <c r="R14" i="64"/>
  <c r="N14" i="64"/>
  <c r="S13" i="64"/>
  <c r="R13" i="64"/>
  <c r="O13" i="64"/>
  <c r="N13" i="64"/>
  <c r="R12" i="64"/>
  <c r="N12" i="64"/>
  <c r="S11" i="64"/>
  <c r="R11" i="64"/>
  <c r="O11" i="64"/>
  <c r="N11" i="64"/>
  <c r="R10" i="64"/>
  <c r="N10" i="64"/>
  <c r="S9" i="64"/>
  <c r="R9" i="64"/>
  <c r="O9" i="64"/>
  <c r="N9" i="64"/>
  <c r="R8" i="64"/>
  <c r="N8" i="64"/>
  <c r="W112" i="65"/>
  <c r="S106" i="65"/>
  <c r="R106" i="65"/>
  <c r="O106" i="65"/>
  <c r="N106" i="65"/>
  <c r="R105" i="65"/>
  <c r="S104" i="65"/>
  <c r="R104" i="65"/>
  <c r="O104" i="65"/>
  <c r="R103" i="65"/>
  <c r="S102" i="65"/>
  <c r="R102" i="65"/>
  <c r="O102" i="65"/>
  <c r="N102" i="65"/>
  <c r="R101" i="65"/>
  <c r="S100" i="65"/>
  <c r="R100" i="65"/>
  <c r="O100" i="65"/>
  <c r="N100" i="65"/>
  <c r="R99" i="65"/>
  <c r="N99" i="65"/>
  <c r="S98" i="65"/>
  <c r="R98" i="65"/>
  <c r="O98" i="65"/>
  <c r="N98" i="65"/>
  <c r="R97" i="65"/>
  <c r="N97" i="65"/>
  <c r="S96" i="65"/>
  <c r="R96" i="65"/>
  <c r="O96" i="65"/>
  <c r="N96" i="65"/>
  <c r="R95" i="65"/>
  <c r="N95" i="65"/>
  <c r="S94" i="65"/>
  <c r="R94" i="65"/>
  <c r="O94" i="65"/>
  <c r="N94" i="65"/>
  <c r="R93" i="65"/>
  <c r="N93" i="65"/>
  <c r="S92" i="65"/>
  <c r="R92" i="65"/>
  <c r="O92" i="65"/>
  <c r="N92" i="65"/>
  <c r="R91" i="65"/>
  <c r="N91" i="65"/>
  <c r="S90" i="65"/>
  <c r="R90" i="65"/>
  <c r="O90" i="65"/>
  <c r="N90" i="65"/>
  <c r="R89" i="65"/>
  <c r="N89" i="65"/>
  <c r="S88" i="65"/>
  <c r="R88" i="65"/>
  <c r="O88" i="65"/>
  <c r="N88" i="65"/>
  <c r="R87" i="65"/>
  <c r="N87" i="65"/>
  <c r="S86" i="65"/>
  <c r="R86" i="65"/>
  <c r="O86" i="65"/>
  <c r="N86" i="65"/>
  <c r="R85" i="65"/>
  <c r="N85" i="65"/>
  <c r="S84" i="65"/>
  <c r="R84" i="65"/>
  <c r="O84" i="65"/>
  <c r="N84" i="65"/>
  <c r="R83" i="65"/>
  <c r="N83" i="65"/>
  <c r="S82" i="65"/>
  <c r="R82" i="65"/>
  <c r="O82" i="65"/>
  <c r="N82" i="65"/>
  <c r="R81" i="65"/>
  <c r="N81" i="65"/>
  <c r="S80" i="65"/>
  <c r="R80" i="65"/>
  <c r="O80" i="65"/>
  <c r="N80" i="65"/>
  <c r="R79" i="65"/>
  <c r="N79" i="65"/>
  <c r="S78" i="65"/>
  <c r="R78" i="65"/>
  <c r="O78" i="65"/>
  <c r="N78" i="65"/>
  <c r="R77" i="65"/>
  <c r="N77" i="65"/>
  <c r="S76" i="65"/>
  <c r="R76" i="65"/>
  <c r="O76" i="65"/>
  <c r="N76" i="65"/>
  <c r="R75" i="65"/>
  <c r="N75" i="65"/>
  <c r="S74" i="65"/>
  <c r="R74" i="65"/>
  <c r="O74" i="65"/>
  <c r="N74" i="65"/>
  <c r="R73" i="65"/>
  <c r="N73" i="65"/>
  <c r="S72" i="65"/>
  <c r="R72" i="65"/>
  <c r="O72" i="65"/>
  <c r="N72" i="65"/>
  <c r="R71" i="65"/>
  <c r="N71" i="65"/>
  <c r="S70" i="65"/>
  <c r="R70" i="65"/>
  <c r="O70" i="65"/>
  <c r="N70" i="65"/>
  <c r="R69" i="65"/>
  <c r="N69" i="65"/>
  <c r="S68" i="65"/>
  <c r="R68" i="65"/>
  <c r="O68" i="65"/>
  <c r="N68" i="65"/>
  <c r="R67" i="65"/>
  <c r="N67" i="65"/>
  <c r="S66" i="65"/>
  <c r="R66" i="65"/>
  <c r="O66" i="65"/>
  <c r="N66" i="65"/>
  <c r="R65" i="65"/>
  <c r="N65" i="65"/>
  <c r="S64" i="65"/>
  <c r="R64" i="65"/>
  <c r="O64" i="65"/>
  <c r="N64" i="65"/>
  <c r="R63" i="65"/>
  <c r="N63" i="65"/>
  <c r="S62" i="65"/>
  <c r="R62" i="65"/>
  <c r="O62" i="65"/>
  <c r="N62" i="65"/>
  <c r="R61" i="65"/>
  <c r="N61" i="65"/>
  <c r="S60" i="65"/>
  <c r="R60" i="65"/>
  <c r="O60" i="65"/>
  <c r="N60" i="65"/>
  <c r="R59" i="65"/>
  <c r="N59" i="65"/>
  <c r="S58" i="65"/>
  <c r="R58" i="65"/>
  <c r="O58" i="65"/>
  <c r="N58" i="65"/>
  <c r="R57" i="65"/>
  <c r="N57" i="65"/>
  <c r="S56" i="65"/>
  <c r="R56" i="65"/>
  <c r="O56" i="65"/>
  <c r="N56" i="65"/>
  <c r="R55" i="65"/>
  <c r="N55" i="65"/>
  <c r="S54" i="65"/>
  <c r="R54" i="65"/>
  <c r="O54" i="65"/>
  <c r="N54" i="65"/>
  <c r="R53" i="65"/>
  <c r="N53" i="65"/>
  <c r="S52" i="65"/>
  <c r="R52" i="65"/>
  <c r="O52" i="65"/>
  <c r="N52" i="65"/>
  <c r="R51" i="65"/>
  <c r="N51" i="65"/>
  <c r="S50" i="65"/>
  <c r="R50" i="65"/>
  <c r="T50" i="65" s="1"/>
  <c r="W50" i="65" s="1"/>
  <c r="O50" i="65"/>
  <c r="N50" i="65"/>
  <c r="R49" i="65"/>
  <c r="N49" i="65"/>
  <c r="S48" i="65"/>
  <c r="R48" i="65"/>
  <c r="O48" i="65"/>
  <c r="N48" i="65"/>
  <c r="R47" i="65"/>
  <c r="N47" i="65"/>
  <c r="S46" i="65"/>
  <c r="R46" i="65"/>
  <c r="O46" i="65"/>
  <c r="N46" i="65"/>
  <c r="R45" i="65"/>
  <c r="N45" i="65"/>
  <c r="S44" i="65"/>
  <c r="R44" i="65"/>
  <c r="O44" i="65"/>
  <c r="N44" i="65"/>
  <c r="R43" i="65"/>
  <c r="N43" i="65"/>
  <c r="S42" i="65"/>
  <c r="R42" i="65"/>
  <c r="O42" i="65"/>
  <c r="N42" i="65"/>
  <c r="R41" i="65"/>
  <c r="N41" i="65"/>
  <c r="S40" i="65"/>
  <c r="R40" i="65"/>
  <c r="O40" i="65"/>
  <c r="N40" i="65"/>
  <c r="R39" i="65"/>
  <c r="N39" i="65"/>
  <c r="S38" i="65"/>
  <c r="R38" i="65"/>
  <c r="O38" i="65"/>
  <c r="N38" i="65"/>
  <c r="R37" i="65"/>
  <c r="N37" i="65"/>
  <c r="S36" i="65"/>
  <c r="R36" i="65"/>
  <c r="O36" i="65"/>
  <c r="N36" i="65"/>
  <c r="R35" i="65"/>
  <c r="N35" i="65"/>
  <c r="S34" i="65"/>
  <c r="R34" i="65"/>
  <c r="T34" i="65" s="1"/>
  <c r="W34" i="65" s="1"/>
  <c r="O34" i="65"/>
  <c r="N34" i="65"/>
  <c r="R33" i="65"/>
  <c r="N33" i="65"/>
  <c r="S32" i="65"/>
  <c r="R32" i="65"/>
  <c r="O32" i="65"/>
  <c r="N32" i="65"/>
  <c r="R31" i="65"/>
  <c r="N31" i="65"/>
  <c r="S30" i="65"/>
  <c r="R30" i="65"/>
  <c r="O30" i="65"/>
  <c r="N30" i="65"/>
  <c r="R29" i="65"/>
  <c r="N29" i="65"/>
  <c r="S28" i="65"/>
  <c r="R28" i="65"/>
  <c r="O28" i="65"/>
  <c r="N28" i="65"/>
  <c r="R27" i="65"/>
  <c r="N27" i="65"/>
  <c r="S26" i="65"/>
  <c r="R26" i="65"/>
  <c r="O26" i="65"/>
  <c r="N26" i="65"/>
  <c r="R25" i="65"/>
  <c r="N25" i="65"/>
  <c r="S24" i="65"/>
  <c r="R24" i="65"/>
  <c r="O24" i="65"/>
  <c r="N24" i="65"/>
  <c r="R23" i="65"/>
  <c r="N23" i="65"/>
  <c r="S22" i="65"/>
  <c r="R22" i="65"/>
  <c r="O22" i="65"/>
  <c r="N22" i="65"/>
  <c r="R21" i="65"/>
  <c r="N21" i="65"/>
  <c r="S20" i="65"/>
  <c r="R20" i="65"/>
  <c r="O20" i="65"/>
  <c r="N20" i="65"/>
  <c r="R19" i="65"/>
  <c r="N19" i="65"/>
  <c r="S18" i="65"/>
  <c r="R18" i="65"/>
  <c r="T18" i="65" s="1"/>
  <c r="W18" i="65" s="1"/>
  <c r="O18" i="65"/>
  <c r="N18" i="65"/>
  <c r="R17" i="65"/>
  <c r="N17" i="65"/>
  <c r="S16" i="65"/>
  <c r="R16" i="65"/>
  <c r="O16" i="65"/>
  <c r="N16" i="65"/>
  <c r="R15" i="65"/>
  <c r="N15" i="65"/>
  <c r="S14" i="65"/>
  <c r="R14" i="65"/>
  <c r="O14" i="65"/>
  <c r="N14" i="65"/>
  <c r="R13" i="65"/>
  <c r="N13" i="65"/>
  <c r="S12" i="65"/>
  <c r="R12" i="65"/>
  <c r="O12" i="65"/>
  <c r="N12" i="65"/>
  <c r="R11" i="65"/>
  <c r="N11" i="65"/>
  <c r="S10" i="65"/>
  <c r="R10" i="65"/>
  <c r="O10" i="65"/>
  <c r="N10" i="65"/>
  <c r="R9" i="65"/>
  <c r="N9" i="65"/>
  <c r="S8" i="65"/>
  <c r="R8" i="65"/>
  <c r="O8" i="65"/>
  <c r="N8" i="65"/>
  <c r="S7" i="65"/>
  <c r="W112" i="66"/>
  <c r="R106" i="66"/>
  <c r="N106" i="66"/>
  <c r="S105" i="66"/>
  <c r="R105" i="66"/>
  <c r="R104" i="66"/>
  <c r="S103" i="66"/>
  <c r="R103" i="66"/>
  <c r="O103" i="66"/>
  <c r="R102" i="66"/>
  <c r="N102" i="66"/>
  <c r="S101" i="66"/>
  <c r="R101" i="66"/>
  <c r="R100" i="66"/>
  <c r="N100" i="66"/>
  <c r="S99" i="66"/>
  <c r="R99" i="66"/>
  <c r="O99" i="66"/>
  <c r="N99" i="66"/>
  <c r="R98" i="66"/>
  <c r="N98" i="66"/>
  <c r="S97" i="66"/>
  <c r="R97" i="66"/>
  <c r="O97" i="66"/>
  <c r="N97" i="66"/>
  <c r="R96" i="66"/>
  <c r="N96" i="66"/>
  <c r="S95" i="66"/>
  <c r="R95" i="66"/>
  <c r="O95" i="66"/>
  <c r="N95" i="66"/>
  <c r="R94" i="66"/>
  <c r="N94" i="66"/>
  <c r="S93" i="66"/>
  <c r="R93" i="66"/>
  <c r="O93" i="66"/>
  <c r="N93" i="66"/>
  <c r="R92" i="66"/>
  <c r="N92" i="66"/>
  <c r="S91" i="66"/>
  <c r="R91" i="66"/>
  <c r="O91" i="66"/>
  <c r="N91" i="66"/>
  <c r="R90" i="66"/>
  <c r="N90" i="66"/>
  <c r="S89" i="66"/>
  <c r="R89" i="66"/>
  <c r="O89" i="66"/>
  <c r="N89" i="66"/>
  <c r="R88" i="66"/>
  <c r="N88" i="66"/>
  <c r="S87" i="66"/>
  <c r="R87" i="66"/>
  <c r="O87" i="66"/>
  <c r="N87" i="66"/>
  <c r="R86" i="66"/>
  <c r="N86" i="66"/>
  <c r="S85" i="66"/>
  <c r="R85" i="66"/>
  <c r="O85" i="66"/>
  <c r="N85" i="66"/>
  <c r="R84" i="66"/>
  <c r="N84" i="66"/>
  <c r="S83" i="66"/>
  <c r="R83" i="66"/>
  <c r="O83" i="66"/>
  <c r="N83" i="66"/>
  <c r="R82" i="66"/>
  <c r="N82" i="66"/>
  <c r="S81" i="66"/>
  <c r="R81" i="66"/>
  <c r="O81" i="66"/>
  <c r="N81" i="66"/>
  <c r="R80" i="66"/>
  <c r="N80" i="66"/>
  <c r="S79" i="66"/>
  <c r="R79" i="66"/>
  <c r="O79" i="66"/>
  <c r="N79" i="66"/>
  <c r="R78" i="66"/>
  <c r="N78" i="66"/>
  <c r="S77" i="66"/>
  <c r="R77" i="66"/>
  <c r="O77" i="66"/>
  <c r="N77" i="66"/>
  <c r="R76" i="66"/>
  <c r="N76" i="66"/>
  <c r="S75" i="66"/>
  <c r="R75" i="66"/>
  <c r="O75" i="66"/>
  <c r="N75" i="66"/>
  <c r="R74" i="66"/>
  <c r="N74" i="66"/>
  <c r="S73" i="66"/>
  <c r="R73" i="66"/>
  <c r="O73" i="66"/>
  <c r="N73" i="66"/>
  <c r="R72" i="66"/>
  <c r="N72" i="66"/>
  <c r="S71" i="66"/>
  <c r="R71" i="66"/>
  <c r="O71" i="66"/>
  <c r="N71" i="66"/>
  <c r="R70" i="66"/>
  <c r="N70" i="66"/>
  <c r="S69" i="66"/>
  <c r="R69" i="66"/>
  <c r="O69" i="66"/>
  <c r="N69" i="66"/>
  <c r="R68" i="66"/>
  <c r="N68" i="66"/>
  <c r="S67" i="66"/>
  <c r="R67" i="66"/>
  <c r="O67" i="66"/>
  <c r="N67" i="66"/>
  <c r="R66" i="66"/>
  <c r="N66" i="66"/>
  <c r="S65" i="66"/>
  <c r="R65" i="66"/>
  <c r="O65" i="66"/>
  <c r="N65" i="66"/>
  <c r="R64" i="66"/>
  <c r="N64" i="66"/>
  <c r="S63" i="66"/>
  <c r="R63" i="66"/>
  <c r="O63" i="66"/>
  <c r="N63" i="66"/>
  <c r="R62" i="66"/>
  <c r="N62" i="66"/>
  <c r="S61" i="66"/>
  <c r="R61" i="66"/>
  <c r="O61" i="66"/>
  <c r="N61" i="66"/>
  <c r="R60" i="66"/>
  <c r="N60" i="66"/>
  <c r="S59" i="66"/>
  <c r="R59" i="66"/>
  <c r="O59" i="66"/>
  <c r="N59" i="66"/>
  <c r="R58" i="66"/>
  <c r="N58" i="66"/>
  <c r="S57" i="66"/>
  <c r="R57" i="66"/>
  <c r="O57" i="66"/>
  <c r="N57" i="66"/>
  <c r="R56" i="66"/>
  <c r="N56" i="66"/>
  <c r="S55" i="66"/>
  <c r="R55" i="66"/>
  <c r="O55" i="66"/>
  <c r="N55" i="66"/>
  <c r="R54" i="66"/>
  <c r="N54" i="66"/>
  <c r="S53" i="66"/>
  <c r="R53" i="66"/>
  <c r="O53" i="66"/>
  <c r="N53" i="66"/>
  <c r="R52" i="66"/>
  <c r="N52" i="66"/>
  <c r="S51" i="66"/>
  <c r="R51" i="66"/>
  <c r="O51" i="66"/>
  <c r="N51" i="66"/>
  <c r="R50" i="66"/>
  <c r="N50" i="66"/>
  <c r="S49" i="66"/>
  <c r="R49" i="66"/>
  <c r="O49" i="66"/>
  <c r="N49" i="66"/>
  <c r="R48" i="66"/>
  <c r="N48" i="66"/>
  <c r="S47" i="66"/>
  <c r="R47" i="66"/>
  <c r="O47" i="66"/>
  <c r="N47" i="66"/>
  <c r="R46" i="66"/>
  <c r="N46" i="66"/>
  <c r="S45" i="66"/>
  <c r="R45" i="66"/>
  <c r="O45" i="66"/>
  <c r="N45" i="66"/>
  <c r="R44" i="66"/>
  <c r="N44" i="66"/>
  <c r="S43" i="66"/>
  <c r="R43" i="66"/>
  <c r="O43" i="66"/>
  <c r="N43" i="66"/>
  <c r="R42" i="66"/>
  <c r="N42" i="66"/>
  <c r="S41" i="66"/>
  <c r="R41" i="66"/>
  <c r="O41" i="66"/>
  <c r="N41" i="66"/>
  <c r="R40" i="66"/>
  <c r="N40" i="66"/>
  <c r="S39" i="66"/>
  <c r="R39" i="66"/>
  <c r="O39" i="66"/>
  <c r="N39" i="66"/>
  <c r="R38" i="66"/>
  <c r="N38" i="66"/>
  <c r="S37" i="66"/>
  <c r="R37" i="66"/>
  <c r="O37" i="66"/>
  <c r="N37" i="66"/>
  <c r="R36" i="66"/>
  <c r="N36" i="66"/>
  <c r="S35" i="66"/>
  <c r="R35" i="66"/>
  <c r="O35" i="66"/>
  <c r="N35" i="66"/>
  <c r="R34" i="66"/>
  <c r="N34" i="66"/>
  <c r="S33" i="66"/>
  <c r="R33" i="66"/>
  <c r="O33" i="66"/>
  <c r="N33" i="66"/>
  <c r="R32" i="66"/>
  <c r="N32" i="66"/>
  <c r="S31" i="66"/>
  <c r="R31" i="66"/>
  <c r="O31" i="66"/>
  <c r="N31" i="66"/>
  <c r="R30" i="66"/>
  <c r="N30" i="66"/>
  <c r="S29" i="66"/>
  <c r="R29" i="66"/>
  <c r="O29" i="66"/>
  <c r="N29" i="66"/>
  <c r="R28" i="66"/>
  <c r="N28" i="66"/>
  <c r="S27" i="66"/>
  <c r="R27" i="66"/>
  <c r="O27" i="66"/>
  <c r="N27" i="66"/>
  <c r="R26" i="66"/>
  <c r="N26" i="66"/>
  <c r="S25" i="66"/>
  <c r="R25" i="66"/>
  <c r="O25" i="66"/>
  <c r="N25" i="66"/>
  <c r="R24" i="66"/>
  <c r="N24" i="66"/>
  <c r="S23" i="66"/>
  <c r="R23" i="66"/>
  <c r="O23" i="66"/>
  <c r="N23" i="66"/>
  <c r="R22" i="66"/>
  <c r="N22" i="66"/>
  <c r="S21" i="66"/>
  <c r="R21" i="66"/>
  <c r="O21" i="66"/>
  <c r="N21" i="66"/>
  <c r="R20" i="66"/>
  <c r="N20" i="66"/>
  <c r="S19" i="66"/>
  <c r="R19" i="66"/>
  <c r="O19" i="66"/>
  <c r="N19" i="66"/>
  <c r="R18" i="66"/>
  <c r="N18" i="66"/>
  <c r="S17" i="66"/>
  <c r="R17" i="66"/>
  <c r="O17" i="66"/>
  <c r="N17" i="66"/>
  <c r="R16" i="66"/>
  <c r="N16" i="66"/>
  <c r="S15" i="66"/>
  <c r="R15" i="66"/>
  <c r="O15" i="66"/>
  <c r="N15" i="66"/>
  <c r="R14" i="66"/>
  <c r="N14" i="66"/>
  <c r="S13" i="66"/>
  <c r="R13" i="66"/>
  <c r="O13" i="66"/>
  <c r="N13" i="66"/>
  <c r="R12" i="66"/>
  <c r="N12" i="66"/>
  <c r="S11" i="66"/>
  <c r="R11" i="66"/>
  <c r="O11" i="66"/>
  <c r="N11" i="66"/>
  <c r="R10" i="66"/>
  <c r="N10" i="66"/>
  <c r="S9" i="66"/>
  <c r="R9" i="66"/>
  <c r="O9" i="66"/>
  <c r="N9" i="66"/>
  <c r="R8" i="66"/>
  <c r="N8" i="66"/>
  <c r="S7" i="66"/>
  <c r="W112" i="67"/>
  <c r="S106" i="67"/>
  <c r="R106" i="67"/>
  <c r="O106" i="67"/>
  <c r="N106" i="67"/>
  <c r="R105" i="67"/>
  <c r="S104" i="67"/>
  <c r="R104" i="67"/>
  <c r="O104" i="67"/>
  <c r="R103" i="67"/>
  <c r="S102" i="67"/>
  <c r="R102" i="67"/>
  <c r="O102" i="67"/>
  <c r="N102" i="67"/>
  <c r="R101" i="67"/>
  <c r="S100" i="67"/>
  <c r="R100" i="67"/>
  <c r="O100" i="67"/>
  <c r="N100" i="67"/>
  <c r="R99" i="67"/>
  <c r="N99" i="67"/>
  <c r="S98" i="67"/>
  <c r="R98" i="67"/>
  <c r="O98" i="67"/>
  <c r="N98" i="67"/>
  <c r="R97" i="67"/>
  <c r="N97" i="67"/>
  <c r="S96" i="67"/>
  <c r="R96" i="67"/>
  <c r="O96" i="67"/>
  <c r="N96" i="67"/>
  <c r="R95" i="67"/>
  <c r="N95" i="67"/>
  <c r="S94" i="67"/>
  <c r="R94" i="67"/>
  <c r="O94" i="67"/>
  <c r="N94" i="67"/>
  <c r="R93" i="67"/>
  <c r="N93" i="67"/>
  <c r="S92" i="67"/>
  <c r="R92" i="67"/>
  <c r="O92" i="67"/>
  <c r="N92" i="67"/>
  <c r="R91" i="67"/>
  <c r="N91" i="67"/>
  <c r="S90" i="67"/>
  <c r="R90" i="67"/>
  <c r="O90" i="67"/>
  <c r="N90" i="67"/>
  <c r="R89" i="67"/>
  <c r="N89" i="67"/>
  <c r="S88" i="67"/>
  <c r="R88" i="67"/>
  <c r="O88" i="67"/>
  <c r="N88" i="67"/>
  <c r="R87" i="67"/>
  <c r="N87" i="67"/>
  <c r="S86" i="67"/>
  <c r="R86" i="67"/>
  <c r="O86" i="67"/>
  <c r="N86" i="67"/>
  <c r="R85" i="67"/>
  <c r="N85" i="67"/>
  <c r="S84" i="67"/>
  <c r="R84" i="67"/>
  <c r="O84" i="67"/>
  <c r="N84" i="67"/>
  <c r="R83" i="67"/>
  <c r="N83" i="67"/>
  <c r="S82" i="67"/>
  <c r="R82" i="67"/>
  <c r="O82" i="67"/>
  <c r="N82" i="67"/>
  <c r="R81" i="67"/>
  <c r="N81" i="67"/>
  <c r="S80" i="67"/>
  <c r="R80" i="67"/>
  <c r="O80" i="67"/>
  <c r="N80" i="67"/>
  <c r="R79" i="67"/>
  <c r="N79" i="67"/>
  <c r="S78" i="67"/>
  <c r="R78" i="67"/>
  <c r="O78" i="67"/>
  <c r="N78" i="67"/>
  <c r="R77" i="67"/>
  <c r="N77" i="67"/>
  <c r="S76" i="67"/>
  <c r="R76" i="67"/>
  <c r="O76" i="67"/>
  <c r="N76" i="67"/>
  <c r="R75" i="67"/>
  <c r="N75" i="67"/>
  <c r="S74" i="67"/>
  <c r="R74" i="67"/>
  <c r="O74" i="67"/>
  <c r="N74" i="67"/>
  <c r="R73" i="67"/>
  <c r="N73" i="67"/>
  <c r="S72" i="67"/>
  <c r="R72" i="67"/>
  <c r="O72" i="67"/>
  <c r="N72" i="67"/>
  <c r="R71" i="67"/>
  <c r="N71" i="67"/>
  <c r="S70" i="67"/>
  <c r="R70" i="67"/>
  <c r="O70" i="67"/>
  <c r="N70" i="67"/>
  <c r="R69" i="67"/>
  <c r="N69" i="67"/>
  <c r="S68" i="67"/>
  <c r="R68" i="67"/>
  <c r="O68" i="67"/>
  <c r="N68" i="67"/>
  <c r="R67" i="67"/>
  <c r="N67" i="67"/>
  <c r="S66" i="67"/>
  <c r="R66" i="67"/>
  <c r="O66" i="67"/>
  <c r="N66" i="67"/>
  <c r="R65" i="67"/>
  <c r="N65" i="67"/>
  <c r="S64" i="67"/>
  <c r="R64" i="67"/>
  <c r="O64" i="67"/>
  <c r="N64" i="67"/>
  <c r="R63" i="67"/>
  <c r="N63" i="67"/>
  <c r="S62" i="67"/>
  <c r="R62" i="67"/>
  <c r="O62" i="67"/>
  <c r="N62" i="67"/>
  <c r="R61" i="67"/>
  <c r="N61" i="67"/>
  <c r="S60" i="67"/>
  <c r="R60" i="67"/>
  <c r="O60" i="67"/>
  <c r="N60" i="67"/>
  <c r="R59" i="67"/>
  <c r="N59" i="67"/>
  <c r="S58" i="67"/>
  <c r="R58" i="67"/>
  <c r="O58" i="67"/>
  <c r="N58" i="67"/>
  <c r="R57" i="67"/>
  <c r="N57" i="67"/>
  <c r="S56" i="67"/>
  <c r="R56" i="67"/>
  <c r="O56" i="67"/>
  <c r="N56" i="67"/>
  <c r="R55" i="67"/>
  <c r="N55" i="67"/>
  <c r="S54" i="67"/>
  <c r="R54" i="67"/>
  <c r="O54" i="67"/>
  <c r="N54" i="67"/>
  <c r="R53" i="67"/>
  <c r="N53" i="67"/>
  <c r="S52" i="67"/>
  <c r="R52" i="67"/>
  <c r="O52" i="67"/>
  <c r="N52" i="67"/>
  <c r="R51" i="67"/>
  <c r="N51" i="67"/>
  <c r="S50" i="67"/>
  <c r="R50" i="67"/>
  <c r="O50" i="67"/>
  <c r="N50" i="67"/>
  <c r="R49" i="67"/>
  <c r="N49" i="67"/>
  <c r="S48" i="67"/>
  <c r="R48" i="67"/>
  <c r="O48" i="67"/>
  <c r="N48" i="67"/>
  <c r="R47" i="67"/>
  <c r="N47" i="67"/>
  <c r="S46" i="67"/>
  <c r="R46" i="67"/>
  <c r="O46" i="67"/>
  <c r="N46" i="67"/>
  <c r="R45" i="67"/>
  <c r="N45" i="67"/>
  <c r="S44" i="67"/>
  <c r="R44" i="67"/>
  <c r="O44" i="67"/>
  <c r="N44" i="67"/>
  <c r="R43" i="67"/>
  <c r="N43" i="67"/>
  <c r="S42" i="67"/>
  <c r="R42" i="67"/>
  <c r="O42" i="67"/>
  <c r="N42" i="67"/>
  <c r="R41" i="67"/>
  <c r="N41" i="67"/>
  <c r="S40" i="67"/>
  <c r="R40" i="67"/>
  <c r="O40" i="67"/>
  <c r="N40" i="67"/>
  <c r="R39" i="67"/>
  <c r="N39" i="67"/>
  <c r="S38" i="67"/>
  <c r="R38" i="67"/>
  <c r="O38" i="67"/>
  <c r="N38" i="67"/>
  <c r="R37" i="67"/>
  <c r="N37" i="67"/>
  <c r="S36" i="67"/>
  <c r="R36" i="67"/>
  <c r="O36" i="67"/>
  <c r="N36" i="67"/>
  <c r="R35" i="67"/>
  <c r="N35" i="67"/>
  <c r="S34" i="67"/>
  <c r="R34" i="67"/>
  <c r="O34" i="67"/>
  <c r="N34" i="67"/>
  <c r="R33" i="67"/>
  <c r="N33" i="67"/>
  <c r="S32" i="67"/>
  <c r="R32" i="67"/>
  <c r="O32" i="67"/>
  <c r="N32" i="67"/>
  <c r="R31" i="67"/>
  <c r="N31" i="67"/>
  <c r="S30" i="67"/>
  <c r="R30" i="67"/>
  <c r="O30" i="67"/>
  <c r="N30" i="67"/>
  <c r="R29" i="67"/>
  <c r="N29" i="67"/>
  <c r="S28" i="67"/>
  <c r="R28" i="67"/>
  <c r="O28" i="67"/>
  <c r="N28" i="67"/>
  <c r="R27" i="67"/>
  <c r="N27" i="67"/>
  <c r="S26" i="67"/>
  <c r="R26" i="67"/>
  <c r="O26" i="67"/>
  <c r="N26" i="67"/>
  <c r="R25" i="67"/>
  <c r="N25" i="67"/>
  <c r="S24" i="67"/>
  <c r="R24" i="67"/>
  <c r="O24" i="67"/>
  <c r="N24" i="67"/>
  <c r="R23" i="67"/>
  <c r="N23" i="67"/>
  <c r="S22" i="67"/>
  <c r="R22" i="67"/>
  <c r="O22" i="67"/>
  <c r="N22" i="67"/>
  <c r="R21" i="67"/>
  <c r="N21" i="67"/>
  <c r="S20" i="67"/>
  <c r="R20" i="67"/>
  <c r="O20" i="67"/>
  <c r="N20" i="67"/>
  <c r="R19" i="67"/>
  <c r="N19" i="67"/>
  <c r="S18" i="67"/>
  <c r="R18" i="67"/>
  <c r="O18" i="67"/>
  <c r="N18" i="67"/>
  <c r="S17" i="67"/>
  <c r="R17" i="67"/>
  <c r="N17" i="67"/>
  <c r="S16" i="67"/>
  <c r="R16" i="67"/>
  <c r="O16" i="67"/>
  <c r="N16" i="67"/>
  <c r="R15" i="67"/>
  <c r="N15" i="67"/>
  <c r="S14" i="67"/>
  <c r="R14" i="67"/>
  <c r="O14" i="67"/>
  <c r="N14" i="67"/>
  <c r="R13" i="67"/>
  <c r="N13" i="67"/>
  <c r="S12" i="67"/>
  <c r="R12" i="67"/>
  <c r="O12" i="67"/>
  <c r="N12" i="67"/>
  <c r="R11" i="67"/>
  <c r="N11" i="67"/>
  <c r="S10" i="67"/>
  <c r="R10" i="67"/>
  <c r="O10" i="67"/>
  <c r="N10" i="67"/>
  <c r="R9" i="67"/>
  <c r="N9" i="67"/>
  <c r="S8" i="67"/>
  <c r="R8" i="67"/>
  <c r="O8" i="67"/>
  <c r="N8" i="67"/>
  <c r="S7" i="67"/>
  <c r="W112" i="68"/>
  <c r="R106" i="68"/>
  <c r="N106" i="68"/>
  <c r="S105" i="68"/>
  <c r="R105" i="68"/>
  <c r="R104" i="68"/>
  <c r="S103" i="68"/>
  <c r="R103" i="68"/>
  <c r="O103" i="68"/>
  <c r="R102" i="68"/>
  <c r="N102" i="68"/>
  <c r="S101" i="68"/>
  <c r="R101" i="68"/>
  <c r="R100" i="68"/>
  <c r="N100" i="68"/>
  <c r="S99" i="68"/>
  <c r="R99" i="68"/>
  <c r="O99" i="68"/>
  <c r="N99" i="68"/>
  <c r="R98" i="68"/>
  <c r="N98" i="68"/>
  <c r="S97" i="68"/>
  <c r="R97" i="68"/>
  <c r="O97" i="68"/>
  <c r="N97" i="68"/>
  <c r="R96" i="68"/>
  <c r="N96" i="68"/>
  <c r="S95" i="68"/>
  <c r="R95" i="68"/>
  <c r="O95" i="68"/>
  <c r="N95" i="68"/>
  <c r="R94" i="68"/>
  <c r="N94" i="68"/>
  <c r="S93" i="68"/>
  <c r="R93" i="68"/>
  <c r="O93" i="68"/>
  <c r="N93" i="68"/>
  <c r="R92" i="68"/>
  <c r="N92" i="68"/>
  <c r="S91" i="68"/>
  <c r="R91" i="68"/>
  <c r="O91" i="68"/>
  <c r="N91" i="68"/>
  <c r="R90" i="68"/>
  <c r="N90" i="68"/>
  <c r="S89" i="68"/>
  <c r="R89" i="68"/>
  <c r="O89" i="68"/>
  <c r="N89" i="68"/>
  <c r="R88" i="68"/>
  <c r="N88" i="68"/>
  <c r="S87" i="68"/>
  <c r="R87" i="68"/>
  <c r="O87" i="68"/>
  <c r="N87" i="68"/>
  <c r="R86" i="68"/>
  <c r="N86" i="68"/>
  <c r="S85" i="68"/>
  <c r="R85" i="68"/>
  <c r="O85" i="68"/>
  <c r="N85" i="68"/>
  <c r="R84" i="68"/>
  <c r="N84" i="68"/>
  <c r="S83" i="68"/>
  <c r="R83" i="68"/>
  <c r="O83" i="68"/>
  <c r="N83" i="68"/>
  <c r="R82" i="68"/>
  <c r="N82" i="68"/>
  <c r="S81" i="68"/>
  <c r="R81" i="68"/>
  <c r="O81" i="68"/>
  <c r="N81" i="68"/>
  <c r="R80" i="68"/>
  <c r="N80" i="68"/>
  <c r="S79" i="68"/>
  <c r="R79" i="68"/>
  <c r="O79" i="68"/>
  <c r="N79" i="68"/>
  <c r="R78" i="68"/>
  <c r="N78" i="68"/>
  <c r="S77" i="68"/>
  <c r="R77" i="68"/>
  <c r="O77" i="68"/>
  <c r="N77" i="68"/>
  <c r="R76" i="68"/>
  <c r="N76" i="68"/>
  <c r="S75" i="68"/>
  <c r="R75" i="68"/>
  <c r="O75" i="68"/>
  <c r="N75" i="68"/>
  <c r="R74" i="68"/>
  <c r="N74" i="68"/>
  <c r="S73" i="68"/>
  <c r="R73" i="68"/>
  <c r="O73" i="68"/>
  <c r="N73" i="68"/>
  <c r="R72" i="68"/>
  <c r="N72" i="68"/>
  <c r="S71" i="68"/>
  <c r="R71" i="68"/>
  <c r="O71" i="68"/>
  <c r="N71" i="68"/>
  <c r="R70" i="68"/>
  <c r="N70" i="68"/>
  <c r="S69" i="68"/>
  <c r="R69" i="68"/>
  <c r="O69" i="68"/>
  <c r="N69" i="68"/>
  <c r="R68" i="68"/>
  <c r="N68" i="68"/>
  <c r="S67" i="68"/>
  <c r="R67" i="68"/>
  <c r="O67" i="68"/>
  <c r="N67" i="68"/>
  <c r="R66" i="68"/>
  <c r="N66" i="68"/>
  <c r="S65" i="68"/>
  <c r="R65" i="68"/>
  <c r="O65" i="68"/>
  <c r="N65" i="68"/>
  <c r="R64" i="68"/>
  <c r="N64" i="68"/>
  <c r="S63" i="68"/>
  <c r="R63" i="68"/>
  <c r="O63" i="68"/>
  <c r="N63" i="68"/>
  <c r="R62" i="68"/>
  <c r="N62" i="68"/>
  <c r="S61" i="68"/>
  <c r="R61" i="68"/>
  <c r="O61" i="68"/>
  <c r="N61" i="68"/>
  <c r="R60" i="68"/>
  <c r="N60" i="68"/>
  <c r="S59" i="68"/>
  <c r="R59" i="68"/>
  <c r="O59" i="68"/>
  <c r="N59" i="68"/>
  <c r="R58" i="68"/>
  <c r="N58" i="68"/>
  <c r="S57" i="68"/>
  <c r="R57" i="68"/>
  <c r="O57" i="68"/>
  <c r="N57" i="68"/>
  <c r="R56" i="68"/>
  <c r="N56" i="68"/>
  <c r="S55" i="68"/>
  <c r="R55" i="68"/>
  <c r="O55" i="68"/>
  <c r="N55" i="68"/>
  <c r="R54" i="68"/>
  <c r="N54" i="68"/>
  <c r="S53" i="68"/>
  <c r="R53" i="68"/>
  <c r="O53" i="68"/>
  <c r="N53" i="68"/>
  <c r="R52" i="68"/>
  <c r="N52" i="68"/>
  <c r="S51" i="68"/>
  <c r="R51" i="68"/>
  <c r="O51" i="68"/>
  <c r="N51" i="68"/>
  <c r="R50" i="68"/>
  <c r="N50" i="68"/>
  <c r="S49" i="68"/>
  <c r="R49" i="68"/>
  <c r="O49" i="68"/>
  <c r="N49" i="68"/>
  <c r="R48" i="68"/>
  <c r="N48" i="68"/>
  <c r="S47" i="68"/>
  <c r="R47" i="68"/>
  <c r="O47" i="68"/>
  <c r="N47" i="68"/>
  <c r="R46" i="68"/>
  <c r="N46" i="68"/>
  <c r="S45" i="68"/>
  <c r="R45" i="68"/>
  <c r="O45" i="68"/>
  <c r="N45" i="68"/>
  <c r="R44" i="68"/>
  <c r="N44" i="68"/>
  <c r="S43" i="68"/>
  <c r="R43" i="68"/>
  <c r="O43" i="68"/>
  <c r="N43" i="68"/>
  <c r="R42" i="68"/>
  <c r="N42" i="68"/>
  <c r="S41" i="68"/>
  <c r="R41" i="68"/>
  <c r="O41" i="68"/>
  <c r="N41" i="68"/>
  <c r="R40" i="68"/>
  <c r="O40" i="68"/>
  <c r="N40" i="68"/>
  <c r="S39" i="68"/>
  <c r="R39" i="68"/>
  <c r="O39" i="68"/>
  <c r="N39" i="68"/>
  <c r="R38" i="68"/>
  <c r="N38" i="68"/>
  <c r="S37" i="68"/>
  <c r="R37" i="68"/>
  <c r="O37" i="68"/>
  <c r="N37" i="68"/>
  <c r="R36" i="68"/>
  <c r="N36" i="68"/>
  <c r="S35" i="68"/>
  <c r="R35" i="68"/>
  <c r="O35" i="68"/>
  <c r="N35" i="68"/>
  <c r="R34" i="68"/>
  <c r="N34" i="68"/>
  <c r="S33" i="68"/>
  <c r="R33" i="68"/>
  <c r="O33" i="68"/>
  <c r="N33" i="68"/>
  <c r="R32" i="68"/>
  <c r="N32" i="68"/>
  <c r="S31" i="68"/>
  <c r="R31" i="68"/>
  <c r="O31" i="68"/>
  <c r="N31" i="68"/>
  <c r="R30" i="68"/>
  <c r="N30" i="68"/>
  <c r="S29" i="68"/>
  <c r="R29" i="68"/>
  <c r="O29" i="68"/>
  <c r="N29" i="68"/>
  <c r="S28" i="68"/>
  <c r="R28" i="68"/>
  <c r="N28" i="68"/>
  <c r="S27" i="68"/>
  <c r="R27" i="68"/>
  <c r="O27" i="68"/>
  <c r="N27" i="68"/>
  <c r="R26" i="68"/>
  <c r="N26" i="68"/>
  <c r="S25" i="68"/>
  <c r="R25" i="68"/>
  <c r="O25" i="68"/>
  <c r="N25" i="68"/>
  <c r="R24" i="68"/>
  <c r="N24" i="68"/>
  <c r="S23" i="68"/>
  <c r="R23" i="68"/>
  <c r="O23" i="68"/>
  <c r="N23" i="68"/>
  <c r="R22" i="68"/>
  <c r="N22" i="68"/>
  <c r="S21" i="68"/>
  <c r="R21" i="68"/>
  <c r="O21" i="68"/>
  <c r="N21" i="68"/>
  <c r="R20" i="68"/>
  <c r="N20" i="68"/>
  <c r="S19" i="68"/>
  <c r="R19" i="68"/>
  <c r="O19" i="68"/>
  <c r="N19" i="68"/>
  <c r="R18" i="68"/>
  <c r="N18" i="68"/>
  <c r="S17" i="68"/>
  <c r="R17" i="68"/>
  <c r="O17" i="68"/>
  <c r="N17" i="68"/>
  <c r="R16" i="68"/>
  <c r="N16" i="68"/>
  <c r="S15" i="68"/>
  <c r="R15" i="68"/>
  <c r="O15" i="68"/>
  <c r="N15" i="68"/>
  <c r="S14" i="68"/>
  <c r="R14" i="68"/>
  <c r="N14" i="68"/>
  <c r="S13" i="68"/>
  <c r="R13" i="68"/>
  <c r="O13" i="68"/>
  <c r="N13" i="68"/>
  <c r="R12" i="68"/>
  <c r="N12" i="68"/>
  <c r="S11" i="68"/>
  <c r="R11" i="68"/>
  <c r="O11" i="68"/>
  <c r="N11" i="68"/>
  <c r="R10" i="68"/>
  <c r="N10" i="68"/>
  <c r="S9" i="68"/>
  <c r="R9" i="68"/>
  <c r="O9" i="68"/>
  <c r="N9" i="68"/>
  <c r="R8" i="68"/>
  <c r="N8" i="68"/>
  <c r="S7" i="68"/>
  <c r="W112" i="69"/>
  <c r="S106" i="69"/>
  <c r="R106" i="69"/>
  <c r="O106" i="69"/>
  <c r="N106" i="69"/>
  <c r="R105" i="69"/>
  <c r="S104" i="69"/>
  <c r="R104" i="69"/>
  <c r="O104" i="69"/>
  <c r="S103" i="69"/>
  <c r="R103" i="69"/>
  <c r="S102" i="69"/>
  <c r="R102" i="69"/>
  <c r="O102" i="69"/>
  <c r="N102" i="69"/>
  <c r="R101" i="69"/>
  <c r="S100" i="69"/>
  <c r="R100" i="69"/>
  <c r="O100" i="69"/>
  <c r="N100" i="69"/>
  <c r="R99" i="69"/>
  <c r="N99" i="69"/>
  <c r="S98" i="69"/>
  <c r="R98" i="69"/>
  <c r="O98" i="69"/>
  <c r="N98" i="69"/>
  <c r="R97" i="69"/>
  <c r="N97" i="69"/>
  <c r="S96" i="69"/>
  <c r="R96" i="69"/>
  <c r="O96" i="69"/>
  <c r="N96" i="69"/>
  <c r="R95" i="69"/>
  <c r="N95" i="69"/>
  <c r="S94" i="69"/>
  <c r="R94" i="69"/>
  <c r="O94" i="69"/>
  <c r="N94" i="69"/>
  <c r="R93" i="69"/>
  <c r="N93" i="69"/>
  <c r="S92" i="69"/>
  <c r="R92" i="69"/>
  <c r="O92" i="69"/>
  <c r="N92" i="69"/>
  <c r="R91" i="69"/>
  <c r="N91" i="69"/>
  <c r="S90" i="69"/>
  <c r="R90" i="69"/>
  <c r="O90" i="69"/>
  <c r="N90" i="69"/>
  <c r="R89" i="69"/>
  <c r="N89" i="69"/>
  <c r="S88" i="69"/>
  <c r="R88" i="69"/>
  <c r="O88" i="69"/>
  <c r="N88" i="69"/>
  <c r="R87" i="69"/>
  <c r="N87" i="69"/>
  <c r="S86" i="69"/>
  <c r="R86" i="69"/>
  <c r="O86" i="69"/>
  <c r="N86" i="69"/>
  <c r="R85" i="69"/>
  <c r="O85" i="69"/>
  <c r="N85" i="69"/>
  <c r="S84" i="69"/>
  <c r="R84" i="69"/>
  <c r="O84" i="69"/>
  <c r="N84" i="69"/>
  <c r="R83" i="69"/>
  <c r="N83" i="69"/>
  <c r="S82" i="69"/>
  <c r="R82" i="69"/>
  <c r="O82" i="69"/>
  <c r="N82" i="69"/>
  <c r="S81" i="69"/>
  <c r="R81" i="69"/>
  <c r="N81" i="69"/>
  <c r="S80" i="69"/>
  <c r="R80" i="69"/>
  <c r="O80" i="69"/>
  <c r="N80" i="69"/>
  <c r="R79" i="69"/>
  <c r="N79" i="69"/>
  <c r="S78" i="69"/>
  <c r="R78" i="69"/>
  <c r="O78" i="69"/>
  <c r="N78" i="69"/>
  <c r="R77" i="69"/>
  <c r="N77" i="69"/>
  <c r="S76" i="69"/>
  <c r="R76" i="69"/>
  <c r="O76" i="69"/>
  <c r="N76" i="69"/>
  <c r="R75" i="69"/>
  <c r="N75" i="69"/>
  <c r="S74" i="69"/>
  <c r="R74" i="69"/>
  <c r="O74" i="69"/>
  <c r="N74" i="69"/>
  <c r="R73" i="69"/>
  <c r="N73" i="69"/>
  <c r="S72" i="69"/>
  <c r="R72" i="69"/>
  <c r="O72" i="69"/>
  <c r="N72" i="69"/>
  <c r="R71" i="69"/>
  <c r="N71" i="69"/>
  <c r="S70" i="69"/>
  <c r="R70" i="69"/>
  <c r="O70" i="69"/>
  <c r="N70" i="69"/>
  <c r="R69" i="69"/>
  <c r="N69" i="69"/>
  <c r="S68" i="69"/>
  <c r="R68" i="69"/>
  <c r="O68" i="69"/>
  <c r="N68" i="69"/>
  <c r="R67" i="69"/>
  <c r="N67" i="69"/>
  <c r="S66" i="69"/>
  <c r="R66" i="69"/>
  <c r="O66" i="69"/>
  <c r="N66" i="69"/>
  <c r="R65" i="69"/>
  <c r="N65" i="69"/>
  <c r="S64" i="69"/>
  <c r="R64" i="69"/>
  <c r="O64" i="69"/>
  <c r="N64" i="69"/>
  <c r="R63" i="69"/>
  <c r="N63" i="69"/>
  <c r="S62" i="69"/>
  <c r="R62" i="69"/>
  <c r="O62" i="69"/>
  <c r="N62" i="69"/>
  <c r="R61" i="69"/>
  <c r="N61" i="69"/>
  <c r="S60" i="69"/>
  <c r="R60" i="69"/>
  <c r="O60" i="69"/>
  <c r="N60" i="69"/>
  <c r="R59" i="69"/>
  <c r="N59" i="69"/>
  <c r="S58" i="69"/>
  <c r="R58" i="69"/>
  <c r="O58" i="69"/>
  <c r="N58" i="69"/>
  <c r="R57" i="69"/>
  <c r="N57" i="69"/>
  <c r="S56" i="69"/>
  <c r="R56" i="69"/>
  <c r="O56" i="69"/>
  <c r="N56" i="69"/>
  <c r="R55" i="69"/>
  <c r="N55" i="69"/>
  <c r="S54" i="69"/>
  <c r="R54" i="69"/>
  <c r="O54" i="69"/>
  <c r="N54" i="69"/>
  <c r="R53" i="69"/>
  <c r="N53" i="69"/>
  <c r="S52" i="69"/>
  <c r="R52" i="69"/>
  <c r="O52" i="69"/>
  <c r="N52" i="69"/>
  <c r="R51" i="69"/>
  <c r="N51" i="69"/>
  <c r="S50" i="69"/>
  <c r="R50" i="69"/>
  <c r="O50" i="69"/>
  <c r="N50" i="69"/>
  <c r="S49" i="69"/>
  <c r="R49" i="69"/>
  <c r="N49" i="69"/>
  <c r="S48" i="69"/>
  <c r="R48" i="69"/>
  <c r="O48" i="69"/>
  <c r="N48" i="69"/>
  <c r="R47" i="69"/>
  <c r="N47" i="69"/>
  <c r="S46" i="69"/>
  <c r="R46" i="69"/>
  <c r="O46" i="69"/>
  <c r="N46" i="69"/>
  <c r="R45" i="69"/>
  <c r="N45" i="69"/>
  <c r="S44" i="69"/>
  <c r="R44" i="69"/>
  <c r="O44" i="69"/>
  <c r="N44" i="69"/>
  <c r="R43" i="69"/>
  <c r="N43" i="69"/>
  <c r="S42" i="69"/>
  <c r="R42" i="69"/>
  <c r="O42" i="69"/>
  <c r="N42" i="69"/>
  <c r="R41" i="69"/>
  <c r="N41" i="69"/>
  <c r="S40" i="69"/>
  <c r="R40" i="69"/>
  <c r="O40" i="69"/>
  <c r="N40" i="69"/>
  <c r="R39" i="69"/>
  <c r="N39" i="69"/>
  <c r="S38" i="69"/>
  <c r="R38" i="69"/>
  <c r="O38" i="69"/>
  <c r="N38" i="69"/>
  <c r="R37" i="69"/>
  <c r="N37" i="69"/>
  <c r="S36" i="69"/>
  <c r="R36" i="69"/>
  <c r="O36" i="69"/>
  <c r="N36" i="69"/>
  <c r="R35" i="69"/>
  <c r="N35" i="69"/>
  <c r="S34" i="69"/>
  <c r="R34" i="69"/>
  <c r="O34" i="69"/>
  <c r="N34" i="69"/>
  <c r="R33" i="69"/>
  <c r="N33" i="69"/>
  <c r="S32" i="69"/>
  <c r="R32" i="69"/>
  <c r="O32" i="69"/>
  <c r="N32" i="69"/>
  <c r="R31" i="69"/>
  <c r="N31" i="69"/>
  <c r="S30" i="69"/>
  <c r="R30" i="69"/>
  <c r="O30" i="69"/>
  <c r="N30" i="69"/>
  <c r="R29" i="69"/>
  <c r="N29" i="69"/>
  <c r="S28" i="69"/>
  <c r="R28" i="69"/>
  <c r="O28" i="69"/>
  <c r="N28" i="69"/>
  <c r="R27" i="69"/>
  <c r="N27" i="69"/>
  <c r="S26" i="69"/>
  <c r="R26" i="69"/>
  <c r="O26" i="69"/>
  <c r="N26" i="69"/>
  <c r="R25" i="69"/>
  <c r="N25" i="69"/>
  <c r="S24" i="69"/>
  <c r="R24" i="69"/>
  <c r="O24" i="69"/>
  <c r="N24" i="69"/>
  <c r="R23" i="69"/>
  <c r="N23" i="69"/>
  <c r="S22" i="69"/>
  <c r="R22" i="69"/>
  <c r="O22" i="69"/>
  <c r="N22" i="69"/>
  <c r="R21" i="69"/>
  <c r="O21" i="69"/>
  <c r="N21" i="69"/>
  <c r="S20" i="69"/>
  <c r="R20" i="69"/>
  <c r="O20" i="69"/>
  <c r="N20" i="69"/>
  <c r="R19" i="69"/>
  <c r="N19" i="69"/>
  <c r="S18" i="69"/>
  <c r="R18" i="69"/>
  <c r="O18" i="69"/>
  <c r="N18" i="69"/>
  <c r="S17" i="69"/>
  <c r="R17" i="69"/>
  <c r="N17" i="69"/>
  <c r="S16" i="69"/>
  <c r="R16" i="69"/>
  <c r="O16" i="69"/>
  <c r="N16" i="69"/>
  <c r="R15" i="69"/>
  <c r="N15" i="69"/>
  <c r="S14" i="69"/>
  <c r="R14" i="69"/>
  <c r="O14" i="69"/>
  <c r="N14" i="69"/>
  <c r="R13" i="69"/>
  <c r="N13" i="69"/>
  <c r="S12" i="69"/>
  <c r="R12" i="69"/>
  <c r="O12" i="69"/>
  <c r="N12" i="69"/>
  <c r="R11" i="69"/>
  <c r="N11" i="69"/>
  <c r="S10" i="69"/>
  <c r="R10" i="69"/>
  <c r="O10" i="69"/>
  <c r="N10" i="69"/>
  <c r="R9" i="69"/>
  <c r="N9" i="69"/>
  <c r="S8" i="69"/>
  <c r="R8" i="69"/>
  <c r="O8" i="69"/>
  <c r="N8" i="69"/>
  <c r="S7" i="69"/>
  <c r="W112" i="70"/>
  <c r="R106" i="70"/>
  <c r="N106" i="70"/>
  <c r="S105" i="70"/>
  <c r="R105" i="70"/>
  <c r="R104" i="70"/>
  <c r="S103" i="70"/>
  <c r="R103" i="70"/>
  <c r="O103" i="70"/>
  <c r="R102" i="70"/>
  <c r="N102" i="70"/>
  <c r="S101" i="70"/>
  <c r="T101" i="70" s="1"/>
  <c r="W101" i="70" s="1"/>
  <c r="R101" i="70"/>
  <c r="R100" i="70"/>
  <c r="N100" i="70"/>
  <c r="S99" i="70"/>
  <c r="R99" i="70"/>
  <c r="O99" i="70"/>
  <c r="N99" i="70"/>
  <c r="R98" i="70"/>
  <c r="N98" i="70"/>
  <c r="S97" i="70"/>
  <c r="R97" i="70"/>
  <c r="O97" i="70"/>
  <c r="N97" i="70"/>
  <c r="R96" i="70"/>
  <c r="N96" i="70"/>
  <c r="S95" i="70"/>
  <c r="R95" i="70"/>
  <c r="O95" i="70"/>
  <c r="N95" i="70"/>
  <c r="R94" i="70"/>
  <c r="N94" i="70"/>
  <c r="S93" i="70"/>
  <c r="R93" i="70"/>
  <c r="O93" i="70"/>
  <c r="N93" i="70"/>
  <c r="R92" i="70"/>
  <c r="N92" i="70"/>
  <c r="S91" i="70"/>
  <c r="R91" i="70"/>
  <c r="O91" i="70"/>
  <c r="N91" i="70"/>
  <c r="S90" i="70"/>
  <c r="T90" i="70" s="1"/>
  <c r="W90" i="70" s="1"/>
  <c r="R90" i="70"/>
  <c r="N90" i="70"/>
  <c r="S89" i="70"/>
  <c r="R89" i="70"/>
  <c r="O89" i="70"/>
  <c r="N89" i="70"/>
  <c r="R88" i="70"/>
  <c r="N88" i="70"/>
  <c r="S87" i="70"/>
  <c r="R87" i="70"/>
  <c r="O87" i="70"/>
  <c r="N87" i="70"/>
  <c r="R86" i="70"/>
  <c r="N86" i="70"/>
  <c r="S85" i="70"/>
  <c r="R85" i="70"/>
  <c r="O85" i="70"/>
  <c r="N85" i="70"/>
  <c r="R84" i="70"/>
  <c r="N84" i="70"/>
  <c r="S83" i="70"/>
  <c r="R83" i="70"/>
  <c r="O83" i="70"/>
  <c r="N83" i="70"/>
  <c r="R82" i="70"/>
  <c r="N82" i="70"/>
  <c r="S81" i="70"/>
  <c r="R81" i="70"/>
  <c r="O81" i="70"/>
  <c r="N81" i="70"/>
  <c r="R80" i="70"/>
  <c r="N80" i="70"/>
  <c r="S79" i="70"/>
  <c r="R79" i="70"/>
  <c r="O79" i="70"/>
  <c r="N79" i="70"/>
  <c r="R78" i="70"/>
  <c r="N78" i="70"/>
  <c r="S77" i="70"/>
  <c r="R77" i="70"/>
  <c r="O77" i="70"/>
  <c r="N77" i="70"/>
  <c r="S76" i="70"/>
  <c r="R76" i="70"/>
  <c r="N76" i="70"/>
  <c r="S75" i="70"/>
  <c r="R75" i="70"/>
  <c r="O75" i="70"/>
  <c r="N75" i="70"/>
  <c r="R74" i="70"/>
  <c r="N74" i="70"/>
  <c r="S73" i="70"/>
  <c r="R73" i="70"/>
  <c r="O73" i="70"/>
  <c r="N73" i="70"/>
  <c r="R72" i="70"/>
  <c r="N72" i="70"/>
  <c r="S71" i="70"/>
  <c r="R71" i="70"/>
  <c r="O71" i="70"/>
  <c r="N71" i="70"/>
  <c r="R70" i="70"/>
  <c r="N70" i="70"/>
  <c r="S69" i="70"/>
  <c r="R69" i="70"/>
  <c r="O69" i="70"/>
  <c r="N69" i="70"/>
  <c r="R68" i="70"/>
  <c r="N68" i="70"/>
  <c r="S67" i="70"/>
  <c r="R67" i="70"/>
  <c r="O67" i="70"/>
  <c r="N67" i="70"/>
  <c r="R66" i="70"/>
  <c r="N66" i="70"/>
  <c r="S65" i="70"/>
  <c r="R65" i="70"/>
  <c r="O65" i="70"/>
  <c r="N65" i="70"/>
  <c r="R64" i="70"/>
  <c r="N64" i="70"/>
  <c r="S63" i="70"/>
  <c r="R63" i="70"/>
  <c r="O63" i="70"/>
  <c r="N63" i="70"/>
  <c r="R62" i="70"/>
  <c r="N62" i="70"/>
  <c r="S61" i="70"/>
  <c r="R61" i="70"/>
  <c r="O61" i="70"/>
  <c r="N61" i="70"/>
  <c r="R60" i="70"/>
  <c r="N60" i="70"/>
  <c r="S59" i="70"/>
  <c r="R59" i="70"/>
  <c r="O59" i="70"/>
  <c r="N59" i="70"/>
  <c r="R58" i="70"/>
  <c r="N58" i="70"/>
  <c r="S57" i="70"/>
  <c r="R57" i="70"/>
  <c r="O57" i="70"/>
  <c r="N57" i="70"/>
  <c r="R56" i="70"/>
  <c r="N56" i="70"/>
  <c r="S55" i="70"/>
  <c r="R55" i="70"/>
  <c r="O55" i="70"/>
  <c r="N55" i="70"/>
  <c r="R54" i="70"/>
  <c r="N54" i="70"/>
  <c r="S53" i="70"/>
  <c r="R53" i="70"/>
  <c r="O53" i="70"/>
  <c r="N53" i="70"/>
  <c r="R52" i="70"/>
  <c r="N52" i="70"/>
  <c r="S51" i="70"/>
  <c r="R51" i="70"/>
  <c r="O51" i="70"/>
  <c r="N51" i="70"/>
  <c r="R50" i="70"/>
  <c r="N50" i="70"/>
  <c r="S49" i="70"/>
  <c r="R49" i="70"/>
  <c r="O49" i="70"/>
  <c r="N49" i="70"/>
  <c r="R48" i="70"/>
  <c r="N48" i="70"/>
  <c r="S47" i="70"/>
  <c r="R47" i="70"/>
  <c r="O47" i="70"/>
  <c r="N47" i="70"/>
  <c r="R46" i="70"/>
  <c r="N46" i="70"/>
  <c r="S45" i="70"/>
  <c r="R45" i="70"/>
  <c r="O45" i="70"/>
  <c r="N45" i="70"/>
  <c r="R44" i="70"/>
  <c r="N44" i="70"/>
  <c r="S43" i="70"/>
  <c r="R43" i="70"/>
  <c r="O43" i="70"/>
  <c r="N43" i="70"/>
  <c r="R42" i="70"/>
  <c r="N42" i="70"/>
  <c r="S41" i="70"/>
  <c r="R41" i="70"/>
  <c r="O41" i="70"/>
  <c r="N41" i="70"/>
  <c r="S40" i="70"/>
  <c r="R40" i="70"/>
  <c r="N40" i="70"/>
  <c r="S39" i="70"/>
  <c r="R39" i="70"/>
  <c r="O39" i="70"/>
  <c r="N39" i="70"/>
  <c r="R38" i="70"/>
  <c r="N38" i="70"/>
  <c r="S37" i="70"/>
  <c r="R37" i="70"/>
  <c r="O37" i="70"/>
  <c r="N37" i="70"/>
  <c r="R36" i="70"/>
  <c r="N36" i="70"/>
  <c r="S35" i="70"/>
  <c r="R35" i="70"/>
  <c r="O35" i="70"/>
  <c r="N35" i="70"/>
  <c r="R34" i="70"/>
  <c r="N34" i="70"/>
  <c r="S33" i="70"/>
  <c r="R33" i="70"/>
  <c r="O33" i="70"/>
  <c r="N33" i="70"/>
  <c r="R32" i="70"/>
  <c r="N32" i="70"/>
  <c r="S31" i="70"/>
  <c r="R31" i="70"/>
  <c r="O31" i="70"/>
  <c r="N31" i="70"/>
  <c r="R30" i="70"/>
  <c r="N30" i="70"/>
  <c r="S29" i="70"/>
  <c r="R29" i="70"/>
  <c r="O29" i="70"/>
  <c r="N29" i="70"/>
  <c r="R28" i="70"/>
  <c r="N28" i="70"/>
  <c r="S27" i="70"/>
  <c r="R27" i="70"/>
  <c r="O27" i="70"/>
  <c r="N27" i="70"/>
  <c r="S26" i="70"/>
  <c r="R26" i="70"/>
  <c r="N26" i="70"/>
  <c r="S25" i="70"/>
  <c r="R25" i="70"/>
  <c r="O25" i="70"/>
  <c r="N25" i="70"/>
  <c r="R24" i="70"/>
  <c r="N24" i="70"/>
  <c r="S23" i="70"/>
  <c r="R23" i="70"/>
  <c r="O23" i="70"/>
  <c r="N23" i="70"/>
  <c r="R22" i="70"/>
  <c r="N22" i="70"/>
  <c r="S21" i="70"/>
  <c r="R21" i="70"/>
  <c r="O21" i="70"/>
  <c r="N21" i="70"/>
  <c r="R20" i="70"/>
  <c r="N20" i="70"/>
  <c r="S19" i="70"/>
  <c r="R19" i="70"/>
  <c r="O19" i="70"/>
  <c r="N19" i="70"/>
  <c r="R18" i="70"/>
  <c r="N18" i="70"/>
  <c r="S17" i="70"/>
  <c r="R17" i="70"/>
  <c r="O17" i="70"/>
  <c r="N17" i="70"/>
  <c r="R16" i="70"/>
  <c r="O16" i="70"/>
  <c r="N16" i="70"/>
  <c r="S15" i="70"/>
  <c r="R15" i="70"/>
  <c r="O15" i="70"/>
  <c r="N15" i="70"/>
  <c r="R14" i="70"/>
  <c r="N14" i="70"/>
  <c r="S13" i="70"/>
  <c r="R13" i="70"/>
  <c r="O13" i="70"/>
  <c r="N13" i="70"/>
  <c r="S12" i="70"/>
  <c r="R12" i="70"/>
  <c r="N12" i="70"/>
  <c r="S11" i="70"/>
  <c r="R11" i="70"/>
  <c r="O11" i="70"/>
  <c r="N11" i="70"/>
  <c r="R10" i="70"/>
  <c r="N10" i="70"/>
  <c r="S9" i="70"/>
  <c r="R9" i="70"/>
  <c r="O9" i="70"/>
  <c r="N9" i="70"/>
  <c r="R8" i="70"/>
  <c r="N8" i="70"/>
  <c r="S7" i="70"/>
  <c r="W112" i="71"/>
  <c r="S106" i="71"/>
  <c r="R106" i="71"/>
  <c r="O106" i="71"/>
  <c r="N106" i="71"/>
  <c r="R105" i="71"/>
  <c r="S104" i="71"/>
  <c r="R104" i="71"/>
  <c r="O104" i="71"/>
  <c r="R103" i="71"/>
  <c r="S102" i="71"/>
  <c r="R102" i="71"/>
  <c r="O102" i="71"/>
  <c r="N102" i="71"/>
  <c r="R101" i="71"/>
  <c r="S100" i="71"/>
  <c r="R100" i="71"/>
  <c r="O100" i="71"/>
  <c r="N100" i="71"/>
  <c r="R99" i="71"/>
  <c r="N99" i="71"/>
  <c r="S98" i="71"/>
  <c r="R98" i="71"/>
  <c r="O98" i="71"/>
  <c r="N98" i="71"/>
  <c r="R97" i="71"/>
  <c r="N97" i="71"/>
  <c r="S96" i="71"/>
  <c r="R96" i="71"/>
  <c r="O96" i="71"/>
  <c r="N96" i="71"/>
  <c r="R95" i="71"/>
  <c r="N95" i="71"/>
  <c r="S94" i="71"/>
  <c r="R94" i="71"/>
  <c r="O94" i="71"/>
  <c r="N94" i="71"/>
  <c r="R93" i="71"/>
  <c r="N93" i="71"/>
  <c r="S92" i="71"/>
  <c r="R92" i="71"/>
  <c r="O92" i="71"/>
  <c r="N92" i="71"/>
  <c r="R91" i="71"/>
  <c r="N91" i="71"/>
  <c r="S90" i="71"/>
  <c r="R90" i="71"/>
  <c r="O90" i="71"/>
  <c r="N90" i="71"/>
  <c r="R89" i="71"/>
  <c r="N89" i="71"/>
  <c r="S88" i="71"/>
  <c r="R88" i="71"/>
  <c r="O88" i="71"/>
  <c r="N88" i="71"/>
  <c r="S87" i="71"/>
  <c r="R87" i="71"/>
  <c r="N87" i="71"/>
  <c r="S86" i="71"/>
  <c r="R86" i="71"/>
  <c r="O86" i="71"/>
  <c r="N86" i="71"/>
  <c r="R85" i="71"/>
  <c r="N85" i="71"/>
  <c r="S84" i="71"/>
  <c r="R84" i="71"/>
  <c r="O84" i="71"/>
  <c r="N84" i="71"/>
  <c r="R83" i="71"/>
  <c r="N83" i="71"/>
  <c r="S82" i="71"/>
  <c r="R82" i="71"/>
  <c r="O82" i="71"/>
  <c r="N82" i="71"/>
  <c r="R81" i="71"/>
  <c r="N81" i="71"/>
  <c r="S80" i="71"/>
  <c r="R80" i="71"/>
  <c r="O80" i="71"/>
  <c r="N80" i="71"/>
  <c r="R79" i="71"/>
  <c r="N79" i="71"/>
  <c r="S78" i="71"/>
  <c r="R78" i="71"/>
  <c r="O78" i="71"/>
  <c r="N78" i="71"/>
  <c r="R77" i="71"/>
  <c r="N77" i="71"/>
  <c r="S76" i="71"/>
  <c r="R76" i="71"/>
  <c r="O76" i="71"/>
  <c r="N76" i="71"/>
  <c r="R75" i="71"/>
  <c r="N75" i="71"/>
  <c r="S74" i="71"/>
  <c r="R74" i="71"/>
  <c r="O74" i="71"/>
  <c r="N74" i="71"/>
  <c r="R73" i="71"/>
  <c r="N73" i="71"/>
  <c r="S72" i="71"/>
  <c r="R72" i="71"/>
  <c r="O72" i="71"/>
  <c r="N72" i="71"/>
  <c r="R71" i="71"/>
  <c r="N71" i="71"/>
  <c r="S70" i="71"/>
  <c r="R70" i="71"/>
  <c r="O70" i="71"/>
  <c r="N70" i="71"/>
  <c r="R69" i="71"/>
  <c r="N69" i="71"/>
  <c r="S68" i="71"/>
  <c r="R68" i="71"/>
  <c r="O68" i="71"/>
  <c r="N68" i="71"/>
  <c r="R67" i="71"/>
  <c r="N67" i="71"/>
  <c r="S66" i="71"/>
  <c r="R66" i="71"/>
  <c r="O66" i="71"/>
  <c r="N66" i="71"/>
  <c r="R65" i="71"/>
  <c r="N65" i="71"/>
  <c r="S64" i="71"/>
  <c r="R64" i="71"/>
  <c r="O64" i="71"/>
  <c r="N64" i="71"/>
  <c r="R63" i="71"/>
  <c r="N63" i="71"/>
  <c r="S62" i="71"/>
  <c r="R62" i="71"/>
  <c r="O62" i="71"/>
  <c r="N62" i="71"/>
  <c r="R61" i="71"/>
  <c r="N61" i="71"/>
  <c r="S60" i="71"/>
  <c r="R60" i="71"/>
  <c r="O60" i="71"/>
  <c r="N60" i="71"/>
  <c r="R59" i="71"/>
  <c r="N59" i="71"/>
  <c r="S58" i="71"/>
  <c r="R58" i="71"/>
  <c r="O58" i="71"/>
  <c r="N58" i="71"/>
  <c r="R57" i="71"/>
  <c r="N57" i="71"/>
  <c r="S56" i="71"/>
  <c r="R56" i="71"/>
  <c r="O56" i="71"/>
  <c r="N56" i="71"/>
  <c r="S55" i="71"/>
  <c r="R55" i="71"/>
  <c r="N55" i="71"/>
  <c r="S54" i="71"/>
  <c r="R54" i="71"/>
  <c r="O54" i="71"/>
  <c r="N54" i="71"/>
  <c r="R53" i="71"/>
  <c r="N53" i="71"/>
  <c r="S52" i="71"/>
  <c r="R52" i="71"/>
  <c r="O52" i="71"/>
  <c r="N52" i="71"/>
  <c r="R51" i="71"/>
  <c r="N51" i="71"/>
  <c r="S50" i="71"/>
  <c r="R50" i="71"/>
  <c r="O50" i="71"/>
  <c r="N50" i="71"/>
  <c r="R49" i="71"/>
  <c r="N49" i="71"/>
  <c r="S48" i="71"/>
  <c r="R48" i="71"/>
  <c r="O48" i="71"/>
  <c r="N48" i="71"/>
  <c r="R47" i="71"/>
  <c r="N47" i="71"/>
  <c r="S46" i="71"/>
  <c r="R46" i="71"/>
  <c r="O46" i="71"/>
  <c r="N46" i="71"/>
  <c r="R45" i="71"/>
  <c r="N45" i="71"/>
  <c r="S44" i="71"/>
  <c r="R44" i="71"/>
  <c r="O44" i="71"/>
  <c r="N44" i="71"/>
  <c r="R43" i="71"/>
  <c r="N43" i="71"/>
  <c r="S42" i="71"/>
  <c r="R42" i="71"/>
  <c r="O42" i="71"/>
  <c r="N42" i="71"/>
  <c r="R41" i="71"/>
  <c r="N41" i="71"/>
  <c r="S40" i="71"/>
  <c r="R40" i="71"/>
  <c r="O40" i="71"/>
  <c r="N40" i="71"/>
  <c r="R39" i="71"/>
  <c r="N39" i="71"/>
  <c r="S38" i="71"/>
  <c r="R38" i="71"/>
  <c r="O38" i="71"/>
  <c r="N38" i="71"/>
  <c r="R37" i="71"/>
  <c r="N37" i="71"/>
  <c r="S36" i="71"/>
  <c r="R36" i="71"/>
  <c r="O36" i="71"/>
  <c r="N36" i="71"/>
  <c r="R35" i="71"/>
  <c r="N35" i="71"/>
  <c r="S34" i="71"/>
  <c r="R34" i="71"/>
  <c r="O34" i="71"/>
  <c r="N34" i="71"/>
  <c r="R33" i="71"/>
  <c r="N33" i="71"/>
  <c r="S32" i="71"/>
  <c r="R32" i="71"/>
  <c r="O32" i="71"/>
  <c r="N32" i="71"/>
  <c r="R31" i="71"/>
  <c r="N31" i="71"/>
  <c r="S30" i="71"/>
  <c r="R30" i="71"/>
  <c r="O30" i="71"/>
  <c r="N30" i="71"/>
  <c r="R29" i="71"/>
  <c r="N29" i="71"/>
  <c r="S28" i="71"/>
  <c r="R28" i="71"/>
  <c r="O28" i="71"/>
  <c r="N28" i="71"/>
  <c r="R27" i="71"/>
  <c r="N27" i="71"/>
  <c r="S26" i="71"/>
  <c r="R26" i="71"/>
  <c r="O26" i="71"/>
  <c r="N26" i="71"/>
  <c r="R25" i="71"/>
  <c r="N25" i="71"/>
  <c r="S24" i="71"/>
  <c r="R24" i="71"/>
  <c r="O24" i="71"/>
  <c r="N24" i="71"/>
  <c r="S23" i="71"/>
  <c r="R23" i="71"/>
  <c r="N23" i="71"/>
  <c r="S22" i="71"/>
  <c r="R22" i="71"/>
  <c r="O22" i="71"/>
  <c r="N22" i="71"/>
  <c r="R21" i="71"/>
  <c r="N21" i="71"/>
  <c r="S20" i="71"/>
  <c r="R20" i="71"/>
  <c r="O20" i="71"/>
  <c r="N20" i="71"/>
  <c r="R19" i="71"/>
  <c r="N19" i="71"/>
  <c r="S18" i="71"/>
  <c r="R18" i="71"/>
  <c r="O18" i="71"/>
  <c r="N18" i="71"/>
  <c r="R17" i="71"/>
  <c r="N17" i="71"/>
  <c r="S16" i="71"/>
  <c r="R16" i="71"/>
  <c r="O16" i="71"/>
  <c r="N16" i="71"/>
  <c r="R15" i="71"/>
  <c r="N15" i="71"/>
  <c r="S14" i="71"/>
  <c r="R14" i="71"/>
  <c r="O14" i="71"/>
  <c r="N14" i="71"/>
  <c r="R13" i="71"/>
  <c r="N13" i="71"/>
  <c r="S12" i="71"/>
  <c r="R12" i="71"/>
  <c r="O12" i="71"/>
  <c r="N12" i="71"/>
  <c r="R11" i="71"/>
  <c r="N11" i="71"/>
  <c r="S10" i="71"/>
  <c r="R10" i="71"/>
  <c r="O10" i="71"/>
  <c r="N10" i="71"/>
  <c r="R9" i="71"/>
  <c r="N9" i="71"/>
  <c r="S8" i="71"/>
  <c r="R8" i="71"/>
  <c r="O8" i="71"/>
  <c r="N8" i="71"/>
  <c r="S7" i="71"/>
  <c r="W112" i="72"/>
  <c r="R106" i="72"/>
  <c r="N106" i="72"/>
  <c r="S105" i="72"/>
  <c r="R105" i="72"/>
  <c r="R104" i="72"/>
  <c r="S103" i="72"/>
  <c r="R103" i="72"/>
  <c r="O103" i="72"/>
  <c r="R102" i="72"/>
  <c r="N102" i="72"/>
  <c r="S101" i="72"/>
  <c r="R101" i="72"/>
  <c r="S100" i="72"/>
  <c r="R100" i="72"/>
  <c r="N100" i="72"/>
  <c r="S99" i="72"/>
  <c r="R99" i="72"/>
  <c r="O99" i="72"/>
  <c r="N99" i="72"/>
  <c r="R98" i="72"/>
  <c r="N98" i="72"/>
  <c r="S97" i="72"/>
  <c r="R97" i="72"/>
  <c r="O97" i="72"/>
  <c r="N97" i="72"/>
  <c r="R96" i="72"/>
  <c r="N96" i="72"/>
  <c r="S95" i="72"/>
  <c r="R95" i="72"/>
  <c r="O95" i="72"/>
  <c r="N95" i="72"/>
  <c r="R94" i="72"/>
  <c r="N94" i="72"/>
  <c r="S93" i="72"/>
  <c r="R93" i="72"/>
  <c r="O93" i="72"/>
  <c r="N93" i="72"/>
  <c r="R92" i="72"/>
  <c r="N92" i="72"/>
  <c r="S91" i="72"/>
  <c r="R91" i="72"/>
  <c r="O91" i="72"/>
  <c r="N91" i="72"/>
  <c r="R90" i="72"/>
  <c r="N90" i="72"/>
  <c r="S89" i="72"/>
  <c r="R89" i="72"/>
  <c r="O89" i="72"/>
  <c r="N89" i="72"/>
  <c r="R88" i="72"/>
  <c r="N88" i="72"/>
  <c r="S87" i="72"/>
  <c r="R87" i="72"/>
  <c r="O87" i="72"/>
  <c r="N87" i="72"/>
  <c r="S86" i="72"/>
  <c r="R86" i="72"/>
  <c r="N86" i="72"/>
  <c r="S85" i="72"/>
  <c r="R85" i="72"/>
  <c r="O85" i="72"/>
  <c r="N85" i="72"/>
  <c r="R84" i="72"/>
  <c r="N84" i="72"/>
  <c r="S83" i="72"/>
  <c r="R83" i="72"/>
  <c r="O83" i="72"/>
  <c r="N83" i="72"/>
  <c r="R82" i="72"/>
  <c r="N82" i="72"/>
  <c r="S81" i="72"/>
  <c r="R81" i="72"/>
  <c r="O81" i="72"/>
  <c r="N81" i="72"/>
  <c r="R80" i="72"/>
  <c r="N80" i="72"/>
  <c r="S79" i="72"/>
  <c r="R79" i="72"/>
  <c r="O79" i="72"/>
  <c r="N79" i="72"/>
  <c r="R78" i="72"/>
  <c r="N78" i="72"/>
  <c r="S77" i="72"/>
  <c r="R77" i="72"/>
  <c r="O77" i="72"/>
  <c r="N77" i="72"/>
  <c r="R76" i="72"/>
  <c r="O76" i="72"/>
  <c r="N76" i="72"/>
  <c r="S75" i="72"/>
  <c r="R75" i="72"/>
  <c r="O75" i="72"/>
  <c r="N75" i="72"/>
  <c r="R74" i="72"/>
  <c r="N74" i="72"/>
  <c r="S73" i="72"/>
  <c r="R73" i="72"/>
  <c r="O73" i="72"/>
  <c r="N73" i="72"/>
  <c r="S72" i="72"/>
  <c r="R72" i="72"/>
  <c r="N72" i="72"/>
  <c r="S71" i="72"/>
  <c r="R71" i="72"/>
  <c r="O71" i="72"/>
  <c r="N71" i="72"/>
  <c r="R70" i="72"/>
  <c r="N70" i="72"/>
  <c r="S69" i="72"/>
  <c r="R69" i="72"/>
  <c r="O69" i="72"/>
  <c r="N69" i="72"/>
  <c r="R68" i="72"/>
  <c r="N68" i="72"/>
  <c r="S67" i="72"/>
  <c r="R67" i="72"/>
  <c r="O67" i="72"/>
  <c r="N67" i="72"/>
  <c r="R66" i="72"/>
  <c r="N66" i="72"/>
  <c r="S65" i="72"/>
  <c r="R65" i="72"/>
  <c r="O65" i="72"/>
  <c r="N65" i="72"/>
  <c r="R64" i="72"/>
  <c r="N64" i="72"/>
  <c r="S63" i="72"/>
  <c r="R63" i="72"/>
  <c r="O63" i="72"/>
  <c r="N63" i="72"/>
  <c r="R62" i="72"/>
  <c r="O62" i="72"/>
  <c r="N62" i="72"/>
  <c r="S61" i="72"/>
  <c r="R61" i="72"/>
  <c r="O61" i="72"/>
  <c r="N61" i="72"/>
  <c r="R60" i="72"/>
  <c r="N60" i="72"/>
  <c r="S59" i="72"/>
  <c r="R59" i="72"/>
  <c r="O59" i="72"/>
  <c r="N59" i="72"/>
  <c r="R58" i="72"/>
  <c r="N58" i="72"/>
  <c r="S57" i="72"/>
  <c r="R57" i="72"/>
  <c r="O57" i="72"/>
  <c r="N57" i="72"/>
  <c r="R56" i="72"/>
  <c r="N56" i="72"/>
  <c r="S55" i="72"/>
  <c r="R55" i="72"/>
  <c r="O55" i="72"/>
  <c r="N55" i="72"/>
  <c r="R54" i="72"/>
  <c r="N54" i="72"/>
  <c r="S53" i="72"/>
  <c r="R53" i="72"/>
  <c r="O53" i="72"/>
  <c r="N53" i="72"/>
  <c r="R52" i="72"/>
  <c r="N52" i="72"/>
  <c r="S51" i="72"/>
  <c r="R51" i="72"/>
  <c r="O51" i="72"/>
  <c r="N51" i="72"/>
  <c r="R50" i="72"/>
  <c r="N50" i="72"/>
  <c r="S49" i="72"/>
  <c r="R49" i="72"/>
  <c r="O49" i="72"/>
  <c r="N49" i="72"/>
  <c r="R48" i="72"/>
  <c r="N48" i="72"/>
  <c r="S47" i="72"/>
  <c r="R47" i="72"/>
  <c r="O47" i="72"/>
  <c r="N47" i="72"/>
  <c r="R46" i="72"/>
  <c r="N46" i="72"/>
  <c r="S45" i="72"/>
  <c r="R45" i="72"/>
  <c r="O45" i="72"/>
  <c r="N45" i="72"/>
  <c r="R44" i="72"/>
  <c r="N44" i="72"/>
  <c r="S43" i="72"/>
  <c r="R43" i="72"/>
  <c r="O43" i="72"/>
  <c r="N43" i="72"/>
  <c r="R42" i="72"/>
  <c r="N42" i="72"/>
  <c r="S41" i="72"/>
  <c r="R41" i="72"/>
  <c r="O41" i="72"/>
  <c r="N41" i="72"/>
  <c r="R40" i="72"/>
  <c r="N40" i="72"/>
  <c r="S39" i="72"/>
  <c r="R39" i="72"/>
  <c r="O39" i="72"/>
  <c r="N39" i="72"/>
  <c r="R38" i="72"/>
  <c r="N38" i="72"/>
  <c r="S37" i="72"/>
  <c r="R37" i="72"/>
  <c r="O37" i="72"/>
  <c r="N37" i="72"/>
  <c r="S36" i="72"/>
  <c r="R36" i="72"/>
  <c r="N36" i="72"/>
  <c r="S35" i="72"/>
  <c r="R35" i="72"/>
  <c r="O35" i="72"/>
  <c r="N35" i="72"/>
  <c r="R34" i="72"/>
  <c r="N34" i="72"/>
  <c r="S33" i="72"/>
  <c r="R33" i="72"/>
  <c r="O33" i="72"/>
  <c r="N33" i="72"/>
  <c r="R32" i="72"/>
  <c r="N32" i="72"/>
  <c r="S31" i="72"/>
  <c r="R31" i="72"/>
  <c r="O31" i="72"/>
  <c r="N31" i="72"/>
  <c r="R30" i="72"/>
  <c r="N30" i="72"/>
  <c r="S29" i="72"/>
  <c r="R29" i="72"/>
  <c r="O29" i="72"/>
  <c r="N29" i="72"/>
  <c r="R28" i="72"/>
  <c r="N28" i="72"/>
  <c r="S27" i="72"/>
  <c r="R27" i="72"/>
  <c r="O27" i="72"/>
  <c r="N27" i="72"/>
  <c r="R26" i="72"/>
  <c r="N26" i="72"/>
  <c r="S25" i="72"/>
  <c r="R25" i="72"/>
  <c r="O25" i="72"/>
  <c r="N25" i="72"/>
  <c r="R24" i="72"/>
  <c r="N24" i="72"/>
  <c r="S23" i="72"/>
  <c r="R23" i="72"/>
  <c r="O23" i="72"/>
  <c r="N23" i="72"/>
  <c r="S22" i="72"/>
  <c r="R22" i="72"/>
  <c r="N22" i="72"/>
  <c r="S21" i="72"/>
  <c r="R21" i="72"/>
  <c r="O21" i="72"/>
  <c r="N21" i="72"/>
  <c r="R20" i="72"/>
  <c r="N20" i="72"/>
  <c r="S19" i="72"/>
  <c r="R19" i="72"/>
  <c r="O19" i="72"/>
  <c r="N19" i="72"/>
  <c r="R18" i="72"/>
  <c r="N18" i="72"/>
  <c r="S17" i="72"/>
  <c r="R17" i="72"/>
  <c r="O17" i="72"/>
  <c r="N17" i="72"/>
  <c r="R16" i="72"/>
  <c r="N16" i="72"/>
  <c r="S15" i="72"/>
  <c r="R15" i="72"/>
  <c r="O15" i="72"/>
  <c r="N15" i="72"/>
  <c r="R14" i="72"/>
  <c r="N14" i="72"/>
  <c r="S13" i="72"/>
  <c r="R13" i="72"/>
  <c r="O13" i="72"/>
  <c r="N13" i="72"/>
  <c r="R12" i="72"/>
  <c r="N12" i="72"/>
  <c r="S11" i="72"/>
  <c r="R11" i="72"/>
  <c r="O11" i="72"/>
  <c r="N11" i="72"/>
  <c r="R10" i="72"/>
  <c r="N10" i="72"/>
  <c r="S9" i="72"/>
  <c r="R9" i="72"/>
  <c r="O9" i="72"/>
  <c r="N9" i="72"/>
  <c r="S8" i="72"/>
  <c r="R8" i="72"/>
  <c r="N8" i="72"/>
  <c r="W112" i="73"/>
  <c r="S106" i="73"/>
  <c r="R106" i="73"/>
  <c r="O106" i="73"/>
  <c r="N106" i="73"/>
  <c r="R105" i="73"/>
  <c r="S104" i="73"/>
  <c r="R104" i="73"/>
  <c r="O104" i="73"/>
  <c r="R103" i="73"/>
  <c r="S102" i="73"/>
  <c r="R102" i="73"/>
  <c r="O102" i="73"/>
  <c r="N102" i="73"/>
  <c r="R101" i="73"/>
  <c r="S100" i="73"/>
  <c r="R100" i="73"/>
  <c r="O100" i="73"/>
  <c r="N100" i="73"/>
  <c r="R99" i="73"/>
  <c r="N99" i="73"/>
  <c r="S98" i="73"/>
  <c r="R98" i="73"/>
  <c r="O98" i="73"/>
  <c r="N98" i="73"/>
  <c r="R97" i="73"/>
  <c r="N97" i="73"/>
  <c r="S96" i="73"/>
  <c r="R96" i="73"/>
  <c r="O96" i="73"/>
  <c r="N96" i="73"/>
  <c r="R95" i="73"/>
  <c r="N95" i="73"/>
  <c r="S94" i="73"/>
  <c r="R94" i="73"/>
  <c r="O94" i="73"/>
  <c r="N94" i="73"/>
  <c r="R93" i="73"/>
  <c r="N93" i="73"/>
  <c r="S92" i="73"/>
  <c r="R92" i="73"/>
  <c r="O92" i="73"/>
  <c r="N92" i="73"/>
  <c r="R91" i="73"/>
  <c r="N91" i="73"/>
  <c r="S90" i="73"/>
  <c r="R90" i="73"/>
  <c r="O90" i="73"/>
  <c r="N90" i="73"/>
  <c r="R89" i="73"/>
  <c r="N89" i="73"/>
  <c r="S88" i="73"/>
  <c r="R88" i="73"/>
  <c r="O88" i="73"/>
  <c r="N88" i="73"/>
  <c r="R87" i="73"/>
  <c r="N87" i="73"/>
  <c r="S86" i="73"/>
  <c r="R86" i="73"/>
  <c r="O86" i="73"/>
  <c r="N86" i="73"/>
  <c r="R85" i="73"/>
  <c r="N85" i="73"/>
  <c r="S84" i="73"/>
  <c r="R84" i="73"/>
  <c r="O84" i="73"/>
  <c r="N84" i="73"/>
  <c r="R83" i="73"/>
  <c r="N83" i="73"/>
  <c r="S82" i="73"/>
  <c r="R82" i="73"/>
  <c r="O82" i="73"/>
  <c r="N82" i="73"/>
  <c r="R81" i="73"/>
  <c r="N81" i="73"/>
  <c r="S80" i="73"/>
  <c r="R80" i="73"/>
  <c r="O80" i="73"/>
  <c r="N80" i="73"/>
  <c r="R79" i="73"/>
  <c r="N79" i="73"/>
  <c r="S78" i="73"/>
  <c r="R78" i="73"/>
  <c r="O78" i="73"/>
  <c r="N78" i="73"/>
  <c r="S77" i="73"/>
  <c r="R77" i="73"/>
  <c r="N77" i="73"/>
  <c r="S76" i="73"/>
  <c r="R76" i="73"/>
  <c r="O76" i="73"/>
  <c r="N76" i="73"/>
  <c r="R75" i="73"/>
  <c r="N75" i="73"/>
  <c r="S74" i="73"/>
  <c r="R74" i="73"/>
  <c r="O74" i="73"/>
  <c r="N74" i="73"/>
  <c r="R73" i="73"/>
  <c r="N73" i="73"/>
  <c r="S72" i="73"/>
  <c r="R72" i="73"/>
  <c r="O72" i="73"/>
  <c r="N72" i="73"/>
  <c r="R71" i="73"/>
  <c r="N71" i="73"/>
  <c r="S70" i="73"/>
  <c r="R70" i="73"/>
  <c r="O70" i="73"/>
  <c r="N70" i="73"/>
  <c r="R69" i="73"/>
  <c r="N69" i="73"/>
  <c r="S68" i="73"/>
  <c r="R68" i="73"/>
  <c r="O68" i="73"/>
  <c r="N68" i="73"/>
  <c r="R67" i="73"/>
  <c r="N67" i="73"/>
  <c r="S66" i="73"/>
  <c r="R66" i="73"/>
  <c r="O66" i="73"/>
  <c r="N66" i="73"/>
  <c r="R65" i="73"/>
  <c r="N65" i="73"/>
  <c r="S64" i="73"/>
  <c r="R64" i="73"/>
  <c r="O64" i="73"/>
  <c r="N64" i="73"/>
  <c r="R63" i="73"/>
  <c r="N63" i="73"/>
  <c r="S62" i="73"/>
  <c r="R62" i="73"/>
  <c r="O62" i="73"/>
  <c r="N62" i="73"/>
  <c r="R61" i="73"/>
  <c r="N61" i="73"/>
  <c r="S60" i="73"/>
  <c r="R60" i="73"/>
  <c r="O60" i="73"/>
  <c r="N60" i="73"/>
  <c r="R59" i="73"/>
  <c r="N59" i="73"/>
  <c r="S58" i="73"/>
  <c r="R58" i="73"/>
  <c r="O58" i="73"/>
  <c r="N58" i="73"/>
  <c r="R57" i="73"/>
  <c r="N57" i="73"/>
  <c r="S56" i="73"/>
  <c r="R56" i="73"/>
  <c r="O56" i="73"/>
  <c r="N56" i="73"/>
  <c r="R55" i="73"/>
  <c r="N55" i="73"/>
  <c r="S54" i="73"/>
  <c r="R54" i="73"/>
  <c r="O54" i="73"/>
  <c r="N54" i="73"/>
  <c r="R53" i="73"/>
  <c r="N53" i="73"/>
  <c r="S52" i="73"/>
  <c r="R52" i="73"/>
  <c r="O52" i="73"/>
  <c r="N52" i="73"/>
  <c r="R51" i="73"/>
  <c r="N51" i="73"/>
  <c r="S50" i="73"/>
  <c r="R50" i="73"/>
  <c r="O50" i="73"/>
  <c r="N50" i="73"/>
  <c r="R49" i="73"/>
  <c r="N49" i="73"/>
  <c r="S48" i="73"/>
  <c r="R48" i="73"/>
  <c r="O48" i="73"/>
  <c r="N48" i="73"/>
  <c r="R47" i="73"/>
  <c r="N47" i="73"/>
  <c r="S46" i="73"/>
  <c r="R46" i="73"/>
  <c r="O46" i="73"/>
  <c r="N46" i="73"/>
  <c r="S45" i="73"/>
  <c r="R45" i="73"/>
  <c r="N45" i="73"/>
  <c r="S44" i="73"/>
  <c r="R44" i="73"/>
  <c r="O44" i="73"/>
  <c r="N44" i="73"/>
  <c r="R43" i="73"/>
  <c r="N43" i="73"/>
  <c r="S42" i="73"/>
  <c r="R42" i="73"/>
  <c r="O42" i="73"/>
  <c r="N42" i="73"/>
  <c r="R41" i="73"/>
  <c r="N41" i="73"/>
  <c r="S40" i="73"/>
  <c r="R40" i="73"/>
  <c r="O40" i="73"/>
  <c r="N40" i="73"/>
  <c r="R39" i="73"/>
  <c r="N39" i="73"/>
  <c r="S38" i="73"/>
  <c r="R38" i="73"/>
  <c r="O38" i="73"/>
  <c r="N38" i="73"/>
  <c r="R37" i="73"/>
  <c r="N37" i="73"/>
  <c r="S36" i="73"/>
  <c r="R36" i="73"/>
  <c r="O36" i="73"/>
  <c r="N36" i="73"/>
  <c r="R35" i="73"/>
  <c r="N35" i="73"/>
  <c r="S34" i="73"/>
  <c r="R34" i="73"/>
  <c r="O34" i="73"/>
  <c r="N34" i="73"/>
  <c r="R33" i="73"/>
  <c r="N33" i="73"/>
  <c r="S32" i="73"/>
  <c r="R32" i="73"/>
  <c r="O32" i="73"/>
  <c r="N32" i="73"/>
  <c r="R31" i="73"/>
  <c r="N31" i="73"/>
  <c r="S30" i="73"/>
  <c r="R30" i="73"/>
  <c r="O30" i="73"/>
  <c r="N30" i="73"/>
  <c r="R29" i="73"/>
  <c r="N29" i="73"/>
  <c r="S28" i="73"/>
  <c r="R28" i="73"/>
  <c r="O28" i="73"/>
  <c r="N28" i="73"/>
  <c r="R27" i="73"/>
  <c r="N27" i="73"/>
  <c r="S26" i="73"/>
  <c r="R26" i="73"/>
  <c r="O26" i="73"/>
  <c r="N26" i="73"/>
  <c r="R25" i="73"/>
  <c r="N25" i="73"/>
  <c r="S24" i="73"/>
  <c r="R24" i="73"/>
  <c r="O24" i="73"/>
  <c r="N24" i="73"/>
  <c r="R23" i="73"/>
  <c r="N23" i="73"/>
  <c r="S22" i="73"/>
  <c r="R22" i="73"/>
  <c r="O22" i="73"/>
  <c r="N22" i="73"/>
  <c r="R21" i="73"/>
  <c r="N21" i="73"/>
  <c r="S20" i="73"/>
  <c r="R20" i="73"/>
  <c r="O20" i="73"/>
  <c r="N20" i="73"/>
  <c r="R19" i="73"/>
  <c r="N19" i="73"/>
  <c r="S18" i="73"/>
  <c r="R18" i="73"/>
  <c r="O18" i="73"/>
  <c r="N18" i="73"/>
  <c r="R17" i="73"/>
  <c r="N17" i="73"/>
  <c r="S16" i="73"/>
  <c r="R16" i="73"/>
  <c r="O16" i="73"/>
  <c r="N16" i="73"/>
  <c r="R15" i="73"/>
  <c r="N15" i="73"/>
  <c r="S14" i="73"/>
  <c r="R14" i="73"/>
  <c r="O14" i="73"/>
  <c r="N14" i="73"/>
  <c r="R13" i="73"/>
  <c r="N13" i="73"/>
  <c r="S12" i="73"/>
  <c r="R12" i="73"/>
  <c r="O12" i="73"/>
  <c r="N12" i="73"/>
  <c r="R11" i="73"/>
  <c r="N11" i="73"/>
  <c r="S10" i="73"/>
  <c r="T10" i="73" s="1"/>
  <c r="W10" i="73" s="1"/>
  <c r="R10" i="73"/>
  <c r="O10" i="73"/>
  <c r="N10" i="73"/>
  <c r="R9" i="73"/>
  <c r="N9" i="73"/>
  <c r="S8" i="73"/>
  <c r="R8" i="73"/>
  <c r="O8" i="73"/>
  <c r="N8" i="73"/>
  <c r="S7" i="73"/>
  <c r="W112" i="74"/>
  <c r="R106" i="74"/>
  <c r="N106" i="74"/>
  <c r="S105" i="74"/>
  <c r="R105" i="74"/>
  <c r="R104" i="74"/>
  <c r="S103" i="74"/>
  <c r="R103" i="74"/>
  <c r="O103" i="74"/>
  <c r="R102" i="74"/>
  <c r="N102" i="74"/>
  <c r="S101" i="74"/>
  <c r="R101" i="74"/>
  <c r="R100" i="74"/>
  <c r="N100" i="74"/>
  <c r="S99" i="74"/>
  <c r="R99" i="74"/>
  <c r="O99" i="74"/>
  <c r="N99" i="74"/>
  <c r="R98" i="74"/>
  <c r="N98" i="74"/>
  <c r="S97" i="74"/>
  <c r="R97" i="74"/>
  <c r="O97" i="74"/>
  <c r="N97" i="74"/>
  <c r="S96" i="74"/>
  <c r="R96" i="74"/>
  <c r="N96" i="74"/>
  <c r="S95" i="74"/>
  <c r="R95" i="74"/>
  <c r="O95" i="74"/>
  <c r="N95" i="74"/>
  <c r="R94" i="74"/>
  <c r="N94" i="74"/>
  <c r="S93" i="74"/>
  <c r="R93" i="74"/>
  <c r="O93" i="74"/>
  <c r="N93" i="74"/>
  <c r="R92" i="74"/>
  <c r="N92" i="74"/>
  <c r="S91" i="74"/>
  <c r="R91" i="74"/>
  <c r="O91" i="74"/>
  <c r="N91" i="74"/>
  <c r="R90" i="74"/>
  <c r="N90" i="74"/>
  <c r="S89" i="74"/>
  <c r="R89" i="74"/>
  <c r="O89" i="74"/>
  <c r="N89" i="74"/>
  <c r="R88" i="74"/>
  <c r="N88" i="74"/>
  <c r="S87" i="74"/>
  <c r="R87" i="74"/>
  <c r="O87" i="74"/>
  <c r="N87" i="74"/>
  <c r="R86" i="74"/>
  <c r="N86" i="74"/>
  <c r="S85" i="74"/>
  <c r="R85" i="74"/>
  <c r="O85" i="74"/>
  <c r="N85" i="74"/>
  <c r="R84" i="74"/>
  <c r="N84" i="74"/>
  <c r="S83" i="74"/>
  <c r="R83" i="74"/>
  <c r="O83" i="74"/>
  <c r="N83" i="74"/>
  <c r="S82" i="74"/>
  <c r="R82" i="74"/>
  <c r="N82" i="74"/>
  <c r="S81" i="74"/>
  <c r="R81" i="74"/>
  <c r="O81" i="74"/>
  <c r="N81" i="74"/>
  <c r="R80" i="74"/>
  <c r="N80" i="74"/>
  <c r="S79" i="74"/>
  <c r="R79" i="74"/>
  <c r="O79" i="74"/>
  <c r="N79" i="74"/>
  <c r="R78" i="74"/>
  <c r="N78" i="74"/>
  <c r="S77" i="74"/>
  <c r="R77" i="74"/>
  <c r="O77" i="74"/>
  <c r="N77" i="74"/>
  <c r="R76" i="74"/>
  <c r="N76" i="74"/>
  <c r="S75" i="74"/>
  <c r="R75" i="74"/>
  <c r="O75" i="74"/>
  <c r="N75" i="74"/>
  <c r="R74" i="74"/>
  <c r="N74" i="74"/>
  <c r="S73" i="74"/>
  <c r="R73" i="74"/>
  <c r="O73" i="74"/>
  <c r="N73" i="74"/>
  <c r="R72" i="74"/>
  <c r="N72" i="74"/>
  <c r="S71" i="74"/>
  <c r="R71" i="74"/>
  <c r="O71" i="74"/>
  <c r="N71" i="74"/>
  <c r="R70" i="74"/>
  <c r="N70" i="74"/>
  <c r="S69" i="74"/>
  <c r="R69" i="74"/>
  <c r="O69" i="74"/>
  <c r="N69" i="74"/>
  <c r="S68" i="74"/>
  <c r="R68" i="74"/>
  <c r="N68" i="74"/>
  <c r="S67" i="74"/>
  <c r="R67" i="74"/>
  <c r="O67" i="74"/>
  <c r="N67" i="74"/>
  <c r="R66" i="74"/>
  <c r="N66" i="74"/>
  <c r="S65" i="74"/>
  <c r="R65" i="74"/>
  <c r="O65" i="74"/>
  <c r="N65" i="74"/>
  <c r="R64" i="74"/>
  <c r="N64" i="74"/>
  <c r="S63" i="74"/>
  <c r="R63" i="74"/>
  <c r="O63" i="74"/>
  <c r="N63" i="74"/>
  <c r="R62" i="74"/>
  <c r="N62" i="74"/>
  <c r="S61" i="74"/>
  <c r="R61" i="74"/>
  <c r="O61" i="74"/>
  <c r="N61" i="74"/>
  <c r="R60" i="74"/>
  <c r="N60" i="74"/>
  <c r="S59" i="74"/>
  <c r="R59" i="74"/>
  <c r="O59" i="74"/>
  <c r="N59" i="74"/>
  <c r="R58" i="74"/>
  <c r="N58" i="74"/>
  <c r="S57" i="74"/>
  <c r="R57" i="74"/>
  <c r="O57" i="74"/>
  <c r="N57" i="74"/>
  <c r="R56" i="74"/>
  <c r="N56" i="74"/>
  <c r="S55" i="74"/>
  <c r="R55" i="74"/>
  <c r="O55" i="74"/>
  <c r="N55" i="74"/>
  <c r="R54" i="74"/>
  <c r="N54" i="74"/>
  <c r="S53" i="74"/>
  <c r="R53" i="74"/>
  <c r="O53" i="74"/>
  <c r="N53" i="74"/>
  <c r="R52" i="74"/>
  <c r="N52" i="74"/>
  <c r="S51" i="74"/>
  <c r="R51" i="74"/>
  <c r="O51" i="74"/>
  <c r="N51" i="74"/>
  <c r="R50" i="74"/>
  <c r="N50" i="74"/>
  <c r="S49" i="74"/>
  <c r="R49" i="74"/>
  <c r="O49" i="74"/>
  <c r="N49" i="74"/>
  <c r="R48" i="74"/>
  <c r="N48" i="74"/>
  <c r="S47" i="74"/>
  <c r="R47" i="74"/>
  <c r="O47" i="74"/>
  <c r="N47" i="74"/>
  <c r="R46" i="74"/>
  <c r="N46" i="74"/>
  <c r="S45" i="74"/>
  <c r="R45" i="74"/>
  <c r="O45" i="74"/>
  <c r="N45" i="74"/>
  <c r="R44" i="74"/>
  <c r="N44" i="74"/>
  <c r="S43" i="74"/>
  <c r="R43" i="74"/>
  <c r="T43" i="74" s="1"/>
  <c r="W43" i="74" s="1"/>
  <c r="O43" i="74"/>
  <c r="N43" i="74"/>
  <c r="R42" i="74"/>
  <c r="N42" i="74"/>
  <c r="S41" i="74"/>
  <c r="R41" i="74"/>
  <c r="O41" i="74"/>
  <c r="N41" i="74"/>
  <c r="R40" i="74"/>
  <c r="N40" i="74"/>
  <c r="S39" i="74"/>
  <c r="R39" i="74"/>
  <c r="T39" i="74" s="1"/>
  <c r="W39" i="74" s="1"/>
  <c r="O39" i="74"/>
  <c r="N39" i="74"/>
  <c r="R38" i="74"/>
  <c r="N38" i="74"/>
  <c r="S37" i="74"/>
  <c r="R37" i="74"/>
  <c r="O37" i="74"/>
  <c r="N37" i="74"/>
  <c r="R36" i="74"/>
  <c r="N36" i="74"/>
  <c r="S35" i="74"/>
  <c r="R35" i="74"/>
  <c r="O35" i="74"/>
  <c r="N35" i="74"/>
  <c r="R34" i="74"/>
  <c r="N34" i="74"/>
  <c r="S33" i="74"/>
  <c r="R33" i="74"/>
  <c r="O33" i="74"/>
  <c r="N33" i="74"/>
  <c r="S32" i="74"/>
  <c r="R32" i="74"/>
  <c r="N32" i="74"/>
  <c r="S31" i="74"/>
  <c r="R31" i="74"/>
  <c r="O31" i="74"/>
  <c r="N31" i="74"/>
  <c r="R30" i="74"/>
  <c r="N30" i="74"/>
  <c r="S29" i="74"/>
  <c r="R29" i="74"/>
  <c r="O29" i="74"/>
  <c r="N29" i="74"/>
  <c r="R28" i="74"/>
  <c r="N28" i="74"/>
  <c r="S27" i="74"/>
  <c r="R27" i="74"/>
  <c r="O27" i="74"/>
  <c r="N27" i="74"/>
  <c r="R26" i="74"/>
  <c r="N26" i="74"/>
  <c r="S25" i="74"/>
  <c r="R25" i="74"/>
  <c r="O25" i="74"/>
  <c r="N25" i="74"/>
  <c r="R24" i="74"/>
  <c r="N24" i="74"/>
  <c r="S23" i="74"/>
  <c r="R23" i="74"/>
  <c r="O23" i="74"/>
  <c r="N23" i="74"/>
  <c r="R22" i="74"/>
  <c r="N22" i="74"/>
  <c r="S21" i="74"/>
  <c r="R21" i="74"/>
  <c r="O21" i="74"/>
  <c r="N21" i="74"/>
  <c r="R20" i="74"/>
  <c r="N20" i="74"/>
  <c r="S19" i="74"/>
  <c r="R19" i="74"/>
  <c r="O19" i="74"/>
  <c r="N19" i="74"/>
  <c r="S18" i="74"/>
  <c r="R18" i="74"/>
  <c r="N18" i="74"/>
  <c r="S17" i="74"/>
  <c r="R17" i="74"/>
  <c r="O17" i="74"/>
  <c r="N17" i="74"/>
  <c r="R16" i="74"/>
  <c r="N16" i="74"/>
  <c r="S15" i="74"/>
  <c r="R15" i="74"/>
  <c r="O15" i="74"/>
  <c r="N15" i="74"/>
  <c r="R14" i="74"/>
  <c r="N14" i="74"/>
  <c r="S13" i="74"/>
  <c r="R13" i="74"/>
  <c r="O13" i="74"/>
  <c r="N13" i="74"/>
  <c r="R12" i="74"/>
  <c r="N12" i="74"/>
  <c r="S11" i="74"/>
  <c r="R11" i="74"/>
  <c r="O11" i="74"/>
  <c r="N11" i="74"/>
  <c r="R10" i="74"/>
  <c r="N10" i="74"/>
  <c r="S9" i="74"/>
  <c r="R9" i="74"/>
  <c r="O9" i="74"/>
  <c r="N9" i="74"/>
  <c r="R8" i="74"/>
  <c r="N8" i="74"/>
  <c r="S7" i="74"/>
  <c r="W112" i="75"/>
  <c r="S106" i="75"/>
  <c r="R106" i="75"/>
  <c r="T106" i="75" s="1"/>
  <c r="W106" i="75" s="1"/>
  <c r="O106" i="75"/>
  <c r="N106" i="75"/>
  <c r="R105" i="75"/>
  <c r="S104" i="75"/>
  <c r="R104" i="75"/>
  <c r="O104" i="75"/>
  <c r="R103" i="75"/>
  <c r="S102" i="75"/>
  <c r="R102" i="75"/>
  <c r="O102" i="75"/>
  <c r="N102" i="75"/>
  <c r="R101" i="75"/>
  <c r="S100" i="75"/>
  <c r="R100" i="75"/>
  <c r="O100" i="75"/>
  <c r="N100" i="75"/>
  <c r="R99" i="75"/>
  <c r="N99" i="75"/>
  <c r="S98" i="75"/>
  <c r="R98" i="75"/>
  <c r="O98" i="75"/>
  <c r="N98" i="75"/>
  <c r="R97" i="75"/>
  <c r="N97" i="75"/>
  <c r="S96" i="75"/>
  <c r="R96" i="75"/>
  <c r="O96" i="75"/>
  <c r="N96" i="75"/>
  <c r="R95" i="75"/>
  <c r="N95" i="75"/>
  <c r="S94" i="75"/>
  <c r="R94" i="75"/>
  <c r="O94" i="75"/>
  <c r="N94" i="75"/>
  <c r="R93" i="75"/>
  <c r="N93" i="75"/>
  <c r="S92" i="75"/>
  <c r="R92" i="75"/>
  <c r="O92" i="75"/>
  <c r="N92" i="75"/>
  <c r="R91" i="75"/>
  <c r="N91" i="75"/>
  <c r="S90" i="75"/>
  <c r="R90" i="75"/>
  <c r="O90" i="75"/>
  <c r="N90" i="75"/>
  <c r="R89" i="75"/>
  <c r="N89" i="75"/>
  <c r="S88" i="75"/>
  <c r="R88" i="75"/>
  <c r="O88" i="75"/>
  <c r="N88" i="75"/>
  <c r="R87" i="75"/>
  <c r="N87" i="75"/>
  <c r="S86" i="75"/>
  <c r="R86" i="75"/>
  <c r="O86" i="75"/>
  <c r="N86" i="75"/>
  <c r="R85" i="75"/>
  <c r="N85" i="75"/>
  <c r="S84" i="75"/>
  <c r="R84" i="75"/>
  <c r="O84" i="75"/>
  <c r="N84" i="75"/>
  <c r="R83" i="75"/>
  <c r="N83" i="75"/>
  <c r="S82" i="75"/>
  <c r="R82" i="75"/>
  <c r="O82" i="75"/>
  <c r="N82" i="75"/>
  <c r="R81" i="75"/>
  <c r="N81" i="75"/>
  <c r="S80" i="75"/>
  <c r="R80" i="75"/>
  <c r="O80" i="75"/>
  <c r="N80" i="75"/>
  <c r="R79" i="75"/>
  <c r="N79" i="75"/>
  <c r="S78" i="75"/>
  <c r="R78" i="75"/>
  <c r="O78" i="75"/>
  <c r="N78" i="75"/>
  <c r="R77" i="75"/>
  <c r="N77" i="75"/>
  <c r="S76" i="75"/>
  <c r="R76" i="75"/>
  <c r="O76" i="75"/>
  <c r="N76" i="75"/>
  <c r="S75" i="75"/>
  <c r="R75" i="75"/>
  <c r="N75" i="75"/>
  <c r="S74" i="75"/>
  <c r="R74" i="75"/>
  <c r="O74" i="75"/>
  <c r="N74" i="75"/>
  <c r="R73" i="75"/>
  <c r="N73" i="75"/>
  <c r="S72" i="75"/>
  <c r="R72" i="75"/>
  <c r="O72" i="75"/>
  <c r="N72" i="75"/>
  <c r="R71" i="75"/>
  <c r="N71" i="75"/>
  <c r="S70" i="75"/>
  <c r="R70" i="75"/>
  <c r="O70" i="75"/>
  <c r="N70" i="75"/>
  <c r="R69" i="75"/>
  <c r="N69" i="75"/>
  <c r="S68" i="75"/>
  <c r="R68" i="75"/>
  <c r="O68" i="75"/>
  <c r="N68" i="75"/>
  <c r="R67" i="75"/>
  <c r="N67" i="75"/>
  <c r="S66" i="75"/>
  <c r="R66" i="75"/>
  <c r="O66" i="75"/>
  <c r="N66" i="75"/>
  <c r="R65" i="75"/>
  <c r="N65" i="75"/>
  <c r="S64" i="75"/>
  <c r="R64" i="75"/>
  <c r="O64" i="75"/>
  <c r="N64" i="75"/>
  <c r="R63" i="75"/>
  <c r="N63" i="75"/>
  <c r="S62" i="75"/>
  <c r="R62" i="75"/>
  <c r="O62" i="75"/>
  <c r="N62" i="75"/>
  <c r="R61" i="75"/>
  <c r="N61" i="75"/>
  <c r="S60" i="75"/>
  <c r="R60" i="75"/>
  <c r="O60" i="75"/>
  <c r="N60" i="75"/>
  <c r="R59" i="75"/>
  <c r="N59" i="75"/>
  <c r="S58" i="75"/>
  <c r="R58" i="75"/>
  <c r="O58" i="75"/>
  <c r="N58" i="75"/>
  <c r="R57" i="75"/>
  <c r="N57" i="75"/>
  <c r="S56" i="75"/>
  <c r="R56" i="75"/>
  <c r="O56" i="75"/>
  <c r="N56" i="75"/>
  <c r="R55" i="75"/>
  <c r="N55" i="75"/>
  <c r="S54" i="75"/>
  <c r="R54" i="75"/>
  <c r="O54" i="75"/>
  <c r="N54" i="75"/>
  <c r="R53" i="75"/>
  <c r="N53" i="75"/>
  <c r="S52" i="75"/>
  <c r="R52" i="75"/>
  <c r="O52" i="75"/>
  <c r="N52" i="75"/>
  <c r="R51" i="75"/>
  <c r="N51" i="75"/>
  <c r="S50" i="75"/>
  <c r="R50" i="75"/>
  <c r="O50" i="75"/>
  <c r="N50" i="75"/>
  <c r="R49" i="75"/>
  <c r="N49" i="75"/>
  <c r="S48" i="75"/>
  <c r="R48" i="75"/>
  <c r="O48" i="75"/>
  <c r="N48" i="75"/>
  <c r="R47" i="75"/>
  <c r="N47" i="75"/>
  <c r="S46" i="75"/>
  <c r="R46" i="75"/>
  <c r="O46" i="75"/>
  <c r="N46" i="75"/>
  <c r="R45" i="75"/>
  <c r="N45" i="75"/>
  <c r="S44" i="75"/>
  <c r="R44" i="75"/>
  <c r="O44" i="75"/>
  <c r="N44" i="75"/>
  <c r="S43" i="75"/>
  <c r="R43" i="75"/>
  <c r="N43" i="75"/>
  <c r="S42" i="75"/>
  <c r="R42" i="75"/>
  <c r="O42" i="75"/>
  <c r="N42" i="75"/>
  <c r="R41" i="75"/>
  <c r="N41" i="75"/>
  <c r="S40" i="75"/>
  <c r="R40" i="75"/>
  <c r="O40" i="75"/>
  <c r="N40" i="75"/>
  <c r="R39" i="75"/>
  <c r="N39" i="75"/>
  <c r="S38" i="75"/>
  <c r="R38" i="75"/>
  <c r="O38" i="75"/>
  <c r="N38" i="75"/>
  <c r="R37" i="75"/>
  <c r="N37" i="75"/>
  <c r="S36" i="75"/>
  <c r="R36" i="75"/>
  <c r="O36" i="75"/>
  <c r="N36" i="75"/>
  <c r="R35" i="75"/>
  <c r="N35" i="75"/>
  <c r="S34" i="75"/>
  <c r="R34" i="75"/>
  <c r="O34" i="75"/>
  <c r="N34" i="75"/>
  <c r="R33" i="75"/>
  <c r="N33" i="75"/>
  <c r="S32" i="75"/>
  <c r="R32" i="75"/>
  <c r="O32" i="75"/>
  <c r="N32" i="75"/>
  <c r="R31" i="75"/>
  <c r="N31" i="75"/>
  <c r="S30" i="75"/>
  <c r="R30" i="75"/>
  <c r="O30" i="75"/>
  <c r="N30" i="75"/>
  <c r="R29" i="75"/>
  <c r="N29" i="75"/>
  <c r="S28" i="75"/>
  <c r="R28" i="75"/>
  <c r="O28" i="75"/>
  <c r="N28" i="75"/>
  <c r="R27" i="75"/>
  <c r="N27" i="75"/>
  <c r="S26" i="75"/>
  <c r="R26" i="75"/>
  <c r="O26" i="75"/>
  <c r="N26" i="75"/>
  <c r="R25" i="75"/>
  <c r="N25" i="75"/>
  <c r="S24" i="75"/>
  <c r="R24" i="75"/>
  <c r="O24" i="75"/>
  <c r="N24" i="75"/>
  <c r="R23" i="75"/>
  <c r="N23" i="75"/>
  <c r="S22" i="75"/>
  <c r="R22" i="75"/>
  <c r="O22" i="75"/>
  <c r="N22" i="75"/>
  <c r="R21" i="75"/>
  <c r="N21" i="75"/>
  <c r="S20" i="75"/>
  <c r="R20" i="75"/>
  <c r="O20" i="75"/>
  <c r="N20" i="75"/>
  <c r="R19" i="75"/>
  <c r="N19" i="75"/>
  <c r="S18" i="75"/>
  <c r="R18" i="75"/>
  <c r="O18" i="75"/>
  <c r="N18" i="75"/>
  <c r="R17" i="75"/>
  <c r="N17" i="75"/>
  <c r="S16" i="75"/>
  <c r="R16" i="75"/>
  <c r="O16" i="75"/>
  <c r="N16" i="75"/>
  <c r="R15" i="75"/>
  <c r="N15" i="75"/>
  <c r="S14" i="75"/>
  <c r="R14" i="75"/>
  <c r="O14" i="75"/>
  <c r="N14" i="75"/>
  <c r="R13" i="75"/>
  <c r="N13" i="75"/>
  <c r="S12" i="75"/>
  <c r="R12" i="75"/>
  <c r="O12" i="75"/>
  <c r="N12" i="75"/>
  <c r="S11" i="75"/>
  <c r="R11" i="75"/>
  <c r="N11" i="75"/>
  <c r="S10" i="75"/>
  <c r="R10" i="75"/>
  <c r="O10" i="75"/>
  <c r="N10" i="75"/>
  <c r="R9" i="75"/>
  <c r="N9" i="75"/>
  <c r="S8" i="75"/>
  <c r="R8" i="75"/>
  <c r="O8" i="75"/>
  <c r="N8" i="75"/>
  <c r="S7" i="75"/>
  <c r="W112" i="76"/>
  <c r="R106" i="76"/>
  <c r="O106" i="76"/>
  <c r="N106" i="76"/>
  <c r="S105" i="76"/>
  <c r="R105" i="76"/>
  <c r="R104" i="76"/>
  <c r="S103" i="76"/>
  <c r="R103" i="76"/>
  <c r="O103" i="76"/>
  <c r="R102" i="76"/>
  <c r="N102" i="76"/>
  <c r="S101" i="76"/>
  <c r="R101" i="76"/>
  <c r="R100" i="76"/>
  <c r="N100" i="76"/>
  <c r="S99" i="76"/>
  <c r="R99" i="76"/>
  <c r="O99" i="76"/>
  <c r="N99" i="76"/>
  <c r="R98" i="76"/>
  <c r="N98" i="76"/>
  <c r="S97" i="76"/>
  <c r="R97" i="76"/>
  <c r="O97" i="76"/>
  <c r="N97" i="76"/>
  <c r="R96" i="76"/>
  <c r="N96" i="76"/>
  <c r="S95" i="76"/>
  <c r="R95" i="76"/>
  <c r="O95" i="76"/>
  <c r="N95" i="76"/>
  <c r="R94" i="76"/>
  <c r="N94" i="76"/>
  <c r="S93" i="76"/>
  <c r="R93" i="76"/>
  <c r="O93" i="76"/>
  <c r="N93" i="76"/>
  <c r="S92" i="76"/>
  <c r="R92" i="76"/>
  <c r="N92" i="76"/>
  <c r="S91" i="76"/>
  <c r="R91" i="76"/>
  <c r="O91" i="76"/>
  <c r="N91" i="76"/>
  <c r="R90" i="76"/>
  <c r="N90" i="76"/>
  <c r="S89" i="76"/>
  <c r="R89" i="76"/>
  <c r="O89" i="76"/>
  <c r="N89" i="76"/>
  <c r="R88" i="76"/>
  <c r="N88" i="76"/>
  <c r="S87" i="76"/>
  <c r="R87" i="76"/>
  <c r="O87" i="76"/>
  <c r="N87" i="76"/>
  <c r="R86" i="76"/>
  <c r="N86" i="76"/>
  <c r="S85" i="76"/>
  <c r="R85" i="76"/>
  <c r="O85" i="76"/>
  <c r="N85" i="76"/>
  <c r="R84" i="76"/>
  <c r="N84" i="76"/>
  <c r="S83" i="76"/>
  <c r="R83" i="76"/>
  <c r="O83" i="76"/>
  <c r="N83" i="76"/>
  <c r="R82" i="76"/>
  <c r="N82" i="76"/>
  <c r="S81" i="76"/>
  <c r="R81" i="76"/>
  <c r="O81" i="76"/>
  <c r="N81" i="76"/>
  <c r="R80" i="76"/>
  <c r="N80" i="76"/>
  <c r="S79" i="76"/>
  <c r="R79" i="76"/>
  <c r="O79" i="76"/>
  <c r="N79" i="76"/>
  <c r="R78" i="76"/>
  <c r="N78" i="76"/>
  <c r="S77" i="76"/>
  <c r="R77" i="76"/>
  <c r="O77" i="76"/>
  <c r="N77" i="76"/>
  <c r="R76" i="76"/>
  <c r="N76" i="76"/>
  <c r="S75" i="76"/>
  <c r="R75" i="76"/>
  <c r="O75" i="76"/>
  <c r="N75" i="76"/>
  <c r="R74" i="76"/>
  <c r="N74" i="76"/>
  <c r="S73" i="76"/>
  <c r="R73" i="76"/>
  <c r="O73" i="76"/>
  <c r="N73" i="76"/>
  <c r="R72" i="76"/>
  <c r="N72" i="76"/>
  <c r="S71" i="76"/>
  <c r="R71" i="76"/>
  <c r="O71" i="76"/>
  <c r="N71" i="76"/>
  <c r="R70" i="76"/>
  <c r="N70" i="76"/>
  <c r="S69" i="76"/>
  <c r="R69" i="76"/>
  <c r="O69" i="76"/>
  <c r="N69" i="76"/>
  <c r="R68" i="76"/>
  <c r="N68" i="76"/>
  <c r="S67" i="76"/>
  <c r="R67" i="76"/>
  <c r="O67" i="76"/>
  <c r="N67" i="76"/>
  <c r="R66" i="76"/>
  <c r="N66" i="76"/>
  <c r="S65" i="76"/>
  <c r="R65" i="76"/>
  <c r="O65" i="76"/>
  <c r="N65" i="76"/>
  <c r="R64" i="76"/>
  <c r="N64" i="76"/>
  <c r="S63" i="76"/>
  <c r="R63" i="76"/>
  <c r="O63" i="76"/>
  <c r="N63" i="76"/>
  <c r="R62" i="76"/>
  <c r="N62" i="76"/>
  <c r="S61" i="76"/>
  <c r="R61" i="76"/>
  <c r="O61" i="76"/>
  <c r="N61" i="76"/>
  <c r="R60" i="76"/>
  <c r="N60" i="76"/>
  <c r="S59" i="76"/>
  <c r="R59" i="76"/>
  <c r="O59" i="76"/>
  <c r="N59" i="76"/>
  <c r="R58" i="76"/>
  <c r="N58" i="76"/>
  <c r="S57" i="76"/>
  <c r="R57" i="76"/>
  <c r="O57" i="76"/>
  <c r="N57" i="76"/>
  <c r="R56" i="76"/>
  <c r="N56" i="76"/>
  <c r="S55" i="76"/>
  <c r="R55" i="76"/>
  <c r="O55" i="76"/>
  <c r="N55" i="76"/>
  <c r="R54" i="76"/>
  <c r="N54" i="76"/>
  <c r="S53" i="76"/>
  <c r="R53" i="76"/>
  <c r="O53" i="76"/>
  <c r="N53" i="76"/>
  <c r="R52" i="76"/>
  <c r="N52" i="76"/>
  <c r="S51" i="76"/>
  <c r="R51" i="76"/>
  <c r="O51" i="76"/>
  <c r="N51" i="76"/>
  <c r="R50" i="76"/>
  <c r="N50" i="76"/>
  <c r="S49" i="76"/>
  <c r="R49" i="76"/>
  <c r="O49" i="76"/>
  <c r="N49" i="76"/>
  <c r="R48" i="76"/>
  <c r="N48" i="76"/>
  <c r="S47" i="76"/>
  <c r="R47" i="76"/>
  <c r="O47" i="76"/>
  <c r="N47" i="76"/>
  <c r="R46" i="76"/>
  <c r="N46" i="76"/>
  <c r="S45" i="76"/>
  <c r="R45" i="76"/>
  <c r="O45" i="76"/>
  <c r="N45" i="76"/>
  <c r="R44" i="76"/>
  <c r="N44" i="76"/>
  <c r="S43" i="76"/>
  <c r="R43" i="76"/>
  <c r="O43" i="76"/>
  <c r="N43" i="76"/>
  <c r="R42" i="76"/>
  <c r="N42" i="76"/>
  <c r="S41" i="76"/>
  <c r="R41" i="76"/>
  <c r="O41" i="76"/>
  <c r="N41" i="76"/>
  <c r="R40" i="76"/>
  <c r="N40" i="76"/>
  <c r="S39" i="76"/>
  <c r="R39" i="76"/>
  <c r="O39" i="76"/>
  <c r="N39" i="76"/>
  <c r="R38" i="76"/>
  <c r="N38" i="76"/>
  <c r="S37" i="76"/>
  <c r="R37" i="76"/>
  <c r="O37" i="76"/>
  <c r="N37" i="76"/>
  <c r="R36" i="76"/>
  <c r="N36" i="76"/>
  <c r="S35" i="76"/>
  <c r="R35" i="76"/>
  <c r="O35" i="76"/>
  <c r="N35" i="76"/>
  <c r="R34" i="76"/>
  <c r="N34" i="76"/>
  <c r="S33" i="76"/>
  <c r="R33" i="76"/>
  <c r="O33" i="76"/>
  <c r="N33" i="76"/>
  <c r="R32" i="76"/>
  <c r="N32" i="76"/>
  <c r="S31" i="76"/>
  <c r="R31" i="76"/>
  <c r="O31" i="76"/>
  <c r="N31" i="76"/>
  <c r="R30" i="76"/>
  <c r="N30" i="76"/>
  <c r="S29" i="76"/>
  <c r="R29" i="76"/>
  <c r="O29" i="76"/>
  <c r="N29" i="76"/>
  <c r="R28" i="76"/>
  <c r="N28" i="76"/>
  <c r="S27" i="76"/>
  <c r="R27" i="76"/>
  <c r="O27" i="76"/>
  <c r="N27" i="76"/>
  <c r="R26" i="76"/>
  <c r="N26" i="76"/>
  <c r="S25" i="76"/>
  <c r="R25" i="76"/>
  <c r="O25" i="76"/>
  <c r="N25" i="76"/>
  <c r="R24" i="76"/>
  <c r="N24" i="76"/>
  <c r="S23" i="76"/>
  <c r="R23" i="76"/>
  <c r="O23" i="76"/>
  <c r="N23" i="76"/>
  <c r="R22" i="76"/>
  <c r="N22" i="76"/>
  <c r="S21" i="76"/>
  <c r="R21" i="76"/>
  <c r="O21" i="76"/>
  <c r="N21" i="76"/>
  <c r="R20" i="76"/>
  <c r="N20" i="76"/>
  <c r="S19" i="76"/>
  <c r="R19" i="76"/>
  <c r="O19" i="76"/>
  <c r="N19" i="76"/>
  <c r="R18" i="76"/>
  <c r="N18" i="76"/>
  <c r="S17" i="76"/>
  <c r="R17" i="76"/>
  <c r="O17" i="76"/>
  <c r="N17" i="76"/>
  <c r="S16" i="76"/>
  <c r="R16" i="76"/>
  <c r="N16" i="76"/>
  <c r="S15" i="76"/>
  <c r="R15" i="76"/>
  <c r="O15" i="76"/>
  <c r="N15" i="76"/>
  <c r="R14" i="76"/>
  <c r="N14" i="76"/>
  <c r="S13" i="76"/>
  <c r="R13" i="76"/>
  <c r="O13" i="76"/>
  <c r="N13" i="76"/>
  <c r="R12" i="76"/>
  <c r="N12" i="76"/>
  <c r="S11" i="76"/>
  <c r="R11" i="76"/>
  <c r="O11" i="76"/>
  <c r="N11" i="76"/>
  <c r="R10" i="76"/>
  <c r="N10" i="76"/>
  <c r="S9" i="76"/>
  <c r="R9" i="76"/>
  <c r="O9" i="76"/>
  <c r="N9" i="76"/>
  <c r="R8" i="76"/>
  <c r="N8" i="76"/>
  <c r="W112" i="77"/>
  <c r="S106" i="77"/>
  <c r="R106" i="77"/>
  <c r="O106" i="77"/>
  <c r="N106" i="77"/>
  <c r="R105" i="77"/>
  <c r="S104" i="77"/>
  <c r="R104" i="77"/>
  <c r="O104" i="77"/>
  <c r="R103" i="77"/>
  <c r="S102" i="77"/>
  <c r="R102" i="77"/>
  <c r="O102" i="77"/>
  <c r="N102" i="77"/>
  <c r="R101" i="77"/>
  <c r="S100" i="77"/>
  <c r="R100" i="77"/>
  <c r="O100" i="77"/>
  <c r="N100" i="77"/>
  <c r="R99" i="77"/>
  <c r="N99" i="77"/>
  <c r="S98" i="77"/>
  <c r="R98" i="77"/>
  <c r="O98" i="77"/>
  <c r="N98" i="77"/>
  <c r="R97" i="77"/>
  <c r="N97" i="77"/>
  <c r="S96" i="77"/>
  <c r="R96" i="77"/>
  <c r="O96" i="77"/>
  <c r="N96" i="77"/>
  <c r="R95" i="77"/>
  <c r="N95" i="77"/>
  <c r="S94" i="77"/>
  <c r="R94" i="77"/>
  <c r="O94" i="77"/>
  <c r="N94" i="77"/>
  <c r="R93" i="77"/>
  <c r="N93" i="77"/>
  <c r="S92" i="77"/>
  <c r="R92" i="77"/>
  <c r="O92" i="77"/>
  <c r="N92" i="77"/>
  <c r="R91" i="77"/>
  <c r="N91" i="77"/>
  <c r="S90" i="77"/>
  <c r="R90" i="77"/>
  <c r="O90" i="77"/>
  <c r="N90" i="77"/>
  <c r="R89" i="77"/>
  <c r="N89" i="77"/>
  <c r="S88" i="77"/>
  <c r="R88" i="77"/>
  <c r="O88" i="77"/>
  <c r="N88" i="77"/>
  <c r="S87" i="77"/>
  <c r="R87" i="77"/>
  <c r="N87" i="77"/>
  <c r="S86" i="77"/>
  <c r="R86" i="77"/>
  <c r="O86" i="77"/>
  <c r="N86" i="77"/>
  <c r="R85" i="77"/>
  <c r="N85" i="77"/>
  <c r="S84" i="77"/>
  <c r="R84" i="77"/>
  <c r="O84" i="77"/>
  <c r="N84" i="77"/>
  <c r="R83" i="77"/>
  <c r="N83" i="77"/>
  <c r="S82" i="77"/>
  <c r="R82" i="77"/>
  <c r="O82" i="77"/>
  <c r="N82" i="77"/>
  <c r="R81" i="77"/>
  <c r="N81" i="77"/>
  <c r="S80" i="77"/>
  <c r="R80" i="77"/>
  <c r="O80" i="77"/>
  <c r="N80" i="77"/>
  <c r="R79" i="77"/>
  <c r="N79" i="77"/>
  <c r="S78" i="77"/>
  <c r="R78" i="77"/>
  <c r="O78" i="77"/>
  <c r="N78" i="77"/>
  <c r="R77" i="77"/>
  <c r="N77" i="77"/>
  <c r="S76" i="77"/>
  <c r="R76" i="77"/>
  <c r="O76" i="77"/>
  <c r="N76" i="77"/>
  <c r="R75" i="77"/>
  <c r="N75" i="77"/>
  <c r="S74" i="77"/>
  <c r="R74" i="77"/>
  <c r="O74" i="77"/>
  <c r="N74" i="77"/>
  <c r="R73" i="77"/>
  <c r="N73" i="77"/>
  <c r="S72" i="77"/>
  <c r="R72" i="77"/>
  <c r="O72" i="77"/>
  <c r="N72" i="77"/>
  <c r="R71" i="77"/>
  <c r="N71" i="77"/>
  <c r="S70" i="77"/>
  <c r="R70" i="77"/>
  <c r="O70" i="77"/>
  <c r="N70" i="77"/>
  <c r="R69" i="77"/>
  <c r="N69" i="77"/>
  <c r="S68" i="77"/>
  <c r="R68" i="77"/>
  <c r="O68" i="77"/>
  <c r="N68" i="77"/>
  <c r="R67" i="77"/>
  <c r="N67" i="77"/>
  <c r="S66" i="77"/>
  <c r="R66" i="77"/>
  <c r="O66" i="77"/>
  <c r="N66" i="77"/>
  <c r="R65" i="77"/>
  <c r="N65" i="77"/>
  <c r="S64" i="77"/>
  <c r="R64" i="77"/>
  <c r="O64" i="77"/>
  <c r="N64" i="77"/>
  <c r="R63" i="77"/>
  <c r="N63" i="77"/>
  <c r="S62" i="77"/>
  <c r="R62" i="77"/>
  <c r="O62" i="77"/>
  <c r="N62" i="77"/>
  <c r="R61" i="77"/>
  <c r="N61" i="77"/>
  <c r="S60" i="77"/>
  <c r="R60" i="77"/>
  <c r="O60" i="77"/>
  <c r="N60" i="77"/>
  <c r="R59" i="77"/>
  <c r="N59" i="77"/>
  <c r="S58" i="77"/>
  <c r="R58" i="77"/>
  <c r="O58" i="77"/>
  <c r="N58" i="77"/>
  <c r="R57" i="77"/>
  <c r="N57" i="77"/>
  <c r="S56" i="77"/>
  <c r="R56" i="77"/>
  <c r="O56" i="77"/>
  <c r="N56" i="77"/>
  <c r="S55" i="77"/>
  <c r="R55" i="77"/>
  <c r="N55" i="77"/>
  <c r="S54" i="77"/>
  <c r="R54" i="77"/>
  <c r="O54" i="77"/>
  <c r="N54" i="77"/>
  <c r="R53" i="77"/>
  <c r="N53" i="77"/>
  <c r="S52" i="77"/>
  <c r="R52" i="77"/>
  <c r="O52" i="77"/>
  <c r="N52" i="77"/>
  <c r="R51" i="77"/>
  <c r="N51" i="77"/>
  <c r="S50" i="77"/>
  <c r="R50" i="77"/>
  <c r="O50" i="77"/>
  <c r="N50" i="77"/>
  <c r="R49" i="77"/>
  <c r="N49" i="77"/>
  <c r="S48" i="77"/>
  <c r="R48" i="77"/>
  <c r="O48" i="77"/>
  <c r="N48" i="77"/>
  <c r="R47" i="77"/>
  <c r="N47" i="77"/>
  <c r="S46" i="77"/>
  <c r="R46" i="77"/>
  <c r="O46" i="77"/>
  <c r="N46" i="77"/>
  <c r="R45" i="77"/>
  <c r="N45" i="77"/>
  <c r="S44" i="77"/>
  <c r="R44" i="77"/>
  <c r="O44" i="77"/>
  <c r="N44" i="77"/>
  <c r="R43" i="77"/>
  <c r="N43" i="77"/>
  <c r="S42" i="77"/>
  <c r="R42" i="77"/>
  <c r="O42" i="77"/>
  <c r="N42" i="77"/>
  <c r="R41" i="77"/>
  <c r="N41" i="77"/>
  <c r="S40" i="77"/>
  <c r="R40" i="77"/>
  <c r="O40" i="77"/>
  <c r="N40" i="77"/>
  <c r="R39" i="77"/>
  <c r="N39" i="77"/>
  <c r="S38" i="77"/>
  <c r="R38" i="77"/>
  <c r="O38" i="77"/>
  <c r="N38" i="77"/>
  <c r="R37" i="77"/>
  <c r="N37" i="77"/>
  <c r="S36" i="77"/>
  <c r="R36" i="77"/>
  <c r="O36" i="77"/>
  <c r="N36" i="77"/>
  <c r="R35" i="77"/>
  <c r="N35" i="77"/>
  <c r="S34" i="77"/>
  <c r="R34" i="77"/>
  <c r="O34" i="77"/>
  <c r="N34" i="77"/>
  <c r="R33" i="77"/>
  <c r="N33" i="77"/>
  <c r="S32" i="77"/>
  <c r="R32" i="77"/>
  <c r="O32" i="77"/>
  <c r="N32" i="77"/>
  <c r="R31" i="77"/>
  <c r="N31" i="77"/>
  <c r="S30" i="77"/>
  <c r="R30" i="77"/>
  <c r="O30" i="77"/>
  <c r="N30" i="77"/>
  <c r="R29" i="77"/>
  <c r="N29" i="77"/>
  <c r="S28" i="77"/>
  <c r="R28" i="77"/>
  <c r="O28" i="77"/>
  <c r="N28" i="77"/>
  <c r="R27" i="77"/>
  <c r="N27" i="77"/>
  <c r="S26" i="77"/>
  <c r="R26" i="77"/>
  <c r="O26" i="77"/>
  <c r="N26" i="77"/>
  <c r="R25" i="77"/>
  <c r="N25" i="77"/>
  <c r="S24" i="77"/>
  <c r="R24" i="77"/>
  <c r="O24" i="77"/>
  <c r="N24" i="77"/>
  <c r="S23" i="77"/>
  <c r="R23" i="77"/>
  <c r="N23" i="77"/>
  <c r="S22" i="77"/>
  <c r="R22" i="77"/>
  <c r="O22" i="77"/>
  <c r="N22" i="77"/>
  <c r="R21" i="77"/>
  <c r="N21" i="77"/>
  <c r="S20" i="77"/>
  <c r="R20" i="77"/>
  <c r="O20" i="77"/>
  <c r="N20" i="77"/>
  <c r="R19" i="77"/>
  <c r="N19" i="77"/>
  <c r="S18" i="77"/>
  <c r="R18" i="77"/>
  <c r="O18" i="77"/>
  <c r="N18" i="77"/>
  <c r="R17" i="77"/>
  <c r="N17" i="77"/>
  <c r="S16" i="77"/>
  <c r="R16" i="77"/>
  <c r="O16" i="77"/>
  <c r="N16" i="77"/>
  <c r="R15" i="77"/>
  <c r="N15" i="77"/>
  <c r="S14" i="77"/>
  <c r="R14" i="77"/>
  <c r="O14" i="77"/>
  <c r="N14" i="77"/>
  <c r="R13" i="77"/>
  <c r="N13" i="77"/>
  <c r="S12" i="77"/>
  <c r="R12" i="77"/>
  <c r="O12" i="77"/>
  <c r="N12" i="77"/>
  <c r="R11" i="77"/>
  <c r="N11" i="77"/>
  <c r="S10" i="77"/>
  <c r="R10" i="77"/>
  <c r="O10" i="77"/>
  <c r="N10" i="77"/>
  <c r="R9" i="77"/>
  <c r="N9" i="77"/>
  <c r="S8" i="77"/>
  <c r="R8" i="77"/>
  <c r="O8" i="77"/>
  <c r="N8" i="77"/>
  <c r="S7" i="77"/>
  <c r="W112" i="79"/>
  <c r="R106" i="79"/>
  <c r="O106" i="79"/>
  <c r="N106" i="79"/>
  <c r="S105" i="79"/>
  <c r="R105" i="79"/>
  <c r="S104" i="79"/>
  <c r="R104" i="79"/>
  <c r="S103" i="79"/>
  <c r="R103" i="79"/>
  <c r="O103" i="79"/>
  <c r="R102" i="79"/>
  <c r="N102" i="79"/>
  <c r="S101" i="79"/>
  <c r="R101" i="79"/>
  <c r="R100" i="79"/>
  <c r="N100" i="79"/>
  <c r="S99" i="79"/>
  <c r="R99" i="79"/>
  <c r="O99" i="79"/>
  <c r="N99" i="79"/>
  <c r="R98" i="79"/>
  <c r="N98" i="79"/>
  <c r="S97" i="79"/>
  <c r="R97" i="79"/>
  <c r="O97" i="79"/>
  <c r="N97" i="79"/>
  <c r="R96" i="79"/>
  <c r="N96" i="79"/>
  <c r="S95" i="79"/>
  <c r="R95" i="79"/>
  <c r="O95" i="79"/>
  <c r="N95" i="79"/>
  <c r="R94" i="79"/>
  <c r="O94" i="79"/>
  <c r="N94" i="79"/>
  <c r="S93" i="79"/>
  <c r="R93" i="79"/>
  <c r="O93" i="79"/>
  <c r="N93" i="79"/>
  <c r="R92" i="79"/>
  <c r="N92" i="79"/>
  <c r="S91" i="79"/>
  <c r="R91" i="79"/>
  <c r="O91" i="79"/>
  <c r="N91" i="79"/>
  <c r="R90" i="79"/>
  <c r="N90" i="79"/>
  <c r="S89" i="79"/>
  <c r="R89" i="79"/>
  <c r="O89" i="79"/>
  <c r="N89" i="79"/>
  <c r="R88" i="79"/>
  <c r="N88" i="79"/>
  <c r="S87" i="79"/>
  <c r="R87" i="79"/>
  <c r="O87" i="79"/>
  <c r="N87" i="79"/>
  <c r="S86" i="79"/>
  <c r="R86" i="79"/>
  <c r="N86" i="79"/>
  <c r="S85" i="79"/>
  <c r="R85" i="79"/>
  <c r="O85" i="79"/>
  <c r="N85" i="79"/>
  <c r="R84" i="79"/>
  <c r="N84" i="79"/>
  <c r="S83" i="79"/>
  <c r="R83" i="79"/>
  <c r="O83" i="79"/>
  <c r="N83" i="79"/>
  <c r="R82" i="79"/>
  <c r="N82" i="79"/>
  <c r="S81" i="79"/>
  <c r="R81" i="79"/>
  <c r="O81" i="79"/>
  <c r="N81" i="79"/>
  <c r="R80" i="79"/>
  <c r="N80" i="79"/>
  <c r="S79" i="79"/>
  <c r="R79" i="79"/>
  <c r="O79" i="79"/>
  <c r="N79" i="79"/>
  <c r="R78" i="79"/>
  <c r="N78" i="79"/>
  <c r="S77" i="79"/>
  <c r="R77" i="79"/>
  <c r="O77" i="79"/>
  <c r="N77" i="79"/>
  <c r="R76" i="79"/>
  <c r="N76" i="79"/>
  <c r="S75" i="79"/>
  <c r="R75" i="79"/>
  <c r="O75" i="79"/>
  <c r="N75" i="79"/>
  <c r="R74" i="79"/>
  <c r="N74" i="79"/>
  <c r="S73" i="79"/>
  <c r="R73" i="79"/>
  <c r="O73" i="79"/>
  <c r="N73" i="79"/>
  <c r="R72" i="79"/>
  <c r="N72" i="79"/>
  <c r="S71" i="79"/>
  <c r="R71" i="79"/>
  <c r="O71" i="79"/>
  <c r="N71" i="79"/>
  <c r="R70" i="79"/>
  <c r="N70" i="79"/>
  <c r="S69" i="79"/>
  <c r="R69" i="79"/>
  <c r="O69" i="79"/>
  <c r="N69" i="79"/>
  <c r="R68" i="79"/>
  <c r="N68" i="79"/>
  <c r="S67" i="79"/>
  <c r="R67" i="79"/>
  <c r="O67" i="79"/>
  <c r="N67" i="79"/>
  <c r="R66" i="79"/>
  <c r="N66" i="79"/>
  <c r="S65" i="79"/>
  <c r="R65" i="79"/>
  <c r="O65" i="79"/>
  <c r="N65" i="79"/>
  <c r="R64" i="79"/>
  <c r="N64" i="79"/>
  <c r="S63" i="79"/>
  <c r="R63" i="79"/>
  <c r="O63" i="79"/>
  <c r="N63" i="79"/>
  <c r="R62" i="79"/>
  <c r="N62" i="79"/>
  <c r="S61" i="79"/>
  <c r="R61" i="79"/>
  <c r="O61" i="79"/>
  <c r="N61" i="79"/>
  <c r="R60" i="79"/>
  <c r="N60" i="79"/>
  <c r="S59" i="79"/>
  <c r="R59" i="79"/>
  <c r="O59" i="79"/>
  <c r="N59" i="79"/>
  <c r="R58" i="79"/>
  <c r="N58" i="79"/>
  <c r="S57" i="79"/>
  <c r="R57" i="79"/>
  <c r="O57" i="79"/>
  <c r="N57" i="79"/>
  <c r="R56" i="79"/>
  <c r="N56" i="79"/>
  <c r="S55" i="79"/>
  <c r="R55" i="79"/>
  <c r="O55" i="79"/>
  <c r="N55" i="79"/>
  <c r="R54" i="79"/>
  <c r="N54" i="79"/>
  <c r="S53" i="79"/>
  <c r="R53" i="79"/>
  <c r="O53" i="79"/>
  <c r="N53" i="79"/>
  <c r="R52" i="79"/>
  <c r="N52" i="79"/>
  <c r="S51" i="79"/>
  <c r="R51" i="79"/>
  <c r="O51" i="79"/>
  <c r="N51" i="79"/>
  <c r="R50" i="79"/>
  <c r="N50" i="79"/>
  <c r="S49" i="79"/>
  <c r="R49" i="79"/>
  <c r="O49" i="79"/>
  <c r="N49" i="79"/>
  <c r="R48" i="79"/>
  <c r="N48" i="79"/>
  <c r="S47" i="79"/>
  <c r="R47" i="79"/>
  <c r="O47" i="79"/>
  <c r="N47" i="79"/>
  <c r="R46" i="79"/>
  <c r="N46" i="79"/>
  <c r="S45" i="79"/>
  <c r="R45" i="79"/>
  <c r="O45" i="79"/>
  <c r="N45" i="79"/>
  <c r="R44" i="79"/>
  <c r="N44" i="79"/>
  <c r="S43" i="79"/>
  <c r="R43" i="79"/>
  <c r="O43" i="79"/>
  <c r="N43" i="79"/>
  <c r="R42" i="79"/>
  <c r="N42" i="79"/>
  <c r="S41" i="79"/>
  <c r="R41" i="79"/>
  <c r="O41" i="79"/>
  <c r="N41" i="79"/>
  <c r="R40" i="79"/>
  <c r="N40" i="79"/>
  <c r="S39" i="79"/>
  <c r="R39" i="79"/>
  <c r="O39" i="79"/>
  <c r="N39" i="79"/>
  <c r="R38" i="79"/>
  <c r="N38" i="79"/>
  <c r="S37" i="79"/>
  <c r="R37" i="79"/>
  <c r="O37" i="79"/>
  <c r="N37" i="79"/>
  <c r="R36" i="79"/>
  <c r="N36" i="79"/>
  <c r="S35" i="79"/>
  <c r="R35" i="79"/>
  <c r="O35" i="79"/>
  <c r="N35" i="79"/>
  <c r="R34" i="79"/>
  <c r="N34" i="79"/>
  <c r="S33" i="79"/>
  <c r="R33" i="79"/>
  <c r="O33" i="79"/>
  <c r="N33" i="79"/>
  <c r="R32" i="79"/>
  <c r="N32" i="79"/>
  <c r="S31" i="79"/>
  <c r="R31" i="79"/>
  <c r="O31" i="79"/>
  <c r="N31" i="79"/>
  <c r="R30" i="79"/>
  <c r="N30" i="79"/>
  <c r="S29" i="79"/>
  <c r="R29" i="79"/>
  <c r="O29" i="79"/>
  <c r="N29" i="79"/>
  <c r="R28" i="79"/>
  <c r="N28" i="79"/>
  <c r="S27" i="79"/>
  <c r="R27" i="79"/>
  <c r="O27" i="79"/>
  <c r="N27" i="79"/>
  <c r="R26" i="79"/>
  <c r="N26" i="79"/>
  <c r="S25" i="79"/>
  <c r="R25" i="79"/>
  <c r="O25" i="79"/>
  <c r="N25" i="79"/>
  <c r="R24" i="79"/>
  <c r="N24" i="79"/>
  <c r="S23" i="79"/>
  <c r="R23" i="79"/>
  <c r="O23" i="79"/>
  <c r="N23" i="79"/>
  <c r="R22" i="79"/>
  <c r="N22" i="79"/>
  <c r="S21" i="79"/>
  <c r="R21" i="79"/>
  <c r="O21" i="79"/>
  <c r="N21" i="79"/>
  <c r="R20" i="79"/>
  <c r="N20" i="79"/>
  <c r="S19" i="79"/>
  <c r="R19" i="79"/>
  <c r="O19" i="79"/>
  <c r="N19" i="79"/>
  <c r="R18" i="79"/>
  <c r="N18" i="79"/>
  <c r="S17" i="79"/>
  <c r="R17" i="79"/>
  <c r="O17" i="79"/>
  <c r="N17" i="79"/>
  <c r="R16" i="79"/>
  <c r="N16" i="79"/>
  <c r="S15" i="79"/>
  <c r="R15" i="79"/>
  <c r="O15" i="79"/>
  <c r="N15" i="79"/>
  <c r="R14" i="79"/>
  <c r="N14" i="79"/>
  <c r="S13" i="79"/>
  <c r="R13" i="79"/>
  <c r="O13" i="79"/>
  <c r="N13" i="79"/>
  <c r="R12" i="79"/>
  <c r="N12" i="79"/>
  <c r="S11" i="79"/>
  <c r="R11" i="79"/>
  <c r="O11" i="79"/>
  <c r="N11" i="79"/>
  <c r="R10" i="79"/>
  <c r="N10" i="79"/>
  <c r="S9" i="79"/>
  <c r="R9" i="79"/>
  <c r="O9" i="79"/>
  <c r="N9" i="79"/>
  <c r="S8" i="79"/>
  <c r="R8" i="79"/>
  <c r="N8" i="79"/>
  <c r="S7" i="79"/>
  <c r="W112" i="80"/>
  <c r="S106" i="80"/>
  <c r="R106" i="80"/>
  <c r="O106" i="80"/>
  <c r="N106" i="80"/>
  <c r="R105" i="80"/>
  <c r="S104" i="80"/>
  <c r="R104" i="80"/>
  <c r="O104" i="80"/>
  <c r="R103" i="80"/>
  <c r="S102" i="80"/>
  <c r="R102" i="80"/>
  <c r="O102" i="80"/>
  <c r="N102" i="80"/>
  <c r="R101" i="80"/>
  <c r="S100" i="80"/>
  <c r="R100" i="80"/>
  <c r="O100" i="80"/>
  <c r="N100" i="80"/>
  <c r="R99" i="80"/>
  <c r="N99" i="80"/>
  <c r="S98" i="80"/>
  <c r="R98" i="80"/>
  <c r="O98" i="80"/>
  <c r="N98" i="80"/>
  <c r="S97" i="80"/>
  <c r="R97" i="80"/>
  <c r="N97" i="80"/>
  <c r="S96" i="80"/>
  <c r="R96" i="80"/>
  <c r="O96" i="80"/>
  <c r="N96" i="80"/>
  <c r="R95" i="80"/>
  <c r="N95" i="80"/>
  <c r="S94" i="80"/>
  <c r="R94" i="80"/>
  <c r="O94" i="80"/>
  <c r="N94" i="80"/>
  <c r="R93" i="80"/>
  <c r="N93" i="80"/>
  <c r="S92" i="80"/>
  <c r="R92" i="80"/>
  <c r="O92" i="80"/>
  <c r="N92" i="80"/>
  <c r="R91" i="80"/>
  <c r="N91" i="80"/>
  <c r="S90" i="80"/>
  <c r="R90" i="80"/>
  <c r="O90" i="80"/>
  <c r="N90" i="80"/>
  <c r="R89" i="80"/>
  <c r="N89" i="80"/>
  <c r="S88" i="80"/>
  <c r="R88" i="80"/>
  <c r="O88" i="80"/>
  <c r="N88" i="80"/>
  <c r="R87" i="80"/>
  <c r="N87" i="80"/>
  <c r="S86" i="80"/>
  <c r="R86" i="80"/>
  <c r="O86" i="80"/>
  <c r="N86" i="80"/>
  <c r="R85" i="80"/>
  <c r="N85" i="80"/>
  <c r="S84" i="80"/>
  <c r="R84" i="80"/>
  <c r="O84" i="80"/>
  <c r="N84" i="80"/>
  <c r="R83" i="80"/>
  <c r="N83" i="80"/>
  <c r="S82" i="80"/>
  <c r="R82" i="80"/>
  <c r="O82" i="80"/>
  <c r="N82" i="80"/>
  <c r="R81" i="80"/>
  <c r="N81" i="80"/>
  <c r="S80" i="80"/>
  <c r="R80" i="80"/>
  <c r="O80" i="80"/>
  <c r="N80" i="80"/>
  <c r="R79" i="80"/>
  <c r="N79" i="80"/>
  <c r="S78" i="80"/>
  <c r="R78" i="80"/>
  <c r="O78" i="80"/>
  <c r="N78" i="80"/>
  <c r="R77" i="80"/>
  <c r="N77" i="80"/>
  <c r="S76" i="80"/>
  <c r="R76" i="80"/>
  <c r="O76" i="80"/>
  <c r="N76" i="80"/>
  <c r="R75" i="80"/>
  <c r="N75" i="80"/>
  <c r="S74" i="80"/>
  <c r="R74" i="80"/>
  <c r="O74" i="80"/>
  <c r="N74" i="80"/>
  <c r="R73" i="80"/>
  <c r="N73" i="80"/>
  <c r="S72" i="80"/>
  <c r="R72" i="80"/>
  <c r="O72" i="80"/>
  <c r="N72" i="80"/>
  <c r="R71" i="80"/>
  <c r="N71" i="80"/>
  <c r="S70" i="80"/>
  <c r="R70" i="80"/>
  <c r="O70" i="80"/>
  <c r="N70" i="80"/>
  <c r="R69" i="80"/>
  <c r="N69" i="80"/>
  <c r="S68" i="80"/>
  <c r="R68" i="80"/>
  <c r="O68" i="80"/>
  <c r="N68" i="80"/>
  <c r="R67" i="80"/>
  <c r="N67" i="80"/>
  <c r="S66" i="80"/>
  <c r="R66" i="80"/>
  <c r="O66" i="80"/>
  <c r="N66" i="80"/>
  <c r="R65" i="80"/>
  <c r="N65" i="80"/>
  <c r="S64" i="80"/>
  <c r="R64" i="80"/>
  <c r="O64" i="80"/>
  <c r="N64" i="80"/>
  <c r="R63" i="80"/>
  <c r="N63" i="80"/>
  <c r="S62" i="80"/>
  <c r="R62" i="80"/>
  <c r="O62" i="80"/>
  <c r="N62" i="80"/>
  <c r="R61" i="80"/>
  <c r="N61" i="80"/>
  <c r="S60" i="80"/>
  <c r="R60" i="80"/>
  <c r="O60" i="80"/>
  <c r="N60" i="80"/>
  <c r="R59" i="80"/>
  <c r="N59" i="80"/>
  <c r="S58" i="80"/>
  <c r="R58" i="80"/>
  <c r="O58" i="80"/>
  <c r="N58" i="80"/>
  <c r="R57" i="80"/>
  <c r="N57" i="80"/>
  <c r="S56" i="80"/>
  <c r="R56" i="80"/>
  <c r="O56" i="80"/>
  <c r="N56" i="80"/>
  <c r="R55" i="80"/>
  <c r="N55" i="80"/>
  <c r="S54" i="80"/>
  <c r="R54" i="80"/>
  <c r="O54" i="80"/>
  <c r="N54" i="80"/>
  <c r="R53" i="80"/>
  <c r="N53" i="80"/>
  <c r="S52" i="80"/>
  <c r="R52" i="80"/>
  <c r="O52" i="80"/>
  <c r="N52" i="80"/>
  <c r="R51" i="80"/>
  <c r="N51" i="80"/>
  <c r="S50" i="80"/>
  <c r="R50" i="80"/>
  <c r="O50" i="80"/>
  <c r="N50" i="80"/>
  <c r="R49" i="80"/>
  <c r="N49" i="80"/>
  <c r="S48" i="80"/>
  <c r="R48" i="80"/>
  <c r="O48" i="80"/>
  <c r="N48" i="80"/>
  <c r="R47" i="80"/>
  <c r="N47" i="80"/>
  <c r="S46" i="80"/>
  <c r="R46" i="80"/>
  <c r="O46" i="80"/>
  <c r="N46" i="80"/>
  <c r="R45" i="80"/>
  <c r="N45" i="80"/>
  <c r="S44" i="80"/>
  <c r="R44" i="80"/>
  <c r="O44" i="80"/>
  <c r="N44" i="80"/>
  <c r="R43" i="80"/>
  <c r="N43" i="80"/>
  <c r="S42" i="80"/>
  <c r="R42" i="80"/>
  <c r="O42" i="80"/>
  <c r="N42" i="80"/>
  <c r="R41" i="80"/>
  <c r="N41" i="80"/>
  <c r="S40" i="80"/>
  <c r="R40" i="80"/>
  <c r="O40" i="80"/>
  <c r="N40" i="80"/>
  <c r="R39" i="80"/>
  <c r="N39" i="80"/>
  <c r="S38" i="80"/>
  <c r="R38" i="80"/>
  <c r="O38" i="80"/>
  <c r="N38" i="80"/>
  <c r="R37" i="80"/>
  <c r="N37" i="80"/>
  <c r="S36" i="80"/>
  <c r="R36" i="80"/>
  <c r="O36" i="80"/>
  <c r="N36" i="80"/>
  <c r="R35" i="80"/>
  <c r="N35" i="80"/>
  <c r="S34" i="80"/>
  <c r="R34" i="80"/>
  <c r="O34" i="80"/>
  <c r="N34" i="80"/>
  <c r="R33" i="80"/>
  <c r="N33" i="80"/>
  <c r="S32" i="80"/>
  <c r="R32" i="80"/>
  <c r="O32" i="80"/>
  <c r="N32" i="80"/>
  <c r="R31" i="80"/>
  <c r="N31" i="80"/>
  <c r="S30" i="80"/>
  <c r="R30" i="80"/>
  <c r="O30" i="80"/>
  <c r="N30" i="80"/>
  <c r="R29" i="80"/>
  <c r="N29" i="80"/>
  <c r="S28" i="80"/>
  <c r="R28" i="80"/>
  <c r="O28" i="80"/>
  <c r="N28" i="80"/>
  <c r="R27" i="80"/>
  <c r="N27" i="80"/>
  <c r="S26" i="80"/>
  <c r="R26" i="80"/>
  <c r="O26" i="80"/>
  <c r="N26" i="80"/>
  <c r="R25" i="80"/>
  <c r="N25" i="80"/>
  <c r="S24" i="80"/>
  <c r="R24" i="80"/>
  <c r="O24" i="80"/>
  <c r="N24" i="80"/>
  <c r="R23" i="80"/>
  <c r="N23" i="80"/>
  <c r="S22" i="80"/>
  <c r="R22" i="80"/>
  <c r="O22" i="80"/>
  <c r="N22" i="80"/>
  <c r="R21" i="80"/>
  <c r="N21" i="80"/>
  <c r="S20" i="80"/>
  <c r="R20" i="80"/>
  <c r="O20" i="80"/>
  <c r="N20" i="80"/>
  <c r="R19" i="80"/>
  <c r="N19" i="80"/>
  <c r="S18" i="80"/>
  <c r="R18" i="80"/>
  <c r="O18" i="80"/>
  <c r="N18" i="80"/>
  <c r="R17" i="80"/>
  <c r="N17" i="80"/>
  <c r="S16" i="80"/>
  <c r="R16" i="80"/>
  <c r="O16" i="80"/>
  <c r="N16" i="80"/>
  <c r="R15" i="80"/>
  <c r="N15" i="80"/>
  <c r="S14" i="80"/>
  <c r="R14" i="80"/>
  <c r="O14" i="80"/>
  <c r="N14" i="80"/>
  <c r="R13" i="80"/>
  <c r="N13" i="80"/>
  <c r="S12" i="80"/>
  <c r="R12" i="80"/>
  <c r="O12" i="80"/>
  <c r="N12" i="80"/>
  <c r="R11" i="80"/>
  <c r="N11" i="80"/>
  <c r="S10" i="80"/>
  <c r="R10" i="80"/>
  <c r="O10" i="80"/>
  <c r="N10" i="80"/>
  <c r="R9" i="80"/>
  <c r="N9" i="80"/>
  <c r="S8" i="80"/>
  <c r="R8" i="80"/>
  <c r="O8" i="80"/>
  <c r="N8" i="80"/>
  <c r="S7" i="80"/>
  <c r="W112" i="81"/>
  <c r="R106" i="81"/>
  <c r="N106" i="81"/>
  <c r="S105" i="81"/>
  <c r="R105" i="81"/>
  <c r="R104" i="81"/>
  <c r="S103" i="81"/>
  <c r="R103" i="81"/>
  <c r="O103" i="81"/>
  <c r="S102" i="81"/>
  <c r="R102" i="81"/>
  <c r="N102" i="81"/>
  <c r="S101" i="81"/>
  <c r="R101" i="81"/>
  <c r="R100" i="81"/>
  <c r="O100" i="81"/>
  <c r="N100" i="81"/>
  <c r="S99" i="81"/>
  <c r="R99" i="81"/>
  <c r="O99" i="81"/>
  <c r="N99" i="81"/>
  <c r="R98" i="81"/>
  <c r="N98" i="81"/>
  <c r="S97" i="81"/>
  <c r="R97" i="81"/>
  <c r="O97" i="81"/>
  <c r="N97" i="81"/>
  <c r="S96" i="81"/>
  <c r="R96" i="81"/>
  <c r="N96" i="81"/>
  <c r="S95" i="81"/>
  <c r="R95" i="81"/>
  <c r="O95" i="81"/>
  <c r="N95" i="81"/>
  <c r="R94" i="81"/>
  <c r="N94" i="81"/>
  <c r="S93" i="81"/>
  <c r="R93" i="81"/>
  <c r="O93" i="81"/>
  <c r="N93" i="81"/>
  <c r="R92" i="81"/>
  <c r="N92" i="81"/>
  <c r="S91" i="81"/>
  <c r="R91" i="81"/>
  <c r="O91" i="81"/>
  <c r="N91" i="81"/>
  <c r="R90" i="81"/>
  <c r="N90" i="81"/>
  <c r="S89" i="81"/>
  <c r="R89" i="81"/>
  <c r="O89" i="81"/>
  <c r="N89" i="81"/>
  <c r="S88" i="81"/>
  <c r="R88" i="81"/>
  <c r="N88" i="81"/>
  <c r="S87" i="81"/>
  <c r="R87" i="81"/>
  <c r="O87" i="81"/>
  <c r="N87" i="81"/>
  <c r="R86" i="81"/>
  <c r="N86" i="81"/>
  <c r="S85" i="81"/>
  <c r="R85" i="81"/>
  <c r="O85" i="81"/>
  <c r="N85" i="81"/>
  <c r="R84" i="81"/>
  <c r="N84" i="81"/>
  <c r="S83" i="81"/>
  <c r="R83" i="81"/>
  <c r="O83" i="81"/>
  <c r="N83" i="81"/>
  <c r="R82" i="81"/>
  <c r="N82" i="81"/>
  <c r="S81" i="81"/>
  <c r="R81" i="81"/>
  <c r="O81" i="81"/>
  <c r="N81" i="81"/>
  <c r="S80" i="81"/>
  <c r="R80" i="81"/>
  <c r="N80" i="81"/>
  <c r="S79" i="81"/>
  <c r="R79" i="81"/>
  <c r="O79" i="81"/>
  <c r="N79" i="81"/>
  <c r="R78" i="81"/>
  <c r="N78" i="81"/>
  <c r="S77" i="81"/>
  <c r="R77" i="81"/>
  <c r="O77" i="81"/>
  <c r="N77" i="81"/>
  <c r="R76" i="81"/>
  <c r="N76" i="81"/>
  <c r="S75" i="81"/>
  <c r="R75" i="81"/>
  <c r="O75" i="81"/>
  <c r="N75" i="81"/>
  <c r="R74" i="81"/>
  <c r="N74" i="81"/>
  <c r="S73" i="81"/>
  <c r="R73" i="81"/>
  <c r="O73" i="81"/>
  <c r="N73" i="81"/>
  <c r="S72" i="81"/>
  <c r="R72" i="81"/>
  <c r="N72" i="81"/>
  <c r="S71" i="81"/>
  <c r="R71" i="81"/>
  <c r="O71" i="81"/>
  <c r="N71" i="81"/>
  <c r="R70" i="81"/>
  <c r="N70" i="81"/>
  <c r="S69" i="81"/>
  <c r="R69" i="81"/>
  <c r="O69" i="81"/>
  <c r="N69" i="81"/>
  <c r="R68" i="81"/>
  <c r="O68" i="81"/>
  <c r="N68" i="81"/>
  <c r="S67" i="81"/>
  <c r="R67" i="81"/>
  <c r="O67" i="81"/>
  <c r="N67" i="81"/>
  <c r="R66" i="81"/>
  <c r="N66" i="81"/>
  <c r="S65" i="81"/>
  <c r="R65" i="81"/>
  <c r="O65" i="81"/>
  <c r="N65" i="81"/>
  <c r="S64" i="81"/>
  <c r="R64" i="81"/>
  <c r="N64" i="81"/>
  <c r="S63" i="81"/>
  <c r="R63" i="81"/>
  <c r="O63" i="81"/>
  <c r="N63" i="81"/>
  <c r="R62" i="81"/>
  <c r="N62" i="81"/>
  <c r="S61" i="81"/>
  <c r="R61" i="81"/>
  <c r="O61" i="81"/>
  <c r="N61" i="81"/>
  <c r="R60" i="81"/>
  <c r="N60" i="81"/>
  <c r="S59" i="81"/>
  <c r="R59" i="81"/>
  <c r="O59" i="81"/>
  <c r="N59" i="81"/>
  <c r="R58" i="81"/>
  <c r="N58" i="81"/>
  <c r="S57" i="81"/>
  <c r="R57" i="81"/>
  <c r="O57" i="81"/>
  <c r="N57" i="81"/>
  <c r="S56" i="81"/>
  <c r="R56" i="81"/>
  <c r="N56" i="81"/>
  <c r="S55" i="81"/>
  <c r="R55" i="81"/>
  <c r="O55" i="81"/>
  <c r="N55" i="81"/>
  <c r="R54" i="81"/>
  <c r="N54" i="81"/>
  <c r="S53" i="81"/>
  <c r="R53" i="81"/>
  <c r="O53" i="81"/>
  <c r="N53" i="81"/>
  <c r="R52" i="81"/>
  <c r="N52" i="81"/>
  <c r="S51" i="81"/>
  <c r="R51" i="81"/>
  <c r="O51" i="81"/>
  <c r="N51" i="81"/>
  <c r="R50" i="81"/>
  <c r="N50" i="81"/>
  <c r="S49" i="81"/>
  <c r="R49" i="81"/>
  <c r="O49" i="81"/>
  <c r="N49" i="81"/>
  <c r="S48" i="81"/>
  <c r="R48" i="81"/>
  <c r="N48" i="81"/>
  <c r="S47" i="81"/>
  <c r="R47" i="81"/>
  <c r="O47" i="81"/>
  <c r="N47" i="81"/>
  <c r="R46" i="81"/>
  <c r="N46" i="81"/>
  <c r="S45" i="81"/>
  <c r="R45" i="81"/>
  <c r="O45" i="81"/>
  <c r="N45" i="81"/>
  <c r="R44" i="81"/>
  <c r="N44" i="81"/>
  <c r="S43" i="81"/>
  <c r="R43" i="81"/>
  <c r="O43" i="81"/>
  <c r="N43" i="81"/>
  <c r="R42" i="81"/>
  <c r="N42" i="81"/>
  <c r="S41" i="81"/>
  <c r="R41" i="81"/>
  <c r="O41" i="81"/>
  <c r="N41" i="81"/>
  <c r="S40" i="81"/>
  <c r="R40" i="81"/>
  <c r="N40" i="81"/>
  <c r="S39" i="81"/>
  <c r="R39" i="81"/>
  <c r="O39" i="81"/>
  <c r="N39" i="81"/>
  <c r="R38" i="81"/>
  <c r="N38" i="81"/>
  <c r="S37" i="81"/>
  <c r="R37" i="81"/>
  <c r="O37" i="81"/>
  <c r="N37" i="81"/>
  <c r="R36" i="81"/>
  <c r="O36" i="81"/>
  <c r="N36" i="81"/>
  <c r="S35" i="81"/>
  <c r="R35" i="81"/>
  <c r="O35" i="81"/>
  <c r="N35" i="81"/>
  <c r="R34" i="81"/>
  <c r="N34" i="81"/>
  <c r="S33" i="81"/>
  <c r="R33" i="81"/>
  <c r="O33" i="81"/>
  <c r="N33" i="81"/>
  <c r="S32" i="81"/>
  <c r="R32" i="81"/>
  <c r="N32" i="81"/>
  <c r="S31" i="81"/>
  <c r="R31" i="81"/>
  <c r="O31" i="81"/>
  <c r="N31" i="81"/>
  <c r="R30" i="81"/>
  <c r="N30" i="81"/>
  <c r="S29" i="81"/>
  <c r="R29" i="81"/>
  <c r="O29" i="81"/>
  <c r="N29" i="81"/>
  <c r="R28" i="81"/>
  <c r="N28" i="81"/>
  <c r="S27" i="81"/>
  <c r="R27" i="81"/>
  <c r="O27" i="81"/>
  <c r="N27" i="81"/>
  <c r="R26" i="81"/>
  <c r="N26" i="81"/>
  <c r="S25" i="81"/>
  <c r="R25" i="81"/>
  <c r="O25" i="81"/>
  <c r="N25" i="81"/>
  <c r="S24" i="81"/>
  <c r="R24" i="81"/>
  <c r="N24" i="81"/>
  <c r="S23" i="81"/>
  <c r="R23" i="81"/>
  <c r="O23" i="81"/>
  <c r="N23" i="81"/>
  <c r="R22" i="81"/>
  <c r="N22" i="81"/>
  <c r="S21" i="81"/>
  <c r="R21" i="81"/>
  <c r="O21" i="81"/>
  <c r="N21" i="81"/>
  <c r="R20" i="81"/>
  <c r="N20" i="81"/>
  <c r="S19" i="81"/>
  <c r="R19" i="81"/>
  <c r="O19" i="81"/>
  <c r="N19" i="81"/>
  <c r="R18" i="81"/>
  <c r="N18" i="81"/>
  <c r="S17" i="81"/>
  <c r="R17" i="81"/>
  <c r="O17" i="81"/>
  <c r="N17" i="81"/>
  <c r="S16" i="81"/>
  <c r="R16" i="81"/>
  <c r="N16" i="81"/>
  <c r="S15" i="81"/>
  <c r="R15" i="81"/>
  <c r="O15" i="81"/>
  <c r="N15" i="81"/>
  <c r="R14" i="81"/>
  <c r="N14" i="81"/>
  <c r="S13" i="81"/>
  <c r="R13" i="81"/>
  <c r="O13" i="81"/>
  <c r="N13" i="81"/>
  <c r="R12" i="81"/>
  <c r="N12" i="81"/>
  <c r="S11" i="81"/>
  <c r="R11" i="81"/>
  <c r="O11" i="81"/>
  <c r="N11" i="81"/>
  <c r="R10" i="81"/>
  <c r="N10" i="81"/>
  <c r="S9" i="81"/>
  <c r="R9" i="81"/>
  <c r="T9" i="81" s="1"/>
  <c r="W9" i="81" s="1"/>
  <c r="O9" i="81"/>
  <c r="N9" i="81"/>
  <c r="S8" i="81"/>
  <c r="R8" i="81"/>
  <c r="N8" i="81"/>
  <c r="W112" i="82"/>
  <c r="S106" i="82"/>
  <c r="R106" i="82"/>
  <c r="O106" i="82"/>
  <c r="N106" i="82"/>
  <c r="S105" i="82"/>
  <c r="R105" i="82"/>
  <c r="S104" i="82"/>
  <c r="R104" i="82"/>
  <c r="O104" i="82"/>
  <c r="R103" i="82"/>
  <c r="S102" i="82"/>
  <c r="R102" i="82"/>
  <c r="O102" i="82"/>
  <c r="N102" i="82"/>
  <c r="S101" i="82"/>
  <c r="R101" i="82"/>
  <c r="S100" i="82"/>
  <c r="R100" i="82"/>
  <c r="O100" i="82"/>
  <c r="N100" i="82"/>
  <c r="S99" i="82"/>
  <c r="R99" i="82"/>
  <c r="N99" i="82"/>
  <c r="S98" i="82"/>
  <c r="R98" i="82"/>
  <c r="O98" i="82"/>
  <c r="N98" i="82"/>
  <c r="R97" i="82"/>
  <c r="N97" i="82"/>
  <c r="S96" i="82"/>
  <c r="R96" i="82"/>
  <c r="O96" i="82"/>
  <c r="N96" i="82"/>
  <c r="S95" i="82"/>
  <c r="R95" i="82"/>
  <c r="N95" i="82"/>
  <c r="S94" i="82"/>
  <c r="R94" i="82"/>
  <c r="O94" i="82"/>
  <c r="N94" i="82"/>
  <c r="R93" i="82"/>
  <c r="O93" i="82"/>
  <c r="N93" i="82"/>
  <c r="S92" i="82"/>
  <c r="R92" i="82"/>
  <c r="O92" i="82"/>
  <c r="N92" i="82"/>
  <c r="S91" i="82"/>
  <c r="R91" i="82"/>
  <c r="N91" i="82"/>
  <c r="S90" i="82"/>
  <c r="R90" i="82"/>
  <c r="O90" i="82"/>
  <c r="N90" i="82"/>
  <c r="R89" i="82"/>
  <c r="N89" i="82"/>
  <c r="S88" i="82"/>
  <c r="R88" i="82"/>
  <c r="O88" i="82"/>
  <c r="N88" i="82"/>
  <c r="S87" i="82"/>
  <c r="R87" i="82"/>
  <c r="N87" i="82"/>
  <c r="S86" i="82"/>
  <c r="R86" i="82"/>
  <c r="O86" i="82"/>
  <c r="N86" i="82"/>
  <c r="R85" i="82"/>
  <c r="O85" i="82"/>
  <c r="N85" i="82"/>
  <c r="S84" i="82"/>
  <c r="R84" i="82"/>
  <c r="T84" i="82" s="1"/>
  <c r="W84" i="82" s="1"/>
  <c r="O84" i="82"/>
  <c r="N84" i="82"/>
  <c r="S83" i="82"/>
  <c r="R83" i="82"/>
  <c r="N83" i="82"/>
  <c r="S82" i="82"/>
  <c r="R82" i="82"/>
  <c r="O82" i="82"/>
  <c r="N82" i="82"/>
  <c r="R81" i="82"/>
  <c r="N81" i="82"/>
  <c r="S80" i="82"/>
  <c r="R80" i="82"/>
  <c r="O80" i="82"/>
  <c r="N80" i="82"/>
  <c r="S79" i="82"/>
  <c r="R79" i="82"/>
  <c r="N79" i="82"/>
  <c r="S78" i="82"/>
  <c r="R78" i="82"/>
  <c r="O78" i="82"/>
  <c r="N78" i="82"/>
  <c r="R77" i="82"/>
  <c r="O77" i="82"/>
  <c r="N77" i="82"/>
  <c r="S76" i="82"/>
  <c r="R76" i="82"/>
  <c r="O76" i="82"/>
  <c r="N76" i="82"/>
  <c r="S75" i="82"/>
  <c r="R75" i="82"/>
  <c r="N75" i="82"/>
  <c r="S74" i="82"/>
  <c r="R74" i="82"/>
  <c r="O74" i="82"/>
  <c r="N74" i="82"/>
  <c r="R73" i="82"/>
  <c r="N73" i="82"/>
  <c r="S72" i="82"/>
  <c r="R72" i="82"/>
  <c r="T72" i="82" s="1"/>
  <c r="W72" i="82" s="1"/>
  <c r="O72" i="82"/>
  <c r="N72" i="82"/>
  <c r="S71" i="82"/>
  <c r="R71" i="82"/>
  <c r="N71" i="82"/>
  <c r="S70" i="82"/>
  <c r="R70" i="82"/>
  <c r="O70" i="82"/>
  <c r="N70" i="82"/>
  <c r="R69" i="82"/>
  <c r="O69" i="82"/>
  <c r="N69" i="82"/>
  <c r="S68" i="82"/>
  <c r="R68" i="82"/>
  <c r="O68" i="82"/>
  <c r="N68" i="82"/>
  <c r="S67" i="82"/>
  <c r="R67" i="82"/>
  <c r="N67" i="82"/>
  <c r="S66" i="82"/>
  <c r="R66" i="82"/>
  <c r="O66" i="82"/>
  <c r="N66" i="82"/>
  <c r="R65" i="82"/>
  <c r="N65" i="82"/>
  <c r="S64" i="82"/>
  <c r="R64" i="82"/>
  <c r="O64" i="82"/>
  <c r="N64" i="82"/>
  <c r="S63" i="82"/>
  <c r="R63" i="82"/>
  <c r="N63" i="82"/>
  <c r="S62" i="82"/>
  <c r="R62" i="82"/>
  <c r="O62" i="82"/>
  <c r="N62" i="82"/>
  <c r="R61" i="82"/>
  <c r="O61" i="82"/>
  <c r="N61" i="82"/>
  <c r="S60" i="82"/>
  <c r="R60" i="82"/>
  <c r="O60" i="82"/>
  <c r="N60" i="82"/>
  <c r="S59" i="82"/>
  <c r="R59" i="82"/>
  <c r="N59" i="82"/>
  <c r="S58" i="82"/>
  <c r="R58" i="82"/>
  <c r="O58" i="82"/>
  <c r="N58" i="82"/>
  <c r="R57" i="82"/>
  <c r="N57" i="82"/>
  <c r="S56" i="82"/>
  <c r="R56" i="82"/>
  <c r="O56" i="82"/>
  <c r="N56" i="82"/>
  <c r="S55" i="82"/>
  <c r="R55" i="82"/>
  <c r="N55" i="82"/>
  <c r="S54" i="82"/>
  <c r="R54" i="82"/>
  <c r="O54" i="82"/>
  <c r="N54" i="82"/>
  <c r="R53" i="82"/>
  <c r="O53" i="82"/>
  <c r="N53" i="82"/>
  <c r="S52" i="82"/>
  <c r="R52" i="82"/>
  <c r="O52" i="82"/>
  <c r="N52" i="82"/>
  <c r="S51" i="82"/>
  <c r="R51" i="82"/>
  <c r="N51" i="82"/>
  <c r="S50" i="82"/>
  <c r="R50" i="82"/>
  <c r="O50" i="82"/>
  <c r="N50" i="82"/>
  <c r="R49" i="82"/>
  <c r="N49" i="82"/>
  <c r="S48" i="82"/>
  <c r="R48" i="82"/>
  <c r="O48" i="82"/>
  <c r="N48" i="82"/>
  <c r="S47" i="82"/>
  <c r="R47" i="82"/>
  <c r="N47" i="82"/>
  <c r="S46" i="82"/>
  <c r="R46" i="82"/>
  <c r="O46" i="82"/>
  <c r="N46" i="82"/>
  <c r="R45" i="82"/>
  <c r="O45" i="82"/>
  <c r="N45" i="82"/>
  <c r="S44" i="82"/>
  <c r="R44" i="82"/>
  <c r="O44" i="82"/>
  <c r="N44" i="82"/>
  <c r="S43" i="82"/>
  <c r="R43" i="82"/>
  <c r="N43" i="82"/>
  <c r="S42" i="82"/>
  <c r="R42" i="82"/>
  <c r="O42" i="82"/>
  <c r="N42" i="82"/>
  <c r="R41" i="82"/>
  <c r="N41" i="82"/>
  <c r="S40" i="82"/>
  <c r="R40" i="82"/>
  <c r="O40" i="82"/>
  <c r="N40" i="82"/>
  <c r="S39" i="82"/>
  <c r="R39" i="82"/>
  <c r="N39" i="82"/>
  <c r="S38" i="82"/>
  <c r="R38" i="82"/>
  <c r="O38" i="82"/>
  <c r="N38" i="82"/>
  <c r="R37" i="82"/>
  <c r="O37" i="82"/>
  <c r="N37" i="82"/>
  <c r="S36" i="82"/>
  <c r="R36" i="82"/>
  <c r="O36" i="82"/>
  <c r="N36" i="82"/>
  <c r="S35" i="82"/>
  <c r="R35" i="82"/>
  <c r="N35" i="82"/>
  <c r="S34" i="82"/>
  <c r="R34" i="82"/>
  <c r="O34" i="82"/>
  <c r="N34" i="82"/>
  <c r="R33" i="82"/>
  <c r="N33" i="82"/>
  <c r="S32" i="82"/>
  <c r="R32" i="82"/>
  <c r="O32" i="82"/>
  <c r="N32" i="82"/>
  <c r="S31" i="82"/>
  <c r="R31" i="82"/>
  <c r="N31" i="82"/>
  <c r="S30" i="82"/>
  <c r="R30" i="82"/>
  <c r="O30" i="82"/>
  <c r="N30" i="82"/>
  <c r="R29" i="82"/>
  <c r="O29" i="82"/>
  <c r="N29" i="82"/>
  <c r="S28" i="82"/>
  <c r="R28" i="82"/>
  <c r="O28" i="82"/>
  <c r="N28" i="82"/>
  <c r="S27" i="82"/>
  <c r="R27" i="82"/>
  <c r="N27" i="82"/>
  <c r="S26" i="82"/>
  <c r="R26" i="82"/>
  <c r="O26" i="82"/>
  <c r="N26" i="82"/>
  <c r="R25" i="82"/>
  <c r="N25" i="82"/>
  <c r="S24" i="82"/>
  <c r="R24" i="82"/>
  <c r="O24" i="82"/>
  <c r="N24" i="82"/>
  <c r="S23" i="82"/>
  <c r="R23" i="82"/>
  <c r="N23" i="82"/>
  <c r="S22" i="82"/>
  <c r="R22" i="82"/>
  <c r="O22" i="82"/>
  <c r="N22" i="82"/>
  <c r="R21" i="82"/>
  <c r="O21" i="82"/>
  <c r="N21" i="82"/>
  <c r="S20" i="82"/>
  <c r="R20" i="82"/>
  <c r="T20" i="82" s="1"/>
  <c r="W20" i="82" s="1"/>
  <c r="O20" i="82"/>
  <c r="N20" i="82"/>
  <c r="S19" i="82"/>
  <c r="R19" i="82"/>
  <c r="N19" i="82"/>
  <c r="S18" i="82"/>
  <c r="R18" i="82"/>
  <c r="O18" i="82"/>
  <c r="N18" i="82"/>
  <c r="R17" i="82"/>
  <c r="N17" i="82"/>
  <c r="S16" i="82"/>
  <c r="R16" i="82"/>
  <c r="O16" i="82"/>
  <c r="N16" i="82"/>
  <c r="S15" i="82"/>
  <c r="R15" i="82"/>
  <c r="N15" i="82"/>
  <c r="S14" i="82"/>
  <c r="R14" i="82"/>
  <c r="O14" i="82"/>
  <c r="N14" i="82"/>
  <c r="R13" i="82"/>
  <c r="O13" i="82"/>
  <c r="N13" i="82"/>
  <c r="S12" i="82"/>
  <c r="R12" i="82"/>
  <c r="O12" i="82"/>
  <c r="N12" i="82"/>
  <c r="S11" i="82"/>
  <c r="R11" i="82"/>
  <c r="N11" i="82"/>
  <c r="S10" i="82"/>
  <c r="R10" i="82"/>
  <c r="O10" i="82"/>
  <c r="N10" i="82"/>
  <c r="R9" i="82"/>
  <c r="N9" i="82"/>
  <c r="S8" i="82"/>
  <c r="R8" i="82"/>
  <c r="T8" i="82" s="1"/>
  <c r="W8" i="82" s="1"/>
  <c r="O8" i="82"/>
  <c r="N8" i="82"/>
  <c r="S7" i="82"/>
  <c r="W112" i="84"/>
  <c r="R106" i="84"/>
  <c r="N106" i="84"/>
  <c r="S105" i="84"/>
  <c r="R105" i="84"/>
  <c r="R104" i="84"/>
  <c r="S103" i="84"/>
  <c r="R103" i="84"/>
  <c r="O103" i="84"/>
  <c r="R102" i="84"/>
  <c r="N102" i="84"/>
  <c r="S101" i="84"/>
  <c r="R101" i="84"/>
  <c r="R100" i="84"/>
  <c r="N100" i="84"/>
  <c r="S99" i="84"/>
  <c r="R99" i="84"/>
  <c r="O99" i="84"/>
  <c r="N99" i="84"/>
  <c r="R98" i="84"/>
  <c r="O98" i="84"/>
  <c r="N98" i="84"/>
  <c r="S97" i="84"/>
  <c r="R97" i="84"/>
  <c r="O97" i="84"/>
  <c r="N97" i="84"/>
  <c r="R96" i="84"/>
  <c r="N96" i="84"/>
  <c r="S95" i="84"/>
  <c r="R95" i="84"/>
  <c r="O95" i="84"/>
  <c r="N95" i="84"/>
  <c r="S94" i="84"/>
  <c r="R94" i="84"/>
  <c r="N94" i="84"/>
  <c r="S93" i="84"/>
  <c r="R93" i="84"/>
  <c r="O93" i="84"/>
  <c r="N93" i="84"/>
  <c r="R92" i="84"/>
  <c r="N92" i="84"/>
  <c r="S91" i="84"/>
  <c r="R91" i="84"/>
  <c r="O91" i="84"/>
  <c r="N91" i="84"/>
  <c r="R90" i="84"/>
  <c r="N90" i="84"/>
  <c r="S89" i="84"/>
  <c r="R89" i="84"/>
  <c r="O89" i="84"/>
  <c r="N89" i="84"/>
  <c r="R88" i="84"/>
  <c r="N88" i="84"/>
  <c r="S87" i="84"/>
  <c r="R87" i="84"/>
  <c r="O87" i="84"/>
  <c r="N87" i="84"/>
  <c r="S86" i="84"/>
  <c r="R86" i="84"/>
  <c r="N86" i="84"/>
  <c r="S85" i="84"/>
  <c r="R85" i="84"/>
  <c r="O85" i="84"/>
  <c r="N85" i="84"/>
  <c r="R84" i="84"/>
  <c r="N84" i="84"/>
  <c r="S83" i="84"/>
  <c r="R83" i="84"/>
  <c r="O83" i="84"/>
  <c r="N83" i="84"/>
  <c r="R82" i="84"/>
  <c r="O82" i="84"/>
  <c r="N82" i="84"/>
  <c r="S81" i="84"/>
  <c r="R81" i="84"/>
  <c r="O81" i="84"/>
  <c r="N81" i="84"/>
  <c r="R80" i="84"/>
  <c r="N80" i="84"/>
  <c r="S79" i="84"/>
  <c r="R79" i="84"/>
  <c r="O79" i="84"/>
  <c r="N79" i="84"/>
  <c r="S78" i="84"/>
  <c r="R78" i="84"/>
  <c r="N78" i="84"/>
  <c r="S77" i="84"/>
  <c r="R77" i="84"/>
  <c r="O77" i="84"/>
  <c r="N77" i="84"/>
  <c r="R76" i="84"/>
  <c r="N76" i="84"/>
  <c r="S75" i="84"/>
  <c r="R75" i="84"/>
  <c r="O75" i="84"/>
  <c r="N75" i="84"/>
  <c r="R74" i="84"/>
  <c r="N74" i="84"/>
  <c r="S73" i="84"/>
  <c r="R73" i="84"/>
  <c r="O73" i="84"/>
  <c r="N73" i="84"/>
  <c r="R72" i="84"/>
  <c r="N72" i="84"/>
  <c r="S71" i="84"/>
  <c r="R71" i="84"/>
  <c r="O71" i="84"/>
  <c r="N71" i="84"/>
  <c r="S70" i="84"/>
  <c r="R70" i="84"/>
  <c r="N70" i="84"/>
  <c r="S69" i="84"/>
  <c r="R69" i="84"/>
  <c r="O69" i="84"/>
  <c r="N69" i="84"/>
  <c r="R68" i="84"/>
  <c r="N68" i="84"/>
  <c r="S67" i="84"/>
  <c r="R67" i="84"/>
  <c r="O67" i="84"/>
  <c r="N67" i="84"/>
  <c r="R66" i="84"/>
  <c r="O66" i="84"/>
  <c r="N66" i="84"/>
  <c r="S65" i="84"/>
  <c r="R65" i="84"/>
  <c r="O65" i="84"/>
  <c r="N65" i="84"/>
  <c r="R64" i="84"/>
  <c r="N64" i="84"/>
  <c r="S63" i="84"/>
  <c r="R63" i="84"/>
  <c r="O63" i="84"/>
  <c r="N63" i="84"/>
  <c r="S62" i="84"/>
  <c r="R62" i="84"/>
  <c r="N62" i="84"/>
  <c r="S61" i="84"/>
  <c r="R61" i="84"/>
  <c r="O61" i="84"/>
  <c r="N61" i="84"/>
  <c r="R60" i="84"/>
  <c r="N60" i="84"/>
  <c r="S59" i="84"/>
  <c r="R59" i="84"/>
  <c r="O59" i="84"/>
  <c r="N59" i="84"/>
  <c r="R58" i="84"/>
  <c r="N58" i="84"/>
  <c r="S57" i="84"/>
  <c r="R57" i="84"/>
  <c r="O57" i="84"/>
  <c r="N57" i="84"/>
  <c r="R56" i="84"/>
  <c r="N56" i="84"/>
  <c r="S55" i="84"/>
  <c r="R55" i="84"/>
  <c r="O55" i="84"/>
  <c r="N55" i="84"/>
  <c r="S54" i="84"/>
  <c r="R54" i="84"/>
  <c r="N54" i="84"/>
  <c r="S53" i="84"/>
  <c r="R53" i="84"/>
  <c r="O53" i="84"/>
  <c r="N53" i="84"/>
  <c r="R52" i="84"/>
  <c r="N52" i="84"/>
  <c r="S51" i="84"/>
  <c r="R51" i="84"/>
  <c r="O51" i="84"/>
  <c r="N51" i="84"/>
  <c r="R50" i="84"/>
  <c r="O50" i="84"/>
  <c r="N50" i="84"/>
  <c r="S49" i="84"/>
  <c r="R49" i="84"/>
  <c r="O49" i="84"/>
  <c r="N49" i="84"/>
  <c r="R48" i="84"/>
  <c r="N48" i="84"/>
  <c r="S47" i="84"/>
  <c r="R47" i="84"/>
  <c r="O47" i="84"/>
  <c r="N47" i="84"/>
  <c r="S46" i="84"/>
  <c r="R46" i="84"/>
  <c r="N46" i="84"/>
  <c r="S45" i="84"/>
  <c r="R45" i="84"/>
  <c r="O45" i="84"/>
  <c r="N45" i="84"/>
  <c r="R44" i="84"/>
  <c r="N44" i="84"/>
  <c r="S43" i="84"/>
  <c r="R43" i="84"/>
  <c r="O43" i="84"/>
  <c r="N43" i="84"/>
  <c r="R42" i="84"/>
  <c r="N42" i="84"/>
  <c r="S41" i="84"/>
  <c r="R41" i="84"/>
  <c r="O41" i="84"/>
  <c r="N41" i="84"/>
  <c r="R40" i="84"/>
  <c r="N40" i="84"/>
  <c r="S39" i="84"/>
  <c r="R39" i="84"/>
  <c r="O39" i="84"/>
  <c r="N39" i="84"/>
  <c r="S38" i="84"/>
  <c r="R38" i="84"/>
  <c r="N38" i="84"/>
  <c r="S37" i="84"/>
  <c r="R37" i="84"/>
  <c r="O37" i="84"/>
  <c r="N37" i="84"/>
  <c r="R36" i="84"/>
  <c r="N36" i="84"/>
  <c r="S35" i="84"/>
  <c r="R35" i="84"/>
  <c r="O35" i="84"/>
  <c r="N35" i="84"/>
  <c r="R34" i="84"/>
  <c r="O34" i="84"/>
  <c r="N34" i="84"/>
  <c r="S33" i="84"/>
  <c r="R33" i="84"/>
  <c r="O33" i="84"/>
  <c r="N33" i="84"/>
  <c r="R32" i="84"/>
  <c r="N32" i="84"/>
  <c r="S31" i="84"/>
  <c r="R31" i="84"/>
  <c r="O31" i="84"/>
  <c r="N31" i="84"/>
  <c r="S30" i="84"/>
  <c r="R30" i="84"/>
  <c r="N30" i="84"/>
  <c r="S29" i="84"/>
  <c r="R29" i="84"/>
  <c r="O29" i="84"/>
  <c r="N29" i="84"/>
  <c r="R28" i="84"/>
  <c r="N28" i="84"/>
  <c r="S27" i="84"/>
  <c r="R27" i="84"/>
  <c r="O27" i="84"/>
  <c r="N27" i="84"/>
  <c r="R26" i="84"/>
  <c r="N26" i="84"/>
  <c r="S25" i="84"/>
  <c r="R25" i="84"/>
  <c r="O25" i="84"/>
  <c r="N25" i="84"/>
  <c r="R24" i="84"/>
  <c r="N24" i="84"/>
  <c r="S23" i="84"/>
  <c r="R23" i="84"/>
  <c r="O23" i="84"/>
  <c r="N23" i="84"/>
  <c r="S22" i="84"/>
  <c r="R22" i="84"/>
  <c r="N22" i="84"/>
  <c r="S21" i="84"/>
  <c r="R21" i="84"/>
  <c r="O21" i="84"/>
  <c r="N21" i="84"/>
  <c r="R20" i="84"/>
  <c r="N20" i="84"/>
  <c r="S19" i="84"/>
  <c r="R19" i="84"/>
  <c r="O19" i="84"/>
  <c r="N19" i="84"/>
  <c r="R18" i="84"/>
  <c r="O18" i="84"/>
  <c r="N18" i="84"/>
  <c r="S17" i="84"/>
  <c r="R17" i="84"/>
  <c r="O17" i="84"/>
  <c r="N17" i="84"/>
  <c r="R16" i="84"/>
  <c r="N16" i="84"/>
  <c r="S15" i="84"/>
  <c r="R15" i="84"/>
  <c r="O15" i="84"/>
  <c r="N15" i="84"/>
  <c r="S14" i="84"/>
  <c r="R14" i="84"/>
  <c r="N14" i="84"/>
  <c r="S13" i="84"/>
  <c r="R13" i="84"/>
  <c r="O13" i="84"/>
  <c r="N13" i="84"/>
  <c r="R12" i="84"/>
  <c r="N12" i="84"/>
  <c r="S11" i="84"/>
  <c r="R11" i="84"/>
  <c r="O11" i="84"/>
  <c r="N11" i="84"/>
  <c r="R10" i="84"/>
  <c r="N10" i="84"/>
  <c r="S9" i="84"/>
  <c r="R9" i="84"/>
  <c r="O9" i="84"/>
  <c r="N9" i="84"/>
  <c r="R8" i="84"/>
  <c r="N8" i="84"/>
  <c r="S7" i="84"/>
  <c r="W112" i="83"/>
  <c r="S106" i="83"/>
  <c r="R106" i="83"/>
  <c r="O106" i="83"/>
  <c r="N106" i="83"/>
  <c r="R105" i="83"/>
  <c r="S104" i="83"/>
  <c r="R104" i="83"/>
  <c r="O104" i="83"/>
  <c r="S103" i="83"/>
  <c r="R103" i="83"/>
  <c r="S102" i="83"/>
  <c r="R102" i="83"/>
  <c r="O102" i="83"/>
  <c r="N102" i="83"/>
  <c r="R101" i="83"/>
  <c r="S100" i="83"/>
  <c r="R100" i="83"/>
  <c r="O100" i="83"/>
  <c r="N100" i="83"/>
  <c r="R99" i="83"/>
  <c r="N99" i="83"/>
  <c r="S98" i="83"/>
  <c r="R98" i="83"/>
  <c r="T98" i="83" s="1"/>
  <c r="W98" i="83" s="1"/>
  <c r="O98" i="83"/>
  <c r="N98" i="83"/>
  <c r="R97" i="83"/>
  <c r="N97" i="83"/>
  <c r="S96" i="83"/>
  <c r="R96" i="83"/>
  <c r="O96" i="83"/>
  <c r="N96" i="83"/>
  <c r="R95" i="83"/>
  <c r="N95" i="83"/>
  <c r="S94" i="83"/>
  <c r="R94" i="83"/>
  <c r="O94" i="83"/>
  <c r="N94" i="83"/>
  <c r="R93" i="83"/>
  <c r="N93" i="83"/>
  <c r="S92" i="83"/>
  <c r="R92" i="83"/>
  <c r="O92" i="83"/>
  <c r="N92" i="83"/>
  <c r="R91" i="83"/>
  <c r="N91" i="83"/>
  <c r="S90" i="83"/>
  <c r="R90" i="83"/>
  <c r="T90" i="83" s="1"/>
  <c r="W90" i="83" s="1"/>
  <c r="O90" i="83"/>
  <c r="N90" i="83"/>
  <c r="R89" i="83"/>
  <c r="N89" i="83"/>
  <c r="S88" i="83"/>
  <c r="R88" i="83"/>
  <c r="O88" i="83"/>
  <c r="N88" i="83"/>
  <c r="R87" i="83"/>
  <c r="N87" i="83"/>
  <c r="S86" i="83"/>
  <c r="R86" i="83"/>
  <c r="O86" i="83"/>
  <c r="N86" i="83"/>
  <c r="R85" i="83"/>
  <c r="N85" i="83"/>
  <c r="S84" i="83"/>
  <c r="R84" i="83"/>
  <c r="O84" i="83"/>
  <c r="N84" i="83"/>
  <c r="R83" i="83"/>
  <c r="N83" i="83"/>
  <c r="S82" i="83"/>
  <c r="R82" i="83"/>
  <c r="T82" i="83" s="1"/>
  <c r="W82" i="83" s="1"/>
  <c r="O82" i="83"/>
  <c r="N82" i="83"/>
  <c r="R81" i="83"/>
  <c r="N81" i="83"/>
  <c r="S80" i="83"/>
  <c r="R80" i="83"/>
  <c r="O80" i="83"/>
  <c r="N80" i="83"/>
  <c r="R79" i="83"/>
  <c r="N79" i="83"/>
  <c r="S78" i="83"/>
  <c r="R78" i="83"/>
  <c r="O78" i="83"/>
  <c r="N78" i="83"/>
  <c r="R77" i="83"/>
  <c r="N77" i="83"/>
  <c r="S76" i="83"/>
  <c r="R76" i="83"/>
  <c r="O76" i="83"/>
  <c r="N76" i="83"/>
  <c r="R75" i="83"/>
  <c r="N75" i="83"/>
  <c r="S74" i="83"/>
  <c r="R74" i="83"/>
  <c r="T74" i="83" s="1"/>
  <c r="W74" i="83" s="1"/>
  <c r="O74" i="83"/>
  <c r="N74" i="83"/>
  <c r="R73" i="83"/>
  <c r="N73" i="83"/>
  <c r="S72" i="83"/>
  <c r="R72" i="83"/>
  <c r="O72" i="83"/>
  <c r="N72" i="83"/>
  <c r="R71" i="83"/>
  <c r="N71" i="83"/>
  <c r="S70" i="83"/>
  <c r="R70" i="83"/>
  <c r="O70" i="83"/>
  <c r="N70" i="83"/>
  <c r="R69" i="83"/>
  <c r="N69" i="83"/>
  <c r="S68" i="83"/>
  <c r="R68" i="83"/>
  <c r="O68" i="83"/>
  <c r="N68" i="83"/>
  <c r="R67" i="83"/>
  <c r="N67" i="83"/>
  <c r="S66" i="83"/>
  <c r="R66" i="83"/>
  <c r="T66" i="83" s="1"/>
  <c r="W66" i="83" s="1"/>
  <c r="O66" i="83"/>
  <c r="N66" i="83"/>
  <c r="R65" i="83"/>
  <c r="N65" i="83"/>
  <c r="S64" i="83"/>
  <c r="R64" i="83"/>
  <c r="O64" i="83"/>
  <c r="N64" i="83"/>
  <c r="R63" i="83"/>
  <c r="N63" i="83"/>
  <c r="S62" i="83"/>
  <c r="R62" i="83"/>
  <c r="O62" i="83"/>
  <c r="N62" i="83"/>
  <c r="R61" i="83"/>
  <c r="N61" i="83"/>
  <c r="S60" i="83"/>
  <c r="R60" i="83"/>
  <c r="O60" i="83"/>
  <c r="N60" i="83"/>
  <c r="R59" i="83"/>
  <c r="N59" i="83"/>
  <c r="S58" i="83"/>
  <c r="R58" i="83"/>
  <c r="T58" i="83" s="1"/>
  <c r="W58" i="83" s="1"/>
  <c r="O58" i="83"/>
  <c r="N58" i="83"/>
  <c r="R57" i="83"/>
  <c r="N57" i="83"/>
  <c r="S56" i="83"/>
  <c r="R56" i="83"/>
  <c r="O56" i="83"/>
  <c r="N56" i="83"/>
  <c r="R55" i="83"/>
  <c r="N55" i="83"/>
  <c r="S54" i="83"/>
  <c r="R54" i="83"/>
  <c r="O54" i="83"/>
  <c r="N54" i="83"/>
  <c r="R53" i="83"/>
  <c r="N53" i="83"/>
  <c r="S52" i="83"/>
  <c r="R52" i="83"/>
  <c r="O52" i="83"/>
  <c r="N52" i="83"/>
  <c r="R51" i="83"/>
  <c r="N51" i="83"/>
  <c r="S50" i="83"/>
  <c r="R50" i="83"/>
  <c r="T50" i="83" s="1"/>
  <c r="W50" i="83" s="1"/>
  <c r="O50" i="83"/>
  <c r="N50" i="83"/>
  <c r="R49" i="83"/>
  <c r="N49" i="83"/>
  <c r="S48" i="83"/>
  <c r="R48" i="83"/>
  <c r="O48" i="83"/>
  <c r="N48" i="83"/>
  <c r="R47" i="83"/>
  <c r="N47" i="83"/>
  <c r="S46" i="83"/>
  <c r="R46" i="83"/>
  <c r="O46" i="83"/>
  <c r="N46" i="83"/>
  <c r="R45" i="83"/>
  <c r="N45" i="83"/>
  <c r="S44" i="83"/>
  <c r="R44" i="83"/>
  <c r="O44" i="83"/>
  <c r="N44" i="83"/>
  <c r="R43" i="83"/>
  <c r="N43" i="83"/>
  <c r="S42" i="83"/>
  <c r="R42" i="83"/>
  <c r="T42" i="83" s="1"/>
  <c r="W42" i="83" s="1"/>
  <c r="O42" i="83"/>
  <c r="N42" i="83"/>
  <c r="R41" i="83"/>
  <c r="N41" i="83"/>
  <c r="S40" i="83"/>
  <c r="R40" i="83"/>
  <c r="O40" i="83"/>
  <c r="N40" i="83"/>
  <c r="R39" i="83"/>
  <c r="N39" i="83"/>
  <c r="S38" i="83"/>
  <c r="R38" i="83"/>
  <c r="O38" i="83"/>
  <c r="N38" i="83"/>
  <c r="R37" i="83"/>
  <c r="N37" i="83"/>
  <c r="S36" i="83"/>
  <c r="R36" i="83"/>
  <c r="O36" i="83"/>
  <c r="N36" i="83"/>
  <c r="R35" i="83"/>
  <c r="N35" i="83"/>
  <c r="S34" i="83"/>
  <c r="R34" i="83"/>
  <c r="T34" i="83" s="1"/>
  <c r="W34" i="83" s="1"/>
  <c r="O34" i="83"/>
  <c r="N34" i="83"/>
  <c r="R33" i="83"/>
  <c r="N33" i="83"/>
  <c r="S32" i="83"/>
  <c r="R32" i="83"/>
  <c r="O32" i="83"/>
  <c r="N32" i="83"/>
  <c r="R31" i="83"/>
  <c r="N31" i="83"/>
  <c r="S30" i="83"/>
  <c r="R30" i="83"/>
  <c r="O30" i="83"/>
  <c r="N30" i="83"/>
  <c r="R29" i="83"/>
  <c r="N29" i="83"/>
  <c r="S28" i="83"/>
  <c r="R28" i="83"/>
  <c r="O28" i="83"/>
  <c r="N28" i="83"/>
  <c r="R27" i="83"/>
  <c r="N27" i="83"/>
  <c r="S26" i="83"/>
  <c r="R26" i="83"/>
  <c r="T26" i="83" s="1"/>
  <c r="W26" i="83" s="1"/>
  <c r="O26" i="83"/>
  <c r="N26" i="83"/>
  <c r="R25" i="83"/>
  <c r="N25" i="83"/>
  <c r="S24" i="83"/>
  <c r="R24" i="83"/>
  <c r="O24" i="83"/>
  <c r="N24" i="83"/>
  <c r="R23" i="83"/>
  <c r="N23" i="83"/>
  <c r="S22" i="83"/>
  <c r="R22" i="83"/>
  <c r="O22" i="83"/>
  <c r="N22" i="83"/>
  <c r="R21" i="83"/>
  <c r="N21" i="83"/>
  <c r="S20" i="83"/>
  <c r="R20" i="83"/>
  <c r="O20" i="83"/>
  <c r="N20" i="83"/>
  <c r="R19" i="83"/>
  <c r="N19" i="83"/>
  <c r="S18" i="83"/>
  <c r="R18" i="83"/>
  <c r="T18" i="83" s="1"/>
  <c r="W18" i="83" s="1"/>
  <c r="O18" i="83"/>
  <c r="N18" i="83"/>
  <c r="R17" i="83"/>
  <c r="N17" i="83"/>
  <c r="S16" i="83"/>
  <c r="R16" i="83"/>
  <c r="O16" i="83"/>
  <c r="N16" i="83"/>
  <c r="R15" i="83"/>
  <c r="N15" i="83"/>
  <c r="S14" i="83"/>
  <c r="R14" i="83"/>
  <c r="O14" i="83"/>
  <c r="N14" i="83"/>
  <c r="R13" i="83"/>
  <c r="N13" i="83"/>
  <c r="S12" i="83"/>
  <c r="R12" i="83"/>
  <c r="O12" i="83"/>
  <c r="N12" i="83"/>
  <c r="R11" i="83"/>
  <c r="N11" i="83"/>
  <c r="S10" i="83"/>
  <c r="R10" i="83"/>
  <c r="T10" i="83" s="1"/>
  <c r="W10" i="83" s="1"/>
  <c r="O10" i="83"/>
  <c r="N10" i="83"/>
  <c r="R9" i="83"/>
  <c r="N9" i="83"/>
  <c r="S8" i="83"/>
  <c r="R8" i="83"/>
  <c r="O8" i="83"/>
  <c r="N8" i="83"/>
  <c r="S7" i="83"/>
  <c r="W112" i="85"/>
  <c r="R106" i="85"/>
  <c r="N106" i="85"/>
  <c r="S105" i="85"/>
  <c r="R105" i="85"/>
  <c r="R104" i="85"/>
  <c r="S103" i="85"/>
  <c r="R103" i="85"/>
  <c r="O103" i="85"/>
  <c r="R102" i="85"/>
  <c r="N102" i="85"/>
  <c r="S101" i="85"/>
  <c r="R101" i="85"/>
  <c r="S100" i="85"/>
  <c r="R100" i="85"/>
  <c r="N100" i="85"/>
  <c r="S99" i="85"/>
  <c r="R99" i="85"/>
  <c r="O99" i="85"/>
  <c r="N99" i="85"/>
  <c r="R98" i="85"/>
  <c r="N98" i="85"/>
  <c r="S97" i="85"/>
  <c r="R97" i="85"/>
  <c r="O97" i="85"/>
  <c r="N97" i="85"/>
  <c r="R96" i="85"/>
  <c r="O96" i="85"/>
  <c r="N96" i="85"/>
  <c r="S95" i="85"/>
  <c r="R95" i="85"/>
  <c r="O95" i="85"/>
  <c r="N95" i="85"/>
  <c r="R94" i="85"/>
  <c r="N94" i="85"/>
  <c r="S93" i="85"/>
  <c r="R93" i="85"/>
  <c r="O93" i="85"/>
  <c r="N93" i="85"/>
  <c r="S92" i="85"/>
  <c r="R92" i="85"/>
  <c r="N92" i="85"/>
  <c r="S91" i="85"/>
  <c r="R91" i="85"/>
  <c r="O91" i="85"/>
  <c r="N91" i="85"/>
  <c r="R90" i="85"/>
  <c r="N90" i="85"/>
  <c r="S89" i="85"/>
  <c r="R89" i="85"/>
  <c r="O89" i="85"/>
  <c r="N89" i="85"/>
  <c r="R88" i="85"/>
  <c r="N88" i="85"/>
  <c r="S87" i="85"/>
  <c r="R87" i="85"/>
  <c r="O87" i="85"/>
  <c r="N87" i="85"/>
  <c r="R86" i="85"/>
  <c r="N86" i="85"/>
  <c r="S85" i="85"/>
  <c r="R85" i="85"/>
  <c r="O85" i="85"/>
  <c r="N85" i="85"/>
  <c r="S84" i="85"/>
  <c r="R84" i="85"/>
  <c r="N84" i="85"/>
  <c r="S83" i="85"/>
  <c r="R83" i="85"/>
  <c r="O83" i="85"/>
  <c r="N83" i="85"/>
  <c r="R82" i="85"/>
  <c r="N82" i="85"/>
  <c r="S81" i="85"/>
  <c r="R81" i="85"/>
  <c r="O81" i="85"/>
  <c r="N81" i="85"/>
  <c r="R80" i="85"/>
  <c r="N80" i="85"/>
  <c r="S79" i="85"/>
  <c r="R79" i="85"/>
  <c r="O79" i="85"/>
  <c r="N79" i="85"/>
  <c r="R78" i="85"/>
  <c r="N78" i="85"/>
  <c r="S77" i="85"/>
  <c r="R77" i="85"/>
  <c r="O77" i="85"/>
  <c r="N77" i="85"/>
  <c r="S76" i="85"/>
  <c r="R76" i="85"/>
  <c r="N76" i="85"/>
  <c r="S75" i="85"/>
  <c r="R75" i="85"/>
  <c r="O75" i="85"/>
  <c r="N75" i="85"/>
  <c r="R74" i="85"/>
  <c r="N74" i="85"/>
  <c r="S73" i="85"/>
  <c r="R73" i="85"/>
  <c r="O73" i="85"/>
  <c r="N73" i="85"/>
  <c r="R72" i="85"/>
  <c r="N72" i="85"/>
  <c r="S71" i="85"/>
  <c r="R71" i="85"/>
  <c r="O71" i="85"/>
  <c r="N71" i="85"/>
  <c r="R70" i="85"/>
  <c r="N70" i="85"/>
  <c r="S69" i="85"/>
  <c r="R69" i="85"/>
  <c r="O69" i="85"/>
  <c r="N69" i="85"/>
  <c r="S68" i="85"/>
  <c r="R68" i="85"/>
  <c r="N68" i="85"/>
  <c r="S67" i="85"/>
  <c r="R67" i="85"/>
  <c r="T67" i="85" s="1"/>
  <c r="W67" i="85" s="1"/>
  <c r="O67" i="85"/>
  <c r="N67" i="85"/>
  <c r="R66" i="85"/>
  <c r="N66" i="85"/>
  <c r="S65" i="85"/>
  <c r="R65" i="85"/>
  <c r="O65" i="85"/>
  <c r="N65" i="85"/>
  <c r="R64" i="85"/>
  <c r="O64" i="85"/>
  <c r="N64" i="85"/>
  <c r="S63" i="85"/>
  <c r="R63" i="85"/>
  <c r="O63" i="85"/>
  <c r="N63" i="85"/>
  <c r="R62" i="85"/>
  <c r="N62" i="85"/>
  <c r="S61" i="85"/>
  <c r="R61" i="85"/>
  <c r="O61" i="85"/>
  <c r="N61" i="85"/>
  <c r="S60" i="85"/>
  <c r="R60" i="85"/>
  <c r="N60" i="85"/>
  <c r="S59" i="85"/>
  <c r="R59" i="85"/>
  <c r="O59" i="85"/>
  <c r="N59" i="85"/>
  <c r="R58" i="85"/>
  <c r="N58" i="85"/>
  <c r="S57" i="85"/>
  <c r="R57" i="85"/>
  <c r="O57" i="85"/>
  <c r="N57" i="85"/>
  <c r="R56" i="85"/>
  <c r="N56" i="85"/>
  <c r="S55" i="85"/>
  <c r="R55" i="85"/>
  <c r="O55" i="85"/>
  <c r="N55" i="85"/>
  <c r="R54" i="85"/>
  <c r="N54" i="85"/>
  <c r="S53" i="85"/>
  <c r="R53" i="85"/>
  <c r="O53" i="85"/>
  <c r="N53" i="85"/>
  <c r="S52" i="85"/>
  <c r="R52" i="85"/>
  <c r="N52" i="85"/>
  <c r="S51" i="85"/>
  <c r="R51" i="85"/>
  <c r="O51" i="85"/>
  <c r="N51" i="85"/>
  <c r="R50" i="85"/>
  <c r="N50" i="85"/>
  <c r="S49" i="85"/>
  <c r="R49" i="85"/>
  <c r="O49" i="85"/>
  <c r="N49" i="85"/>
  <c r="R48" i="85"/>
  <c r="N48" i="85"/>
  <c r="S47" i="85"/>
  <c r="R47" i="85"/>
  <c r="O47" i="85"/>
  <c r="N47" i="85"/>
  <c r="R46" i="85"/>
  <c r="N46" i="85"/>
  <c r="S45" i="85"/>
  <c r="R45" i="85"/>
  <c r="O45" i="85"/>
  <c r="N45" i="85"/>
  <c r="S44" i="85"/>
  <c r="R44" i="85"/>
  <c r="N44" i="85"/>
  <c r="S43" i="85"/>
  <c r="R43" i="85"/>
  <c r="O43" i="85"/>
  <c r="N43" i="85"/>
  <c r="R42" i="85"/>
  <c r="N42" i="85"/>
  <c r="S41" i="85"/>
  <c r="R41" i="85"/>
  <c r="O41" i="85"/>
  <c r="N41" i="85"/>
  <c r="R40" i="85"/>
  <c r="N40" i="85"/>
  <c r="S39" i="85"/>
  <c r="R39" i="85"/>
  <c r="O39" i="85"/>
  <c r="N39" i="85"/>
  <c r="R38" i="85"/>
  <c r="N38" i="85"/>
  <c r="S37" i="85"/>
  <c r="R37" i="85"/>
  <c r="O37" i="85"/>
  <c r="N37" i="85"/>
  <c r="S36" i="85"/>
  <c r="R36" i="85"/>
  <c r="N36" i="85"/>
  <c r="S35" i="85"/>
  <c r="R35" i="85"/>
  <c r="O35" i="85"/>
  <c r="N35" i="85"/>
  <c r="R34" i="85"/>
  <c r="N34" i="85"/>
  <c r="S33" i="85"/>
  <c r="R33" i="85"/>
  <c r="O33" i="85"/>
  <c r="N33" i="85"/>
  <c r="R32" i="85"/>
  <c r="O32" i="85"/>
  <c r="N32" i="85"/>
  <c r="S31" i="85"/>
  <c r="R31" i="85"/>
  <c r="O31" i="85"/>
  <c r="N31" i="85"/>
  <c r="R30" i="85"/>
  <c r="N30" i="85"/>
  <c r="S29" i="85"/>
  <c r="R29" i="85"/>
  <c r="O29" i="85"/>
  <c r="N29" i="85"/>
  <c r="S28" i="85"/>
  <c r="R28" i="85"/>
  <c r="N28" i="85"/>
  <c r="S27" i="85"/>
  <c r="R27" i="85"/>
  <c r="O27" i="85"/>
  <c r="N27" i="85"/>
  <c r="R26" i="85"/>
  <c r="N26" i="85"/>
  <c r="S25" i="85"/>
  <c r="R25" i="85"/>
  <c r="O25" i="85"/>
  <c r="N25" i="85"/>
  <c r="R24" i="85"/>
  <c r="N24" i="85"/>
  <c r="S23" i="85"/>
  <c r="R23" i="85"/>
  <c r="O23" i="85"/>
  <c r="N23" i="85"/>
  <c r="R22" i="85"/>
  <c r="N22" i="85"/>
  <c r="S21" i="85"/>
  <c r="R21" i="85"/>
  <c r="O21" i="85"/>
  <c r="N21" i="85"/>
  <c r="S20" i="85"/>
  <c r="R20" i="85"/>
  <c r="N20" i="85"/>
  <c r="S19" i="85"/>
  <c r="R19" i="85"/>
  <c r="T19" i="85" s="1"/>
  <c r="W19" i="85" s="1"/>
  <c r="O19" i="85"/>
  <c r="N19" i="85"/>
  <c r="R18" i="85"/>
  <c r="N18" i="85"/>
  <c r="S17" i="85"/>
  <c r="R17" i="85"/>
  <c r="O17" i="85"/>
  <c r="N17" i="85"/>
  <c r="R16" i="85"/>
  <c r="N16" i="85"/>
  <c r="S15" i="85"/>
  <c r="R15" i="85"/>
  <c r="O15" i="85"/>
  <c r="N15" i="85"/>
  <c r="R14" i="85"/>
  <c r="N14" i="85"/>
  <c r="S13" i="85"/>
  <c r="R13" i="85"/>
  <c r="O13" i="85"/>
  <c r="N13" i="85"/>
  <c r="S12" i="85"/>
  <c r="R12" i="85"/>
  <c r="N12" i="85"/>
  <c r="S11" i="85"/>
  <c r="R11" i="85"/>
  <c r="O11" i="85"/>
  <c r="N11" i="85"/>
  <c r="R10" i="85"/>
  <c r="N10" i="85"/>
  <c r="S9" i="85"/>
  <c r="R9" i="85"/>
  <c r="O9" i="85"/>
  <c r="N9" i="85"/>
  <c r="R8" i="85"/>
  <c r="N8" i="85"/>
  <c r="W112" i="87"/>
  <c r="S106" i="87"/>
  <c r="R106" i="87"/>
  <c r="O106" i="87"/>
  <c r="N106" i="87"/>
  <c r="R105" i="87"/>
  <c r="S104" i="87"/>
  <c r="R104" i="87"/>
  <c r="O104" i="87"/>
  <c r="S103" i="87"/>
  <c r="R103" i="87"/>
  <c r="S102" i="87"/>
  <c r="R102" i="87"/>
  <c r="O102" i="87"/>
  <c r="N102" i="87"/>
  <c r="R101" i="87"/>
  <c r="S100" i="87"/>
  <c r="R100" i="87"/>
  <c r="O100" i="87"/>
  <c r="N100" i="87"/>
  <c r="R99" i="87"/>
  <c r="N99" i="87"/>
  <c r="S98" i="87"/>
  <c r="R98" i="87"/>
  <c r="O98" i="87"/>
  <c r="N98" i="87"/>
  <c r="R97" i="87"/>
  <c r="N97" i="87"/>
  <c r="S96" i="87"/>
  <c r="R96" i="87"/>
  <c r="O96" i="87"/>
  <c r="N96" i="87"/>
  <c r="R95" i="87"/>
  <c r="N95" i="87"/>
  <c r="S94" i="87"/>
  <c r="R94" i="87"/>
  <c r="O94" i="87"/>
  <c r="N94" i="87"/>
  <c r="R93" i="87"/>
  <c r="N93" i="87"/>
  <c r="S92" i="87"/>
  <c r="R92" i="87"/>
  <c r="O92" i="87"/>
  <c r="N92" i="87"/>
  <c r="R91" i="87"/>
  <c r="N91" i="87"/>
  <c r="S90" i="87"/>
  <c r="R90" i="87"/>
  <c r="O90" i="87"/>
  <c r="N90" i="87"/>
  <c r="R89" i="87"/>
  <c r="N89" i="87"/>
  <c r="S88" i="87"/>
  <c r="R88" i="87"/>
  <c r="O88" i="87"/>
  <c r="N88" i="87"/>
  <c r="R87" i="87"/>
  <c r="N87" i="87"/>
  <c r="S86" i="87"/>
  <c r="R86" i="87"/>
  <c r="O86" i="87"/>
  <c r="N86" i="87"/>
  <c r="R85" i="87"/>
  <c r="N85" i="87"/>
  <c r="S84" i="87"/>
  <c r="R84" i="87"/>
  <c r="O84" i="87"/>
  <c r="N84" i="87"/>
  <c r="R83" i="87"/>
  <c r="N83" i="87"/>
  <c r="S82" i="87"/>
  <c r="R82" i="87"/>
  <c r="O82" i="87"/>
  <c r="N82" i="87"/>
  <c r="R81" i="87"/>
  <c r="N81" i="87"/>
  <c r="S80" i="87"/>
  <c r="R80" i="87"/>
  <c r="O80" i="87"/>
  <c r="N80" i="87"/>
  <c r="R79" i="87"/>
  <c r="N79" i="87"/>
  <c r="S78" i="87"/>
  <c r="R78" i="87"/>
  <c r="O78" i="87"/>
  <c r="N78" i="87"/>
  <c r="R77" i="87"/>
  <c r="N77" i="87"/>
  <c r="S76" i="87"/>
  <c r="R76" i="87"/>
  <c r="O76" i="87"/>
  <c r="N76" i="87"/>
  <c r="R75" i="87"/>
  <c r="N75" i="87"/>
  <c r="S74" i="87"/>
  <c r="R74" i="87"/>
  <c r="O74" i="87"/>
  <c r="N74" i="87"/>
  <c r="R73" i="87"/>
  <c r="N73" i="87"/>
  <c r="S72" i="87"/>
  <c r="R72" i="87"/>
  <c r="O72" i="87"/>
  <c r="N72" i="87"/>
  <c r="R71" i="87"/>
  <c r="N71" i="87"/>
  <c r="S70" i="87"/>
  <c r="R70" i="87"/>
  <c r="O70" i="87"/>
  <c r="N70" i="87"/>
  <c r="R69" i="87"/>
  <c r="N69" i="87"/>
  <c r="S68" i="87"/>
  <c r="R68" i="87"/>
  <c r="O68" i="87"/>
  <c r="N68" i="87"/>
  <c r="R67" i="87"/>
  <c r="N67" i="87"/>
  <c r="S66" i="87"/>
  <c r="R66" i="87"/>
  <c r="O66" i="87"/>
  <c r="N66" i="87"/>
  <c r="R65" i="87"/>
  <c r="N65" i="87"/>
  <c r="S64" i="87"/>
  <c r="R64" i="87"/>
  <c r="O64" i="87"/>
  <c r="N64" i="87"/>
  <c r="R63" i="87"/>
  <c r="N63" i="87"/>
  <c r="S62" i="87"/>
  <c r="R62" i="87"/>
  <c r="O62" i="87"/>
  <c r="N62" i="87"/>
  <c r="R61" i="87"/>
  <c r="N61" i="87"/>
  <c r="S60" i="87"/>
  <c r="R60" i="87"/>
  <c r="O60" i="87"/>
  <c r="N60" i="87"/>
  <c r="R59" i="87"/>
  <c r="N59" i="87"/>
  <c r="S58" i="87"/>
  <c r="R58" i="87"/>
  <c r="O58" i="87"/>
  <c r="N58" i="87"/>
  <c r="R57" i="87"/>
  <c r="N57" i="87"/>
  <c r="S56" i="87"/>
  <c r="R56" i="87"/>
  <c r="O56" i="87"/>
  <c r="N56" i="87"/>
  <c r="R55" i="87"/>
  <c r="N55" i="87"/>
  <c r="S54" i="87"/>
  <c r="R54" i="87"/>
  <c r="O54" i="87"/>
  <c r="N54" i="87"/>
  <c r="R53" i="87"/>
  <c r="N53" i="87"/>
  <c r="S52" i="87"/>
  <c r="R52" i="87"/>
  <c r="O52" i="87"/>
  <c r="N52" i="87"/>
  <c r="R51" i="87"/>
  <c r="N51" i="87"/>
  <c r="S50" i="87"/>
  <c r="R50" i="87"/>
  <c r="O50" i="87"/>
  <c r="N50" i="87"/>
  <c r="R49" i="87"/>
  <c r="N49" i="87"/>
  <c r="S48" i="87"/>
  <c r="R48" i="87"/>
  <c r="O48" i="87"/>
  <c r="N48" i="87"/>
  <c r="R47" i="87"/>
  <c r="N47" i="87"/>
  <c r="S46" i="87"/>
  <c r="R46" i="87"/>
  <c r="O46" i="87"/>
  <c r="N46" i="87"/>
  <c r="R45" i="87"/>
  <c r="N45" i="87"/>
  <c r="S44" i="87"/>
  <c r="R44" i="87"/>
  <c r="O44" i="87"/>
  <c r="N44" i="87"/>
  <c r="R43" i="87"/>
  <c r="N43" i="87"/>
  <c r="S42" i="87"/>
  <c r="R42" i="87"/>
  <c r="O42" i="87"/>
  <c r="N42" i="87"/>
  <c r="R41" i="87"/>
  <c r="N41" i="87"/>
  <c r="S40" i="87"/>
  <c r="R40" i="87"/>
  <c r="O40" i="87"/>
  <c r="N40" i="87"/>
  <c r="R39" i="87"/>
  <c r="N39" i="87"/>
  <c r="S38" i="87"/>
  <c r="R38" i="87"/>
  <c r="O38" i="87"/>
  <c r="N38" i="87"/>
  <c r="R37" i="87"/>
  <c r="N37" i="87"/>
  <c r="S36" i="87"/>
  <c r="R36" i="87"/>
  <c r="O36" i="87"/>
  <c r="N36" i="87"/>
  <c r="R35" i="87"/>
  <c r="N35" i="87"/>
  <c r="S34" i="87"/>
  <c r="R34" i="87"/>
  <c r="O34" i="87"/>
  <c r="N34" i="87"/>
  <c r="R33" i="87"/>
  <c r="N33" i="87"/>
  <c r="S32" i="87"/>
  <c r="R32" i="87"/>
  <c r="O32" i="87"/>
  <c r="N32" i="87"/>
  <c r="R31" i="87"/>
  <c r="N31" i="87"/>
  <c r="S30" i="87"/>
  <c r="R30" i="87"/>
  <c r="O30" i="87"/>
  <c r="N30" i="87"/>
  <c r="R29" i="87"/>
  <c r="N29" i="87"/>
  <c r="S28" i="87"/>
  <c r="R28" i="87"/>
  <c r="O28" i="87"/>
  <c r="N28" i="87"/>
  <c r="R27" i="87"/>
  <c r="N27" i="87"/>
  <c r="S26" i="87"/>
  <c r="R26" i="87"/>
  <c r="O26" i="87"/>
  <c r="N26" i="87"/>
  <c r="R25" i="87"/>
  <c r="N25" i="87"/>
  <c r="S24" i="87"/>
  <c r="R24" i="87"/>
  <c r="O24" i="87"/>
  <c r="N24" i="87"/>
  <c r="R23" i="87"/>
  <c r="N23" i="87"/>
  <c r="S22" i="87"/>
  <c r="R22" i="87"/>
  <c r="O22" i="87"/>
  <c r="N22" i="87"/>
  <c r="R21" i="87"/>
  <c r="N21" i="87"/>
  <c r="S20" i="87"/>
  <c r="R20" i="87"/>
  <c r="O20" i="87"/>
  <c r="N20" i="87"/>
  <c r="R19" i="87"/>
  <c r="N19" i="87"/>
  <c r="S18" i="87"/>
  <c r="R18" i="87"/>
  <c r="O18" i="87"/>
  <c r="N18" i="87"/>
  <c r="R17" i="87"/>
  <c r="N17" i="87"/>
  <c r="S16" i="87"/>
  <c r="R16" i="87"/>
  <c r="O16" i="87"/>
  <c r="N16" i="87"/>
  <c r="R15" i="87"/>
  <c r="N15" i="87"/>
  <c r="S14" i="87"/>
  <c r="R14" i="87"/>
  <c r="O14" i="87"/>
  <c r="N14" i="87"/>
  <c r="R13" i="87"/>
  <c r="N13" i="87"/>
  <c r="S12" i="87"/>
  <c r="R12" i="87"/>
  <c r="O12" i="87"/>
  <c r="N12" i="87"/>
  <c r="R11" i="87"/>
  <c r="N11" i="87"/>
  <c r="S10" i="87"/>
  <c r="R10" i="87"/>
  <c r="O10" i="87"/>
  <c r="N10" i="87"/>
  <c r="R9" i="87"/>
  <c r="N9" i="87"/>
  <c r="S8" i="87"/>
  <c r="R8" i="87"/>
  <c r="O8" i="87"/>
  <c r="N8" i="87"/>
  <c r="S7" i="87"/>
  <c r="W112" i="88"/>
  <c r="R106" i="88"/>
  <c r="N106" i="88"/>
  <c r="S105" i="88"/>
  <c r="R105" i="88"/>
  <c r="R104" i="88"/>
  <c r="S103" i="88"/>
  <c r="R103" i="88"/>
  <c r="O103" i="88"/>
  <c r="R102" i="88"/>
  <c r="O102" i="88"/>
  <c r="N102" i="88"/>
  <c r="S101" i="88"/>
  <c r="R101" i="88"/>
  <c r="R100" i="88"/>
  <c r="N100" i="88"/>
  <c r="S99" i="88"/>
  <c r="R99" i="88"/>
  <c r="O99" i="88"/>
  <c r="N99" i="88"/>
  <c r="R98" i="88"/>
  <c r="N98" i="88"/>
  <c r="S97" i="88"/>
  <c r="R97" i="88"/>
  <c r="O97" i="88"/>
  <c r="N97" i="88"/>
  <c r="S96" i="88"/>
  <c r="R96" i="88"/>
  <c r="N96" i="88"/>
  <c r="S95" i="88"/>
  <c r="R95" i="88"/>
  <c r="O95" i="88"/>
  <c r="N95" i="88"/>
  <c r="R94" i="88"/>
  <c r="N94" i="88"/>
  <c r="S93" i="88"/>
  <c r="R93" i="88"/>
  <c r="O93" i="88"/>
  <c r="N93" i="88"/>
  <c r="R92" i="88"/>
  <c r="N92" i="88"/>
  <c r="S91" i="88"/>
  <c r="R91" i="88"/>
  <c r="O91" i="88"/>
  <c r="N91" i="88"/>
  <c r="R90" i="88"/>
  <c r="N90" i="88"/>
  <c r="S89" i="88"/>
  <c r="R89" i="88"/>
  <c r="O89" i="88"/>
  <c r="N89" i="88"/>
  <c r="S88" i="88"/>
  <c r="R88" i="88"/>
  <c r="N88" i="88"/>
  <c r="S87" i="88"/>
  <c r="R87" i="88"/>
  <c r="O87" i="88"/>
  <c r="N87" i="88"/>
  <c r="R86" i="88"/>
  <c r="N86" i="88"/>
  <c r="S85" i="88"/>
  <c r="R85" i="88"/>
  <c r="O85" i="88"/>
  <c r="N85" i="88"/>
  <c r="R84" i="88"/>
  <c r="N84" i="88"/>
  <c r="S83" i="88"/>
  <c r="R83" i="88"/>
  <c r="O83" i="88"/>
  <c r="N83" i="88"/>
  <c r="R82" i="88"/>
  <c r="N82" i="88"/>
  <c r="S81" i="88"/>
  <c r="R81" i="88"/>
  <c r="O81" i="88"/>
  <c r="N81" i="88"/>
  <c r="S80" i="88"/>
  <c r="R80" i="88"/>
  <c r="N80" i="88"/>
  <c r="S79" i="88"/>
  <c r="R79" i="88"/>
  <c r="O79" i="88"/>
  <c r="N79" i="88"/>
  <c r="R78" i="88"/>
  <c r="N78" i="88"/>
  <c r="S77" i="88"/>
  <c r="R77" i="88"/>
  <c r="O77" i="88"/>
  <c r="N77" i="88"/>
  <c r="R76" i="88"/>
  <c r="N76" i="88"/>
  <c r="S75" i="88"/>
  <c r="R75" i="88"/>
  <c r="O75" i="88"/>
  <c r="N75" i="88"/>
  <c r="R74" i="88"/>
  <c r="N74" i="88"/>
  <c r="S73" i="88"/>
  <c r="R73" i="88"/>
  <c r="O73" i="88"/>
  <c r="N73" i="88"/>
  <c r="S72" i="88"/>
  <c r="R72" i="88"/>
  <c r="N72" i="88"/>
  <c r="S71" i="88"/>
  <c r="R71" i="88"/>
  <c r="O71" i="88"/>
  <c r="N71" i="88"/>
  <c r="R70" i="88"/>
  <c r="N70" i="88"/>
  <c r="S69" i="88"/>
  <c r="R69" i="88"/>
  <c r="O69" i="88"/>
  <c r="N69" i="88"/>
  <c r="R68" i="88"/>
  <c r="N68" i="88"/>
  <c r="S67" i="88"/>
  <c r="R67" i="88"/>
  <c r="O67" i="88"/>
  <c r="N67" i="88"/>
  <c r="R66" i="88"/>
  <c r="N66" i="88"/>
  <c r="S65" i="88"/>
  <c r="R65" i="88"/>
  <c r="O65" i="88"/>
  <c r="N65" i="88"/>
  <c r="S64" i="88"/>
  <c r="R64" i="88"/>
  <c r="N64" i="88"/>
  <c r="S63" i="88"/>
  <c r="R63" i="88"/>
  <c r="O63" i="88"/>
  <c r="N63" i="88"/>
  <c r="R62" i="88"/>
  <c r="N62" i="88"/>
  <c r="S61" i="88"/>
  <c r="R61" i="88"/>
  <c r="O61" i="88"/>
  <c r="N61" i="88"/>
  <c r="R60" i="88"/>
  <c r="N60" i="88"/>
  <c r="S59" i="88"/>
  <c r="R59" i="88"/>
  <c r="O59" i="88"/>
  <c r="N59" i="88"/>
  <c r="R58" i="88"/>
  <c r="N58" i="88"/>
  <c r="S57" i="88"/>
  <c r="R57" i="88"/>
  <c r="O57" i="88"/>
  <c r="N57" i="88"/>
  <c r="S56" i="88"/>
  <c r="R56" i="88"/>
  <c r="N56" i="88"/>
  <c r="S55" i="88"/>
  <c r="R55" i="88"/>
  <c r="O55" i="88"/>
  <c r="N55" i="88"/>
  <c r="R54" i="88"/>
  <c r="N54" i="88"/>
  <c r="S53" i="88"/>
  <c r="R53" i="88"/>
  <c r="O53" i="88"/>
  <c r="N53" i="88"/>
  <c r="R52" i="88"/>
  <c r="N52" i="88"/>
  <c r="S51" i="88"/>
  <c r="R51" i="88"/>
  <c r="O51" i="88"/>
  <c r="N51" i="88"/>
  <c r="R50" i="88"/>
  <c r="N50" i="88"/>
  <c r="S49" i="88"/>
  <c r="R49" i="88"/>
  <c r="O49" i="88"/>
  <c r="N49" i="88"/>
  <c r="S48" i="88"/>
  <c r="R48" i="88"/>
  <c r="N48" i="88"/>
  <c r="S47" i="88"/>
  <c r="R47" i="88"/>
  <c r="O47" i="88"/>
  <c r="N47" i="88"/>
  <c r="R46" i="88"/>
  <c r="N46" i="88"/>
  <c r="S45" i="88"/>
  <c r="R45" i="88"/>
  <c r="O45" i="88"/>
  <c r="N45" i="88"/>
  <c r="R44" i="88"/>
  <c r="N44" i="88"/>
  <c r="S43" i="88"/>
  <c r="R43" i="88"/>
  <c r="O43" i="88"/>
  <c r="N43" i="88"/>
  <c r="R42" i="88"/>
  <c r="N42" i="88"/>
  <c r="S41" i="88"/>
  <c r="R41" i="88"/>
  <c r="O41" i="88"/>
  <c r="N41" i="88"/>
  <c r="S40" i="88"/>
  <c r="R40" i="88"/>
  <c r="N40" i="88"/>
  <c r="S39" i="88"/>
  <c r="R39" i="88"/>
  <c r="O39" i="88"/>
  <c r="N39" i="88"/>
  <c r="R38" i="88"/>
  <c r="N38" i="88"/>
  <c r="S37" i="88"/>
  <c r="R37" i="88"/>
  <c r="O37" i="88"/>
  <c r="N37" i="88"/>
  <c r="R36" i="88"/>
  <c r="N36" i="88"/>
  <c r="S35" i="88"/>
  <c r="R35" i="88"/>
  <c r="O35" i="88"/>
  <c r="N35" i="88"/>
  <c r="R34" i="88"/>
  <c r="N34" i="88"/>
  <c r="S33" i="88"/>
  <c r="R33" i="88"/>
  <c r="O33" i="88"/>
  <c r="N33" i="88"/>
  <c r="S32" i="88"/>
  <c r="R32" i="88"/>
  <c r="N32" i="88"/>
  <c r="S31" i="88"/>
  <c r="R31" i="88"/>
  <c r="O31" i="88"/>
  <c r="N31" i="88"/>
  <c r="R30" i="88"/>
  <c r="N30" i="88"/>
  <c r="S29" i="88"/>
  <c r="R29" i="88"/>
  <c r="O29" i="88"/>
  <c r="N29" i="88"/>
  <c r="R28" i="88"/>
  <c r="N28" i="88"/>
  <c r="S27" i="88"/>
  <c r="R27" i="88"/>
  <c r="O27" i="88"/>
  <c r="N27" i="88"/>
  <c r="R26" i="88"/>
  <c r="N26" i="88"/>
  <c r="S25" i="88"/>
  <c r="R25" i="88"/>
  <c r="O25" i="88"/>
  <c r="N25" i="88"/>
  <c r="S24" i="88"/>
  <c r="R24" i="88"/>
  <c r="N24" i="88"/>
  <c r="S23" i="88"/>
  <c r="R23" i="88"/>
  <c r="O23" i="88"/>
  <c r="N23" i="88"/>
  <c r="R22" i="88"/>
  <c r="N22" i="88"/>
  <c r="S21" i="88"/>
  <c r="R21" i="88"/>
  <c r="O21" i="88"/>
  <c r="N21" i="88"/>
  <c r="R20" i="88"/>
  <c r="N20" i="88"/>
  <c r="S19" i="88"/>
  <c r="R19" i="88"/>
  <c r="O19" i="88"/>
  <c r="N19" i="88"/>
  <c r="R18" i="88"/>
  <c r="N18" i="88"/>
  <c r="S17" i="88"/>
  <c r="R17" i="88"/>
  <c r="O17" i="88"/>
  <c r="N17" i="88"/>
  <c r="S16" i="88"/>
  <c r="R16" i="88"/>
  <c r="N16" i="88"/>
  <c r="S15" i="88"/>
  <c r="R15" i="88"/>
  <c r="O15" i="88"/>
  <c r="N15" i="88"/>
  <c r="R14" i="88"/>
  <c r="N14" i="88"/>
  <c r="S13" i="88"/>
  <c r="R13" i="88"/>
  <c r="O13" i="88"/>
  <c r="N13" i="88"/>
  <c r="R12" i="88"/>
  <c r="N12" i="88"/>
  <c r="S11" i="88"/>
  <c r="R11" i="88"/>
  <c r="O11" i="88"/>
  <c r="N11" i="88"/>
  <c r="R10" i="88"/>
  <c r="N10" i="88"/>
  <c r="S9" i="88"/>
  <c r="R9" i="88"/>
  <c r="O9" i="88"/>
  <c r="N9" i="88"/>
  <c r="S8" i="88"/>
  <c r="R8" i="88"/>
  <c r="N8" i="88"/>
  <c r="S7" i="88"/>
  <c r="W112" i="1"/>
  <c r="S106" i="1"/>
  <c r="R106" i="1"/>
  <c r="O106" i="1"/>
  <c r="R105" i="1"/>
  <c r="S104" i="1"/>
  <c r="R104" i="1"/>
  <c r="O104" i="1"/>
  <c r="R103" i="1"/>
  <c r="S102" i="1"/>
  <c r="R102" i="1"/>
  <c r="O102" i="1"/>
  <c r="N102" i="1"/>
  <c r="R101" i="1"/>
  <c r="S100" i="1"/>
  <c r="R100" i="1"/>
  <c r="O100" i="1"/>
  <c r="N100" i="1"/>
  <c r="R99" i="1"/>
  <c r="N99" i="1"/>
  <c r="S98" i="1"/>
  <c r="R98" i="1"/>
  <c r="O98" i="1"/>
  <c r="N98" i="1"/>
  <c r="S97" i="1"/>
  <c r="R97" i="1"/>
  <c r="N97" i="1"/>
  <c r="S96" i="1"/>
  <c r="R96" i="1"/>
  <c r="O96" i="1"/>
  <c r="N96" i="1"/>
  <c r="R95" i="1"/>
  <c r="O95" i="1"/>
  <c r="N95" i="1"/>
  <c r="S94" i="1"/>
  <c r="R94" i="1"/>
  <c r="O94" i="1"/>
  <c r="N94" i="1"/>
  <c r="S93" i="1"/>
  <c r="R93" i="1"/>
  <c r="N93" i="1"/>
  <c r="S92" i="1"/>
  <c r="R92" i="1"/>
  <c r="O92" i="1"/>
  <c r="N92" i="1"/>
  <c r="R91" i="1"/>
  <c r="N91" i="1"/>
  <c r="S90" i="1"/>
  <c r="R90" i="1"/>
  <c r="O90" i="1"/>
  <c r="N90" i="1"/>
  <c r="S89" i="1"/>
  <c r="R89" i="1"/>
  <c r="N89" i="1"/>
  <c r="S88" i="1"/>
  <c r="R88" i="1"/>
  <c r="O88" i="1"/>
  <c r="N88" i="1"/>
  <c r="R87" i="1"/>
  <c r="O87" i="1"/>
  <c r="N87" i="1"/>
  <c r="S86" i="1"/>
  <c r="R86" i="1"/>
  <c r="O86" i="1"/>
  <c r="N86" i="1"/>
  <c r="S85" i="1"/>
  <c r="R85" i="1"/>
  <c r="N85" i="1"/>
  <c r="S84" i="1"/>
  <c r="R84" i="1"/>
  <c r="O84" i="1"/>
  <c r="N84" i="1"/>
  <c r="R83" i="1"/>
  <c r="N83" i="1"/>
  <c r="S82" i="1"/>
  <c r="R82" i="1"/>
  <c r="O82" i="1"/>
  <c r="N82" i="1"/>
  <c r="S81" i="1"/>
  <c r="R81" i="1"/>
  <c r="N81" i="1"/>
  <c r="S80" i="1"/>
  <c r="R80" i="1"/>
  <c r="O80" i="1"/>
  <c r="N80" i="1"/>
  <c r="R79" i="1"/>
  <c r="O79" i="1"/>
  <c r="N79" i="1"/>
  <c r="S78" i="1"/>
  <c r="R78" i="1"/>
  <c r="O78" i="1"/>
  <c r="N78" i="1"/>
  <c r="S77" i="1"/>
  <c r="R77" i="1"/>
  <c r="N77" i="1"/>
  <c r="S76" i="1"/>
  <c r="R76" i="1"/>
  <c r="O76" i="1"/>
  <c r="N76" i="1"/>
  <c r="R75" i="1"/>
  <c r="N75" i="1"/>
  <c r="S74" i="1"/>
  <c r="R74" i="1"/>
  <c r="O74" i="1"/>
  <c r="N74" i="1"/>
  <c r="S73" i="1"/>
  <c r="R73" i="1"/>
  <c r="N73" i="1"/>
  <c r="S72" i="1"/>
  <c r="R72" i="1"/>
  <c r="O72" i="1"/>
  <c r="N72" i="1"/>
  <c r="R71" i="1"/>
  <c r="O71" i="1"/>
  <c r="N71" i="1"/>
  <c r="S70" i="1"/>
  <c r="R70" i="1"/>
  <c r="O70" i="1"/>
  <c r="N70" i="1"/>
  <c r="S69" i="1"/>
  <c r="R69" i="1"/>
  <c r="N69" i="1"/>
  <c r="S68" i="1"/>
  <c r="R68" i="1"/>
  <c r="O68" i="1"/>
  <c r="N68" i="1"/>
  <c r="R67" i="1"/>
  <c r="N67" i="1"/>
  <c r="S66" i="1"/>
  <c r="R66" i="1"/>
  <c r="O66" i="1"/>
  <c r="N66" i="1"/>
  <c r="S65" i="1"/>
  <c r="R65" i="1"/>
  <c r="N65" i="1"/>
  <c r="S64" i="1"/>
  <c r="R64" i="1"/>
  <c r="O64" i="1"/>
  <c r="N64" i="1"/>
  <c r="R63" i="1"/>
  <c r="O63" i="1"/>
  <c r="N63" i="1"/>
  <c r="S62" i="1"/>
  <c r="R62" i="1"/>
  <c r="O62" i="1"/>
  <c r="N62" i="1"/>
  <c r="S61" i="1"/>
  <c r="R61" i="1"/>
  <c r="N61" i="1"/>
  <c r="S60" i="1"/>
  <c r="R60" i="1"/>
  <c r="O60" i="1"/>
  <c r="N60" i="1"/>
  <c r="R59" i="1"/>
  <c r="N59" i="1"/>
  <c r="S58" i="1"/>
  <c r="R58" i="1"/>
  <c r="O58" i="1"/>
  <c r="N58" i="1"/>
  <c r="S57" i="1"/>
  <c r="R57" i="1"/>
  <c r="N57" i="1"/>
  <c r="S56" i="1"/>
  <c r="R56" i="1"/>
  <c r="O56" i="1"/>
  <c r="N56" i="1"/>
  <c r="R55" i="1"/>
  <c r="O55" i="1"/>
  <c r="N55" i="1"/>
  <c r="S54" i="1"/>
  <c r="R54" i="1"/>
  <c r="O54" i="1"/>
  <c r="N54" i="1"/>
  <c r="S53" i="1"/>
  <c r="R53" i="1"/>
  <c r="N53" i="1"/>
  <c r="S52" i="1"/>
  <c r="R52" i="1"/>
  <c r="O52" i="1"/>
  <c r="N52" i="1"/>
  <c r="R51" i="1"/>
  <c r="N51" i="1"/>
  <c r="S50" i="1"/>
  <c r="R50" i="1"/>
  <c r="O50" i="1"/>
  <c r="N50" i="1"/>
  <c r="S49" i="1"/>
  <c r="R49" i="1"/>
  <c r="N49" i="1"/>
  <c r="S48" i="1"/>
  <c r="R48" i="1"/>
  <c r="O48" i="1"/>
  <c r="N48" i="1"/>
  <c r="R47" i="1"/>
  <c r="O47" i="1"/>
  <c r="N47" i="1"/>
  <c r="S46" i="1"/>
  <c r="R46" i="1"/>
  <c r="O46" i="1"/>
  <c r="N46" i="1"/>
  <c r="S45" i="1"/>
  <c r="R45" i="1"/>
  <c r="N45" i="1"/>
  <c r="S44" i="1"/>
  <c r="R44" i="1"/>
  <c r="O44" i="1"/>
  <c r="N44" i="1"/>
  <c r="R43" i="1"/>
  <c r="N43" i="1"/>
  <c r="S42" i="1"/>
  <c r="R42" i="1"/>
  <c r="O42" i="1"/>
  <c r="N42" i="1"/>
  <c r="S41" i="1"/>
  <c r="R41" i="1"/>
  <c r="N41" i="1"/>
  <c r="S40" i="1"/>
  <c r="R40" i="1"/>
  <c r="O40" i="1"/>
  <c r="N40" i="1"/>
  <c r="R39" i="1"/>
  <c r="O39" i="1"/>
  <c r="N39" i="1"/>
  <c r="S38" i="1"/>
  <c r="R38" i="1"/>
  <c r="O38" i="1"/>
  <c r="N38" i="1"/>
  <c r="S37" i="1"/>
  <c r="R37" i="1"/>
  <c r="N37" i="1"/>
  <c r="S36" i="1"/>
  <c r="R36" i="1"/>
  <c r="O36" i="1"/>
  <c r="N36" i="1"/>
  <c r="R35" i="1"/>
  <c r="N35" i="1"/>
  <c r="S34" i="1"/>
  <c r="R34" i="1"/>
  <c r="O34" i="1"/>
  <c r="N34" i="1"/>
  <c r="S33" i="1"/>
  <c r="R33" i="1"/>
  <c r="N33" i="1"/>
  <c r="S32" i="1"/>
  <c r="R32" i="1"/>
  <c r="O32" i="1"/>
  <c r="N32" i="1"/>
  <c r="R31" i="1"/>
  <c r="O31" i="1"/>
  <c r="N31" i="1"/>
  <c r="S30" i="1"/>
  <c r="R30" i="1"/>
  <c r="O30" i="1"/>
  <c r="N30" i="1"/>
  <c r="S29" i="1"/>
  <c r="R29" i="1"/>
  <c r="N29" i="1"/>
  <c r="S28" i="1"/>
  <c r="R28" i="1"/>
  <c r="O28" i="1"/>
  <c r="N28" i="1"/>
  <c r="R27" i="1"/>
  <c r="N27" i="1"/>
  <c r="S26" i="1"/>
  <c r="R26" i="1"/>
  <c r="O26" i="1"/>
  <c r="N26" i="1"/>
  <c r="S25" i="1"/>
  <c r="R25" i="1"/>
  <c r="N25" i="1"/>
  <c r="S24" i="1"/>
  <c r="R24" i="1"/>
  <c r="O24" i="1"/>
  <c r="N24" i="1"/>
  <c r="R23" i="1"/>
  <c r="O23" i="1"/>
  <c r="N23" i="1"/>
  <c r="S22" i="1"/>
  <c r="R22" i="1"/>
  <c r="O22" i="1"/>
  <c r="N22" i="1"/>
  <c r="S21" i="1"/>
  <c r="R21" i="1"/>
  <c r="N21" i="1"/>
  <c r="S20" i="1"/>
  <c r="R20" i="1"/>
  <c r="O20" i="1"/>
  <c r="N20" i="1"/>
  <c r="R19" i="1"/>
  <c r="N19" i="1"/>
  <c r="S18" i="1"/>
  <c r="R18" i="1"/>
  <c r="O18" i="1"/>
  <c r="N18" i="1"/>
  <c r="S17" i="1"/>
  <c r="R17" i="1"/>
  <c r="N17" i="1"/>
  <c r="S16" i="1"/>
  <c r="R16" i="1"/>
  <c r="O16" i="1"/>
  <c r="N16" i="1"/>
  <c r="R15" i="1"/>
  <c r="O15" i="1"/>
  <c r="N15" i="1"/>
  <c r="S14" i="1"/>
  <c r="R14" i="1"/>
  <c r="O14" i="1"/>
  <c r="N14" i="1"/>
  <c r="S13" i="1"/>
  <c r="R13" i="1"/>
  <c r="N13" i="1"/>
  <c r="S12" i="1"/>
  <c r="R12" i="1"/>
  <c r="O12" i="1"/>
  <c r="N12" i="1"/>
  <c r="R11" i="1"/>
  <c r="N11" i="1"/>
  <c r="S10" i="1"/>
  <c r="R10" i="1"/>
  <c r="O10" i="1"/>
  <c r="N10" i="1"/>
  <c r="S9" i="1"/>
  <c r="R9" i="1"/>
  <c r="N9" i="1"/>
  <c r="S8" i="1"/>
  <c r="R8" i="1"/>
  <c r="O8" i="1"/>
  <c r="N8" i="1"/>
  <c r="S7" i="1"/>
  <c r="T15" i="81" l="1"/>
  <c r="W15" i="81" s="1"/>
  <c r="T26" i="77"/>
  <c r="W26" i="77" s="1"/>
  <c r="T34" i="77"/>
  <c r="W34" i="77" s="1"/>
  <c r="T88" i="8"/>
  <c r="W88" i="8" s="1"/>
  <c r="T83" i="52"/>
  <c r="W83" i="52" s="1"/>
  <c r="T91" i="52"/>
  <c r="W91" i="52" s="1"/>
  <c r="T99" i="52"/>
  <c r="W99" i="52" s="1"/>
  <c r="T16" i="13"/>
  <c r="W16" i="13" s="1"/>
  <c r="T24" i="13"/>
  <c r="W24" i="13" s="1"/>
  <c r="T32" i="13"/>
  <c r="W32" i="13" s="1"/>
  <c r="T40" i="13"/>
  <c r="W40" i="13" s="1"/>
  <c r="T48" i="13"/>
  <c r="W48" i="13" s="1"/>
  <c r="T56" i="13"/>
  <c r="W56" i="13" s="1"/>
  <c r="T64" i="13"/>
  <c r="W64" i="13" s="1"/>
  <c r="T72" i="13"/>
  <c r="W72" i="13" s="1"/>
  <c r="T80" i="13"/>
  <c r="W80" i="13" s="1"/>
  <c r="T88" i="13"/>
  <c r="W88" i="13" s="1"/>
  <c r="T96" i="13"/>
  <c r="W96" i="13" s="1"/>
  <c r="T13" i="81"/>
  <c r="W13" i="81" s="1"/>
  <c r="T79" i="81"/>
  <c r="W79" i="81" s="1"/>
  <c r="T89" i="81"/>
  <c r="W89" i="81" s="1"/>
  <c r="T8" i="75"/>
  <c r="W8" i="75" s="1"/>
  <c r="T23" i="74"/>
  <c r="W23" i="74" s="1"/>
  <c r="T28" i="73"/>
  <c r="W28" i="73" s="1"/>
  <c r="T36" i="73"/>
  <c r="W36" i="73" s="1"/>
  <c r="T44" i="73"/>
  <c r="W44" i="73" s="1"/>
  <c r="T47" i="66"/>
  <c r="W47" i="66" s="1"/>
  <c r="T63" i="66"/>
  <c r="W63" i="66" s="1"/>
  <c r="T9" i="58"/>
  <c r="W9" i="58" s="1"/>
  <c r="T27" i="58"/>
  <c r="W27" i="58" s="1"/>
  <c r="T35" i="58"/>
  <c r="W35" i="58" s="1"/>
  <c r="T43" i="58"/>
  <c r="W43" i="58" s="1"/>
  <c r="T69" i="58"/>
  <c r="W69" i="58" s="1"/>
  <c r="T22" i="57"/>
  <c r="W22" i="57" s="1"/>
  <c r="T10" i="2"/>
  <c r="W10" i="2" s="1"/>
  <c r="T18" i="2"/>
  <c r="W18" i="2" s="1"/>
  <c r="T42" i="2"/>
  <c r="W42" i="2" s="1"/>
  <c r="T74" i="2"/>
  <c r="W74" i="2" s="1"/>
  <c r="T53" i="85"/>
  <c r="W53" i="85" s="1"/>
  <c r="T14" i="83"/>
  <c r="W14" i="83" s="1"/>
  <c r="T22" i="83"/>
  <c r="W22" i="83" s="1"/>
  <c r="T30" i="83"/>
  <c r="W30" i="83" s="1"/>
  <c r="T38" i="83"/>
  <c r="W38" i="83" s="1"/>
  <c r="T46" i="83"/>
  <c r="W46" i="83" s="1"/>
  <c r="T54" i="83"/>
  <c r="W54" i="83" s="1"/>
  <c r="T62" i="83"/>
  <c r="W62" i="83" s="1"/>
  <c r="T70" i="83"/>
  <c r="W70" i="83" s="1"/>
  <c r="T78" i="83"/>
  <c r="W78" i="83" s="1"/>
  <c r="T86" i="83"/>
  <c r="W86" i="83" s="1"/>
  <c r="T94" i="83"/>
  <c r="W94" i="83" s="1"/>
  <c r="T26" i="82"/>
  <c r="W26" i="82" s="1"/>
  <c r="T40" i="82"/>
  <c r="W40" i="82" s="1"/>
  <c r="T52" i="82"/>
  <c r="W52" i="82" s="1"/>
  <c r="T11" i="81"/>
  <c r="W11" i="81" s="1"/>
  <c r="T30" i="77"/>
  <c r="W30" i="77" s="1"/>
  <c r="T38" i="77"/>
  <c r="W38" i="77" s="1"/>
  <c r="T14" i="65"/>
  <c r="W14" i="65" s="1"/>
  <c r="T30" i="65"/>
  <c r="W30" i="65" s="1"/>
  <c r="T38" i="65"/>
  <c r="W38" i="65" s="1"/>
  <c r="T46" i="65"/>
  <c r="W46" i="65" s="1"/>
  <c r="T62" i="65"/>
  <c r="W62" i="65" s="1"/>
  <c r="T70" i="65"/>
  <c r="W70" i="65" s="1"/>
  <c r="T78" i="65"/>
  <c r="W78" i="65" s="1"/>
  <c r="T86" i="65"/>
  <c r="W86" i="65" s="1"/>
  <c r="T94" i="65"/>
  <c r="W94" i="65" s="1"/>
  <c r="T37" i="62"/>
  <c r="W37" i="62" s="1"/>
  <c r="T53" i="62"/>
  <c r="W53" i="62" s="1"/>
  <c r="T61" i="62"/>
  <c r="W61" i="62" s="1"/>
  <c r="T38" i="61"/>
  <c r="W38" i="61" s="1"/>
  <c r="T54" i="61"/>
  <c r="W54" i="61" s="1"/>
  <c r="T70" i="61"/>
  <c r="W70" i="61" s="1"/>
  <c r="T52" i="8"/>
  <c r="W52" i="8" s="1"/>
  <c r="T60" i="8"/>
  <c r="W60" i="8" s="1"/>
  <c r="T84" i="8"/>
  <c r="W84" i="8" s="1"/>
  <c r="T20" i="13"/>
  <c r="W20" i="13" s="1"/>
  <c r="T28" i="13"/>
  <c r="W28" i="13" s="1"/>
  <c r="T36" i="13"/>
  <c r="W36" i="13" s="1"/>
  <c r="T44" i="13"/>
  <c r="W44" i="13" s="1"/>
  <c r="T52" i="13"/>
  <c r="W52" i="13" s="1"/>
  <c r="T60" i="13"/>
  <c r="W60" i="13" s="1"/>
  <c r="T68" i="13"/>
  <c r="W68" i="13" s="1"/>
  <c r="T76" i="13"/>
  <c r="W76" i="13" s="1"/>
  <c r="T84" i="13"/>
  <c r="W84" i="13" s="1"/>
  <c r="T92" i="13"/>
  <c r="W92" i="13" s="1"/>
  <c r="T100" i="13"/>
  <c r="W100" i="13" s="1"/>
  <c r="T8" i="10"/>
  <c r="W8" i="10" s="1"/>
  <c r="T32" i="10"/>
  <c r="W32" i="10" s="1"/>
  <c r="T103" i="9"/>
  <c r="W103" i="9" s="1"/>
  <c r="T20" i="77"/>
  <c r="W20" i="77" s="1"/>
  <c r="T27" i="74"/>
  <c r="W27" i="74" s="1"/>
  <c r="T32" i="74"/>
  <c r="W32" i="74" s="1"/>
  <c r="T35" i="66"/>
  <c r="W35" i="66" s="1"/>
  <c r="T47" i="58"/>
  <c r="W47" i="58" s="1"/>
  <c r="T73" i="58"/>
  <c r="W73" i="58" s="1"/>
  <c r="T10" i="57"/>
  <c r="W10" i="57" s="1"/>
  <c r="T18" i="57"/>
  <c r="W18" i="57" s="1"/>
  <c r="T50" i="57"/>
  <c r="W50" i="57" s="1"/>
  <c r="T77" i="31"/>
  <c r="W77" i="31" s="1"/>
  <c r="T51" i="27"/>
  <c r="W51" i="27" s="1"/>
  <c r="T58" i="8"/>
  <c r="W58" i="8" s="1"/>
  <c r="T14" i="2"/>
  <c r="W14" i="2" s="1"/>
  <c r="T22" i="2"/>
  <c r="W22" i="2" s="1"/>
  <c r="T30" i="2"/>
  <c r="W30" i="2" s="1"/>
  <c r="T62" i="2"/>
  <c r="W62" i="2" s="1"/>
  <c r="T70" i="2"/>
  <c r="W70" i="2" s="1"/>
  <c r="T94" i="2"/>
  <c r="W94" i="2" s="1"/>
  <c r="T92" i="8"/>
  <c r="W92" i="8" s="1"/>
  <c r="T91" i="3"/>
  <c r="W91" i="3" s="1"/>
  <c r="T30" i="35"/>
  <c r="W30" i="35" s="1"/>
  <c r="T16" i="10"/>
  <c r="W16" i="10" s="1"/>
  <c r="T11" i="66"/>
  <c r="W11" i="66" s="1"/>
  <c r="T26" i="57"/>
  <c r="W26" i="57" s="1"/>
  <c r="T86" i="49"/>
  <c r="W86" i="49" s="1"/>
  <c r="T106" i="49"/>
  <c r="W106" i="49" s="1"/>
  <c r="T34" i="8"/>
  <c r="W34" i="8" s="1"/>
  <c r="T42" i="8"/>
  <c r="W42" i="8" s="1"/>
  <c r="T25" i="3"/>
  <c r="W25" i="3" s="1"/>
  <c r="T33" i="3"/>
  <c r="W33" i="3" s="1"/>
  <c r="T41" i="3"/>
  <c r="W41" i="3" s="1"/>
  <c r="T49" i="3"/>
  <c r="W49" i="3" s="1"/>
  <c r="T57" i="3"/>
  <c r="W57" i="3" s="1"/>
  <c r="T65" i="3"/>
  <c r="W65" i="3" s="1"/>
  <c r="T81" i="3"/>
  <c r="W81" i="3" s="1"/>
  <c r="T89" i="3"/>
  <c r="W89" i="3" s="1"/>
  <c r="T86" i="53"/>
  <c r="W86" i="53" s="1"/>
  <c r="T56" i="45"/>
  <c r="W56" i="45" s="1"/>
  <c r="T25" i="1"/>
  <c r="W25" i="1" s="1"/>
  <c r="T37" i="1"/>
  <c r="W37" i="1" s="1"/>
  <c r="T57" i="1"/>
  <c r="W57" i="1" s="1"/>
  <c r="T69" i="1"/>
  <c r="W69" i="1" s="1"/>
  <c r="T89" i="1"/>
  <c r="W89" i="1" s="1"/>
  <c r="T14" i="87"/>
  <c r="W14" i="87" s="1"/>
  <c r="T22" i="87"/>
  <c r="W22" i="87" s="1"/>
  <c r="T46" i="87"/>
  <c r="W46" i="87" s="1"/>
  <c r="T54" i="87"/>
  <c r="W54" i="87" s="1"/>
  <c r="T78" i="87"/>
  <c r="W78" i="87" s="1"/>
  <c r="T86" i="87"/>
  <c r="W86" i="87" s="1"/>
  <c r="T47" i="85"/>
  <c r="W47" i="85" s="1"/>
  <c r="T51" i="85"/>
  <c r="W51" i="85" s="1"/>
  <c r="T103" i="83"/>
  <c r="W103" i="83" s="1"/>
  <c r="T19" i="84"/>
  <c r="W19" i="84" s="1"/>
  <c r="T38" i="84"/>
  <c r="W38" i="84" s="1"/>
  <c r="T7" i="39"/>
  <c r="W7" i="39" s="1"/>
  <c r="T7" i="67"/>
  <c r="W7" i="67" s="1"/>
  <c r="T8" i="87"/>
  <c r="W8" i="87" s="1"/>
  <c r="T12" i="87"/>
  <c r="W12" i="87" s="1"/>
  <c r="T16" i="87"/>
  <c r="W16" i="87" s="1"/>
  <c r="T20" i="87"/>
  <c r="W20" i="87" s="1"/>
  <c r="T24" i="87"/>
  <c r="W24" i="87" s="1"/>
  <c r="T40" i="87"/>
  <c r="W40" i="87" s="1"/>
  <c r="T44" i="87"/>
  <c r="W44" i="87" s="1"/>
  <c r="T48" i="87"/>
  <c r="W48" i="87" s="1"/>
  <c r="T52" i="87"/>
  <c r="W52" i="87" s="1"/>
  <c r="T56" i="87"/>
  <c r="W56" i="87" s="1"/>
  <c r="T105" i="80"/>
  <c r="W105" i="80" s="1"/>
  <c r="T101" i="74"/>
  <c r="W101" i="74" s="1"/>
  <c r="T90" i="73"/>
  <c r="W90" i="73" s="1"/>
  <c r="T48" i="61"/>
  <c r="W48" i="61" s="1"/>
  <c r="T9" i="48"/>
  <c r="W9" i="48" s="1"/>
  <c r="T17" i="48"/>
  <c r="W17" i="48" s="1"/>
  <c r="T84" i="39"/>
  <c r="W84" i="39" s="1"/>
  <c r="T88" i="39"/>
  <c r="W88" i="39" s="1"/>
  <c r="T14" i="35"/>
  <c r="W14" i="35" s="1"/>
  <c r="T34" i="28"/>
  <c r="W34" i="28" s="1"/>
  <c r="T65" i="27"/>
  <c r="W65" i="27" s="1"/>
  <c r="T70" i="24"/>
  <c r="W70" i="24" s="1"/>
  <c r="T105" i="11"/>
  <c r="W105" i="11" s="1"/>
  <c r="T7" i="8"/>
  <c r="W7" i="8" s="1"/>
  <c r="T39" i="7"/>
  <c r="W39" i="7" s="1"/>
  <c r="T83" i="7"/>
  <c r="W83" i="7" s="1"/>
  <c r="T91" i="7"/>
  <c r="W91" i="7" s="1"/>
  <c r="T12" i="2"/>
  <c r="W12" i="2" s="1"/>
  <c r="T20" i="2"/>
  <c r="W20" i="2" s="1"/>
  <c r="T28" i="2"/>
  <c r="W28" i="2" s="1"/>
  <c r="T36" i="2"/>
  <c r="W36" i="2" s="1"/>
  <c r="T40" i="2"/>
  <c r="W40" i="2" s="1"/>
  <c r="T60" i="2"/>
  <c r="W60" i="2" s="1"/>
  <c r="T68" i="2"/>
  <c r="W68" i="2" s="1"/>
  <c r="T72" i="2"/>
  <c r="W72" i="2" s="1"/>
  <c r="T76" i="2"/>
  <c r="W76" i="2" s="1"/>
  <c r="T84" i="2"/>
  <c r="W84" i="2" s="1"/>
  <c r="T88" i="2"/>
  <c r="W88" i="2" s="1"/>
  <c r="T97" i="66"/>
  <c r="W97" i="66" s="1"/>
  <c r="T54" i="65"/>
  <c r="W54" i="65" s="1"/>
  <c r="T104" i="61"/>
  <c r="W104" i="61" s="1"/>
  <c r="T7" i="43"/>
  <c r="W7" i="43" s="1"/>
  <c r="T50" i="8"/>
  <c r="W50" i="8" s="1"/>
  <c r="T97" i="5"/>
  <c r="W97" i="5" s="1"/>
  <c r="T73" i="3"/>
  <c r="W73" i="3" s="1"/>
  <c r="T39" i="84"/>
  <c r="W39" i="84" s="1"/>
  <c r="T43" i="84"/>
  <c r="W43" i="84" s="1"/>
  <c r="T62" i="84"/>
  <c r="W62" i="84" s="1"/>
  <c r="T63" i="84"/>
  <c r="W63" i="84" s="1"/>
  <c r="T83" i="84"/>
  <c r="W83" i="84" s="1"/>
  <c r="T10" i="80"/>
  <c r="W10" i="80" s="1"/>
  <c r="T14" i="80"/>
  <c r="W14" i="80" s="1"/>
  <c r="T18" i="80"/>
  <c r="W18" i="80" s="1"/>
  <c r="T22" i="80"/>
  <c r="W22" i="80" s="1"/>
  <c r="T26" i="80"/>
  <c r="W26" i="80" s="1"/>
  <c r="T30" i="80"/>
  <c r="W30" i="80" s="1"/>
  <c r="T34" i="80"/>
  <c r="W34" i="80" s="1"/>
  <c r="T42" i="80"/>
  <c r="W42" i="80" s="1"/>
  <c r="T46" i="80"/>
  <c r="W46" i="80" s="1"/>
  <c r="T54" i="80"/>
  <c r="W54" i="80" s="1"/>
  <c r="T58" i="80"/>
  <c r="W58" i="80" s="1"/>
  <c r="T62" i="80"/>
  <c r="W62" i="80" s="1"/>
  <c r="T66" i="80"/>
  <c r="W66" i="80" s="1"/>
  <c r="T70" i="80"/>
  <c r="W70" i="80" s="1"/>
  <c r="T74" i="80"/>
  <c r="W74" i="80" s="1"/>
  <c r="T78" i="80"/>
  <c r="W78" i="80" s="1"/>
  <c r="T82" i="80"/>
  <c r="W82" i="80" s="1"/>
  <c r="T90" i="80"/>
  <c r="W90" i="80" s="1"/>
  <c r="T102" i="80"/>
  <c r="W102" i="80" s="1"/>
  <c r="T104" i="80"/>
  <c r="W104" i="80" s="1"/>
  <c r="T67" i="79"/>
  <c r="W67" i="79" s="1"/>
  <c r="T62" i="77"/>
  <c r="W62" i="77" s="1"/>
  <c r="T87" i="74"/>
  <c r="W87" i="74" s="1"/>
  <c r="T95" i="74"/>
  <c r="W95" i="74" s="1"/>
  <c r="T54" i="73"/>
  <c r="W54" i="73" s="1"/>
  <c r="T70" i="73"/>
  <c r="W70" i="73" s="1"/>
  <c r="T81" i="70"/>
  <c r="W81" i="70" s="1"/>
  <c r="T103" i="70"/>
  <c r="W103" i="70" s="1"/>
  <c r="T88" i="69"/>
  <c r="W88" i="69" s="1"/>
  <c r="T55" i="54"/>
  <c r="W55" i="54" s="1"/>
  <c r="T8" i="49"/>
  <c r="W8" i="49" s="1"/>
  <c r="T12" i="49"/>
  <c r="W12" i="49" s="1"/>
  <c r="T40" i="49"/>
  <c r="W40" i="49" s="1"/>
  <c r="T44" i="49"/>
  <c r="W44" i="49" s="1"/>
  <c r="T52" i="49"/>
  <c r="W52" i="49" s="1"/>
  <c r="T56" i="49"/>
  <c r="W56" i="49" s="1"/>
  <c r="T60" i="49"/>
  <c r="W60" i="49" s="1"/>
  <c r="T13" i="42"/>
  <c r="W13" i="42" s="1"/>
  <c r="T61" i="42"/>
  <c r="W61" i="42" s="1"/>
  <c r="T65" i="42"/>
  <c r="W65" i="42" s="1"/>
  <c r="T77" i="42"/>
  <c r="W77" i="42" s="1"/>
  <c r="T28" i="39"/>
  <c r="W28" i="39" s="1"/>
  <c r="T24" i="35"/>
  <c r="W24" i="35" s="1"/>
  <c r="T28" i="35"/>
  <c r="W28" i="35" s="1"/>
  <c r="T32" i="35"/>
  <c r="W32" i="35" s="1"/>
  <c r="T36" i="35"/>
  <c r="W36" i="35" s="1"/>
  <c r="T48" i="35"/>
  <c r="W48" i="35" s="1"/>
  <c r="T52" i="35"/>
  <c r="W52" i="35" s="1"/>
  <c r="T56" i="35"/>
  <c r="W56" i="35" s="1"/>
  <c r="T60" i="35"/>
  <c r="W60" i="35" s="1"/>
  <c r="T64" i="35"/>
  <c r="W64" i="35" s="1"/>
  <c r="T68" i="35"/>
  <c r="W68" i="35" s="1"/>
  <c r="T76" i="35"/>
  <c r="W76" i="35" s="1"/>
  <c r="T101" i="34"/>
  <c r="W101" i="34" s="1"/>
  <c r="T105" i="34"/>
  <c r="W105" i="34" s="1"/>
  <c r="T8" i="41"/>
  <c r="W8" i="41" s="1"/>
  <c r="T12" i="41"/>
  <c r="W12" i="41" s="1"/>
  <c r="T16" i="41"/>
  <c r="W16" i="41" s="1"/>
  <c r="T20" i="41"/>
  <c r="W20" i="41" s="1"/>
  <c r="T24" i="41"/>
  <c r="W24" i="41" s="1"/>
  <c r="T28" i="41"/>
  <c r="W28" i="41" s="1"/>
  <c r="T32" i="41"/>
  <c r="W32" i="41" s="1"/>
  <c r="T12" i="30"/>
  <c r="W12" i="30" s="1"/>
  <c r="T16" i="30"/>
  <c r="W16" i="30" s="1"/>
  <c r="T18" i="10"/>
  <c r="W18" i="10" s="1"/>
  <c r="T22" i="10"/>
  <c r="W22" i="10" s="1"/>
  <c r="T26" i="10"/>
  <c r="W26" i="10" s="1"/>
  <c r="T30" i="10"/>
  <c r="W30" i="10" s="1"/>
  <c r="T34" i="10"/>
  <c r="W34" i="10" s="1"/>
  <c r="T46" i="10"/>
  <c r="W46" i="10" s="1"/>
  <c r="T54" i="10"/>
  <c r="W54" i="10" s="1"/>
  <c r="T62" i="10"/>
  <c r="W62" i="10" s="1"/>
  <c r="T70" i="10"/>
  <c r="W70" i="10" s="1"/>
  <c r="T74" i="10"/>
  <c r="W74" i="10" s="1"/>
  <c r="T78" i="10"/>
  <c r="W78" i="10" s="1"/>
  <c r="T82" i="10"/>
  <c r="W82" i="10" s="1"/>
  <c r="T86" i="10"/>
  <c r="W86" i="10" s="1"/>
  <c r="T90" i="10"/>
  <c r="W90" i="10" s="1"/>
  <c r="T94" i="10"/>
  <c r="W94" i="10" s="1"/>
  <c r="T98" i="10"/>
  <c r="W98" i="10" s="1"/>
  <c r="T8" i="88"/>
  <c r="W8" i="88" s="1"/>
  <c r="T9" i="88"/>
  <c r="W9" i="88" s="1"/>
  <c r="T13" i="88"/>
  <c r="W13" i="88" s="1"/>
  <c r="T40" i="88"/>
  <c r="W40" i="88" s="1"/>
  <c r="T106" i="87"/>
  <c r="W106" i="87" s="1"/>
  <c r="T100" i="87"/>
  <c r="W100" i="87" s="1"/>
  <c r="T25" i="85"/>
  <c r="W25" i="85" s="1"/>
  <c r="T55" i="85"/>
  <c r="W55" i="85" s="1"/>
  <c r="T59" i="85"/>
  <c r="W59" i="85" s="1"/>
  <c r="T83" i="85"/>
  <c r="W83" i="85" s="1"/>
  <c r="T105" i="85"/>
  <c r="W105" i="85" s="1"/>
  <c r="T106" i="83"/>
  <c r="W106" i="83" s="1"/>
  <c r="T8" i="83"/>
  <c r="W8" i="83" s="1"/>
  <c r="T12" i="83"/>
  <c r="W12" i="83" s="1"/>
  <c r="T16" i="83"/>
  <c r="W16" i="83" s="1"/>
  <c r="T20" i="83"/>
  <c r="W20" i="83" s="1"/>
  <c r="T24" i="83"/>
  <c r="W24" i="83" s="1"/>
  <c r="T28" i="83"/>
  <c r="W28" i="83" s="1"/>
  <c r="T32" i="83"/>
  <c r="W32" i="83" s="1"/>
  <c r="T36" i="83"/>
  <c r="W36" i="83" s="1"/>
  <c r="T40" i="83"/>
  <c r="W40" i="83" s="1"/>
  <c r="T44" i="83"/>
  <c r="W44" i="83" s="1"/>
  <c r="T48" i="83"/>
  <c r="W48" i="83" s="1"/>
  <c r="T52" i="83"/>
  <c r="W52" i="83" s="1"/>
  <c r="T56" i="83"/>
  <c r="W56" i="83" s="1"/>
  <c r="T60" i="83"/>
  <c r="W60" i="83" s="1"/>
  <c r="T64" i="83"/>
  <c r="W64" i="83" s="1"/>
  <c r="T68" i="83"/>
  <c r="W68" i="83" s="1"/>
  <c r="T72" i="83"/>
  <c r="W72" i="83" s="1"/>
  <c r="T76" i="83"/>
  <c r="W76" i="83" s="1"/>
  <c r="T80" i="83"/>
  <c r="W80" i="83" s="1"/>
  <c r="T84" i="83"/>
  <c r="W84" i="83" s="1"/>
  <c r="T88" i="83"/>
  <c r="W88" i="83" s="1"/>
  <c r="T92" i="83"/>
  <c r="W92" i="83" s="1"/>
  <c r="T96" i="83"/>
  <c r="W96" i="83" s="1"/>
  <c r="T100" i="83"/>
  <c r="W100" i="83" s="1"/>
  <c r="T98" i="84"/>
  <c r="W98" i="84" s="1"/>
  <c r="T22" i="82"/>
  <c r="W22" i="82" s="1"/>
  <c r="T34" i="82"/>
  <c r="W34" i="82" s="1"/>
  <c r="T54" i="82"/>
  <c r="W54" i="82" s="1"/>
  <c r="T66" i="82"/>
  <c r="W66" i="82" s="1"/>
  <c r="T86" i="82"/>
  <c r="W86" i="82" s="1"/>
  <c r="T101" i="82"/>
  <c r="W101" i="82" s="1"/>
  <c r="T104" i="82"/>
  <c r="W104" i="82" s="1"/>
  <c r="T36" i="82"/>
  <c r="W36" i="82" s="1"/>
  <c r="T68" i="82"/>
  <c r="W68" i="82" s="1"/>
  <c r="T37" i="81"/>
  <c r="W37" i="81" s="1"/>
  <c r="T91" i="81"/>
  <c r="W91" i="81" s="1"/>
  <c r="T95" i="81"/>
  <c r="W95" i="81" s="1"/>
  <c r="T23" i="81"/>
  <c r="W23" i="81" s="1"/>
  <c r="T33" i="81"/>
  <c r="W33" i="81" s="1"/>
  <c r="T71" i="81"/>
  <c r="W71" i="81" s="1"/>
  <c r="T99" i="81"/>
  <c r="W99" i="81" s="1"/>
  <c r="T102" i="81"/>
  <c r="W102" i="81" s="1"/>
  <c r="T12" i="77"/>
  <c r="W12" i="77" s="1"/>
  <c r="T68" i="77"/>
  <c r="W68" i="77" s="1"/>
  <c r="T84" i="77"/>
  <c r="W84" i="77" s="1"/>
  <c r="T94" i="77"/>
  <c r="W94" i="77" s="1"/>
  <c r="T98" i="77"/>
  <c r="W98" i="77" s="1"/>
  <c r="T93" i="76"/>
  <c r="W93" i="76" s="1"/>
  <c r="T29" i="76"/>
  <c r="W29" i="76" s="1"/>
  <c r="T37" i="76"/>
  <c r="W37" i="76" s="1"/>
  <c r="T45" i="76"/>
  <c r="W45" i="76" s="1"/>
  <c r="T53" i="76"/>
  <c r="W53" i="76" s="1"/>
  <c r="T61" i="76"/>
  <c r="W61" i="76" s="1"/>
  <c r="T77" i="76"/>
  <c r="W77" i="76" s="1"/>
  <c r="T85" i="76"/>
  <c r="W85" i="76" s="1"/>
  <c r="T95" i="76"/>
  <c r="W95" i="76" s="1"/>
  <c r="T102" i="75"/>
  <c r="W102" i="75" s="1"/>
  <c r="T51" i="70"/>
  <c r="W51" i="70" s="1"/>
  <c r="T63" i="70"/>
  <c r="W63" i="70" s="1"/>
  <c r="T67" i="70"/>
  <c r="W67" i="70" s="1"/>
  <c r="T71" i="70"/>
  <c r="W71" i="70" s="1"/>
  <c r="T96" i="69"/>
  <c r="W96" i="69" s="1"/>
  <c r="T24" i="69"/>
  <c r="W24" i="69" s="1"/>
  <c r="T36" i="69"/>
  <c r="W36" i="69" s="1"/>
  <c r="T40" i="69"/>
  <c r="W40" i="69" s="1"/>
  <c r="T48" i="69"/>
  <c r="W48" i="69" s="1"/>
  <c r="T15" i="68"/>
  <c r="W15" i="68" s="1"/>
  <c r="T19" i="68"/>
  <c r="W19" i="68" s="1"/>
  <c r="T45" i="68"/>
  <c r="W45" i="68" s="1"/>
  <c r="T53" i="68"/>
  <c r="W53" i="68" s="1"/>
  <c r="T57" i="68"/>
  <c r="W57" i="68" s="1"/>
  <c r="T61" i="68"/>
  <c r="W61" i="68" s="1"/>
  <c r="T65" i="68"/>
  <c r="W65" i="68" s="1"/>
  <c r="T73" i="68"/>
  <c r="W73" i="68" s="1"/>
  <c r="T81" i="68"/>
  <c r="W81" i="68" s="1"/>
  <c r="T89" i="68"/>
  <c r="W89" i="68" s="1"/>
  <c r="T97" i="68"/>
  <c r="W97" i="68" s="1"/>
  <c r="T103" i="68"/>
  <c r="W103" i="68" s="1"/>
  <c r="T106" i="65"/>
  <c r="W106" i="65" s="1"/>
  <c r="T99" i="59"/>
  <c r="W99" i="59" s="1"/>
  <c r="T21" i="58"/>
  <c r="W21" i="58" s="1"/>
  <c r="T89" i="58"/>
  <c r="W89" i="58" s="1"/>
  <c r="T101" i="56"/>
  <c r="W101" i="56" s="1"/>
  <c r="T104" i="55"/>
  <c r="W104" i="55" s="1"/>
  <c r="T94" i="53"/>
  <c r="W94" i="53" s="1"/>
  <c r="T21" i="52"/>
  <c r="W21" i="52" s="1"/>
  <c r="T29" i="52"/>
  <c r="W29" i="52" s="1"/>
  <c r="T37" i="52"/>
  <c r="W37" i="52" s="1"/>
  <c r="T45" i="52"/>
  <c r="W45" i="52" s="1"/>
  <c r="T61" i="52"/>
  <c r="W61" i="52" s="1"/>
  <c r="T69" i="52"/>
  <c r="W69" i="52" s="1"/>
  <c r="T77" i="52"/>
  <c r="W77" i="52" s="1"/>
  <c r="T85" i="52"/>
  <c r="W85" i="52" s="1"/>
  <c r="T93" i="52"/>
  <c r="W93" i="52" s="1"/>
  <c r="T102" i="51"/>
  <c r="W102" i="51" s="1"/>
  <c r="T103" i="50"/>
  <c r="W103" i="50" s="1"/>
  <c r="T18" i="49"/>
  <c r="W18" i="49" s="1"/>
  <c r="T103" i="48"/>
  <c r="W103" i="48" s="1"/>
  <c r="T105" i="46"/>
  <c r="W105" i="46" s="1"/>
  <c r="T64" i="45"/>
  <c r="W64" i="45" s="1"/>
  <c r="T38" i="45"/>
  <c r="W38" i="45" s="1"/>
  <c r="T42" i="45"/>
  <c r="W42" i="45" s="1"/>
  <c r="T46" i="45"/>
  <c r="W46" i="45" s="1"/>
  <c r="T50" i="45"/>
  <c r="W50" i="45" s="1"/>
  <c r="T54" i="45"/>
  <c r="W54" i="45" s="1"/>
  <c r="T58" i="45"/>
  <c r="W58" i="45" s="1"/>
  <c r="T62" i="45"/>
  <c r="W62" i="45" s="1"/>
  <c r="T66" i="45"/>
  <c r="W66" i="45" s="1"/>
  <c r="T74" i="45"/>
  <c r="W74" i="45" s="1"/>
  <c r="T78" i="45"/>
  <c r="W78" i="45" s="1"/>
  <c r="T82" i="45"/>
  <c r="W82" i="45" s="1"/>
  <c r="T86" i="45"/>
  <c r="W86" i="45" s="1"/>
  <c r="T94" i="45"/>
  <c r="W94" i="45" s="1"/>
  <c r="T101" i="44"/>
  <c r="W101" i="44" s="1"/>
  <c r="T17" i="42"/>
  <c r="W17" i="42" s="1"/>
  <c r="T11" i="42"/>
  <c r="W11" i="42" s="1"/>
  <c r="T15" i="42"/>
  <c r="W15" i="42" s="1"/>
  <c r="T19" i="42"/>
  <c r="W19" i="42" s="1"/>
  <c r="T31" i="42"/>
  <c r="W31" i="42" s="1"/>
  <c r="T35" i="42"/>
  <c r="W35" i="42" s="1"/>
  <c r="T43" i="42"/>
  <c r="W43" i="42" s="1"/>
  <c r="T51" i="42"/>
  <c r="W51" i="42" s="1"/>
  <c r="T59" i="42"/>
  <c r="W59" i="42" s="1"/>
  <c r="T63" i="42"/>
  <c r="W63" i="42" s="1"/>
  <c r="T67" i="42"/>
  <c r="W67" i="42" s="1"/>
  <c r="T71" i="42"/>
  <c r="W71" i="42" s="1"/>
  <c r="T75" i="42"/>
  <c r="W75" i="42" s="1"/>
  <c r="T79" i="42"/>
  <c r="W79" i="42" s="1"/>
  <c r="T11" i="40"/>
  <c r="W11" i="40" s="1"/>
  <c r="T15" i="40"/>
  <c r="W15" i="40" s="1"/>
  <c r="T19" i="40"/>
  <c r="W19" i="40" s="1"/>
  <c r="T23" i="40"/>
  <c r="W23" i="40" s="1"/>
  <c r="T27" i="40"/>
  <c r="W27" i="40" s="1"/>
  <c r="T31" i="40"/>
  <c r="W31" i="40" s="1"/>
  <c r="T35" i="40"/>
  <c r="W35" i="40" s="1"/>
  <c r="T39" i="40"/>
  <c r="W39" i="40" s="1"/>
  <c r="T43" i="40"/>
  <c r="W43" i="40" s="1"/>
  <c r="T47" i="40"/>
  <c r="W47" i="40" s="1"/>
  <c r="T51" i="40"/>
  <c r="W51" i="40" s="1"/>
  <c r="T55" i="40"/>
  <c r="W55" i="40" s="1"/>
  <c r="T59" i="40"/>
  <c r="W59" i="40" s="1"/>
  <c r="T63" i="40"/>
  <c r="W63" i="40" s="1"/>
  <c r="T67" i="40"/>
  <c r="W67" i="40" s="1"/>
  <c r="T71" i="40"/>
  <c r="W71" i="40" s="1"/>
  <c r="T75" i="40"/>
  <c r="W75" i="40" s="1"/>
  <c r="T79" i="40"/>
  <c r="W79" i="40" s="1"/>
  <c r="T83" i="40"/>
  <c r="W83" i="40" s="1"/>
  <c r="T87" i="40"/>
  <c r="W87" i="40" s="1"/>
  <c r="T91" i="40"/>
  <c r="W91" i="40" s="1"/>
  <c r="T95" i="40"/>
  <c r="W95" i="40" s="1"/>
  <c r="T99" i="40"/>
  <c r="W99" i="40" s="1"/>
  <c r="T101" i="40"/>
  <c r="W101" i="40" s="1"/>
  <c r="T20" i="39"/>
  <c r="W20" i="39" s="1"/>
  <c r="T66" i="39"/>
  <c r="W66" i="39" s="1"/>
  <c r="T86" i="39"/>
  <c r="W86" i="39" s="1"/>
  <c r="T98" i="39"/>
  <c r="W98" i="39" s="1"/>
  <c r="T26" i="35"/>
  <c r="W26" i="35" s="1"/>
  <c r="T66" i="35"/>
  <c r="W66" i="35" s="1"/>
  <c r="T103" i="34"/>
  <c r="W103" i="34" s="1"/>
  <c r="T102" i="41"/>
  <c r="W102" i="41" s="1"/>
  <c r="T103" i="31"/>
  <c r="W103" i="31" s="1"/>
  <c r="T12" i="26"/>
  <c r="W12" i="26" s="1"/>
  <c r="T52" i="26"/>
  <c r="W52" i="26" s="1"/>
  <c r="T106" i="10"/>
  <c r="W106" i="10" s="1"/>
  <c r="T106" i="8"/>
  <c r="W106" i="8" s="1"/>
  <c r="T11" i="7"/>
  <c r="W11" i="7" s="1"/>
  <c r="T15" i="7"/>
  <c r="W15" i="7" s="1"/>
  <c r="T19" i="7"/>
  <c r="W19" i="7" s="1"/>
  <c r="T23" i="7"/>
  <c r="W23" i="7" s="1"/>
  <c r="T31" i="7"/>
  <c r="W31" i="7" s="1"/>
  <c r="T99" i="5"/>
  <c r="W99" i="5" s="1"/>
  <c r="T101" i="5"/>
  <c r="W101" i="5" s="1"/>
  <c r="T53" i="81"/>
  <c r="W53" i="81" s="1"/>
  <c r="T83" i="38"/>
  <c r="W83" i="38" s="1"/>
  <c r="T97" i="81"/>
  <c r="W97" i="81" s="1"/>
  <c r="T105" i="81"/>
  <c r="W105" i="81" s="1"/>
  <c r="T8" i="80"/>
  <c r="W8" i="80" s="1"/>
  <c r="T12" i="80"/>
  <c r="W12" i="80" s="1"/>
  <c r="T14" i="77"/>
  <c r="W14" i="77" s="1"/>
  <c r="T10" i="30"/>
  <c r="W10" i="30" s="1"/>
  <c r="T18" i="84"/>
  <c r="W18" i="84" s="1"/>
  <c r="T82" i="84"/>
  <c r="W82" i="84" s="1"/>
  <c r="T50" i="82"/>
  <c r="W50" i="82" s="1"/>
  <c r="T82" i="82"/>
  <c r="W82" i="82" s="1"/>
  <c r="T38" i="80"/>
  <c r="W38" i="80" s="1"/>
  <c r="T50" i="80"/>
  <c r="W50" i="80" s="1"/>
  <c r="T86" i="80"/>
  <c r="W86" i="80" s="1"/>
  <c r="T66" i="73"/>
  <c r="W66" i="73" s="1"/>
  <c r="T12" i="70"/>
  <c r="W12" i="70" s="1"/>
  <c r="T26" i="70"/>
  <c r="W26" i="70" s="1"/>
  <c r="T47" i="70"/>
  <c r="W47" i="70" s="1"/>
  <c r="T70" i="69"/>
  <c r="W70" i="69" s="1"/>
  <c r="T35" i="59"/>
  <c r="W35" i="59" s="1"/>
  <c r="T11" i="54"/>
  <c r="W11" i="54" s="1"/>
  <c r="T23" i="54"/>
  <c r="W23" i="54" s="1"/>
  <c r="T95" i="50"/>
  <c r="W95" i="50" s="1"/>
  <c r="T20" i="49"/>
  <c r="W20" i="49" s="1"/>
  <c r="T24" i="49"/>
  <c r="W24" i="49" s="1"/>
  <c r="T28" i="49"/>
  <c r="W28" i="49" s="1"/>
  <c r="T9" i="44"/>
  <c r="W9" i="44" s="1"/>
  <c r="T17" i="44"/>
  <c r="W17" i="44" s="1"/>
  <c r="T25" i="44"/>
  <c r="W25" i="44" s="1"/>
  <c r="T33" i="44"/>
  <c r="W33" i="44" s="1"/>
  <c r="T41" i="44"/>
  <c r="W41" i="44" s="1"/>
  <c r="T57" i="44"/>
  <c r="W57" i="44" s="1"/>
  <c r="T65" i="44"/>
  <c r="W65" i="44" s="1"/>
  <c r="T73" i="44"/>
  <c r="W73" i="44" s="1"/>
  <c r="T81" i="44"/>
  <c r="W81" i="44" s="1"/>
  <c r="T89" i="44"/>
  <c r="W89" i="44" s="1"/>
  <c r="T97" i="44"/>
  <c r="W97" i="44" s="1"/>
  <c r="T93" i="42"/>
  <c r="W93" i="42" s="1"/>
  <c r="T97" i="42"/>
  <c r="W97" i="42" s="1"/>
  <c r="T106" i="39"/>
  <c r="W106" i="39" s="1"/>
  <c r="T13" i="38"/>
  <c r="W13" i="38" s="1"/>
  <c r="T61" i="38"/>
  <c r="W61" i="38" s="1"/>
  <c r="T76" i="37"/>
  <c r="W76" i="37" s="1"/>
  <c r="T47" i="36"/>
  <c r="W47" i="36" s="1"/>
  <c r="T55" i="36"/>
  <c r="W55" i="36" s="1"/>
  <c r="T63" i="36"/>
  <c r="W63" i="36" s="1"/>
  <c r="T71" i="36"/>
  <c r="W71" i="36" s="1"/>
  <c r="T79" i="36"/>
  <c r="W79" i="36" s="1"/>
  <c r="T87" i="36"/>
  <c r="W87" i="36" s="1"/>
  <c r="T99" i="36"/>
  <c r="W99" i="36" s="1"/>
  <c r="T100" i="35"/>
  <c r="W100" i="35" s="1"/>
  <c r="T36" i="41"/>
  <c r="W36" i="41" s="1"/>
  <c r="T40" i="41"/>
  <c r="W40" i="41" s="1"/>
  <c r="T44" i="41"/>
  <c r="W44" i="41" s="1"/>
  <c r="T48" i="41"/>
  <c r="W48" i="41" s="1"/>
  <c r="T52" i="41"/>
  <c r="W52" i="41" s="1"/>
  <c r="T56" i="41"/>
  <c r="W56" i="41" s="1"/>
  <c r="T60" i="41"/>
  <c r="W60" i="41" s="1"/>
  <c r="T64" i="41"/>
  <c r="W64" i="41" s="1"/>
  <c r="T68" i="41"/>
  <c r="W68" i="41" s="1"/>
  <c r="T72" i="41"/>
  <c r="W72" i="41" s="1"/>
  <c r="T76" i="41"/>
  <c r="W76" i="41" s="1"/>
  <c r="T80" i="41"/>
  <c r="W80" i="41" s="1"/>
  <c r="T84" i="41"/>
  <c r="W84" i="41" s="1"/>
  <c r="T88" i="41"/>
  <c r="W88" i="41" s="1"/>
  <c r="T92" i="41"/>
  <c r="W92" i="41" s="1"/>
  <c r="T96" i="41"/>
  <c r="W96" i="41" s="1"/>
  <c r="T100" i="41"/>
  <c r="W100" i="41" s="1"/>
  <c r="T11" i="31"/>
  <c r="W11" i="31" s="1"/>
  <c r="T35" i="31"/>
  <c r="W35" i="31" s="1"/>
  <c r="T43" i="31"/>
  <c r="W43" i="31" s="1"/>
  <c r="T51" i="31"/>
  <c r="W51" i="31" s="1"/>
  <c r="T59" i="31"/>
  <c r="W59" i="31" s="1"/>
  <c r="T75" i="31"/>
  <c r="W75" i="31" s="1"/>
  <c r="T99" i="31"/>
  <c r="W99" i="31" s="1"/>
  <c r="T18" i="30"/>
  <c r="W18" i="30" s="1"/>
  <c r="T23" i="27"/>
  <c r="W23" i="27" s="1"/>
  <c r="T27" i="27"/>
  <c r="W27" i="27" s="1"/>
  <c r="T31" i="27"/>
  <c r="W31" i="27" s="1"/>
  <c r="T35" i="27"/>
  <c r="W35" i="27" s="1"/>
  <c r="T39" i="27"/>
  <c r="W39" i="27" s="1"/>
  <c r="T43" i="27"/>
  <c r="W43" i="27" s="1"/>
  <c r="T75" i="27"/>
  <c r="W75" i="27" s="1"/>
  <c r="T91" i="27"/>
  <c r="W91" i="27" s="1"/>
  <c r="T20" i="26"/>
  <c r="W20" i="26" s="1"/>
  <c r="T44" i="26"/>
  <c r="W44" i="26" s="1"/>
  <c r="T11" i="25"/>
  <c r="W11" i="25" s="1"/>
  <c r="T15" i="25"/>
  <c r="W15" i="25" s="1"/>
  <c r="T19" i="25"/>
  <c r="W19" i="25" s="1"/>
  <c r="T23" i="25"/>
  <c r="W23" i="25" s="1"/>
  <c r="T27" i="25"/>
  <c r="W27" i="25" s="1"/>
  <c r="T31" i="25"/>
  <c r="W31" i="25" s="1"/>
  <c r="T35" i="25"/>
  <c r="W35" i="25" s="1"/>
  <c r="T39" i="25"/>
  <c r="W39" i="25" s="1"/>
  <c r="T43" i="25"/>
  <c r="W43" i="25" s="1"/>
  <c r="T47" i="25"/>
  <c r="W47" i="25" s="1"/>
  <c r="T51" i="25"/>
  <c r="W51" i="25" s="1"/>
  <c r="T55" i="25"/>
  <c r="W55" i="25" s="1"/>
  <c r="T59" i="25"/>
  <c r="W59" i="25" s="1"/>
  <c r="T63" i="25"/>
  <c r="W63" i="25" s="1"/>
  <c r="T67" i="25"/>
  <c r="W67" i="25" s="1"/>
  <c r="T71" i="25"/>
  <c r="W71" i="25" s="1"/>
  <c r="T75" i="25"/>
  <c r="W75" i="25" s="1"/>
  <c r="T79" i="25"/>
  <c r="W79" i="25" s="1"/>
  <c r="T95" i="25"/>
  <c r="W95" i="25" s="1"/>
  <c r="T99" i="25"/>
  <c r="W99" i="25" s="1"/>
  <c r="T101" i="25"/>
  <c r="W101" i="25" s="1"/>
  <c r="T105" i="25"/>
  <c r="W105" i="25" s="1"/>
  <c r="T12" i="24"/>
  <c r="W12" i="24" s="1"/>
  <c r="T16" i="24"/>
  <c r="W16" i="24" s="1"/>
  <c r="T28" i="24"/>
  <c r="W28" i="24" s="1"/>
  <c r="T32" i="24"/>
  <c r="W32" i="24" s="1"/>
  <c r="T60" i="24"/>
  <c r="W60" i="24" s="1"/>
  <c r="T18" i="8"/>
  <c r="W18" i="8" s="1"/>
  <c r="T38" i="8"/>
  <c r="W38" i="8" s="1"/>
  <c r="T46" i="8"/>
  <c r="W46" i="8" s="1"/>
  <c r="T63" i="7"/>
  <c r="W63" i="7" s="1"/>
  <c r="T81" i="7"/>
  <c r="W81" i="7" s="1"/>
  <c r="T72" i="87"/>
  <c r="W72" i="87" s="1"/>
  <c r="T76" i="87"/>
  <c r="W76" i="87" s="1"/>
  <c r="T80" i="87"/>
  <c r="W80" i="87" s="1"/>
  <c r="T84" i="87"/>
  <c r="W84" i="87" s="1"/>
  <c r="T88" i="87"/>
  <c r="W88" i="87" s="1"/>
  <c r="T35" i="85"/>
  <c r="W35" i="85" s="1"/>
  <c r="T45" i="85"/>
  <c r="W45" i="85" s="1"/>
  <c r="T35" i="81"/>
  <c r="W35" i="81" s="1"/>
  <c r="T91" i="79"/>
  <c r="W91" i="79" s="1"/>
  <c r="T58" i="77"/>
  <c r="W58" i="77" s="1"/>
  <c r="T44" i="75"/>
  <c r="W44" i="75" s="1"/>
  <c r="T52" i="75"/>
  <c r="W52" i="75" s="1"/>
  <c r="T60" i="75"/>
  <c r="W60" i="75" s="1"/>
  <c r="T25" i="74"/>
  <c r="W25" i="74" s="1"/>
  <c r="T71" i="74"/>
  <c r="W71" i="74" s="1"/>
  <c r="T79" i="74"/>
  <c r="W79" i="74" s="1"/>
  <c r="T76" i="73"/>
  <c r="W76" i="73" s="1"/>
  <c r="T79" i="70"/>
  <c r="W79" i="70" s="1"/>
  <c r="T80" i="69"/>
  <c r="W80" i="69" s="1"/>
  <c r="T98" i="69"/>
  <c r="W98" i="69" s="1"/>
  <c r="T104" i="69"/>
  <c r="W104" i="69" s="1"/>
  <c r="T95" i="66"/>
  <c r="W95" i="66" s="1"/>
  <c r="T105" i="66"/>
  <c r="W105" i="66" s="1"/>
  <c r="T27" i="62"/>
  <c r="W27" i="62" s="1"/>
  <c r="T43" i="62"/>
  <c r="W43" i="62" s="1"/>
  <c r="T51" i="62"/>
  <c r="W51" i="62" s="1"/>
  <c r="T63" i="62"/>
  <c r="W63" i="62" s="1"/>
  <c r="T75" i="62"/>
  <c r="W75" i="62" s="1"/>
  <c r="T87" i="62"/>
  <c r="W87" i="62" s="1"/>
  <c r="T91" i="62"/>
  <c r="W91" i="62" s="1"/>
  <c r="T99" i="62"/>
  <c r="W99" i="62" s="1"/>
  <c r="T101" i="62"/>
  <c r="W101" i="62" s="1"/>
  <c r="T46" i="59"/>
  <c r="W46" i="59" s="1"/>
  <c r="T50" i="59"/>
  <c r="W50" i="59" s="1"/>
  <c r="T62" i="59"/>
  <c r="W62" i="59" s="1"/>
  <c r="T66" i="59"/>
  <c r="W66" i="59" s="1"/>
  <c r="T104" i="47"/>
  <c r="W104" i="47" s="1"/>
  <c r="T105" i="44"/>
  <c r="W105" i="44" s="1"/>
  <c r="T16" i="80"/>
  <c r="W16" i="80" s="1"/>
  <c r="T20" i="80"/>
  <c r="W20" i="80" s="1"/>
  <c r="T24" i="80"/>
  <c r="W24" i="80" s="1"/>
  <c r="T28" i="80"/>
  <c r="W28" i="80" s="1"/>
  <c r="T32" i="80"/>
  <c r="W32" i="80" s="1"/>
  <c r="T36" i="80"/>
  <c r="W36" i="80" s="1"/>
  <c r="T40" i="80"/>
  <c r="W40" i="80" s="1"/>
  <c r="T44" i="80"/>
  <c r="W44" i="80" s="1"/>
  <c r="T48" i="80"/>
  <c r="W48" i="80" s="1"/>
  <c r="T52" i="80"/>
  <c r="W52" i="80" s="1"/>
  <c r="T56" i="80"/>
  <c r="W56" i="80" s="1"/>
  <c r="T60" i="80"/>
  <c r="W60" i="80" s="1"/>
  <c r="T64" i="80"/>
  <c r="W64" i="80" s="1"/>
  <c r="T68" i="80"/>
  <c r="W68" i="80" s="1"/>
  <c r="T72" i="80"/>
  <c r="W72" i="80" s="1"/>
  <c r="T76" i="80"/>
  <c r="W76" i="80" s="1"/>
  <c r="T9" i="79"/>
  <c r="W9" i="79" s="1"/>
  <c r="T13" i="79"/>
  <c r="W13" i="79" s="1"/>
  <c r="T17" i="79"/>
  <c r="W17" i="79" s="1"/>
  <c r="T21" i="79"/>
  <c r="W21" i="79" s="1"/>
  <c r="T25" i="79"/>
  <c r="W25" i="79" s="1"/>
  <c r="T69" i="79"/>
  <c r="W69" i="79" s="1"/>
  <c r="T10" i="77"/>
  <c r="W10" i="77" s="1"/>
  <c r="T32" i="77"/>
  <c r="W32" i="77" s="1"/>
  <c r="T34" i="73"/>
  <c r="W34" i="73" s="1"/>
  <c r="T80" i="73"/>
  <c r="W80" i="73" s="1"/>
  <c r="T84" i="73"/>
  <c r="W84" i="73" s="1"/>
  <c r="T92" i="73"/>
  <c r="W92" i="73" s="1"/>
  <c r="T96" i="73"/>
  <c r="W96" i="73" s="1"/>
  <c r="T100" i="73"/>
  <c r="W100" i="73" s="1"/>
  <c r="T49" i="70"/>
  <c r="W49" i="70" s="1"/>
  <c r="T53" i="70"/>
  <c r="W53" i="70" s="1"/>
  <c r="T65" i="70"/>
  <c r="W65" i="70" s="1"/>
  <c r="T8" i="69"/>
  <c r="W8" i="69" s="1"/>
  <c r="T38" i="69"/>
  <c r="W38" i="69" s="1"/>
  <c r="T18" i="67"/>
  <c r="W18" i="67" s="1"/>
  <c r="T22" i="67"/>
  <c r="W22" i="67" s="1"/>
  <c r="T26" i="67"/>
  <c r="W26" i="67" s="1"/>
  <c r="T30" i="67"/>
  <c r="W30" i="67" s="1"/>
  <c r="T34" i="67"/>
  <c r="W34" i="67" s="1"/>
  <c r="T38" i="67"/>
  <c r="W38" i="67" s="1"/>
  <c r="T42" i="67"/>
  <c r="W42" i="67" s="1"/>
  <c r="T46" i="67"/>
  <c r="W46" i="67" s="1"/>
  <c r="T50" i="67"/>
  <c r="W50" i="67" s="1"/>
  <c r="T54" i="67"/>
  <c r="W54" i="67" s="1"/>
  <c r="T58" i="67"/>
  <c r="W58" i="67" s="1"/>
  <c r="T62" i="67"/>
  <c r="W62" i="67" s="1"/>
  <c r="T66" i="67"/>
  <c r="W66" i="67" s="1"/>
  <c r="T70" i="67"/>
  <c r="W70" i="67" s="1"/>
  <c r="T74" i="67"/>
  <c r="W74" i="67" s="1"/>
  <c r="T78" i="67"/>
  <c r="W78" i="67" s="1"/>
  <c r="T82" i="67"/>
  <c r="W82" i="67" s="1"/>
  <c r="T86" i="67"/>
  <c r="W86" i="67" s="1"/>
  <c r="T90" i="67"/>
  <c r="W90" i="67" s="1"/>
  <c r="T94" i="67"/>
  <c r="W94" i="67" s="1"/>
  <c r="T98" i="67"/>
  <c r="W98" i="67" s="1"/>
  <c r="T106" i="67"/>
  <c r="W106" i="67" s="1"/>
  <c r="T9" i="66"/>
  <c r="W9" i="66" s="1"/>
  <c r="T13" i="66"/>
  <c r="W13" i="66" s="1"/>
  <c r="T17" i="66"/>
  <c r="W17" i="66" s="1"/>
  <c r="T21" i="66"/>
  <c r="W21" i="66" s="1"/>
  <c r="T25" i="66"/>
  <c r="W25" i="66" s="1"/>
  <c r="T33" i="66"/>
  <c r="W33" i="66" s="1"/>
  <c r="T45" i="66"/>
  <c r="W45" i="66" s="1"/>
  <c r="T57" i="66"/>
  <c r="W57" i="66" s="1"/>
  <c r="T10" i="63"/>
  <c r="W10" i="63" s="1"/>
  <c r="T38" i="63"/>
  <c r="W38" i="63" s="1"/>
  <c r="T42" i="63"/>
  <c r="W42" i="63" s="1"/>
  <c r="T54" i="63"/>
  <c r="W54" i="63" s="1"/>
  <c r="T58" i="63"/>
  <c r="W58" i="63" s="1"/>
  <c r="T104" i="63"/>
  <c r="W104" i="63" s="1"/>
  <c r="T82" i="57"/>
  <c r="W82" i="57" s="1"/>
  <c r="T94" i="57"/>
  <c r="W94" i="57" s="1"/>
  <c r="T98" i="57"/>
  <c r="W98" i="57" s="1"/>
  <c r="T10" i="55"/>
  <c r="W10" i="55" s="1"/>
  <c r="T26" i="55"/>
  <c r="W26" i="55" s="1"/>
  <c r="T34" i="55"/>
  <c r="W34" i="55" s="1"/>
  <c r="T42" i="55"/>
  <c r="W42" i="55" s="1"/>
  <c r="T24" i="53"/>
  <c r="W24" i="53" s="1"/>
  <c r="T28" i="53"/>
  <c r="W28" i="53" s="1"/>
  <c r="T106" i="51"/>
  <c r="W106" i="51" s="1"/>
  <c r="T38" i="49"/>
  <c r="W38" i="49" s="1"/>
  <c r="T54" i="49"/>
  <c r="W54" i="49" s="1"/>
  <c r="T10" i="47"/>
  <c r="W10" i="47" s="1"/>
  <c r="T14" i="47"/>
  <c r="W14" i="47" s="1"/>
  <c r="T18" i="47"/>
  <c r="W18" i="47" s="1"/>
  <c r="T22" i="47"/>
  <c r="W22" i="47" s="1"/>
  <c r="T26" i="47"/>
  <c r="W26" i="47" s="1"/>
  <c r="T30" i="47"/>
  <c r="W30" i="47" s="1"/>
  <c r="T34" i="47"/>
  <c r="W34" i="47" s="1"/>
  <c r="T38" i="47"/>
  <c r="W38" i="47" s="1"/>
  <c r="T42" i="47"/>
  <c r="W42" i="47" s="1"/>
  <c r="T46" i="47"/>
  <c r="W46" i="47" s="1"/>
  <c r="T50" i="47"/>
  <c r="W50" i="47" s="1"/>
  <c r="T54" i="47"/>
  <c r="W54" i="47" s="1"/>
  <c r="T58" i="47"/>
  <c r="W58" i="47" s="1"/>
  <c r="T62" i="47"/>
  <c r="W62" i="47" s="1"/>
  <c r="T66" i="47"/>
  <c r="W66" i="47" s="1"/>
  <c r="T70" i="47"/>
  <c r="W70" i="47" s="1"/>
  <c r="T74" i="47"/>
  <c r="W74" i="47" s="1"/>
  <c r="T78" i="47"/>
  <c r="W78" i="47" s="1"/>
  <c r="T82" i="47"/>
  <c r="W82" i="47" s="1"/>
  <c r="T86" i="47"/>
  <c r="W86" i="47" s="1"/>
  <c r="T90" i="47"/>
  <c r="W90" i="47" s="1"/>
  <c r="T94" i="47"/>
  <c r="W94" i="47" s="1"/>
  <c r="T98" i="47"/>
  <c r="W98" i="47" s="1"/>
  <c r="T106" i="47"/>
  <c r="W106" i="47" s="1"/>
  <c r="T17" i="46"/>
  <c r="W17" i="46" s="1"/>
  <c r="T21" i="46"/>
  <c r="W21" i="46" s="1"/>
  <c r="T25" i="46"/>
  <c r="W25" i="46" s="1"/>
  <c r="T29" i="46"/>
  <c r="W29" i="46" s="1"/>
  <c r="T49" i="46"/>
  <c r="W49" i="46" s="1"/>
  <c r="T53" i="46"/>
  <c r="W53" i="46" s="1"/>
  <c r="T57" i="46"/>
  <c r="W57" i="46" s="1"/>
  <c r="T61" i="46"/>
  <c r="W61" i="46" s="1"/>
  <c r="T81" i="46"/>
  <c r="W81" i="46" s="1"/>
  <c r="T85" i="46"/>
  <c r="W85" i="46" s="1"/>
  <c r="T89" i="46"/>
  <c r="W89" i="46" s="1"/>
  <c r="T93" i="46"/>
  <c r="W93" i="46" s="1"/>
  <c r="T103" i="46"/>
  <c r="W103" i="46" s="1"/>
  <c r="T84" i="45"/>
  <c r="W84" i="45" s="1"/>
  <c r="T103" i="44"/>
  <c r="W103" i="44" s="1"/>
  <c r="T102" i="43"/>
  <c r="W102" i="43" s="1"/>
  <c r="T11" i="38"/>
  <c r="W11" i="38" s="1"/>
  <c r="T15" i="38"/>
  <c r="W15" i="38" s="1"/>
  <c r="T19" i="38"/>
  <c r="W19" i="38" s="1"/>
  <c r="T23" i="38"/>
  <c r="W23" i="38" s="1"/>
  <c r="T27" i="38"/>
  <c r="W27" i="38" s="1"/>
  <c r="T31" i="38"/>
  <c r="W31" i="38" s="1"/>
  <c r="T35" i="38"/>
  <c r="W35" i="38" s="1"/>
  <c r="T39" i="38"/>
  <c r="W39" i="38" s="1"/>
  <c r="T43" i="38"/>
  <c r="W43" i="38" s="1"/>
  <c r="T47" i="38"/>
  <c r="W47" i="38" s="1"/>
  <c r="T51" i="38"/>
  <c r="W51" i="38" s="1"/>
  <c r="T63" i="38"/>
  <c r="W63" i="38" s="1"/>
  <c r="T67" i="38"/>
  <c r="W67" i="38" s="1"/>
  <c r="T79" i="38"/>
  <c r="W79" i="38" s="1"/>
  <c r="T89" i="38"/>
  <c r="W89" i="38" s="1"/>
  <c r="T31" i="36"/>
  <c r="W31" i="36" s="1"/>
  <c r="T39" i="36"/>
  <c r="W39" i="36" s="1"/>
  <c r="T94" i="35"/>
  <c r="W94" i="35" s="1"/>
  <c r="T98" i="35"/>
  <c r="W98" i="35" s="1"/>
  <c r="T106" i="35"/>
  <c r="W106" i="35" s="1"/>
  <c r="T13" i="27"/>
  <c r="W13" i="27" s="1"/>
  <c r="T17" i="27"/>
  <c r="W17" i="27" s="1"/>
  <c r="T25" i="27"/>
  <c r="W25" i="27" s="1"/>
  <c r="T41" i="27"/>
  <c r="W41" i="27" s="1"/>
  <c r="T77" i="27"/>
  <c r="W77" i="27" s="1"/>
  <c r="T89" i="27"/>
  <c r="W89" i="27" s="1"/>
  <c r="T10" i="26"/>
  <c r="W10" i="26" s="1"/>
  <c r="T18" i="26"/>
  <c r="W18" i="26" s="1"/>
  <c r="T26" i="26"/>
  <c r="W26" i="26" s="1"/>
  <c r="T34" i="26"/>
  <c r="W34" i="26" s="1"/>
  <c r="T42" i="26"/>
  <c r="W42" i="26" s="1"/>
  <c r="T50" i="26"/>
  <c r="W50" i="26" s="1"/>
  <c r="T58" i="26"/>
  <c r="W58" i="26" s="1"/>
  <c r="T66" i="26"/>
  <c r="W66" i="26" s="1"/>
  <c r="T74" i="26"/>
  <c r="W74" i="26" s="1"/>
  <c r="T82" i="26"/>
  <c r="W82" i="26" s="1"/>
  <c r="T106" i="26"/>
  <c r="W106" i="26" s="1"/>
  <c r="T20" i="8"/>
  <c r="W20" i="8" s="1"/>
  <c r="T37" i="7"/>
  <c r="W37" i="7" s="1"/>
  <c r="T45" i="7"/>
  <c r="W45" i="7" s="1"/>
  <c r="T69" i="7"/>
  <c r="W69" i="7" s="1"/>
  <c r="T71" i="3"/>
  <c r="W71" i="3" s="1"/>
  <c r="T10" i="24"/>
  <c r="W10" i="24" s="1"/>
  <c r="T14" i="24"/>
  <c r="W14" i="24" s="1"/>
  <c r="T26" i="24"/>
  <c r="W26" i="24" s="1"/>
  <c r="T30" i="24"/>
  <c r="W30" i="24" s="1"/>
  <c r="T34" i="24"/>
  <c r="W34" i="24" s="1"/>
  <c r="T42" i="24"/>
  <c r="W42" i="24" s="1"/>
  <c r="T46" i="24"/>
  <c r="W46" i="24" s="1"/>
  <c r="T50" i="24"/>
  <c r="W50" i="24" s="1"/>
  <c r="T58" i="24"/>
  <c r="W58" i="24" s="1"/>
  <c r="T62" i="24"/>
  <c r="W62" i="24" s="1"/>
  <c r="T41" i="88"/>
  <c r="W41" i="88" s="1"/>
  <c r="T45" i="88"/>
  <c r="W45" i="88" s="1"/>
  <c r="T72" i="88"/>
  <c r="W72" i="88" s="1"/>
  <c r="T73" i="88"/>
  <c r="W73" i="88" s="1"/>
  <c r="T77" i="88"/>
  <c r="W77" i="88" s="1"/>
  <c r="T96" i="88"/>
  <c r="W96" i="88" s="1"/>
  <c r="T28" i="87"/>
  <c r="W28" i="87" s="1"/>
  <c r="T32" i="87"/>
  <c r="W32" i="87" s="1"/>
  <c r="T36" i="87"/>
  <c r="W36" i="87" s="1"/>
  <c r="T62" i="87"/>
  <c r="W62" i="87" s="1"/>
  <c r="T70" i="87"/>
  <c r="W70" i="87" s="1"/>
  <c r="T92" i="87"/>
  <c r="W92" i="87" s="1"/>
  <c r="T96" i="87"/>
  <c r="W96" i="87" s="1"/>
  <c r="T11" i="85"/>
  <c r="W11" i="85" s="1"/>
  <c r="T17" i="85"/>
  <c r="W17" i="85" s="1"/>
  <c r="T37" i="85"/>
  <c r="W37" i="85" s="1"/>
  <c r="T41" i="85"/>
  <c r="W41" i="85" s="1"/>
  <c r="T61" i="85"/>
  <c r="W61" i="85" s="1"/>
  <c r="T75" i="85"/>
  <c r="W75" i="85" s="1"/>
  <c r="T81" i="85"/>
  <c r="W81" i="85" s="1"/>
  <c r="T99" i="85"/>
  <c r="W99" i="85" s="1"/>
  <c r="T103" i="84"/>
  <c r="W103" i="84" s="1"/>
  <c r="T12" i="82"/>
  <c r="W12" i="82" s="1"/>
  <c r="T18" i="82"/>
  <c r="W18" i="82" s="1"/>
  <c r="T38" i="82"/>
  <c r="W38" i="82" s="1"/>
  <c r="T76" i="82"/>
  <c r="W76" i="82" s="1"/>
  <c r="T19" i="81"/>
  <c r="W19" i="81" s="1"/>
  <c r="T25" i="81"/>
  <c r="W25" i="81" s="1"/>
  <c r="T45" i="81"/>
  <c r="W45" i="81" s="1"/>
  <c r="T63" i="81"/>
  <c r="W63" i="81" s="1"/>
  <c r="T73" i="81"/>
  <c r="W73" i="81" s="1"/>
  <c r="T83" i="81"/>
  <c r="W83" i="81" s="1"/>
  <c r="T87" i="81"/>
  <c r="W87" i="81" s="1"/>
  <c r="T98" i="80"/>
  <c r="W98" i="80" s="1"/>
  <c r="T106" i="80"/>
  <c r="W106" i="80" s="1"/>
  <c r="T35" i="79"/>
  <c r="W35" i="79" s="1"/>
  <c r="T39" i="79"/>
  <c r="W39" i="79" s="1"/>
  <c r="T43" i="79"/>
  <c r="W43" i="79" s="1"/>
  <c r="T59" i="79"/>
  <c r="W59" i="79" s="1"/>
  <c r="T46" i="77"/>
  <c r="W46" i="77" s="1"/>
  <c r="T50" i="77"/>
  <c r="W50" i="77" s="1"/>
  <c r="T54" i="77"/>
  <c r="W54" i="77" s="1"/>
  <c r="T20" i="75"/>
  <c r="W20" i="75" s="1"/>
  <c r="T9" i="74"/>
  <c r="W9" i="74" s="1"/>
  <c r="T55" i="74"/>
  <c r="W55" i="74" s="1"/>
  <c r="T63" i="74"/>
  <c r="W63" i="74" s="1"/>
  <c r="T12" i="73"/>
  <c r="W12" i="73" s="1"/>
  <c r="T16" i="73"/>
  <c r="W16" i="73" s="1"/>
  <c r="T20" i="73"/>
  <c r="W20" i="73" s="1"/>
  <c r="T42" i="73"/>
  <c r="W42" i="73" s="1"/>
  <c r="T58" i="73"/>
  <c r="W58" i="73" s="1"/>
  <c r="T13" i="72"/>
  <c r="W13" i="72" s="1"/>
  <c r="T21" i="72"/>
  <c r="W21" i="72" s="1"/>
  <c r="T39" i="72"/>
  <c r="W39" i="72" s="1"/>
  <c r="T43" i="72"/>
  <c r="W43" i="72" s="1"/>
  <c r="T47" i="72"/>
  <c r="W47" i="72" s="1"/>
  <c r="T51" i="72"/>
  <c r="W51" i="72" s="1"/>
  <c r="T55" i="72"/>
  <c r="W55" i="72" s="1"/>
  <c r="T59" i="72"/>
  <c r="W59" i="72" s="1"/>
  <c r="T87" i="72"/>
  <c r="W87" i="72" s="1"/>
  <c r="T91" i="72"/>
  <c r="W91" i="72" s="1"/>
  <c r="T95" i="72"/>
  <c r="W95" i="72" s="1"/>
  <c r="T99" i="72"/>
  <c r="W99" i="72" s="1"/>
  <c r="T99" i="71"/>
  <c r="W99" i="71" s="1"/>
  <c r="T16" i="69"/>
  <c r="W16" i="69" s="1"/>
  <c r="T22" i="69"/>
  <c r="W22" i="69" s="1"/>
  <c r="T56" i="69"/>
  <c r="W56" i="69" s="1"/>
  <c r="T60" i="69"/>
  <c r="W60" i="69" s="1"/>
  <c r="T64" i="69"/>
  <c r="W64" i="69" s="1"/>
  <c r="T68" i="69"/>
  <c r="W68" i="69" s="1"/>
  <c r="T72" i="69"/>
  <c r="W72" i="69" s="1"/>
  <c r="T76" i="69"/>
  <c r="W76" i="69" s="1"/>
  <c r="T11" i="68"/>
  <c r="W11" i="68" s="1"/>
  <c r="T29" i="68"/>
  <c r="W29" i="68" s="1"/>
  <c r="T55" i="66"/>
  <c r="W55" i="66" s="1"/>
  <c r="T65" i="66"/>
  <c r="W65" i="66" s="1"/>
  <c r="T73" i="66"/>
  <c r="W73" i="66" s="1"/>
  <c r="T77" i="66"/>
  <c r="W77" i="66" s="1"/>
  <c r="T93" i="66"/>
  <c r="W93" i="66" s="1"/>
  <c r="T103" i="66"/>
  <c r="W103" i="66" s="1"/>
  <c r="T8" i="65"/>
  <c r="W8" i="65" s="1"/>
  <c r="T12" i="65"/>
  <c r="W12" i="65" s="1"/>
  <c r="T16" i="65"/>
  <c r="W16" i="65" s="1"/>
  <c r="T20" i="65"/>
  <c r="W20" i="65" s="1"/>
  <c r="T22" i="63"/>
  <c r="W22" i="63" s="1"/>
  <c r="T26" i="63"/>
  <c r="W26" i="63" s="1"/>
  <c r="T98" i="63"/>
  <c r="W98" i="63" s="1"/>
  <c r="T9" i="62"/>
  <c r="W9" i="62" s="1"/>
  <c r="T21" i="62"/>
  <c r="W21" i="62" s="1"/>
  <c r="T25" i="62"/>
  <c r="W25" i="62" s="1"/>
  <c r="T74" i="61"/>
  <c r="W74" i="61" s="1"/>
  <c r="T82" i="61"/>
  <c r="W82" i="61" s="1"/>
  <c r="T86" i="61"/>
  <c r="W86" i="61" s="1"/>
  <c r="T66" i="55"/>
  <c r="W66" i="55" s="1"/>
  <c r="T74" i="55"/>
  <c r="W74" i="55" s="1"/>
  <c r="T82" i="55"/>
  <c r="W82" i="55" s="1"/>
  <c r="T90" i="55"/>
  <c r="W90" i="55" s="1"/>
  <c r="T98" i="55"/>
  <c r="W98" i="55" s="1"/>
  <c r="T71" i="54"/>
  <c r="W71" i="54" s="1"/>
  <c r="T75" i="54"/>
  <c r="W75" i="54" s="1"/>
  <c r="T87" i="54"/>
  <c r="W87" i="54" s="1"/>
  <c r="T10" i="53"/>
  <c r="W10" i="53" s="1"/>
  <c r="T34" i="45"/>
  <c r="W34" i="45" s="1"/>
  <c r="T12" i="35"/>
  <c r="W12" i="35" s="1"/>
  <c r="T31" i="1"/>
  <c r="W31" i="1" s="1"/>
  <c r="T64" i="59"/>
  <c r="W64" i="59" s="1"/>
  <c r="T70" i="59"/>
  <c r="W70" i="59" s="1"/>
  <c r="T74" i="59"/>
  <c r="W74" i="59" s="1"/>
  <c r="T86" i="59"/>
  <c r="W86" i="59" s="1"/>
  <c r="T90" i="59"/>
  <c r="W90" i="59" s="1"/>
  <c r="T11" i="58"/>
  <c r="W11" i="58" s="1"/>
  <c r="T25" i="58"/>
  <c r="W25" i="58" s="1"/>
  <c r="T37" i="58"/>
  <c r="W37" i="58" s="1"/>
  <c r="T45" i="58"/>
  <c r="W45" i="58" s="1"/>
  <c r="T53" i="58"/>
  <c r="W53" i="58" s="1"/>
  <c r="T71" i="58"/>
  <c r="W71" i="58" s="1"/>
  <c r="T85" i="58"/>
  <c r="W85" i="58" s="1"/>
  <c r="T34" i="57"/>
  <c r="W34" i="57" s="1"/>
  <c r="T38" i="57"/>
  <c r="W38" i="57" s="1"/>
  <c r="T42" i="57"/>
  <c r="W42" i="57" s="1"/>
  <c r="T46" i="57"/>
  <c r="W46" i="57" s="1"/>
  <c r="T105" i="56"/>
  <c r="W105" i="56" s="1"/>
  <c r="T8" i="55"/>
  <c r="W8" i="55" s="1"/>
  <c r="T32" i="55"/>
  <c r="W32" i="55" s="1"/>
  <c r="T40" i="55"/>
  <c r="W40" i="55" s="1"/>
  <c r="T25" i="54"/>
  <c r="W25" i="54" s="1"/>
  <c r="T41" i="54"/>
  <c r="W41" i="54" s="1"/>
  <c r="T45" i="54"/>
  <c r="W45" i="54" s="1"/>
  <c r="T57" i="54"/>
  <c r="W57" i="54" s="1"/>
  <c r="T91" i="54"/>
  <c r="W91" i="54" s="1"/>
  <c r="T8" i="53"/>
  <c r="W8" i="53" s="1"/>
  <c r="T16" i="53"/>
  <c r="W16" i="53" s="1"/>
  <c r="T20" i="53"/>
  <c r="W20" i="53" s="1"/>
  <c r="T9" i="1"/>
  <c r="W9" i="1" s="1"/>
  <c r="T21" i="1"/>
  <c r="W21" i="1" s="1"/>
  <c r="T23" i="1"/>
  <c r="W23" i="1" s="1"/>
  <c r="T41" i="1"/>
  <c r="W41" i="1" s="1"/>
  <c r="T53" i="1"/>
  <c r="W53" i="1" s="1"/>
  <c r="T73" i="1"/>
  <c r="W73" i="1" s="1"/>
  <c r="T85" i="1"/>
  <c r="W85" i="1" s="1"/>
  <c r="T102" i="1"/>
  <c r="W102" i="1" s="1"/>
  <c r="T104" i="1"/>
  <c r="W104" i="1" s="1"/>
  <c r="T24" i="88"/>
  <c r="W24" i="88" s="1"/>
  <c r="T25" i="88"/>
  <c r="W25" i="88" s="1"/>
  <c r="T29" i="88"/>
  <c r="W29" i="88" s="1"/>
  <c r="T56" i="88"/>
  <c r="W56" i="88" s="1"/>
  <c r="T57" i="88"/>
  <c r="W57" i="88" s="1"/>
  <c r="T61" i="88"/>
  <c r="W61" i="88" s="1"/>
  <c r="T88" i="88"/>
  <c r="W88" i="88" s="1"/>
  <c r="T89" i="88"/>
  <c r="W89" i="88" s="1"/>
  <c r="T93" i="88"/>
  <c r="W93" i="88" s="1"/>
  <c r="T105" i="88"/>
  <c r="W105" i="88" s="1"/>
  <c r="T30" i="87"/>
  <c r="W30" i="87" s="1"/>
  <c r="T38" i="87"/>
  <c r="W38" i="87" s="1"/>
  <c r="T60" i="87"/>
  <c r="W60" i="87" s="1"/>
  <c r="T64" i="87"/>
  <c r="W64" i="87" s="1"/>
  <c r="T68" i="87"/>
  <c r="W68" i="87" s="1"/>
  <c r="T94" i="87"/>
  <c r="W94" i="87" s="1"/>
  <c r="T104" i="87"/>
  <c r="W104" i="87" s="1"/>
  <c r="T27" i="85"/>
  <c r="W27" i="85" s="1"/>
  <c r="T39" i="85"/>
  <c r="W39" i="85" s="1"/>
  <c r="T43" i="85"/>
  <c r="W43" i="85" s="1"/>
  <c r="T63" i="85"/>
  <c r="W63" i="85" s="1"/>
  <c r="T91" i="85"/>
  <c r="W91" i="85" s="1"/>
  <c r="T97" i="85"/>
  <c r="W97" i="85" s="1"/>
  <c r="T102" i="83"/>
  <c r="W102" i="83" s="1"/>
  <c r="T11" i="84"/>
  <c r="W11" i="84" s="1"/>
  <c r="T30" i="84"/>
  <c r="W30" i="84" s="1"/>
  <c r="T31" i="84"/>
  <c r="W31" i="84" s="1"/>
  <c r="T51" i="84"/>
  <c r="W51" i="84" s="1"/>
  <c r="T70" i="84"/>
  <c r="W70" i="84" s="1"/>
  <c r="T71" i="84"/>
  <c r="W71" i="84" s="1"/>
  <c r="T75" i="84"/>
  <c r="W75" i="84" s="1"/>
  <c r="T94" i="84"/>
  <c r="W94" i="84" s="1"/>
  <c r="T95" i="84"/>
  <c r="W95" i="84" s="1"/>
  <c r="T74" i="82"/>
  <c r="W74" i="82" s="1"/>
  <c r="T94" i="82"/>
  <c r="W94" i="82" s="1"/>
  <c r="T105" i="82"/>
  <c r="W105" i="82" s="1"/>
  <c r="T17" i="81"/>
  <c r="W17" i="81" s="1"/>
  <c r="T27" i="81"/>
  <c r="W27" i="81" s="1"/>
  <c r="T31" i="81"/>
  <c r="W31" i="81" s="1"/>
  <c r="T47" i="81"/>
  <c r="W47" i="81" s="1"/>
  <c r="T75" i="81"/>
  <c r="W75" i="81" s="1"/>
  <c r="T81" i="81"/>
  <c r="W81" i="81" s="1"/>
  <c r="T41" i="79"/>
  <c r="W41" i="79" s="1"/>
  <c r="T53" i="79"/>
  <c r="W53" i="79" s="1"/>
  <c r="T77" i="79"/>
  <c r="W77" i="79" s="1"/>
  <c r="T81" i="79"/>
  <c r="W81" i="79" s="1"/>
  <c r="T74" i="77"/>
  <c r="W74" i="77" s="1"/>
  <c r="T78" i="77"/>
  <c r="W78" i="77" s="1"/>
  <c r="T86" i="77"/>
  <c r="W86" i="77" s="1"/>
  <c r="T92" i="77"/>
  <c r="W92" i="77" s="1"/>
  <c r="T11" i="74"/>
  <c r="W11" i="74" s="1"/>
  <c r="T15" i="74"/>
  <c r="W15" i="74" s="1"/>
  <c r="T41" i="74"/>
  <c r="W41" i="74" s="1"/>
  <c r="T26" i="73"/>
  <c r="W26" i="73" s="1"/>
  <c r="T52" i="73"/>
  <c r="W52" i="73" s="1"/>
  <c r="T56" i="73"/>
  <c r="W56" i="73" s="1"/>
  <c r="T60" i="73"/>
  <c r="W60" i="73" s="1"/>
  <c r="T68" i="73"/>
  <c r="W68" i="73" s="1"/>
  <c r="T72" i="73"/>
  <c r="W72" i="73" s="1"/>
  <c r="T82" i="73"/>
  <c r="W82" i="73" s="1"/>
  <c r="T98" i="73"/>
  <c r="W98" i="73" s="1"/>
  <c r="T102" i="73"/>
  <c r="W102" i="73" s="1"/>
  <c r="T104" i="73"/>
  <c r="W104" i="73" s="1"/>
  <c r="T11" i="72"/>
  <c r="W11" i="72" s="1"/>
  <c r="T15" i="72"/>
  <c r="W15" i="72" s="1"/>
  <c r="T19" i="72"/>
  <c r="W19" i="72" s="1"/>
  <c r="T37" i="72"/>
  <c r="W37" i="72" s="1"/>
  <c r="T45" i="72"/>
  <c r="W45" i="72" s="1"/>
  <c r="T53" i="72"/>
  <c r="W53" i="72" s="1"/>
  <c r="T61" i="72"/>
  <c r="W61" i="72" s="1"/>
  <c r="T75" i="72"/>
  <c r="W75" i="72" s="1"/>
  <c r="T93" i="72"/>
  <c r="W93" i="72" s="1"/>
  <c r="T97" i="72"/>
  <c r="W97" i="72" s="1"/>
  <c r="T56" i="71"/>
  <c r="W56" i="71" s="1"/>
  <c r="T60" i="71"/>
  <c r="W60" i="71" s="1"/>
  <c r="T64" i="71"/>
  <c r="W64" i="71" s="1"/>
  <c r="T68" i="71"/>
  <c r="W68" i="71" s="1"/>
  <c r="T72" i="71"/>
  <c r="W72" i="71" s="1"/>
  <c r="T76" i="71"/>
  <c r="W76" i="71" s="1"/>
  <c r="T80" i="71"/>
  <c r="W80" i="71" s="1"/>
  <c r="T84" i="71"/>
  <c r="W84" i="71" s="1"/>
  <c r="T31" i="70"/>
  <c r="W31" i="70" s="1"/>
  <c r="T35" i="70"/>
  <c r="W35" i="70" s="1"/>
  <c r="T10" i="69"/>
  <c r="W10" i="69" s="1"/>
  <c r="T14" i="69"/>
  <c r="W14" i="69" s="1"/>
  <c r="T46" i="69"/>
  <c r="W46" i="69" s="1"/>
  <c r="T54" i="69"/>
  <c r="W54" i="69" s="1"/>
  <c r="T62" i="69"/>
  <c r="W62" i="69" s="1"/>
  <c r="T74" i="69"/>
  <c r="W74" i="69" s="1"/>
  <c r="T84" i="69"/>
  <c r="W84" i="69" s="1"/>
  <c r="T86" i="69"/>
  <c r="W86" i="69" s="1"/>
  <c r="T94" i="69"/>
  <c r="W94" i="69" s="1"/>
  <c r="T102" i="69"/>
  <c r="W102" i="69" s="1"/>
  <c r="T13" i="68"/>
  <c r="W13" i="68" s="1"/>
  <c r="T31" i="68"/>
  <c r="W31" i="68" s="1"/>
  <c r="T35" i="68"/>
  <c r="W35" i="68" s="1"/>
  <c r="T39" i="68"/>
  <c r="W39" i="68" s="1"/>
  <c r="T101" i="68"/>
  <c r="W101" i="68" s="1"/>
  <c r="T105" i="68"/>
  <c r="W105" i="68" s="1"/>
  <c r="T75" i="66"/>
  <c r="W75" i="66" s="1"/>
  <c r="T79" i="66"/>
  <c r="W79" i="66" s="1"/>
  <c r="T83" i="66"/>
  <c r="W83" i="66" s="1"/>
  <c r="T87" i="66"/>
  <c r="W87" i="66" s="1"/>
  <c r="T105" i="64"/>
  <c r="W105" i="64" s="1"/>
  <c r="T70" i="63"/>
  <c r="W70" i="63" s="1"/>
  <c r="T74" i="63"/>
  <c r="W74" i="63" s="1"/>
  <c r="T86" i="63"/>
  <c r="W86" i="63" s="1"/>
  <c r="T90" i="63"/>
  <c r="W90" i="63" s="1"/>
  <c r="T11" i="62"/>
  <c r="W11" i="62" s="1"/>
  <c r="T23" i="62"/>
  <c r="W23" i="62" s="1"/>
  <c r="T85" i="62"/>
  <c r="W85" i="62" s="1"/>
  <c r="T89" i="62"/>
  <c r="W89" i="62" s="1"/>
  <c r="T10" i="61"/>
  <c r="W10" i="61" s="1"/>
  <c r="T18" i="61"/>
  <c r="W18" i="61" s="1"/>
  <c r="T22" i="61"/>
  <c r="W22" i="61" s="1"/>
  <c r="T22" i="59"/>
  <c r="W22" i="59" s="1"/>
  <c r="T26" i="59"/>
  <c r="W26" i="59" s="1"/>
  <c r="T104" i="59"/>
  <c r="W104" i="59" s="1"/>
  <c r="T19" i="58"/>
  <c r="W19" i="58" s="1"/>
  <c r="T61" i="58"/>
  <c r="W61" i="58" s="1"/>
  <c r="T91" i="58"/>
  <c r="W91" i="58" s="1"/>
  <c r="T99" i="58"/>
  <c r="W99" i="58" s="1"/>
  <c r="T101" i="58"/>
  <c r="W101" i="58" s="1"/>
  <c r="T66" i="57"/>
  <c r="W66" i="57" s="1"/>
  <c r="T78" i="57"/>
  <c r="W78" i="57" s="1"/>
  <c r="T102" i="57"/>
  <c r="W102" i="57" s="1"/>
  <c r="T104" i="57"/>
  <c r="W104" i="57" s="1"/>
  <c r="T48" i="55"/>
  <c r="W48" i="55" s="1"/>
  <c r="T64" i="55"/>
  <c r="W64" i="55" s="1"/>
  <c r="T72" i="55"/>
  <c r="W72" i="55" s="1"/>
  <c r="T96" i="55"/>
  <c r="W96" i="55" s="1"/>
  <c r="T89" i="54"/>
  <c r="W89" i="54" s="1"/>
  <c r="T92" i="49"/>
  <c r="W92" i="49" s="1"/>
  <c r="T76" i="53"/>
  <c r="W76" i="53" s="1"/>
  <c r="T92" i="53"/>
  <c r="W92" i="53" s="1"/>
  <c r="T64" i="50"/>
  <c r="W64" i="50" s="1"/>
  <c r="T50" i="49"/>
  <c r="W50" i="49" s="1"/>
  <c r="T47" i="42"/>
  <c r="W47" i="42" s="1"/>
  <c r="T73" i="42"/>
  <c r="W73" i="42" s="1"/>
  <c r="T57" i="38"/>
  <c r="W57" i="38" s="1"/>
  <c r="T13" i="36"/>
  <c r="W13" i="36" s="1"/>
  <c r="T21" i="36"/>
  <c r="W21" i="36" s="1"/>
  <c r="T29" i="36"/>
  <c r="W29" i="36" s="1"/>
  <c r="T103" i="36"/>
  <c r="W103" i="36" s="1"/>
  <c r="T102" i="35"/>
  <c r="W102" i="35" s="1"/>
  <c r="T104" i="35"/>
  <c r="W104" i="35" s="1"/>
  <c r="T31" i="31"/>
  <c r="W31" i="31" s="1"/>
  <c r="T50" i="30"/>
  <c r="W50" i="30" s="1"/>
  <c r="T103" i="29"/>
  <c r="W103" i="29" s="1"/>
  <c r="T13" i="52"/>
  <c r="W13" i="52" s="1"/>
  <c r="T53" i="52"/>
  <c r="W53" i="52" s="1"/>
  <c r="T50" i="50"/>
  <c r="W50" i="50" s="1"/>
  <c r="T82" i="49"/>
  <c r="W82" i="49" s="1"/>
  <c r="T25" i="48"/>
  <c r="W25" i="48" s="1"/>
  <c r="T33" i="48"/>
  <c r="W33" i="48" s="1"/>
  <c r="T41" i="48"/>
  <c r="W41" i="48" s="1"/>
  <c r="T49" i="48"/>
  <c r="W49" i="48" s="1"/>
  <c r="T57" i="48"/>
  <c r="W57" i="48" s="1"/>
  <c r="T65" i="48"/>
  <c r="W65" i="48" s="1"/>
  <c r="T73" i="48"/>
  <c r="W73" i="48" s="1"/>
  <c r="T81" i="48"/>
  <c r="W81" i="48" s="1"/>
  <c r="T89" i="48"/>
  <c r="W89" i="48" s="1"/>
  <c r="T97" i="48"/>
  <c r="W97" i="48" s="1"/>
  <c r="T90" i="39"/>
  <c r="W90" i="39" s="1"/>
  <c r="T44" i="35"/>
  <c r="W44" i="35" s="1"/>
  <c r="T82" i="35"/>
  <c r="W82" i="35" s="1"/>
  <c r="T90" i="35"/>
  <c r="W90" i="35" s="1"/>
  <c r="T106" i="41"/>
  <c r="W106" i="41" s="1"/>
  <c r="T29" i="31"/>
  <c r="W29" i="31" s="1"/>
  <c r="T57" i="31"/>
  <c r="W57" i="31" s="1"/>
  <c r="T69" i="31"/>
  <c r="W69" i="31" s="1"/>
  <c r="T44" i="30"/>
  <c r="W44" i="30" s="1"/>
  <c r="T48" i="30"/>
  <c r="W48" i="30" s="1"/>
  <c r="T56" i="30"/>
  <c r="W56" i="30" s="1"/>
  <c r="T11" i="27"/>
  <c r="W11" i="27" s="1"/>
  <c r="T52" i="53"/>
  <c r="W52" i="53" s="1"/>
  <c r="T68" i="53"/>
  <c r="W68" i="53" s="1"/>
  <c r="T23" i="50"/>
  <c r="W23" i="50" s="1"/>
  <c r="T31" i="50"/>
  <c r="W31" i="50" s="1"/>
  <c r="T79" i="50"/>
  <c r="W79" i="50" s="1"/>
  <c r="T22" i="49"/>
  <c r="W22" i="49" s="1"/>
  <c r="T72" i="49"/>
  <c r="W72" i="49" s="1"/>
  <c r="T76" i="49"/>
  <c r="W76" i="49" s="1"/>
  <c r="T84" i="49"/>
  <c r="W84" i="49" s="1"/>
  <c r="T88" i="49"/>
  <c r="W88" i="49" s="1"/>
  <c r="T19" i="46"/>
  <c r="W19" i="46" s="1"/>
  <c r="T27" i="46"/>
  <c r="W27" i="46" s="1"/>
  <c r="T10" i="45"/>
  <c r="W10" i="45" s="1"/>
  <c r="T14" i="45"/>
  <c r="W14" i="45" s="1"/>
  <c r="T18" i="45"/>
  <c r="W18" i="45" s="1"/>
  <c r="T22" i="45"/>
  <c r="W22" i="45" s="1"/>
  <c r="T26" i="45"/>
  <c r="W26" i="45" s="1"/>
  <c r="T30" i="45"/>
  <c r="W30" i="45" s="1"/>
  <c r="T36" i="45"/>
  <c r="W36" i="45" s="1"/>
  <c r="T52" i="45"/>
  <c r="W52" i="45" s="1"/>
  <c r="T72" i="45"/>
  <c r="W72" i="45" s="1"/>
  <c r="T80" i="45"/>
  <c r="W80" i="45" s="1"/>
  <c r="T49" i="44"/>
  <c r="W49" i="44" s="1"/>
  <c r="T29" i="42"/>
  <c r="W29" i="42" s="1"/>
  <c r="T33" i="42"/>
  <c r="W33" i="42" s="1"/>
  <c r="T45" i="42"/>
  <c r="W45" i="42" s="1"/>
  <c r="T49" i="42"/>
  <c r="W49" i="42" s="1"/>
  <c r="T95" i="42"/>
  <c r="W95" i="42" s="1"/>
  <c r="T99" i="42"/>
  <c r="W99" i="42" s="1"/>
  <c r="T105" i="42"/>
  <c r="W105" i="42" s="1"/>
  <c r="T36" i="32"/>
  <c r="W36" i="32" s="1"/>
  <c r="T92" i="32"/>
  <c r="W92" i="32" s="1"/>
  <c r="T52" i="39"/>
  <c r="W52" i="39" s="1"/>
  <c r="T60" i="39"/>
  <c r="W60" i="39" s="1"/>
  <c r="T96" i="39"/>
  <c r="W96" i="39" s="1"/>
  <c r="T100" i="39"/>
  <c r="W100" i="39" s="1"/>
  <c r="T21" i="38"/>
  <c r="W21" i="38" s="1"/>
  <c r="T29" i="38"/>
  <c r="W29" i="38" s="1"/>
  <c r="T37" i="38"/>
  <c r="W37" i="38" s="1"/>
  <c r="T45" i="38"/>
  <c r="W45" i="38" s="1"/>
  <c r="T49" i="38"/>
  <c r="W49" i="38" s="1"/>
  <c r="T75" i="38"/>
  <c r="W75" i="38" s="1"/>
  <c r="T91" i="38"/>
  <c r="W91" i="38" s="1"/>
  <c r="T95" i="38"/>
  <c r="W95" i="38" s="1"/>
  <c r="T99" i="38"/>
  <c r="W99" i="38" s="1"/>
  <c r="T105" i="38"/>
  <c r="W105" i="38" s="1"/>
  <c r="T12" i="37"/>
  <c r="W12" i="37" s="1"/>
  <c r="T44" i="37"/>
  <c r="W44" i="37" s="1"/>
  <c r="T42" i="35"/>
  <c r="W42" i="35" s="1"/>
  <c r="T46" i="35"/>
  <c r="W46" i="35" s="1"/>
  <c r="T50" i="35"/>
  <c r="W50" i="35" s="1"/>
  <c r="T88" i="35"/>
  <c r="W88" i="35" s="1"/>
  <c r="T92" i="35"/>
  <c r="W92" i="35" s="1"/>
  <c r="T96" i="35"/>
  <c r="W96" i="35" s="1"/>
  <c r="T22" i="30"/>
  <c r="W22" i="30" s="1"/>
  <c r="T26" i="30"/>
  <c r="W26" i="30" s="1"/>
  <c r="T30" i="30"/>
  <c r="W30" i="30" s="1"/>
  <c r="T34" i="30"/>
  <c r="W34" i="30" s="1"/>
  <c r="T38" i="30"/>
  <c r="W38" i="30" s="1"/>
  <c r="T76" i="30"/>
  <c r="W76" i="30" s="1"/>
  <c r="T11" i="29"/>
  <c r="W11" i="29" s="1"/>
  <c r="T15" i="29"/>
  <c r="W15" i="29" s="1"/>
  <c r="T19" i="29"/>
  <c r="W19" i="29" s="1"/>
  <c r="T23" i="29"/>
  <c r="W23" i="29" s="1"/>
  <c r="T27" i="29"/>
  <c r="W27" i="29" s="1"/>
  <c r="T31" i="29"/>
  <c r="W31" i="29" s="1"/>
  <c r="T35" i="29"/>
  <c r="W35" i="29" s="1"/>
  <c r="T39" i="29"/>
  <c r="W39" i="29" s="1"/>
  <c r="T43" i="29"/>
  <c r="W43" i="29" s="1"/>
  <c r="T47" i="29"/>
  <c r="W47" i="29" s="1"/>
  <c r="T51" i="29"/>
  <c r="W51" i="29" s="1"/>
  <c r="T55" i="29"/>
  <c r="W55" i="29" s="1"/>
  <c r="T59" i="29"/>
  <c r="W59" i="29" s="1"/>
  <c r="T63" i="29"/>
  <c r="W63" i="29" s="1"/>
  <c r="T67" i="29"/>
  <c r="W67" i="29" s="1"/>
  <c r="T71" i="29"/>
  <c r="W71" i="29" s="1"/>
  <c r="T75" i="29"/>
  <c r="W75" i="29" s="1"/>
  <c r="T82" i="8"/>
  <c r="W82" i="8" s="1"/>
  <c r="T8" i="28"/>
  <c r="W8" i="28" s="1"/>
  <c r="T12" i="28"/>
  <c r="W12" i="28" s="1"/>
  <c r="T16" i="28"/>
  <c r="W16" i="28" s="1"/>
  <c r="T20" i="28"/>
  <c r="W20" i="28" s="1"/>
  <c r="T24" i="28"/>
  <c r="W24" i="28" s="1"/>
  <c r="T44" i="28"/>
  <c r="W44" i="28" s="1"/>
  <c r="T48" i="28"/>
  <c r="W48" i="28" s="1"/>
  <c r="T52" i="28"/>
  <c r="W52" i="28" s="1"/>
  <c r="T56" i="28"/>
  <c r="W56" i="28" s="1"/>
  <c r="T60" i="28"/>
  <c r="W60" i="28" s="1"/>
  <c r="T64" i="28"/>
  <c r="W64" i="28" s="1"/>
  <c r="T68" i="28"/>
  <c r="W68" i="28" s="1"/>
  <c r="T72" i="28"/>
  <c r="W72" i="28" s="1"/>
  <c r="T76" i="28"/>
  <c r="W76" i="28" s="1"/>
  <c r="T80" i="28"/>
  <c r="W80" i="28" s="1"/>
  <c r="T84" i="28"/>
  <c r="W84" i="28" s="1"/>
  <c r="T88" i="28"/>
  <c r="W88" i="28" s="1"/>
  <c r="T92" i="28"/>
  <c r="W92" i="28" s="1"/>
  <c r="T96" i="28"/>
  <c r="W96" i="28" s="1"/>
  <c r="T104" i="28"/>
  <c r="W104" i="28" s="1"/>
  <c r="T9" i="27"/>
  <c r="W9" i="27" s="1"/>
  <c r="T19" i="27"/>
  <c r="W19" i="27" s="1"/>
  <c r="T55" i="27"/>
  <c r="W55" i="27" s="1"/>
  <c r="T59" i="27"/>
  <c r="W59" i="27" s="1"/>
  <c r="T63" i="27"/>
  <c r="W63" i="27" s="1"/>
  <c r="T67" i="27"/>
  <c r="W67" i="27" s="1"/>
  <c r="T71" i="27"/>
  <c r="W71" i="27" s="1"/>
  <c r="T97" i="27"/>
  <c r="W97" i="27" s="1"/>
  <c r="T74" i="24"/>
  <c r="W74" i="24" s="1"/>
  <c r="T78" i="24"/>
  <c r="W78" i="24" s="1"/>
  <c r="T82" i="24"/>
  <c r="W82" i="24" s="1"/>
  <c r="T86" i="24"/>
  <c r="W86" i="24" s="1"/>
  <c r="T94" i="24"/>
  <c r="W94" i="24" s="1"/>
  <c r="T104" i="24"/>
  <c r="W104" i="24" s="1"/>
  <c r="T9" i="11"/>
  <c r="W9" i="11" s="1"/>
  <c r="T13" i="11"/>
  <c r="W13" i="11" s="1"/>
  <c r="T17" i="11"/>
  <c r="W17" i="11" s="1"/>
  <c r="T21" i="11"/>
  <c r="W21" i="11" s="1"/>
  <c r="T25" i="11"/>
  <c r="W25" i="11" s="1"/>
  <c r="T29" i="11"/>
  <c r="W29" i="11" s="1"/>
  <c r="T33" i="11"/>
  <c r="W33" i="11" s="1"/>
  <c r="T37" i="11"/>
  <c r="W37" i="11" s="1"/>
  <c r="T41" i="11"/>
  <c r="W41" i="11" s="1"/>
  <c r="T45" i="11"/>
  <c r="W45" i="11" s="1"/>
  <c r="T49" i="11"/>
  <c r="W49" i="11" s="1"/>
  <c r="T53" i="11"/>
  <c r="W53" i="11" s="1"/>
  <c r="T57" i="11"/>
  <c r="W57" i="11" s="1"/>
  <c r="T61" i="11"/>
  <c r="W61" i="11" s="1"/>
  <c r="T65" i="11"/>
  <c r="W65" i="11" s="1"/>
  <c r="T69" i="11"/>
  <c r="W69" i="11" s="1"/>
  <c r="T73" i="11"/>
  <c r="W73" i="11" s="1"/>
  <c r="T77" i="11"/>
  <c r="W77" i="11" s="1"/>
  <c r="T81" i="11"/>
  <c r="W81" i="11" s="1"/>
  <c r="T85" i="11"/>
  <c r="W85" i="11" s="1"/>
  <c r="T89" i="11"/>
  <c r="W89" i="11" s="1"/>
  <c r="T93" i="11"/>
  <c r="W93" i="11" s="1"/>
  <c r="T97" i="11"/>
  <c r="W97" i="11" s="1"/>
  <c r="T10" i="10"/>
  <c r="W10" i="10" s="1"/>
  <c r="T13" i="9"/>
  <c r="W13" i="9" s="1"/>
  <c r="T21" i="9"/>
  <c r="W21" i="9" s="1"/>
  <c r="T29" i="9"/>
  <c r="W29" i="9" s="1"/>
  <c r="T37" i="9"/>
  <c r="W37" i="9" s="1"/>
  <c r="T45" i="9"/>
  <c r="W45" i="9" s="1"/>
  <c r="T53" i="9"/>
  <c r="W53" i="9" s="1"/>
  <c r="T61" i="9"/>
  <c r="W61" i="9" s="1"/>
  <c r="T69" i="9"/>
  <c r="W69" i="9" s="1"/>
  <c r="T77" i="9"/>
  <c r="W77" i="9" s="1"/>
  <c r="T85" i="9"/>
  <c r="W85" i="9" s="1"/>
  <c r="T93" i="9"/>
  <c r="W93" i="9" s="1"/>
  <c r="T10" i="8"/>
  <c r="W10" i="8" s="1"/>
  <c r="T14" i="8"/>
  <c r="W14" i="8" s="1"/>
  <c r="T32" i="8"/>
  <c r="W32" i="8" s="1"/>
  <c r="T40" i="8"/>
  <c r="W40" i="8" s="1"/>
  <c r="T80" i="8"/>
  <c r="W80" i="8" s="1"/>
  <c r="T90" i="8"/>
  <c r="W90" i="8" s="1"/>
  <c r="T61" i="7"/>
  <c r="W61" i="7" s="1"/>
  <c r="T71" i="7"/>
  <c r="W71" i="7" s="1"/>
  <c r="T87" i="5"/>
  <c r="W87" i="5" s="1"/>
  <c r="T91" i="5"/>
  <c r="W91" i="5" s="1"/>
  <c r="T95" i="5"/>
  <c r="W95" i="5" s="1"/>
  <c r="T42" i="10"/>
  <c r="W42" i="10" s="1"/>
  <c r="T33" i="27"/>
  <c r="W33" i="27" s="1"/>
  <c r="T45" i="27"/>
  <c r="W45" i="27" s="1"/>
  <c r="T73" i="27"/>
  <c r="W73" i="27" s="1"/>
  <c r="T83" i="27"/>
  <c r="W83" i="27" s="1"/>
  <c r="T68" i="24"/>
  <c r="W68" i="24" s="1"/>
  <c r="T76" i="24"/>
  <c r="W76" i="24" s="1"/>
  <c r="T92" i="24"/>
  <c r="W92" i="24" s="1"/>
  <c r="T96" i="24"/>
  <c r="W96" i="24" s="1"/>
  <c r="T100" i="24"/>
  <c r="W100" i="24" s="1"/>
  <c r="T102" i="13"/>
  <c r="W102" i="13" s="1"/>
  <c r="T103" i="11"/>
  <c r="W103" i="11" s="1"/>
  <c r="T40" i="10"/>
  <c r="W40" i="10" s="1"/>
  <c r="T26" i="8"/>
  <c r="W26" i="8" s="1"/>
  <c r="T62" i="8"/>
  <c r="W62" i="8" s="1"/>
  <c r="T66" i="8"/>
  <c r="W66" i="8" s="1"/>
  <c r="T70" i="8"/>
  <c r="W70" i="8" s="1"/>
  <c r="T74" i="8"/>
  <c r="W74" i="8" s="1"/>
  <c r="T78" i="8"/>
  <c r="W78" i="8" s="1"/>
  <c r="T104" i="8"/>
  <c r="W104" i="8" s="1"/>
  <c r="T43" i="7"/>
  <c r="W43" i="7" s="1"/>
  <c r="T47" i="7"/>
  <c r="W47" i="7" s="1"/>
  <c r="T51" i="7"/>
  <c r="W51" i="7" s="1"/>
  <c r="T55" i="7"/>
  <c r="W55" i="7" s="1"/>
  <c r="T59" i="7"/>
  <c r="W59" i="7" s="1"/>
  <c r="T85" i="7"/>
  <c r="W85" i="7" s="1"/>
  <c r="T89" i="7"/>
  <c r="W89" i="7" s="1"/>
  <c r="T93" i="7"/>
  <c r="W93" i="7" s="1"/>
  <c r="T97" i="7"/>
  <c r="W97" i="7" s="1"/>
  <c r="T14" i="6"/>
  <c r="W14" i="6" s="1"/>
  <c r="T22" i="6"/>
  <c r="W22" i="6" s="1"/>
  <c r="T30" i="6"/>
  <c r="W30" i="6" s="1"/>
  <c r="T38" i="6"/>
  <c r="W38" i="6" s="1"/>
  <c r="T46" i="6"/>
  <c r="W46" i="6" s="1"/>
  <c r="T54" i="6"/>
  <c r="W54" i="6" s="1"/>
  <c r="T62" i="6"/>
  <c r="W62" i="6" s="1"/>
  <c r="T70" i="6"/>
  <c r="W70" i="6" s="1"/>
  <c r="T78" i="6"/>
  <c r="W78" i="6" s="1"/>
  <c r="T86" i="6"/>
  <c r="W86" i="6" s="1"/>
  <c r="T94" i="6"/>
  <c r="W94" i="6" s="1"/>
  <c r="T57" i="5"/>
  <c r="W57" i="5" s="1"/>
  <c r="T61" i="5"/>
  <c r="W61" i="5" s="1"/>
  <c r="T65" i="5"/>
  <c r="W65" i="5" s="1"/>
  <c r="T69" i="5"/>
  <c r="W69" i="5" s="1"/>
  <c r="T73" i="5"/>
  <c r="W73" i="5" s="1"/>
  <c r="T77" i="5"/>
  <c r="W77" i="5" s="1"/>
  <c r="T81" i="5"/>
  <c r="W81" i="5" s="1"/>
  <c r="T85" i="5"/>
  <c r="W85" i="5" s="1"/>
  <c r="T89" i="5"/>
  <c r="W89" i="5" s="1"/>
  <c r="T93" i="5"/>
  <c r="W93" i="5" s="1"/>
  <c r="T39" i="3"/>
  <c r="W39" i="3" s="1"/>
  <c r="T47" i="3"/>
  <c r="W47" i="3" s="1"/>
  <c r="T55" i="3"/>
  <c r="W55" i="3" s="1"/>
  <c r="T63" i="3"/>
  <c r="W63" i="3" s="1"/>
  <c r="T79" i="3"/>
  <c r="W79" i="3" s="1"/>
  <c r="T87" i="3"/>
  <c r="W87" i="3" s="1"/>
  <c r="T46" i="2"/>
  <c r="W46" i="2" s="1"/>
  <c r="T54" i="2"/>
  <c r="W54" i="2" s="1"/>
  <c r="T58" i="2"/>
  <c r="W58" i="2" s="1"/>
  <c r="T7" i="70"/>
  <c r="W7" i="70" s="1"/>
  <c r="T7" i="62"/>
  <c r="W7" i="62" s="1"/>
  <c r="T7" i="58"/>
  <c r="W7" i="58" s="1"/>
  <c r="T7" i="50"/>
  <c r="W7" i="50" s="1"/>
  <c r="T7" i="29"/>
  <c r="W7" i="29" s="1"/>
  <c r="T7" i="82"/>
  <c r="W7" i="82" s="1"/>
  <c r="T7" i="49"/>
  <c r="W7" i="49" s="1"/>
  <c r="T7" i="45"/>
  <c r="W7" i="45" s="1"/>
  <c r="T7" i="65"/>
  <c r="W7" i="65" s="1"/>
  <c r="T7" i="73"/>
  <c r="W7" i="73" s="1"/>
  <c r="T17" i="1"/>
  <c r="W17" i="1" s="1"/>
  <c r="T29" i="1"/>
  <c r="W29" i="1" s="1"/>
  <c r="T49" i="1"/>
  <c r="W49" i="1" s="1"/>
  <c r="T61" i="1"/>
  <c r="W61" i="1" s="1"/>
  <c r="T81" i="1"/>
  <c r="W81" i="1" s="1"/>
  <c r="T93" i="1"/>
  <c r="W93" i="1" s="1"/>
  <c r="T16" i="88"/>
  <c r="W16" i="88" s="1"/>
  <c r="T17" i="88"/>
  <c r="W17" i="88" s="1"/>
  <c r="T21" i="88"/>
  <c r="W21" i="88" s="1"/>
  <c r="T48" i="88"/>
  <c r="W48" i="88" s="1"/>
  <c r="T49" i="88"/>
  <c r="W49" i="88" s="1"/>
  <c r="T53" i="88"/>
  <c r="W53" i="88" s="1"/>
  <c r="T80" i="88"/>
  <c r="W80" i="88" s="1"/>
  <c r="T81" i="88"/>
  <c r="W81" i="88" s="1"/>
  <c r="T85" i="88"/>
  <c r="W85" i="88" s="1"/>
  <c r="T101" i="88"/>
  <c r="W101" i="88" s="1"/>
  <c r="T10" i="87"/>
  <c r="W10" i="87" s="1"/>
  <c r="T26" i="87"/>
  <c r="W26" i="87" s="1"/>
  <c r="T42" i="87"/>
  <c r="W42" i="87" s="1"/>
  <c r="T58" i="87"/>
  <c r="W58" i="87" s="1"/>
  <c r="T74" i="87"/>
  <c r="W74" i="87" s="1"/>
  <c r="T90" i="87"/>
  <c r="W90" i="87" s="1"/>
  <c r="T9" i="85"/>
  <c r="W9" i="85" s="1"/>
  <c r="T15" i="85"/>
  <c r="W15" i="85" s="1"/>
  <c r="T21" i="85"/>
  <c r="W21" i="85" s="1"/>
  <c r="T31" i="85"/>
  <c r="W31" i="85" s="1"/>
  <c r="T33" i="85"/>
  <c r="W33" i="85" s="1"/>
  <c r="T49" i="85"/>
  <c r="W49" i="85" s="1"/>
  <c r="T65" i="85"/>
  <c r="W65" i="85" s="1"/>
  <c r="T71" i="85"/>
  <c r="W71" i="85" s="1"/>
  <c r="T77" i="85"/>
  <c r="W77" i="85" s="1"/>
  <c r="T87" i="85"/>
  <c r="W87" i="85" s="1"/>
  <c r="T93" i="85"/>
  <c r="W93" i="85" s="1"/>
  <c r="T14" i="84"/>
  <c r="W14" i="84" s="1"/>
  <c r="T15" i="84"/>
  <c r="W15" i="84" s="1"/>
  <c r="T35" i="84"/>
  <c r="W35" i="84" s="1"/>
  <c r="T54" i="84"/>
  <c r="W54" i="84" s="1"/>
  <c r="T55" i="84"/>
  <c r="W55" i="84" s="1"/>
  <c r="T59" i="84"/>
  <c r="W59" i="84" s="1"/>
  <c r="T78" i="84"/>
  <c r="W78" i="84" s="1"/>
  <c r="T79" i="84"/>
  <c r="W79" i="84" s="1"/>
  <c r="T99" i="84"/>
  <c r="W99" i="84" s="1"/>
  <c r="T101" i="84"/>
  <c r="W101" i="84" s="1"/>
  <c r="T105" i="84"/>
  <c r="W105" i="84" s="1"/>
  <c r="T10" i="82"/>
  <c r="W10" i="82" s="1"/>
  <c r="T55" i="81"/>
  <c r="W55" i="81" s="1"/>
  <c r="T32" i="69"/>
  <c r="W32" i="69" s="1"/>
  <c r="T69" i="62"/>
  <c r="W69" i="62" s="1"/>
  <c r="T98" i="61"/>
  <c r="W98" i="61" s="1"/>
  <c r="T59" i="58"/>
  <c r="W59" i="58" s="1"/>
  <c r="T13" i="1"/>
  <c r="W13" i="1" s="1"/>
  <c r="T33" i="1"/>
  <c r="W33" i="1" s="1"/>
  <c r="T45" i="1"/>
  <c r="W45" i="1" s="1"/>
  <c r="T65" i="1"/>
  <c r="W65" i="1" s="1"/>
  <c r="T77" i="1"/>
  <c r="W77" i="1" s="1"/>
  <c r="T97" i="1"/>
  <c r="W97" i="1" s="1"/>
  <c r="T106" i="1"/>
  <c r="W106" i="1" s="1"/>
  <c r="T32" i="88"/>
  <c r="W32" i="88" s="1"/>
  <c r="T33" i="88"/>
  <c r="W33" i="88" s="1"/>
  <c r="T37" i="88"/>
  <c r="W37" i="88" s="1"/>
  <c r="T64" i="88"/>
  <c r="W64" i="88" s="1"/>
  <c r="T65" i="88"/>
  <c r="W65" i="88" s="1"/>
  <c r="T69" i="88"/>
  <c r="W69" i="88" s="1"/>
  <c r="T97" i="88"/>
  <c r="W97" i="88" s="1"/>
  <c r="T103" i="88"/>
  <c r="W103" i="88" s="1"/>
  <c r="T18" i="87"/>
  <c r="W18" i="87" s="1"/>
  <c r="T34" i="87"/>
  <c r="W34" i="87" s="1"/>
  <c r="T50" i="87"/>
  <c r="W50" i="87" s="1"/>
  <c r="T66" i="87"/>
  <c r="W66" i="87" s="1"/>
  <c r="T82" i="87"/>
  <c r="W82" i="87" s="1"/>
  <c r="T98" i="87"/>
  <c r="W98" i="87" s="1"/>
  <c r="T102" i="87"/>
  <c r="W102" i="87" s="1"/>
  <c r="T13" i="85"/>
  <c r="W13" i="85" s="1"/>
  <c r="T23" i="85"/>
  <c r="W23" i="85" s="1"/>
  <c r="T29" i="85"/>
  <c r="W29" i="85" s="1"/>
  <c r="T57" i="85"/>
  <c r="W57" i="85" s="1"/>
  <c r="T69" i="85"/>
  <c r="W69" i="85" s="1"/>
  <c r="T73" i="85"/>
  <c r="W73" i="85" s="1"/>
  <c r="T79" i="85"/>
  <c r="W79" i="85" s="1"/>
  <c r="T85" i="85"/>
  <c r="W85" i="85" s="1"/>
  <c r="T89" i="85"/>
  <c r="W89" i="85" s="1"/>
  <c r="T95" i="85"/>
  <c r="W95" i="85" s="1"/>
  <c r="T22" i="84"/>
  <c r="W22" i="84" s="1"/>
  <c r="T23" i="84"/>
  <c r="W23" i="84" s="1"/>
  <c r="T27" i="84"/>
  <c r="W27" i="84" s="1"/>
  <c r="T46" i="84"/>
  <c r="W46" i="84" s="1"/>
  <c r="T47" i="84"/>
  <c r="W47" i="84" s="1"/>
  <c r="T67" i="84"/>
  <c r="W67" i="84" s="1"/>
  <c r="T86" i="84"/>
  <c r="W86" i="84" s="1"/>
  <c r="T87" i="84"/>
  <c r="W87" i="84" s="1"/>
  <c r="T91" i="84"/>
  <c r="W91" i="84" s="1"/>
  <c r="T39" i="81"/>
  <c r="W39" i="81" s="1"/>
  <c r="T22" i="77"/>
  <c r="W22" i="77" s="1"/>
  <c r="T70" i="77"/>
  <c r="W70" i="77" s="1"/>
  <c r="T41" i="66"/>
  <c r="W41" i="66" s="1"/>
  <c r="T89" i="66"/>
  <c r="W89" i="66" s="1"/>
  <c r="T59" i="62"/>
  <c r="W59" i="62" s="1"/>
  <c r="T34" i="61"/>
  <c r="W34" i="61" s="1"/>
  <c r="T105" i="60"/>
  <c r="W105" i="60" s="1"/>
  <c r="T62" i="57"/>
  <c r="W62" i="57" s="1"/>
  <c r="T14" i="82"/>
  <c r="W14" i="82" s="1"/>
  <c r="T32" i="82"/>
  <c r="W32" i="82" s="1"/>
  <c r="T44" i="82"/>
  <c r="W44" i="82" s="1"/>
  <c r="T46" i="82"/>
  <c r="W46" i="82" s="1"/>
  <c r="T58" i="82"/>
  <c r="W58" i="82" s="1"/>
  <c r="T64" i="82"/>
  <c r="W64" i="82" s="1"/>
  <c r="T78" i="82"/>
  <c r="W78" i="82" s="1"/>
  <c r="T90" i="82"/>
  <c r="W90" i="82" s="1"/>
  <c r="T96" i="82"/>
  <c r="W96" i="82" s="1"/>
  <c r="T21" i="81"/>
  <c r="W21" i="81" s="1"/>
  <c r="T43" i="81"/>
  <c r="W43" i="81" s="1"/>
  <c r="T49" i="81"/>
  <c r="W49" i="81" s="1"/>
  <c r="T59" i="81"/>
  <c r="W59" i="81" s="1"/>
  <c r="T65" i="81"/>
  <c r="W65" i="81" s="1"/>
  <c r="T77" i="81"/>
  <c r="W77" i="81" s="1"/>
  <c r="T93" i="81"/>
  <c r="W93" i="81" s="1"/>
  <c r="T31" i="79"/>
  <c r="W31" i="79" s="1"/>
  <c r="T49" i="79"/>
  <c r="W49" i="79" s="1"/>
  <c r="T63" i="79"/>
  <c r="W63" i="79" s="1"/>
  <c r="T71" i="79"/>
  <c r="W71" i="79" s="1"/>
  <c r="T83" i="79"/>
  <c r="W83" i="79" s="1"/>
  <c r="T16" i="77"/>
  <c r="W16" i="77" s="1"/>
  <c r="T36" i="77"/>
  <c r="W36" i="77" s="1"/>
  <c r="T44" i="77"/>
  <c r="W44" i="77" s="1"/>
  <c r="T60" i="77"/>
  <c r="W60" i="77" s="1"/>
  <c r="T64" i="77"/>
  <c r="W64" i="77" s="1"/>
  <c r="T82" i="77"/>
  <c r="W82" i="77" s="1"/>
  <c r="T12" i="75"/>
  <c r="W12" i="75" s="1"/>
  <c r="T28" i="75"/>
  <c r="W28" i="75" s="1"/>
  <c r="T36" i="75"/>
  <c r="W36" i="75" s="1"/>
  <c r="T104" i="75"/>
  <c r="W104" i="75" s="1"/>
  <c r="T68" i="74"/>
  <c r="W68" i="74" s="1"/>
  <c r="T82" i="74"/>
  <c r="W82" i="74" s="1"/>
  <c r="T96" i="74"/>
  <c r="W96" i="74" s="1"/>
  <c r="T24" i="73"/>
  <c r="W24" i="73" s="1"/>
  <c r="T30" i="73"/>
  <c r="W30" i="73" s="1"/>
  <c r="T40" i="73"/>
  <c r="W40" i="73" s="1"/>
  <c r="T50" i="73"/>
  <c r="W50" i="73" s="1"/>
  <c r="T64" i="73"/>
  <c r="W64" i="73" s="1"/>
  <c r="T74" i="73"/>
  <c r="W74" i="73" s="1"/>
  <c r="T88" i="73"/>
  <c r="W88" i="73" s="1"/>
  <c r="T106" i="73"/>
  <c r="W106" i="73" s="1"/>
  <c r="T23" i="72"/>
  <c r="W23" i="72" s="1"/>
  <c r="T27" i="72"/>
  <c r="W27" i="72" s="1"/>
  <c r="T31" i="72"/>
  <c r="W31" i="72" s="1"/>
  <c r="T35" i="72"/>
  <c r="W35" i="72" s="1"/>
  <c r="T69" i="72"/>
  <c r="W69" i="72" s="1"/>
  <c r="T79" i="72"/>
  <c r="W79" i="72" s="1"/>
  <c r="T83" i="72"/>
  <c r="W83" i="72" s="1"/>
  <c r="T88" i="71"/>
  <c r="W88" i="71" s="1"/>
  <c r="T92" i="71"/>
  <c r="W92" i="71" s="1"/>
  <c r="T96" i="71"/>
  <c r="W96" i="71" s="1"/>
  <c r="T100" i="71"/>
  <c r="W100" i="71" s="1"/>
  <c r="T40" i="70"/>
  <c r="W40" i="70" s="1"/>
  <c r="T95" i="70"/>
  <c r="W95" i="70" s="1"/>
  <c r="T20" i="69"/>
  <c r="W20" i="69" s="1"/>
  <c r="T30" i="69"/>
  <c r="W30" i="69" s="1"/>
  <c r="T44" i="69"/>
  <c r="W44" i="69" s="1"/>
  <c r="T78" i="69"/>
  <c r="W78" i="69" s="1"/>
  <c r="T21" i="68"/>
  <c r="W21" i="68" s="1"/>
  <c r="T43" i="68"/>
  <c r="W43" i="68" s="1"/>
  <c r="T47" i="68"/>
  <c r="W47" i="68" s="1"/>
  <c r="T51" i="68"/>
  <c r="W51" i="68" s="1"/>
  <c r="T55" i="68"/>
  <c r="W55" i="68" s="1"/>
  <c r="T59" i="68"/>
  <c r="W59" i="68" s="1"/>
  <c r="T29" i="66"/>
  <c r="W29" i="66" s="1"/>
  <c r="T39" i="66"/>
  <c r="W39" i="66" s="1"/>
  <c r="T49" i="66"/>
  <c r="W49" i="66" s="1"/>
  <c r="T69" i="66"/>
  <c r="W69" i="66" s="1"/>
  <c r="T22" i="65"/>
  <c r="W22" i="65" s="1"/>
  <c r="T82" i="65"/>
  <c r="W82" i="65" s="1"/>
  <c r="T14" i="63"/>
  <c r="W14" i="63" s="1"/>
  <c r="T18" i="63"/>
  <c r="W18" i="63" s="1"/>
  <c r="T46" i="63"/>
  <c r="W46" i="63" s="1"/>
  <c r="T50" i="63"/>
  <c r="W50" i="63" s="1"/>
  <c r="T78" i="63"/>
  <c r="W78" i="63" s="1"/>
  <c r="T82" i="63"/>
  <c r="W82" i="63" s="1"/>
  <c r="T15" i="62"/>
  <c r="W15" i="62" s="1"/>
  <c r="T19" i="62"/>
  <c r="W19" i="62" s="1"/>
  <c r="T29" i="62"/>
  <c r="W29" i="62" s="1"/>
  <c r="T47" i="62"/>
  <c r="W47" i="62" s="1"/>
  <c r="T57" i="62"/>
  <c r="W57" i="62" s="1"/>
  <c r="T67" i="62"/>
  <c r="W67" i="62" s="1"/>
  <c r="T77" i="62"/>
  <c r="W77" i="62" s="1"/>
  <c r="T81" i="62"/>
  <c r="W81" i="62" s="1"/>
  <c r="T95" i="62"/>
  <c r="W95" i="62" s="1"/>
  <c r="T14" i="61"/>
  <c r="W14" i="61" s="1"/>
  <c r="T46" i="61"/>
  <c r="W46" i="61" s="1"/>
  <c r="T56" i="61"/>
  <c r="W56" i="61" s="1"/>
  <c r="T78" i="61"/>
  <c r="W78" i="61" s="1"/>
  <c r="T9" i="60"/>
  <c r="W9" i="60" s="1"/>
  <c r="T17" i="60"/>
  <c r="W17" i="60" s="1"/>
  <c r="T25" i="60"/>
  <c r="W25" i="60" s="1"/>
  <c r="T33" i="60"/>
  <c r="W33" i="60" s="1"/>
  <c r="T41" i="60"/>
  <c r="W41" i="60" s="1"/>
  <c r="T49" i="60"/>
  <c r="W49" i="60" s="1"/>
  <c r="T57" i="60"/>
  <c r="W57" i="60" s="1"/>
  <c r="T65" i="60"/>
  <c r="W65" i="60" s="1"/>
  <c r="T73" i="60"/>
  <c r="W73" i="60" s="1"/>
  <c r="T81" i="60"/>
  <c r="W81" i="60" s="1"/>
  <c r="T89" i="60"/>
  <c r="W89" i="60" s="1"/>
  <c r="T97" i="60"/>
  <c r="W97" i="60" s="1"/>
  <c r="T30" i="59"/>
  <c r="W30" i="59" s="1"/>
  <c r="T34" i="59"/>
  <c r="W34" i="59" s="1"/>
  <c r="T54" i="59"/>
  <c r="W54" i="59" s="1"/>
  <c r="T58" i="59"/>
  <c r="W58" i="59" s="1"/>
  <c r="T78" i="59"/>
  <c r="W78" i="59" s="1"/>
  <c r="T82" i="59"/>
  <c r="W82" i="59" s="1"/>
  <c r="T96" i="59"/>
  <c r="W96" i="59" s="1"/>
  <c r="T102" i="59"/>
  <c r="W102" i="59" s="1"/>
  <c r="T15" i="58"/>
  <c r="W15" i="58" s="1"/>
  <c r="T31" i="58"/>
  <c r="W31" i="58" s="1"/>
  <c r="T41" i="58"/>
  <c r="W41" i="58" s="1"/>
  <c r="T51" i="58"/>
  <c r="W51" i="58" s="1"/>
  <c r="T57" i="58"/>
  <c r="W57" i="58" s="1"/>
  <c r="T63" i="58"/>
  <c r="W63" i="58" s="1"/>
  <c r="T67" i="58"/>
  <c r="W67" i="58" s="1"/>
  <c r="T77" i="58"/>
  <c r="W77" i="58" s="1"/>
  <c r="T95" i="58"/>
  <c r="W95" i="58" s="1"/>
  <c r="T14" i="57"/>
  <c r="W14" i="57" s="1"/>
  <c r="T70" i="57"/>
  <c r="W70" i="57" s="1"/>
  <c r="T74" i="57"/>
  <c r="W74" i="57" s="1"/>
  <c r="T13" i="56"/>
  <c r="W13" i="56" s="1"/>
  <c r="T21" i="56"/>
  <c r="W21" i="56" s="1"/>
  <c r="T29" i="56"/>
  <c r="W29" i="56" s="1"/>
  <c r="T37" i="56"/>
  <c r="W37" i="56" s="1"/>
  <c r="T45" i="56"/>
  <c r="W45" i="56" s="1"/>
  <c r="T53" i="56"/>
  <c r="W53" i="56" s="1"/>
  <c r="T61" i="56"/>
  <c r="W61" i="56" s="1"/>
  <c r="T36" i="49"/>
  <c r="W36" i="49" s="1"/>
  <c r="T70" i="45"/>
  <c r="W70" i="45" s="1"/>
  <c r="T27" i="42"/>
  <c r="W27" i="42" s="1"/>
  <c r="T24" i="82"/>
  <c r="W24" i="82" s="1"/>
  <c r="T56" i="82"/>
  <c r="W56" i="82" s="1"/>
  <c r="T70" i="82"/>
  <c r="W70" i="82" s="1"/>
  <c r="T88" i="82"/>
  <c r="W88" i="82" s="1"/>
  <c r="T100" i="82"/>
  <c r="W100" i="82" s="1"/>
  <c r="T97" i="80"/>
  <c r="W97" i="80" s="1"/>
  <c r="T61" i="79"/>
  <c r="W61" i="79" s="1"/>
  <c r="T87" i="79"/>
  <c r="W87" i="79" s="1"/>
  <c r="T48" i="77"/>
  <c r="W48" i="77" s="1"/>
  <c r="T96" i="77"/>
  <c r="W96" i="77" s="1"/>
  <c r="T100" i="77"/>
  <c r="W100" i="77" s="1"/>
  <c r="T64" i="75"/>
  <c r="W64" i="75" s="1"/>
  <c r="T68" i="75"/>
  <c r="W68" i="75" s="1"/>
  <c r="T72" i="75"/>
  <c r="W72" i="75" s="1"/>
  <c r="T31" i="74"/>
  <c r="W31" i="74" s="1"/>
  <c r="T101" i="72"/>
  <c r="W101" i="72" s="1"/>
  <c r="T8" i="71"/>
  <c r="W8" i="71" s="1"/>
  <c r="T16" i="71"/>
  <c r="W16" i="71" s="1"/>
  <c r="T102" i="71"/>
  <c r="W102" i="71" s="1"/>
  <c r="T92" i="69"/>
  <c r="W92" i="69" s="1"/>
  <c r="T37" i="68"/>
  <c r="W37" i="68" s="1"/>
  <c r="T68" i="49"/>
  <c r="W68" i="49" s="1"/>
  <c r="T16" i="82"/>
  <c r="W16" i="82" s="1"/>
  <c r="T28" i="82"/>
  <c r="W28" i="82" s="1"/>
  <c r="T30" i="82"/>
  <c r="W30" i="82" s="1"/>
  <c r="T42" i="82"/>
  <c r="W42" i="82" s="1"/>
  <c r="T48" i="82"/>
  <c r="W48" i="82" s="1"/>
  <c r="T60" i="82"/>
  <c r="W60" i="82" s="1"/>
  <c r="T62" i="82"/>
  <c r="W62" i="82" s="1"/>
  <c r="T80" i="82"/>
  <c r="W80" i="82" s="1"/>
  <c r="T92" i="82"/>
  <c r="W92" i="82" s="1"/>
  <c r="T98" i="82"/>
  <c r="W98" i="82" s="1"/>
  <c r="T29" i="81"/>
  <c r="W29" i="81" s="1"/>
  <c r="T41" i="81"/>
  <c r="W41" i="81" s="1"/>
  <c r="T51" i="81"/>
  <c r="W51" i="81" s="1"/>
  <c r="T57" i="81"/>
  <c r="W57" i="81" s="1"/>
  <c r="T61" i="81"/>
  <c r="W61" i="81" s="1"/>
  <c r="T67" i="81"/>
  <c r="W67" i="81" s="1"/>
  <c r="T69" i="81"/>
  <c r="W69" i="81" s="1"/>
  <c r="T85" i="81"/>
  <c r="W85" i="81" s="1"/>
  <c r="T33" i="79"/>
  <c r="W33" i="79" s="1"/>
  <c r="T47" i="79"/>
  <c r="W47" i="79" s="1"/>
  <c r="T51" i="79"/>
  <c r="W51" i="79" s="1"/>
  <c r="T18" i="77"/>
  <c r="W18" i="77" s="1"/>
  <c r="T28" i="77"/>
  <c r="W28" i="77" s="1"/>
  <c r="T42" i="77"/>
  <c r="W42" i="77" s="1"/>
  <c r="T52" i="77"/>
  <c r="W52" i="77" s="1"/>
  <c r="T66" i="77"/>
  <c r="W66" i="77" s="1"/>
  <c r="T76" i="77"/>
  <c r="W76" i="77" s="1"/>
  <c r="T80" i="77"/>
  <c r="W80" i="77" s="1"/>
  <c r="T90" i="77"/>
  <c r="W90" i="77" s="1"/>
  <c r="T104" i="77"/>
  <c r="W104" i="77" s="1"/>
  <c r="T91" i="76"/>
  <c r="W91" i="76" s="1"/>
  <c r="T105" i="76"/>
  <c r="W105" i="76" s="1"/>
  <c r="T76" i="75"/>
  <c r="W76" i="75" s="1"/>
  <c r="T80" i="75"/>
  <c r="W80" i="75" s="1"/>
  <c r="T84" i="75"/>
  <c r="W84" i="75" s="1"/>
  <c r="T88" i="75"/>
  <c r="W88" i="75" s="1"/>
  <c r="T92" i="75"/>
  <c r="W92" i="75" s="1"/>
  <c r="T96" i="75"/>
  <c r="W96" i="75" s="1"/>
  <c r="T100" i="75"/>
  <c r="W100" i="75" s="1"/>
  <c r="T18" i="74"/>
  <c r="W18" i="74" s="1"/>
  <c r="T103" i="74"/>
  <c r="W103" i="74" s="1"/>
  <c r="T8" i="73"/>
  <c r="W8" i="73" s="1"/>
  <c r="T18" i="73"/>
  <c r="W18" i="73" s="1"/>
  <c r="T22" i="73"/>
  <c r="W22" i="73" s="1"/>
  <c r="T32" i="73"/>
  <c r="W32" i="73" s="1"/>
  <c r="T38" i="73"/>
  <c r="W38" i="73" s="1"/>
  <c r="T48" i="73"/>
  <c r="W48" i="73" s="1"/>
  <c r="T86" i="73"/>
  <c r="W86" i="73" s="1"/>
  <c r="T29" i="72"/>
  <c r="W29" i="72" s="1"/>
  <c r="T63" i="72"/>
  <c r="W63" i="72" s="1"/>
  <c r="T67" i="72"/>
  <c r="W67" i="72" s="1"/>
  <c r="T71" i="72"/>
  <c r="W71" i="72" s="1"/>
  <c r="T77" i="72"/>
  <c r="W77" i="72" s="1"/>
  <c r="T81" i="72"/>
  <c r="W81" i="72" s="1"/>
  <c r="T85" i="72"/>
  <c r="W85" i="72" s="1"/>
  <c r="T103" i="72"/>
  <c r="W103" i="72" s="1"/>
  <c r="T24" i="71"/>
  <c r="W24" i="71" s="1"/>
  <c r="T32" i="71"/>
  <c r="W32" i="71" s="1"/>
  <c r="T40" i="71"/>
  <c r="W40" i="71" s="1"/>
  <c r="T48" i="71"/>
  <c r="W48" i="71" s="1"/>
  <c r="T52" i="71"/>
  <c r="W52" i="71" s="1"/>
  <c r="T106" i="71"/>
  <c r="W106" i="71" s="1"/>
  <c r="T15" i="70"/>
  <c r="W15" i="70" s="1"/>
  <c r="T33" i="70"/>
  <c r="W33" i="70" s="1"/>
  <c r="T76" i="70"/>
  <c r="W76" i="70" s="1"/>
  <c r="T97" i="70"/>
  <c r="W97" i="70" s="1"/>
  <c r="T12" i="69"/>
  <c r="W12" i="69" s="1"/>
  <c r="T28" i="69"/>
  <c r="W28" i="69" s="1"/>
  <c r="T42" i="69"/>
  <c r="W42" i="69" s="1"/>
  <c r="T52" i="69"/>
  <c r="W52" i="69" s="1"/>
  <c r="T100" i="69"/>
  <c r="W100" i="69" s="1"/>
  <c r="T106" i="69"/>
  <c r="W106" i="69" s="1"/>
  <c r="T23" i="68"/>
  <c r="W23" i="68" s="1"/>
  <c r="T27" i="68"/>
  <c r="W27" i="68" s="1"/>
  <c r="T10" i="67"/>
  <c r="W10" i="67" s="1"/>
  <c r="T14" i="67"/>
  <c r="W14" i="67" s="1"/>
  <c r="T104" i="67"/>
  <c r="W104" i="67" s="1"/>
  <c r="T19" i="66"/>
  <c r="W19" i="66" s="1"/>
  <c r="T27" i="66"/>
  <c r="W27" i="66" s="1"/>
  <c r="T51" i="66"/>
  <c r="W51" i="66" s="1"/>
  <c r="T61" i="66"/>
  <c r="W61" i="66" s="1"/>
  <c r="T67" i="66"/>
  <c r="W67" i="66" s="1"/>
  <c r="T71" i="66"/>
  <c r="W71" i="66" s="1"/>
  <c r="T81" i="66"/>
  <c r="W81" i="66" s="1"/>
  <c r="T99" i="66"/>
  <c r="W99" i="66" s="1"/>
  <c r="T24" i="65"/>
  <c r="W24" i="65" s="1"/>
  <c r="T28" i="65"/>
  <c r="W28" i="65" s="1"/>
  <c r="T32" i="65"/>
  <c r="W32" i="65" s="1"/>
  <c r="T36" i="65"/>
  <c r="W36" i="65" s="1"/>
  <c r="T40" i="65"/>
  <c r="W40" i="65" s="1"/>
  <c r="T48" i="65"/>
  <c r="W48" i="65" s="1"/>
  <c r="T56" i="65"/>
  <c r="W56" i="65" s="1"/>
  <c r="T60" i="65"/>
  <c r="W60" i="65" s="1"/>
  <c r="T64" i="65"/>
  <c r="W64" i="65" s="1"/>
  <c r="T68" i="65"/>
  <c r="W68" i="65" s="1"/>
  <c r="T72" i="65"/>
  <c r="W72" i="65" s="1"/>
  <c r="T76" i="65"/>
  <c r="W76" i="65" s="1"/>
  <c r="T80" i="65"/>
  <c r="W80" i="65" s="1"/>
  <c r="T88" i="65"/>
  <c r="W88" i="65" s="1"/>
  <c r="T92" i="65"/>
  <c r="W92" i="65" s="1"/>
  <c r="T96" i="65"/>
  <c r="W96" i="65" s="1"/>
  <c r="T100" i="65"/>
  <c r="W100" i="65" s="1"/>
  <c r="T9" i="64"/>
  <c r="W9" i="64" s="1"/>
  <c r="T17" i="64"/>
  <c r="W17" i="64" s="1"/>
  <c r="T25" i="64"/>
  <c r="W25" i="64" s="1"/>
  <c r="T33" i="64"/>
  <c r="W33" i="64" s="1"/>
  <c r="T41" i="64"/>
  <c r="W41" i="64" s="1"/>
  <c r="T49" i="64"/>
  <c r="W49" i="64" s="1"/>
  <c r="T57" i="64"/>
  <c r="W57" i="64" s="1"/>
  <c r="T65" i="64"/>
  <c r="W65" i="64" s="1"/>
  <c r="T73" i="64"/>
  <c r="W73" i="64" s="1"/>
  <c r="T81" i="64"/>
  <c r="W81" i="64" s="1"/>
  <c r="T85" i="64"/>
  <c r="W85" i="64" s="1"/>
  <c r="T89" i="64"/>
  <c r="W89" i="64" s="1"/>
  <c r="T97" i="64"/>
  <c r="W97" i="64" s="1"/>
  <c r="T30" i="63"/>
  <c r="W30" i="63" s="1"/>
  <c r="T34" i="63"/>
  <c r="W34" i="63" s="1"/>
  <c r="T62" i="63"/>
  <c r="W62" i="63" s="1"/>
  <c r="T66" i="63"/>
  <c r="W66" i="63" s="1"/>
  <c r="T94" i="63"/>
  <c r="W94" i="63" s="1"/>
  <c r="T13" i="62"/>
  <c r="W13" i="62" s="1"/>
  <c r="T17" i="62"/>
  <c r="W17" i="62" s="1"/>
  <c r="T31" i="62"/>
  <c r="W31" i="62" s="1"/>
  <c r="T35" i="62"/>
  <c r="W35" i="62" s="1"/>
  <c r="T45" i="62"/>
  <c r="W45" i="62" s="1"/>
  <c r="T55" i="62"/>
  <c r="W55" i="62" s="1"/>
  <c r="T79" i="62"/>
  <c r="W79" i="62" s="1"/>
  <c r="T83" i="62"/>
  <c r="W83" i="62" s="1"/>
  <c r="T93" i="62"/>
  <c r="W93" i="62" s="1"/>
  <c r="T103" i="62"/>
  <c r="W103" i="62" s="1"/>
  <c r="T30" i="61"/>
  <c r="W30" i="61" s="1"/>
  <c r="T40" i="61"/>
  <c r="W40" i="61" s="1"/>
  <c r="T62" i="61"/>
  <c r="W62" i="61" s="1"/>
  <c r="T94" i="61"/>
  <c r="W94" i="61" s="1"/>
  <c r="T102" i="61"/>
  <c r="W102" i="61" s="1"/>
  <c r="T101" i="60"/>
  <c r="W101" i="60" s="1"/>
  <c r="T14" i="59"/>
  <c r="W14" i="59" s="1"/>
  <c r="T18" i="59"/>
  <c r="W18" i="59" s="1"/>
  <c r="T38" i="59"/>
  <c r="W38" i="59" s="1"/>
  <c r="T42" i="59"/>
  <c r="W42" i="59" s="1"/>
  <c r="T56" i="59"/>
  <c r="W56" i="59" s="1"/>
  <c r="T67" i="59"/>
  <c r="W67" i="59" s="1"/>
  <c r="T94" i="59"/>
  <c r="W94" i="59" s="1"/>
  <c r="T98" i="59"/>
  <c r="W98" i="59" s="1"/>
  <c r="T13" i="58"/>
  <c r="W13" i="58" s="1"/>
  <c r="T29" i="58"/>
  <c r="W29" i="58" s="1"/>
  <c r="T65" i="58"/>
  <c r="W65" i="58" s="1"/>
  <c r="T79" i="58"/>
  <c r="W79" i="58" s="1"/>
  <c r="T83" i="58"/>
  <c r="W83" i="58" s="1"/>
  <c r="T93" i="58"/>
  <c r="W93" i="58" s="1"/>
  <c r="T103" i="58"/>
  <c r="W103" i="58" s="1"/>
  <c r="T30" i="57"/>
  <c r="W30" i="57" s="1"/>
  <c r="T54" i="57"/>
  <c r="W54" i="57" s="1"/>
  <c r="T58" i="57"/>
  <c r="W58" i="57" s="1"/>
  <c r="T86" i="57"/>
  <c r="W86" i="57" s="1"/>
  <c r="T90" i="57"/>
  <c r="W90" i="57" s="1"/>
  <c r="T46" i="53"/>
  <c r="W46" i="53" s="1"/>
  <c r="T100" i="49"/>
  <c r="W100" i="49" s="1"/>
  <c r="T91" i="42"/>
  <c r="W91" i="42" s="1"/>
  <c r="T59" i="38"/>
  <c r="W59" i="38" s="1"/>
  <c r="T18" i="55"/>
  <c r="W18" i="55" s="1"/>
  <c r="T56" i="55"/>
  <c r="W56" i="55" s="1"/>
  <c r="T29" i="54"/>
  <c r="W29" i="54" s="1"/>
  <c r="T59" i="54"/>
  <c r="W59" i="54" s="1"/>
  <c r="T101" i="54"/>
  <c r="W101" i="54" s="1"/>
  <c r="T103" i="54"/>
  <c r="W103" i="54" s="1"/>
  <c r="T12" i="53"/>
  <c r="W12" i="53" s="1"/>
  <c r="T18" i="53"/>
  <c r="W18" i="53" s="1"/>
  <c r="T26" i="53"/>
  <c r="W26" i="53" s="1"/>
  <c r="T36" i="53"/>
  <c r="W36" i="53" s="1"/>
  <c r="T40" i="53"/>
  <c r="W40" i="53" s="1"/>
  <c r="T44" i="53"/>
  <c r="W44" i="53" s="1"/>
  <c r="T58" i="53"/>
  <c r="W58" i="53" s="1"/>
  <c r="T72" i="53"/>
  <c r="W72" i="53" s="1"/>
  <c r="T90" i="53"/>
  <c r="W90" i="53" s="1"/>
  <c r="T15" i="50"/>
  <c r="W15" i="50" s="1"/>
  <c r="T55" i="50"/>
  <c r="W55" i="50" s="1"/>
  <c r="T63" i="50"/>
  <c r="W63" i="50" s="1"/>
  <c r="T87" i="50"/>
  <c r="W87" i="50" s="1"/>
  <c r="T16" i="49"/>
  <c r="W16" i="49" s="1"/>
  <c r="T26" i="49"/>
  <c r="W26" i="49" s="1"/>
  <c r="T34" i="49"/>
  <c r="W34" i="49" s="1"/>
  <c r="T48" i="49"/>
  <c r="W48" i="49" s="1"/>
  <c r="T58" i="49"/>
  <c r="W58" i="49" s="1"/>
  <c r="T66" i="49"/>
  <c r="W66" i="49" s="1"/>
  <c r="T80" i="49"/>
  <c r="W80" i="49" s="1"/>
  <c r="T90" i="49"/>
  <c r="W90" i="49" s="1"/>
  <c r="T98" i="49"/>
  <c r="W98" i="49" s="1"/>
  <c r="T102" i="49"/>
  <c r="W102" i="49" s="1"/>
  <c r="T104" i="49"/>
  <c r="W104" i="49" s="1"/>
  <c r="T9" i="46"/>
  <c r="W9" i="46" s="1"/>
  <c r="T13" i="46"/>
  <c r="W13" i="46" s="1"/>
  <c r="T35" i="46"/>
  <c r="W35" i="46" s="1"/>
  <c r="T43" i="46"/>
  <c r="W43" i="46" s="1"/>
  <c r="T65" i="46"/>
  <c r="W65" i="46" s="1"/>
  <c r="T69" i="46"/>
  <c r="W69" i="46" s="1"/>
  <c r="T73" i="46"/>
  <c r="W73" i="46" s="1"/>
  <c r="T77" i="46"/>
  <c r="W77" i="46" s="1"/>
  <c r="T99" i="46"/>
  <c r="W99" i="46" s="1"/>
  <c r="T60" i="45"/>
  <c r="W60" i="45" s="1"/>
  <c r="T96" i="45"/>
  <c r="W96" i="45" s="1"/>
  <c r="T100" i="45"/>
  <c r="W100" i="45" s="1"/>
  <c r="T92" i="43"/>
  <c r="W92" i="43" s="1"/>
  <c r="T100" i="43"/>
  <c r="W100" i="43" s="1"/>
  <c r="T21" i="42"/>
  <c r="W21" i="42" s="1"/>
  <c r="T25" i="42"/>
  <c r="W25" i="42" s="1"/>
  <c r="T39" i="42"/>
  <c r="W39" i="42" s="1"/>
  <c r="T53" i="42"/>
  <c r="W53" i="42" s="1"/>
  <c r="T57" i="42"/>
  <c r="W57" i="42" s="1"/>
  <c r="T81" i="42"/>
  <c r="W81" i="42" s="1"/>
  <c r="T89" i="42"/>
  <c r="W89" i="42" s="1"/>
  <c r="T12" i="32"/>
  <c r="W12" i="32" s="1"/>
  <c r="T52" i="32"/>
  <c r="W52" i="32" s="1"/>
  <c r="T68" i="32"/>
  <c r="W68" i="32" s="1"/>
  <c r="T100" i="32"/>
  <c r="W100" i="32" s="1"/>
  <c r="T12" i="39"/>
  <c r="W12" i="39" s="1"/>
  <c r="T56" i="39"/>
  <c r="W56" i="39" s="1"/>
  <c r="T80" i="39"/>
  <c r="W80" i="39" s="1"/>
  <c r="T9" i="38"/>
  <c r="W9" i="38" s="1"/>
  <c r="T41" i="38"/>
  <c r="W41" i="38" s="1"/>
  <c r="T71" i="38"/>
  <c r="W71" i="38" s="1"/>
  <c r="T28" i="37"/>
  <c r="W28" i="37" s="1"/>
  <c r="T60" i="37"/>
  <c r="W60" i="37" s="1"/>
  <c r="T72" i="37"/>
  <c r="W72" i="37" s="1"/>
  <c r="T93" i="54"/>
  <c r="W93" i="54" s="1"/>
  <c r="T8" i="45"/>
  <c r="W8" i="45" s="1"/>
  <c r="T90" i="45"/>
  <c r="W90" i="45" s="1"/>
  <c r="T104" i="45"/>
  <c r="W104" i="45" s="1"/>
  <c r="T104" i="43"/>
  <c r="W104" i="43" s="1"/>
  <c r="T102" i="32"/>
  <c r="W102" i="32" s="1"/>
  <c r="T102" i="37"/>
  <c r="W102" i="37" s="1"/>
  <c r="T104" i="37"/>
  <c r="W104" i="37" s="1"/>
  <c r="T9" i="36"/>
  <c r="W9" i="36" s="1"/>
  <c r="T19" i="36"/>
  <c r="W19" i="36" s="1"/>
  <c r="T34" i="35"/>
  <c r="W34" i="35" s="1"/>
  <c r="T69" i="56"/>
  <c r="W69" i="56" s="1"/>
  <c r="T77" i="56"/>
  <c r="W77" i="56" s="1"/>
  <c r="T85" i="56"/>
  <c r="W85" i="56" s="1"/>
  <c r="T93" i="56"/>
  <c r="W93" i="56" s="1"/>
  <c r="T103" i="56"/>
  <c r="W103" i="56" s="1"/>
  <c r="T16" i="55"/>
  <c r="W16" i="55" s="1"/>
  <c r="T24" i="55"/>
  <c r="W24" i="55" s="1"/>
  <c r="T50" i="55"/>
  <c r="W50" i="55" s="1"/>
  <c r="T58" i="55"/>
  <c r="W58" i="55" s="1"/>
  <c r="T80" i="55"/>
  <c r="W80" i="55" s="1"/>
  <c r="T88" i="55"/>
  <c r="W88" i="55" s="1"/>
  <c r="T106" i="55"/>
  <c r="W106" i="55" s="1"/>
  <c r="T9" i="54"/>
  <c r="W9" i="54" s="1"/>
  <c r="T13" i="54"/>
  <c r="W13" i="54" s="1"/>
  <c r="T27" i="54"/>
  <c r="W27" i="54" s="1"/>
  <c r="T39" i="54"/>
  <c r="W39" i="54" s="1"/>
  <c r="T43" i="54"/>
  <c r="W43" i="54" s="1"/>
  <c r="T61" i="54"/>
  <c r="W61" i="54" s="1"/>
  <c r="T73" i="54"/>
  <c r="W73" i="54" s="1"/>
  <c r="T77" i="54"/>
  <c r="W77" i="54" s="1"/>
  <c r="T14" i="53"/>
  <c r="W14" i="53" s="1"/>
  <c r="T42" i="53"/>
  <c r="W42" i="53" s="1"/>
  <c r="T56" i="53"/>
  <c r="W56" i="53" s="1"/>
  <c r="T60" i="53"/>
  <c r="W60" i="53" s="1"/>
  <c r="T74" i="53"/>
  <c r="W74" i="53" s="1"/>
  <c r="T84" i="53"/>
  <c r="W84" i="53" s="1"/>
  <c r="T88" i="53"/>
  <c r="W88" i="53" s="1"/>
  <c r="T8" i="51"/>
  <c r="W8" i="51" s="1"/>
  <c r="T12" i="51"/>
  <c r="W12" i="51" s="1"/>
  <c r="T16" i="51"/>
  <c r="W16" i="51" s="1"/>
  <c r="T20" i="51"/>
  <c r="W20" i="51" s="1"/>
  <c r="T24" i="51"/>
  <c r="W24" i="51" s="1"/>
  <c r="T28" i="51"/>
  <c r="W28" i="51" s="1"/>
  <c r="T32" i="51"/>
  <c r="W32" i="51" s="1"/>
  <c r="T36" i="51"/>
  <c r="W36" i="51" s="1"/>
  <c r="T40" i="51"/>
  <c r="W40" i="51" s="1"/>
  <c r="T44" i="51"/>
  <c r="W44" i="51" s="1"/>
  <c r="T48" i="51"/>
  <c r="W48" i="51" s="1"/>
  <c r="T52" i="51"/>
  <c r="W52" i="51" s="1"/>
  <c r="T56" i="51"/>
  <c r="W56" i="51" s="1"/>
  <c r="T60" i="51"/>
  <c r="W60" i="51" s="1"/>
  <c r="T64" i="51"/>
  <c r="W64" i="51" s="1"/>
  <c r="T68" i="51"/>
  <c r="W68" i="51" s="1"/>
  <c r="T72" i="51"/>
  <c r="W72" i="51" s="1"/>
  <c r="T76" i="51"/>
  <c r="W76" i="51" s="1"/>
  <c r="T80" i="51"/>
  <c r="W80" i="51" s="1"/>
  <c r="T84" i="51"/>
  <c r="W84" i="51" s="1"/>
  <c r="T88" i="51"/>
  <c r="W88" i="51" s="1"/>
  <c r="T92" i="51"/>
  <c r="W92" i="51" s="1"/>
  <c r="T96" i="51"/>
  <c r="W96" i="51" s="1"/>
  <c r="T100" i="51"/>
  <c r="W100" i="51" s="1"/>
  <c r="T39" i="50"/>
  <c r="W39" i="50" s="1"/>
  <c r="T47" i="50"/>
  <c r="W47" i="50" s="1"/>
  <c r="T71" i="50"/>
  <c r="W71" i="50" s="1"/>
  <c r="T10" i="49"/>
  <c r="W10" i="49" s="1"/>
  <c r="T32" i="49"/>
  <c r="W32" i="49" s="1"/>
  <c r="T42" i="49"/>
  <c r="W42" i="49" s="1"/>
  <c r="T64" i="49"/>
  <c r="W64" i="49" s="1"/>
  <c r="T96" i="49"/>
  <c r="W96" i="49" s="1"/>
  <c r="T101" i="48"/>
  <c r="W101" i="48" s="1"/>
  <c r="T105" i="48"/>
  <c r="W105" i="48" s="1"/>
  <c r="T11" i="46"/>
  <c r="W11" i="46" s="1"/>
  <c r="T33" i="46"/>
  <c r="W33" i="46" s="1"/>
  <c r="T37" i="46"/>
  <c r="W37" i="46" s="1"/>
  <c r="T41" i="46"/>
  <c r="W41" i="46" s="1"/>
  <c r="T45" i="46"/>
  <c r="W45" i="46" s="1"/>
  <c r="T67" i="46"/>
  <c r="W67" i="46" s="1"/>
  <c r="T75" i="46"/>
  <c r="W75" i="46" s="1"/>
  <c r="T97" i="46"/>
  <c r="W97" i="46" s="1"/>
  <c r="T12" i="45"/>
  <c r="W12" i="45" s="1"/>
  <c r="T44" i="45"/>
  <c r="W44" i="45" s="1"/>
  <c r="T76" i="45"/>
  <c r="W76" i="45" s="1"/>
  <c r="T98" i="45"/>
  <c r="W98" i="45" s="1"/>
  <c r="T10" i="43"/>
  <c r="W10" i="43" s="1"/>
  <c r="T14" i="43"/>
  <c r="W14" i="43" s="1"/>
  <c r="T18" i="43"/>
  <c r="W18" i="43" s="1"/>
  <c r="T22" i="43"/>
  <c r="W22" i="43" s="1"/>
  <c r="T26" i="43"/>
  <c r="W26" i="43" s="1"/>
  <c r="T30" i="43"/>
  <c r="W30" i="43" s="1"/>
  <c r="T34" i="43"/>
  <c r="W34" i="43" s="1"/>
  <c r="T38" i="43"/>
  <c r="W38" i="43" s="1"/>
  <c r="T42" i="43"/>
  <c r="W42" i="43" s="1"/>
  <c r="T46" i="43"/>
  <c r="W46" i="43" s="1"/>
  <c r="T50" i="43"/>
  <c r="W50" i="43" s="1"/>
  <c r="T54" i="43"/>
  <c r="W54" i="43" s="1"/>
  <c r="T58" i="43"/>
  <c r="W58" i="43" s="1"/>
  <c r="T62" i="43"/>
  <c r="W62" i="43" s="1"/>
  <c r="T66" i="43"/>
  <c r="W66" i="43" s="1"/>
  <c r="T70" i="43"/>
  <c r="W70" i="43" s="1"/>
  <c r="T74" i="43"/>
  <c r="W74" i="43" s="1"/>
  <c r="T78" i="43"/>
  <c r="W78" i="43" s="1"/>
  <c r="T82" i="43"/>
  <c r="W82" i="43" s="1"/>
  <c r="T86" i="43"/>
  <c r="W86" i="43" s="1"/>
  <c r="T94" i="43"/>
  <c r="W94" i="43" s="1"/>
  <c r="T106" i="43"/>
  <c r="W106" i="43" s="1"/>
  <c r="T9" i="42"/>
  <c r="W9" i="42" s="1"/>
  <c r="T23" i="42"/>
  <c r="W23" i="42" s="1"/>
  <c r="T37" i="42"/>
  <c r="W37" i="42" s="1"/>
  <c r="T41" i="42"/>
  <c r="W41" i="42" s="1"/>
  <c r="T55" i="42"/>
  <c r="W55" i="42" s="1"/>
  <c r="T69" i="42"/>
  <c r="W69" i="42" s="1"/>
  <c r="T87" i="42"/>
  <c r="W87" i="42" s="1"/>
  <c r="T10" i="32"/>
  <c r="W10" i="32" s="1"/>
  <c r="T14" i="32"/>
  <c r="W14" i="32" s="1"/>
  <c r="T34" i="32"/>
  <c r="W34" i="32" s="1"/>
  <c r="T38" i="32"/>
  <c r="W38" i="32" s="1"/>
  <c r="T50" i="32"/>
  <c r="W50" i="32" s="1"/>
  <c r="T54" i="32"/>
  <c r="W54" i="32" s="1"/>
  <c r="T66" i="32"/>
  <c r="W66" i="32" s="1"/>
  <c r="T70" i="32"/>
  <c r="W70" i="32" s="1"/>
  <c r="T90" i="32"/>
  <c r="W90" i="32" s="1"/>
  <c r="T94" i="32"/>
  <c r="W94" i="32" s="1"/>
  <c r="T98" i="32"/>
  <c r="W98" i="32" s="1"/>
  <c r="T106" i="32"/>
  <c r="W106" i="32" s="1"/>
  <c r="T36" i="39"/>
  <c r="W36" i="39" s="1"/>
  <c r="T44" i="39"/>
  <c r="W44" i="39" s="1"/>
  <c r="T78" i="39"/>
  <c r="W78" i="39" s="1"/>
  <c r="T94" i="39"/>
  <c r="W94" i="39" s="1"/>
  <c r="T104" i="39"/>
  <c r="W104" i="39" s="1"/>
  <c r="T25" i="38"/>
  <c r="W25" i="38" s="1"/>
  <c r="T55" i="38"/>
  <c r="W55" i="38" s="1"/>
  <c r="T65" i="38"/>
  <c r="W65" i="38" s="1"/>
  <c r="T73" i="38"/>
  <c r="W73" i="38" s="1"/>
  <c r="T87" i="38"/>
  <c r="W87" i="38" s="1"/>
  <c r="T97" i="38"/>
  <c r="W97" i="38" s="1"/>
  <c r="T10" i="37"/>
  <c r="W10" i="37" s="1"/>
  <c r="T14" i="37"/>
  <c r="W14" i="37" s="1"/>
  <c r="T26" i="37"/>
  <c r="W26" i="37" s="1"/>
  <c r="T30" i="37"/>
  <c r="W30" i="37" s="1"/>
  <c r="T42" i="37"/>
  <c r="W42" i="37" s="1"/>
  <c r="T46" i="37"/>
  <c r="W46" i="37" s="1"/>
  <c r="T58" i="37"/>
  <c r="W58" i="37" s="1"/>
  <c r="T62" i="37"/>
  <c r="W62" i="37" s="1"/>
  <c r="T74" i="37"/>
  <c r="W74" i="37" s="1"/>
  <c r="T78" i="37"/>
  <c r="W78" i="37" s="1"/>
  <c r="T82" i="37"/>
  <c r="W82" i="37" s="1"/>
  <c r="T86" i="37"/>
  <c r="W86" i="37" s="1"/>
  <c r="T90" i="37"/>
  <c r="W90" i="37" s="1"/>
  <c r="T94" i="37"/>
  <c r="W94" i="37" s="1"/>
  <c r="T98" i="37"/>
  <c r="W98" i="37" s="1"/>
  <c r="T106" i="37"/>
  <c r="W106" i="37" s="1"/>
  <c r="T37" i="36"/>
  <c r="W37" i="36" s="1"/>
  <c r="T16" i="35"/>
  <c r="W16" i="35" s="1"/>
  <c r="T20" i="35"/>
  <c r="W20" i="35" s="1"/>
  <c r="T62" i="35"/>
  <c r="W62" i="35" s="1"/>
  <c r="T80" i="35"/>
  <c r="W80" i="35" s="1"/>
  <c r="T84" i="35"/>
  <c r="W84" i="35" s="1"/>
  <c r="T21" i="31"/>
  <c r="W21" i="31" s="1"/>
  <c r="T25" i="31"/>
  <c r="W25" i="31" s="1"/>
  <c r="T53" i="31"/>
  <c r="W53" i="31" s="1"/>
  <c r="T61" i="31"/>
  <c r="W61" i="31" s="1"/>
  <c r="T65" i="31"/>
  <c r="W65" i="31" s="1"/>
  <c r="T85" i="31"/>
  <c r="W85" i="31" s="1"/>
  <c r="T89" i="31"/>
  <c r="W89" i="31" s="1"/>
  <c r="T8" i="30"/>
  <c r="W8" i="30" s="1"/>
  <c r="T40" i="30"/>
  <c r="W40" i="30" s="1"/>
  <c r="T72" i="30"/>
  <c r="W72" i="30" s="1"/>
  <c r="T14" i="28"/>
  <c r="W14" i="28" s="1"/>
  <c r="T22" i="28"/>
  <c r="W22" i="28" s="1"/>
  <c r="T15" i="11"/>
  <c r="W15" i="11" s="1"/>
  <c r="T23" i="11"/>
  <c r="W23" i="11" s="1"/>
  <c r="T31" i="11"/>
  <c r="W31" i="11" s="1"/>
  <c r="T39" i="11"/>
  <c r="W39" i="11" s="1"/>
  <c r="T47" i="11"/>
  <c r="W47" i="11" s="1"/>
  <c r="T55" i="11"/>
  <c r="W55" i="11" s="1"/>
  <c r="T63" i="11"/>
  <c r="W63" i="11" s="1"/>
  <c r="T71" i="11"/>
  <c r="W71" i="11" s="1"/>
  <c r="T79" i="11"/>
  <c r="W79" i="11" s="1"/>
  <c r="T87" i="11"/>
  <c r="W87" i="11" s="1"/>
  <c r="T95" i="11"/>
  <c r="W95" i="11" s="1"/>
  <c r="T101" i="11"/>
  <c r="W101" i="11" s="1"/>
  <c r="T16" i="8"/>
  <c r="W16" i="8" s="1"/>
  <c r="T48" i="8"/>
  <c r="W48" i="8" s="1"/>
  <c r="T75" i="7"/>
  <c r="W75" i="7" s="1"/>
  <c r="T83" i="5"/>
  <c r="W83" i="5" s="1"/>
  <c r="T92" i="2"/>
  <c r="W92" i="2" s="1"/>
  <c r="T103" i="1"/>
  <c r="W103" i="1" s="1"/>
  <c r="T99" i="1"/>
  <c r="W99" i="1" s="1"/>
  <c r="T95" i="1"/>
  <c r="W95" i="1" s="1"/>
  <c r="T91" i="1"/>
  <c r="W91" i="1" s="1"/>
  <c r="T87" i="1"/>
  <c r="W87" i="1" s="1"/>
  <c r="T83" i="1"/>
  <c r="W83" i="1" s="1"/>
  <c r="T79" i="1"/>
  <c r="W79" i="1" s="1"/>
  <c r="T75" i="1"/>
  <c r="W75" i="1" s="1"/>
  <c r="T71" i="1"/>
  <c r="W71" i="1" s="1"/>
  <c r="T67" i="1"/>
  <c r="W67" i="1" s="1"/>
  <c r="T63" i="1"/>
  <c r="W63" i="1" s="1"/>
  <c r="T55" i="1"/>
  <c r="W55" i="1" s="1"/>
  <c r="T51" i="1"/>
  <c r="W51" i="1" s="1"/>
  <c r="T47" i="1"/>
  <c r="W47" i="1" s="1"/>
  <c r="T43" i="1"/>
  <c r="W43" i="1" s="1"/>
  <c r="T39" i="1"/>
  <c r="W39" i="1" s="1"/>
  <c r="T35" i="1"/>
  <c r="W35" i="1" s="1"/>
  <c r="T19" i="1"/>
  <c r="W19" i="1" s="1"/>
  <c r="T15" i="1"/>
  <c r="W15" i="1" s="1"/>
  <c r="T11" i="1"/>
  <c r="W11" i="1" s="1"/>
  <c r="T94" i="88"/>
  <c r="W94" i="88" s="1"/>
  <c r="T86" i="88"/>
  <c r="W86" i="88" s="1"/>
  <c r="T84" i="88"/>
  <c r="W84" i="88" s="1"/>
  <c r="T78" i="88"/>
  <c r="W78" i="88" s="1"/>
  <c r="T76" i="88"/>
  <c r="W76" i="88" s="1"/>
  <c r="T70" i="88"/>
  <c r="W70" i="88" s="1"/>
  <c r="T68" i="88"/>
  <c r="W68" i="88" s="1"/>
  <c r="T62" i="88"/>
  <c r="W62" i="88" s="1"/>
  <c r="T60" i="88"/>
  <c r="W60" i="88" s="1"/>
  <c r="T54" i="88"/>
  <c r="W54" i="88" s="1"/>
  <c r="T52" i="88"/>
  <c r="W52" i="88" s="1"/>
  <c r="T46" i="88"/>
  <c r="W46" i="88" s="1"/>
  <c r="T38" i="88"/>
  <c r="W38" i="88" s="1"/>
  <c r="T30" i="88"/>
  <c r="W30" i="88" s="1"/>
  <c r="T22" i="88"/>
  <c r="W22" i="88" s="1"/>
  <c r="T14" i="88"/>
  <c r="W14" i="88" s="1"/>
  <c r="T105" i="87"/>
  <c r="W105" i="87" s="1"/>
  <c r="T101" i="87"/>
  <c r="W101" i="87" s="1"/>
  <c r="T106" i="85"/>
  <c r="W106" i="85" s="1"/>
  <c r="T99" i="83"/>
  <c r="W99" i="83" s="1"/>
  <c r="T95" i="83"/>
  <c r="W95" i="83" s="1"/>
  <c r="T91" i="83"/>
  <c r="W91" i="83" s="1"/>
  <c r="T87" i="83"/>
  <c r="W87" i="83" s="1"/>
  <c r="T83" i="83"/>
  <c r="W83" i="83" s="1"/>
  <c r="T79" i="83"/>
  <c r="W79" i="83" s="1"/>
  <c r="T75" i="83"/>
  <c r="W75" i="83" s="1"/>
  <c r="T71" i="83"/>
  <c r="W71" i="83" s="1"/>
  <c r="T67" i="83"/>
  <c r="W67" i="83" s="1"/>
  <c r="T63" i="83"/>
  <c r="W63" i="83" s="1"/>
  <c r="T59" i="83"/>
  <c r="W59" i="83" s="1"/>
  <c r="T55" i="83"/>
  <c r="W55" i="83" s="1"/>
  <c r="T51" i="83"/>
  <c r="W51" i="83" s="1"/>
  <c r="T47" i="83"/>
  <c r="W47" i="83" s="1"/>
  <c r="T43" i="83"/>
  <c r="W43" i="83" s="1"/>
  <c r="T39" i="83"/>
  <c r="W39" i="83" s="1"/>
  <c r="T35" i="83"/>
  <c r="W35" i="83" s="1"/>
  <c r="T31" i="83"/>
  <c r="W31" i="83" s="1"/>
  <c r="T27" i="83"/>
  <c r="W27" i="83" s="1"/>
  <c r="T23" i="83"/>
  <c r="W23" i="83" s="1"/>
  <c r="T19" i="83"/>
  <c r="W19" i="83" s="1"/>
  <c r="T15" i="83"/>
  <c r="W15" i="83" s="1"/>
  <c r="T11" i="83"/>
  <c r="W11" i="83" s="1"/>
  <c r="T104" i="84"/>
  <c r="W104" i="84" s="1"/>
  <c r="T100" i="84"/>
  <c r="W100" i="84" s="1"/>
  <c r="T92" i="84"/>
  <c r="W92" i="84" s="1"/>
  <c r="T84" i="84"/>
  <c r="W84" i="84" s="1"/>
  <c r="T76" i="84"/>
  <c r="W76" i="84" s="1"/>
  <c r="T68" i="84"/>
  <c r="W68" i="84" s="1"/>
  <c r="T66" i="84"/>
  <c r="W66" i="84" s="1"/>
  <c r="T60" i="84"/>
  <c r="W60" i="84" s="1"/>
  <c r="T52" i="84"/>
  <c r="W52" i="84" s="1"/>
  <c r="T50" i="84"/>
  <c r="W50" i="84" s="1"/>
  <c r="T44" i="84"/>
  <c r="W44" i="84" s="1"/>
  <c r="T42" i="84"/>
  <c r="W42" i="84" s="1"/>
  <c r="T36" i="84"/>
  <c r="W36" i="84" s="1"/>
  <c r="T34" i="84"/>
  <c r="W34" i="84" s="1"/>
  <c r="T28" i="84"/>
  <c r="W28" i="84" s="1"/>
  <c r="T26" i="84"/>
  <c r="W26" i="84" s="1"/>
  <c r="T20" i="84"/>
  <c r="W20" i="84" s="1"/>
  <c r="T12" i="84"/>
  <c r="W12" i="84" s="1"/>
  <c r="T10" i="84"/>
  <c r="W10" i="84" s="1"/>
  <c r="T95" i="80"/>
  <c r="W95" i="80" s="1"/>
  <c r="T91" i="80"/>
  <c r="W91" i="80" s="1"/>
  <c r="T87" i="80"/>
  <c r="W87" i="80" s="1"/>
  <c r="T83" i="80"/>
  <c r="W83" i="80" s="1"/>
  <c r="T79" i="80"/>
  <c r="W79" i="80" s="1"/>
  <c r="T73" i="80"/>
  <c r="W73" i="80" s="1"/>
  <c r="T69" i="80"/>
  <c r="W69" i="80" s="1"/>
  <c r="T65" i="80"/>
  <c r="W65" i="80" s="1"/>
  <c r="T61" i="80"/>
  <c r="W61" i="80" s="1"/>
  <c r="T57" i="80"/>
  <c r="W57" i="80" s="1"/>
  <c r="T53" i="80"/>
  <c r="W53" i="80" s="1"/>
  <c r="T49" i="80"/>
  <c r="W49" i="80" s="1"/>
  <c r="T45" i="80"/>
  <c r="W45" i="80" s="1"/>
  <c r="T41" i="80"/>
  <c r="W41" i="80" s="1"/>
  <c r="T37" i="80"/>
  <c r="W37" i="80" s="1"/>
  <c r="T33" i="80"/>
  <c r="W33" i="80" s="1"/>
  <c r="T29" i="80"/>
  <c r="W29" i="80" s="1"/>
  <c r="T25" i="80"/>
  <c r="W25" i="80" s="1"/>
  <c r="T21" i="80"/>
  <c r="W21" i="80" s="1"/>
  <c r="T17" i="80"/>
  <c r="W17" i="80" s="1"/>
  <c r="T13" i="80"/>
  <c r="W13" i="80" s="1"/>
  <c r="T9" i="80"/>
  <c r="W9" i="80" s="1"/>
  <c r="T20" i="79"/>
  <c r="W20" i="79" s="1"/>
  <c r="T12" i="79"/>
  <c r="W12" i="79" s="1"/>
  <c r="T105" i="77"/>
  <c r="W105" i="77" s="1"/>
  <c r="T106" i="76"/>
  <c r="W106" i="76" s="1"/>
  <c r="T74" i="76"/>
  <c r="W74" i="76" s="1"/>
  <c r="T64" i="76"/>
  <c r="W64" i="76" s="1"/>
  <c r="T50" i="76"/>
  <c r="W50" i="76" s="1"/>
  <c r="T22" i="76"/>
  <c r="W22" i="76" s="1"/>
  <c r="T87" i="75"/>
  <c r="W87" i="75" s="1"/>
  <c r="T63" i="75"/>
  <c r="W63" i="75" s="1"/>
  <c r="T55" i="75"/>
  <c r="W55" i="75" s="1"/>
  <c r="T47" i="75"/>
  <c r="W47" i="75" s="1"/>
  <c r="T49" i="36"/>
  <c r="W49" i="36" s="1"/>
  <c r="T57" i="36"/>
  <c r="W57" i="36" s="1"/>
  <c r="T65" i="36"/>
  <c r="W65" i="36" s="1"/>
  <c r="T73" i="36"/>
  <c r="W73" i="36" s="1"/>
  <c r="T81" i="36"/>
  <c r="W81" i="36" s="1"/>
  <c r="T89" i="36"/>
  <c r="W89" i="36" s="1"/>
  <c r="T10" i="35"/>
  <c r="W10" i="35" s="1"/>
  <c r="T74" i="35"/>
  <c r="W74" i="35" s="1"/>
  <c r="T78" i="35"/>
  <c r="W78" i="35" s="1"/>
  <c r="T19" i="31"/>
  <c r="W19" i="31" s="1"/>
  <c r="T33" i="31"/>
  <c r="W33" i="31" s="1"/>
  <c r="T83" i="31"/>
  <c r="W83" i="31" s="1"/>
  <c r="T93" i="31"/>
  <c r="W93" i="31" s="1"/>
  <c r="T97" i="31"/>
  <c r="W97" i="31" s="1"/>
  <c r="T24" i="30"/>
  <c r="W24" i="30" s="1"/>
  <c r="T79" i="29"/>
  <c r="W79" i="29" s="1"/>
  <c r="T83" i="29"/>
  <c r="W83" i="29" s="1"/>
  <c r="T87" i="29"/>
  <c r="W87" i="29" s="1"/>
  <c r="T91" i="29"/>
  <c r="W91" i="29" s="1"/>
  <c r="T95" i="29"/>
  <c r="W95" i="29" s="1"/>
  <c r="T99" i="29"/>
  <c r="W99" i="29" s="1"/>
  <c r="T46" i="28"/>
  <c r="W46" i="28" s="1"/>
  <c r="T54" i="28"/>
  <c r="W54" i="28" s="1"/>
  <c r="T62" i="28"/>
  <c r="W62" i="28" s="1"/>
  <c r="T70" i="28"/>
  <c r="W70" i="28" s="1"/>
  <c r="T78" i="28"/>
  <c r="W78" i="28" s="1"/>
  <c r="T86" i="28"/>
  <c r="W86" i="28" s="1"/>
  <c r="T94" i="28"/>
  <c r="W94" i="28" s="1"/>
  <c r="T49" i="27"/>
  <c r="W49" i="27" s="1"/>
  <c r="T81" i="27"/>
  <c r="W81" i="27" s="1"/>
  <c r="T28" i="26"/>
  <c r="W28" i="26" s="1"/>
  <c r="T60" i="26"/>
  <c r="W60" i="26" s="1"/>
  <c r="T68" i="26"/>
  <c r="W68" i="26" s="1"/>
  <c r="T76" i="26"/>
  <c r="W76" i="26" s="1"/>
  <c r="T83" i="25"/>
  <c r="W83" i="25" s="1"/>
  <c r="T87" i="25"/>
  <c r="W87" i="25" s="1"/>
  <c r="T91" i="25"/>
  <c r="W91" i="25" s="1"/>
  <c r="T102" i="24"/>
  <c r="W102" i="24" s="1"/>
  <c r="T106" i="13"/>
  <c r="W106" i="13" s="1"/>
  <c r="T15" i="9"/>
  <c r="W15" i="9" s="1"/>
  <c r="T23" i="9"/>
  <c r="W23" i="9" s="1"/>
  <c r="T31" i="9"/>
  <c r="W31" i="9" s="1"/>
  <c r="T39" i="9"/>
  <c r="W39" i="9" s="1"/>
  <c r="T47" i="9"/>
  <c r="W47" i="9" s="1"/>
  <c r="T55" i="9"/>
  <c r="W55" i="9" s="1"/>
  <c r="T63" i="9"/>
  <c r="W63" i="9" s="1"/>
  <c r="T71" i="9"/>
  <c r="W71" i="9" s="1"/>
  <c r="T79" i="9"/>
  <c r="W79" i="9" s="1"/>
  <c r="T87" i="9"/>
  <c r="W87" i="9" s="1"/>
  <c r="T95" i="9"/>
  <c r="W95" i="9" s="1"/>
  <c r="T24" i="8"/>
  <c r="W24" i="8" s="1"/>
  <c r="T28" i="8"/>
  <c r="W28" i="8" s="1"/>
  <c r="T56" i="8"/>
  <c r="W56" i="8" s="1"/>
  <c r="T27" i="7"/>
  <c r="W27" i="7" s="1"/>
  <c r="T73" i="7"/>
  <c r="W73" i="7" s="1"/>
  <c r="T87" i="7"/>
  <c r="W87" i="7" s="1"/>
  <c r="T106" i="6"/>
  <c r="W106" i="6" s="1"/>
  <c r="T99" i="3"/>
  <c r="W99" i="3" s="1"/>
  <c r="T105" i="3"/>
  <c r="W105" i="3" s="1"/>
  <c r="T27" i="36"/>
  <c r="W27" i="36" s="1"/>
  <c r="T43" i="36"/>
  <c r="W43" i="36" s="1"/>
  <c r="T8" i="35"/>
  <c r="W8" i="35" s="1"/>
  <c r="T18" i="35"/>
  <c r="W18" i="35" s="1"/>
  <c r="T40" i="35"/>
  <c r="W40" i="35" s="1"/>
  <c r="T58" i="35"/>
  <c r="W58" i="35" s="1"/>
  <c r="T72" i="35"/>
  <c r="W72" i="35" s="1"/>
  <c r="T9" i="31"/>
  <c r="W9" i="31" s="1"/>
  <c r="T27" i="31"/>
  <c r="W27" i="31" s="1"/>
  <c r="T41" i="31"/>
  <c r="W41" i="31" s="1"/>
  <c r="T67" i="31"/>
  <c r="W67" i="31" s="1"/>
  <c r="T73" i="31"/>
  <c r="W73" i="31" s="1"/>
  <c r="T91" i="31"/>
  <c r="W91" i="31" s="1"/>
  <c r="T14" i="30"/>
  <c r="W14" i="30" s="1"/>
  <c r="T28" i="30"/>
  <c r="W28" i="30" s="1"/>
  <c r="T32" i="30"/>
  <c r="W32" i="30" s="1"/>
  <c r="T46" i="30"/>
  <c r="W46" i="30" s="1"/>
  <c r="T60" i="30"/>
  <c r="W60" i="30" s="1"/>
  <c r="T64" i="30"/>
  <c r="W64" i="30" s="1"/>
  <c r="T78" i="30"/>
  <c r="W78" i="30" s="1"/>
  <c r="T86" i="30"/>
  <c r="W86" i="30" s="1"/>
  <c r="T106" i="30"/>
  <c r="W106" i="30" s="1"/>
  <c r="T28" i="28"/>
  <c r="W28" i="28" s="1"/>
  <c r="T15" i="27"/>
  <c r="W15" i="27" s="1"/>
  <c r="T29" i="27"/>
  <c r="W29" i="27" s="1"/>
  <c r="T47" i="27"/>
  <c r="W47" i="27" s="1"/>
  <c r="T57" i="27"/>
  <c r="W57" i="27" s="1"/>
  <c r="T61" i="27"/>
  <c r="W61" i="27" s="1"/>
  <c r="T79" i="27"/>
  <c r="W79" i="27" s="1"/>
  <c r="T93" i="27"/>
  <c r="W93" i="27" s="1"/>
  <c r="T44" i="24"/>
  <c r="W44" i="24" s="1"/>
  <c r="T48" i="24"/>
  <c r="W48" i="24" s="1"/>
  <c r="T66" i="24"/>
  <c r="W66" i="24" s="1"/>
  <c r="T38" i="10"/>
  <c r="W38" i="10" s="1"/>
  <c r="T104" i="10"/>
  <c r="W104" i="10" s="1"/>
  <c r="T8" i="8"/>
  <c r="W8" i="8" s="1"/>
  <c r="T22" i="8"/>
  <c r="W22" i="8" s="1"/>
  <c r="T54" i="8"/>
  <c r="W54" i="8" s="1"/>
  <c r="T64" i="8"/>
  <c r="W64" i="8" s="1"/>
  <c r="T72" i="8"/>
  <c r="W72" i="8" s="1"/>
  <c r="T86" i="8"/>
  <c r="W86" i="8" s="1"/>
  <c r="T96" i="8"/>
  <c r="W96" i="8" s="1"/>
  <c r="T21" i="7"/>
  <c r="W21" i="7" s="1"/>
  <c r="T35" i="7"/>
  <c r="W35" i="7" s="1"/>
  <c r="T53" i="7"/>
  <c r="W53" i="7" s="1"/>
  <c r="T67" i="7"/>
  <c r="W67" i="7" s="1"/>
  <c r="T99" i="7"/>
  <c r="W99" i="7" s="1"/>
  <c r="T101" i="7"/>
  <c r="W101" i="7" s="1"/>
  <c r="T11" i="5"/>
  <c r="W11" i="5" s="1"/>
  <c r="T15" i="5"/>
  <c r="W15" i="5" s="1"/>
  <c r="T19" i="5"/>
  <c r="W19" i="5" s="1"/>
  <c r="T23" i="5"/>
  <c r="W23" i="5" s="1"/>
  <c r="T27" i="5"/>
  <c r="W27" i="5" s="1"/>
  <c r="T31" i="5"/>
  <c r="W31" i="5" s="1"/>
  <c r="T39" i="5"/>
  <c r="W39" i="5" s="1"/>
  <c r="T47" i="5"/>
  <c r="W47" i="5" s="1"/>
  <c r="T55" i="5"/>
  <c r="W55" i="5" s="1"/>
  <c r="T79" i="5"/>
  <c r="W79" i="5" s="1"/>
  <c r="T14" i="4"/>
  <c r="W14" i="4" s="1"/>
  <c r="T22" i="4"/>
  <c r="W22" i="4" s="1"/>
  <c r="T30" i="4"/>
  <c r="W30" i="4" s="1"/>
  <c r="T38" i="4"/>
  <c r="W38" i="4" s="1"/>
  <c r="T46" i="4"/>
  <c r="W46" i="4" s="1"/>
  <c r="T54" i="4"/>
  <c r="W54" i="4" s="1"/>
  <c r="T39" i="75"/>
  <c r="W39" i="75" s="1"/>
  <c r="T31" i="75"/>
  <c r="W31" i="75" s="1"/>
  <c r="T23" i="75"/>
  <c r="W23" i="75" s="1"/>
  <c r="T15" i="75"/>
  <c r="W15" i="75" s="1"/>
  <c r="T92" i="74"/>
  <c r="W92" i="74" s="1"/>
  <c r="T90" i="74"/>
  <c r="W90" i="74" s="1"/>
  <c r="T88" i="74"/>
  <c r="W88" i="74" s="1"/>
  <c r="T76" i="74"/>
  <c r="W76" i="74" s="1"/>
  <c r="T74" i="74"/>
  <c r="W74" i="74" s="1"/>
  <c r="T72" i="74"/>
  <c r="W72" i="74" s="1"/>
  <c r="T60" i="74"/>
  <c r="W60" i="74" s="1"/>
  <c r="T58" i="74"/>
  <c r="W58" i="74" s="1"/>
  <c r="T56" i="74"/>
  <c r="W56" i="74" s="1"/>
  <c r="T44" i="74"/>
  <c r="W44" i="74" s="1"/>
  <c r="T42" i="74"/>
  <c r="W42" i="74" s="1"/>
  <c r="T40" i="74"/>
  <c r="W40" i="74" s="1"/>
  <c r="T28" i="74"/>
  <c r="W28" i="74" s="1"/>
  <c r="T26" i="74"/>
  <c r="W26" i="74" s="1"/>
  <c r="T24" i="74"/>
  <c r="W24" i="74" s="1"/>
  <c r="T12" i="74"/>
  <c r="W12" i="74" s="1"/>
  <c r="T10" i="74"/>
  <c r="W10" i="74" s="1"/>
  <c r="T8" i="74"/>
  <c r="W8" i="74" s="1"/>
  <c r="T75" i="71"/>
  <c r="W75" i="71" s="1"/>
  <c r="T67" i="71"/>
  <c r="W67" i="71" s="1"/>
  <c r="T59" i="71"/>
  <c r="W59" i="71" s="1"/>
  <c r="T51" i="71"/>
  <c r="W51" i="71" s="1"/>
  <c r="T43" i="71"/>
  <c r="W43" i="71" s="1"/>
  <c r="T35" i="71"/>
  <c r="W35" i="71" s="1"/>
  <c r="T27" i="71"/>
  <c r="W27" i="71" s="1"/>
  <c r="T19" i="71"/>
  <c r="W19" i="71" s="1"/>
  <c r="T11" i="71"/>
  <c r="W11" i="71" s="1"/>
  <c r="T100" i="70"/>
  <c r="W100" i="70" s="1"/>
  <c r="T98" i="70"/>
  <c r="W98" i="70" s="1"/>
  <c r="T96" i="70"/>
  <c r="W96" i="70" s="1"/>
  <c r="T84" i="70"/>
  <c r="W84" i="70" s="1"/>
  <c r="T82" i="70"/>
  <c r="W82" i="70" s="1"/>
  <c r="T80" i="70"/>
  <c r="W80" i="70" s="1"/>
  <c r="T68" i="70"/>
  <c r="W68" i="70" s="1"/>
  <c r="T66" i="70"/>
  <c r="W66" i="70" s="1"/>
  <c r="T64" i="70"/>
  <c r="W64" i="70" s="1"/>
  <c r="T52" i="70"/>
  <c r="W52" i="70" s="1"/>
  <c r="T50" i="70"/>
  <c r="W50" i="70" s="1"/>
  <c r="T48" i="70"/>
  <c r="W48" i="70" s="1"/>
  <c r="T36" i="70"/>
  <c r="W36" i="70" s="1"/>
  <c r="T34" i="70"/>
  <c r="W34" i="70" s="1"/>
  <c r="T32" i="70"/>
  <c r="W32" i="70" s="1"/>
  <c r="T20" i="70"/>
  <c r="W20" i="70" s="1"/>
  <c r="T18" i="70"/>
  <c r="W18" i="70" s="1"/>
  <c r="T16" i="70"/>
  <c r="W16" i="70" s="1"/>
  <c r="T53" i="67"/>
  <c r="W53" i="67" s="1"/>
  <c r="T21" i="67"/>
  <c r="W21" i="67" s="1"/>
  <c r="T105" i="65"/>
  <c r="W105" i="65" s="1"/>
  <c r="T101" i="65"/>
  <c r="W101" i="65" s="1"/>
  <c r="T70" i="64"/>
  <c r="W70" i="64" s="1"/>
  <c r="T64" i="64"/>
  <c r="W64" i="64" s="1"/>
  <c r="T87" i="63"/>
  <c r="W87" i="63" s="1"/>
  <c r="T65" i="63"/>
  <c r="W65" i="63" s="1"/>
  <c r="T55" i="63"/>
  <c r="W55" i="63" s="1"/>
  <c r="T33" i="63"/>
  <c r="W33" i="63" s="1"/>
  <c r="T23" i="63"/>
  <c r="W23" i="63" s="1"/>
  <c r="T105" i="61"/>
  <c r="W105" i="61" s="1"/>
  <c r="T101" i="61"/>
  <c r="W101" i="61" s="1"/>
  <c r="T54" i="60"/>
  <c r="W54" i="60" s="1"/>
  <c r="T95" i="59"/>
  <c r="W95" i="59" s="1"/>
  <c r="T63" i="59"/>
  <c r="W63" i="59" s="1"/>
  <c r="T41" i="59"/>
  <c r="W41" i="59" s="1"/>
  <c r="T31" i="59"/>
  <c r="W31" i="59" s="1"/>
  <c r="T9" i="59"/>
  <c r="W9" i="59" s="1"/>
  <c r="T105" i="57"/>
  <c r="W105" i="57" s="1"/>
  <c r="T69" i="55"/>
  <c r="W69" i="55" s="1"/>
  <c r="T94" i="54"/>
  <c r="W94" i="54" s="1"/>
  <c r="T64" i="54"/>
  <c r="W64" i="54" s="1"/>
  <c r="T105" i="53"/>
  <c r="W105" i="53" s="1"/>
  <c r="T31" i="51"/>
  <c r="W31" i="51" s="1"/>
  <c r="T90" i="50"/>
  <c r="W90" i="50" s="1"/>
  <c r="T76" i="50"/>
  <c r="W76" i="50" s="1"/>
  <c r="T101" i="49"/>
  <c r="W101" i="49" s="1"/>
  <c r="T105" i="45"/>
  <c r="W105" i="45" s="1"/>
  <c r="T105" i="39"/>
  <c r="W105" i="39" s="1"/>
  <c r="T105" i="35"/>
  <c r="W105" i="35" s="1"/>
  <c r="T105" i="24"/>
  <c r="W105" i="24" s="1"/>
  <c r="T105" i="8"/>
  <c r="W105" i="8" s="1"/>
  <c r="T101" i="8"/>
  <c r="W101" i="8" s="1"/>
  <c r="T105" i="2"/>
  <c r="W105" i="2" s="1"/>
  <c r="T101" i="2"/>
  <c r="W101" i="2" s="1"/>
  <c r="T106" i="4"/>
  <c r="W106" i="4" s="1"/>
  <c r="T97" i="3"/>
  <c r="W97" i="3" s="1"/>
  <c r="T103" i="3"/>
  <c r="W103" i="3" s="1"/>
  <c r="T44" i="2"/>
  <c r="W44" i="2" s="1"/>
  <c r="T52" i="2"/>
  <c r="W52" i="2" s="1"/>
  <c r="T56" i="2"/>
  <c r="W56" i="2" s="1"/>
  <c r="T78" i="2"/>
  <c r="W78" i="2" s="1"/>
  <c r="T86" i="2"/>
  <c r="W86" i="2" s="1"/>
  <c r="T90" i="2"/>
  <c r="W90" i="2" s="1"/>
  <c r="T11" i="3"/>
  <c r="W11" i="3" s="1"/>
  <c r="T15" i="3"/>
  <c r="W15" i="3" s="1"/>
  <c r="T27" i="3"/>
  <c r="W27" i="3" s="1"/>
  <c r="T31" i="3"/>
  <c r="W31" i="3" s="1"/>
  <c r="T43" i="3"/>
  <c r="W43" i="3" s="1"/>
  <c r="T51" i="3"/>
  <c r="W51" i="3" s="1"/>
  <c r="T59" i="3"/>
  <c r="W59" i="3" s="1"/>
  <c r="T67" i="3"/>
  <c r="W67" i="3" s="1"/>
  <c r="T75" i="3"/>
  <c r="W75" i="3" s="1"/>
  <c r="T83" i="3"/>
  <c r="W83" i="3" s="1"/>
  <c r="O18" i="89"/>
  <c r="O69" i="89"/>
  <c r="O70" i="89"/>
  <c r="O85" i="89"/>
  <c r="O86" i="89"/>
  <c r="O19" i="89"/>
  <c r="O61" i="89"/>
  <c r="O62" i="89"/>
  <c r="O77" i="89"/>
  <c r="O78" i="89"/>
  <c r="O93" i="89"/>
  <c r="O94" i="89"/>
  <c r="O8" i="89"/>
  <c r="O10" i="89"/>
  <c r="E15" i="89"/>
  <c r="E17" i="89"/>
  <c r="E23" i="89"/>
  <c r="O23" i="89"/>
  <c r="O24" i="89"/>
  <c r="E41" i="89"/>
  <c r="E47" i="89"/>
  <c r="E59" i="89"/>
  <c r="O64" i="89"/>
  <c r="O66" i="89"/>
  <c r="O72" i="89"/>
  <c r="O74" i="89"/>
  <c r="O80" i="89"/>
  <c r="O82" i="89"/>
  <c r="O88" i="89"/>
  <c r="O90" i="89"/>
  <c r="O96" i="89"/>
  <c r="O98" i="89"/>
  <c r="O104" i="89"/>
  <c r="O12" i="89"/>
  <c r="O14" i="89"/>
  <c r="O27" i="89"/>
  <c r="O28" i="89"/>
  <c r="O34" i="89"/>
  <c r="O40" i="89"/>
  <c r="O44" i="89"/>
  <c r="O65" i="89"/>
  <c r="O73" i="89"/>
  <c r="O81" i="89"/>
  <c r="O89" i="89"/>
  <c r="O97" i="89"/>
  <c r="N102" i="89"/>
  <c r="O103" i="89"/>
  <c r="O99" i="89"/>
  <c r="O95" i="89"/>
  <c r="O91" i="89"/>
  <c r="O87" i="89"/>
  <c r="O83" i="89"/>
  <c r="O79" i="89"/>
  <c r="O75" i="89"/>
  <c r="O71" i="89"/>
  <c r="O67" i="89"/>
  <c r="O63" i="89"/>
  <c r="O45" i="89"/>
  <c r="O43" i="89"/>
  <c r="O41" i="89"/>
  <c r="O39" i="89"/>
  <c r="O37" i="89"/>
  <c r="O35" i="89"/>
  <c r="O33" i="89"/>
  <c r="O31" i="89"/>
  <c r="O29" i="89"/>
  <c r="O15" i="89"/>
  <c r="O13" i="89"/>
  <c r="O11" i="89"/>
  <c r="O9" i="89"/>
  <c r="O46" i="89"/>
  <c r="O68" i="89"/>
  <c r="O76" i="89"/>
  <c r="N106" i="89"/>
  <c r="E7" i="89"/>
  <c r="B47" i="89"/>
  <c r="B55" i="89"/>
  <c r="B63" i="89"/>
  <c r="B67" i="89"/>
  <c r="B71" i="89"/>
  <c r="B75" i="89"/>
  <c r="B79" i="89"/>
  <c r="B83" i="89"/>
  <c r="B87" i="89"/>
  <c r="B91" i="89"/>
  <c r="B95" i="89"/>
  <c r="B99" i="89"/>
  <c r="B9" i="89"/>
  <c r="B13" i="89"/>
  <c r="B17" i="89"/>
  <c r="B21" i="89"/>
  <c r="B25" i="89"/>
  <c r="B29" i="89"/>
  <c r="B31" i="89"/>
  <c r="B37" i="89"/>
  <c r="B39" i="89"/>
  <c r="B45" i="89"/>
  <c r="B49" i="89"/>
  <c r="B57" i="89"/>
  <c r="B103" i="89"/>
  <c r="N8" i="89"/>
  <c r="N9" i="89"/>
  <c r="N10" i="89"/>
  <c r="N11" i="89"/>
  <c r="N12" i="89"/>
  <c r="N13" i="89"/>
  <c r="N14" i="89"/>
  <c r="N15" i="89"/>
  <c r="N16" i="89"/>
  <c r="O17" i="89"/>
  <c r="N20" i="89"/>
  <c r="O21" i="89"/>
  <c r="N24" i="89"/>
  <c r="O25" i="89"/>
  <c r="N28" i="89"/>
  <c r="N32" i="89"/>
  <c r="N36" i="89"/>
  <c r="N40" i="89"/>
  <c r="N44" i="89"/>
  <c r="N19" i="89"/>
  <c r="N23" i="89"/>
  <c r="N27" i="89"/>
  <c r="N29" i="89"/>
  <c r="N33" i="89"/>
  <c r="N37" i="89"/>
  <c r="N41" i="89"/>
  <c r="N45" i="89"/>
  <c r="N18" i="89"/>
  <c r="N22" i="89"/>
  <c r="N26" i="89"/>
  <c r="N30" i="89"/>
  <c r="N34" i="89"/>
  <c r="N38" i="89"/>
  <c r="N42" i="89"/>
  <c r="N46" i="89"/>
  <c r="O47" i="89"/>
  <c r="N48" i="89"/>
  <c r="O49" i="89"/>
  <c r="N50" i="89"/>
  <c r="O51" i="89"/>
  <c r="N52" i="89"/>
  <c r="O53" i="89"/>
  <c r="N54" i="89"/>
  <c r="N56" i="89"/>
  <c r="O57" i="89"/>
  <c r="N58" i="89"/>
  <c r="O59" i="89"/>
  <c r="N60" i="89"/>
  <c r="N17" i="89"/>
  <c r="N21" i="89"/>
  <c r="N25" i="89"/>
  <c r="N31" i="89"/>
  <c r="N35" i="89"/>
  <c r="N39" i="89"/>
  <c r="N43" i="89"/>
  <c r="O48" i="89"/>
  <c r="O50" i="89"/>
  <c r="O52" i="89"/>
  <c r="O54" i="89"/>
  <c r="O56" i="89"/>
  <c r="O58" i="89"/>
  <c r="O60" i="89"/>
  <c r="N47" i="89"/>
  <c r="N49" i="89"/>
  <c r="N51" i="89"/>
  <c r="N53" i="89"/>
  <c r="N55" i="89"/>
  <c r="N57" i="89"/>
  <c r="N59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T12" i="88"/>
  <c r="W12" i="88" s="1"/>
  <c r="T104" i="88"/>
  <c r="W104" i="88" s="1"/>
  <c r="T28" i="88"/>
  <c r="W28" i="88" s="1"/>
  <c r="T59" i="1"/>
  <c r="W59" i="1" s="1"/>
  <c r="T58" i="84"/>
  <c r="W58" i="84" s="1"/>
  <c r="T74" i="84"/>
  <c r="W74" i="84" s="1"/>
  <c r="T90" i="84"/>
  <c r="W90" i="84" s="1"/>
  <c r="T44" i="88"/>
  <c r="W44" i="88" s="1"/>
  <c r="T92" i="88"/>
  <c r="W92" i="88" s="1"/>
  <c r="T27" i="1"/>
  <c r="W27" i="1" s="1"/>
  <c r="T20" i="88"/>
  <c r="W20" i="88" s="1"/>
  <c r="T36" i="88"/>
  <c r="W36" i="88" s="1"/>
  <c r="T100" i="88"/>
  <c r="W100" i="88" s="1"/>
  <c r="T102" i="85"/>
  <c r="W102" i="85" s="1"/>
  <c r="O102" i="79"/>
  <c r="S102" i="79"/>
  <c r="T102" i="79" s="1"/>
  <c r="W102" i="79" s="1"/>
  <c r="S98" i="79"/>
  <c r="O98" i="79"/>
  <c r="O92" i="79"/>
  <c r="S92" i="79"/>
  <c r="O90" i="79"/>
  <c r="S90" i="79"/>
  <c r="T90" i="79" s="1"/>
  <c r="W90" i="79" s="1"/>
  <c r="S48" i="79"/>
  <c r="O48" i="79"/>
  <c r="O44" i="79"/>
  <c r="S44" i="79"/>
  <c r="O89" i="77"/>
  <c r="S89" i="77"/>
  <c r="T89" i="77" s="1"/>
  <c r="W89" i="77" s="1"/>
  <c r="O81" i="77"/>
  <c r="S81" i="77"/>
  <c r="T81" i="77" s="1"/>
  <c r="W81" i="77" s="1"/>
  <c r="S77" i="77"/>
  <c r="T77" i="77" s="1"/>
  <c r="W77" i="77" s="1"/>
  <c r="O77" i="77"/>
  <c r="O73" i="77"/>
  <c r="S73" i="77"/>
  <c r="T73" i="77" s="1"/>
  <c r="W73" i="77" s="1"/>
  <c r="S69" i="77"/>
  <c r="T69" i="77" s="1"/>
  <c r="W69" i="77" s="1"/>
  <c r="O69" i="77"/>
  <c r="O65" i="77"/>
  <c r="S65" i="77"/>
  <c r="T65" i="77" s="1"/>
  <c r="W65" i="77" s="1"/>
  <c r="O41" i="77"/>
  <c r="S41" i="77"/>
  <c r="T41" i="77" s="1"/>
  <c r="W41" i="77" s="1"/>
  <c r="S37" i="77"/>
  <c r="O37" i="77"/>
  <c r="O33" i="77"/>
  <c r="S33" i="77"/>
  <c r="S21" i="77"/>
  <c r="O21" i="77"/>
  <c r="O9" i="77"/>
  <c r="S9" i="77"/>
  <c r="T9" i="77" s="1"/>
  <c r="W9" i="77" s="1"/>
  <c r="S90" i="76"/>
  <c r="O90" i="76"/>
  <c r="O82" i="76"/>
  <c r="S82" i="76"/>
  <c r="T82" i="76" s="1"/>
  <c r="W82" i="76" s="1"/>
  <c r="S76" i="76"/>
  <c r="T76" i="76" s="1"/>
  <c r="W76" i="76" s="1"/>
  <c r="O76" i="76"/>
  <c r="O72" i="76"/>
  <c r="S72" i="76"/>
  <c r="T72" i="76" s="1"/>
  <c r="W72" i="76" s="1"/>
  <c r="S52" i="76"/>
  <c r="O52" i="76"/>
  <c r="O46" i="76"/>
  <c r="S46" i="76"/>
  <c r="T46" i="76" s="1"/>
  <c r="W46" i="76" s="1"/>
  <c r="S40" i="76"/>
  <c r="O40" i="76"/>
  <c r="S81" i="75"/>
  <c r="T81" i="75" s="1"/>
  <c r="W81" i="75" s="1"/>
  <c r="O81" i="75"/>
  <c r="O77" i="75"/>
  <c r="S77" i="75"/>
  <c r="O61" i="75"/>
  <c r="S61" i="75"/>
  <c r="T61" i="75" s="1"/>
  <c r="W61" i="75" s="1"/>
  <c r="S57" i="75"/>
  <c r="T57" i="75" s="1"/>
  <c r="W57" i="75" s="1"/>
  <c r="O57" i="75"/>
  <c r="O53" i="75"/>
  <c r="S53" i="75"/>
  <c r="T53" i="75" s="1"/>
  <c r="W53" i="75" s="1"/>
  <c r="S49" i="75"/>
  <c r="T49" i="75" s="1"/>
  <c r="W49" i="75" s="1"/>
  <c r="O49" i="75"/>
  <c r="O21" i="75"/>
  <c r="S21" i="75"/>
  <c r="T21" i="75" s="1"/>
  <c r="W21" i="75" s="1"/>
  <c r="S17" i="75"/>
  <c r="T17" i="75" s="1"/>
  <c r="W17" i="75" s="1"/>
  <c r="O17" i="75"/>
  <c r="O13" i="75"/>
  <c r="S13" i="75"/>
  <c r="O86" i="74"/>
  <c r="S86" i="74"/>
  <c r="T86" i="74" s="1"/>
  <c r="W86" i="74" s="1"/>
  <c r="S62" i="74"/>
  <c r="T62" i="74" s="1"/>
  <c r="W62" i="74" s="1"/>
  <c r="O62" i="74"/>
  <c r="S46" i="74"/>
  <c r="T46" i="74" s="1"/>
  <c r="W46" i="74" s="1"/>
  <c r="O46" i="74"/>
  <c r="S30" i="74"/>
  <c r="T30" i="74" s="1"/>
  <c r="W30" i="74" s="1"/>
  <c r="O30" i="74"/>
  <c r="S14" i="74"/>
  <c r="T14" i="74" s="1"/>
  <c r="W14" i="74" s="1"/>
  <c r="O14" i="74"/>
  <c r="S99" i="73"/>
  <c r="T99" i="73" s="1"/>
  <c r="W99" i="73" s="1"/>
  <c r="O99" i="73"/>
  <c r="O95" i="73"/>
  <c r="S95" i="73"/>
  <c r="T95" i="73" s="1"/>
  <c r="W95" i="73" s="1"/>
  <c r="S91" i="73"/>
  <c r="T91" i="73" s="1"/>
  <c r="W91" i="73" s="1"/>
  <c r="O91" i="73"/>
  <c r="O87" i="73"/>
  <c r="S87" i="73"/>
  <c r="T87" i="73" s="1"/>
  <c r="W87" i="73" s="1"/>
  <c r="S83" i="73"/>
  <c r="T83" i="73" s="1"/>
  <c r="W83" i="73" s="1"/>
  <c r="O83" i="73"/>
  <c r="O55" i="73"/>
  <c r="S55" i="73"/>
  <c r="T55" i="73" s="1"/>
  <c r="W55" i="73" s="1"/>
  <c r="S51" i="73"/>
  <c r="T51" i="73" s="1"/>
  <c r="W51" i="73" s="1"/>
  <c r="O51" i="73"/>
  <c r="O39" i="73"/>
  <c r="S39" i="73"/>
  <c r="T39" i="73" s="1"/>
  <c r="W39" i="73" s="1"/>
  <c r="S35" i="73"/>
  <c r="T35" i="73" s="1"/>
  <c r="W35" i="73" s="1"/>
  <c r="O35" i="73"/>
  <c r="O23" i="73"/>
  <c r="S23" i="73"/>
  <c r="T23" i="73" s="1"/>
  <c r="W23" i="73" s="1"/>
  <c r="S19" i="73"/>
  <c r="T19" i="73" s="1"/>
  <c r="W19" i="73" s="1"/>
  <c r="O19" i="73"/>
  <c r="S102" i="72"/>
  <c r="T102" i="72" s="1"/>
  <c r="W102" i="72" s="1"/>
  <c r="O102" i="72"/>
  <c r="S98" i="72"/>
  <c r="O98" i="72"/>
  <c r="S66" i="72"/>
  <c r="O66" i="72"/>
  <c r="S50" i="72"/>
  <c r="T50" i="72" s="1"/>
  <c r="W50" i="72" s="1"/>
  <c r="O50" i="72"/>
  <c r="O42" i="72"/>
  <c r="S42" i="72"/>
  <c r="O103" i="71"/>
  <c r="S103" i="71"/>
  <c r="T103" i="71" s="1"/>
  <c r="W103" i="71" s="1"/>
  <c r="O97" i="71"/>
  <c r="S97" i="71"/>
  <c r="T97" i="71" s="1"/>
  <c r="W97" i="71" s="1"/>
  <c r="S93" i="71"/>
  <c r="T93" i="71" s="1"/>
  <c r="W93" i="71" s="1"/>
  <c r="O93" i="71"/>
  <c r="O89" i="71"/>
  <c r="S89" i="71"/>
  <c r="T89" i="71" s="1"/>
  <c r="W89" i="71" s="1"/>
  <c r="O25" i="71"/>
  <c r="S25" i="71"/>
  <c r="T25" i="71" s="1"/>
  <c r="W25" i="71" s="1"/>
  <c r="S21" i="71"/>
  <c r="T21" i="71" s="1"/>
  <c r="W21" i="71" s="1"/>
  <c r="O21" i="71"/>
  <c r="O9" i="71"/>
  <c r="S9" i="71"/>
  <c r="T9" i="71" s="1"/>
  <c r="W9" i="71" s="1"/>
  <c r="S104" i="70"/>
  <c r="T104" i="70" s="1"/>
  <c r="W104" i="70" s="1"/>
  <c r="O104" i="70"/>
  <c r="O94" i="70"/>
  <c r="S94" i="70"/>
  <c r="T94" i="70" s="1"/>
  <c r="W94" i="70" s="1"/>
  <c r="S86" i="70"/>
  <c r="T86" i="70" s="1"/>
  <c r="W86" i="70" s="1"/>
  <c r="O86" i="70"/>
  <c r="S70" i="70"/>
  <c r="T70" i="70" s="1"/>
  <c r="W70" i="70" s="1"/>
  <c r="O70" i="70"/>
  <c r="O62" i="70"/>
  <c r="S62" i="70"/>
  <c r="T62" i="70" s="1"/>
  <c r="W62" i="70" s="1"/>
  <c r="S54" i="70"/>
  <c r="T54" i="70" s="1"/>
  <c r="W54" i="70" s="1"/>
  <c r="O54" i="70"/>
  <c r="S38" i="70"/>
  <c r="T38" i="70" s="1"/>
  <c r="W38" i="70" s="1"/>
  <c r="O38" i="70"/>
  <c r="O30" i="70"/>
  <c r="S30" i="70"/>
  <c r="T30" i="70" s="1"/>
  <c r="W30" i="70" s="1"/>
  <c r="O14" i="70"/>
  <c r="S14" i="70"/>
  <c r="T14" i="70" s="1"/>
  <c r="W14" i="70" s="1"/>
  <c r="O59" i="69"/>
  <c r="S59" i="69"/>
  <c r="T59" i="69" s="1"/>
  <c r="W59" i="69" s="1"/>
  <c r="S55" i="69"/>
  <c r="O55" i="69"/>
  <c r="O51" i="69"/>
  <c r="S51" i="69"/>
  <c r="T51" i="69" s="1"/>
  <c r="W51" i="69" s="1"/>
  <c r="S47" i="69"/>
  <c r="T47" i="69" s="1"/>
  <c r="W47" i="69" s="1"/>
  <c r="O47" i="69"/>
  <c r="S15" i="69"/>
  <c r="T15" i="69" s="1"/>
  <c r="W15" i="69" s="1"/>
  <c r="O15" i="69"/>
  <c r="O11" i="69"/>
  <c r="S11" i="69"/>
  <c r="S106" i="68"/>
  <c r="T106" i="68" s="1"/>
  <c r="W106" i="68" s="1"/>
  <c r="O106" i="68"/>
  <c r="S100" i="68"/>
  <c r="O100" i="68"/>
  <c r="S86" i="68"/>
  <c r="T86" i="68" s="1"/>
  <c r="W86" i="68" s="1"/>
  <c r="O86" i="68"/>
  <c r="O80" i="68"/>
  <c r="S80" i="68"/>
  <c r="T80" i="68" s="1"/>
  <c r="W80" i="68" s="1"/>
  <c r="S72" i="68"/>
  <c r="T72" i="68" s="1"/>
  <c r="W72" i="68" s="1"/>
  <c r="O72" i="68"/>
  <c r="S66" i="68"/>
  <c r="O66" i="68"/>
  <c r="S64" i="68"/>
  <c r="T64" i="68" s="1"/>
  <c r="W64" i="68" s="1"/>
  <c r="O64" i="68"/>
  <c r="O50" i="68"/>
  <c r="S50" i="68"/>
  <c r="T50" i="68" s="1"/>
  <c r="W50" i="68" s="1"/>
  <c r="O34" i="68"/>
  <c r="S34" i="68"/>
  <c r="T34" i="68" s="1"/>
  <c r="W34" i="68" s="1"/>
  <c r="S95" i="67"/>
  <c r="T95" i="67" s="1"/>
  <c r="W95" i="67" s="1"/>
  <c r="O95" i="67"/>
  <c r="O91" i="67"/>
  <c r="S91" i="67"/>
  <c r="T91" i="67" s="1"/>
  <c r="W91" i="67" s="1"/>
  <c r="S87" i="67"/>
  <c r="T87" i="67" s="1"/>
  <c r="W87" i="67" s="1"/>
  <c r="O87" i="67"/>
  <c r="O83" i="67"/>
  <c r="S83" i="67"/>
  <c r="T83" i="67" s="1"/>
  <c r="W83" i="67" s="1"/>
  <c r="S77" i="67"/>
  <c r="O77" i="67"/>
  <c r="S71" i="67"/>
  <c r="T71" i="67" s="1"/>
  <c r="W71" i="67" s="1"/>
  <c r="O71" i="67"/>
  <c r="S69" i="67"/>
  <c r="T69" i="67" s="1"/>
  <c r="W69" i="67" s="1"/>
  <c r="O69" i="67"/>
  <c r="S63" i="67"/>
  <c r="T63" i="67" s="1"/>
  <c r="W63" i="67" s="1"/>
  <c r="O63" i="67"/>
  <c r="O59" i="67"/>
  <c r="S59" i="67"/>
  <c r="S55" i="67"/>
  <c r="T55" i="67" s="1"/>
  <c r="W55" i="67" s="1"/>
  <c r="O55" i="67"/>
  <c r="O51" i="67"/>
  <c r="S51" i="67"/>
  <c r="T51" i="67" s="1"/>
  <c r="W51" i="67" s="1"/>
  <c r="S45" i="67"/>
  <c r="T45" i="67" s="1"/>
  <c r="W45" i="67" s="1"/>
  <c r="O45" i="67"/>
  <c r="S39" i="67"/>
  <c r="T39" i="67" s="1"/>
  <c r="W39" i="67" s="1"/>
  <c r="O39" i="67"/>
  <c r="O33" i="67"/>
  <c r="S33" i="67"/>
  <c r="T33" i="67" s="1"/>
  <c r="W33" i="67" s="1"/>
  <c r="S15" i="67"/>
  <c r="T15" i="67" s="1"/>
  <c r="W15" i="67" s="1"/>
  <c r="O15" i="67"/>
  <c r="S13" i="67"/>
  <c r="T13" i="67" s="1"/>
  <c r="W13" i="67" s="1"/>
  <c r="O13" i="67"/>
  <c r="O106" i="66"/>
  <c r="S106" i="66"/>
  <c r="T106" i="66" s="1"/>
  <c r="W106" i="66" s="1"/>
  <c r="S102" i="66"/>
  <c r="T102" i="66" s="1"/>
  <c r="W102" i="66" s="1"/>
  <c r="O102" i="66"/>
  <c r="O96" i="66"/>
  <c r="S96" i="66"/>
  <c r="T96" i="66" s="1"/>
  <c r="W96" i="66" s="1"/>
  <c r="S92" i="66"/>
  <c r="O92" i="66"/>
  <c r="S78" i="66"/>
  <c r="O78" i="66"/>
  <c r="S72" i="66"/>
  <c r="O72" i="66"/>
  <c r="S62" i="66"/>
  <c r="O62" i="66"/>
  <c r="S56" i="66"/>
  <c r="O56" i="66"/>
  <c r="S50" i="66"/>
  <c r="O50" i="66"/>
  <c r="S46" i="66"/>
  <c r="T46" i="66" s="1"/>
  <c r="W46" i="66" s="1"/>
  <c r="O46" i="66"/>
  <c r="O42" i="66"/>
  <c r="S42" i="66"/>
  <c r="T42" i="66" s="1"/>
  <c r="W42" i="66" s="1"/>
  <c r="O36" i="66"/>
  <c r="S36" i="66"/>
  <c r="T36" i="66" s="1"/>
  <c r="W36" i="66" s="1"/>
  <c r="O30" i="66"/>
  <c r="S30" i="66"/>
  <c r="T30" i="66" s="1"/>
  <c r="W30" i="66" s="1"/>
  <c r="S26" i="66"/>
  <c r="T26" i="66" s="1"/>
  <c r="W26" i="66" s="1"/>
  <c r="O26" i="66"/>
  <c r="S22" i="66"/>
  <c r="T22" i="66" s="1"/>
  <c r="W22" i="66" s="1"/>
  <c r="O22" i="66"/>
  <c r="O16" i="66"/>
  <c r="S16" i="66"/>
  <c r="T16" i="66" s="1"/>
  <c r="W16" i="66" s="1"/>
  <c r="S10" i="66"/>
  <c r="T10" i="66" s="1"/>
  <c r="W10" i="66" s="1"/>
  <c r="O10" i="66"/>
  <c r="O97" i="65"/>
  <c r="S97" i="65"/>
  <c r="T97" i="65" s="1"/>
  <c r="W97" i="65" s="1"/>
  <c r="S85" i="65"/>
  <c r="O85" i="65"/>
  <c r="S79" i="65"/>
  <c r="T79" i="65" s="1"/>
  <c r="W79" i="65" s="1"/>
  <c r="O79" i="65"/>
  <c r="O73" i="65"/>
  <c r="S73" i="65"/>
  <c r="T73" i="65" s="1"/>
  <c r="W73" i="65" s="1"/>
  <c r="O65" i="65"/>
  <c r="S65" i="65"/>
  <c r="S55" i="65"/>
  <c r="O55" i="65"/>
  <c r="O49" i="65"/>
  <c r="S49" i="65"/>
  <c r="T49" i="65" s="1"/>
  <c r="W49" i="65" s="1"/>
  <c r="O43" i="65"/>
  <c r="S43" i="65"/>
  <c r="T43" i="65" s="1"/>
  <c r="W43" i="65" s="1"/>
  <c r="S37" i="65"/>
  <c r="T37" i="65" s="1"/>
  <c r="W37" i="65" s="1"/>
  <c r="O37" i="65"/>
  <c r="S23" i="65"/>
  <c r="O23" i="65"/>
  <c r="O17" i="65"/>
  <c r="S17" i="65"/>
  <c r="O9" i="65"/>
  <c r="S9" i="65"/>
  <c r="T9" i="65" s="1"/>
  <c r="W9" i="65" s="1"/>
  <c r="O102" i="64"/>
  <c r="S102" i="64"/>
  <c r="S98" i="64"/>
  <c r="T98" i="64" s="1"/>
  <c r="W98" i="64" s="1"/>
  <c r="O98" i="64"/>
  <c r="S82" i="64"/>
  <c r="T82" i="64" s="1"/>
  <c r="W82" i="64" s="1"/>
  <c r="O82" i="64"/>
  <c r="S76" i="64"/>
  <c r="T76" i="64" s="1"/>
  <c r="W76" i="64" s="1"/>
  <c r="O76" i="64"/>
  <c r="O56" i="64"/>
  <c r="S56" i="64"/>
  <c r="T56" i="64" s="1"/>
  <c r="W56" i="64" s="1"/>
  <c r="S50" i="64"/>
  <c r="T50" i="64" s="1"/>
  <c r="W50" i="64" s="1"/>
  <c r="O50" i="64"/>
  <c r="O46" i="64"/>
  <c r="S46" i="64"/>
  <c r="O40" i="64"/>
  <c r="S40" i="64"/>
  <c r="T40" i="64" s="1"/>
  <c r="W40" i="64" s="1"/>
  <c r="O36" i="64"/>
  <c r="S36" i="64"/>
  <c r="T36" i="64" s="1"/>
  <c r="W36" i="64" s="1"/>
  <c r="S32" i="64"/>
  <c r="T32" i="64" s="1"/>
  <c r="W32" i="64" s="1"/>
  <c r="O32" i="64"/>
  <c r="S28" i="64"/>
  <c r="T28" i="64" s="1"/>
  <c r="W28" i="64" s="1"/>
  <c r="O28" i="64"/>
  <c r="S22" i="64"/>
  <c r="T22" i="64" s="1"/>
  <c r="W22" i="64" s="1"/>
  <c r="O22" i="64"/>
  <c r="O14" i="64"/>
  <c r="S14" i="64"/>
  <c r="T14" i="64" s="1"/>
  <c r="W14" i="64" s="1"/>
  <c r="O8" i="64"/>
  <c r="S8" i="64"/>
  <c r="T8" i="64" s="1"/>
  <c r="W8" i="64" s="1"/>
  <c r="S103" i="63"/>
  <c r="T103" i="63" s="1"/>
  <c r="W103" i="63" s="1"/>
  <c r="O103" i="63"/>
  <c r="O99" i="63"/>
  <c r="S99" i="63"/>
  <c r="T99" i="63" s="1"/>
  <c r="W99" i="63" s="1"/>
  <c r="S79" i="63"/>
  <c r="T79" i="63" s="1"/>
  <c r="W79" i="63" s="1"/>
  <c r="O79" i="63"/>
  <c r="S73" i="63"/>
  <c r="O73" i="63"/>
  <c r="S71" i="63"/>
  <c r="T71" i="63" s="1"/>
  <c r="W71" i="63" s="1"/>
  <c r="O71" i="63"/>
  <c r="O67" i="63"/>
  <c r="S67" i="63"/>
  <c r="T67" i="63" s="1"/>
  <c r="W67" i="63" s="1"/>
  <c r="S49" i="63"/>
  <c r="T49" i="63" s="1"/>
  <c r="W49" i="63" s="1"/>
  <c r="O49" i="63"/>
  <c r="O45" i="63"/>
  <c r="S45" i="63"/>
  <c r="T45" i="63" s="1"/>
  <c r="W45" i="63" s="1"/>
  <c r="S41" i="63"/>
  <c r="T41" i="63" s="1"/>
  <c r="W41" i="63" s="1"/>
  <c r="O41" i="63"/>
  <c r="S39" i="63"/>
  <c r="T39" i="63" s="1"/>
  <c r="W39" i="63" s="1"/>
  <c r="O39" i="63"/>
  <c r="O35" i="63"/>
  <c r="S35" i="63"/>
  <c r="T35" i="63" s="1"/>
  <c r="W35" i="63" s="1"/>
  <c r="S17" i="63"/>
  <c r="T17" i="63" s="1"/>
  <c r="W17" i="63" s="1"/>
  <c r="O17" i="63"/>
  <c r="O13" i="63"/>
  <c r="S13" i="63"/>
  <c r="T13" i="63" s="1"/>
  <c r="W13" i="63" s="1"/>
  <c r="S90" i="62"/>
  <c r="O90" i="62"/>
  <c r="O86" i="62"/>
  <c r="S86" i="62"/>
  <c r="T86" i="62" s="1"/>
  <c r="W86" i="62" s="1"/>
  <c r="S74" i="62"/>
  <c r="O74" i="62"/>
  <c r="S68" i="62"/>
  <c r="T68" i="62" s="1"/>
  <c r="W68" i="62" s="1"/>
  <c r="O68" i="62"/>
  <c r="S62" i="62"/>
  <c r="O62" i="62"/>
  <c r="S58" i="62"/>
  <c r="T58" i="62" s="1"/>
  <c r="W58" i="62" s="1"/>
  <c r="O58" i="62"/>
  <c r="O54" i="62"/>
  <c r="S54" i="62"/>
  <c r="T54" i="62" s="1"/>
  <c r="W54" i="62" s="1"/>
  <c r="O48" i="62"/>
  <c r="S48" i="62"/>
  <c r="S42" i="62"/>
  <c r="O42" i="62"/>
  <c r="S40" i="62"/>
  <c r="T40" i="62" s="1"/>
  <c r="W40" i="62" s="1"/>
  <c r="O40" i="62"/>
  <c r="S36" i="62"/>
  <c r="O36" i="62"/>
  <c r="S30" i="62"/>
  <c r="T30" i="62" s="1"/>
  <c r="W30" i="62" s="1"/>
  <c r="O30" i="62"/>
  <c r="S24" i="62"/>
  <c r="O24" i="62"/>
  <c r="O18" i="62"/>
  <c r="S18" i="62"/>
  <c r="T18" i="62" s="1"/>
  <c r="W18" i="62" s="1"/>
  <c r="O99" i="61"/>
  <c r="S99" i="61"/>
  <c r="T99" i="61" s="1"/>
  <c r="W99" i="61" s="1"/>
  <c r="O93" i="61"/>
  <c r="S93" i="61"/>
  <c r="T93" i="61" s="1"/>
  <c r="W93" i="61" s="1"/>
  <c r="S81" i="61"/>
  <c r="O81" i="61"/>
  <c r="O77" i="61"/>
  <c r="S77" i="61"/>
  <c r="T77" i="61" s="1"/>
  <c r="W77" i="61" s="1"/>
  <c r="S71" i="61"/>
  <c r="O71" i="61"/>
  <c r="S65" i="61"/>
  <c r="T65" i="61" s="1"/>
  <c r="W65" i="61" s="1"/>
  <c r="O65" i="61"/>
  <c r="O59" i="61"/>
  <c r="S59" i="61"/>
  <c r="T59" i="61" s="1"/>
  <c r="W59" i="61" s="1"/>
  <c r="S47" i="61"/>
  <c r="T47" i="61" s="1"/>
  <c r="W47" i="61" s="1"/>
  <c r="O47" i="61"/>
  <c r="S41" i="61"/>
  <c r="O41" i="61"/>
  <c r="O35" i="61"/>
  <c r="S35" i="61"/>
  <c r="T35" i="61" s="1"/>
  <c r="W35" i="61" s="1"/>
  <c r="O29" i="61"/>
  <c r="S29" i="61"/>
  <c r="T29" i="61" s="1"/>
  <c r="W29" i="61" s="1"/>
  <c r="O27" i="61"/>
  <c r="S27" i="61"/>
  <c r="S25" i="61"/>
  <c r="O25" i="61"/>
  <c r="O21" i="61"/>
  <c r="S21" i="61"/>
  <c r="S15" i="61"/>
  <c r="O15" i="61"/>
  <c r="S9" i="61"/>
  <c r="T9" i="61" s="1"/>
  <c r="W9" i="61" s="1"/>
  <c r="O9" i="61"/>
  <c r="S102" i="60"/>
  <c r="S96" i="60"/>
  <c r="T96" i="60" s="1"/>
  <c r="W96" i="60" s="1"/>
  <c r="O96" i="60"/>
  <c r="O88" i="60"/>
  <c r="S88" i="60"/>
  <c r="O84" i="60"/>
  <c r="S84" i="60"/>
  <c r="S80" i="60"/>
  <c r="T80" i="60" s="1"/>
  <c r="W80" i="60" s="1"/>
  <c r="O80" i="60"/>
  <c r="O68" i="60"/>
  <c r="S68" i="60"/>
  <c r="S64" i="60"/>
  <c r="T64" i="60" s="1"/>
  <c r="W64" i="60" s="1"/>
  <c r="O64" i="60"/>
  <c r="S60" i="60"/>
  <c r="T60" i="60" s="1"/>
  <c r="W60" i="60" s="1"/>
  <c r="O60" i="60"/>
  <c r="O58" i="60"/>
  <c r="S58" i="60"/>
  <c r="O52" i="60"/>
  <c r="S52" i="60"/>
  <c r="O46" i="60"/>
  <c r="S46" i="60"/>
  <c r="T46" i="60" s="1"/>
  <c r="W46" i="60" s="1"/>
  <c r="O40" i="60"/>
  <c r="S40" i="60"/>
  <c r="O36" i="60"/>
  <c r="S36" i="60"/>
  <c r="T36" i="60" s="1"/>
  <c r="W36" i="60" s="1"/>
  <c r="O30" i="60"/>
  <c r="S30" i="60"/>
  <c r="O24" i="60"/>
  <c r="S24" i="60"/>
  <c r="T24" i="60" s="1"/>
  <c r="W24" i="60" s="1"/>
  <c r="S18" i="60"/>
  <c r="T18" i="60" s="1"/>
  <c r="W18" i="60" s="1"/>
  <c r="O18" i="60"/>
  <c r="S97" i="59"/>
  <c r="T97" i="59" s="1"/>
  <c r="W97" i="59" s="1"/>
  <c r="O97" i="59"/>
  <c r="O91" i="59"/>
  <c r="S91" i="59"/>
  <c r="T91" i="59" s="1"/>
  <c r="W91" i="59" s="1"/>
  <c r="S87" i="59"/>
  <c r="T87" i="59" s="1"/>
  <c r="W87" i="59" s="1"/>
  <c r="O87" i="59"/>
  <c r="O83" i="59"/>
  <c r="S83" i="59"/>
  <c r="T83" i="59" s="1"/>
  <c r="W83" i="59" s="1"/>
  <c r="O69" i="59"/>
  <c r="S69" i="59"/>
  <c r="T69" i="59" s="1"/>
  <c r="W69" i="59" s="1"/>
  <c r="S65" i="59"/>
  <c r="T65" i="59" s="1"/>
  <c r="W65" i="59" s="1"/>
  <c r="O65" i="59"/>
  <c r="O59" i="59"/>
  <c r="S59" i="59"/>
  <c r="T59" i="59" s="1"/>
  <c r="W59" i="59" s="1"/>
  <c r="O53" i="59"/>
  <c r="S53" i="59"/>
  <c r="S25" i="59"/>
  <c r="T25" i="59" s="1"/>
  <c r="W25" i="59" s="1"/>
  <c r="O25" i="59"/>
  <c r="S104" i="58"/>
  <c r="O104" i="58"/>
  <c r="O98" i="58"/>
  <c r="S98" i="58"/>
  <c r="T98" i="58" s="1"/>
  <c r="W98" i="58" s="1"/>
  <c r="O92" i="58"/>
  <c r="S92" i="58"/>
  <c r="S88" i="58"/>
  <c r="T88" i="58" s="1"/>
  <c r="W88" i="58" s="1"/>
  <c r="O88" i="58"/>
  <c r="S84" i="58"/>
  <c r="O84" i="58"/>
  <c r="S78" i="58"/>
  <c r="T78" i="58" s="1"/>
  <c r="W78" i="58" s="1"/>
  <c r="O78" i="58"/>
  <c r="O76" i="58"/>
  <c r="S76" i="58"/>
  <c r="O70" i="58"/>
  <c r="S70" i="58"/>
  <c r="T70" i="58" s="1"/>
  <c r="W70" i="58" s="1"/>
  <c r="O66" i="58"/>
  <c r="S66" i="58"/>
  <c r="S52" i="58"/>
  <c r="O52" i="58"/>
  <c r="S46" i="58"/>
  <c r="T46" i="58" s="1"/>
  <c r="W46" i="58" s="1"/>
  <c r="O46" i="58"/>
  <c r="S40" i="58"/>
  <c r="T40" i="58" s="1"/>
  <c r="W40" i="58" s="1"/>
  <c r="O40" i="58"/>
  <c r="S36" i="58"/>
  <c r="O36" i="58"/>
  <c r="S30" i="58"/>
  <c r="O30" i="58"/>
  <c r="S20" i="58"/>
  <c r="O20" i="58"/>
  <c r="S14" i="58"/>
  <c r="T14" i="58" s="1"/>
  <c r="W14" i="58" s="1"/>
  <c r="O14" i="58"/>
  <c r="S10" i="58"/>
  <c r="T10" i="58" s="1"/>
  <c r="W10" i="58" s="1"/>
  <c r="O10" i="58"/>
  <c r="S8" i="58"/>
  <c r="T8" i="58" s="1"/>
  <c r="W8" i="58" s="1"/>
  <c r="O8" i="58"/>
  <c r="S103" i="57"/>
  <c r="T103" i="57" s="1"/>
  <c r="W103" i="57" s="1"/>
  <c r="O103" i="57"/>
  <c r="O97" i="57"/>
  <c r="S97" i="57"/>
  <c r="O91" i="57"/>
  <c r="S91" i="57"/>
  <c r="S85" i="57"/>
  <c r="T85" i="57" s="1"/>
  <c r="W85" i="57" s="1"/>
  <c r="O85" i="57"/>
  <c r="O79" i="57"/>
  <c r="S79" i="57"/>
  <c r="O73" i="57"/>
  <c r="S73" i="57"/>
  <c r="O65" i="57"/>
  <c r="S65" i="57"/>
  <c r="S61" i="57"/>
  <c r="T61" i="57" s="1"/>
  <c r="W61" i="57" s="1"/>
  <c r="O61" i="57"/>
  <c r="S55" i="57"/>
  <c r="O55" i="57"/>
  <c r="O49" i="57"/>
  <c r="S49" i="57"/>
  <c r="T49" i="57" s="1"/>
  <c r="W49" i="57" s="1"/>
  <c r="S45" i="57"/>
  <c r="T45" i="57" s="1"/>
  <c r="W45" i="57" s="1"/>
  <c r="O45" i="57"/>
  <c r="S39" i="57"/>
  <c r="O39" i="57"/>
  <c r="O35" i="57"/>
  <c r="S35" i="57"/>
  <c r="O29" i="57"/>
  <c r="S29" i="57"/>
  <c r="T29" i="57" s="1"/>
  <c r="W29" i="57" s="1"/>
  <c r="S23" i="57"/>
  <c r="T23" i="57" s="1"/>
  <c r="W23" i="57" s="1"/>
  <c r="O23" i="57"/>
  <c r="O19" i="57"/>
  <c r="S19" i="57"/>
  <c r="T19" i="57" s="1"/>
  <c r="W19" i="57" s="1"/>
  <c r="S104" i="56"/>
  <c r="T104" i="56" s="1"/>
  <c r="W104" i="56" s="1"/>
  <c r="O104" i="56"/>
  <c r="O100" i="56"/>
  <c r="S100" i="56"/>
  <c r="T100" i="56" s="1"/>
  <c r="W100" i="56" s="1"/>
  <c r="S94" i="56"/>
  <c r="T94" i="56" s="1"/>
  <c r="W94" i="56" s="1"/>
  <c r="O94" i="56"/>
  <c r="S88" i="56"/>
  <c r="T88" i="56" s="1"/>
  <c r="W88" i="56" s="1"/>
  <c r="O88" i="56"/>
  <c r="O84" i="56"/>
  <c r="S84" i="56"/>
  <c r="O80" i="56"/>
  <c r="S80" i="56"/>
  <c r="T80" i="56" s="1"/>
  <c r="W80" i="56" s="1"/>
  <c r="O74" i="56"/>
  <c r="S74" i="56"/>
  <c r="O70" i="56"/>
  <c r="S70" i="56"/>
  <c r="T70" i="56" s="1"/>
  <c r="W70" i="56" s="1"/>
  <c r="O64" i="56"/>
  <c r="S64" i="56"/>
  <c r="O58" i="56"/>
  <c r="S58" i="56"/>
  <c r="T58" i="56" s="1"/>
  <c r="W58" i="56" s="1"/>
  <c r="S46" i="56"/>
  <c r="T46" i="56" s="1"/>
  <c r="W46" i="56" s="1"/>
  <c r="O46" i="56"/>
  <c r="S40" i="56"/>
  <c r="T40" i="56" s="1"/>
  <c r="W40" i="56" s="1"/>
  <c r="O40" i="56"/>
  <c r="O34" i="56"/>
  <c r="S34" i="56"/>
  <c r="S28" i="56"/>
  <c r="T28" i="56" s="1"/>
  <c r="W28" i="56" s="1"/>
  <c r="O28" i="56"/>
  <c r="S24" i="56"/>
  <c r="T24" i="56" s="1"/>
  <c r="W24" i="56" s="1"/>
  <c r="O24" i="56"/>
  <c r="S18" i="56"/>
  <c r="T18" i="56" s="1"/>
  <c r="W18" i="56" s="1"/>
  <c r="O18" i="56"/>
  <c r="S14" i="56"/>
  <c r="T14" i="56" s="1"/>
  <c r="W14" i="56" s="1"/>
  <c r="O14" i="56"/>
  <c r="S8" i="56"/>
  <c r="T8" i="56" s="1"/>
  <c r="W8" i="56" s="1"/>
  <c r="O8" i="56"/>
  <c r="O103" i="55"/>
  <c r="S103" i="55"/>
  <c r="O97" i="55"/>
  <c r="S97" i="55"/>
  <c r="T97" i="55" s="1"/>
  <c r="W97" i="55" s="1"/>
  <c r="O91" i="55"/>
  <c r="S91" i="55"/>
  <c r="T91" i="55" s="1"/>
  <c r="W91" i="55" s="1"/>
  <c r="S85" i="55"/>
  <c r="T85" i="55" s="1"/>
  <c r="W85" i="55" s="1"/>
  <c r="O85" i="55"/>
  <c r="O61" i="55"/>
  <c r="S61" i="55"/>
  <c r="T61" i="55" s="1"/>
  <c r="W61" i="55" s="1"/>
  <c r="S57" i="55"/>
  <c r="T57" i="55" s="1"/>
  <c r="W57" i="55" s="1"/>
  <c r="O57" i="55"/>
  <c r="S53" i="55"/>
  <c r="T53" i="55" s="1"/>
  <c r="W53" i="55" s="1"/>
  <c r="O53" i="55"/>
  <c r="O47" i="55"/>
  <c r="S47" i="55"/>
  <c r="T47" i="55" s="1"/>
  <c r="W47" i="55" s="1"/>
  <c r="S39" i="55"/>
  <c r="T39" i="55" s="1"/>
  <c r="W39" i="55" s="1"/>
  <c r="O39" i="55"/>
  <c r="O33" i="55"/>
  <c r="S33" i="55"/>
  <c r="T33" i="55" s="1"/>
  <c r="W33" i="55" s="1"/>
  <c r="O27" i="55"/>
  <c r="S27" i="55"/>
  <c r="T27" i="55" s="1"/>
  <c r="W27" i="55" s="1"/>
  <c r="S23" i="55"/>
  <c r="T23" i="55" s="1"/>
  <c r="W23" i="55" s="1"/>
  <c r="O23" i="55"/>
  <c r="O17" i="55"/>
  <c r="S17" i="55"/>
  <c r="T17" i="55" s="1"/>
  <c r="W17" i="55" s="1"/>
  <c r="O13" i="55"/>
  <c r="S13" i="55"/>
  <c r="T13" i="55" s="1"/>
  <c r="W13" i="55" s="1"/>
  <c r="O106" i="54"/>
  <c r="S106" i="54"/>
  <c r="T106" i="54" s="1"/>
  <c r="W106" i="54" s="1"/>
  <c r="S102" i="54"/>
  <c r="T102" i="54" s="1"/>
  <c r="W102" i="54" s="1"/>
  <c r="O102" i="54"/>
  <c r="S98" i="54"/>
  <c r="T98" i="54" s="1"/>
  <c r="W98" i="54" s="1"/>
  <c r="O98" i="54"/>
  <c r="S84" i="54"/>
  <c r="T84" i="54" s="1"/>
  <c r="W84" i="54" s="1"/>
  <c r="O84" i="54"/>
  <c r="O78" i="54"/>
  <c r="S78" i="54"/>
  <c r="T78" i="54" s="1"/>
  <c r="W78" i="54" s="1"/>
  <c r="O72" i="54"/>
  <c r="S72" i="54"/>
  <c r="T72" i="54" s="1"/>
  <c r="W72" i="54" s="1"/>
  <c r="O68" i="54"/>
  <c r="S68" i="54"/>
  <c r="T68" i="54" s="1"/>
  <c r="W68" i="54" s="1"/>
  <c r="S62" i="54"/>
  <c r="T62" i="54" s="1"/>
  <c r="W62" i="54" s="1"/>
  <c r="O62" i="54"/>
  <c r="S56" i="54"/>
  <c r="T56" i="54" s="1"/>
  <c r="W56" i="54" s="1"/>
  <c r="O56" i="54"/>
  <c r="S52" i="54"/>
  <c r="T52" i="54" s="1"/>
  <c r="W52" i="54" s="1"/>
  <c r="O52" i="54"/>
  <c r="O48" i="54"/>
  <c r="S48" i="54"/>
  <c r="T48" i="54" s="1"/>
  <c r="W48" i="54" s="1"/>
  <c r="S42" i="54"/>
  <c r="T42" i="54" s="1"/>
  <c r="W42" i="54" s="1"/>
  <c r="O42" i="54"/>
  <c r="O38" i="54"/>
  <c r="S38" i="54"/>
  <c r="T38" i="54" s="1"/>
  <c r="W38" i="54" s="1"/>
  <c r="S32" i="54"/>
  <c r="T32" i="54" s="1"/>
  <c r="W32" i="54" s="1"/>
  <c r="O32" i="54"/>
  <c r="O26" i="54"/>
  <c r="S26" i="54"/>
  <c r="S22" i="54"/>
  <c r="T22" i="54" s="1"/>
  <c r="W22" i="54" s="1"/>
  <c r="O22" i="54"/>
  <c r="O16" i="54"/>
  <c r="S16" i="54"/>
  <c r="T16" i="54" s="1"/>
  <c r="W16" i="54" s="1"/>
  <c r="S12" i="54"/>
  <c r="T12" i="54" s="1"/>
  <c r="W12" i="54" s="1"/>
  <c r="O12" i="54"/>
  <c r="S99" i="53"/>
  <c r="T99" i="53" s="1"/>
  <c r="W99" i="53" s="1"/>
  <c r="O99" i="53"/>
  <c r="S93" i="53"/>
  <c r="T93" i="53" s="1"/>
  <c r="W93" i="53" s="1"/>
  <c r="O93" i="53"/>
  <c r="O89" i="53"/>
  <c r="S89" i="53"/>
  <c r="S83" i="53"/>
  <c r="T83" i="53" s="1"/>
  <c r="W83" i="53" s="1"/>
  <c r="O83" i="53"/>
  <c r="S77" i="53"/>
  <c r="O77" i="53"/>
  <c r="O73" i="53"/>
  <c r="S73" i="53"/>
  <c r="S69" i="53"/>
  <c r="T69" i="53" s="1"/>
  <c r="W69" i="53" s="1"/>
  <c r="O69" i="53"/>
  <c r="O65" i="53"/>
  <c r="S65" i="53"/>
  <c r="T65" i="53" s="1"/>
  <c r="W65" i="53" s="1"/>
  <c r="S59" i="53"/>
  <c r="T59" i="53" s="1"/>
  <c r="W59" i="53" s="1"/>
  <c r="O59" i="53"/>
  <c r="S53" i="53"/>
  <c r="T53" i="53" s="1"/>
  <c r="W53" i="53" s="1"/>
  <c r="O53" i="53"/>
  <c r="S45" i="53"/>
  <c r="T45" i="53" s="1"/>
  <c r="W45" i="53" s="1"/>
  <c r="O45" i="53"/>
  <c r="O39" i="53"/>
  <c r="S39" i="53"/>
  <c r="T39" i="53" s="1"/>
  <c r="W39" i="53" s="1"/>
  <c r="O33" i="53"/>
  <c r="S33" i="53"/>
  <c r="S27" i="53"/>
  <c r="O27" i="53"/>
  <c r="S21" i="53"/>
  <c r="T21" i="53" s="1"/>
  <c r="W21" i="53" s="1"/>
  <c r="O21" i="53"/>
  <c r="S15" i="53"/>
  <c r="T15" i="53" s="1"/>
  <c r="W15" i="53" s="1"/>
  <c r="O15" i="53"/>
  <c r="O9" i="53"/>
  <c r="S9" i="53"/>
  <c r="S100" i="52"/>
  <c r="T100" i="52" s="1"/>
  <c r="W100" i="52" s="1"/>
  <c r="O100" i="52"/>
  <c r="O94" i="52"/>
  <c r="S94" i="52"/>
  <c r="S88" i="52"/>
  <c r="T88" i="52" s="1"/>
  <c r="W88" i="52" s="1"/>
  <c r="O88" i="52"/>
  <c r="S84" i="52"/>
  <c r="T84" i="52" s="1"/>
  <c r="W84" i="52" s="1"/>
  <c r="O84" i="52"/>
  <c r="O78" i="52"/>
  <c r="S78" i="52"/>
  <c r="T78" i="52" s="1"/>
  <c r="W78" i="52" s="1"/>
  <c r="S74" i="52"/>
  <c r="T74" i="52" s="1"/>
  <c r="W74" i="52" s="1"/>
  <c r="O74" i="52"/>
  <c r="S68" i="52"/>
  <c r="T68" i="52" s="1"/>
  <c r="W68" i="52" s="1"/>
  <c r="O68" i="52"/>
  <c r="O62" i="52"/>
  <c r="S62" i="52"/>
  <c r="S56" i="52"/>
  <c r="T56" i="52" s="1"/>
  <c r="W56" i="52" s="1"/>
  <c r="O56" i="52"/>
  <c r="O50" i="52"/>
  <c r="S50" i="52"/>
  <c r="O44" i="52"/>
  <c r="S44" i="52"/>
  <c r="S38" i="52"/>
  <c r="T38" i="52" s="1"/>
  <c r="W38" i="52" s="1"/>
  <c r="O38" i="52"/>
  <c r="O32" i="52"/>
  <c r="S32" i="52"/>
  <c r="T32" i="52" s="1"/>
  <c r="W32" i="52" s="1"/>
  <c r="S26" i="52"/>
  <c r="O26" i="52"/>
  <c r="S22" i="52"/>
  <c r="T22" i="52" s="1"/>
  <c r="W22" i="52" s="1"/>
  <c r="O22" i="52"/>
  <c r="O16" i="52"/>
  <c r="S16" i="52"/>
  <c r="S10" i="52"/>
  <c r="T10" i="52" s="1"/>
  <c r="W10" i="52" s="1"/>
  <c r="O10" i="52"/>
  <c r="S95" i="51"/>
  <c r="T95" i="51" s="1"/>
  <c r="W95" i="51" s="1"/>
  <c r="O95" i="51"/>
  <c r="O91" i="51"/>
  <c r="S91" i="51"/>
  <c r="T91" i="51" s="1"/>
  <c r="W91" i="51" s="1"/>
  <c r="O83" i="51"/>
  <c r="S83" i="51"/>
  <c r="S79" i="51"/>
  <c r="O79" i="51"/>
  <c r="S73" i="51"/>
  <c r="T73" i="51" s="1"/>
  <c r="W73" i="51" s="1"/>
  <c r="O73" i="51"/>
  <c r="S65" i="51"/>
  <c r="T65" i="51" s="1"/>
  <c r="W65" i="51" s="1"/>
  <c r="O65" i="51"/>
  <c r="O59" i="51"/>
  <c r="S59" i="51"/>
  <c r="S55" i="51"/>
  <c r="T55" i="51" s="1"/>
  <c r="W55" i="51" s="1"/>
  <c r="O55" i="51"/>
  <c r="S49" i="51"/>
  <c r="T49" i="51" s="1"/>
  <c r="W49" i="51" s="1"/>
  <c r="O49" i="51"/>
  <c r="O43" i="51"/>
  <c r="S43" i="51"/>
  <c r="T43" i="51" s="1"/>
  <c r="W43" i="51" s="1"/>
  <c r="S39" i="51"/>
  <c r="T39" i="51" s="1"/>
  <c r="W39" i="51" s="1"/>
  <c r="O39" i="51"/>
  <c r="O37" i="51"/>
  <c r="S37" i="51"/>
  <c r="T37" i="51" s="1"/>
  <c r="W37" i="51" s="1"/>
  <c r="S33" i="51"/>
  <c r="T33" i="51" s="1"/>
  <c r="W33" i="51" s="1"/>
  <c r="O33" i="51"/>
  <c r="O29" i="51"/>
  <c r="S29" i="51"/>
  <c r="S23" i="51"/>
  <c r="T23" i="51" s="1"/>
  <c r="W23" i="51" s="1"/>
  <c r="O23" i="51"/>
  <c r="S17" i="51"/>
  <c r="T17" i="51" s="1"/>
  <c r="W17" i="51" s="1"/>
  <c r="O17" i="51"/>
  <c r="S9" i="51"/>
  <c r="T9" i="51" s="1"/>
  <c r="W9" i="51" s="1"/>
  <c r="O9" i="51"/>
  <c r="S102" i="50"/>
  <c r="T102" i="50" s="1"/>
  <c r="W102" i="50" s="1"/>
  <c r="O102" i="50"/>
  <c r="O86" i="50"/>
  <c r="S86" i="50"/>
  <c r="T86" i="50" s="1"/>
  <c r="W86" i="50" s="1"/>
  <c r="O82" i="50"/>
  <c r="S82" i="50"/>
  <c r="T82" i="50" s="1"/>
  <c r="W82" i="50" s="1"/>
  <c r="S78" i="50"/>
  <c r="T78" i="50" s="1"/>
  <c r="W78" i="50" s="1"/>
  <c r="O78" i="50"/>
  <c r="S72" i="50"/>
  <c r="T72" i="50" s="1"/>
  <c r="W72" i="50" s="1"/>
  <c r="O72" i="50"/>
  <c r="O66" i="50"/>
  <c r="S66" i="50"/>
  <c r="T66" i="50" s="1"/>
  <c r="W66" i="50" s="1"/>
  <c r="S62" i="50"/>
  <c r="T62" i="50" s="1"/>
  <c r="W62" i="50" s="1"/>
  <c r="O62" i="50"/>
  <c r="O48" i="50"/>
  <c r="S48" i="50"/>
  <c r="T48" i="50" s="1"/>
  <c r="W48" i="50" s="1"/>
  <c r="S42" i="50"/>
  <c r="T42" i="50" s="1"/>
  <c r="W42" i="50" s="1"/>
  <c r="O42" i="50"/>
  <c r="O38" i="50"/>
  <c r="S38" i="50"/>
  <c r="T38" i="50" s="1"/>
  <c r="W38" i="50" s="1"/>
  <c r="O32" i="50"/>
  <c r="S32" i="50"/>
  <c r="T32" i="50" s="1"/>
  <c r="W32" i="50" s="1"/>
  <c r="S28" i="50"/>
  <c r="T28" i="50" s="1"/>
  <c r="W28" i="50" s="1"/>
  <c r="O28" i="50"/>
  <c r="S24" i="50"/>
  <c r="T24" i="50" s="1"/>
  <c r="W24" i="50" s="1"/>
  <c r="O24" i="50"/>
  <c r="O20" i="50"/>
  <c r="S20" i="50"/>
  <c r="T20" i="50" s="1"/>
  <c r="W20" i="50" s="1"/>
  <c r="S14" i="50"/>
  <c r="T14" i="50" s="1"/>
  <c r="W14" i="50" s="1"/>
  <c r="O14" i="50"/>
  <c r="S10" i="50"/>
  <c r="T10" i="50" s="1"/>
  <c r="W10" i="50" s="1"/>
  <c r="O10" i="50"/>
  <c r="S97" i="49"/>
  <c r="T97" i="49" s="1"/>
  <c r="W97" i="49" s="1"/>
  <c r="O97" i="49"/>
  <c r="O93" i="49"/>
  <c r="S93" i="49"/>
  <c r="T93" i="49" s="1"/>
  <c r="W93" i="49" s="1"/>
  <c r="S89" i="49"/>
  <c r="T89" i="49" s="1"/>
  <c r="W89" i="49" s="1"/>
  <c r="O89" i="49"/>
  <c r="S83" i="49"/>
  <c r="T83" i="49" s="1"/>
  <c r="W83" i="49" s="1"/>
  <c r="O83" i="49"/>
  <c r="O77" i="49"/>
  <c r="S77" i="49"/>
  <c r="O71" i="49"/>
  <c r="S71" i="49"/>
  <c r="T71" i="49" s="1"/>
  <c r="W71" i="49" s="1"/>
  <c r="S65" i="49"/>
  <c r="O65" i="49"/>
  <c r="S59" i="49"/>
  <c r="T59" i="49" s="1"/>
  <c r="W59" i="49" s="1"/>
  <c r="O59" i="49"/>
  <c r="O53" i="49"/>
  <c r="S53" i="49"/>
  <c r="T53" i="49" s="1"/>
  <c r="W53" i="49" s="1"/>
  <c r="O47" i="49"/>
  <c r="S47" i="49"/>
  <c r="T47" i="49" s="1"/>
  <c r="W47" i="49" s="1"/>
  <c r="S41" i="49"/>
  <c r="T41" i="49" s="1"/>
  <c r="W41" i="49" s="1"/>
  <c r="O41" i="49"/>
  <c r="S35" i="49"/>
  <c r="T35" i="49" s="1"/>
  <c r="W35" i="49" s="1"/>
  <c r="O35" i="49"/>
  <c r="O29" i="49"/>
  <c r="S29" i="49"/>
  <c r="T29" i="49" s="1"/>
  <c r="W29" i="49" s="1"/>
  <c r="S25" i="49"/>
  <c r="O25" i="49"/>
  <c r="O21" i="49"/>
  <c r="S21" i="49"/>
  <c r="T21" i="49" s="1"/>
  <c r="W21" i="49" s="1"/>
  <c r="O15" i="49"/>
  <c r="S15" i="49"/>
  <c r="T15" i="49" s="1"/>
  <c r="W15" i="49" s="1"/>
  <c r="O13" i="49"/>
  <c r="S13" i="49"/>
  <c r="S106" i="48"/>
  <c r="T106" i="48" s="1"/>
  <c r="W106" i="48" s="1"/>
  <c r="O106" i="48"/>
  <c r="S102" i="48"/>
  <c r="T102" i="48" s="1"/>
  <c r="W102" i="48" s="1"/>
  <c r="O102" i="48"/>
  <c r="O96" i="48"/>
  <c r="S96" i="48"/>
  <c r="O90" i="48"/>
  <c r="S90" i="48"/>
  <c r="T90" i="48" s="1"/>
  <c r="W90" i="48" s="1"/>
  <c r="S84" i="48"/>
  <c r="O84" i="48"/>
  <c r="O78" i="48"/>
  <c r="S78" i="48"/>
  <c r="T78" i="48" s="1"/>
  <c r="W78" i="48" s="1"/>
  <c r="O74" i="48"/>
  <c r="S74" i="48"/>
  <c r="S70" i="48"/>
  <c r="T70" i="48" s="1"/>
  <c r="W70" i="48" s="1"/>
  <c r="O70" i="48"/>
  <c r="O64" i="48"/>
  <c r="S64" i="48"/>
  <c r="S56" i="48"/>
  <c r="T56" i="48" s="1"/>
  <c r="W56" i="48" s="1"/>
  <c r="O56" i="48"/>
  <c r="S50" i="48"/>
  <c r="T50" i="48" s="1"/>
  <c r="W50" i="48" s="1"/>
  <c r="O50" i="48"/>
  <c r="O44" i="48"/>
  <c r="S44" i="48"/>
  <c r="T44" i="48" s="1"/>
  <c r="W44" i="48" s="1"/>
  <c r="S40" i="48"/>
  <c r="T40" i="48" s="1"/>
  <c r="W40" i="48" s="1"/>
  <c r="O40" i="48"/>
  <c r="S34" i="48"/>
  <c r="T34" i="48" s="1"/>
  <c r="W34" i="48" s="1"/>
  <c r="O34" i="48"/>
  <c r="O28" i="48"/>
  <c r="S28" i="48"/>
  <c r="S20" i="48"/>
  <c r="T20" i="48" s="1"/>
  <c r="W20" i="48" s="1"/>
  <c r="O20" i="48"/>
  <c r="O14" i="48"/>
  <c r="S14" i="48"/>
  <c r="S8" i="48"/>
  <c r="T8" i="48" s="1"/>
  <c r="W8" i="48" s="1"/>
  <c r="O8" i="48"/>
  <c r="O103" i="47"/>
  <c r="S103" i="47"/>
  <c r="T103" i="47" s="1"/>
  <c r="W103" i="47" s="1"/>
  <c r="O97" i="47"/>
  <c r="S97" i="47"/>
  <c r="T97" i="47" s="1"/>
  <c r="W97" i="47" s="1"/>
  <c r="S95" i="47"/>
  <c r="T95" i="47" s="1"/>
  <c r="W95" i="47" s="1"/>
  <c r="O95" i="47"/>
  <c r="O89" i="47"/>
  <c r="S89" i="47"/>
  <c r="T89" i="47" s="1"/>
  <c r="W89" i="47" s="1"/>
  <c r="O83" i="47"/>
  <c r="S83" i="47"/>
  <c r="S77" i="47"/>
  <c r="T77" i="47" s="1"/>
  <c r="W77" i="47" s="1"/>
  <c r="O77" i="47"/>
  <c r="O73" i="47"/>
  <c r="S73" i="47"/>
  <c r="O67" i="47"/>
  <c r="S67" i="47"/>
  <c r="T67" i="47" s="1"/>
  <c r="W67" i="47" s="1"/>
  <c r="S61" i="47"/>
  <c r="T61" i="47" s="1"/>
  <c r="W61" i="47" s="1"/>
  <c r="O61" i="47"/>
  <c r="O57" i="47"/>
  <c r="S57" i="47"/>
  <c r="T57" i="47" s="1"/>
  <c r="W57" i="47" s="1"/>
  <c r="S53" i="47"/>
  <c r="T53" i="47" s="1"/>
  <c r="W53" i="47" s="1"/>
  <c r="O53" i="47"/>
  <c r="S47" i="47"/>
  <c r="T47" i="47" s="1"/>
  <c r="W47" i="47" s="1"/>
  <c r="O47" i="47"/>
  <c r="O41" i="47"/>
  <c r="S41" i="47"/>
  <c r="O35" i="47"/>
  <c r="S35" i="47"/>
  <c r="S23" i="47"/>
  <c r="T23" i="47" s="1"/>
  <c r="W23" i="47" s="1"/>
  <c r="O23" i="47"/>
  <c r="O17" i="47"/>
  <c r="S17" i="47"/>
  <c r="T17" i="47" s="1"/>
  <c r="W17" i="47" s="1"/>
  <c r="O9" i="47"/>
  <c r="S9" i="47"/>
  <c r="S100" i="46"/>
  <c r="T100" i="46" s="1"/>
  <c r="W100" i="46" s="1"/>
  <c r="O100" i="46"/>
  <c r="O94" i="46"/>
  <c r="S94" i="46"/>
  <c r="T94" i="46" s="1"/>
  <c r="W94" i="46" s="1"/>
  <c r="S88" i="46"/>
  <c r="T88" i="46" s="1"/>
  <c r="W88" i="46" s="1"/>
  <c r="O88" i="46"/>
  <c r="O82" i="46"/>
  <c r="S82" i="46"/>
  <c r="T82" i="46" s="1"/>
  <c r="W82" i="46" s="1"/>
  <c r="S76" i="46"/>
  <c r="T76" i="46" s="1"/>
  <c r="W76" i="46" s="1"/>
  <c r="O76" i="46"/>
  <c r="S70" i="46"/>
  <c r="T70" i="46" s="1"/>
  <c r="W70" i="46" s="1"/>
  <c r="O70" i="46"/>
  <c r="O64" i="46"/>
  <c r="S64" i="46"/>
  <c r="T64" i="46" s="1"/>
  <c r="W64" i="46" s="1"/>
  <c r="S60" i="46"/>
  <c r="T60" i="46" s="1"/>
  <c r="W60" i="46" s="1"/>
  <c r="O60" i="46"/>
  <c r="S56" i="46"/>
  <c r="T56" i="46" s="1"/>
  <c r="W56" i="46" s="1"/>
  <c r="O56" i="46"/>
  <c r="O50" i="46"/>
  <c r="S50" i="46"/>
  <c r="T50" i="46" s="1"/>
  <c r="W50" i="46" s="1"/>
  <c r="S44" i="46"/>
  <c r="T44" i="46" s="1"/>
  <c r="W44" i="46" s="1"/>
  <c r="O44" i="46"/>
  <c r="S38" i="46"/>
  <c r="T38" i="46" s="1"/>
  <c r="W38" i="46" s="1"/>
  <c r="O38" i="46"/>
  <c r="O32" i="46"/>
  <c r="S32" i="46"/>
  <c r="T32" i="46" s="1"/>
  <c r="W32" i="46" s="1"/>
  <c r="S26" i="46"/>
  <c r="T26" i="46" s="1"/>
  <c r="W26" i="46" s="1"/>
  <c r="O26" i="46"/>
  <c r="O18" i="46"/>
  <c r="S18" i="46"/>
  <c r="T18" i="46" s="1"/>
  <c r="W18" i="46" s="1"/>
  <c r="S12" i="46"/>
  <c r="T12" i="46" s="1"/>
  <c r="W12" i="46" s="1"/>
  <c r="O12" i="46"/>
  <c r="O97" i="45"/>
  <c r="S97" i="45"/>
  <c r="T97" i="45" s="1"/>
  <c r="W97" i="45" s="1"/>
  <c r="S91" i="45"/>
  <c r="T91" i="45" s="1"/>
  <c r="W91" i="45" s="1"/>
  <c r="O91" i="45"/>
  <c r="O87" i="45"/>
  <c r="S87" i="45"/>
  <c r="T87" i="45" s="1"/>
  <c r="W87" i="45" s="1"/>
  <c r="O81" i="45"/>
  <c r="S81" i="45"/>
  <c r="S77" i="45"/>
  <c r="O77" i="45"/>
  <c r="S71" i="45"/>
  <c r="T71" i="45" s="1"/>
  <c r="W71" i="45" s="1"/>
  <c r="O71" i="45"/>
  <c r="O65" i="45"/>
  <c r="S65" i="45"/>
  <c r="S59" i="45"/>
  <c r="T59" i="45" s="1"/>
  <c r="W59" i="45" s="1"/>
  <c r="O59" i="45"/>
  <c r="O57" i="45"/>
  <c r="S57" i="45"/>
  <c r="T57" i="45" s="1"/>
  <c r="W57" i="45" s="1"/>
  <c r="O51" i="45"/>
  <c r="S51" i="45"/>
  <c r="O47" i="45"/>
  <c r="S47" i="45"/>
  <c r="T47" i="45" s="1"/>
  <c r="W47" i="45" s="1"/>
  <c r="O41" i="45"/>
  <c r="S41" i="45"/>
  <c r="O35" i="45"/>
  <c r="S35" i="45"/>
  <c r="T35" i="45" s="1"/>
  <c r="W35" i="45" s="1"/>
  <c r="S29" i="45"/>
  <c r="T29" i="45" s="1"/>
  <c r="W29" i="45" s="1"/>
  <c r="O29" i="45"/>
  <c r="S23" i="45"/>
  <c r="T23" i="45" s="1"/>
  <c r="W23" i="45" s="1"/>
  <c r="O23" i="45"/>
  <c r="O19" i="45"/>
  <c r="S19" i="45"/>
  <c r="S13" i="45"/>
  <c r="T13" i="45" s="1"/>
  <c r="W13" i="45" s="1"/>
  <c r="O13" i="45"/>
  <c r="O96" i="44"/>
  <c r="S96" i="44"/>
  <c r="O90" i="44"/>
  <c r="S90" i="44"/>
  <c r="T90" i="44" s="1"/>
  <c r="W90" i="44" s="1"/>
  <c r="S84" i="44"/>
  <c r="T84" i="44" s="1"/>
  <c r="W84" i="44" s="1"/>
  <c r="O84" i="44"/>
  <c r="O78" i="44"/>
  <c r="S78" i="44"/>
  <c r="O76" i="44"/>
  <c r="S76" i="44"/>
  <c r="S70" i="44"/>
  <c r="T70" i="44" s="1"/>
  <c r="W70" i="44" s="1"/>
  <c r="O70" i="44"/>
  <c r="O64" i="44"/>
  <c r="S64" i="44"/>
  <c r="O58" i="44"/>
  <c r="S58" i="44"/>
  <c r="T58" i="44" s="1"/>
  <c r="W58" i="44" s="1"/>
  <c r="S52" i="44"/>
  <c r="T52" i="44" s="1"/>
  <c r="W52" i="44" s="1"/>
  <c r="O52" i="44"/>
  <c r="O46" i="44"/>
  <c r="S46" i="44"/>
  <c r="S40" i="44"/>
  <c r="T40" i="44" s="1"/>
  <c r="W40" i="44" s="1"/>
  <c r="O40" i="44"/>
  <c r="S38" i="44"/>
  <c r="O38" i="44"/>
  <c r="O32" i="44"/>
  <c r="S32" i="44"/>
  <c r="O26" i="44"/>
  <c r="S26" i="44"/>
  <c r="T26" i="44" s="1"/>
  <c r="W26" i="44" s="1"/>
  <c r="S20" i="44"/>
  <c r="O20" i="44"/>
  <c r="O16" i="44"/>
  <c r="S16" i="44"/>
  <c r="T16" i="44" s="1"/>
  <c r="W16" i="44" s="1"/>
  <c r="S8" i="44"/>
  <c r="T8" i="44" s="1"/>
  <c r="W8" i="44" s="1"/>
  <c r="O8" i="44"/>
  <c r="O103" i="43"/>
  <c r="S103" i="43"/>
  <c r="T103" i="43" s="1"/>
  <c r="W103" i="43" s="1"/>
  <c r="S97" i="43"/>
  <c r="T97" i="43" s="1"/>
  <c r="W97" i="43" s="1"/>
  <c r="O97" i="43"/>
  <c r="O91" i="43"/>
  <c r="S91" i="43"/>
  <c r="T91" i="43" s="1"/>
  <c r="W91" i="43" s="1"/>
  <c r="O83" i="43"/>
  <c r="S83" i="43"/>
  <c r="S77" i="43"/>
  <c r="T77" i="43" s="1"/>
  <c r="W77" i="43" s="1"/>
  <c r="O77" i="43"/>
  <c r="O73" i="43"/>
  <c r="S73" i="43"/>
  <c r="S69" i="43"/>
  <c r="T69" i="43" s="1"/>
  <c r="W69" i="43" s="1"/>
  <c r="O69" i="43"/>
  <c r="S61" i="43"/>
  <c r="T61" i="43" s="1"/>
  <c r="W61" i="43" s="1"/>
  <c r="O61" i="43"/>
  <c r="S55" i="43"/>
  <c r="T55" i="43" s="1"/>
  <c r="W55" i="43" s="1"/>
  <c r="O55" i="43"/>
  <c r="O49" i="43"/>
  <c r="S49" i="43"/>
  <c r="S39" i="43"/>
  <c r="T39" i="43" s="1"/>
  <c r="W39" i="43" s="1"/>
  <c r="O39" i="43"/>
  <c r="O35" i="43"/>
  <c r="S35" i="43"/>
  <c r="S29" i="43"/>
  <c r="T29" i="43" s="1"/>
  <c r="W29" i="43" s="1"/>
  <c r="O29" i="43"/>
  <c r="S23" i="43"/>
  <c r="T23" i="43" s="1"/>
  <c r="W23" i="43" s="1"/>
  <c r="O23" i="43"/>
  <c r="O17" i="43"/>
  <c r="S17" i="43"/>
  <c r="T17" i="43" s="1"/>
  <c r="W17" i="43" s="1"/>
  <c r="O11" i="43"/>
  <c r="S11" i="43"/>
  <c r="O104" i="42"/>
  <c r="S104" i="42"/>
  <c r="T104" i="42" s="1"/>
  <c r="W104" i="42" s="1"/>
  <c r="O100" i="42"/>
  <c r="S100" i="42"/>
  <c r="O94" i="42"/>
  <c r="S94" i="42"/>
  <c r="T94" i="42" s="1"/>
  <c r="W94" i="42" s="1"/>
  <c r="S88" i="42"/>
  <c r="T88" i="42" s="1"/>
  <c r="W88" i="42" s="1"/>
  <c r="O88" i="42"/>
  <c r="O84" i="42"/>
  <c r="S84" i="42"/>
  <c r="T84" i="42" s="1"/>
  <c r="W84" i="42" s="1"/>
  <c r="O78" i="42"/>
  <c r="S78" i="42"/>
  <c r="S74" i="42"/>
  <c r="O74" i="42"/>
  <c r="O68" i="42"/>
  <c r="S68" i="42"/>
  <c r="T68" i="42" s="1"/>
  <c r="W68" i="42" s="1"/>
  <c r="O62" i="42"/>
  <c r="S62" i="42"/>
  <c r="S56" i="42"/>
  <c r="T56" i="42" s="1"/>
  <c r="W56" i="42" s="1"/>
  <c r="O56" i="42"/>
  <c r="S50" i="42"/>
  <c r="T50" i="42" s="1"/>
  <c r="W50" i="42" s="1"/>
  <c r="O50" i="42"/>
  <c r="O44" i="42"/>
  <c r="S44" i="42"/>
  <c r="S40" i="42"/>
  <c r="T40" i="42" s="1"/>
  <c r="W40" i="42" s="1"/>
  <c r="O40" i="42"/>
  <c r="S34" i="42"/>
  <c r="T34" i="42" s="1"/>
  <c r="W34" i="42" s="1"/>
  <c r="O34" i="42"/>
  <c r="S32" i="42"/>
  <c r="T32" i="42" s="1"/>
  <c r="W32" i="42" s="1"/>
  <c r="O32" i="42"/>
  <c r="O28" i="42"/>
  <c r="S28" i="42"/>
  <c r="O22" i="42"/>
  <c r="S22" i="42"/>
  <c r="T22" i="42" s="1"/>
  <c r="W22" i="42" s="1"/>
  <c r="S18" i="42"/>
  <c r="T18" i="42" s="1"/>
  <c r="W18" i="42" s="1"/>
  <c r="O18" i="42"/>
  <c r="O14" i="42"/>
  <c r="S14" i="42"/>
  <c r="T14" i="42" s="1"/>
  <c r="W14" i="42" s="1"/>
  <c r="S10" i="42"/>
  <c r="T10" i="42" s="1"/>
  <c r="W10" i="42" s="1"/>
  <c r="O10" i="42"/>
  <c r="S97" i="32"/>
  <c r="T97" i="32" s="1"/>
  <c r="W97" i="32" s="1"/>
  <c r="O97" i="32"/>
  <c r="O91" i="32"/>
  <c r="S91" i="32"/>
  <c r="T91" i="32" s="1"/>
  <c r="W91" i="32" s="1"/>
  <c r="O87" i="32"/>
  <c r="S87" i="32"/>
  <c r="T87" i="32" s="1"/>
  <c r="W87" i="32" s="1"/>
  <c r="O83" i="32"/>
  <c r="S83" i="32"/>
  <c r="T83" i="32" s="1"/>
  <c r="W83" i="32" s="1"/>
  <c r="S77" i="32"/>
  <c r="O77" i="32"/>
  <c r="O71" i="32"/>
  <c r="S71" i="32"/>
  <c r="T71" i="32" s="1"/>
  <c r="W71" i="32" s="1"/>
  <c r="O65" i="32"/>
  <c r="S65" i="32"/>
  <c r="T65" i="32" s="1"/>
  <c r="W65" i="32" s="1"/>
  <c r="O59" i="32"/>
  <c r="S59" i="32"/>
  <c r="T59" i="32" s="1"/>
  <c r="W59" i="32" s="1"/>
  <c r="S51" i="32"/>
  <c r="T51" i="32" s="1"/>
  <c r="W51" i="32" s="1"/>
  <c r="O51" i="32"/>
  <c r="S45" i="32"/>
  <c r="T45" i="32" s="1"/>
  <c r="W45" i="32" s="1"/>
  <c r="O45" i="32"/>
  <c r="O39" i="32"/>
  <c r="S39" i="32"/>
  <c r="T39" i="32" s="1"/>
  <c r="W39" i="32" s="1"/>
  <c r="O33" i="32"/>
  <c r="S33" i="32"/>
  <c r="T33" i="32" s="1"/>
  <c r="W33" i="32" s="1"/>
  <c r="O27" i="32"/>
  <c r="S27" i="32"/>
  <c r="T27" i="32" s="1"/>
  <c r="W27" i="32" s="1"/>
  <c r="S21" i="32"/>
  <c r="T21" i="32" s="1"/>
  <c r="W21" i="32" s="1"/>
  <c r="O21" i="32"/>
  <c r="O15" i="32"/>
  <c r="S15" i="32"/>
  <c r="T15" i="32" s="1"/>
  <c r="W15" i="32" s="1"/>
  <c r="O9" i="32"/>
  <c r="S9" i="32"/>
  <c r="T9" i="32" s="1"/>
  <c r="W9" i="32" s="1"/>
  <c r="S100" i="40"/>
  <c r="T100" i="40" s="1"/>
  <c r="W100" i="40" s="1"/>
  <c r="O100" i="40"/>
  <c r="O94" i="40"/>
  <c r="S94" i="40"/>
  <c r="T94" i="40" s="1"/>
  <c r="W94" i="40" s="1"/>
  <c r="S92" i="40"/>
  <c r="T92" i="40" s="1"/>
  <c r="W92" i="40" s="1"/>
  <c r="O92" i="40"/>
  <c r="O86" i="40"/>
  <c r="S86" i="40"/>
  <c r="T86" i="40" s="1"/>
  <c r="W86" i="40" s="1"/>
  <c r="O80" i="40"/>
  <c r="S80" i="40"/>
  <c r="T80" i="40" s="1"/>
  <c r="W80" i="40" s="1"/>
  <c r="S74" i="40"/>
  <c r="T74" i="40" s="1"/>
  <c r="W74" i="40" s="1"/>
  <c r="O74" i="40"/>
  <c r="S68" i="40"/>
  <c r="T68" i="40" s="1"/>
  <c r="W68" i="40" s="1"/>
  <c r="O68" i="40"/>
  <c r="O62" i="40"/>
  <c r="S62" i="40"/>
  <c r="O56" i="40"/>
  <c r="S56" i="40"/>
  <c r="T56" i="40" s="1"/>
  <c r="W56" i="40" s="1"/>
  <c r="S52" i="40"/>
  <c r="T52" i="40" s="1"/>
  <c r="W52" i="40" s="1"/>
  <c r="O52" i="40"/>
  <c r="O48" i="40"/>
  <c r="S48" i="40"/>
  <c r="S42" i="40"/>
  <c r="T42" i="40" s="1"/>
  <c r="W42" i="40" s="1"/>
  <c r="O42" i="40"/>
  <c r="S36" i="40"/>
  <c r="T36" i="40" s="1"/>
  <c r="W36" i="40" s="1"/>
  <c r="O36" i="40"/>
  <c r="S28" i="40"/>
  <c r="T28" i="40" s="1"/>
  <c r="W28" i="40" s="1"/>
  <c r="O28" i="40"/>
  <c r="O22" i="40"/>
  <c r="S22" i="40"/>
  <c r="T22" i="40" s="1"/>
  <c r="W22" i="40" s="1"/>
  <c r="S20" i="40"/>
  <c r="T20" i="40" s="1"/>
  <c r="W20" i="40" s="1"/>
  <c r="O20" i="40"/>
  <c r="S12" i="40"/>
  <c r="T12" i="40" s="1"/>
  <c r="W12" i="40" s="1"/>
  <c r="O12" i="40"/>
  <c r="S10" i="40"/>
  <c r="T10" i="40" s="1"/>
  <c r="W10" i="40" s="1"/>
  <c r="O10" i="40"/>
  <c r="O95" i="39"/>
  <c r="S95" i="39"/>
  <c r="T95" i="39" s="1"/>
  <c r="W95" i="39" s="1"/>
  <c r="O93" i="39"/>
  <c r="S93" i="39"/>
  <c r="O87" i="39"/>
  <c r="S87" i="39"/>
  <c r="S81" i="39"/>
  <c r="T81" i="39" s="1"/>
  <c r="W81" i="39" s="1"/>
  <c r="O81" i="39"/>
  <c r="S75" i="39"/>
  <c r="T75" i="39" s="1"/>
  <c r="W75" i="39" s="1"/>
  <c r="O75" i="39"/>
  <c r="O69" i="39"/>
  <c r="S69" i="39"/>
  <c r="O63" i="39"/>
  <c r="S63" i="39"/>
  <c r="T63" i="39" s="1"/>
  <c r="W63" i="39" s="1"/>
  <c r="S59" i="39"/>
  <c r="O59" i="39"/>
  <c r="S53" i="39"/>
  <c r="T53" i="39" s="1"/>
  <c r="W53" i="39" s="1"/>
  <c r="O53" i="39"/>
  <c r="O47" i="39"/>
  <c r="S47" i="39"/>
  <c r="T47" i="39" s="1"/>
  <c r="W47" i="39" s="1"/>
  <c r="S41" i="39"/>
  <c r="T41" i="39" s="1"/>
  <c r="W41" i="39" s="1"/>
  <c r="O41" i="39"/>
  <c r="O35" i="39"/>
  <c r="S35" i="39"/>
  <c r="T35" i="39" s="1"/>
  <c r="W35" i="39" s="1"/>
  <c r="O31" i="39"/>
  <c r="S31" i="39"/>
  <c r="T31" i="39" s="1"/>
  <c r="W31" i="39" s="1"/>
  <c r="S27" i="39"/>
  <c r="O27" i="39"/>
  <c r="S21" i="39"/>
  <c r="T21" i="39" s="1"/>
  <c r="W21" i="39" s="1"/>
  <c r="O21" i="39"/>
  <c r="O15" i="39"/>
  <c r="S15" i="39"/>
  <c r="O13" i="39"/>
  <c r="S13" i="39"/>
  <c r="T13" i="39" s="1"/>
  <c r="W13" i="39" s="1"/>
  <c r="S106" i="38"/>
  <c r="T106" i="38" s="1"/>
  <c r="W106" i="38" s="1"/>
  <c r="O106" i="38"/>
  <c r="S102" i="38"/>
  <c r="T102" i="38" s="1"/>
  <c r="W102" i="38" s="1"/>
  <c r="O102" i="38"/>
  <c r="S96" i="38"/>
  <c r="T96" i="38" s="1"/>
  <c r="W96" i="38" s="1"/>
  <c r="O96" i="38"/>
  <c r="S90" i="38"/>
  <c r="T90" i="38" s="1"/>
  <c r="W90" i="38" s="1"/>
  <c r="O90" i="38"/>
  <c r="O84" i="38"/>
  <c r="S84" i="38"/>
  <c r="S80" i="38"/>
  <c r="O80" i="38"/>
  <c r="S72" i="38"/>
  <c r="T72" i="38" s="1"/>
  <c r="W72" i="38" s="1"/>
  <c r="O72" i="38"/>
  <c r="O68" i="38"/>
  <c r="S68" i="38"/>
  <c r="T68" i="38" s="1"/>
  <c r="W68" i="38" s="1"/>
  <c r="O62" i="38"/>
  <c r="S62" i="38"/>
  <c r="T62" i="38" s="1"/>
  <c r="W62" i="38" s="1"/>
  <c r="S56" i="38"/>
  <c r="T56" i="38" s="1"/>
  <c r="W56" i="38" s="1"/>
  <c r="O56" i="38"/>
  <c r="O54" i="38"/>
  <c r="S54" i="38"/>
  <c r="T54" i="38" s="1"/>
  <c r="W54" i="38" s="1"/>
  <c r="S48" i="38"/>
  <c r="T48" i="38" s="1"/>
  <c r="W48" i="38" s="1"/>
  <c r="O48" i="38"/>
  <c r="S42" i="38"/>
  <c r="T42" i="38" s="1"/>
  <c r="W42" i="38" s="1"/>
  <c r="O42" i="38"/>
  <c r="S36" i="38"/>
  <c r="O36" i="38"/>
  <c r="O32" i="38"/>
  <c r="S32" i="38"/>
  <c r="S26" i="38"/>
  <c r="T26" i="38" s="1"/>
  <c r="W26" i="38" s="1"/>
  <c r="O26" i="38"/>
  <c r="S20" i="38"/>
  <c r="T20" i="38" s="1"/>
  <c r="W20" i="38" s="1"/>
  <c r="O20" i="38"/>
  <c r="O14" i="38"/>
  <c r="S14" i="38"/>
  <c r="T14" i="38" s="1"/>
  <c r="W14" i="38" s="1"/>
  <c r="S8" i="38"/>
  <c r="T8" i="38" s="1"/>
  <c r="W8" i="38" s="1"/>
  <c r="O8" i="38"/>
  <c r="O103" i="37"/>
  <c r="S103" i="37"/>
  <c r="O97" i="37"/>
  <c r="S97" i="37"/>
  <c r="T97" i="37" s="1"/>
  <c r="W97" i="37" s="1"/>
  <c r="S93" i="37"/>
  <c r="T93" i="37" s="1"/>
  <c r="W93" i="37" s="1"/>
  <c r="O93" i="37"/>
  <c r="S87" i="37"/>
  <c r="T87" i="37" s="1"/>
  <c r="W87" i="37" s="1"/>
  <c r="O87" i="37"/>
  <c r="O83" i="37"/>
  <c r="S83" i="37"/>
  <c r="T83" i="37" s="1"/>
  <c r="W83" i="37" s="1"/>
  <c r="S77" i="37"/>
  <c r="T77" i="37" s="1"/>
  <c r="W77" i="37" s="1"/>
  <c r="O77" i="37"/>
  <c r="O71" i="37"/>
  <c r="S71" i="37"/>
  <c r="T71" i="37" s="1"/>
  <c r="W71" i="37" s="1"/>
  <c r="O65" i="37"/>
  <c r="S65" i="37"/>
  <c r="T65" i="37" s="1"/>
  <c r="W65" i="37" s="1"/>
  <c r="S61" i="37"/>
  <c r="T61" i="37" s="1"/>
  <c r="W61" i="37" s="1"/>
  <c r="O61" i="37"/>
  <c r="S57" i="37"/>
  <c r="T57" i="37" s="1"/>
  <c r="W57" i="37" s="1"/>
  <c r="O57" i="37"/>
  <c r="S51" i="37"/>
  <c r="T51" i="37" s="1"/>
  <c r="W51" i="37" s="1"/>
  <c r="O51" i="37"/>
  <c r="O47" i="37"/>
  <c r="S47" i="37"/>
  <c r="T47" i="37" s="1"/>
  <c r="W47" i="37" s="1"/>
  <c r="O41" i="37"/>
  <c r="S41" i="37"/>
  <c r="T41" i="37" s="1"/>
  <c r="W41" i="37" s="1"/>
  <c r="O35" i="37"/>
  <c r="S35" i="37"/>
  <c r="T35" i="37" s="1"/>
  <c r="W35" i="37" s="1"/>
  <c r="S29" i="37"/>
  <c r="T29" i="37" s="1"/>
  <c r="W29" i="37" s="1"/>
  <c r="O29" i="37"/>
  <c r="S25" i="37"/>
  <c r="T25" i="37" s="1"/>
  <c r="W25" i="37" s="1"/>
  <c r="O25" i="37"/>
  <c r="S21" i="37"/>
  <c r="T21" i="37" s="1"/>
  <c r="W21" i="37" s="1"/>
  <c r="O21" i="37"/>
  <c r="O15" i="37"/>
  <c r="S15" i="37"/>
  <c r="T15" i="37" s="1"/>
  <c r="W15" i="37" s="1"/>
  <c r="O13" i="37"/>
  <c r="S13" i="37"/>
  <c r="T13" i="37" s="1"/>
  <c r="W13" i="37" s="1"/>
  <c r="O106" i="36"/>
  <c r="S106" i="36"/>
  <c r="T106" i="36" s="1"/>
  <c r="W106" i="36" s="1"/>
  <c r="O100" i="36"/>
  <c r="S100" i="36"/>
  <c r="T100" i="36" s="1"/>
  <c r="W100" i="36" s="1"/>
  <c r="S94" i="36"/>
  <c r="O94" i="36"/>
  <c r="O88" i="36"/>
  <c r="S88" i="36"/>
  <c r="T88" i="36" s="1"/>
  <c r="W88" i="36" s="1"/>
  <c r="S84" i="36"/>
  <c r="T84" i="36" s="1"/>
  <c r="W84" i="36" s="1"/>
  <c r="O84" i="36"/>
  <c r="S78" i="36"/>
  <c r="O78" i="36"/>
  <c r="O72" i="36"/>
  <c r="S72" i="36"/>
  <c r="T72" i="36" s="1"/>
  <c r="W72" i="36" s="1"/>
  <c r="S66" i="36"/>
  <c r="T66" i="36" s="1"/>
  <c r="W66" i="36" s="1"/>
  <c r="O66" i="36"/>
  <c r="O60" i="36"/>
  <c r="S60" i="36"/>
  <c r="T60" i="36" s="1"/>
  <c r="W60" i="36" s="1"/>
  <c r="O56" i="36"/>
  <c r="S56" i="36"/>
  <c r="T56" i="36" s="1"/>
  <c r="W56" i="36" s="1"/>
  <c r="S52" i="36"/>
  <c r="T52" i="36" s="1"/>
  <c r="W52" i="36" s="1"/>
  <c r="O52" i="36"/>
  <c r="S46" i="36"/>
  <c r="T46" i="36" s="1"/>
  <c r="W46" i="36" s="1"/>
  <c r="O46" i="36"/>
  <c r="O40" i="36"/>
  <c r="S40" i="36"/>
  <c r="T40" i="36" s="1"/>
  <c r="W40" i="36" s="1"/>
  <c r="S34" i="36"/>
  <c r="T34" i="36" s="1"/>
  <c r="W34" i="36" s="1"/>
  <c r="O34" i="36"/>
  <c r="O28" i="36"/>
  <c r="S28" i="36"/>
  <c r="T28" i="36" s="1"/>
  <c r="W28" i="36" s="1"/>
  <c r="S24" i="36"/>
  <c r="T24" i="36" s="1"/>
  <c r="W24" i="36" s="1"/>
  <c r="O24" i="36"/>
  <c r="S18" i="36"/>
  <c r="O18" i="36"/>
  <c r="O12" i="36"/>
  <c r="S12" i="36"/>
  <c r="T12" i="36" s="1"/>
  <c r="W12" i="36" s="1"/>
  <c r="O10" i="36"/>
  <c r="S10" i="36"/>
  <c r="T10" i="36" s="1"/>
  <c r="W10" i="36" s="1"/>
  <c r="O95" i="35"/>
  <c r="S95" i="35"/>
  <c r="T95" i="35" s="1"/>
  <c r="W95" i="35" s="1"/>
  <c r="S89" i="35"/>
  <c r="T89" i="35" s="1"/>
  <c r="W89" i="35" s="1"/>
  <c r="O89" i="35"/>
  <c r="O85" i="35"/>
  <c r="S85" i="35"/>
  <c r="T85" i="35" s="1"/>
  <c r="W85" i="35" s="1"/>
  <c r="O79" i="35"/>
  <c r="S79" i="35"/>
  <c r="S75" i="35"/>
  <c r="T75" i="35" s="1"/>
  <c r="W75" i="35" s="1"/>
  <c r="O75" i="35"/>
  <c r="O69" i="35"/>
  <c r="S69" i="35"/>
  <c r="T69" i="35" s="1"/>
  <c r="W69" i="35" s="1"/>
  <c r="O63" i="35"/>
  <c r="S63" i="35"/>
  <c r="T63" i="35" s="1"/>
  <c r="W63" i="35" s="1"/>
  <c r="S57" i="35"/>
  <c r="T57" i="35" s="1"/>
  <c r="W57" i="35" s="1"/>
  <c r="O57" i="35"/>
  <c r="S51" i="35"/>
  <c r="T51" i="35" s="1"/>
  <c r="W51" i="35" s="1"/>
  <c r="O51" i="35"/>
  <c r="O45" i="35"/>
  <c r="S45" i="35"/>
  <c r="T45" i="35" s="1"/>
  <c r="W45" i="35" s="1"/>
  <c r="S41" i="35"/>
  <c r="T41" i="35" s="1"/>
  <c r="W41" i="35" s="1"/>
  <c r="O41" i="35"/>
  <c r="O37" i="35"/>
  <c r="S37" i="35"/>
  <c r="T37" i="35" s="1"/>
  <c r="W37" i="35" s="1"/>
  <c r="O31" i="35"/>
  <c r="S31" i="35"/>
  <c r="T31" i="35" s="1"/>
  <c r="W31" i="35" s="1"/>
  <c r="S25" i="35"/>
  <c r="O25" i="35"/>
  <c r="O21" i="35"/>
  <c r="S21" i="35"/>
  <c r="T21" i="35" s="1"/>
  <c r="W21" i="35" s="1"/>
  <c r="O15" i="35"/>
  <c r="S15" i="35"/>
  <c r="S9" i="35"/>
  <c r="O9" i="35"/>
  <c r="S102" i="34"/>
  <c r="O102" i="34"/>
  <c r="O96" i="34"/>
  <c r="S96" i="34"/>
  <c r="T96" i="34" s="1"/>
  <c r="W96" i="34" s="1"/>
  <c r="S90" i="34"/>
  <c r="T90" i="34" s="1"/>
  <c r="W90" i="34" s="1"/>
  <c r="O90" i="34"/>
  <c r="O84" i="34"/>
  <c r="S84" i="34"/>
  <c r="T84" i="34" s="1"/>
  <c r="W84" i="34" s="1"/>
  <c r="S78" i="34"/>
  <c r="O78" i="34"/>
  <c r="O72" i="34"/>
  <c r="S72" i="34"/>
  <c r="S66" i="34"/>
  <c r="T66" i="34" s="1"/>
  <c r="W66" i="34" s="1"/>
  <c r="O66" i="34"/>
  <c r="O60" i="34"/>
  <c r="S60" i="34"/>
  <c r="T60" i="34" s="1"/>
  <c r="W60" i="34" s="1"/>
  <c r="S54" i="34"/>
  <c r="T54" i="34" s="1"/>
  <c r="W54" i="34" s="1"/>
  <c r="O54" i="34"/>
  <c r="O52" i="34"/>
  <c r="S52" i="34"/>
  <c r="T52" i="34" s="1"/>
  <c r="W52" i="34" s="1"/>
  <c r="O44" i="34"/>
  <c r="S44" i="34"/>
  <c r="O40" i="34"/>
  <c r="S40" i="34"/>
  <c r="T40" i="34" s="1"/>
  <c r="W40" i="34" s="1"/>
  <c r="S34" i="34"/>
  <c r="T34" i="34" s="1"/>
  <c r="W34" i="34" s="1"/>
  <c r="O34" i="34"/>
  <c r="O28" i="34"/>
  <c r="S28" i="34"/>
  <c r="T28" i="34" s="1"/>
  <c r="W28" i="34" s="1"/>
  <c r="O20" i="34"/>
  <c r="S20" i="34"/>
  <c r="S14" i="34"/>
  <c r="O14" i="34"/>
  <c r="S10" i="34"/>
  <c r="T10" i="34" s="1"/>
  <c r="W10" i="34" s="1"/>
  <c r="O10" i="34"/>
  <c r="O95" i="41"/>
  <c r="S95" i="41"/>
  <c r="O89" i="41"/>
  <c r="S89" i="41"/>
  <c r="T89" i="41" s="1"/>
  <c r="W89" i="41" s="1"/>
  <c r="S85" i="41"/>
  <c r="O85" i="41"/>
  <c r="S81" i="41"/>
  <c r="T81" i="41" s="1"/>
  <c r="W81" i="41" s="1"/>
  <c r="O81" i="41"/>
  <c r="O75" i="41"/>
  <c r="S75" i="41"/>
  <c r="S71" i="41"/>
  <c r="T71" i="41" s="1"/>
  <c r="W71" i="41" s="1"/>
  <c r="O71" i="41"/>
  <c r="O67" i="41"/>
  <c r="S67" i="41"/>
  <c r="T67" i="41" s="1"/>
  <c r="W67" i="41" s="1"/>
  <c r="O61" i="41"/>
  <c r="S61" i="41"/>
  <c r="S57" i="41"/>
  <c r="T57" i="41" s="1"/>
  <c r="W57" i="41" s="1"/>
  <c r="O57" i="41"/>
  <c r="O53" i="41"/>
  <c r="S53" i="41"/>
  <c r="O45" i="41"/>
  <c r="S45" i="41"/>
  <c r="S41" i="41"/>
  <c r="T41" i="41" s="1"/>
  <c r="W41" i="41" s="1"/>
  <c r="O41" i="41"/>
  <c r="O35" i="41"/>
  <c r="S35" i="41"/>
  <c r="T35" i="41" s="1"/>
  <c r="W35" i="41" s="1"/>
  <c r="S31" i="41"/>
  <c r="T31" i="41" s="1"/>
  <c r="W31" i="41" s="1"/>
  <c r="O31" i="41"/>
  <c r="S25" i="41"/>
  <c r="T25" i="41" s="1"/>
  <c r="W25" i="41" s="1"/>
  <c r="O25" i="41"/>
  <c r="O21" i="41"/>
  <c r="S21" i="41"/>
  <c r="S15" i="41"/>
  <c r="T15" i="41" s="1"/>
  <c r="W15" i="41" s="1"/>
  <c r="O15" i="41"/>
  <c r="O11" i="41"/>
  <c r="S11" i="41"/>
  <c r="O104" i="31"/>
  <c r="S104" i="31"/>
  <c r="T104" i="31" s="1"/>
  <c r="W104" i="31" s="1"/>
  <c r="S100" i="31"/>
  <c r="T100" i="31" s="1"/>
  <c r="W100" i="31" s="1"/>
  <c r="O100" i="31"/>
  <c r="S96" i="31"/>
  <c r="T96" i="31" s="1"/>
  <c r="W96" i="31" s="1"/>
  <c r="O96" i="31"/>
  <c r="S92" i="31"/>
  <c r="O92" i="31"/>
  <c r="O86" i="31"/>
  <c r="S86" i="31"/>
  <c r="O78" i="31"/>
  <c r="S78" i="31"/>
  <c r="S72" i="31"/>
  <c r="T72" i="31" s="1"/>
  <c r="W72" i="31" s="1"/>
  <c r="O72" i="31"/>
  <c r="S68" i="31"/>
  <c r="O68" i="31"/>
  <c r="O62" i="31"/>
  <c r="S62" i="31"/>
  <c r="T62" i="31" s="1"/>
  <c r="W62" i="31" s="1"/>
  <c r="O58" i="31"/>
  <c r="S58" i="31"/>
  <c r="O50" i="31"/>
  <c r="S50" i="31"/>
  <c r="T50" i="31" s="1"/>
  <c r="W50" i="31" s="1"/>
  <c r="O46" i="31"/>
  <c r="S46" i="31"/>
  <c r="S40" i="31"/>
  <c r="T40" i="31" s="1"/>
  <c r="W40" i="31" s="1"/>
  <c r="O40" i="31"/>
  <c r="O34" i="31"/>
  <c r="S34" i="31"/>
  <c r="S28" i="31"/>
  <c r="O28" i="31"/>
  <c r="S20" i="31"/>
  <c r="O20" i="31"/>
  <c r="O14" i="31"/>
  <c r="S14" i="31"/>
  <c r="T14" i="31" s="1"/>
  <c r="W14" i="31" s="1"/>
  <c r="O10" i="31"/>
  <c r="S10" i="31"/>
  <c r="O95" i="30"/>
  <c r="S95" i="30"/>
  <c r="T95" i="30" s="1"/>
  <c r="W95" i="30" s="1"/>
  <c r="O91" i="30"/>
  <c r="S91" i="30"/>
  <c r="T91" i="30" s="1"/>
  <c r="W91" i="30" s="1"/>
  <c r="S85" i="30"/>
  <c r="T85" i="30" s="1"/>
  <c r="W85" i="30" s="1"/>
  <c r="O85" i="30"/>
  <c r="S79" i="30"/>
  <c r="T79" i="30" s="1"/>
  <c r="W79" i="30" s="1"/>
  <c r="O79" i="30"/>
  <c r="S73" i="30"/>
  <c r="T73" i="30" s="1"/>
  <c r="W73" i="30" s="1"/>
  <c r="O73" i="30"/>
  <c r="O67" i="30"/>
  <c r="S67" i="30"/>
  <c r="S63" i="30"/>
  <c r="T63" i="30" s="1"/>
  <c r="W63" i="30" s="1"/>
  <c r="O63" i="30"/>
  <c r="O59" i="30"/>
  <c r="S59" i="30"/>
  <c r="O51" i="30"/>
  <c r="S51" i="30"/>
  <c r="T51" i="30" s="1"/>
  <c r="W51" i="30" s="1"/>
  <c r="S47" i="30"/>
  <c r="T47" i="30" s="1"/>
  <c r="W47" i="30" s="1"/>
  <c r="O47" i="30"/>
  <c r="O43" i="30"/>
  <c r="S43" i="30"/>
  <c r="T43" i="30" s="1"/>
  <c r="W43" i="30" s="1"/>
  <c r="O37" i="30"/>
  <c r="S37" i="30"/>
  <c r="O29" i="30"/>
  <c r="S29" i="30"/>
  <c r="T29" i="30" s="1"/>
  <c r="W29" i="30" s="1"/>
  <c r="S25" i="30"/>
  <c r="O25" i="30"/>
  <c r="O21" i="30"/>
  <c r="S21" i="30"/>
  <c r="T21" i="30" s="1"/>
  <c r="W21" i="30" s="1"/>
  <c r="S15" i="30"/>
  <c r="T15" i="30" s="1"/>
  <c r="W15" i="30" s="1"/>
  <c r="O15" i="30"/>
  <c r="O11" i="30"/>
  <c r="S11" i="30"/>
  <c r="T11" i="30" s="1"/>
  <c r="W11" i="30" s="1"/>
  <c r="S104" i="29"/>
  <c r="T104" i="29" s="1"/>
  <c r="W104" i="29" s="1"/>
  <c r="O104" i="29"/>
  <c r="O98" i="29"/>
  <c r="S98" i="29"/>
  <c r="T98" i="29" s="1"/>
  <c r="W98" i="29" s="1"/>
  <c r="O92" i="29"/>
  <c r="S92" i="29"/>
  <c r="S88" i="29"/>
  <c r="T88" i="29" s="1"/>
  <c r="W88" i="29" s="1"/>
  <c r="O88" i="29"/>
  <c r="O82" i="29"/>
  <c r="S82" i="29"/>
  <c r="O76" i="29"/>
  <c r="S76" i="29"/>
  <c r="T76" i="29" s="1"/>
  <c r="W76" i="29" s="1"/>
  <c r="S70" i="29"/>
  <c r="T70" i="29" s="1"/>
  <c r="W70" i="29" s="1"/>
  <c r="O70" i="29"/>
  <c r="S64" i="29"/>
  <c r="T64" i="29" s="1"/>
  <c r="W64" i="29" s="1"/>
  <c r="O64" i="29"/>
  <c r="O60" i="29"/>
  <c r="S60" i="29"/>
  <c r="S54" i="29"/>
  <c r="T54" i="29" s="1"/>
  <c r="W54" i="29" s="1"/>
  <c r="O54" i="29"/>
  <c r="S48" i="29"/>
  <c r="T48" i="29" s="1"/>
  <c r="W48" i="29" s="1"/>
  <c r="O48" i="29"/>
  <c r="O42" i="29"/>
  <c r="S42" i="29"/>
  <c r="S38" i="29"/>
  <c r="T38" i="29" s="1"/>
  <c r="W38" i="29" s="1"/>
  <c r="O38" i="29"/>
  <c r="S32" i="29"/>
  <c r="T32" i="29" s="1"/>
  <c r="W32" i="29" s="1"/>
  <c r="O32" i="29"/>
  <c r="O26" i="29"/>
  <c r="S26" i="29"/>
  <c r="S22" i="29"/>
  <c r="T22" i="29" s="1"/>
  <c r="W22" i="29" s="1"/>
  <c r="O22" i="29"/>
  <c r="S14" i="29"/>
  <c r="T14" i="29" s="1"/>
  <c r="W14" i="29" s="1"/>
  <c r="O14" i="29"/>
  <c r="S8" i="29"/>
  <c r="T8" i="29" s="1"/>
  <c r="W8" i="29" s="1"/>
  <c r="O8" i="29"/>
  <c r="S95" i="28"/>
  <c r="T95" i="28" s="1"/>
  <c r="W95" i="28" s="1"/>
  <c r="O95" i="28"/>
  <c r="O89" i="28"/>
  <c r="S89" i="28"/>
  <c r="T89" i="28" s="1"/>
  <c r="W89" i="28" s="1"/>
  <c r="O67" i="28"/>
  <c r="S67" i="28"/>
  <c r="S59" i="28"/>
  <c r="T59" i="28" s="1"/>
  <c r="W59" i="28" s="1"/>
  <c r="O59" i="28"/>
  <c r="O53" i="28"/>
  <c r="S53" i="28"/>
  <c r="S47" i="28"/>
  <c r="T47" i="28" s="1"/>
  <c r="W47" i="28" s="1"/>
  <c r="O47" i="28"/>
  <c r="O41" i="28"/>
  <c r="S41" i="28"/>
  <c r="O37" i="28"/>
  <c r="S37" i="28"/>
  <c r="T37" i="28" s="1"/>
  <c r="W37" i="28" s="1"/>
  <c r="S33" i="28"/>
  <c r="O33" i="28"/>
  <c r="S27" i="28"/>
  <c r="T27" i="28" s="1"/>
  <c r="W27" i="28" s="1"/>
  <c r="O27" i="28"/>
  <c r="O23" i="28"/>
  <c r="S23" i="28"/>
  <c r="O19" i="28"/>
  <c r="S19" i="28"/>
  <c r="S15" i="28"/>
  <c r="T15" i="28" s="1"/>
  <c r="W15" i="28" s="1"/>
  <c r="O15" i="28"/>
  <c r="S11" i="28"/>
  <c r="O11" i="28"/>
  <c r="S106" i="27"/>
  <c r="T106" i="27" s="1"/>
  <c r="W106" i="27" s="1"/>
  <c r="O106" i="27"/>
  <c r="S102" i="27"/>
  <c r="T102" i="27" s="1"/>
  <c r="W102" i="27" s="1"/>
  <c r="O102" i="27"/>
  <c r="S98" i="27"/>
  <c r="T98" i="27" s="1"/>
  <c r="W98" i="27" s="1"/>
  <c r="O98" i="27"/>
  <c r="S96" i="27"/>
  <c r="T96" i="27" s="1"/>
  <c r="W96" i="27" s="1"/>
  <c r="O96" i="27"/>
  <c r="O92" i="27"/>
  <c r="S92" i="27"/>
  <c r="O86" i="27"/>
  <c r="S86" i="27"/>
  <c r="O78" i="27"/>
  <c r="S78" i="27"/>
  <c r="S74" i="27"/>
  <c r="O74" i="27"/>
  <c r="O68" i="27"/>
  <c r="S68" i="27"/>
  <c r="O62" i="27"/>
  <c r="S62" i="27"/>
  <c r="T62" i="27" s="1"/>
  <c r="W62" i="27" s="1"/>
  <c r="S56" i="27"/>
  <c r="T56" i="27" s="1"/>
  <c r="W56" i="27" s="1"/>
  <c r="O56" i="27"/>
  <c r="O52" i="27"/>
  <c r="S52" i="27"/>
  <c r="T52" i="27" s="1"/>
  <c r="W52" i="27" s="1"/>
  <c r="S48" i="27"/>
  <c r="O48" i="27"/>
  <c r="S42" i="27"/>
  <c r="T42" i="27" s="1"/>
  <c r="W42" i="27" s="1"/>
  <c r="O42" i="27"/>
  <c r="O36" i="27"/>
  <c r="S36" i="27"/>
  <c r="O30" i="27"/>
  <c r="S30" i="27"/>
  <c r="T30" i="27" s="1"/>
  <c r="W30" i="27" s="1"/>
  <c r="S24" i="27"/>
  <c r="T24" i="27" s="1"/>
  <c r="W24" i="27" s="1"/>
  <c r="O24" i="27"/>
  <c r="O20" i="27"/>
  <c r="S20" i="27"/>
  <c r="T20" i="27" s="1"/>
  <c r="W20" i="27" s="1"/>
  <c r="O14" i="27"/>
  <c r="S14" i="27"/>
  <c r="S8" i="27"/>
  <c r="T8" i="27" s="1"/>
  <c r="W8" i="27" s="1"/>
  <c r="O8" i="27"/>
  <c r="S103" i="26"/>
  <c r="T103" i="26" s="1"/>
  <c r="W103" i="26" s="1"/>
  <c r="O103" i="26"/>
  <c r="O97" i="26"/>
  <c r="S97" i="26"/>
  <c r="T97" i="26" s="1"/>
  <c r="W97" i="26" s="1"/>
  <c r="S93" i="26"/>
  <c r="T93" i="26" s="1"/>
  <c r="W93" i="26" s="1"/>
  <c r="O93" i="26"/>
  <c r="S87" i="26"/>
  <c r="T87" i="26" s="1"/>
  <c r="W87" i="26" s="1"/>
  <c r="O87" i="26"/>
  <c r="S83" i="26"/>
  <c r="T83" i="26" s="1"/>
  <c r="W83" i="26" s="1"/>
  <c r="O83" i="26"/>
  <c r="O77" i="26"/>
  <c r="S77" i="26"/>
  <c r="T77" i="26" s="1"/>
  <c r="W77" i="26" s="1"/>
  <c r="O71" i="26"/>
  <c r="S71" i="26"/>
  <c r="T71" i="26" s="1"/>
  <c r="W71" i="26" s="1"/>
  <c r="S65" i="26"/>
  <c r="T65" i="26" s="1"/>
  <c r="W65" i="26" s="1"/>
  <c r="O65" i="26"/>
  <c r="O59" i="26"/>
  <c r="S59" i="26"/>
  <c r="T59" i="26" s="1"/>
  <c r="W59" i="26" s="1"/>
  <c r="O55" i="26"/>
  <c r="S55" i="26"/>
  <c r="T55" i="26" s="1"/>
  <c r="W55" i="26" s="1"/>
  <c r="S49" i="26"/>
  <c r="T49" i="26" s="1"/>
  <c r="W49" i="26" s="1"/>
  <c r="O49" i="26"/>
  <c r="O43" i="26"/>
  <c r="S43" i="26"/>
  <c r="T43" i="26" s="1"/>
  <c r="W43" i="26" s="1"/>
  <c r="S37" i="26"/>
  <c r="T37" i="26" s="1"/>
  <c r="W37" i="26" s="1"/>
  <c r="O37" i="26"/>
  <c r="S31" i="26"/>
  <c r="T31" i="26" s="1"/>
  <c r="W31" i="26" s="1"/>
  <c r="O31" i="26"/>
  <c r="O27" i="26"/>
  <c r="S27" i="26"/>
  <c r="T27" i="26" s="1"/>
  <c r="W27" i="26" s="1"/>
  <c r="S21" i="26"/>
  <c r="T21" i="26" s="1"/>
  <c r="W21" i="26" s="1"/>
  <c r="O21" i="26"/>
  <c r="S15" i="26"/>
  <c r="T15" i="26" s="1"/>
  <c r="W15" i="26" s="1"/>
  <c r="O15" i="26"/>
  <c r="O13" i="26"/>
  <c r="S13" i="26"/>
  <c r="T13" i="26" s="1"/>
  <c r="W13" i="26" s="1"/>
  <c r="S104" i="25"/>
  <c r="T104" i="25" s="1"/>
  <c r="W104" i="25" s="1"/>
  <c r="O104" i="25"/>
  <c r="O98" i="25"/>
  <c r="S98" i="25"/>
  <c r="T98" i="25" s="1"/>
  <c r="W98" i="25" s="1"/>
  <c r="S94" i="25"/>
  <c r="T94" i="25" s="1"/>
  <c r="W94" i="25" s="1"/>
  <c r="O94" i="25"/>
  <c r="S88" i="25"/>
  <c r="T88" i="25" s="1"/>
  <c r="W88" i="25" s="1"/>
  <c r="O88" i="25"/>
  <c r="O84" i="25"/>
  <c r="S84" i="25"/>
  <c r="S78" i="25"/>
  <c r="T78" i="25" s="1"/>
  <c r="W78" i="25" s="1"/>
  <c r="O78" i="25"/>
  <c r="S72" i="25"/>
  <c r="T72" i="25" s="1"/>
  <c r="W72" i="25" s="1"/>
  <c r="O72" i="25"/>
  <c r="O66" i="25"/>
  <c r="S66" i="25"/>
  <c r="O60" i="25"/>
  <c r="S60" i="25"/>
  <c r="O58" i="25"/>
  <c r="S58" i="25"/>
  <c r="T58" i="25" s="1"/>
  <c r="W58" i="25" s="1"/>
  <c r="O50" i="25"/>
  <c r="S50" i="25"/>
  <c r="O44" i="25"/>
  <c r="S44" i="25"/>
  <c r="S38" i="25"/>
  <c r="O38" i="25"/>
  <c r="S32" i="25"/>
  <c r="T32" i="25" s="1"/>
  <c r="W32" i="25" s="1"/>
  <c r="O32" i="25"/>
  <c r="S30" i="25"/>
  <c r="T30" i="25" s="1"/>
  <c r="W30" i="25" s="1"/>
  <c r="O30" i="25"/>
  <c r="O26" i="25"/>
  <c r="S26" i="25"/>
  <c r="T26" i="25" s="1"/>
  <c r="W26" i="25" s="1"/>
  <c r="O20" i="25"/>
  <c r="S20" i="25"/>
  <c r="S16" i="25"/>
  <c r="T16" i="25" s="1"/>
  <c r="W16" i="25" s="1"/>
  <c r="O16" i="25"/>
  <c r="O12" i="25"/>
  <c r="S12" i="25"/>
  <c r="O10" i="25"/>
  <c r="S10" i="25"/>
  <c r="T10" i="25" s="1"/>
  <c r="W10" i="25" s="1"/>
  <c r="S95" i="24"/>
  <c r="T95" i="24" s="1"/>
  <c r="W95" i="24" s="1"/>
  <c r="O95" i="24"/>
  <c r="O89" i="24"/>
  <c r="S89" i="24"/>
  <c r="T89" i="24" s="1"/>
  <c r="W89" i="24" s="1"/>
  <c r="S83" i="24"/>
  <c r="T83" i="24" s="1"/>
  <c r="W83" i="24" s="1"/>
  <c r="O83" i="24"/>
  <c r="S77" i="24"/>
  <c r="T77" i="24" s="1"/>
  <c r="W77" i="24" s="1"/>
  <c r="O77" i="24"/>
  <c r="O71" i="24"/>
  <c r="S71" i="24"/>
  <c r="T71" i="24" s="1"/>
  <c r="W71" i="24" s="1"/>
  <c r="S67" i="24"/>
  <c r="T67" i="24" s="1"/>
  <c r="W67" i="24" s="1"/>
  <c r="O67" i="24"/>
  <c r="O63" i="24"/>
  <c r="S63" i="24"/>
  <c r="S59" i="24"/>
  <c r="T59" i="24" s="1"/>
  <c r="W59" i="24" s="1"/>
  <c r="O59" i="24"/>
  <c r="O55" i="24"/>
  <c r="S55" i="24"/>
  <c r="T55" i="24" s="1"/>
  <c r="W55" i="24" s="1"/>
  <c r="O51" i="24"/>
  <c r="S51" i="24"/>
  <c r="T51" i="24" s="1"/>
  <c r="W51" i="24" s="1"/>
  <c r="S47" i="24"/>
  <c r="T47" i="24" s="1"/>
  <c r="W47" i="24" s="1"/>
  <c r="O47" i="24"/>
  <c r="S43" i="24"/>
  <c r="T43" i="24" s="1"/>
  <c r="W43" i="24" s="1"/>
  <c r="O43" i="24"/>
  <c r="O37" i="24"/>
  <c r="S37" i="24"/>
  <c r="T37" i="24" s="1"/>
  <c r="W37" i="24" s="1"/>
  <c r="S33" i="24"/>
  <c r="T33" i="24" s="1"/>
  <c r="W33" i="24" s="1"/>
  <c r="O33" i="24"/>
  <c r="S29" i="24"/>
  <c r="T29" i="24" s="1"/>
  <c r="W29" i="24" s="1"/>
  <c r="O29" i="24"/>
  <c r="O25" i="24"/>
  <c r="S25" i="24"/>
  <c r="T25" i="24" s="1"/>
  <c r="W25" i="24" s="1"/>
  <c r="O21" i="24"/>
  <c r="S21" i="24"/>
  <c r="T21" i="24" s="1"/>
  <c r="W21" i="24" s="1"/>
  <c r="S17" i="24"/>
  <c r="T17" i="24" s="1"/>
  <c r="W17" i="24" s="1"/>
  <c r="O17" i="24"/>
  <c r="S13" i="24"/>
  <c r="T13" i="24" s="1"/>
  <c r="W13" i="24" s="1"/>
  <c r="O13" i="24"/>
  <c r="O9" i="24"/>
  <c r="S9" i="24"/>
  <c r="T9" i="24" s="1"/>
  <c r="W9" i="24" s="1"/>
  <c r="O104" i="19"/>
  <c r="S104" i="19"/>
  <c r="T104" i="19" s="1"/>
  <c r="W104" i="19" s="1"/>
  <c r="O100" i="19"/>
  <c r="S100" i="19"/>
  <c r="T100" i="19" s="1"/>
  <c r="W100" i="19" s="1"/>
  <c r="S96" i="19"/>
  <c r="T96" i="19" s="1"/>
  <c r="W96" i="19" s="1"/>
  <c r="O96" i="19"/>
  <c r="S92" i="19"/>
  <c r="T92" i="19" s="1"/>
  <c r="W92" i="19" s="1"/>
  <c r="O92" i="19"/>
  <c r="S88" i="19"/>
  <c r="T88" i="19" s="1"/>
  <c r="W88" i="19" s="1"/>
  <c r="O88" i="19"/>
  <c r="O84" i="19"/>
  <c r="S84" i="19"/>
  <c r="T84" i="19" s="1"/>
  <c r="W84" i="19" s="1"/>
  <c r="O80" i="19"/>
  <c r="S80" i="19"/>
  <c r="S78" i="19"/>
  <c r="T78" i="19" s="1"/>
  <c r="W78" i="19" s="1"/>
  <c r="O78" i="19"/>
  <c r="S74" i="19"/>
  <c r="T74" i="19" s="1"/>
  <c r="W74" i="19" s="1"/>
  <c r="O74" i="19"/>
  <c r="O70" i="19"/>
  <c r="S70" i="19"/>
  <c r="O66" i="19"/>
  <c r="S66" i="19"/>
  <c r="S62" i="19"/>
  <c r="O62" i="19"/>
  <c r="S58" i="19"/>
  <c r="T58" i="19" s="1"/>
  <c r="W58" i="19" s="1"/>
  <c r="O58" i="19"/>
  <c r="O54" i="19"/>
  <c r="S54" i="19"/>
  <c r="T54" i="19" s="1"/>
  <c r="W54" i="19" s="1"/>
  <c r="O50" i="19"/>
  <c r="S50" i="19"/>
  <c r="S44" i="19"/>
  <c r="T44" i="19" s="1"/>
  <c r="W44" i="19" s="1"/>
  <c r="O44" i="19"/>
  <c r="S42" i="19"/>
  <c r="T42" i="19" s="1"/>
  <c r="W42" i="19" s="1"/>
  <c r="O42" i="19"/>
  <c r="O36" i="19"/>
  <c r="S36" i="19"/>
  <c r="T36" i="19" s="1"/>
  <c r="W36" i="19" s="1"/>
  <c r="S30" i="19"/>
  <c r="T30" i="19" s="1"/>
  <c r="W30" i="19" s="1"/>
  <c r="O30" i="19"/>
  <c r="S26" i="19"/>
  <c r="O26" i="19"/>
  <c r="O20" i="19"/>
  <c r="S20" i="19"/>
  <c r="S14" i="19"/>
  <c r="T14" i="19" s="1"/>
  <c r="W14" i="19" s="1"/>
  <c r="O14" i="19"/>
  <c r="O8" i="19"/>
  <c r="S8" i="19"/>
  <c r="O103" i="13"/>
  <c r="S103" i="13"/>
  <c r="T103" i="13" s="1"/>
  <c r="W103" i="13" s="1"/>
  <c r="O97" i="13"/>
  <c r="S97" i="13"/>
  <c r="S91" i="13"/>
  <c r="T91" i="13" s="1"/>
  <c r="W91" i="13" s="1"/>
  <c r="O91" i="13"/>
  <c r="S85" i="13"/>
  <c r="T85" i="13" s="1"/>
  <c r="W85" i="13" s="1"/>
  <c r="O85" i="13"/>
  <c r="O79" i="13"/>
  <c r="S79" i="13"/>
  <c r="T79" i="13" s="1"/>
  <c r="W79" i="13" s="1"/>
  <c r="S77" i="13"/>
  <c r="T77" i="13" s="1"/>
  <c r="W77" i="13" s="1"/>
  <c r="O77" i="13"/>
  <c r="O71" i="13"/>
  <c r="S71" i="13"/>
  <c r="T71" i="13" s="1"/>
  <c r="W71" i="13" s="1"/>
  <c r="S67" i="13"/>
  <c r="T67" i="13" s="1"/>
  <c r="W67" i="13" s="1"/>
  <c r="O67" i="13"/>
  <c r="O63" i="13"/>
  <c r="S63" i="13"/>
  <c r="O57" i="13"/>
  <c r="S57" i="13"/>
  <c r="O49" i="13"/>
  <c r="S49" i="13"/>
  <c r="T49" i="13" s="1"/>
  <c r="W49" i="13" s="1"/>
  <c r="S43" i="13"/>
  <c r="T43" i="13" s="1"/>
  <c r="W43" i="13" s="1"/>
  <c r="O43" i="13"/>
  <c r="O39" i="13"/>
  <c r="S39" i="13"/>
  <c r="T39" i="13" s="1"/>
  <c r="W39" i="13" s="1"/>
  <c r="O33" i="13"/>
  <c r="S33" i="13"/>
  <c r="S27" i="13"/>
  <c r="T27" i="13" s="1"/>
  <c r="W27" i="13" s="1"/>
  <c r="O27" i="13"/>
  <c r="S21" i="13"/>
  <c r="T21" i="13" s="1"/>
  <c r="W21" i="13" s="1"/>
  <c r="O21" i="13"/>
  <c r="O15" i="13"/>
  <c r="S15" i="13"/>
  <c r="T15" i="13" s="1"/>
  <c r="W15" i="13" s="1"/>
  <c r="S11" i="13"/>
  <c r="T11" i="13" s="1"/>
  <c r="W11" i="13" s="1"/>
  <c r="O11" i="13"/>
  <c r="S106" i="11"/>
  <c r="O106" i="11"/>
  <c r="O100" i="11"/>
  <c r="S100" i="11"/>
  <c r="S96" i="11"/>
  <c r="T96" i="11" s="1"/>
  <c r="W96" i="11" s="1"/>
  <c r="O96" i="11"/>
  <c r="O90" i="11"/>
  <c r="S90" i="11"/>
  <c r="O84" i="11"/>
  <c r="S84" i="11"/>
  <c r="T84" i="11" s="1"/>
  <c r="W84" i="11" s="1"/>
  <c r="S78" i="11"/>
  <c r="T78" i="11" s="1"/>
  <c r="W78" i="11" s="1"/>
  <c r="O78" i="11"/>
  <c r="O72" i="11"/>
  <c r="S72" i="11"/>
  <c r="T72" i="11" s="1"/>
  <c r="W72" i="11" s="1"/>
  <c r="S66" i="11"/>
  <c r="T66" i="11" s="1"/>
  <c r="W66" i="11" s="1"/>
  <c r="O66" i="11"/>
  <c r="S62" i="11"/>
  <c r="T62" i="11" s="1"/>
  <c r="W62" i="11" s="1"/>
  <c r="O62" i="11"/>
  <c r="O56" i="11"/>
  <c r="S56" i="11"/>
  <c r="O54" i="11"/>
  <c r="S54" i="11"/>
  <c r="T54" i="11" s="1"/>
  <c r="W54" i="11" s="1"/>
  <c r="S48" i="11"/>
  <c r="T48" i="11" s="1"/>
  <c r="W48" i="11" s="1"/>
  <c r="O48" i="11"/>
  <c r="S46" i="11"/>
  <c r="T46" i="11" s="1"/>
  <c r="W46" i="11" s="1"/>
  <c r="O46" i="11"/>
  <c r="O40" i="11"/>
  <c r="S40" i="11"/>
  <c r="S34" i="11"/>
  <c r="T34" i="11" s="1"/>
  <c r="W34" i="11" s="1"/>
  <c r="O34" i="11"/>
  <c r="S32" i="11"/>
  <c r="T32" i="11" s="1"/>
  <c r="W32" i="11" s="1"/>
  <c r="O32" i="11"/>
  <c r="O26" i="11"/>
  <c r="S26" i="11"/>
  <c r="O20" i="11"/>
  <c r="S20" i="11"/>
  <c r="S14" i="11"/>
  <c r="T14" i="11" s="1"/>
  <c r="W14" i="11" s="1"/>
  <c r="O14" i="11"/>
  <c r="O10" i="11"/>
  <c r="S10" i="11"/>
  <c r="S95" i="10"/>
  <c r="T95" i="10" s="1"/>
  <c r="W95" i="10" s="1"/>
  <c r="O95" i="10"/>
  <c r="S93" i="10"/>
  <c r="O93" i="10"/>
  <c r="S87" i="10"/>
  <c r="T87" i="10" s="1"/>
  <c r="W87" i="10" s="1"/>
  <c r="O87" i="10"/>
  <c r="O81" i="10"/>
  <c r="S81" i="10"/>
  <c r="T81" i="10" s="1"/>
  <c r="W81" i="10" s="1"/>
  <c r="O77" i="10"/>
  <c r="S77" i="10"/>
  <c r="T77" i="10" s="1"/>
  <c r="W77" i="10" s="1"/>
  <c r="O71" i="10"/>
  <c r="S71" i="10"/>
  <c r="T71" i="10" s="1"/>
  <c r="W71" i="10" s="1"/>
  <c r="S65" i="10"/>
  <c r="T65" i="10" s="1"/>
  <c r="W65" i="10" s="1"/>
  <c r="O65" i="10"/>
  <c r="O61" i="10"/>
  <c r="S61" i="10"/>
  <c r="S57" i="10"/>
  <c r="T57" i="10" s="1"/>
  <c r="W57" i="10" s="1"/>
  <c r="O57" i="10"/>
  <c r="S51" i="10"/>
  <c r="T51" i="10" s="1"/>
  <c r="W51" i="10" s="1"/>
  <c r="O51" i="10"/>
  <c r="O45" i="10"/>
  <c r="S45" i="10"/>
  <c r="T45" i="10" s="1"/>
  <c r="W45" i="10" s="1"/>
  <c r="S41" i="10"/>
  <c r="T41" i="10" s="1"/>
  <c r="W41" i="10" s="1"/>
  <c r="O41" i="10"/>
  <c r="O35" i="10"/>
  <c r="S35" i="10"/>
  <c r="T35" i="10" s="1"/>
  <c r="W35" i="10" s="1"/>
  <c r="O29" i="10"/>
  <c r="S29" i="10"/>
  <c r="T29" i="10" s="1"/>
  <c r="W29" i="10" s="1"/>
  <c r="S23" i="10"/>
  <c r="T23" i="10" s="1"/>
  <c r="W23" i="10" s="1"/>
  <c r="O23" i="10"/>
  <c r="S17" i="10"/>
  <c r="T17" i="10" s="1"/>
  <c r="W17" i="10" s="1"/>
  <c r="O17" i="10"/>
  <c r="S13" i="10"/>
  <c r="T13" i="10" s="1"/>
  <c r="W13" i="10" s="1"/>
  <c r="O13" i="10"/>
  <c r="S104" i="9"/>
  <c r="O104" i="9"/>
  <c r="S100" i="9"/>
  <c r="O100" i="9"/>
  <c r="O94" i="9"/>
  <c r="S94" i="9"/>
  <c r="S88" i="9"/>
  <c r="T88" i="9" s="1"/>
  <c r="W88" i="9" s="1"/>
  <c r="O88" i="9"/>
  <c r="S84" i="9"/>
  <c r="O84" i="9"/>
  <c r="O78" i="9"/>
  <c r="S78" i="9"/>
  <c r="T78" i="9" s="1"/>
  <c r="W78" i="9" s="1"/>
  <c r="S74" i="9"/>
  <c r="O74" i="9"/>
  <c r="S70" i="9"/>
  <c r="O70" i="9"/>
  <c r="O64" i="9"/>
  <c r="S64" i="9"/>
  <c r="O60" i="9"/>
  <c r="S60" i="9"/>
  <c r="T60" i="9" s="1"/>
  <c r="W60" i="9" s="1"/>
  <c r="S54" i="9"/>
  <c r="O54" i="9"/>
  <c r="O48" i="9"/>
  <c r="S48" i="9"/>
  <c r="T48" i="9" s="1"/>
  <c r="W48" i="9" s="1"/>
  <c r="S42" i="9"/>
  <c r="O42" i="9"/>
  <c r="S36" i="9"/>
  <c r="T36" i="9" s="1"/>
  <c r="W36" i="9" s="1"/>
  <c r="O36" i="9"/>
  <c r="O30" i="9"/>
  <c r="S30" i="9"/>
  <c r="S26" i="9"/>
  <c r="T26" i="9" s="1"/>
  <c r="W26" i="9" s="1"/>
  <c r="O26" i="9"/>
  <c r="S22" i="9"/>
  <c r="O22" i="9"/>
  <c r="O16" i="9"/>
  <c r="S16" i="9"/>
  <c r="T16" i="9" s="1"/>
  <c r="W16" i="9" s="1"/>
  <c r="O12" i="9"/>
  <c r="S12" i="9"/>
  <c r="S97" i="8"/>
  <c r="T97" i="8" s="1"/>
  <c r="W97" i="8" s="1"/>
  <c r="O97" i="8"/>
  <c r="O91" i="8"/>
  <c r="S91" i="8"/>
  <c r="O85" i="8"/>
  <c r="S85" i="8"/>
  <c r="T85" i="8" s="1"/>
  <c r="W85" i="8" s="1"/>
  <c r="S79" i="8"/>
  <c r="O79" i="8"/>
  <c r="S73" i="8"/>
  <c r="T73" i="8" s="1"/>
  <c r="W73" i="8" s="1"/>
  <c r="O73" i="8"/>
  <c r="O67" i="8"/>
  <c r="S67" i="8"/>
  <c r="O61" i="8"/>
  <c r="S61" i="8"/>
  <c r="T61" i="8" s="1"/>
  <c r="W61" i="8" s="1"/>
  <c r="S57" i="8"/>
  <c r="O57" i="8"/>
  <c r="O51" i="8"/>
  <c r="S51" i="8"/>
  <c r="S47" i="8"/>
  <c r="O47" i="8"/>
  <c r="S41" i="8"/>
  <c r="T41" i="8" s="1"/>
  <c r="W41" i="8" s="1"/>
  <c r="O41" i="8"/>
  <c r="S33" i="8"/>
  <c r="O33" i="8"/>
  <c r="O29" i="8"/>
  <c r="S29" i="8"/>
  <c r="S23" i="8"/>
  <c r="O23" i="8"/>
  <c r="S17" i="8"/>
  <c r="O17" i="8"/>
  <c r="S9" i="8"/>
  <c r="O9" i="8"/>
  <c r="O102" i="7"/>
  <c r="S102" i="7"/>
  <c r="O96" i="7"/>
  <c r="S96" i="7"/>
  <c r="O90" i="7"/>
  <c r="S90" i="7"/>
  <c r="T90" i="7" s="1"/>
  <c r="W90" i="7" s="1"/>
  <c r="S84" i="7"/>
  <c r="O84" i="7"/>
  <c r="O78" i="7"/>
  <c r="S78" i="7"/>
  <c r="O74" i="7"/>
  <c r="S74" i="7"/>
  <c r="S70" i="7"/>
  <c r="T70" i="7" s="1"/>
  <c r="W70" i="7" s="1"/>
  <c r="O70" i="7"/>
  <c r="O64" i="7"/>
  <c r="S64" i="7"/>
  <c r="S60" i="7"/>
  <c r="T60" i="7" s="1"/>
  <c r="W60" i="7" s="1"/>
  <c r="O60" i="7"/>
  <c r="S52" i="7"/>
  <c r="O52" i="7"/>
  <c r="S46" i="7"/>
  <c r="T46" i="7" s="1"/>
  <c r="W46" i="7" s="1"/>
  <c r="O46" i="7"/>
  <c r="O40" i="7"/>
  <c r="S40" i="7"/>
  <c r="S36" i="7"/>
  <c r="T36" i="7" s="1"/>
  <c r="W36" i="7" s="1"/>
  <c r="O36" i="7"/>
  <c r="S30" i="7"/>
  <c r="T30" i="7" s="1"/>
  <c r="W30" i="7" s="1"/>
  <c r="O30" i="7"/>
  <c r="O26" i="7"/>
  <c r="S26" i="7"/>
  <c r="T26" i="7" s="1"/>
  <c r="W26" i="7" s="1"/>
  <c r="S22" i="7"/>
  <c r="T22" i="7" s="1"/>
  <c r="W22" i="7" s="1"/>
  <c r="O22" i="7"/>
  <c r="O16" i="7"/>
  <c r="S16" i="7"/>
  <c r="T16" i="7" s="1"/>
  <c r="W16" i="7" s="1"/>
  <c r="O8" i="7"/>
  <c r="S8" i="7"/>
  <c r="O103" i="6"/>
  <c r="S103" i="6"/>
  <c r="T103" i="6" s="1"/>
  <c r="W103" i="6" s="1"/>
  <c r="S99" i="6"/>
  <c r="T99" i="6" s="1"/>
  <c r="W99" i="6" s="1"/>
  <c r="O99" i="6"/>
  <c r="O93" i="6"/>
  <c r="S93" i="6"/>
  <c r="T93" i="6" s="1"/>
  <c r="W93" i="6" s="1"/>
  <c r="O91" i="6"/>
  <c r="S91" i="6"/>
  <c r="T91" i="6" s="1"/>
  <c r="W91" i="6" s="1"/>
  <c r="S85" i="6"/>
  <c r="T85" i="6" s="1"/>
  <c r="W85" i="6" s="1"/>
  <c r="O85" i="6"/>
  <c r="O79" i="6"/>
  <c r="S79" i="6"/>
  <c r="T79" i="6" s="1"/>
  <c r="W79" i="6" s="1"/>
  <c r="O73" i="6"/>
  <c r="S73" i="6"/>
  <c r="T73" i="6" s="1"/>
  <c r="W73" i="6" s="1"/>
  <c r="S69" i="6"/>
  <c r="T69" i="6" s="1"/>
  <c r="W69" i="6" s="1"/>
  <c r="O69" i="6"/>
  <c r="O63" i="6"/>
  <c r="S63" i="6"/>
  <c r="T63" i="6" s="1"/>
  <c r="W63" i="6" s="1"/>
  <c r="O57" i="6"/>
  <c r="S57" i="6"/>
  <c r="T57" i="6" s="1"/>
  <c r="W57" i="6" s="1"/>
  <c r="S53" i="6"/>
  <c r="T53" i="6" s="1"/>
  <c r="W53" i="6" s="1"/>
  <c r="O53" i="6"/>
  <c r="O47" i="6"/>
  <c r="S47" i="6"/>
  <c r="T47" i="6" s="1"/>
  <c r="W47" i="6" s="1"/>
  <c r="O41" i="6"/>
  <c r="S41" i="6"/>
  <c r="T41" i="6" s="1"/>
  <c r="W41" i="6" s="1"/>
  <c r="S37" i="6"/>
  <c r="T37" i="6" s="1"/>
  <c r="W37" i="6" s="1"/>
  <c r="O37" i="6"/>
  <c r="O31" i="6"/>
  <c r="S31" i="6"/>
  <c r="T31" i="6" s="1"/>
  <c r="W31" i="6" s="1"/>
  <c r="O27" i="6"/>
  <c r="S27" i="6"/>
  <c r="T27" i="6" s="1"/>
  <c r="W27" i="6" s="1"/>
  <c r="S21" i="6"/>
  <c r="T21" i="6" s="1"/>
  <c r="W21" i="6" s="1"/>
  <c r="O21" i="6"/>
  <c r="O15" i="6"/>
  <c r="S15" i="6"/>
  <c r="T15" i="6" s="1"/>
  <c r="W15" i="6" s="1"/>
  <c r="O13" i="6"/>
  <c r="S13" i="6"/>
  <c r="T13" i="6" s="1"/>
  <c r="W13" i="6" s="1"/>
  <c r="O106" i="5"/>
  <c r="S106" i="5"/>
  <c r="O100" i="5"/>
  <c r="S100" i="5"/>
  <c r="T100" i="5" s="1"/>
  <c r="W100" i="5" s="1"/>
  <c r="O94" i="5"/>
  <c r="S94" i="5"/>
  <c r="S76" i="5"/>
  <c r="T76" i="5" s="1"/>
  <c r="W76" i="5" s="1"/>
  <c r="O76" i="5"/>
  <c r="O39" i="4"/>
  <c r="S39" i="4"/>
  <c r="T39" i="4" s="1"/>
  <c r="W39" i="4" s="1"/>
  <c r="O35" i="4"/>
  <c r="S35" i="4"/>
  <c r="T35" i="4" s="1"/>
  <c r="W35" i="4" s="1"/>
  <c r="S31" i="4"/>
  <c r="T31" i="4" s="1"/>
  <c r="W31" i="4" s="1"/>
  <c r="O31" i="4"/>
  <c r="S27" i="4"/>
  <c r="T27" i="4" s="1"/>
  <c r="W27" i="4" s="1"/>
  <c r="O27" i="4"/>
  <c r="O21" i="4"/>
  <c r="S21" i="4"/>
  <c r="T21" i="4" s="1"/>
  <c r="W21" i="4" s="1"/>
  <c r="S15" i="4"/>
  <c r="T15" i="4" s="1"/>
  <c r="W15" i="4" s="1"/>
  <c r="O15" i="4"/>
  <c r="S9" i="4"/>
  <c r="T9" i="4" s="1"/>
  <c r="W9" i="4" s="1"/>
  <c r="O9" i="4"/>
  <c r="O104" i="3"/>
  <c r="S104" i="3"/>
  <c r="T104" i="3" s="1"/>
  <c r="W104" i="3" s="1"/>
  <c r="O100" i="3"/>
  <c r="S100" i="3"/>
  <c r="O94" i="3"/>
  <c r="S94" i="3"/>
  <c r="O88" i="3"/>
  <c r="S88" i="3"/>
  <c r="S84" i="3"/>
  <c r="T84" i="3" s="1"/>
  <c r="W84" i="3" s="1"/>
  <c r="O84" i="3"/>
  <c r="O78" i="3"/>
  <c r="S78" i="3"/>
  <c r="O72" i="3"/>
  <c r="S72" i="3"/>
  <c r="T72" i="3" s="1"/>
  <c r="W72" i="3" s="1"/>
  <c r="S68" i="3"/>
  <c r="T68" i="3" s="1"/>
  <c r="W68" i="3" s="1"/>
  <c r="O68" i="3"/>
  <c r="O62" i="3"/>
  <c r="S62" i="3"/>
  <c r="O56" i="3"/>
  <c r="S56" i="3"/>
  <c r="S50" i="3"/>
  <c r="T50" i="3" s="1"/>
  <c r="W50" i="3" s="1"/>
  <c r="O50" i="3"/>
  <c r="O46" i="3"/>
  <c r="S46" i="3"/>
  <c r="S42" i="3"/>
  <c r="T42" i="3" s="1"/>
  <c r="W42" i="3" s="1"/>
  <c r="O42" i="3"/>
  <c r="S36" i="3"/>
  <c r="T36" i="3" s="1"/>
  <c r="W36" i="3" s="1"/>
  <c r="O36" i="3"/>
  <c r="O30" i="3"/>
  <c r="S30" i="3"/>
  <c r="T30" i="3" s="1"/>
  <c r="W30" i="3" s="1"/>
  <c r="O24" i="3"/>
  <c r="S24" i="3"/>
  <c r="S18" i="3"/>
  <c r="T18" i="3" s="1"/>
  <c r="W18" i="3" s="1"/>
  <c r="O18" i="3"/>
  <c r="O16" i="3"/>
  <c r="S16" i="3"/>
  <c r="S10" i="3"/>
  <c r="T10" i="3" s="1"/>
  <c r="W10" i="3" s="1"/>
  <c r="O10" i="3"/>
  <c r="O8" i="3"/>
  <c r="S8" i="3"/>
  <c r="O103" i="2"/>
  <c r="S103" i="2"/>
  <c r="T103" i="2" s="1"/>
  <c r="W103" i="2" s="1"/>
  <c r="O97" i="2"/>
  <c r="S97" i="2"/>
  <c r="T97" i="2" s="1"/>
  <c r="W97" i="2" s="1"/>
  <c r="O93" i="2"/>
  <c r="S93" i="2"/>
  <c r="T93" i="2" s="1"/>
  <c r="W93" i="2" s="1"/>
  <c r="S87" i="2"/>
  <c r="T87" i="2" s="1"/>
  <c r="W87" i="2" s="1"/>
  <c r="O87" i="2"/>
  <c r="O81" i="2"/>
  <c r="S81" i="2"/>
  <c r="T81" i="2" s="1"/>
  <c r="W81" i="2" s="1"/>
  <c r="O77" i="2"/>
  <c r="S77" i="2"/>
  <c r="T77" i="2" s="1"/>
  <c r="W77" i="2" s="1"/>
  <c r="S71" i="2"/>
  <c r="T71" i="2" s="1"/>
  <c r="W71" i="2" s="1"/>
  <c r="O71" i="2"/>
  <c r="O65" i="2"/>
  <c r="S65" i="2"/>
  <c r="T65" i="2" s="1"/>
  <c r="W65" i="2" s="1"/>
  <c r="O59" i="2"/>
  <c r="S59" i="2"/>
  <c r="T59" i="2" s="1"/>
  <c r="W59" i="2" s="1"/>
  <c r="S55" i="2"/>
  <c r="T55" i="2" s="1"/>
  <c r="W55" i="2" s="1"/>
  <c r="O55" i="2"/>
  <c r="S51" i="2"/>
  <c r="T51" i="2" s="1"/>
  <c r="W51" i="2" s="1"/>
  <c r="O51" i="2"/>
  <c r="O45" i="2"/>
  <c r="S45" i="2"/>
  <c r="T45" i="2" s="1"/>
  <c r="W45" i="2" s="1"/>
  <c r="S41" i="2"/>
  <c r="T41" i="2" s="1"/>
  <c r="W41" i="2" s="1"/>
  <c r="O41" i="2"/>
  <c r="S35" i="2"/>
  <c r="T35" i="2" s="1"/>
  <c r="W35" i="2" s="1"/>
  <c r="O35" i="2"/>
  <c r="O31" i="2"/>
  <c r="S31" i="2"/>
  <c r="T31" i="2" s="1"/>
  <c r="W31" i="2" s="1"/>
  <c r="S27" i="2"/>
  <c r="T27" i="2" s="1"/>
  <c r="W27" i="2" s="1"/>
  <c r="O27" i="2"/>
  <c r="S21" i="2"/>
  <c r="T21" i="2" s="1"/>
  <c r="W21" i="2" s="1"/>
  <c r="O21" i="2"/>
  <c r="O15" i="2"/>
  <c r="S15" i="2"/>
  <c r="T15" i="2" s="1"/>
  <c r="W15" i="2" s="1"/>
  <c r="O9" i="2"/>
  <c r="S9" i="2"/>
  <c r="T9" i="2" s="1"/>
  <c r="W9" i="2" s="1"/>
  <c r="T10" i="1"/>
  <c r="W10" i="1" s="1"/>
  <c r="T14" i="1"/>
  <c r="W14" i="1" s="1"/>
  <c r="T18" i="1"/>
  <c r="W18" i="1" s="1"/>
  <c r="T22" i="1"/>
  <c r="W22" i="1" s="1"/>
  <c r="T26" i="1"/>
  <c r="W26" i="1" s="1"/>
  <c r="T30" i="1"/>
  <c r="W30" i="1" s="1"/>
  <c r="T34" i="1"/>
  <c r="W34" i="1" s="1"/>
  <c r="T38" i="1"/>
  <c r="W38" i="1" s="1"/>
  <c r="T42" i="1"/>
  <c r="W42" i="1" s="1"/>
  <c r="T46" i="1"/>
  <c r="W46" i="1" s="1"/>
  <c r="T50" i="1"/>
  <c r="W50" i="1" s="1"/>
  <c r="T54" i="1"/>
  <c r="W54" i="1" s="1"/>
  <c r="T58" i="1"/>
  <c r="W58" i="1" s="1"/>
  <c r="T62" i="1"/>
  <c r="W62" i="1" s="1"/>
  <c r="T66" i="1"/>
  <c r="W66" i="1" s="1"/>
  <c r="T70" i="1"/>
  <c r="W70" i="1" s="1"/>
  <c r="T74" i="1"/>
  <c r="W74" i="1" s="1"/>
  <c r="T78" i="1"/>
  <c r="W78" i="1" s="1"/>
  <c r="T82" i="1"/>
  <c r="W82" i="1" s="1"/>
  <c r="T86" i="1"/>
  <c r="W86" i="1" s="1"/>
  <c r="T90" i="1"/>
  <c r="W90" i="1" s="1"/>
  <c r="T94" i="1"/>
  <c r="W94" i="1" s="1"/>
  <c r="T98" i="1"/>
  <c r="W98" i="1" s="1"/>
  <c r="T101" i="1"/>
  <c r="W101" i="1" s="1"/>
  <c r="O103" i="1"/>
  <c r="S10" i="88"/>
  <c r="T10" i="88" s="1"/>
  <c r="W10" i="88" s="1"/>
  <c r="T11" i="88"/>
  <c r="W11" i="88" s="1"/>
  <c r="O14" i="88"/>
  <c r="S18" i="88"/>
  <c r="T18" i="88" s="1"/>
  <c r="W18" i="88" s="1"/>
  <c r="T19" i="88"/>
  <c r="W19" i="88" s="1"/>
  <c r="O22" i="88"/>
  <c r="S26" i="88"/>
  <c r="T26" i="88" s="1"/>
  <c r="W26" i="88" s="1"/>
  <c r="T27" i="88"/>
  <c r="W27" i="88" s="1"/>
  <c r="O30" i="88"/>
  <c r="S34" i="88"/>
  <c r="T34" i="88" s="1"/>
  <c r="W34" i="88" s="1"/>
  <c r="T35" i="88"/>
  <c r="W35" i="88" s="1"/>
  <c r="O38" i="88"/>
  <c r="S42" i="88"/>
  <c r="T42" i="88" s="1"/>
  <c r="W42" i="88" s="1"/>
  <c r="T43" i="88"/>
  <c r="W43" i="88" s="1"/>
  <c r="O46" i="88"/>
  <c r="S50" i="88"/>
  <c r="T50" i="88" s="1"/>
  <c r="W50" i="88" s="1"/>
  <c r="T51" i="88"/>
  <c r="W51" i="88" s="1"/>
  <c r="O54" i="88"/>
  <c r="S58" i="88"/>
  <c r="T58" i="88" s="1"/>
  <c r="W58" i="88" s="1"/>
  <c r="T59" i="88"/>
  <c r="W59" i="88" s="1"/>
  <c r="O62" i="88"/>
  <c r="S66" i="88"/>
  <c r="T66" i="88" s="1"/>
  <c r="W66" i="88" s="1"/>
  <c r="T67" i="88"/>
  <c r="W67" i="88" s="1"/>
  <c r="O70" i="88"/>
  <c r="S74" i="88"/>
  <c r="T74" i="88" s="1"/>
  <c r="W74" i="88" s="1"/>
  <c r="T75" i="88"/>
  <c r="W75" i="88" s="1"/>
  <c r="O78" i="88"/>
  <c r="S82" i="88"/>
  <c r="T82" i="88" s="1"/>
  <c r="W82" i="88" s="1"/>
  <c r="T83" i="88"/>
  <c r="W83" i="88" s="1"/>
  <c r="O86" i="88"/>
  <c r="S90" i="88"/>
  <c r="T90" i="88" s="1"/>
  <c r="W90" i="88" s="1"/>
  <c r="T91" i="88"/>
  <c r="W91" i="88" s="1"/>
  <c r="O94" i="88"/>
  <c r="S98" i="88"/>
  <c r="T98" i="88" s="1"/>
  <c r="W98" i="88" s="1"/>
  <c r="T99" i="88"/>
  <c r="W99" i="88" s="1"/>
  <c r="T102" i="88"/>
  <c r="W102" i="88" s="1"/>
  <c r="T106" i="88"/>
  <c r="W106" i="88" s="1"/>
  <c r="S9" i="87"/>
  <c r="T9" i="87" s="1"/>
  <c r="W9" i="87" s="1"/>
  <c r="O11" i="87"/>
  <c r="S13" i="87"/>
  <c r="T13" i="87" s="1"/>
  <c r="W13" i="87" s="1"/>
  <c r="O15" i="87"/>
  <c r="S17" i="87"/>
  <c r="T17" i="87" s="1"/>
  <c r="W17" i="87" s="1"/>
  <c r="O19" i="87"/>
  <c r="S21" i="87"/>
  <c r="T21" i="87" s="1"/>
  <c r="W21" i="87" s="1"/>
  <c r="O23" i="87"/>
  <c r="S25" i="87"/>
  <c r="T25" i="87" s="1"/>
  <c r="W25" i="87" s="1"/>
  <c r="O27" i="87"/>
  <c r="S29" i="87"/>
  <c r="T29" i="87" s="1"/>
  <c r="W29" i="87" s="1"/>
  <c r="O31" i="87"/>
  <c r="S33" i="87"/>
  <c r="T33" i="87" s="1"/>
  <c r="W33" i="87" s="1"/>
  <c r="O35" i="87"/>
  <c r="S37" i="87"/>
  <c r="T37" i="87" s="1"/>
  <c r="W37" i="87" s="1"/>
  <c r="O39" i="87"/>
  <c r="S41" i="87"/>
  <c r="T41" i="87" s="1"/>
  <c r="W41" i="87" s="1"/>
  <c r="O43" i="87"/>
  <c r="S45" i="87"/>
  <c r="T45" i="87" s="1"/>
  <c r="W45" i="87" s="1"/>
  <c r="O47" i="87"/>
  <c r="S49" i="87"/>
  <c r="T49" i="87" s="1"/>
  <c r="W49" i="87" s="1"/>
  <c r="O51" i="87"/>
  <c r="S53" i="87"/>
  <c r="T53" i="87" s="1"/>
  <c r="W53" i="87" s="1"/>
  <c r="O55" i="87"/>
  <c r="S57" i="87"/>
  <c r="T57" i="87" s="1"/>
  <c r="W57" i="87" s="1"/>
  <c r="O59" i="87"/>
  <c r="S61" i="87"/>
  <c r="T61" i="87" s="1"/>
  <c r="W61" i="87" s="1"/>
  <c r="O63" i="87"/>
  <c r="S65" i="87"/>
  <c r="T65" i="87" s="1"/>
  <c r="W65" i="87" s="1"/>
  <c r="O67" i="87"/>
  <c r="S69" i="87"/>
  <c r="T69" i="87" s="1"/>
  <c r="W69" i="87" s="1"/>
  <c r="O71" i="87"/>
  <c r="S73" i="87"/>
  <c r="T73" i="87" s="1"/>
  <c r="W73" i="87" s="1"/>
  <c r="O75" i="87"/>
  <c r="S77" i="87"/>
  <c r="T77" i="87" s="1"/>
  <c r="W77" i="87" s="1"/>
  <c r="O79" i="87"/>
  <c r="S81" i="87"/>
  <c r="T81" i="87" s="1"/>
  <c r="W81" i="87" s="1"/>
  <c r="O83" i="87"/>
  <c r="S85" i="87"/>
  <c r="T85" i="87" s="1"/>
  <c r="W85" i="87" s="1"/>
  <c r="O87" i="87"/>
  <c r="S89" i="87"/>
  <c r="T89" i="87" s="1"/>
  <c r="W89" i="87" s="1"/>
  <c r="O91" i="87"/>
  <c r="S93" i="87"/>
  <c r="T93" i="87" s="1"/>
  <c r="W93" i="87" s="1"/>
  <c r="O95" i="87"/>
  <c r="S97" i="87"/>
  <c r="T97" i="87" s="1"/>
  <c r="W97" i="87" s="1"/>
  <c r="O99" i="87"/>
  <c r="T8" i="85"/>
  <c r="W8" i="85" s="1"/>
  <c r="O10" i="85"/>
  <c r="S14" i="85"/>
  <c r="T14" i="85" s="1"/>
  <c r="W14" i="85" s="1"/>
  <c r="T16" i="85"/>
  <c r="W16" i="85" s="1"/>
  <c r="O18" i="85"/>
  <c r="S22" i="85"/>
  <c r="T22" i="85" s="1"/>
  <c r="W22" i="85" s="1"/>
  <c r="T24" i="85"/>
  <c r="W24" i="85" s="1"/>
  <c r="O26" i="85"/>
  <c r="S30" i="85"/>
  <c r="T30" i="85" s="1"/>
  <c r="W30" i="85" s="1"/>
  <c r="T32" i="85"/>
  <c r="W32" i="85" s="1"/>
  <c r="O34" i="85"/>
  <c r="S38" i="85"/>
  <c r="T38" i="85" s="1"/>
  <c r="W38" i="85" s="1"/>
  <c r="T40" i="85"/>
  <c r="W40" i="85" s="1"/>
  <c r="O42" i="85"/>
  <c r="S46" i="85"/>
  <c r="T46" i="85" s="1"/>
  <c r="W46" i="85" s="1"/>
  <c r="T48" i="85"/>
  <c r="W48" i="85" s="1"/>
  <c r="O50" i="85"/>
  <c r="S54" i="85"/>
  <c r="T54" i="85" s="1"/>
  <c r="W54" i="85" s="1"/>
  <c r="T56" i="85"/>
  <c r="W56" i="85" s="1"/>
  <c r="O58" i="85"/>
  <c r="S62" i="85"/>
  <c r="T62" i="85" s="1"/>
  <c r="W62" i="85" s="1"/>
  <c r="T64" i="85"/>
  <c r="W64" i="85" s="1"/>
  <c r="O66" i="85"/>
  <c r="S70" i="85"/>
  <c r="T70" i="85" s="1"/>
  <c r="W70" i="85" s="1"/>
  <c r="T72" i="85"/>
  <c r="W72" i="85" s="1"/>
  <c r="O74" i="85"/>
  <c r="S78" i="85"/>
  <c r="T78" i="85" s="1"/>
  <c r="W78" i="85" s="1"/>
  <c r="T80" i="85"/>
  <c r="W80" i="85" s="1"/>
  <c r="O82" i="85"/>
  <c r="S86" i="85"/>
  <c r="T86" i="85" s="1"/>
  <c r="W86" i="85" s="1"/>
  <c r="T88" i="85"/>
  <c r="W88" i="85" s="1"/>
  <c r="O90" i="85"/>
  <c r="S94" i="85"/>
  <c r="T94" i="85" s="1"/>
  <c r="W94" i="85" s="1"/>
  <c r="T96" i="85"/>
  <c r="W96" i="85" s="1"/>
  <c r="O98" i="85"/>
  <c r="T101" i="85"/>
  <c r="W101" i="85" s="1"/>
  <c r="T103" i="85"/>
  <c r="W103" i="85" s="1"/>
  <c r="S104" i="85"/>
  <c r="T104" i="85" s="1"/>
  <c r="W104" i="85" s="1"/>
  <c r="O106" i="85"/>
  <c r="S9" i="83"/>
  <c r="T9" i="83" s="1"/>
  <c r="W9" i="83" s="1"/>
  <c r="O11" i="83"/>
  <c r="S13" i="83"/>
  <c r="T13" i="83" s="1"/>
  <c r="W13" i="83" s="1"/>
  <c r="O15" i="83"/>
  <c r="S17" i="83"/>
  <c r="T17" i="83" s="1"/>
  <c r="W17" i="83" s="1"/>
  <c r="O19" i="83"/>
  <c r="S21" i="83"/>
  <c r="T21" i="83" s="1"/>
  <c r="W21" i="83" s="1"/>
  <c r="O23" i="83"/>
  <c r="S25" i="83"/>
  <c r="T25" i="83" s="1"/>
  <c r="W25" i="83" s="1"/>
  <c r="O27" i="83"/>
  <c r="S29" i="83"/>
  <c r="T29" i="83" s="1"/>
  <c r="W29" i="83" s="1"/>
  <c r="O31" i="83"/>
  <c r="S33" i="83"/>
  <c r="T33" i="83" s="1"/>
  <c r="W33" i="83" s="1"/>
  <c r="O35" i="83"/>
  <c r="S37" i="83"/>
  <c r="T37" i="83" s="1"/>
  <c r="W37" i="83" s="1"/>
  <c r="O39" i="83"/>
  <c r="S41" i="83"/>
  <c r="T41" i="83" s="1"/>
  <c r="W41" i="83" s="1"/>
  <c r="O43" i="83"/>
  <c r="S45" i="83"/>
  <c r="T45" i="83" s="1"/>
  <c r="W45" i="83" s="1"/>
  <c r="O47" i="83"/>
  <c r="S49" i="83"/>
  <c r="T49" i="83" s="1"/>
  <c r="W49" i="83" s="1"/>
  <c r="O51" i="83"/>
  <c r="S53" i="83"/>
  <c r="T53" i="83" s="1"/>
  <c r="W53" i="83" s="1"/>
  <c r="O55" i="83"/>
  <c r="S57" i="83"/>
  <c r="T57" i="83" s="1"/>
  <c r="W57" i="83" s="1"/>
  <c r="O59" i="83"/>
  <c r="S61" i="83"/>
  <c r="T61" i="83" s="1"/>
  <c r="W61" i="83" s="1"/>
  <c r="O63" i="83"/>
  <c r="S65" i="83"/>
  <c r="T65" i="83" s="1"/>
  <c r="W65" i="83" s="1"/>
  <c r="O67" i="83"/>
  <c r="S69" i="83"/>
  <c r="T69" i="83" s="1"/>
  <c r="W69" i="83" s="1"/>
  <c r="O71" i="83"/>
  <c r="S73" i="83"/>
  <c r="T73" i="83" s="1"/>
  <c r="W73" i="83" s="1"/>
  <c r="O75" i="83"/>
  <c r="S77" i="83"/>
  <c r="T77" i="83" s="1"/>
  <c r="W77" i="83" s="1"/>
  <c r="O79" i="83"/>
  <c r="S81" i="83"/>
  <c r="T81" i="83" s="1"/>
  <c r="W81" i="83" s="1"/>
  <c r="O83" i="83"/>
  <c r="S85" i="83"/>
  <c r="T85" i="83" s="1"/>
  <c r="W85" i="83" s="1"/>
  <c r="O87" i="83"/>
  <c r="S89" i="83"/>
  <c r="T89" i="83" s="1"/>
  <c r="W89" i="83" s="1"/>
  <c r="O91" i="83"/>
  <c r="S93" i="83"/>
  <c r="T93" i="83" s="1"/>
  <c r="W93" i="83" s="1"/>
  <c r="O95" i="83"/>
  <c r="S97" i="83"/>
  <c r="T97" i="83" s="1"/>
  <c r="W97" i="83" s="1"/>
  <c r="O99" i="83"/>
  <c r="T105" i="83"/>
  <c r="W105" i="83" s="1"/>
  <c r="S8" i="84"/>
  <c r="T8" i="84" s="1"/>
  <c r="W8" i="84" s="1"/>
  <c r="T9" i="84"/>
  <c r="W9" i="84" s="1"/>
  <c r="O12" i="84"/>
  <c r="S16" i="84"/>
  <c r="T16" i="84" s="1"/>
  <c r="W16" i="84" s="1"/>
  <c r="T17" i="84"/>
  <c r="W17" i="84" s="1"/>
  <c r="O20" i="84"/>
  <c r="S24" i="84"/>
  <c r="T24" i="84" s="1"/>
  <c r="W24" i="84" s="1"/>
  <c r="T25" i="84"/>
  <c r="W25" i="84" s="1"/>
  <c r="O28" i="84"/>
  <c r="S32" i="84"/>
  <c r="T32" i="84" s="1"/>
  <c r="W32" i="84" s="1"/>
  <c r="T33" i="84"/>
  <c r="W33" i="84" s="1"/>
  <c r="O36" i="84"/>
  <c r="S40" i="84"/>
  <c r="T40" i="84" s="1"/>
  <c r="W40" i="84" s="1"/>
  <c r="T41" i="84"/>
  <c r="W41" i="84" s="1"/>
  <c r="O44" i="84"/>
  <c r="S48" i="84"/>
  <c r="T48" i="84" s="1"/>
  <c r="W48" i="84" s="1"/>
  <c r="T49" i="84"/>
  <c r="W49" i="84" s="1"/>
  <c r="O52" i="84"/>
  <c r="S56" i="84"/>
  <c r="T56" i="84" s="1"/>
  <c r="W56" i="84" s="1"/>
  <c r="T57" i="84"/>
  <c r="W57" i="84" s="1"/>
  <c r="O60" i="84"/>
  <c r="S64" i="84"/>
  <c r="T64" i="84" s="1"/>
  <c r="W64" i="84" s="1"/>
  <c r="T65" i="84"/>
  <c r="W65" i="84" s="1"/>
  <c r="O68" i="84"/>
  <c r="S72" i="84"/>
  <c r="T72" i="84" s="1"/>
  <c r="W72" i="84" s="1"/>
  <c r="T73" i="84"/>
  <c r="W73" i="84" s="1"/>
  <c r="O76" i="84"/>
  <c r="S80" i="84"/>
  <c r="T80" i="84" s="1"/>
  <c r="W80" i="84" s="1"/>
  <c r="T81" i="84"/>
  <c r="W81" i="84" s="1"/>
  <c r="O84" i="84"/>
  <c r="S88" i="84"/>
  <c r="T88" i="84" s="1"/>
  <c r="W88" i="84" s="1"/>
  <c r="T89" i="84"/>
  <c r="W89" i="84" s="1"/>
  <c r="O92" i="84"/>
  <c r="S96" i="84"/>
  <c r="T96" i="84" s="1"/>
  <c r="W96" i="84" s="1"/>
  <c r="T97" i="84"/>
  <c r="W97" i="84" s="1"/>
  <c r="O100" i="84"/>
  <c r="O102" i="84"/>
  <c r="O104" i="84"/>
  <c r="O106" i="84"/>
  <c r="T9" i="82"/>
  <c r="W9" i="82" s="1"/>
  <c r="T13" i="82"/>
  <c r="W13" i="82" s="1"/>
  <c r="T17" i="82"/>
  <c r="W17" i="82" s="1"/>
  <c r="T21" i="82"/>
  <c r="W21" i="82" s="1"/>
  <c r="T25" i="82"/>
  <c r="W25" i="82" s="1"/>
  <c r="T29" i="82"/>
  <c r="W29" i="82" s="1"/>
  <c r="T33" i="82"/>
  <c r="W33" i="82" s="1"/>
  <c r="T37" i="82"/>
  <c r="W37" i="82" s="1"/>
  <c r="T41" i="82"/>
  <c r="W41" i="82" s="1"/>
  <c r="T45" i="82"/>
  <c r="W45" i="82" s="1"/>
  <c r="T49" i="82"/>
  <c r="W49" i="82" s="1"/>
  <c r="T53" i="82"/>
  <c r="W53" i="82" s="1"/>
  <c r="T57" i="82"/>
  <c r="W57" i="82" s="1"/>
  <c r="T61" i="82"/>
  <c r="W61" i="82" s="1"/>
  <c r="T65" i="82"/>
  <c r="W65" i="82" s="1"/>
  <c r="T69" i="82"/>
  <c r="W69" i="82" s="1"/>
  <c r="T73" i="82"/>
  <c r="W73" i="82" s="1"/>
  <c r="T77" i="82"/>
  <c r="W77" i="82" s="1"/>
  <c r="T81" i="82"/>
  <c r="W81" i="82" s="1"/>
  <c r="T85" i="82"/>
  <c r="W85" i="82" s="1"/>
  <c r="T89" i="82"/>
  <c r="W89" i="82" s="1"/>
  <c r="T93" i="82"/>
  <c r="W93" i="82" s="1"/>
  <c r="T97" i="82"/>
  <c r="W97" i="82" s="1"/>
  <c r="T102" i="82"/>
  <c r="W102" i="82" s="1"/>
  <c r="S103" i="82"/>
  <c r="T103" i="82" s="1"/>
  <c r="W103" i="82" s="1"/>
  <c r="T106" i="82"/>
  <c r="W106" i="82" s="1"/>
  <c r="S10" i="81"/>
  <c r="T10" i="81" s="1"/>
  <c r="W10" i="81" s="1"/>
  <c r="T12" i="81"/>
  <c r="W12" i="81" s="1"/>
  <c r="O14" i="81"/>
  <c r="S18" i="81"/>
  <c r="T18" i="81" s="1"/>
  <c r="W18" i="81" s="1"/>
  <c r="T20" i="81"/>
  <c r="W20" i="81" s="1"/>
  <c r="O22" i="81"/>
  <c r="S26" i="81"/>
  <c r="T28" i="81"/>
  <c r="W28" i="81" s="1"/>
  <c r="O30" i="81"/>
  <c r="S34" i="81"/>
  <c r="T34" i="81" s="1"/>
  <c r="W34" i="81" s="1"/>
  <c r="T36" i="81"/>
  <c r="W36" i="81" s="1"/>
  <c r="O38" i="81"/>
  <c r="S42" i="81"/>
  <c r="T42" i="81" s="1"/>
  <c r="W42" i="81" s="1"/>
  <c r="T44" i="81"/>
  <c r="W44" i="81" s="1"/>
  <c r="O46" i="81"/>
  <c r="S50" i="81"/>
  <c r="T50" i="81" s="1"/>
  <c r="W50" i="81" s="1"/>
  <c r="T52" i="81"/>
  <c r="W52" i="81" s="1"/>
  <c r="O54" i="81"/>
  <c r="S58" i="81"/>
  <c r="T58" i="81" s="1"/>
  <c r="W58" i="81" s="1"/>
  <c r="T60" i="81"/>
  <c r="W60" i="81" s="1"/>
  <c r="O62" i="81"/>
  <c r="S66" i="81"/>
  <c r="T66" i="81" s="1"/>
  <c r="W66" i="81" s="1"/>
  <c r="T68" i="81"/>
  <c r="W68" i="81" s="1"/>
  <c r="O70" i="81"/>
  <c r="S74" i="81"/>
  <c r="T74" i="81" s="1"/>
  <c r="W74" i="81" s="1"/>
  <c r="T76" i="81"/>
  <c r="W76" i="81" s="1"/>
  <c r="O78" i="81"/>
  <c r="S82" i="81"/>
  <c r="T82" i="81" s="1"/>
  <c r="W82" i="81" s="1"/>
  <c r="T84" i="81"/>
  <c r="W84" i="81" s="1"/>
  <c r="O86" i="81"/>
  <c r="S90" i="81"/>
  <c r="T90" i="81" s="1"/>
  <c r="W90" i="81" s="1"/>
  <c r="T92" i="81"/>
  <c r="W92" i="81" s="1"/>
  <c r="O94" i="81"/>
  <c r="S98" i="81"/>
  <c r="T98" i="81" s="1"/>
  <c r="W98" i="81" s="1"/>
  <c r="T100" i="81"/>
  <c r="W100" i="81" s="1"/>
  <c r="O104" i="81"/>
  <c r="S106" i="81"/>
  <c r="T106" i="81" s="1"/>
  <c r="W106" i="81" s="1"/>
  <c r="O9" i="80"/>
  <c r="S11" i="80"/>
  <c r="T11" i="80" s="1"/>
  <c r="W11" i="80" s="1"/>
  <c r="O13" i="80"/>
  <c r="S15" i="80"/>
  <c r="T15" i="80" s="1"/>
  <c r="W15" i="80" s="1"/>
  <c r="O17" i="80"/>
  <c r="S19" i="80"/>
  <c r="T19" i="80" s="1"/>
  <c r="W19" i="80" s="1"/>
  <c r="O21" i="80"/>
  <c r="S23" i="80"/>
  <c r="T23" i="80" s="1"/>
  <c r="W23" i="80" s="1"/>
  <c r="O25" i="80"/>
  <c r="S27" i="80"/>
  <c r="T27" i="80" s="1"/>
  <c r="W27" i="80" s="1"/>
  <c r="O29" i="80"/>
  <c r="S31" i="80"/>
  <c r="T31" i="80" s="1"/>
  <c r="W31" i="80" s="1"/>
  <c r="O33" i="80"/>
  <c r="S35" i="80"/>
  <c r="T35" i="80" s="1"/>
  <c r="W35" i="80" s="1"/>
  <c r="O37" i="80"/>
  <c r="S39" i="80"/>
  <c r="T39" i="80" s="1"/>
  <c r="W39" i="80" s="1"/>
  <c r="O41" i="80"/>
  <c r="S43" i="80"/>
  <c r="T43" i="80" s="1"/>
  <c r="W43" i="80" s="1"/>
  <c r="O45" i="80"/>
  <c r="S47" i="80"/>
  <c r="T47" i="80" s="1"/>
  <c r="W47" i="80" s="1"/>
  <c r="O49" i="80"/>
  <c r="S51" i="80"/>
  <c r="T51" i="80" s="1"/>
  <c r="W51" i="80" s="1"/>
  <c r="O53" i="80"/>
  <c r="S55" i="80"/>
  <c r="T55" i="80" s="1"/>
  <c r="W55" i="80" s="1"/>
  <c r="O57" i="80"/>
  <c r="S59" i="80"/>
  <c r="T59" i="80" s="1"/>
  <c r="W59" i="80" s="1"/>
  <c r="O61" i="80"/>
  <c r="S63" i="80"/>
  <c r="T63" i="80" s="1"/>
  <c r="W63" i="80" s="1"/>
  <c r="O65" i="80"/>
  <c r="S67" i="80"/>
  <c r="T67" i="80" s="1"/>
  <c r="W67" i="80" s="1"/>
  <c r="O69" i="80"/>
  <c r="S71" i="80"/>
  <c r="T71" i="80" s="1"/>
  <c r="W71" i="80" s="1"/>
  <c r="O73" i="80"/>
  <c r="S75" i="80"/>
  <c r="T75" i="80" s="1"/>
  <c r="W75" i="80" s="1"/>
  <c r="O77" i="80"/>
  <c r="O79" i="80"/>
  <c r="O83" i="80"/>
  <c r="O87" i="80"/>
  <c r="S93" i="80"/>
  <c r="S62" i="79"/>
  <c r="O70" i="79"/>
  <c r="O82" i="79"/>
  <c r="T103" i="79"/>
  <c r="W103" i="79" s="1"/>
  <c r="T8" i="77"/>
  <c r="W8" i="77" s="1"/>
  <c r="S15" i="77"/>
  <c r="T15" i="77" s="1"/>
  <c r="W15" i="77" s="1"/>
  <c r="O19" i="77"/>
  <c r="T33" i="77"/>
  <c r="W33" i="77" s="1"/>
  <c r="T40" i="77"/>
  <c r="W40" i="77" s="1"/>
  <c r="S47" i="77"/>
  <c r="T47" i="77" s="1"/>
  <c r="W47" i="77" s="1"/>
  <c r="O51" i="77"/>
  <c r="T72" i="77"/>
  <c r="W72" i="77" s="1"/>
  <c r="S79" i="77"/>
  <c r="T79" i="77" s="1"/>
  <c r="W79" i="77" s="1"/>
  <c r="O83" i="77"/>
  <c r="T101" i="77"/>
  <c r="W101" i="77" s="1"/>
  <c r="S14" i="76"/>
  <c r="T14" i="76" s="1"/>
  <c r="W14" i="76" s="1"/>
  <c r="S42" i="76"/>
  <c r="T42" i="76" s="1"/>
  <c r="W42" i="76" s="1"/>
  <c r="O50" i="76"/>
  <c r="O62" i="76"/>
  <c r="O88" i="76"/>
  <c r="S35" i="75"/>
  <c r="T35" i="75" s="1"/>
  <c r="W35" i="75" s="1"/>
  <c r="O39" i="75"/>
  <c r="S67" i="75"/>
  <c r="T67" i="75" s="1"/>
  <c r="W67" i="75" s="1"/>
  <c r="O71" i="75"/>
  <c r="T79" i="75"/>
  <c r="W79" i="75" s="1"/>
  <c r="S99" i="75"/>
  <c r="T99" i="75" s="1"/>
  <c r="W99" i="75" s="1"/>
  <c r="S16" i="74"/>
  <c r="T16" i="74" s="1"/>
  <c r="W16" i="74" s="1"/>
  <c r="O28" i="74"/>
  <c r="O42" i="74"/>
  <c r="S52" i="74"/>
  <c r="T52" i="74" s="1"/>
  <c r="W52" i="74" s="1"/>
  <c r="O56" i="74"/>
  <c r="S66" i="74"/>
  <c r="T66" i="74" s="1"/>
  <c r="W66" i="74" s="1"/>
  <c r="S80" i="74"/>
  <c r="T80" i="74" s="1"/>
  <c r="W80" i="74" s="1"/>
  <c r="O92" i="74"/>
  <c r="T14" i="73"/>
  <c r="W14" i="73" s="1"/>
  <c r="S21" i="73"/>
  <c r="T21" i="73" s="1"/>
  <c r="W21" i="73" s="1"/>
  <c r="O25" i="73"/>
  <c r="S29" i="73"/>
  <c r="T29" i="73" s="1"/>
  <c r="W29" i="73" s="1"/>
  <c r="O33" i="73"/>
  <c r="S37" i="73"/>
  <c r="T37" i="73" s="1"/>
  <c r="W37" i="73" s="1"/>
  <c r="O41" i="73"/>
  <c r="T62" i="73"/>
  <c r="W62" i="73" s="1"/>
  <c r="S69" i="73"/>
  <c r="T69" i="73" s="1"/>
  <c r="W69" i="73" s="1"/>
  <c r="O73" i="73"/>
  <c r="T94" i="73"/>
  <c r="W94" i="73" s="1"/>
  <c r="T105" i="73"/>
  <c r="W105" i="73" s="1"/>
  <c r="S20" i="72"/>
  <c r="O32" i="72"/>
  <c r="O46" i="72"/>
  <c r="S56" i="72"/>
  <c r="T56" i="72" s="1"/>
  <c r="W56" i="72" s="1"/>
  <c r="O60" i="72"/>
  <c r="S70" i="72"/>
  <c r="S84" i="72"/>
  <c r="T84" i="72" s="1"/>
  <c r="W84" i="72" s="1"/>
  <c r="O96" i="72"/>
  <c r="S106" i="72"/>
  <c r="T106" i="72" s="1"/>
  <c r="W106" i="72" s="1"/>
  <c r="S15" i="71"/>
  <c r="T15" i="71" s="1"/>
  <c r="W15" i="71" s="1"/>
  <c r="O19" i="71"/>
  <c r="S47" i="71"/>
  <c r="T47" i="71" s="1"/>
  <c r="W47" i="71" s="1"/>
  <c r="O51" i="71"/>
  <c r="S79" i="71"/>
  <c r="T79" i="71" s="1"/>
  <c r="W79" i="71" s="1"/>
  <c r="O83" i="71"/>
  <c r="T91" i="71"/>
  <c r="W91" i="71" s="1"/>
  <c r="T101" i="71"/>
  <c r="W101" i="71" s="1"/>
  <c r="S10" i="70"/>
  <c r="T10" i="70" s="1"/>
  <c r="W10" i="70" s="1"/>
  <c r="S24" i="70"/>
  <c r="T24" i="70" s="1"/>
  <c r="W24" i="70" s="1"/>
  <c r="O36" i="70"/>
  <c r="O50" i="70"/>
  <c r="S60" i="70"/>
  <c r="T60" i="70" s="1"/>
  <c r="W60" i="70" s="1"/>
  <c r="O64" i="70"/>
  <c r="S74" i="70"/>
  <c r="T74" i="70" s="1"/>
  <c r="W74" i="70" s="1"/>
  <c r="S88" i="70"/>
  <c r="T88" i="70" s="1"/>
  <c r="W88" i="70" s="1"/>
  <c r="O100" i="70"/>
  <c r="S9" i="69"/>
  <c r="O13" i="69"/>
  <c r="T34" i="69"/>
  <c r="W34" i="69" s="1"/>
  <c r="S41" i="69"/>
  <c r="O45" i="69"/>
  <c r="T66" i="69"/>
  <c r="W66" i="69" s="1"/>
  <c r="S73" i="69"/>
  <c r="O77" i="69"/>
  <c r="T101" i="69"/>
  <c r="W101" i="69" s="1"/>
  <c r="T105" i="69"/>
  <c r="W105" i="69" s="1"/>
  <c r="S12" i="68"/>
  <c r="T12" i="68" s="1"/>
  <c r="W12" i="68" s="1"/>
  <c r="O24" i="68"/>
  <c r="O38" i="68"/>
  <c r="S48" i="68"/>
  <c r="T48" i="68" s="1"/>
  <c r="W48" i="68" s="1"/>
  <c r="O52" i="68"/>
  <c r="S90" i="68"/>
  <c r="T90" i="68" s="1"/>
  <c r="W90" i="68" s="1"/>
  <c r="O98" i="68"/>
  <c r="S103" i="67"/>
  <c r="T103" i="67" s="1"/>
  <c r="W103" i="67" s="1"/>
  <c r="T105" i="67"/>
  <c r="W105" i="67" s="1"/>
  <c r="S89" i="65"/>
  <c r="T89" i="65" s="1"/>
  <c r="W89" i="65" s="1"/>
  <c r="O93" i="65"/>
  <c r="S94" i="64"/>
  <c r="T94" i="64" s="1"/>
  <c r="W94" i="64" s="1"/>
  <c r="O8" i="62"/>
  <c r="O14" i="62"/>
  <c r="S51" i="61"/>
  <c r="O55" i="61"/>
  <c r="S78" i="60"/>
  <c r="T78" i="60" s="1"/>
  <c r="W78" i="60" s="1"/>
  <c r="S13" i="59"/>
  <c r="T13" i="59" s="1"/>
  <c r="W13" i="59" s="1"/>
  <c r="O31" i="59"/>
  <c r="S45" i="59"/>
  <c r="O63" i="59"/>
  <c r="S77" i="59"/>
  <c r="T77" i="59" s="1"/>
  <c r="W77" i="59" s="1"/>
  <c r="O95" i="59"/>
  <c r="S11" i="57"/>
  <c r="O15" i="57"/>
  <c r="O69" i="55"/>
  <c r="O64" i="54"/>
  <c r="S63" i="53"/>
  <c r="O67" i="53"/>
  <c r="T105" i="1"/>
  <c r="W105" i="1" s="1"/>
  <c r="S103" i="80"/>
  <c r="T103" i="80" s="1"/>
  <c r="W103" i="80" s="1"/>
  <c r="O103" i="80"/>
  <c r="S84" i="79"/>
  <c r="O84" i="79"/>
  <c r="O78" i="79"/>
  <c r="S78" i="79"/>
  <c r="S72" i="79"/>
  <c r="O72" i="79"/>
  <c r="O66" i="79"/>
  <c r="S66" i="79"/>
  <c r="T66" i="79" s="1"/>
  <c r="W66" i="79" s="1"/>
  <c r="S60" i="79"/>
  <c r="O60" i="79"/>
  <c r="O54" i="79"/>
  <c r="S54" i="79"/>
  <c r="S50" i="79"/>
  <c r="T50" i="79" s="1"/>
  <c r="W50" i="79" s="1"/>
  <c r="O50" i="79"/>
  <c r="O18" i="79"/>
  <c r="S18" i="79"/>
  <c r="T18" i="79" s="1"/>
  <c r="W18" i="79" s="1"/>
  <c r="S85" i="77"/>
  <c r="T85" i="77" s="1"/>
  <c r="W85" i="77" s="1"/>
  <c r="O85" i="77"/>
  <c r="S61" i="77"/>
  <c r="T61" i="77" s="1"/>
  <c r="W61" i="77" s="1"/>
  <c r="O61" i="77"/>
  <c r="S29" i="77"/>
  <c r="O29" i="77"/>
  <c r="O25" i="77"/>
  <c r="S25" i="77"/>
  <c r="T25" i="77" s="1"/>
  <c r="W25" i="77" s="1"/>
  <c r="S104" i="76"/>
  <c r="T104" i="76" s="1"/>
  <c r="W104" i="76" s="1"/>
  <c r="O104" i="76"/>
  <c r="S36" i="76"/>
  <c r="T36" i="76" s="1"/>
  <c r="W36" i="76" s="1"/>
  <c r="O36" i="76"/>
  <c r="O30" i="76"/>
  <c r="S30" i="76"/>
  <c r="O28" i="76"/>
  <c r="S28" i="76"/>
  <c r="T28" i="76" s="1"/>
  <c r="W28" i="76" s="1"/>
  <c r="S24" i="76"/>
  <c r="O24" i="76"/>
  <c r="O18" i="76"/>
  <c r="S18" i="76"/>
  <c r="S103" i="75"/>
  <c r="T103" i="75" s="1"/>
  <c r="W103" i="75" s="1"/>
  <c r="O103" i="75"/>
  <c r="S97" i="75"/>
  <c r="T97" i="75" s="1"/>
  <c r="W97" i="75" s="1"/>
  <c r="O97" i="75"/>
  <c r="O37" i="75"/>
  <c r="S37" i="75"/>
  <c r="S33" i="75"/>
  <c r="T33" i="75" s="1"/>
  <c r="W33" i="75" s="1"/>
  <c r="O33" i="75"/>
  <c r="S25" i="75"/>
  <c r="T25" i="75" s="1"/>
  <c r="W25" i="75" s="1"/>
  <c r="O25" i="75"/>
  <c r="S106" i="74"/>
  <c r="T106" i="74" s="1"/>
  <c r="W106" i="74" s="1"/>
  <c r="O106" i="74"/>
  <c r="S94" i="74"/>
  <c r="T94" i="74" s="1"/>
  <c r="W94" i="74" s="1"/>
  <c r="O94" i="74"/>
  <c r="S78" i="74"/>
  <c r="T78" i="74" s="1"/>
  <c r="W78" i="74" s="1"/>
  <c r="O78" i="74"/>
  <c r="O54" i="74"/>
  <c r="S54" i="74"/>
  <c r="T54" i="74" s="1"/>
  <c r="W54" i="74" s="1"/>
  <c r="O79" i="73"/>
  <c r="S79" i="73"/>
  <c r="T79" i="73" s="1"/>
  <c r="W79" i="73" s="1"/>
  <c r="S75" i="73"/>
  <c r="O75" i="73"/>
  <c r="S43" i="73"/>
  <c r="O43" i="73"/>
  <c r="S27" i="73"/>
  <c r="T27" i="73" s="1"/>
  <c r="W27" i="73" s="1"/>
  <c r="O27" i="73"/>
  <c r="O15" i="73"/>
  <c r="S15" i="73"/>
  <c r="T15" i="73" s="1"/>
  <c r="W15" i="73" s="1"/>
  <c r="S11" i="73"/>
  <c r="O11" i="73"/>
  <c r="O104" i="72"/>
  <c r="S104" i="72"/>
  <c r="T104" i="72" s="1"/>
  <c r="W104" i="72" s="1"/>
  <c r="S82" i="72"/>
  <c r="O82" i="72"/>
  <c r="O26" i="72"/>
  <c r="S26" i="72"/>
  <c r="T26" i="72" s="1"/>
  <c r="W26" i="72" s="1"/>
  <c r="O10" i="72"/>
  <c r="S10" i="72"/>
  <c r="S85" i="71"/>
  <c r="T85" i="71" s="1"/>
  <c r="W85" i="71" s="1"/>
  <c r="O85" i="71"/>
  <c r="O65" i="71"/>
  <c r="S65" i="71"/>
  <c r="T65" i="71" s="1"/>
  <c r="W65" i="71" s="1"/>
  <c r="S61" i="71"/>
  <c r="T61" i="71" s="1"/>
  <c r="W61" i="71" s="1"/>
  <c r="O61" i="71"/>
  <c r="O49" i="71"/>
  <c r="S49" i="71"/>
  <c r="T49" i="71" s="1"/>
  <c r="W49" i="71" s="1"/>
  <c r="S45" i="71"/>
  <c r="T45" i="71" s="1"/>
  <c r="W45" i="71" s="1"/>
  <c r="O45" i="71"/>
  <c r="O41" i="71"/>
  <c r="S41" i="71"/>
  <c r="T41" i="71" s="1"/>
  <c r="W41" i="71" s="1"/>
  <c r="S37" i="71"/>
  <c r="T37" i="71" s="1"/>
  <c r="W37" i="71" s="1"/>
  <c r="O37" i="71"/>
  <c r="O33" i="71"/>
  <c r="S33" i="71"/>
  <c r="T33" i="71" s="1"/>
  <c r="W33" i="71" s="1"/>
  <c r="S29" i="71"/>
  <c r="T29" i="71" s="1"/>
  <c r="W29" i="71" s="1"/>
  <c r="O29" i="71"/>
  <c r="O17" i="71"/>
  <c r="S17" i="71"/>
  <c r="T17" i="71" s="1"/>
  <c r="W17" i="71" s="1"/>
  <c r="S13" i="71"/>
  <c r="T13" i="71" s="1"/>
  <c r="W13" i="71" s="1"/>
  <c r="O13" i="71"/>
  <c r="S22" i="70"/>
  <c r="T22" i="70" s="1"/>
  <c r="W22" i="70" s="1"/>
  <c r="O22" i="70"/>
  <c r="O104" i="68"/>
  <c r="S104" i="68"/>
  <c r="T104" i="68" s="1"/>
  <c r="W104" i="68" s="1"/>
  <c r="S102" i="68"/>
  <c r="T102" i="68" s="1"/>
  <c r="W102" i="68" s="1"/>
  <c r="O102" i="68"/>
  <c r="O96" i="68"/>
  <c r="S96" i="68"/>
  <c r="T96" i="68" s="1"/>
  <c r="W96" i="68" s="1"/>
  <c r="O92" i="68"/>
  <c r="S92" i="68"/>
  <c r="S84" i="68"/>
  <c r="T84" i="68" s="1"/>
  <c r="W84" i="68" s="1"/>
  <c r="O84" i="68"/>
  <c r="O78" i="68"/>
  <c r="S78" i="68"/>
  <c r="O76" i="68"/>
  <c r="S76" i="68"/>
  <c r="T76" i="68" s="1"/>
  <c r="W76" i="68" s="1"/>
  <c r="S70" i="68"/>
  <c r="O70" i="68"/>
  <c r="O18" i="68"/>
  <c r="S18" i="68"/>
  <c r="T18" i="68" s="1"/>
  <c r="W18" i="68" s="1"/>
  <c r="O99" i="67"/>
  <c r="S99" i="67"/>
  <c r="T99" i="67" s="1"/>
  <c r="W99" i="67" s="1"/>
  <c r="S93" i="67"/>
  <c r="T93" i="67" s="1"/>
  <c r="W93" i="67" s="1"/>
  <c r="O93" i="67"/>
  <c r="S79" i="67"/>
  <c r="T79" i="67" s="1"/>
  <c r="W79" i="67" s="1"/>
  <c r="O79" i="67"/>
  <c r="O73" i="67"/>
  <c r="S73" i="67"/>
  <c r="T73" i="67" s="1"/>
  <c r="W73" i="67" s="1"/>
  <c r="O65" i="67"/>
  <c r="S65" i="67"/>
  <c r="S47" i="67"/>
  <c r="T47" i="67" s="1"/>
  <c r="W47" i="67" s="1"/>
  <c r="O47" i="67"/>
  <c r="O43" i="67"/>
  <c r="S43" i="67"/>
  <c r="O35" i="67"/>
  <c r="S35" i="67"/>
  <c r="T35" i="67" s="1"/>
  <c r="W35" i="67" s="1"/>
  <c r="S29" i="67"/>
  <c r="T29" i="67" s="1"/>
  <c r="W29" i="67" s="1"/>
  <c r="O29" i="67"/>
  <c r="O25" i="67"/>
  <c r="S25" i="67"/>
  <c r="O9" i="67"/>
  <c r="S9" i="67"/>
  <c r="O100" i="66"/>
  <c r="S100" i="66"/>
  <c r="O86" i="66"/>
  <c r="S86" i="66"/>
  <c r="O80" i="66"/>
  <c r="S80" i="66"/>
  <c r="O74" i="66"/>
  <c r="S74" i="66"/>
  <c r="O68" i="66"/>
  <c r="S68" i="66"/>
  <c r="O64" i="66"/>
  <c r="S64" i="66"/>
  <c r="O58" i="66"/>
  <c r="S58" i="66"/>
  <c r="T58" i="66" s="1"/>
  <c r="W58" i="66" s="1"/>
  <c r="O52" i="66"/>
  <c r="S52" i="66"/>
  <c r="S44" i="66"/>
  <c r="T44" i="66" s="1"/>
  <c r="W44" i="66" s="1"/>
  <c r="O44" i="66"/>
  <c r="O38" i="66"/>
  <c r="S38" i="66"/>
  <c r="O32" i="66"/>
  <c r="S32" i="66"/>
  <c r="S24" i="66"/>
  <c r="T24" i="66" s="1"/>
  <c r="W24" i="66" s="1"/>
  <c r="O24" i="66"/>
  <c r="O18" i="66"/>
  <c r="S18" i="66"/>
  <c r="T18" i="66" s="1"/>
  <c r="W18" i="66" s="1"/>
  <c r="S12" i="66"/>
  <c r="T12" i="66" s="1"/>
  <c r="W12" i="66" s="1"/>
  <c r="O12" i="66"/>
  <c r="O99" i="65"/>
  <c r="S99" i="65"/>
  <c r="T99" i="65" s="1"/>
  <c r="W99" i="65" s="1"/>
  <c r="S95" i="65"/>
  <c r="T95" i="65" s="1"/>
  <c r="W95" i="65" s="1"/>
  <c r="O95" i="65"/>
  <c r="O91" i="65"/>
  <c r="S91" i="65"/>
  <c r="T91" i="65" s="1"/>
  <c r="W91" i="65" s="1"/>
  <c r="O81" i="65"/>
  <c r="S81" i="65"/>
  <c r="O75" i="65"/>
  <c r="S75" i="65"/>
  <c r="T75" i="65" s="1"/>
  <c r="W75" i="65" s="1"/>
  <c r="S69" i="65"/>
  <c r="T69" i="65" s="1"/>
  <c r="W69" i="65" s="1"/>
  <c r="O69" i="65"/>
  <c r="S63" i="65"/>
  <c r="T63" i="65" s="1"/>
  <c r="W63" i="65" s="1"/>
  <c r="O63" i="65"/>
  <c r="O59" i="65"/>
  <c r="S59" i="65"/>
  <c r="S53" i="65"/>
  <c r="T53" i="65" s="1"/>
  <c r="W53" i="65" s="1"/>
  <c r="O53" i="65"/>
  <c r="S47" i="65"/>
  <c r="O47" i="65"/>
  <c r="O41" i="65"/>
  <c r="S41" i="65"/>
  <c r="T41" i="65" s="1"/>
  <c r="W41" i="65" s="1"/>
  <c r="O33" i="65"/>
  <c r="S33" i="65"/>
  <c r="O19" i="65"/>
  <c r="S19" i="65"/>
  <c r="T19" i="65" s="1"/>
  <c r="W19" i="65" s="1"/>
  <c r="O11" i="65"/>
  <c r="S11" i="65"/>
  <c r="S104" i="64"/>
  <c r="T104" i="64" s="1"/>
  <c r="W104" i="64" s="1"/>
  <c r="O104" i="64"/>
  <c r="O90" i="64"/>
  <c r="S90" i="64"/>
  <c r="S80" i="64"/>
  <c r="T80" i="64" s="1"/>
  <c r="W80" i="64" s="1"/>
  <c r="O80" i="64"/>
  <c r="O68" i="64"/>
  <c r="S68" i="64"/>
  <c r="S60" i="64"/>
  <c r="T60" i="64" s="1"/>
  <c r="W60" i="64" s="1"/>
  <c r="O60" i="64"/>
  <c r="S54" i="64"/>
  <c r="O54" i="64"/>
  <c r="S48" i="64"/>
  <c r="T48" i="64" s="1"/>
  <c r="W48" i="64" s="1"/>
  <c r="O48" i="64"/>
  <c r="O42" i="64"/>
  <c r="S42" i="64"/>
  <c r="S34" i="64"/>
  <c r="T34" i="64" s="1"/>
  <c r="W34" i="64" s="1"/>
  <c r="O34" i="64"/>
  <c r="S18" i="64"/>
  <c r="T18" i="64" s="1"/>
  <c r="W18" i="64" s="1"/>
  <c r="O18" i="64"/>
  <c r="O10" i="64"/>
  <c r="S10" i="64"/>
  <c r="T10" i="64" s="1"/>
  <c r="W10" i="64" s="1"/>
  <c r="S95" i="63"/>
  <c r="T95" i="63" s="1"/>
  <c r="W95" i="63" s="1"/>
  <c r="O95" i="63"/>
  <c r="O93" i="63"/>
  <c r="S93" i="63"/>
  <c r="T93" i="63" s="1"/>
  <c r="W93" i="63" s="1"/>
  <c r="S89" i="63"/>
  <c r="T89" i="63" s="1"/>
  <c r="W89" i="63" s="1"/>
  <c r="O89" i="63"/>
  <c r="O83" i="63"/>
  <c r="S83" i="63"/>
  <c r="T83" i="63" s="1"/>
  <c r="W83" i="63" s="1"/>
  <c r="O77" i="63"/>
  <c r="S77" i="63"/>
  <c r="T77" i="63" s="1"/>
  <c r="W77" i="63" s="1"/>
  <c r="O61" i="63"/>
  <c r="S61" i="63"/>
  <c r="T61" i="63" s="1"/>
  <c r="W61" i="63" s="1"/>
  <c r="S57" i="63"/>
  <c r="T57" i="63" s="1"/>
  <c r="W57" i="63" s="1"/>
  <c r="O57" i="63"/>
  <c r="O51" i="63"/>
  <c r="S51" i="63"/>
  <c r="T51" i="63" s="1"/>
  <c r="W51" i="63" s="1"/>
  <c r="O43" i="63"/>
  <c r="S43" i="63"/>
  <c r="T43" i="63" s="1"/>
  <c r="W43" i="63" s="1"/>
  <c r="O21" i="63"/>
  <c r="S21" i="63"/>
  <c r="T21" i="63" s="1"/>
  <c r="W21" i="63" s="1"/>
  <c r="S15" i="63"/>
  <c r="T15" i="63" s="1"/>
  <c r="W15" i="63" s="1"/>
  <c r="O15" i="63"/>
  <c r="O11" i="63"/>
  <c r="S11" i="63"/>
  <c r="T11" i="63" s="1"/>
  <c r="W11" i="63" s="1"/>
  <c r="O106" i="62"/>
  <c r="S106" i="62"/>
  <c r="S100" i="62"/>
  <c r="T100" i="62" s="1"/>
  <c r="W100" i="62" s="1"/>
  <c r="O100" i="62"/>
  <c r="S94" i="62"/>
  <c r="O94" i="62"/>
  <c r="S88" i="62"/>
  <c r="T88" i="62" s="1"/>
  <c r="W88" i="62" s="1"/>
  <c r="O88" i="62"/>
  <c r="O82" i="62"/>
  <c r="S82" i="62"/>
  <c r="O66" i="62"/>
  <c r="S66" i="62"/>
  <c r="T66" i="62" s="1"/>
  <c r="W66" i="62" s="1"/>
  <c r="O60" i="62"/>
  <c r="S60" i="62"/>
  <c r="S52" i="62"/>
  <c r="T52" i="62" s="1"/>
  <c r="W52" i="62" s="1"/>
  <c r="O52" i="62"/>
  <c r="O44" i="62"/>
  <c r="S44" i="62"/>
  <c r="S26" i="62"/>
  <c r="T26" i="62" s="1"/>
  <c r="W26" i="62" s="1"/>
  <c r="O26" i="62"/>
  <c r="S20" i="62"/>
  <c r="O20" i="62"/>
  <c r="O16" i="62"/>
  <c r="S16" i="62"/>
  <c r="T16" i="62" s="1"/>
  <c r="W16" i="62" s="1"/>
  <c r="O12" i="62"/>
  <c r="S12" i="62"/>
  <c r="S97" i="61"/>
  <c r="T97" i="61" s="1"/>
  <c r="W97" i="61" s="1"/>
  <c r="O97" i="61"/>
  <c r="S89" i="61"/>
  <c r="O89" i="61"/>
  <c r="O85" i="61"/>
  <c r="S85" i="61"/>
  <c r="T85" i="61" s="1"/>
  <c r="W85" i="61" s="1"/>
  <c r="S79" i="61"/>
  <c r="T79" i="61" s="1"/>
  <c r="W79" i="61" s="1"/>
  <c r="O79" i="61"/>
  <c r="S73" i="61"/>
  <c r="T73" i="61" s="1"/>
  <c r="W73" i="61" s="1"/>
  <c r="O73" i="61"/>
  <c r="O67" i="61"/>
  <c r="S67" i="61"/>
  <c r="O61" i="61"/>
  <c r="S61" i="61"/>
  <c r="T61" i="61" s="1"/>
  <c r="W61" i="61" s="1"/>
  <c r="S57" i="61"/>
  <c r="O57" i="61"/>
  <c r="O53" i="61"/>
  <c r="S53" i="61"/>
  <c r="T53" i="61" s="1"/>
  <c r="W53" i="61" s="1"/>
  <c r="O45" i="61"/>
  <c r="S45" i="61"/>
  <c r="S39" i="61"/>
  <c r="T39" i="61" s="1"/>
  <c r="W39" i="61" s="1"/>
  <c r="O39" i="61"/>
  <c r="S33" i="61"/>
  <c r="T33" i="61" s="1"/>
  <c r="W33" i="61" s="1"/>
  <c r="O33" i="61"/>
  <c r="O11" i="61"/>
  <c r="S11" i="61"/>
  <c r="T11" i="61" s="1"/>
  <c r="W11" i="61" s="1"/>
  <c r="S104" i="60"/>
  <c r="T104" i="60" s="1"/>
  <c r="W104" i="60" s="1"/>
  <c r="O104" i="60"/>
  <c r="S98" i="60"/>
  <c r="T98" i="60" s="1"/>
  <c r="W98" i="60" s="1"/>
  <c r="O98" i="60"/>
  <c r="S92" i="60"/>
  <c r="T92" i="60" s="1"/>
  <c r="W92" i="60" s="1"/>
  <c r="O92" i="60"/>
  <c r="S86" i="60"/>
  <c r="T86" i="60" s="1"/>
  <c r="W86" i="60" s="1"/>
  <c r="O86" i="60"/>
  <c r="S76" i="60"/>
  <c r="T76" i="60" s="1"/>
  <c r="W76" i="60" s="1"/>
  <c r="O76" i="60"/>
  <c r="S50" i="60"/>
  <c r="T50" i="60" s="1"/>
  <c r="W50" i="60" s="1"/>
  <c r="O50" i="60"/>
  <c r="S44" i="60"/>
  <c r="T44" i="60" s="1"/>
  <c r="W44" i="60" s="1"/>
  <c r="O44" i="60"/>
  <c r="S38" i="60"/>
  <c r="T38" i="60" s="1"/>
  <c r="W38" i="60" s="1"/>
  <c r="O38" i="60"/>
  <c r="S32" i="60"/>
  <c r="T32" i="60" s="1"/>
  <c r="W32" i="60" s="1"/>
  <c r="O32" i="60"/>
  <c r="O26" i="60"/>
  <c r="S26" i="60"/>
  <c r="T26" i="60" s="1"/>
  <c r="W26" i="60" s="1"/>
  <c r="S22" i="60"/>
  <c r="T22" i="60" s="1"/>
  <c r="W22" i="60" s="1"/>
  <c r="O22" i="60"/>
  <c r="S16" i="60"/>
  <c r="T16" i="60" s="1"/>
  <c r="W16" i="60" s="1"/>
  <c r="O16" i="60"/>
  <c r="O10" i="60"/>
  <c r="S10" i="60"/>
  <c r="S103" i="59"/>
  <c r="T103" i="59" s="1"/>
  <c r="W103" i="59" s="1"/>
  <c r="O103" i="59"/>
  <c r="O93" i="59"/>
  <c r="S93" i="59"/>
  <c r="T93" i="59" s="1"/>
  <c r="W93" i="59" s="1"/>
  <c r="O85" i="59"/>
  <c r="S85" i="59"/>
  <c r="T85" i="59" s="1"/>
  <c r="W85" i="59" s="1"/>
  <c r="S57" i="59"/>
  <c r="T57" i="59" s="1"/>
  <c r="W57" i="59" s="1"/>
  <c r="O57" i="59"/>
  <c r="O51" i="59"/>
  <c r="S51" i="59"/>
  <c r="T51" i="59" s="1"/>
  <c r="W51" i="59" s="1"/>
  <c r="S47" i="59"/>
  <c r="T47" i="59" s="1"/>
  <c r="W47" i="59" s="1"/>
  <c r="O47" i="59"/>
  <c r="O43" i="59"/>
  <c r="S43" i="59"/>
  <c r="T43" i="59" s="1"/>
  <c r="W43" i="59" s="1"/>
  <c r="O29" i="59"/>
  <c r="S29" i="59"/>
  <c r="T29" i="59" s="1"/>
  <c r="W29" i="59" s="1"/>
  <c r="S23" i="59"/>
  <c r="T23" i="59" s="1"/>
  <c r="W23" i="59" s="1"/>
  <c r="O23" i="59"/>
  <c r="O19" i="59"/>
  <c r="S19" i="59"/>
  <c r="T19" i="59" s="1"/>
  <c r="W19" i="59" s="1"/>
  <c r="S15" i="59"/>
  <c r="T15" i="59" s="1"/>
  <c r="W15" i="59" s="1"/>
  <c r="O15" i="59"/>
  <c r="O11" i="59"/>
  <c r="S11" i="59"/>
  <c r="T11" i="59" s="1"/>
  <c r="W11" i="59" s="1"/>
  <c r="O102" i="58"/>
  <c r="S102" i="58"/>
  <c r="T102" i="58" s="1"/>
  <c r="W102" i="58" s="1"/>
  <c r="O96" i="58"/>
  <c r="S96" i="58"/>
  <c r="O82" i="58"/>
  <c r="S82" i="58"/>
  <c r="T82" i="58" s="1"/>
  <c r="W82" i="58" s="1"/>
  <c r="S72" i="58"/>
  <c r="O72" i="58"/>
  <c r="S58" i="58"/>
  <c r="T58" i="58" s="1"/>
  <c r="W58" i="58" s="1"/>
  <c r="O58" i="58"/>
  <c r="O50" i="58"/>
  <c r="S50" i="58"/>
  <c r="T50" i="58" s="1"/>
  <c r="W50" i="58" s="1"/>
  <c r="O44" i="58"/>
  <c r="S44" i="58"/>
  <c r="O38" i="58"/>
  <c r="S38" i="58"/>
  <c r="O32" i="58"/>
  <c r="S32" i="58"/>
  <c r="S26" i="58"/>
  <c r="T26" i="58" s="1"/>
  <c r="W26" i="58" s="1"/>
  <c r="O26" i="58"/>
  <c r="O18" i="58"/>
  <c r="S18" i="58"/>
  <c r="T18" i="58" s="1"/>
  <c r="W18" i="58" s="1"/>
  <c r="T101" i="57"/>
  <c r="W101" i="57" s="1"/>
  <c r="O95" i="57"/>
  <c r="S95" i="57"/>
  <c r="T95" i="57" s="1"/>
  <c r="W95" i="57" s="1"/>
  <c r="O89" i="57"/>
  <c r="S89" i="57"/>
  <c r="O81" i="57"/>
  <c r="S81" i="57"/>
  <c r="T81" i="57" s="1"/>
  <c r="W81" i="57" s="1"/>
  <c r="O75" i="57"/>
  <c r="S75" i="57"/>
  <c r="T75" i="57" s="1"/>
  <c r="W75" i="57" s="1"/>
  <c r="S69" i="57"/>
  <c r="O69" i="57"/>
  <c r="O63" i="57"/>
  <c r="S63" i="57"/>
  <c r="O57" i="57"/>
  <c r="S57" i="57"/>
  <c r="T57" i="57" s="1"/>
  <c r="W57" i="57" s="1"/>
  <c r="S51" i="57"/>
  <c r="T51" i="57" s="1"/>
  <c r="W51" i="57" s="1"/>
  <c r="O51" i="57"/>
  <c r="O37" i="57"/>
  <c r="S37" i="57"/>
  <c r="T37" i="57" s="1"/>
  <c r="W37" i="57" s="1"/>
  <c r="O27" i="57"/>
  <c r="S27" i="57"/>
  <c r="T27" i="57" s="1"/>
  <c r="W27" i="57" s="1"/>
  <c r="O13" i="57"/>
  <c r="S13" i="57"/>
  <c r="T13" i="57" s="1"/>
  <c r="W13" i="57" s="1"/>
  <c r="S106" i="56"/>
  <c r="T106" i="56" s="1"/>
  <c r="W106" i="56" s="1"/>
  <c r="O106" i="56"/>
  <c r="S98" i="56"/>
  <c r="T98" i="56" s="1"/>
  <c r="W98" i="56" s="1"/>
  <c r="O98" i="56"/>
  <c r="S92" i="56"/>
  <c r="T92" i="56" s="1"/>
  <c r="W92" i="56" s="1"/>
  <c r="O92" i="56"/>
  <c r="O86" i="56"/>
  <c r="S86" i="56"/>
  <c r="T86" i="56" s="1"/>
  <c r="W86" i="56" s="1"/>
  <c r="S78" i="56"/>
  <c r="T78" i="56" s="1"/>
  <c r="W78" i="56" s="1"/>
  <c r="O78" i="56"/>
  <c r="S60" i="56"/>
  <c r="T60" i="56" s="1"/>
  <c r="W60" i="56" s="1"/>
  <c r="O60" i="56"/>
  <c r="O54" i="56"/>
  <c r="S54" i="56"/>
  <c r="O48" i="56"/>
  <c r="S48" i="56"/>
  <c r="O42" i="56"/>
  <c r="S42" i="56"/>
  <c r="O38" i="56"/>
  <c r="S38" i="56"/>
  <c r="T38" i="56" s="1"/>
  <c r="W38" i="56" s="1"/>
  <c r="S30" i="56"/>
  <c r="T30" i="56" s="1"/>
  <c r="W30" i="56" s="1"/>
  <c r="O30" i="56"/>
  <c r="O22" i="56"/>
  <c r="S22" i="56"/>
  <c r="T22" i="56" s="1"/>
  <c r="W22" i="56" s="1"/>
  <c r="O95" i="55"/>
  <c r="S95" i="55"/>
  <c r="T95" i="55" s="1"/>
  <c r="W95" i="55" s="1"/>
  <c r="S89" i="55"/>
  <c r="T89" i="55" s="1"/>
  <c r="W89" i="55" s="1"/>
  <c r="O89" i="55"/>
  <c r="S83" i="55"/>
  <c r="T83" i="55" s="1"/>
  <c r="W83" i="55" s="1"/>
  <c r="O83" i="55"/>
  <c r="O79" i="55"/>
  <c r="S79" i="55"/>
  <c r="T79" i="55" s="1"/>
  <c r="W79" i="55" s="1"/>
  <c r="O75" i="55"/>
  <c r="S75" i="55"/>
  <c r="T75" i="55" s="1"/>
  <c r="W75" i="55" s="1"/>
  <c r="S71" i="55"/>
  <c r="T71" i="55" s="1"/>
  <c r="W71" i="55" s="1"/>
  <c r="O71" i="55"/>
  <c r="O65" i="55"/>
  <c r="S65" i="55"/>
  <c r="T65" i="55" s="1"/>
  <c r="W65" i="55" s="1"/>
  <c r="O59" i="55"/>
  <c r="S59" i="55"/>
  <c r="T59" i="55" s="1"/>
  <c r="W59" i="55" s="1"/>
  <c r="S51" i="55"/>
  <c r="T51" i="55" s="1"/>
  <c r="W51" i="55" s="1"/>
  <c r="O51" i="55"/>
  <c r="O43" i="55"/>
  <c r="S43" i="55"/>
  <c r="T43" i="55" s="1"/>
  <c r="W43" i="55" s="1"/>
  <c r="S37" i="55"/>
  <c r="T37" i="55" s="1"/>
  <c r="W37" i="55" s="1"/>
  <c r="O37" i="55"/>
  <c r="O31" i="55"/>
  <c r="S31" i="55"/>
  <c r="T31" i="55" s="1"/>
  <c r="W31" i="55" s="1"/>
  <c r="S25" i="55"/>
  <c r="T25" i="55" s="1"/>
  <c r="W25" i="55" s="1"/>
  <c r="O25" i="55"/>
  <c r="S19" i="55"/>
  <c r="T19" i="55" s="1"/>
  <c r="W19" i="55" s="1"/>
  <c r="O19" i="55"/>
  <c r="S9" i="55"/>
  <c r="T9" i="55" s="1"/>
  <c r="W9" i="55" s="1"/>
  <c r="O9" i="55"/>
  <c r="S104" i="54"/>
  <c r="O104" i="54"/>
  <c r="O100" i="54"/>
  <c r="S100" i="54"/>
  <c r="T100" i="54" s="1"/>
  <c r="W100" i="54" s="1"/>
  <c r="S96" i="54"/>
  <c r="T96" i="54" s="1"/>
  <c r="W96" i="54" s="1"/>
  <c r="O96" i="54"/>
  <c r="O92" i="54"/>
  <c r="S92" i="54"/>
  <c r="T92" i="54" s="1"/>
  <c r="W92" i="54" s="1"/>
  <c r="S86" i="54"/>
  <c r="T86" i="54" s="1"/>
  <c r="W86" i="54" s="1"/>
  <c r="O86" i="54"/>
  <c r="O80" i="54"/>
  <c r="S80" i="54"/>
  <c r="T80" i="54" s="1"/>
  <c r="W80" i="54" s="1"/>
  <c r="S74" i="54"/>
  <c r="T74" i="54" s="1"/>
  <c r="W74" i="54" s="1"/>
  <c r="O74" i="54"/>
  <c r="O70" i="54"/>
  <c r="S70" i="54"/>
  <c r="T70" i="54" s="1"/>
  <c r="W70" i="54" s="1"/>
  <c r="S66" i="54"/>
  <c r="T66" i="54" s="1"/>
  <c r="W66" i="54" s="1"/>
  <c r="O66" i="54"/>
  <c r="O60" i="54"/>
  <c r="S60" i="54"/>
  <c r="T60" i="54" s="1"/>
  <c r="W60" i="54" s="1"/>
  <c r="S54" i="54"/>
  <c r="T54" i="54" s="1"/>
  <c r="W54" i="54" s="1"/>
  <c r="O54" i="54"/>
  <c r="O46" i="54"/>
  <c r="S46" i="54"/>
  <c r="T46" i="54" s="1"/>
  <c r="W46" i="54" s="1"/>
  <c r="S30" i="54"/>
  <c r="T30" i="54" s="1"/>
  <c r="W30" i="54" s="1"/>
  <c r="O30" i="54"/>
  <c r="S24" i="54"/>
  <c r="T24" i="54" s="1"/>
  <c r="W24" i="54" s="1"/>
  <c r="O24" i="54"/>
  <c r="O18" i="54"/>
  <c r="S18" i="54"/>
  <c r="S10" i="54"/>
  <c r="T10" i="54" s="1"/>
  <c r="W10" i="54" s="1"/>
  <c r="O10" i="54"/>
  <c r="O103" i="53"/>
  <c r="S103" i="53"/>
  <c r="T103" i="53" s="1"/>
  <c r="W103" i="53" s="1"/>
  <c r="O97" i="53"/>
  <c r="S97" i="53"/>
  <c r="S91" i="53"/>
  <c r="O91" i="53"/>
  <c r="S85" i="53"/>
  <c r="T85" i="53" s="1"/>
  <c r="W85" i="53" s="1"/>
  <c r="O85" i="53"/>
  <c r="O79" i="53"/>
  <c r="S79" i="53"/>
  <c r="T79" i="53" s="1"/>
  <c r="W79" i="53" s="1"/>
  <c r="O71" i="53"/>
  <c r="S71" i="53"/>
  <c r="O55" i="53"/>
  <c r="S55" i="53"/>
  <c r="T55" i="53" s="1"/>
  <c r="W55" i="53" s="1"/>
  <c r="O49" i="53"/>
  <c r="S49" i="53"/>
  <c r="T49" i="53" s="1"/>
  <c r="W49" i="53" s="1"/>
  <c r="S43" i="53"/>
  <c r="O43" i="53"/>
  <c r="S37" i="53"/>
  <c r="T37" i="53" s="1"/>
  <c r="W37" i="53" s="1"/>
  <c r="O37" i="53"/>
  <c r="O31" i="53"/>
  <c r="S31" i="53"/>
  <c r="T31" i="53" s="1"/>
  <c r="W31" i="53" s="1"/>
  <c r="O25" i="53"/>
  <c r="S25" i="53"/>
  <c r="T25" i="53" s="1"/>
  <c r="W25" i="53" s="1"/>
  <c r="S19" i="53"/>
  <c r="O19" i="53"/>
  <c r="O11" i="53"/>
  <c r="S11" i="53"/>
  <c r="S104" i="52"/>
  <c r="O104" i="52"/>
  <c r="O98" i="52"/>
  <c r="S98" i="52"/>
  <c r="O92" i="52"/>
  <c r="S92" i="52"/>
  <c r="T92" i="52" s="1"/>
  <c r="W92" i="52" s="1"/>
  <c r="O82" i="52"/>
  <c r="S82" i="52"/>
  <c r="T82" i="52" s="1"/>
  <c r="W82" i="52" s="1"/>
  <c r="O76" i="52"/>
  <c r="S76" i="52"/>
  <c r="T76" i="52" s="1"/>
  <c r="W76" i="52" s="1"/>
  <c r="S70" i="52"/>
  <c r="T70" i="52" s="1"/>
  <c r="W70" i="52" s="1"/>
  <c r="O70" i="52"/>
  <c r="O64" i="52"/>
  <c r="S64" i="52"/>
  <c r="T64" i="52" s="1"/>
  <c r="W64" i="52" s="1"/>
  <c r="S58" i="52"/>
  <c r="T58" i="52" s="1"/>
  <c r="W58" i="52" s="1"/>
  <c r="O58" i="52"/>
  <c r="S52" i="52"/>
  <c r="O52" i="52"/>
  <c r="S42" i="52"/>
  <c r="T42" i="52" s="1"/>
  <c r="W42" i="52" s="1"/>
  <c r="O42" i="52"/>
  <c r="S36" i="52"/>
  <c r="O36" i="52"/>
  <c r="O30" i="52"/>
  <c r="S30" i="52"/>
  <c r="T30" i="52" s="1"/>
  <c r="W30" i="52" s="1"/>
  <c r="S24" i="52"/>
  <c r="O24" i="52"/>
  <c r="O18" i="52"/>
  <c r="S18" i="52"/>
  <c r="T18" i="52" s="1"/>
  <c r="W18" i="52" s="1"/>
  <c r="O12" i="52"/>
  <c r="S12" i="52"/>
  <c r="O99" i="51"/>
  <c r="S99" i="51"/>
  <c r="T99" i="51" s="1"/>
  <c r="W99" i="51" s="1"/>
  <c r="O93" i="51"/>
  <c r="S93" i="51"/>
  <c r="T93" i="51" s="1"/>
  <c r="W93" i="51" s="1"/>
  <c r="S87" i="51"/>
  <c r="T87" i="51" s="1"/>
  <c r="W87" i="51" s="1"/>
  <c r="O87" i="51"/>
  <c r="S81" i="51"/>
  <c r="T81" i="51" s="1"/>
  <c r="W81" i="51" s="1"/>
  <c r="O81" i="51"/>
  <c r="O75" i="51"/>
  <c r="S75" i="51"/>
  <c r="T75" i="51" s="1"/>
  <c r="W75" i="51" s="1"/>
  <c r="O69" i="51"/>
  <c r="S69" i="51"/>
  <c r="T69" i="51" s="1"/>
  <c r="W69" i="51" s="1"/>
  <c r="S63" i="51"/>
  <c r="T63" i="51" s="1"/>
  <c r="W63" i="51" s="1"/>
  <c r="O63" i="51"/>
  <c r="O53" i="51"/>
  <c r="S53" i="51"/>
  <c r="T53" i="51" s="1"/>
  <c r="W53" i="51" s="1"/>
  <c r="S25" i="51"/>
  <c r="T25" i="51" s="1"/>
  <c r="W25" i="51" s="1"/>
  <c r="O25" i="51"/>
  <c r="O19" i="51"/>
  <c r="S19" i="51"/>
  <c r="T19" i="51" s="1"/>
  <c r="W19" i="51" s="1"/>
  <c r="O11" i="51"/>
  <c r="S11" i="51"/>
  <c r="O104" i="50"/>
  <c r="S104" i="50"/>
  <c r="T104" i="50" s="1"/>
  <c r="W104" i="50" s="1"/>
  <c r="O98" i="50"/>
  <c r="S98" i="50"/>
  <c r="T98" i="50" s="1"/>
  <c r="W98" i="50" s="1"/>
  <c r="S94" i="50"/>
  <c r="T94" i="50" s="1"/>
  <c r="W94" i="50" s="1"/>
  <c r="O94" i="50"/>
  <c r="S88" i="50"/>
  <c r="T88" i="50" s="1"/>
  <c r="W88" i="50" s="1"/>
  <c r="O88" i="50"/>
  <c r="O84" i="50"/>
  <c r="S84" i="50"/>
  <c r="T84" i="50" s="1"/>
  <c r="W84" i="50" s="1"/>
  <c r="O80" i="50"/>
  <c r="S80" i="50"/>
  <c r="T80" i="50" s="1"/>
  <c r="W80" i="50" s="1"/>
  <c r="S74" i="50"/>
  <c r="T74" i="50" s="1"/>
  <c r="W74" i="50" s="1"/>
  <c r="O74" i="50"/>
  <c r="S58" i="50"/>
  <c r="T58" i="50" s="1"/>
  <c r="W58" i="50" s="1"/>
  <c r="O58" i="50"/>
  <c r="O54" i="50"/>
  <c r="S54" i="50"/>
  <c r="T54" i="50" s="1"/>
  <c r="W54" i="50" s="1"/>
  <c r="S44" i="50"/>
  <c r="T44" i="50" s="1"/>
  <c r="W44" i="50" s="1"/>
  <c r="O44" i="50"/>
  <c r="O36" i="50"/>
  <c r="S36" i="50"/>
  <c r="T36" i="50" s="1"/>
  <c r="W36" i="50" s="1"/>
  <c r="S26" i="50"/>
  <c r="T26" i="50" s="1"/>
  <c r="W26" i="50" s="1"/>
  <c r="O26" i="50"/>
  <c r="O16" i="50"/>
  <c r="S16" i="50"/>
  <c r="T16" i="50" s="1"/>
  <c r="W16" i="50" s="1"/>
  <c r="S91" i="49"/>
  <c r="O91" i="49"/>
  <c r="O85" i="49"/>
  <c r="S85" i="49"/>
  <c r="T85" i="49" s="1"/>
  <c r="W85" i="49" s="1"/>
  <c r="O79" i="49"/>
  <c r="S79" i="49"/>
  <c r="S73" i="49"/>
  <c r="O73" i="49"/>
  <c r="S67" i="49"/>
  <c r="T67" i="49" s="1"/>
  <c r="W67" i="49" s="1"/>
  <c r="O67" i="49"/>
  <c r="O63" i="49"/>
  <c r="S63" i="49"/>
  <c r="T63" i="49" s="1"/>
  <c r="W63" i="49" s="1"/>
  <c r="S57" i="49"/>
  <c r="T57" i="49" s="1"/>
  <c r="W57" i="49" s="1"/>
  <c r="O57" i="49"/>
  <c r="S49" i="49"/>
  <c r="O49" i="49"/>
  <c r="S43" i="49"/>
  <c r="T43" i="49" s="1"/>
  <c r="W43" i="49" s="1"/>
  <c r="O43" i="49"/>
  <c r="O37" i="49"/>
  <c r="S37" i="49"/>
  <c r="T37" i="49" s="1"/>
  <c r="W37" i="49" s="1"/>
  <c r="O31" i="49"/>
  <c r="S31" i="49"/>
  <c r="T31" i="49" s="1"/>
  <c r="W31" i="49" s="1"/>
  <c r="O23" i="49"/>
  <c r="S23" i="49"/>
  <c r="T23" i="49" s="1"/>
  <c r="W23" i="49" s="1"/>
  <c r="S17" i="49"/>
  <c r="T17" i="49" s="1"/>
  <c r="W17" i="49" s="1"/>
  <c r="O17" i="49"/>
  <c r="S9" i="49"/>
  <c r="O9" i="49"/>
  <c r="S98" i="48"/>
  <c r="T98" i="48" s="1"/>
  <c r="W98" i="48" s="1"/>
  <c r="O98" i="48"/>
  <c r="S88" i="48"/>
  <c r="O88" i="48"/>
  <c r="S82" i="48"/>
  <c r="T82" i="48" s="1"/>
  <c r="W82" i="48" s="1"/>
  <c r="O82" i="48"/>
  <c r="O76" i="48"/>
  <c r="S76" i="48"/>
  <c r="T76" i="48" s="1"/>
  <c r="W76" i="48" s="1"/>
  <c r="S68" i="48"/>
  <c r="T68" i="48" s="1"/>
  <c r="W68" i="48" s="1"/>
  <c r="O68" i="48"/>
  <c r="O60" i="48"/>
  <c r="S60" i="48"/>
  <c r="T60" i="48" s="1"/>
  <c r="W60" i="48" s="1"/>
  <c r="S54" i="48"/>
  <c r="T54" i="48" s="1"/>
  <c r="W54" i="48" s="1"/>
  <c r="O54" i="48"/>
  <c r="O48" i="48"/>
  <c r="S48" i="48"/>
  <c r="T48" i="48" s="1"/>
  <c r="W48" i="48" s="1"/>
  <c r="O42" i="48"/>
  <c r="S42" i="48"/>
  <c r="T42" i="48" s="1"/>
  <c r="W42" i="48" s="1"/>
  <c r="S36" i="48"/>
  <c r="O36" i="48"/>
  <c r="O30" i="48"/>
  <c r="S30" i="48"/>
  <c r="T30" i="48" s="1"/>
  <c r="W30" i="48" s="1"/>
  <c r="S24" i="48"/>
  <c r="O24" i="48"/>
  <c r="S18" i="48"/>
  <c r="T18" i="48" s="1"/>
  <c r="W18" i="48" s="1"/>
  <c r="O18" i="48"/>
  <c r="O10" i="48"/>
  <c r="S10" i="48"/>
  <c r="T10" i="48" s="1"/>
  <c r="W10" i="48" s="1"/>
  <c r="O91" i="47"/>
  <c r="S91" i="47"/>
  <c r="T91" i="47" s="1"/>
  <c r="W91" i="47" s="1"/>
  <c r="S85" i="47"/>
  <c r="T85" i="47" s="1"/>
  <c r="W85" i="47" s="1"/>
  <c r="O85" i="47"/>
  <c r="S79" i="47"/>
  <c r="T79" i="47" s="1"/>
  <c r="W79" i="47" s="1"/>
  <c r="O79" i="47"/>
  <c r="S71" i="47"/>
  <c r="T71" i="47" s="1"/>
  <c r="W71" i="47" s="1"/>
  <c r="O71" i="47"/>
  <c r="O65" i="47"/>
  <c r="S65" i="47"/>
  <c r="S55" i="47"/>
  <c r="T55" i="47" s="1"/>
  <c r="W55" i="47" s="1"/>
  <c r="O55" i="47"/>
  <c r="O49" i="47"/>
  <c r="S49" i="47"/>
  <c r="T49" i="47" s="1"/>
  <c r="W49" i="47" s="1"/>
  <c r="O43" i="47"/>
  <c r="S43" i="47"/>
  <c r="T43" i="47" s="1"/>
  <c r="W43" i="47" s="1"/>
  <c r="S37" i="47"/>
  <c r="O37" i="47"/>
  <c r="O19" i="47"/>
  <c r="S19" i="47"/>
  <c r="T19" i="47" s="1"/>
  <c r="W19" i="47" s="1"/>
  <c r="S13" i="47"/>
  <c r="T13" i="47" s="1"/>
  <c r="W13" i="47" s="1"/>
  <c r="O13" i="47"/>
  <c r="O104" i="46"/>
  <c r="S104" i="46"/>
  <c r="T104" i="46" s="1"/>
  <c r="W104" i="46" s="1"/>
  <c r="S98" i="46"/>
  <c r="T98" i="46" s="1"/>
  <c r="W98" i="46" s="1"/>
  <c r="O98" i="46"/>
  <c r="O92" i="46"/>
  <c r="S92" i="46"/>
  <c r="T92" i="46" s="1"/>
  <c r="W92" i="46" s="1"/>
  <c r="S86" i="46"/>
  <c r="T86" i="46" s="1"/>
  <c r="W86" i="46" s="1"/>
  <c r="O86" i="46"/>
  <c r="O80" i="46"/>
  <c r="S80" i="46"/>
  <c r="T80" i="46" s="1"/>
  <c r="W80" i="46" s="1"/>
  <c r="S72" i="46"/>
  <c r="T72" i="46" s="1"/>
  <c r="W72" i="46" s="1"/>
  <c r="O72" i="46"/>
  <c r="O66" i="46"/>
  <c r="S66" i="46"/>
  <c r="T66" i="46" s="1"/>
  <c r="W66" i="46" s="1"/>
  <c r="S58" i="46"/>
  <c r="T58" i="46" s="1"/>
  <c r="W58" i="46" s="1"/>
  <c r="O58" i="46"/>
  <c r="O52" i="46"/>
  <c r="S52" i="46"/>
  <c r="T52" i="46" s="1"/>
  <c r="W52" i="46" s="1"/>
  <c r="O46" i="46"/>
  <c r="S46" i="46"/>
  <c r="T46" i="46" s="1"/>
  <c r="W46" i="46" s="1"/>
  <c r="S40" i="46"/>
  <c r="T40" i="46" s="1"/>
  <c r="W40" i="46" s="1"/>
  <c r="O40" i="46"/>
  <c r="O36" i="46"/>
  <c r="S36" i="46"/>
  <c r="T36" i="46" s="1"/>
  <c r="W36" i="46" s="1"/>
  <c r="O30" i="46"/>
  <c r="S30" i="46"/>
  <c r="T30" i="46" s="1"/>
  <c r="W30" i="46" s="1"/>
  <c r="S24" i="46"/>
  <c r="T24" i="46" s="1"/>
  <c r="W24" i="46" s="1"/>
  <c r="O24" i="46"/>
  <c r="S22" i="46"/>
  <c r="T22" i="46" s="1"/>
  <c r="W22" i="46" s="1"/>
  <c r="O22" i="46"/>
  <c r="O16" i="46"/>
  <c r="S16" i="46"/>
  <c r="T16" i="46" s="1"/>
  <c r="W16" i="46" s="1"/>
  <c r="S10" i="46"/>
  <c r="T10" i="46" s="1"/>
  <c r="W10" i="46" s="1"/>
  <c r="O10" i="46"/>
  <c r="O95" i="45"/>
  <c r="S95" i="45"/>
  <c r="O89" i="45"/>
  <c r="S89" i="45"/>
  <c r="T89" i="45" s="1"/>
  <c r="W89" i="45" s="1"/>
  <c r="O83" i="45"/>
  <c r="S83" i="45"/>
  <c r="S75" i="45"/>
  <c r="O75" i="45"/>
  <c r="S69" i="45"/>
  <c r="O69" i="45"/>
  <c r="O63" i="45"/>
  <c r="S63" i="45"/>
  <c r="T63" i="45" s="1"/>
  <c r="W63" i="45" s="1"/>
  <c r="S55" i="45"/>
  <c r="T55" i="45" s="1"/>
  <c r="W55" i="45" s="1"/>
  <c r="O55" i="45"/>
  <c r="O49" i="45"/>
  <c r="S49" i="45"/>
  <c r="T49" i="45" s="1"/>
  <c r="W49" i="45" s="1"/>
  <c r="S45" i="45"/>
  <c r="T45" i="45" s="1"/>
  <c r="W45" i="45" s="1"/>
  <c r="O45" i="45"/>
  <c r="S39" i="45"/>
  <c r="O39" i="45"/>
  <c r="O33" i="45"/>
  <c r="S33" i="45"/>
  <c r="S27" i="45"/>
  <c r="O27" i="45"/>
  <c r="S21" i="45"/>
  <c r="T21" i="45" s="1"/>
  <c r="W21" i="45" s="1"/>
  <c r="O21" i="45"/>
  <c r="O15" i="45"/>
  <c r="S15" i="45"/>
  <c r="T15" i="45" s="1"/>
  <c r="W15" i="45" s="1"/>
  <c r="O9" i="45"/>
  <c r="S9" i="45"/>
  <c r="T9" i="45" s="1"/>
  <c r="W9" i="45" s="1"/>
  <c r="O104" i="44"/>
  <c r="S104" i="44"/>
  <c r="T104" i="44" s="1"/>
  <c r="W104" i="44" s="1"/>
  <c r="S100" i="44"/>
  <c r="T100" i="44" s="1"/>
  <c r="W100" i="44" s="1"/>
  <c r="O100" i="44"/>
  <c r="O94" i="44"/>
  <c r="S94" i="44"/>
  <c r="T94" i="44" s="1"/>
  <c r="W94" i="44" s="1"/>
  <c r="S88" i="44"/>
  <c r="T88" i="44" s="1"/>
  <c r="W88" i="44" s="1"/>
  <c r="O88" i="44"/>
  <c r="S82" i="44"/>
  <c r="O82" i="44"/>
  <c r="S72" i="44"/>
  <c r="T72" i="44" s="1"/>
  <c r="W72" i="44" s="1"/>
  <c r="O72" i="44"/>
  <c r="S66" i="44"/>
  <c r="O66" i="44"/>
  <c r="O60" i="44"/>
  <c r="S60" i="44"/>
  <c r="T60" i="44" s="1"/>
  <c r="W60" i="44" s="1"/>
  <c r="S50" i="44"/>
  <c r="O50" i="44"/>
  <c r="O44" i="44"/>
  <c r="S44" i="44"/>
  <c r="S36" i="44"/>
  <c r="O36" i="44"/>
  <c r="O30" i="44"/>
  <c r="S30" i="44"/>
  <c r="S24" i="44"/>
  <c r="O24" i="44"/>
  <c r="S18" i="44"/>
  <c r="O18" i="44"/>
  <c r="O10" i="44"/>
  <c r="S10" i="44"/>
  <c r="T10" i="44" s="1"/>
  <c r="W10" i="44" s="1"/>
  <c r="S95" i="43"/>
  <c r="O95" i="43"/>
  <c r="O89" i="43"/>
  <c r="S89" i="43"/>
  <c r="T89" i="43" s="1"/>
  <c r="W89" i="43" s="1"/>
  <c r="O81" i="43"/>
  <c r="S81" i="43"/>
  <c r="T81" i="43" s="1"/>
  <c r="W81" i="43" s="1"/>
  <c r="S71" i="43"/>
  <c r="T71" i="43" s="1"/>
  <c r="W71" i="43" s="1"/>
  <c r="O71" i="43"/>
  <c r="O65" i="43"/>
  <c r="S65" i="43"/>
  <c r="O59" i="43"/>
  <c r="S59" i="43"/>
  <c r="T59" i="43" s="1"/>
  <c r="W59" i="43" s="1"/>
  <c r="S53" i="43"/>
  <c r="T53" i="43" s="1"/>
  <c r="W53" i="43" s="1"/>
  <c r="O53" i="43"/>
  <c r="S47" i="43"/>
  <c r="T47" i="43" s="1"/>
  <c r="W47" i="43" s="1"/>
  <c r="O47" i="43"/>
  <c r="O43" i="43"/>
  <c r="S43" i="43"/>
  <c r="S37" i="43"/>
  <c r="O37" i="43"/>
  <c r="S31" i="43"/>
  <c r="T31" i="43" s="1"/>
  <c r="W31" i="43" s="1"/>
  <c r="O31" i="43"/>
  <c r="O25" i="43"/>
  <c r="S25" i="43"/>
  <c r="T25" i="43" s="1"/>
  <c r="W25" i="43" s="1"/>
  <c r="O19" i="43"/>
  <c r="S19" i="43"/>
  <c r="O9" i="43"/>
  <c r="S9" i="43"/>
  <c r="T9" i="43" s="1"/>
  <c r="W9" i="43" s="1"/>
  <c r="S102" i="42"/>
  <c r="T102" i="42" s="1"/>
  <c r="W102" i="42" s="1"/>
  <c r="O102" i="42"/>
  <c r="S96" i="42"/>
  <c r="T96" i="42" s="1"/>
  <c r="W96" i="42" s="1"/>
  <c r="O96" i="42"/>
  <c r="S90" i="42"/>
  <c r="T90" i="42" s="1"/>
  <c r="W90" i="42" s="1"/>
  <c r="O90" i="42"/>
  <c r="S82" i="42"/>
  <c r="T82" i="42" s="1"/>
  <c r="W82" i="42" s="1"/>
  <c r="O82" i="42"/>
  <c r="O76" i="42"/>
  <c r="S76" i="42"/>
  <c r="O70" i="42"/>
  <c r="S70" i="42"/>
  <c r="T70" i="42" s="1"/>
  <c r="W70" i="42" s="1"/>
  <c r="S64" i="42"/>
  <c r="O64" i="42"/>
  <c r="S58" i="42"/>
  <c r="T58" i="42" s="1"/>
  <c r="W58" i="42" s="1"/>
  <c r="O58" i="42"/>
  <c r="O52" i="42"/>
  <c r="S52" i="42"/>
  <c r="S48" i="42"/>
  <c r="T48" i="42" s="1"/>
  <c r="W48" i="42" s="1"/>
  <c r="O48" i="42"/>
  <c r="S42" i="42"/>
  <c r="T42" i="42" s="1"/>
  <c r="W42" i="42" s="1"/>
  <c r="O42" i="42"/>
  <c r="O36" i="42"/>
  <c r="S36" i="42"/>
  <c r="T36" i="42" s="1"/>
  <c r="W36" i="42" s="1"/>
  <c r="O30" i="42"/>
  <c r="S30" i="42"/>
  <c r="T30" i="42" s="1"/>
  <c r="W30" i="42" s="1"/>
  <c r="S26" i="42"/>
  <c r="T26" i="42" s="1"/>
  <c r="W26" i="42" s="1"/>
  <c r="O26" i="42"/>
  <c r="S24" i="42"/>
  <c r="T24" i="42" s="1"/>
  <c r="W24" i="42" s="1"/>
  <c r="O24" i="42"/>
  <c r="O20" i="42"/>
  <c r="S20" i="42"/>
  <c r="T20" i="42" s="1"/>
  <c r="W20" i="42" s="1"/>
  <c r="S16" i="42"/>
  <c r="T16" i="42" s="1"/>
  <c r="W16" i="42" s="1"/>
  <c r="O16" i="42"/>
  <c r="O12" i="42"/>
  <c r="S12" i="42"/>
  <c r="T12" i="42" s="1"/>
  <c r="W12" i="42" s="1"/>
  <c r="O93" i="32"/>
  <c r="S93" i="32"/>
  <c r="O85" i="32"/>
  <c r="S85" i="32"/>
  <c r="T85" i="32" s="1"/>
  <c r="W85" i="32" s="1"/>
  <c r="S79" i="32"/>
  <c r="T79" i="32" s="1"/>
  <c r="W79" i="32" s="1"/>
  <c r="O79" i="32"/>
  <c r="S73" i="32"/>
  <c r="T73" i="32" s="1"/>
  <c r="W73" i="32" s="1"/>
  <c r="O73" i="32"/>
  <c r="O67" i="32"/>
  <c r="S67" i="32"/>
  <c r="T67" i="32" s="1"/>
  <c r="W67" i="32" s="1"/>
  <c r="O61" i="32"/>
  <c r="S61" i="32"/>
  <c r="T61" i="32" s="1"/>
  <c r="W61" i="32" s="1"/>
  <c r="S55" i="32"/>
  <c r="T55" i="32" s="1"/>
  <c r="W55" i="32" s="1"/>
  <c r="O55" i="32"/>
  <c r="S49" i="32"/>
  <c r="T49" i="32" s="1"/>
  <c r="W49" i="32" s="1"/>
  <c r="O49" i="32"/>
  <c r="S43" i="32"/>
  <c r="T43" i="32" s="1"/>
  <c r="W43" i="32" s="1"/>
  <c r="O43" i="32"/>
  <c r="O35" i="32"/>
  <c r="S35" i="32"/>
  <c r="T35" i="32" s="1"/>
  <c r="W35" i="32" s="1"/>
  <c r="O29" i="32"/>
  <c r="S29" i="32"/>
  <c r="S25" i="32"/>
  <c r="O25" i="32"/>
  <c r="S19" i="32"/>
  <c r="T19" i="32" s="1"/>
  <c r="W19" i="32" s="1"/>
  <c r="O19" i="32"/>
  <c r="O13" i="32"/>
  <c r="S13" i="32"/>
  <c r="T13" i="32" s="1"/>
  <c r="W13" i="32" s="1"/>
  <c r="O104" i="40"/>
  <c r="S104" i="40"/>
  <c r="T104" i="40" s="1"/>
  <c r="W104" i="40" s="1"/>
  <c r="S98" i="40"/>
  <c r="O98" i="40"/>
  <c r="S90" i="40"/>
  <c r="T90" i="40" s="1"/>
  <c r="W90" i="40" s="1"/>
  <c r="O90" i="40"/>
  <c r="S82" i="40"/>
  <c r="O82" i="40"/>
  <c r="S76" i="40"/>
  <c r="T76" i="40" s="1"/>
  <c r="W76" i="40" s="1"/>
  <c r="O76" i="40"/>
  <c r="O70" i="40"/>
  <c r="S70" i="40"/>
  <c r="T70" i="40" s="1"/>
  <c r="W70" i="40" s="1"/>
  <c r="O64" i="40"/>
  <c r="S64" i="40"/>
  <c r="S58" i="40"/>
  <c r="O58" i="40"/>
  <c r="S50" i="40"/>
  <c r="T50" i="40" s="1"/>
  <c r="W50" i="40" s="1"/>
  <c r="O50" i="40"/>
  <c r="S44" i="40"/>
  <c r="T44" i="40" s="1"/>
  <c r="W44" i="40" s="1"/>
  <c r="O44" i="40"/>
  <c r="O38" i="40"/>
  <c r="S38" i="40"/>
  <c r="O32" i="40"/>
  <c r="S32" i="40"/>
  <c r="T32" i="40" s="1"/>
  <c r="W32" i="40" s="1"/>
  <c r="S26" i="40"/>
  <c r="T26" i="40" s="1"/>
  <c r="W26" i="40" s="1"/>
  <c r="O26" i="40"/>
  <c r="O16" i="40"/>
  <c r="S16" i="40"/>
  <c r="T16" i="40" s="1"/>
  <c r="W16" i="40" s="1"/>
  <c r="O97" i="39"/>
  <c r="S97" i="39"/>
  <c r="O89" i="39"/>
  <c r="S89" i="39"/>
  <c r="T89" i="39" s="1"/>
  <c r="W89" i="39" s="1"/>
  <c r="O83" i="39"/>
  <c r="S83" i="39"/>
  <c r="S77" i="39"/>
  <c r="O77" i="39"/>
  <c r="O71" i="39"/>
  <c r="S71" i="39"/>
  <c r="O65" i="39"/>
  <c r="S65" i="39"/>
  <c r="T65" i="39" s="1"/>
  <c r="W65" i="39" s="1"/>
  <c r="S57" i="39"/>
  <c r="T57" i="39" s="1"/>
  <c r="W57" i="39" s="1"/>
  <c r="O57" i="39"/>
  <c r="O51" i="39"/>
  <c r="S51" i="39"/>
  <c r="T51" i="39" s="1"/>
  <c r="W51" i="39" s="1"/>
  <c r="O45" i="39"/>
  <c r="S45" i="39"/>
  <c r="T45" i="39" s="1"/>
  <c r="W45" i="39" s="1"/>
  <c r="S37" i="39"/>
  <c r="T37" i="39" s="1"/>
  <c r="W37" i="39" s="1"/>
  <c r="O37" i="39"/>
  <c r="O29" i="39"/>
  <c r="S29" i="39"/>
  <c r="S23" i="39"/>
  <c r="O23" i="39"/>
  <c r="O17" i="39"/>
  <c r="S17" i="39"/>
  <c r="S11" i="39"/>
  <c r="O11" i="39"/>
  <c r="O104" i="38"/>
  <c r="S104" i="38"/>
  <c r="S98" i="38"/>
  <c r="O98" i="38"/>
  <c r="S88" i="38"/>
  <c r="O88" i="38"/>
  <c r="S82" i="38"/>
  <c r="O82" i="38"/>
  <c r="O76" i="38"/>
  <c r="S76" i="38"/>
  <c r="O70" i="38"/>
  <c r="S70" i="38"/>
  <c r="T70" i="38" s="1"/>
  <c r="W70" i="38" s="1"/>
  <c r="S64" i="38"/>
  <c r="T64" i="38" s="1"/>
  <c r="W64" i="38" s="1"/>
  <c r="O64" i="38"/>
  <c r="S58" i="38"/>
  <c r="O58" i="38"/>
  <c r="S50" i="38"/>
  <c r="T50" i="38" s="1"/>
  <c r="W50" i="38" s="1"/>
  <c r="O50" i="38"/>
  <c r="O44" i="38"/>
  <c r="S44" i="38"/>
  <c r="T44" i="38" s="1"/>
  <c r="W44" i="38" s="1"/>
  <c r="O38" i="38"/>
  <c r="S38" i="38"/>
  <c r="O30" i="38"/>
  <c r="S30" i="38"/>
  <c r="T30" i="38" s="1"/>
  <c r="W30" i="38" s="1"/>
  <c r="S24" i="38"/>
  <c r="T24" i="38" s="1"/>
  <c r="W24" i="38" s="1"/>
  <c r="O24" i="38"/>
  <c r="S18" i="38"/>
  <c r="O18" i="38"/>
  <c r="O12" i="38"/>
  <c r="S12" i="38"/>
  <c r="S95" i="37"/>
  <c r="T95" i="37" s="1"/>
  <c r="W95" i="37" s="1"/>
  <c r="O95" i="37"/>
  <c r="O89" i="37"/>
  <c r="S89" i="37"/>
  <c r="O81" i="37"/>
  <c r="S81" i="37"/>
  <c r="T81" i="37" s="1"/>
  <c r="W81" i="37" s="1"/>
  <c r="O75" i="37"/>
  <c r="S75" i="37"/>
  <c r="O69" i="37"/>
  <c r="S69" i="37"/>
  <c r="T69" i="37" s="1"/>
  <c r="W69" i="37" s="1"/>
  <c r="S63" i="37"/>
  <c r="T63" i="37" s="1"/>
  <c r="W63" i="37" s="1"/>
  <c r="O63" i="37"/>
  <c r="S53" i="37"/>
  <c r="T53" i="37" s="1"/>
  <c r="W53" i="37" s="1"/>
  <c r="O53" i="37"/>
  <c r="O45" i="37"/>
  <c r="S45" i="37"/>
  <c r="T45" i="37" s="1"/>
  <c r="W45" i="37" s="1"/>
  <c r="O39" i="37"/>
  <c r="S39" i="37"/>
  <c r="T39" i="37" s="1"/>
  <c r="W39" i="37" s="1"/>
  <c r="O33" i="37"/>
  <c r="S33" i="37"/>
  <c r="T33" i="37" s="1"/>
  <c r="W33" i="37" s="1"/>
  <c r="S27" i="37"/>
  <c r="T27" i="37" s="1"/>
  <c r="W27" i="37" s="1"/>
  <c r="O27" i="37"/>
  <c r="S19" i="37"/>
  <c r="T19" i="37" s="1"/>
  <c r="W19" i="37" s="1"/>
  <c r="O19" i="37"/>
  <c r="O11" i="37"/>
  <c r="S11" i="37"/>
  <c r="T11" i="37" s="1"/>
  <c r="W11" i="37" s="1"/>
  <c r="S104" i="36"/>
  <c r="T104" i="36" s="1"/>
  <c r="W104" i="36" s="1"/>
  <c r="O104" i="36"/>
  <c r="O98" i="36"/>
  <c r="S98" i="36"/>
  <c r="T98" i="36" s="1"/>
  <c r="W98" i="36" s="1"/>
  <c r="O90" i="36"/>
  <c r="S90" i="36"/>
  <c r="S82" i="36"/>
  <c r="O82" i="36"/>
  <c r="O76" i="36"/>
  <c r="S76" i="36"/>
  <c r="O70" i="36"/>
  <c r="S70" i="36"/>
  <c r="T70" i="36" s="1"/>
  <c r="W70" i="36" s="1"/>
  <c r="S62" i="36"/>
  <c r="T62" i="36" s="1"/>
  <c r="W62" i="36" s="1"/>
  <c r="O62" i="36"/>
  <c r="O54" i="36"/>
  <c r="S54" i="36"/>
  <c r="T54" i="36" s="1"/>
  <c r="W54" i="36" s="1"/>
  <c r="S48" i="36"/>
  <c r="T48" i="36" s="1"/>
  <c r="W48" i="36" s="1"/>
  <c r="O48" i="36"/>
  <c r="O42" i="36"/>
  <c r="S42" i="36"/>
  <c r="T42" i="36" s="1"/>
  <c r="W42" i="36" s="1"/>
  <c r="S36" i="36"/>
  <c r="O36" i="36"/>
  <c r="O26" i="36"/>
  <c r="S26" i="36"/>
  <c r="O16" i="36"/>
  <c r="S16" i="36"/>
  <c r="S97" i="35"/>
  <c r="O97" i="35"/>
  <c r="S91" i="35"/>
  <c r="T91" i="35" s="1"/>
  <c r="W91" i="35" s="1"/>
  <c r="O91" i="35"/>
  <c r="S81" i="35"/>
  <c r="O81" i="35"/>
  <c r="S73" i="35"/>
  <c r="T73" i="35" s="1"/>
  <c r="W73" i="35" s="1"/>
  <c r="O73" i="35"/>
  <c r="S67" i="35"/>
  <c r="O67" i="35"/>
  <c r="O61" i="35"/>
  <c r="S61" i="35"/>
  <c r="O55" i="35"/>
  <c r="S55" i="35"/>
  <c r="T55" i="35" s="1"/>
  <c r="W55" i="35" s="1"/>
  <c r="O47" i="35"/>
  <c r="S47" i="35"/>
  <c r="O39" i="35"/>
  <c r="S39" i="35"/>
  <c r="T39" i="35" s="1"/>
  <c r="W39" i="35" s="1"/>
  <c r="S33" i="35"/>
  <c r="T33" i="35" s="1"/>
  <c r="W33" i="35" s="1"/>
  <c r="O33" i="35"/>
  <c r="S27" i="35"/>
  <c r="O27" i="35"/>
  <c r="S19" i="35"/>
  <c r="T19" i="35" s="1"/>
  <c r="W19" i="35" s="1"/>
  <c r="O19" i="35"/>
  <c r="S11" i="35"/>
  <c r="O11" i="35"/>
  <c r="O104" i="34"/>
  <c r="S104" i="34"/>
  <c r="O100" i="34"/>
  <c r="S100" i="34"/>
  <c r="T100" i="34" s="1"/>
  <c r="W100" i="34" s="1"/>
  <c r="S94" i="34"/>
  <c r="T94" i="34" s="1"/>
  <c r="W94" i="34" s="1"/>
  <c r="O94" i="34"/>
  <c r="O88" i="34"/>
  <c r="S88" i="34"/>
  <c r="T88" i="34" s="1"/>
  <c r="W88" i="34" s="1"/>
  <c r="S82" i="34"/>
  <c r="T82" i="34" s="1"/>
  <c r="W82" i="34" s="1"/>
  <c r="O82" i="34"/>
  <c r="O76" i="34"/>
  <c r="S76" i="34"/>
  <c r="T76" i="34" s="1"/>
  <c r="W76" i="34" s="1"/>
  <c r="S70" i="34"/>
  <c r="T70" i="34" s="1"/>
  <c r="W70" i="34" s="1"/>
  <c r="O70" i="34"/>
  <c r="O64" i="34"/>
  <c r="S64" i="34"/>
  <c r="T64" i="34" s="1"/>
  <c r="W64" i="34" s="1"/>
  <c r="S58" i="34"/>
  <c r="T58" i="34" s="1"/>
  <c r="W58" i="34" s="1"/>
  <c r="O58" i="34"/>
  <c r="O48" i="34"/>
  <c r="S48" i="34"/>
  <c r="T48" i="34" s="1"/>
  <c r="W48" i="34" s="1"/>
  <c r="S42" i="34"/>
  <c r="T42" i="34" s="1"/>
  <c r="W42" i="34" s="1"/>
  <c r="O42" i="34"/>
  <c r="O36" i="34"/>
  <c r="S36" i="34"/>
  <c r="T36" i="34" s="1"/>
  <c r="W36" i="34" s="1"/>
  <c r="S30" i="34"/>
  <c r="T30" i="34" s="1"/>
  <c r="W30" i="34" s="1"/>
  <c r="O30" i="34"/>
  <c r="O24" i="34"/>
  <c r="S24" i="34"/>
  <c r="T24" i="34" s="1"/>
  <c r="W24" i="34" s="1"/>
  <c r="S18" i="34"/>
  <c r="T18" i="34" s="1"/>
  <c r="W18" i="34" s="1"/>
  <c r="O18" i="34"/>
  <c r="O12" i="34"/>
  <c r="S12" i="34"/>
  <c r="T12" i="34" s="1"/>
  <c r="W12" i="34" s="1"/>
  <c r="S99" i="41"/>
  <c r="T99" i="41" s="1"/>
  <c r="W99" i="41" s="1"/>
  <c r="O99" i="41"/>
  <c r="S93" i="41"/>
  <c r="O93" i="41"/>
  <c r="O83" i="41"/>
  <c r="S83" i="41"/>
  <c r="O77" i="41"/>
  <c r="S77" i="41"/>
  <c r="T77" i="41" s="1"/>
  <c r="W77" i="41" s="1"/>
  <c r="O69" i="41"/>
  <c r="S69" i="41"/>
  <c r="S63" i="41"/>
  <c r="T63" i="41" s="1"/>
  <c r="W63" i="41" s="1"/>
  <c r="O63" i="41"/>
  <c r="S55" i="41"/>
  <c r="T55" i="41" s="1"/>
  <c r="W55" i="41" s="1"/>
  <c r="O55" i="41"/>
  <c r="S49" i="41"/>
  <c r="T49" i="41" s="1"/>
  <c r="W49" i="41" s="1"/>
  <c r="O49" i="41"/>
  <c r="S39" i="41"/>
  <c r="T39" i="41" s="1"/>
  <c r="W39" i="41" s="1"/>
  <c r="O39" i="41"/>
  <c r="S33" i="41"/>
  <c r="T33" i="41" s="1"/>
  <c r="W33" i="41" s="1"/>
  <c r="O33" i="41"/>
  <c r="O27" i="41"/>
  <c r="S27" i="41"/>
  <c r="O19" i="41"/>
  <c r="S19" i="41"/>
  <c r="T19" i="41" s="1"/>
  <c r="W19" i="41" s="1"/>
  <c r="S9" i="41"/>
  <c r="T9" i="41" s="1"/>
  <c r="W9" i="41" s="1"/>
  <c r="O9" i="41"/>
  <c r="O102" i="31"/>
  <c r="S102" i="31"/>
  <c r="T102" i="31" s="1"/>
  <c r="W102" i="31" s="1"/>
  <c r="O94" i="31"/>
  <c r="S94" i="31"/>
  <c r="S88" i="31"/>
  <c r="O88" i="31"/>
  <c r="O82" i="31"/>
  <c r="S82" i="31"/>
  <c r="O74" i="31"/>
  <c r="S74" i="31"/>
  <c r="T74" i="31" s="1"/>
  <c r="W74" i="31" s="1"/>
  <c r="O66" i="31"/>
  <c r="S66" i="31"/>
  <c r="S60" i="31"/>
  <c r="O60" i="31"/>
  <c r="O54" i="31"/>
  <c r="S54" i="31"/>
  <c r="S48" i="31"/>
  <c r="O48" i="31"/>
  <c r="O42" i="31"/>
  <c r="S42" i="31"/>
  <c r="S36" i="31"/>
  <c r="O36" i="31"/>
  <c r="O30" i="31"/>
  <c r="S30" i="31"/>
  <c r="S24" i="31"/>
  <c r="O24" i="31"/>
  <c r="O18" i="31"/>
  <c r="S18" i="31"/>
  <c r="S12" i="31"/>
  <c r="O12" i="31"/>
  <c r="S99" i="30"/>
  <c r="T99" i="30" s="1"/>
  <c r="W99" i="30" s="1"/>
  <c r="O99" i="30"/>
  <c r="O89" i="30"/>
  <c r="S89" i="30"/>
  <c r="T89" i="30" s="1"/>
  <c r="W89" i="30" s="1"/>
  <c r="S83" i="30"/>
  <c r="T83" i="30" s="1"/>
  <c r="W83" i="30" s="1"/>
  <c r="O83" i="30"/>
  <c r="O77" i="30"/>
  <c r="S77" i="30"/>
  <c r="T77" i="30" s="1"/>
  <c r="W77" i="30" s="1"/>
  <c r="S71" i="30"/>
  <c r="O71" i="30"/>
  <c r="S65" i="30"/>
  <c r="O65" i="30"/>
  <c r="S55" i="30"/>
  <c r="T55" i="30" s="1"/>
  <c r="W55" i="30" s="1"/>
  <c r="O55" i="30"/>
  <c r="S49" i="30"/>
  <c r="O49" i="30"/>
  <c r="S41" i="30"/>
  <c r="T41" i="30" s="1"/>
  <c r="W41" i="30" s="1"/>
  <c r="O41" i="30"/>
  <c r="S33" i="30"/>
  <c r="O33" i="30"/>
  <c r="O27" i="30"/>
  <c r="S27" i="30"/>
  <c r="T27" i="30" s="1"/>
  <c r="W27" i="30" s="1"/>
  <c r="O19" i="30"/>
  <c r="S19" i="30"/>
  <c r="T19" i="30" s="1"/>
  <c r="W19" i="30" s="1"/>
  <c r="O13" i="30"/>
  <c r="S13" i="30"/>
  <c r="T13" i="30" s="1"/>
  <c r="W13" i="30" s="1"/>
  <c r="S106" i="29"/>
  <c r="O106" i="29"/>
  <c r="O100" i="29"/>
  <c r="S100" i="29"/>
  <c r="T100" i="29" s="1"/>
  <c r="W100" i="29" s="1"/>
  <c r="S94" i="29"/>
  <c r="O94" i="29"/>
  <c r="O84" i="29"/>
  <c r="S84" i="29"/>
  <c r="T84" i="29" s="1"/>
  <c r="W84" i="29" s="1"/>
  <c r="S78" i="29"/>
  <c r="T78" i="29" s="1"/>
  <c r="W78" i="29" s="1"/>
  <c r="O78" i="29"/>
  <c r="O74" i="29"/>
  <c r="S74" i="29"/>
  <c r="T74" i="29" s="1"/>
  <c r="W74" i="29" s="1"/>
  <c r="O68" i="29"/>
  <c r="S68" i="29"/>
  <c r="T68" i="29" s="1"/>
  <c r="W68" i="29" s="1"/>
  <c r="S62" i="29"/>
  <c r="T62" i="29" s="1"/>
  <c r="W62" i="29" s="1"/>
  <c r="O62" i="29"/>
  <c r="S56" i="29"/>
  <c r="T56" i="29" s="1"/>
  <c r="W56" i="29" s="1"/>
  <c r="O56" i="29"/>
  <c r="O50" i="29"/>
  <c r="S50" i="29"/>
  <c r="T50" i="29" s="1"/>
  <c r="W50" i="29" s="1"/>
  <c r="O44" i="29"/>
  <c r="S44" i="29"/>
  <c r="T44" i="29" s="1"/>
  <c r="W44" i="29" s="1"/>
  <c r="O36" i="29"/>
  <c r="S36" i="29"/>
  <c r="T36" i="29" s="1"/>
  <c r="W36" i="29" s="1"/>
  <c r="S30" i="29"/>
  <c r="T30" i="29" s="1"/>
  <c r="W30" i="29" s="1"/>
  <c r="O30" i="29"/>
  <c r="S24" i="29"/>
  <c r="T24" i="29" s="1"/>
  <c r="W24" i="29" s="1"/>
  <c r="O24" i="29"/>
  <c r="O18" i="29"/>
  <c r="S18" i="29"/>
  <c r="T18" i="29" s="1"/>
  <c r="W18" i="29" s="1"/>
  <c r="O10" i="29"/>
  <c r="S10" i="29"/>
  <c r="T10" i="29" s="1"/>
  <c r="W10" i="29" s="1"/>
  <c r="S103" i="28"/>
  <c r="O103" i="28"/>
  <c r="S97" i="28"/>
  <c r="O97" i="28"/>
  <c r="S91" i="28"/>
  <c r="O91" i="28"/>
  <c r="O85" i="28"/>
  <c r="S85" i="28"/>
  <c r="T85" i="28" s="1"/>
  <c r="W85" i="28" s="1"/>
  <c r="S81" i="28"/>
  <c r="O81" i="28"/>
  <c r="S77" i="28"/>
  <c r="T77" i="28" s="1"/>
  <c r="W77" i="28" s="1"/>
  <c r="O77" i="28"/>
  <c r="O73" i="28"/>
  <c r="S73" i="28"/>
  <c r="T73" i="28" s="1"/>
  <c r="W73" i="28" s="1"/>
  <c r="O69" i="28"/>
  <c r="S69" i="28"/>
  <c r="T69" i="28" s="1"/>
  <c r="W69" i="28" s="1"/>
  <c r="S63" i="28"/>
  <c r="O63" i="28"/>
  <c r="O57" i="28"/>
  <c r="S57" i="28"/>
  <c r="T57" i="28" s="1"/>
  <c r="W57" i="28" s="1"/>
  <c r="O51" i="28"/>
  <c r="S51" i="28"/>
  <c r="T51" i="28" s="1"/>
  <c r="W51" i="28" s="1"/>
  <c r="S45" i="28"/>
  <c r="T45" i="28" s="1"/>
  <c r="W45" i="28" s="1"/>
  <c r="O45" i="28"/>
  <c r="O39" i="28"/>
  <c r="S39" i="28"/>
  <c r="T39" i="28" s="1"/>
  <c r="W39" i="28" s="1"/>
  <c r="O35" i="28"/>
  <c r="S35" i="28"/>
  <c r="T35" i="28" s="1"/>
  <c r="W35" i="28" s="1"/>
  <c r="S29" i="28"/>
  <c r="O29" i="28"/>
  <c r="O25" i="28"/>
  <c r="S25" i="28"/>
  <c r="T25" i="28" s="1"/>
  <c r="W25" i="28" s="1"/>
  <c r="O21" i="28"/>
  <c r="S21" i="28"/>
  <c r="T21" i="28" s="1"/>
  <c r="W21" i="28" s="1"/>
  <c r="S17" i="28"/>
  <c r="O17" i="28"/>
  <c r="S13" i="28"/>
  <c r="O13" i="28"/>
  <c r="O9" i="28"/>
  <c r="S9" i="28"/>
  <c r="T9" i="28" s="1"/>
  <c r="W9" i="28" s="1"/>
  <c r="O104" i="27"/>
  <c r="S104" i="27"/>
  <c r="T104" i="27" s="1"/>
  <c r="W104" i="27" s="1"/>
  <c r="O100" i="27"/>
  <c r="S100" i="27"/>
  <c r="O94" i="27"/>
  <c r="S94" i="27"/>
  <c r="T94" i="27" s="1"/>
  <c r="W94" i="27" s="1"/>
  <c r="S88" i="27"/>
  <c r="T88" i="27" s="1"/>
  <c r="W88" i="27" s="1"/>
  <c r="O88" i="27"/>
  <c r="S82" i="27"/>
  <c r="O82" i="27"/>
  <c r="O76" i="27"/>
  <c r="S76" i="27"/>
  <c r="T76" i="27" s="1"/>
  <c r="W76" i="27" s="1"/>
  <c r="O70" i="27"/>
  <c r="S70" i="27"/>
  <c r="T70" i="27" s="1"/>
  <c r="W70" i="27" s="1"/>
  <c r="S64" i="27"/>
  <c r="T64" i="27" s="1"/>
  <c r="W64" i="27" s="1"/>
  <c r="O64" i="27"/>
  <c r="S58" i="27"/>
  <c r="O58" i="27"/>
  <c r="S50" i="27"/>
  <c r="T50" i="27" s="1"/>
  <c r="W50" i="27" s="1"/>
  <c r="O50" i="27"/>
  <c r="O44" i="27"/>
  <c r="S44" i="27"/>
  <c r="T44" i="27" s="1"/>
  <c r="W44" i="27" s="1"/>
  <c r="O38" i="27"/>
  <c r="S38" i="27"/>
  <c r="T38" i="27" s="1"/>
  <c r="W38" i="27" s="1"/>
  <c r="S32" i="27"/>
  <c r="O32" i="27"/>
  <c r="S26" i="27"/>
  <c r="T26" i="27" s="1"/>
  <c r="W26" i="27" s="1"/>
  <c r="O26" i="27"/>
  <c r="S18" i="27"/>
  <c r="O18" i="27"/>
  <c r="S10" i="27"/>
  <c r="O10" i="27"/>
  <c r="O95" i="26"/>
  <c r="S95" i="26"/>
  <c r="T95" i="26" s="1"/>
  <c r="W95" i="26" s="1"/>
  <c r="S89" i="26"/>
  <c r="T89" i="26" s="1"/>
  <c r="W89" i="26" s="1"/>
  <c r="O89" i="26"/>
  <c r="S81" i="26"/>
  <c r="T81" i="26" s="1"/>
  <c r="W81" i="26" s="1"/>
  <c r="O81" i="26"/>
  <c r="O73" i="26"/>
  <c r="S73" i="26"/>
  <c r="T73" i="26" s="1"/>
  <c r="W73" i="26" s="1"/>
  <c r="S67" i="26"/>
  <c r="T67" i="26" s="1"/>
  <c r="W67" i="26" s="1"/>
  <c r="O67" i="26"/>
  <c r="O61" i="26"/>
  <c r="S61" i="26"/>
  <c r="T61" i="26" s="1"/>
  <c r="W61" i="26" s="1"/>
  <c r="S53" i="26"/>
  <c r="T53" i="26" s="1"/>
  <c r="W53" i="26" s="1"/>
  <c r="O53" i="26"/>
  <c r="S47" i="26"/>
  <c r="T47" i="26" s="1"/>
  <c r="W47" i="26" s="1"/>
  <c r="O47" i="26"/>
  <c r="O45" i="26"/>
  <c r="S45" i="26"/>
  <c r="T45" i="26" s="1"/>
  <c r="W45" i="26" s="1"/>
  <c r="O39" i="26"/>
  <c r="S39" i="26"/>
  <c r="T39" i="26" s="1"/>
  <c r="W39" i="26" s="1"/>
  <c r="S33" i="26"/>
  <c r="T33" i="26" s="1"/>
  <c r="W33" i="26" s="1"/>
  <c r="O33" i="26"/>
  <c r="O25" i="26"/>
  <c r="S25" i="26"/>
  <c r="T25" i="26" s="1"/>
  <c r="W25" i="26" s="1"/>
  <c r="S17" i="26"/>
  <c r="T17" i="26" s="1"/>
  <c r="W17" i="26" s="1"/>
  <c r="O17" i="26"/>
  <c r="O9" i="26"/>
  <c r="S9" i="26"/>
  <c r="T9" i="26" s="1"/>
  <c r="W9" i="26" s="1"/>
  <c r="O102" i="25"/>
  <c r="S102" i="25"/>
  <c r="T102" i="25" s="1"/>
  <c r="W102" i="25" s="1"/>
  <c r="S96" i="25"/>
  <c r="T96" i="25" s="1"/>
  <c r="W96" i="25" s="1"/>
  <c r="O96" i="25"/>
  <c r="S86" i="25"/>
  <c r="T86" i="25" s="1"/>
  <c r="W86" i="25" s="1"/>
  <c r="O86" i="25"/>
  <c r="S80" i="25"/>
  <c r="T80" i="25" s="1"/>
  <c r="W80" i="25" s="1"/>
  <c r="O80" i="25"/>
  <c r="O74" i="25"/>
  <c r="S74" i="25"/>
  <c r="T74" i="25" s="1"/>
  <c r="W74" i="25" s="1"/>
  <c r="S70" i="25"/>
  <c r="T70" i="25" s="1"/>
  <c r="W70" i="25" s="1"/>
  <c r="O70" i="25"/>
  <c r="S64" i="25"/>
  <c r="T64" i="25" s="1"/>
  <c r="W64" i="25" s="1"/>
  <c r="O64" i="25"/>
  <c r="S54" i="25"/>
  <c r="T54" i="25" s="1"/>
  <c r="W54" i="25" s="1"/>
  <c r="O54" i="25"/>
  <c r="S48" i="25"/>
  <c r="T48" i="25" s="1"/>
  <c r="W48" i="25" s="1"/>
  <c r="O48" i="25"/>
  <c r="O42" i="25"/>
  <c r="S42" i="25"/>
  <c r="O36" i="25"/>
  <c r="S36" i="25"/>
  <c r="T36" i="25" s="1"/>
  <c r="W36" i="25" s="1"/>
  <c r="S22" i="25"/>
  <c r="T22" i="25" s="1"/>
  <c r="W22" i="25" s="1"/>
  <c r="O22" i="25"/>
  <c r="O99" i="24"/>
  <c r="S99" i="24"/>
  <c r="T99" i="24" s="1"/>
  <c r="W99" i="24" s="1"/>
  <c r="S93" i="24"/>
  <c r="O93" i="24"/>
  <c r="O87" i="24"/>
  <c r="S87" i="24"/>
  <c r="T87" i="24" s="1"/>
  <c r="W87" i="24" s="1"/>
  <c r="O81" i="24"/>
  <c r="S81" i="24"/>
  <c r="S75" i="24"/>
  <c r="O75" i="24"/>
  <c r="O65" i="24"/>
  <c r="S65" i="24"/>
  <c r="T65" i="24" s="1"/>
  <c r="W65" i="24" s="1"/>
  <c r="O39" i="24"/>
  <c r="S39" i="24"/>
  <c r="T39" i="24" s="1"/>
  <c r="W39" i="24" s="1"/>
  <c r="S46" i="19"/>
  <c r="T46" i="19" s="1"/>
  <c r="W46" i="19" s="1"/>
  <c r="O46" i="19"/>
  <c r="O38" i="19"/>
  <c r="S38" i="19"/>
  <c r="T38" i="19" s="1"/>
  <c r="W38" i="19" s="1"/>
  <c r="S32" i="19"/>
  <c r="T32" i="19" s="1"/>
  <c r="W32" i="19" s="1"/>
  <c r="O32" i="19"/>
  <c r="O24" i="19"/>
  <c r="S24" i="19"/>
  <c r="T24" i="19" s="1"/>
  <c r="W24" i="19" s="1"/>
  <c r="O18" i="19"/>
  <c r="S18" i="19"/>
  <c r="S10" i="19"/>
  <c r="O10" i="19"/>
  <c r="O95" i="13"/>
  <c r="S95" i="13"/>
  <c r="O89" i="13"/>
  <c r="S89" i="13"/>
  <c r="T89" i="13" s="1"/>
  <c r="W89" i="13" s="1"/>
  <c r="S83" i="13"/>
  <c r="T83" i="13" s="1"/>
  <c r="W83" i="13" s="1"/>
  <c r="O83" i="13"/>
  <c r="O73" i="13"/>
  <c r="S73" i="13"/>
  <c r="T73" i="13" s="1"/>
  <c r="W73" i="13" s="1"/>
  <c r="O65" i="13"/>
  <c r="S65" i="13"/>
  <c r="S59" i="13"/>
  <c r="T59" i="13" s="1"/>
  <c r="W59" i="13" s="1"/>
  <c r="O59" i="13"/>
  <c r="S53" i="13"/>
  <c r="T53" i="13" s="1"/>
  <c r="W53" i="13" s="1"/>
  <c r="O53" i="13"/>
  <c r="O47" i="13"/>
  <c r="S47" i="13"/>
  <c r="T47" i="13" s="1"/>
  <c r="W47" i="13" s="1"/>
  <c r="S37" i="13"/>
  <c r="T37" i="13" s="1"/>
  <c r="W37" i="13" s="1"/>
  <c r="O37" i="13"/>
  <c r="O31" i="13"/>
  <c r="S31" i="13"/>
  <c r="T31" i="13" s="1"/>
  <c r="W31" i="13" s="1"/>
  <c r="O25" i="13"/>
  <c r="S25" i="13"/>
  <c r="O17" i="13"/>
  <c r="S17" i="13"/>
  <c r="T17" i="13" s="1"/>
  <c r="W17" i="13" s="1"/>
  <c r="O9" i="13"/>
  <c r="S9" i="13"/>
  <c r="S102" i="11"/>
  <c r="O102" i="11"/>
  <c r="S94" i="11"/>
  <c r="T94" i="11" s="1"/>
  <c r="W94" i="11" s="1"/>
  <c r="O94" i="11"/>
  <c r="O88" i="11"/>
  <c r="S88" i="11"/>
  <c r="S82" i="11"/>
  <c r="O82" i="11"/>
  <c r="S76" i="11"/>
  <c r="O76" i="11"/>
  <c r="O70" i="11"/>
  <c r="S70" i="11"/>
  <c r="S64" i="11"/>
  <c r="O64" i="11"/>
  <c r="O58" i="11"/>
  <c r="S58" i="11"/>
  <c r="S50" i="11"/>
  <c r="O50" i="11"/>
  <c r="O42" i="11"/>
  <c r="S42" i="11"/>
  <c r="O36" i="11"/>
  <c r="S36" i="11"/>
  <c r="T36" i="11" s="1"/>
  <c r="W36" i="11" s="1"/>
  <c r="S28" i="11"/>
  <c r="O28" i="11"/>
  <c r="O22" i="11"/>
  <c r="S22" i="11"/>
  <c r="T22" i="11" s="1"/>
  <c r="W22" i="11" s="1"/>
  <c r="S16" i="11"/>
  <c r="T16" i="11" s="1"/>
  <c r="W16" i="11" s="1"/>
  <c r="O16" i="11"/>
  <c r="O8" i="11"/>
  <c r="S8" i="11"/>
  <c r="T8" i="11" s="1"/>
  <c r="W8" i="11" s="1"/>
  <c r="O103" i="10"/>
  <c r="S103" i="10"/>
  <c r="O97" i="10"/>
  <c r="S97" i="10"/>
  <c r="T97" i="10" s="1"/>
  <c r="W97" i="10" s="1"/>
  <c r="O89" i="10"/>
  <c r="S89" i="10"/>
  <c r="O83" i="10"/>
  <c r="S83" i="10"/>
  <c r="T83" i="10" s="1"/>
  <c r="W83" i="10" s="1"/>
  <c r="S73" i="10"/>
  <c r="T73" i="10" s="1"/>
  <c r="W73" i="10" s="1"/>
  <c r="O73" i="10"/>
  <c r="S67" i="10"/>
  <c r="T67" i="10" s="1"/>
  <c r="W67" i="10" s="1"/>
  <c r="O67" i="10"/>
  <c r="S59" i="10"/>
  <c r="T59" i="10" s="1"/>
  <c r="W59" i="10" s="1"/>
  <c r="O59" i="10"/>
  <c r="O53" i="10"/>
  <c r="S53" i="10"/>
  <c r="T53" i="10" s="1"/>
  <c r="W53" i="10" s="1"/>
  <c r="S47" i="10"/>
  <c r="O47" i="10"/>
  <c r="S39" i="10"/>
  <c r="O39" i="10"/>
  <c r="S33" i="10"/>
  <c r="T33" i="10" s="1"/>
  <c r="W33" i="10" s="1"/>
  <c r="O33" i="10"/>
  <c r="O27" i="10"/>
  <c r="S27" i="10"/>
  <c r="T27" i="10" s="1"/>
  <c r="W27" i="10" s="1"/>
  <c r="O21" i="10"/>
  <c r="S21" i="10"/>
  <c r="S15" i="10"/>
  <c r="O15" i="10"/>
  <c r="S9" i="10"/>
  <c r="T9" i="10" s="1"/>
  <c r="W9" i="10" s="1"/>
  <c r="O9" i="10"/>
  <c r="O98" i="9"/>
  <c r="S98" i="9"/>
  <c r="T98" i="9" s="1"/>
  <c r="W98" i="9" s="1"/>
  <c r="O92" i="9"/>
  <c r="S92" i="9"/>
  <c r="S86" i="9"/>
  <c r="O86" i="9"/>
  <c r="O80" i="9"/>
  <c r="S80" i="9"/>
  <c r="S72" i="9"/>
  <c r="O72" i="9"/>
  <c r="O66" i="9"/>
  <c r="S66" i="9"/>
  <c r="S58" i="9"/>
  <c r="O58" i="9"/>
  <c r="S52" i="9"/>
  <c r="O52" i="9"/>
  <c r="O46" i="9"/>
  <c r="S46" i="9"/>
  <c r="T46" i="9" s="1"/>
  <c r="W46" i="9" s="1"/>
  <c r="S40" i="9"/>
  <c r="T40" i="9" s="1"/>
  <c r="W40" i="9" s="1"/>
  <c r="O40" i="9"/>
  <c r="O34" i="9"/>
  <c r="S34" i="9"/>
  <c r="T34" i="9" s="1"/>
  <c r="W34" i="9" s="1"/>
  <c r="S24" i="9"/>
  <c r="O24" i="9"/>
  <c r="S20" i="9"/>
  <c r="O20" i="9"/>
  <c r="S10" i="9"/>
  <c r="T10" i="9" s="1"/>
  <c r="W10" i="9" s="1"/>
  <c r="O10" i="9"/>
  <c r="S95" i="8"/>
  <c r="O95" i="8"/>
  <c r="S89" i="8"/>
  <c r="O89" i="8"/>
  <c r="O83" i="8"/>
  <c r="S83" i="8"/>
  <c r="T83" i="8" s="1"/>
  <c r="W83" i="8" s="1"/>
  <c r="O77" i="8"/>
  <c r="S77" i="8"/>
  <c r="T77" i="8" s="1"/>
  <c r="W77" i="8" s="1"/>
  <c r="S71" i="8"/>
  <c r="O71" i="8"/>
  <c r="S65" i="8"/>
  <c r="T65" i="8" s="1"/>
  <c r="W65" i="8" s="1"/>
  <c r="O65" i="8"/>
  <c r="O59" i="8"/>
  <c r="S59" i="8"/>
  <c r="T59" i="8" s="1"/>
  <c r="W59" i="8" s="1"/>
  <c r="S49" i="8"/>
  <c r="O49" i="8"/>
  <c r="O43" i="8"/>
  <c r="S43" i="8"/>
  <c r="T43" i="8" s="1"/>
  <c r="W43" i="8" s="1"/>
  <c r="O37" i="8"/>
  <c r="S37" i="8"/>
  <c r="T37" i="8" s="1"/>
  <c r="W37" i="8" s="1"/>
  <c r="S31" i="8"/>
  <c r="O31" i="8"/>
  <c r="S25" i="8"/>
  <c r="T25" i="8" s="1"/>
  <c r="W25" i="8" s="1"/>
  <c r="O25" i="8"/>
  <c r="O19" i="8"/>
  <c r="S19" i="8"/>
  <c r="T19" i="8" s="1"/>
  <c r="W19" i="8" s="1"/>
  <c r="O13" i="8"/>
  <c r="S13" i="8"/>
  <c r="T13" i="8" s="1"/>
  <c r="W13" i="8" s="1"/>
  <c r="S106" i="7"/>
  <c r="O106" i="7"/>
  <c r="S100" i="7"/>
  <c r="O100" i="7"/>
  <c r="O94" i="7"/>
  <c r="S94" i="7"/>
  <c r="T94" i="7" s="1"/>
  <c r="W94" i="7" s="1"/>
  <c r="O88" i="7"/>
  <c r="S88" i="7"/>
  <c r="T88" i="7" s="1"/>
  <c r="W88" i="7" s="1"/>
  <c r="O80" i="7"/>
  <c r="S80" i="7"/>
  <c r="T80" i="7" s="1"/>
  <c r="W80" i="7" s="1"/>
  <c r="O72" i="7"/>
  <c r="S72" i="7"/>
  <c r="O66" i="7"/>
  <c r="S66" i="7"/>
  <c r="T66" i="7" s="1"/>
  <c r="W66" i="7" s="1"/>
  <c r="O56" i="7"/>
  <c r="S56" i="7"/>
  <c r="O50" i="7"/>
  <c r="S50" i="7"/>
  <c r="T50" i="7" s="1"/>
  <c r="W50" i="7" s="1"/>
  <c r="S44" i="7"/>
  <c r="T44" i="7" s="1"/>
  <c r="W44" i="7" s="1"/>
  <c r="O44" i="7"/>
  <c r="S38" i="7"/>
  <c r="T38" i="7" s="1"/>
  <c r="W38" i="7" s="1"/>
  <c r="O38" i="7"/>
  <c r="O32" i="7"/>
  <c r="S32" i="7"/>
  <c r="T32" i="7" s="1"/>
  <c r="W32" i="7" s="1"/>
  <c r="O24" i="7"/>
  <c r="S24" i="7"/>
  <c r="T24" i="7" s="1"/>
  <c r="W24" i="7" s="1"/>
  <c r="O18" i="7"/>
  <c r="S18" i="7"/>
  <c r="T18" i="7" s="1"/>
  <c r="W18" i="7" s="1"/>
  <c r="O10" i="7"/>
  <c r="S10" i="7"/>
  <c r="T10" i="7" s="1"/>
  <c r="W10" i="7" s="1"/>
  <c r="O95" i="6"/>
  <c r="S95" i="6"/>
  <c r="T95" i="6" s="1"/>
  <c r="W95" i="6" s="1"/>
  <c r="S87" i="6"/>
  <c r="T87" i="6" s="1"/>
  <c r="W87" i="6" s="1"/>
  <c r="O87" i="6"/>
  <c r="S81" i="6"/>
  <c r="T81" i="6" s="1"/>
  <c r="W81" i="6" s="1"/>
  <c r="O81" i="6"/>
  <c r="O75" i="6"/>
  <c r="S75" i="6"/>
  <c r="T75" i="6" s="1"/>
  <c r="W75" i="6" s="1"/>
  <c r="S67" i="6"/>
  <c r="T67" i="6" s="1"/>
  <c r="W67" i="6" s="1"/>
  <c r="O67" i="6"/>
  <c r="O59" i="6"/>
  <c r="S59" i="6"/>
  <c r="T59" i="6" s="1"/>
  <c r="W59" i="6" s="1"/>
  <c r="S51" i="6"/>
  <c r="T51" i="6" s="1"/>
  <c r="W51" i="6" s="1"/>
  <c r="O51" i="6"/>
  <c r="O45" i="6"/>
  <c r="S45" i="6"/>
  <c r="T45" i="6" s="1"/>
  <c r="W45" i="6" s="1"/>
  <c r="S39" i="6"/>
  <c r="T39" i="6" s="1"/>
  <c r="W39" i="6" s="1"/>
  <c r="O39" i="6"/>
  <c r="S33" i="6"/>
  <c r="T33" i="6" s="1"/>
  <c r="W33" i="6" s="1"/>
  <c r="O33" i="6"/>
  <c r="O25" i="6"/>
  <c r="S25" i="6"/>
  <c r="T25" i="6" s="1"/>
  <c r="W25" i="6" s="1"/>
  <c r="S17" i="6"/>
  <c r="T17" i="6" s="1"/>
  <c r="W17" i="6" s="1"/>
  <c r="O17" i="6"/>
  <c r="O9" i="6"/>
  <c r="S9" i="6"/>
  <c r="T9" i="6" s="1"/>
  <c r="W9" i="6" s="1"/>
  <c r="S102" i="5"/>
  <c r="T102" i="5" s="1"/>
  <c r="W102" i="5" s="1"/>
  <c r="O102" i="5"/>
  <c r="S96" i="5"/>
  <c r="T96" i="5" s="1"/>
  <c r="W96" i="5" s="1"/>
  <c r="O96" i="5"/>
  <c r="S90" i="5"/>
  <c r="T90" i="5" s="1"/>
  <c r="W90" i="5" s="1"/>
  <c r="O90" i="5"/>
  <c r="O86" i="5"/>
  <c r="S86" i="5"/>
  <c r="T86" i="5" s="1"/>
  <c r="W86" i="5" s="1"/>
  <c r="O82" i="5"/>
  <c r="S82" i="5"/>
  <c r="T82" i="5" s="1"/>
  <c r="W82" i="5" s="1"/>
  <c r="O78" i="5"/>
  <c r="S78" i="5"/>
  <c r="T78" i="5" s="1"/>
  <c r="W78" i="5" s="1"/>
  <c r="S74" i="5"/>
  <c r="T74" i="5" s="1"/>
  <c r="W74" i="5" s="1"/>
  <c r="O74" i="5"/>
  <c r="O68" i="5"/>
  <c r="S68" i="5"/>
  <c r="O64" i="5"/>
  <c r="S64" i="5"/>
  <c r="T64" i="5" s="1"/>
  <c r="W64" i="5" s="1"/>
  <c r="S60" i="5"/>
  <c r="T60" i="5" s="1"/>
  <c r="W60" i="5" s="1"/>
  <c r="O60" i="5"/>
  <c r="O56" i="5"/>
  <c r="S56" i="5"/>
  <c r="T56" i="5" s="1"/>
  <c r="W56" i="5" s="1"/>
  <c r="S52" i="5"/>
  <c r="T52" i="5" s="1"/>
  <c r="W52" i="5" s="1"/>
  <c r="O52" i="5"/>
  <c r="O46" i="5"/>
  <c r="S46" i="5"/>
  <c r="T46" i="5" s="1"/>
  <c r="W46" i="5" s="1"/>
  <c r="S42" i="5"/>
  <c r="T42" i="5" s="1"/>
  <c r="W42" i="5" s="1"/>
  <c r="O42" i="5"/>
  <c r="O38" i="5"/>
  <c r="S38" i="5"/>
  <c r="T38" i="5" s="1"/>
  <c r="W38" i="5" s="1"/>
  <c r="S36" i="5"/>
  <c r="T36" i="5" s="1"/>
  <c r="W36" i="5" s="1"/>
  <c r="O36" i="5"/>
  <c r="O32" i="5"/>
  <c r="S32" i="5"/>
  <c r="T32" i="5" s="1"/>
  <c r="W32" i="5" s="1"/>
  <c r="S28" i="5"/>
  <c r="T28" i="5" s="1"/>
  <c r="W28" i="5" s="1"/>
  <c r="O28" i="5"/>
  <c r="O24" i="5"/>
  <c r="S24" i="5"/>
  <c r="T24" i="5" s="1"/>
  <c r="W24" i="5" s="1"/>
  <c r="S20" i="5"/>
  <c r="T20" i="5" s="1"/>
  <c r="W20" i="5" s="1"/>
  <c r="O20" i="5"/>
  <c r="O16" i="5"/>
  <c r="S16" i="5"/>
  <c r="T16" i="5" s="1"/>
  <c r="W16" i="5" s="1"/>
  <c r="S12" i="5"/>
  <c r="T12" i="5" s="1"/>
  <c r="W12" i="5" s="1"/>
  <c r="O12" i="5"/>
  <c r="S10" i="5"/>
  <c r="T10" i="5" s="1"/>
  <c r="W10" i="5" s="1"/>
  <c r="O10" i="5"/>
  <c r="S103" i="4"/>
  <c r="O103" i="4"/>
  <c r="O97" i="4"/>
  <c r="S97" i="4"/>
  <c r="T97" i="4" s="1"/>
  <c r="W97" i="4" s="1"/>
  <c r="S93" i="4"/>
  <c r="T93" i="4" s="1"/>
  <c r="W93" i="4" s="1"/>
  <c r="O93" i="4"/>
  <c r="S89" i="4"/>
  <c r="T89" i="4" s="1"/>
  <c r="W89" i="4" s="1"/>
  <c r="O89" i="4"/>
  <c r="O83" i="4"/>
  <c r="S83" i="4"/>
  <c r="T83" i="4" s="1"/>
  <c r="W83" i="4" s="1"/>
  <c r="S79" i="4"/>
  <c r="T79" i="4" s="1"/>
  <c r="W79" i="4" s="1"/>
  <c r="O79" i="4"/>
  <c r="S75" i="4"/>
  <c r="T75" i="4" s="1"/>
  <c r="W75" i="4" s="1"/>
  <c r="O75" i="4"/>
  <c r="O71" i="4"/>
  <c r="S71" i="4"/>
  <c r="T71" i="4" s="1"/>
  <c r="W71" i="4" s="1"/>
  <c r="O67" i="4"/>
  <c r="S67" i="4"/>
  <c r="T67" i="4" s="1"/>
  <c r="W67" i="4" s="1"/>
  <c r="S63" i="4"/>
  <c r="T63" i="4" s="1"/>
  <c r="W63" i="4" s="1"/>
  <c r="O63" i="4"/>
  <c r="S59" i="4"/>
  <c r="T59" i="4" s="1"/>
  <c r="W59" i="4" s="1"/>
  <c r="O59" i="4"/>
  <c r="O55" i="4"/>
  <c r="S55" i="4"/>
  <c r="T55" i="4" s="1"/>
  <c r="W55" i="4" s="1"/>
  <c r="O51" i="4"/>
  <c r="S51" i="4"/>
  <c r="T51" i="4" s="1"/>
  <c r="W51" i="4" s="1"/>
  <c r="S47" i="4"/>
  <c r="T47" i="4" s="1"/>
  <c r="W47" i="4" s="1"/>
  <c r="O47" i="4"/>
  <c r="S41" i="4"/>
  <c r="T41" i="4" s="1"/>
  <c r="W41" i="4" s="1"/>
  <c r="O41" i="4"/>
  <c r="O33" i="4"/>
  <c r="S33" i="4"/>
  <c r="T33" i="4" s="1"/>
  <c r="W33" i="4" s="1"/>
  <c r="S25" i="4"/>
  <c r="T25" i="4" s="1"/>
  <c r="W25" i="4" s="1"/>
  <c r="O25" i="4"/>
  <c r="O19" i="4"/>
  <c r="S19" i="4"/>
  <c r="T19" i="4" s="1"/>
  <c r="W19" i="4" s="1"/>
  <c r="S13" i="4"/>
  <c r="T13" i="4" s="1"/>
  <c r="W13" i="4" s="1"/>
  <c r="O13" i="4"/>
  <c r="S106" i="3"/>
  <c r="T106" i="3" s="1"/>
  <c r="W106" i="3" s="1"/>
  <c r="O106" i="3"/>
  <c r="O98" i="3"/>
  <c r="S98" i="3"/>
  <c r="S90" i="3"/>
  <c r="O90" i="3"/>
  <c r="S82" i="3"/>
  <c r="T82" i="3" s="1"/>
  <c r="W82" i="3" s="1"/>
  <c r="O82" i="3"/>
  <c r="S74" i="3"/>
  <c r="O74" i="3"/>
  <c r="S66" i="3"/>
  <c r="O66" i="3"/>
  <c r="S60" i="3"/>
  <c r="T60" i="3" s="1"/>
  <c r="W60" i="3" s="1"/>
  <c r="O60" i="3"/>
  <c r="O54" i="3"/>
  <c r="S54" i="3"/>
  <c r="S44" i="3"/>
  <c r="T44" i="3" s="1"/>
  <c r="W44" i="3" s="1"/>
  <c r="O44" i="3"/>
  <c r="O38" i="3"/>
  <c r="S38" i="3"/>
  <c r="O32" i="3"/>
  <c r="S32" i="3"/>
  <c r="T32" i="3" s="1"/>
  <c r="W32" i="3" s="1"/>
  <c r="S26" i="3"/>
  <c r="T26" i="3" s="1"/>
  <c r="W26" i="3" s="1"/>
  <c r="O26" i="3"/>
  <c r="O14" i="3"/>
  <c r="S14" i="3"/>
  <c r="T14" i="3" s="1"/>
  <c r="W14" i="3" s="1"/>
  <c r="O95" i="2"/>
  <c r="S95" i="2"/>
  <c r="T95" i="2" s="1"/>
  <c r="W95" i="2" s="1"/>
  <c r="S89" i="2"/>
  <c r="T89" i="2" s="1"/>
  <c r="W89" i="2" s="1"/>
  <c r="O89" i="2"/>
  <c r="S83" i="2"/>
  <c r="T83" i="2" s="1"/>
  <c r="W83" i="2" s="1"/>
  <c r="O83" i="2"/>
  <c r="O75" i="2"/>
  <c r="S75" i="2"/>
  <c r="T75" i="2" s="1"/>
  <c r="W75" i="2" s="1"/>
  <c r="S67" i="2"/>
  <c r="T67" i="2" s="1"/>
  <c r="W67" i="2" s="1"/>
  <c r="O67" i="2"/>
  <c r="O61" i="2"/>
  <c r="S61" i="2"/>
  <c r="T61" i="2" s="1"/>
  <c r="W61" i="2" s="1"/>
  <c r="S53" i="2"/>
  <c r="T53" i="2" s="1"/>
  <c r="W53" i="2" s="1"/>
  <c r="O53" i="2"/>
  <c r="O47" i="2"/>
  <c r="S47" i="2"/>
  <c r="T47" i="2" s="1"/>
  <c r="W47" i="2" s="1"/>
  <c r="S39" i="2"/>
  <c r="T39" i="2" s="1"/>
  <c r="W39" i="2" s="1"/>
  <c r="O39" i="2"/>
  <c r="O33" i="2"/>
  <c r="S33" i="2"/>
  <c r="T33" i="2" s="1"/>
  <c r="W33" i="2" s="1"/>
  <c r="O25" i="2"/>
  <c r="S25" i="2"/>
  <c r="T25" i="2" s="1"/>
  <c r="W25" i="2" s="1"/>
  <c r="S19" i="2"/>
  <c r="T19" i="2" s="1"/>
  <c r="W19" i="2" s="1"/>
  <c r="O19" i="2"/>
  <c r="S13" i="2"/>
  <c r="T13" i="2" s="1"/>
  <c r="W13" i="2" s="1"/>
  <c r="O13" i="2"/>
  <c r="T11" i="87"/>
  <c r="W11" i="87" s="1"/>
  <c r="T15" i="87"/>
  <c r="W15" i="87" s="1"/>
  <c r="T19" i="87"/>
  <c r="W19" i="87" s="1"/>
  <c r="T23" i="87"/>
  <c r="W23" i="87" s="1"/>
  <c r="T27" i="87"/>
  <c r="W27" i="87" s="1"/>
  <c r="T31" i="87"/>
  <c r="W31" i="87" s="1"/>
  <c r="T35" i="87"/>
  <c r="W35" i="87" s="1"/>
  <c r="T39" i="87"/>
  <c r="W39" i="87" s="1"/>
  <c r="T43" i="87"/>
  <c r="W43" i="87" s="1"/>
  <c r="T47" i="87"/>
  <c r="W47" i="87" s="1"/>
  <c r="T51" i="87"/>
  <c r="W51" i="87" s="1"/>
  <c r="T55" i="87"/>
  <c r="W55" i="87" s="1"/>
  <c r="T59" i="87"/>
  <c r="W59" i="87" s="1"/>
  <c r="T63" i="87"/>
  <c r="W63" i="87" s="1"/>
  <c r="T67" i="87"/>
  <c r="W67" i="87" s="1"/>
  <c r="T71" i="87"/>
  <c r="W71" i="87" s="1"/>
  <c r="T75" i="87"/>
  <c r="W75" i="87" s="1"/>
  <c r="T79" i="87"/>
  <c r="W79" i="87" s="1"/>
  <c r="T83" i="87"/>
  <c r="W83" i="87" s="1"/>
  <c r="T87" i="87"/>
  <c r="W87" i="87" s="1"/>
  <c r="T91" i="87"/>
  <c r="W91" i="87" s="1"/>
  <c r="T95" i="87"/>
  <c r="W95" i="87" s="1"/>
  <c r="T99" i="87"/>
  <c r="W99" i="87" s="1"/>
  <c r="T10" i="85"/>
  <c r="W10" i="85" s="1"/>
  <c r="T18" i="85"/>
  <c r="W18" i="85" s="1"/>
  <c r="T26" i="85"/>
  <c r="W26" i="85" s="1"/>
  <c r="T34" i="85"/>
  <c r="W34" i="85" s="1"/>
  <c r="T42" i="85"/>
  <c r="W42" i="85" s="1"/>
  <c r="T50" i="85"/>
  <c r="W50" i="85" s="1"/>
  <c r="T58" i="85"/>
  <c r="W58" i="85" s="1"/>
  <c r="T66" i="85"/>
  <c r="W66" i="85" s="1"/>
  <c r="T74" i="85"/>
  <c r="W74" i="85" s="1"/>
  <c r="T82" i="85"/>
  <c r="W82" i="85" s="1"/>
  <c r="T90" i="85"/>
  <c r="W90" i="85" s="1"/>
  <c r="T98" i="85"/>
  <c r="W98" i="85" s="1"/>
  <c r="T101" i="83"/>
  <c r="W101" i="83" s="1"/>
  <c r="T102" i="84"/>
  <c r="W102" i="84" s="1"/>
  <c r="T106" i="84"/>
  <c r="W106" i="84" s="1"/>
  <c r="T14" i="81"/>
  <c r="W14" i="81" s="1"/>
  <c r="T22" i="81"/>
  <c r="W22" i="81" s="1"/>
  <c r="T30" i="81"/>
  <c r="W30" i="81" s="1"/>
  <c r="T38" i="81"/>
  <c r="W38" i="81" s="1"/>
  <c r="T46" i="81"/>
  <c r="W46" i="81" s="1"/>
  <c r="T54" i="81"/>
  <c r="W54" i="81" s="1"/>
  <c r="T62" i="81"/>
  <c r="W62" i="81" s="1"/>
  <c r="T70" i="81"/>
  <c r="W70" i="81" s="1"/>
  <c r="T78" i="81"/>
  <c r="W78" i="81" s="1"/>
  <c r="T86" i="81"/>
  <c r="W86" i="81" s="1"/>
  <c r="T94" i="81"/>
  <c r="W94" i="81" s="1"/>
  <c r="T104" i="81"/>
  <c r="W104" i="81" s="1"/>
  <c r="T77" i="80"/>
  <c r="W77" i="80" s="1"/>
  <c r="S89" i="80"/>
  <c r="T89" i="80" s="1"/>
  <c r="W89" i="80" s="1"/>
  <c r="O99" i="80"/>
  <c r="S24" i="79"/>
  <c r="T24" i="79" s="1"/>
  <c r="W24" i="79" s="1"/>
  <c r="S42" i="79"/>
  <c r="T42" i="79" s="1"/>
  <c r="W42" i="79" s="1"/>
  <c r="O46" i="79"/>
  <c r="O58" i="79"/>
  <c r="S76" i="79"/>
  <c r="T76" i="79" s="1"/>
  <c r="W76" i="79" s="1"/>
  <c r="O80" i="79"/>
  <c r="O11" i="77"/>
  <c r="S39" i="77"/>
  <c r="T39" i="77" s="1"/>
  <c r="W39" i="77" s="1"/>
  <c r="O43" i="77"/>
  <c r="S71" i="77"/>
  <c r="T71" i="77" s="1"/>
  <c r="W71" i="77" s="1"/>
  <c r="O75" i="77"/>
  <c r="S12" i="76"/>
  <c r="T12" i="76" s="1"/>
  <c r="W12" i="76" s="1"/>
  <c r="T18" i="76"/>
  <c r="W18" i="76" s="1"/>
  <c r="S26" i="76"/>
  <c r="T30" i="76"/>
  <c r="W30" i="76" s="1"/>
  <c r="O34" i="76"/>
  <c r="S56" i="76"/>
  <c r="T56" i="76" s="1"/>
  <c r="W56" i="76" s="1"/>
  <c r="O60" i="76"/>
  <c r="S70" i="76"/>
  <c r="T70" i="76" s="1"/>
  <c r="W70" i="76" s="1"/>
  <c r="O74" i="76"/>
  <c r="O86" i="76"/>
  <c r="S96" i="76"/>
  <c r="O100" i="76"/>
  <c r="T13" i="75"/>
  <c r="W13" i="75" s="1"/>
  <c r="S27" i="75"/>
  <c r="T27" i="75" s="1"/>
  <c r="W27" i="75" s="1"/>
  <c r="O31" i="75"/>
  <c r="S59" i="75"/>
  <c r="T59" i="75" s="1"/>
  <c r="W59" i="75" s="1"/>
  <c r="O63" i="75"/>
  <c r="T71" i="75"/>
  <c r="W71" i="75" s="1"/>
  <c r="T77" i="75"/>
  <c r="W77" i="75" s="1"/>
  <c r="S91" i="75"/>
  <c r="T91" i="75" s="1"/>
  <c r="W91" i="75" s="1"/>
  <c r="O95" i="75"/>
  <c r="O12" i="74"/>
  <c r="O26" i="74"/>
  <c r="S36" i="74"/>
  <c r="T36" i="74" s="1"/>
  <c r="W36" i="74" s="1"/>
  <c r="O40" i="74"/>
  <c r="S50" i="74"/>
  <c r="T50" i="74" s="1"/>
  <c r="W50" i="74" s="1"/>
  <c r="S64" i="74"/>
  <c r="T64" i="74" s="1"/>
  <c r="W64" i="74" s="1"/>
  <c r="O76" i="74"/>
  <c r="O90" i="74"/>
  <c r="S100" i="74"/>
  <c r="T100" i="74" s="1"/>
  <c r="W100" i="74" s="1"/>
  <c r="O102" i="74"/>
  <c r="S13" i="73"/>
  <c r="O17" i="73"/>
  <c r="S61" i="73"/>
  <c r="T61" i="73" s="1"/>
  <c r="W61" i="73" s="1"/>
  <c r="O65" i="73"/>
  <c r="S93" i="73"/>
  <c r="T93" i="73" s="1"/>
  <c r="W93" i="73" s="1"/>
  <c r="O97" i="73"/>
  <c r="T10" i="72"/>
  <c r="W10" i="72" s="1"/>
  <c r="O16" i="72"/>
  <c r="O30" i="72"/>
  <c r="S40" i="72"/>
  <c r="T40" i="72" s="1"/>
  <c r="W40" i="72" s="1"/>
  <c r="O44" i="72"/>
  <c r="S54" i="72"/>
  <c r="S68" i="72"/>
  <c r="T68" i="72" s="1"/>
  <c r="W68" i="72" s="1"/>
  <c r="O80" i="72"/>
  <c r="O94" i="72"/>
  <c r="O11" i="71"/>
  <c r="S39" i="71"/>
  <c r="T39" i="71" s="1"/>
  <c r="W39" i="71" s="1"/>
  <c r="O43" i="71"/>
  <c r="S71" i="71"/>
  <c r="T71" i="71" s="1"/>
  <c r="W71" i="71" s="1"/>
  <c r="O75" i="71"/>
  <c r="T83" i="71"/>
  <c r="W83" i="71" s="1"/>
  <c r="S8" i="70"/>
  <c r="T8" i="70" s="1"/>
  <c r="W8" i="70" s="1"/>
  <c r="O20" i="70"/>
  <c r="O34" i="70"/>
  <c r="S44" i="70"/>
  <c r="T44" i="70" s="1"/>
  <c r="W44" i="70" s="1"/>
  <c r="O48" i="70"/>
  <c r="S58" i="70"/>
  <c r="T58" i="70" s="1"/>
  <c r="W58" i="70" s="1"/>
  <c r="S72" i="70"/>
  <c r="T72" i="70" s="1"/>
  <c r="W72" i="70" s="1"/>
  <c r="O84" i="70"/>
  <c r="O98" i="70"/>
  <c r="T26" i="69"/>
  <c r="W26" i="69" s="1"/>
  <c r="S33" i="69"/>
  <c r="T33" i="69" s="1"/>
  <c r="W33" i="69" s="1"/>
  <c r="O37" i="69"/>
  <c r="T58" i="69"/>
  <c r="W58" i="69" s="1"/>
  <c r="S65" i="69"/>
  <c r="T65" i="69" s="1"/>
  <c r="W65" i="69" s="1"/>
  <c r="O69" i="69"/>
  <c r="T90" i="69"/>
  <c r="W90" i="69" s="1"/>
  <c r="S97" i="69"/>
  <c r="O8" i="68"/>
  <c r="O22" i="68"/>
  <c r="S32" i="68"/>
  <c r="T32" i="68" s="1"/>
  <c r="W32" i="68" s="1"/>
  <c r="O36" i="68"/>
  <c r="S46" i="68"/>
  <c r="T46" i="68" s="1"/>
  <c r="W46" i="68" s="1"/>
  <c r="S60" i="68"/>
  <c r="T60" i="68" s="1"/>
  <c r="W60" i="68" s="1"/>
  <c r="S81" i="67"/>
  <c r="T81" i="67" s="1"/>
  <c r="W81" i="67" s="1"/>
  <c r="O85" i="67"/>
  <c r="S84" i="66"/>
  <c r="T84" i="66" s="1"/>
  <c r="W84" i="66" s="1"/>
  <c r="S90" i="66"/>
  <c r="T90" i="66" s="1"/>
  <c r="W90" i="66" s="1"/>
  <c r="S57" i="65"/>
  <c r="O61" i="65"/>
  <c r="S30" i="64"/>
  <c r="T30" i="64" s="1"/>
  <c r="W30" i="64" s="1"/>
  <c r="O64" i="64"/>
  <c r="O70" i="64"/>
  <c r="S88" i="64"/>
  <c r="S27" i="63"/>
  <c r="T27" i="63" s="1"/>
  <c r="W27" i="63" s="1"/>
  <c r="S59" i="63"/>
  <c r="T59" i="63" s="1"/>
  <c r="W59" i="63" s="1"/>
  <c r="S91" i="63"/>
  <c r="T91" i="63" s="1"/>
  <c r="W91" i="63" s="1"/>
  <c r="S96" i="62"/>
  <c r="O104" i="62"/>
  <c r="S14" i="60"/>
  <c r="T14" i="60" s="1"/>
  <c r="W14" i="60" s="1"/>
  <c r="O48" i="60"/>
  <c r="O54" i="60"/>
  <c r="S72" i="60"/>
  <c r="T72" i="60" s="1"/>
  <c r="W72" i="60" s="1"/>
  <c r="O9" i="59"/>
  <c r="O41" i="59"/>
  <c r="T53" i="59"/>
  <c r="W53" i="59" s="1"/>
  <c r="O73" i="59"/>
  <c r="S80" i="58"/>
  <c r="T80" i="58" s="1"/>
  <c r="W80" i="58" s="1"/>
  <c r="S86" i="58"/>
  <c r="T86" i="58" s="1"/>
  <c r="W86" i="58" s="1"/>
  <c r="S10" i="56"/>
  <c r="T10" i="56" s="1"/>
  <c r="W10" i="56" s="1"/>
  <c r="T34" i="56"/>
  <c r="W34" i="56" s="1"/>
  <c r="S27" i="51"/>
  <c r="T27" i="51" s="1"/>
  <c r="W27" i="51" s="1"/>
  <c r="O31" i="51"/>
  <c r="T26" i="81"/>
  <c r="W26" i="81" s="1"/>
  <c r="T93" i="80"/>
  <c r="W93" i="80" s="1"/>
  <c r="T42" i="72"/>
  <c r="W42" i="72" s="1"/>
  <c r="T11" i="65"/>
  <c r="W11" i="65" s="1"/>
  <c r="S100" i="79"/>
  <c r="T100" i="79" s="1"/>
  <c r="W100" i="79" s="1"/>
  <c r="O100" i="79"/>
  <c r="S96" i="79"/>
  <c r="O96" i="79"/>
  <c r="O88" i="79"/>
  <c r="S88" i="79"/>
  <c r="S74" i="79"/>
  <c r="T74" i="79" s="1"/>
  <c r="W74" i="79" s="1"/>
  <c r="O74" i="79"/>
  <c r="O68" i="79"/>
  <c r="S68" i="79"/>
  <c r="O64" i="79"/>
  <c r="S64" i="79"/>
  <c r="T64" i="79" s="1"/>
  <c r="W64" i="79" s="1"/>
  <c r="S40" i="79"/>
  <c r="T40" i="79" s="1"/>
  <c r="W40" i="79" s="1"/>
  <c r="O40" i="79"/>
  <c r="O36" i="79"/>
  <c r="S36" i="79"/>
  <c r="T36" i="79" s="1"/>
  <c r="W36" i="79" s="1"/>
  <c r="S32" i="79"/>
  <c r="T32" i="79" s="1"/>
  <c r="W32" i="79" s="1"/>
  <c r="O32" i="79"/>
  <c r="O28" i="79"/>
  <c r="S28" i="79"/>
  <c r="O26" i="79"/>
  <c r="S26" i="79"/>
  <c r="S22" i="79"/>
  <c r="T22" i="79" s="1"/>
  <c r="W22" i="79" s="1"/>
  <c r="O22" i="79"/>
  <c r="S14" i="79"/>
  <c r="T14" i="79" s="1"/>
  <c r="W14" i="79" s="1"/>
  <c r="O14" i="79"/>
  <c r="O10" i="79"/>
  <c r="S10" i="79"/>
  <c r="T10" i="79" s="1"/>
  <c r="W10" i="79" s="1"/>
  <c r="O103" i="77"/>
  <c r="S103" i="77"/>
  <c r="T103" i="77" s="1"/>
  <c r="W103" i="77" s="1"/>
  <c r="O97" i="77"/>
  <c r="S97" i="77"/>
  <c r="T97" i="77" s="1"/>
  <c r="W97" i="77" s="1"/>
  <c r="S93" i="77"/>
  <c r="T93" i="77" s="1"/>
  <c r="W93" i="77" s="1"/>
  <c r="O93" i="77"/>
  <c r="O57" i="77"/>
  <c r="S57" i="77"/>
  <c r="T57" i="77" s="1"/>
  <c r="W57" i="77" s="1"/>
  <c r="S53" i="77"/>
  <c r="T53" i="77" s="1"/>
  <c r="W53" i="77" s="1"/>
  <c r="O53" i="77"/>
  <c r="O49" i="77"/>
  <c r="S49" i="77"/>
  <c r="S45" i="77"/>
  <c r="T45" i="77" s="1"/>
  <c r="W45" i="77" s="1"/>
  <c r="O45" i="77"/>
  <c r="O17" i="77"/>
  <c r="S17" i="77"/>
  <c r="S13" i="77"/>
  <c r="T13" i="77" s="1"/>
  <c r="W13" i="77" s="1"/>
  <c r="O13" i="77"/>
  <c r="O102" i="76"/>
  <c r="S102" i="76"/>
  <c r="T102" i="76" s="1"/>
  <c r="W102" i="76" s="1"/>
  <c r="O98" i="76"/>
  <c r="S98" i="76"/>
  <c r="T98" i="76" s="1"/>
  <c r="W98" i="76" s="1"/>
  <c r="S78" i="76"/>
  <c r="T78" i="76" s="1"/>
  <c r="W78" i="76" s="1"/>
  <c r="O78" i="76"/>
  <c r="S66" i="76"/>
  <c r="T66" i="76" s="1"/>
  <c r="W66" i="76" s="1"/>
  <c r="O66" i="76"/>
  <c r="O58" i="76"/>
  <c r="S58" i="76"/>
  <c r="T58" i="76" s="1"/>
  <c r="W58" i="76" s="1"/>
  <c r="S54" i="76"/>
  <c r="T54" i="76" s="1"/>
  <c r="W54" i="76" s="1"/>
  <c r="O54" i="76"/>
  <c r="O48" i="76"/>
  <c r="S48" i="76"/>
  <c r="T48" i="76" s="1"/>
  <c r="W48" i="76" s="1"/>
  <c r="O44" i="76"/>
  <c r="S44" i="76"/>
  <c r="T44" i="76" s="1"/>
  <c r="W44" i="76" s="1"/>
  <c r="S38" i="76"/>
  <c r="T38" i="76" s="1"/>
  <c r="W38" i="76" s="1"/>
  <c r="O38" i="76"/>
  <c r="O32" i="76"/>
  <c r="S32" i="76"/>
  <c r="T32" i="76" s="1"/>
  <c r="W32" i="76" s="1"/>
  <c r="S10" i="76"/>
  <c r="T10" i="76" s="1"/>
  <c r="W10" i="76" s="1"/>
  <c r="O10" i="76"/>
  <c r="O93" i="75"/>
  <c r="S93" i="75"/>
  <c r="T93" i="75" s="1"/>
  <c r="W93" i="75" s="1"/>
  <c r="S89" i="75"/>
  <c r="T89" i="75" s="1"/>
  <c r="W89" i="75" s="1"/>
  <c r="O89" i="75"/>
  <c r="O85" i="75"/>
  <c r="S85" i="75"/>
  <c r="T85" i="75" s="1"/>
  <c r="W85" i="75" s="1"/>
  <c r="S73" i="75"/>
  <c r="T73" i="75" s="1"/>
  <c r="W73" i="75" s="1"/>
  <c r="O73" i="75"/>
  <c r="O69" i="75"/>
  <c r="S69" i="75"/>
  <c r="S65" i="75"/>
  <c r="T65" i="75" s="1"/>
  <c r="W65" i="75" s="1"/>
  <c r="O65" i="75"/>
  <c r="O45" i="75"/>
  <c r="S45" i="75"/>
  <c r="T45" i="75" s="1"/>
  <c r="W45" i="75" s="1"/>
  <c r="S41" i="75"/>
  <c r="T41" i="75" s="1"/>
  <c r="W41" i="75" s="1"/>
  <c r="O41" i="75"/>
  <c r="O29" i="75"/>
  <c r="S29" i="75"/>
  <c r="T29" i="75" s="1"/>
  <c r="W29" i="75" s="1"/>
  <c r="S9" i="75"/>
  <c r="T9" i="75" s="1"/>
  <c r="W9" i="75" s="1"/>
  <c r="O9" i="75"/>
  <c r="O104" i="74"/>
  <c r="S104" i="74"/>
  <c r="T104" i="74" s="1"/>
  <c r="W104" i="74" s="1"/>
  <c r="O70" i="74"/>
  <c r="S70" i="74"/>
  <c r="T70" i="74" s="1"/>
  <c r="W70" i="74" s="1"/>
  <c r="O38" i="74"/>
  <c r="S38" i="74"/>
  <c r="T38" i="74" s="1"/>
  <c r="W38" i="74" s="1"/>
  <c r="O22" i="74"/>
  <c r="S22" i="74"/>
  <c r="T22" i="74" s="1"/>
  <c r="W22" i="74" s="1"/>
  <c r="O71" i="73"/>
  <c r="S71" i="73"/>
  <c r="S67" i="73"/>
  <c r="T67" i="73" s="1"/>
  <c r="W67" i="73" s="1"/>
  <c r="O67" i="73"/>
  <c r="O63" i="73"/>
  <c r="S63" i="73"/>
  <c r="T63" i="73" s="1"/>
  <c r="W63" i="73" s="1"/>
  <c r="S59" i="73"/>
  <c r="T59" i="73" s="1"/>
  <c r="W59" i="73" s="1"/>
  <c r="O59" i="73"/>
  <c r="O47" i="73"/>
  <c r="S47" i="73"/>
  <c r="T47" i="73" s="1"/>
  <c r="W47" i="73" s="1"/>
  <c r="O31" i="73"/>
  <c r="S31" i="73"/>
  <c r="O90" i="72"/>
  <c r="S90" i="72"/>
  <c r="T90" i="72" s="1"/>
  <c r="W90" i="72" s="1"/>
  <c r="O74" i="72"/>
  <c r="S74" i="72"/>
  <c r="T74" i="72" s="1"/>
  <c r="W74" i="72" s="1"/>
  <c r="O58" i="72"/>
  <c r="S58" i="72"/>
  <c r="T58" i="72" s="1"/>
  <c r="W58" i="72" s="1"/>
  <c r="S34" i="72"/>
  <c r="O34" i="72"/>
  <c r="S18" i="72"/>
  <c r="O18" i="72"/>
  <c r="O81" i="71"/>
  <c r="S81" i="71"/>
  <c r="T81" i="71" s="1"/>
  <c r="W81" i="71" s="1"/>
  <c r="S77" i="71"/>
  <c r="T77" i="71" s="1"/>
  <c r="W77" i="71" s="1"/>
  <c r="O77" i="71"/>
  <c r="O73" i="71"/>
  <c r="S73" i="71"/>
  <c r="T73" i="71" s="1"/>
  <c r="W73" i="71" s="1"/>
  <c r="S69" i="71"/>
  <c r="T69" i="71" s="1"/>
  <c r="W69" i="71" s="1"/>
  <c r="O69" i="71"/>
  <c r="O57" i="71"/>
  <c r="S57" i="71"/>
  <c r="T57" i="71" s="1"/>
  <c r="W57" i="71" s="1"/>
  <c r="S53" i="71"/>
  <c r="T53" i="71" s="1"/>
  <c r="W53" i="71" s="1"/>
  <c r="O53" i="71"/>
  <c r="O106" i="70"/>
  <c r="S106" i="70"/>
  <c r="T106" i="70" s="1"/>
  <c r="W106" i="70" s="1"/>
  <c r="O78" i="70"/>
  <c r="S78" i="70"/>
  <c r="T78" i="70" s="1"/>
  <c r="W78" i="70" s="1"/>
  <c r="O46" i="70"/>
  <c r="S46" i="70"/>
  <c r="T46" i="70" s="1"/>
  <c r="W46" i="70" s="1"/>
  <c r="O99" i="69"/>
  <c r="S99" i="69"/>
  <c r="T99" i="69" s="1"/>
  <c r="W99" i="69" s="1"/>
  <c r="S95" i="69"/>
  <c r="T95" i="69" s="1"/>
  <c r="W95" i="69" s="1"/>
  <c r="O95" i="69"/>
  <c r="O91" i="69"/>
  <c r="S91" i="69"/>
  <c r="T91" i="69" s="1"/>
  <c r="W91" i="69" s="1"/>
  <c r="S87" i="69"/>
  <c r="T87" i="69" s="1"/>
  <c r="W87" i="69" s="1"/>
  <c r="O87" i="69"/>
  <c r="O83" i="69"/>
  <c r="S83" i="69"/>
  <c r="T83" i="69" s="1"/>
  <c r="W83" i="69" s="1"/>
  <c r="S79" i="69"/>
  <c r="T79" i="69" s="1"/>
  <c r="W79" i="69" s="1"/>
  <c r="O79" i="69"/>
  <c r="O75" i="69"/>
  <c r="S75" i="69"/>
  <c r="S71" i="69"/>
  <c r="T71" i="69" s="1"/>
  <c r="W71" i="69" s="1"/>
  <c r="O71" i="69"/>
  <c r="O67" i="69"/>
  <c r="S67" i="69"/>
  <c r="T67" i="69" s="1"/>
  <c r="W67" i="69" s="1"/>
  <c r="S63" i="69"/>
  <c r="T63" i="69" s="1"/>
  <c r="W63" i="69" s="1"/>
  <c r="O63" i="69"/>
  <c r="O43" i="69"/>
  <c r="S43" i="69"/>
  <c r="S39" i="69"/>
  <c r="T39" i="69" s="1"/>
  <c r="W39" i="69" s="1"/>
  <c r="O39" i="69"/>
  <c r="O35" i="69"/>
  <c r="S35" i="69"/>
  <c r="T35" i="69" s="1"/>
  <c r="W35" i="69" s="1"/>
  <c r="S31" i="69"/>
  <c r="T31" i="69" s="1"/>
  <c r="W31" i="69" s="1"/>
  <c r="O31" i="69"/>
  <c r="O27" i="69"/>
  <c r="S27" i="69"/>
  <c r="T27" i="69" s="1"/>
  <c r="W27" i="69" s="1"/>
  <c r="S23" i="69"/>
  <c r="T23" i="69" s="1"/>
  <c r="W23" i="69" s="1"/>
  <c r="O23" i="69"/>
  <c r="O19" i="69"/>
  <c r="S19" i="69"/>
  <c r="T19" i="69" s="1"/>
  <c r="W19" i="69" s="1"/>
  <c r="O94" i="68"/>
  <c r="S94" i="68"/>
  <c r="T94" i="68" s="1"/>
  <c r="W94" i="68" s="1"/>
  <c r="S88" i="68"/>
  <c r="T88" i="68" s="1"/>
  <c r="W88" i="68" s="1"/>
  <c r="O88" i="68"/>
  <c r="S82" i="68"/>
  <c r="T82" i="68" s="1"/>
  <c r="W82" i="68" s="1"/>
  <c r="O82" i="68"/>
  <c r="O74" i="68"/>
  <c r="S74" i="68"/>
  <c r="T74" i="68" s="1"/>
  <c r="W74" i="68" s="1"/>
  <c r="S68" i="68"/>
  <c r="T68" i="68" s="1"/>
  <c r="W68" i="68" s="1"/>
  <c r="O68" i="68"/>
  <c r="S62" i="68"/>
  <c r="T62" i="68" s="1"/>
  <c r="W62" i="68" s="1"/>
  <c r="O62" i="68"/>
  <c r="S58" i="68"/>
  <c r="T58" i="68" s="1"/>
  <c r="W58" i="68" s="1"/>
  <c r="O58" i="68"/>
  <c r="S42" i="68"/>
  <c r="O42" i="68"/>
  <c r="S26" i="68"/>
  <c r="T26" i="68" s="1"/>
  <c r="W26" i="68" s="1"/>
  <c r="O26" i="68"/>
  <c r="S10" i="68"/>
  <c r="T10" i="68" s="1"/>
  <c r="W10" i="68" s="1"/>
  <c r="O10" i="68"/>
  <c r="O97" i="67"/>
  <c r="S97" i="67"/>
  <c r="O89" i="67"/>
  <c r="S89" i="67"/>
  <c r="O75" i="67"/>
  <c r="S75" i="67"/>
  <c r="O67" i="67"/>
  <c r="S67" i="67"/>
  <c r="T67" i="67" s="1"/>
  <c r="W67" i="67" s="1"/>
  <c r="S61" i="67"/>
  <c r="T61" i="67" s="1"/>
  <c r="W61" i="67" s="1"/>
  <c r="O61" i="67"/>
  <c r="O57" i="67"/>
  <c r="S57" i="67"/>
  <c r="T57" i="67" s="1"/>
  <c r="W57" i="67" s="1"/>
  <c r="O41" i="67"/>
  <c r="S41" i="67"/>
  <c r="T41" i="67" s="1"/>
  <c r="W41" i="67" s="1"/>
  <c r="S37" i="67"/>
  <c r="T37" i="67" s="1"/>
  <c r="W37" i="67" s="1"/>
  <c r="O37" i="67"/>
  <c r="S31" i="67"/>
  <c r="T31" i="67" s="1"/>
  <c r="W31" i="67" s="1"/>
  <c r="O31" i="67"/>
  <c r="O27" i="67"/>
  <c r="S27" i="67"/>
  <c r="T27" i="67" s="1"/>
  <c r="W27" i="67" s="1"/>
  <c r="S23" i="67"/>
  <c r="T23" i="67" s="1"/>
  <c r="W23" i="67" s="1"/>
  <c r="O23" i="67"/>
  <c r="O19" i="67"/>
  <c r="S19" i="67"/>
  <c r="O11" i="67"/>
  <c r="S11" i="67"/>
  <c r="T11" i="67" s="1"/>
  <c r="W11" i="67" s="1"/>
  <c r="S104" i="66"/>
  <c r="T104" i="66" s="1"/>
  <c r="W104" i="66" s="1"/>
  <c r="O104" i="66"/>
  <c r="S98" i="66"/>
  <c r="T98" i="66" s="1"/>
  <c r="W98" i="66" s="1"/>
  <c r="O98" i="66"/>
  <c r="S94" i="66"/>
  <c r="T94" i="66" s="1"/>
  <c r="W94" i="66" s="1"/>
  <c r="O94" i="66"/>
  <c r="S88" i="66"/>
  <c r="T88" i="66" s="1"/>
  <c r="W88" i="66" s="1"/>
  <c r="O88" i="66"/>
  <c r="S82" i="66"/>
  <c r="T82" i="66" s="1"/>
  <c r="W82" i="66" s="1"/>
  <c r="O82" i="66"/>
  <c r="S76" i="66"/>
  <c r="T76" i="66" s="1"/>
  <c r="W76" i="66" s="1"/>
  <c r="O76" i="66"/>
  <c r="O70" i="66"/>
  <c r="S70" i="66"/>
  <c r="O54" i="66"/>
  <c r="S54" i="66"/>
  <c r="T54" i="66" s="1"/>
  <c r="W54" i="66" s="1"/>
  <c r="O48" i="66"/>
  <c r="S48" i="66"/>
  <c r="S40" i="66"/>
  <c r="T40" i="66" s="1"/>
  <c r="W40" i="66" s="1"/>
  <c r="O40" i="66"/>
  <c r="S34" i="66"/>
  <c r="T34" i="66" s="1"/>
  <c r="W34" i="66" s="1"/>
  <c r="O34" i="66"/>
  <c r="S28" i="66"/>
  <c r="T28" i="66" s="1"/>
  <c r="W28" i="66" s="1"/>
  <c r="O28" i="66"/>
  <c r="O20" i="66"/>
  <c r="S20" i="66"/>
  <c r="T20" i="66" s="1"/>
  <c r="W20" i="66" s="1"/>
  <c r="O14" i="66"/>
  <c r="S14" i="66"/>
  <c r="T14" i="66" s="1"/>
  <c r="W14" i="66" s="1"/>
  <c r="S8" i="66"/>
  <c r="T8" i="66" s="1"/>
  <c r="W8" i="66" s="1"/>
  <c r="O8" i="66"/>
  <c r="S103" i="65"/>
  <c r="T103" i="65" s="1"/>
  <c r="W103" i="65" s="1"/>
  <c r="O103" i="65"/>
  <c r="S87" i="65"/>
  <c r="T87" i="65" s="1"/>
  <c r="W87" i="65" s="1"/>
  <c r="O87" i="65"/>
  <c r="O83" i="65"/>
  <c r="S83" i="65"/>
  <c r="T83" i="65" s="1"/>
  <c r="W83" i="65" s="1"/>
  <c r="S77" i="65"/>
  <c r="T77" i="65" s="1"/>
  <c r="W77" i="65" s="1"/>
  <c r="O77" i="65"/>
  <c r="S71" i="65"/>
  <c r="T71" i="65" s="1"/>
  <c r="W71" i="65" s="1"/>
  <c r="O71" i="65"/>
  <c r="O67" i="65"/>
  <c r="S67" i="65"/>
  <c r="T67" i="65" s="1"/>
  <c r="W67" i="65" s="1"/>
  <c r="O51" i="65"/>
  <c r="S51" i="65"/>
  <c r="T51" i="65" s="1"/>
  <c r="W51" i="65" s="1"/>
  <c r="S45" i="65"/>
  <c r="T45" i="65" s="1"/>
  <c r="W45" i="65" s="1"/>
  <c r="O45" i="65"/>
  <c r="S39" i="65"/>
  <c r="T39" i="65" s="1"/>
  <c r="W39" i="65" s="1"/>
  <c r="O39" i="65"/>
  <c r="O35" i="65"/>
  <c r="S35" i="65"/>
  <c r="S31" i="65"/>
  <c r="T31" i="65" s="1"/>
  <c r="W31" i="65" s="1"/>
  <c r="O31" i="65"/>
  <c r="O27" i="65"/>
  <c r="S27" i="65"/>
  <c r="S21" i="65"/>
  <c r="T21" i="65" s="1"/>
  <c r="W21" i="65" s="1"/>
  <c r="O21" i="65"/>
  <c r="S15" i="65"/>
  <c r="T15" i="65" s="1"/>
  <c r="W15" i="65" s="1"/>
  <c r="O15" i="65"/>
  <c r="S13" i="65"/>
  <c r="T13" i="65" s="1"/>
  <c r="W13" i="65" s="1"/>
  <c r="O13" i="65"/>
  <c r="O106" i="64"/>
  <c r="S106" i="64"/>
  <c r="O100" i="64"/>
  <c r="S100" i="64"/>
  <c r="T100" i="64" s="1"/>
  <c r="W100" i="64" s="1"/>
  <c r="S96" i="64"/>
  <c r="T96" i="64" s="1"/>
  <c r="W96" i="64" s="1"/>
  <c r="O96" i="64"/>
  <c r="S92" i="64"/>
  <c r="T92" i="64" s="1"/>
  <c r="W92" i="64" s="1"/>
  <c r="O92" i="64"/>
  <c r="S86" i="64"/>
  <c r="T86" i="64" s="1"/>
  <c r="W86" i="64" s="1"/>
  <c r="O86" i="64"/>
  <c r="O84" i="64"/>
  <c r="S84" i="64"/>
  <c r="T84" i="64" s="1"/>
  <c r="W84" i="64" s="1"/>
  <c r="O78" i="64"/>
  <c r="S78" i="64"/>
  <c r="O74" i="64"/>
  <c r="S74" i="64"/>
  <c r="T74" i="64" s="1"/>
  <c r="W74" i="64" s="1"/>
  <c r="O72" i="64"/>
  <c r="S72" i="64"/>
  <c r="T72" i="64" s="1"/>
  <c r="W72" i="64" s="1"/>
  <c r="S66" i="64"/>
  <c r="T66" i="64" s="1"/>
  <c r="W66" i="64" s="1"/>
  <c r="O66" i="64"/>
  <c r="O62" i="64"/>
  <c r="S62" i="64"/>
  <c r="O58" i="64"/>
  <c r="S58" i="64"/>
  <c r="T58" i="64" s="1"/>
  <c r="W58" i="64" s="1"/>
  <c r="O52" i="64"/>
  <c r="S52" i="64"/>
  <c r="T52" i="64" s="1"/>
  <c r="W52" i="64" s="1"/>
  <c r="S44" i="64"/>
  <c r="T44" i="64" s="1"/>
  <c r="W44" i="64" s="1"/>
  <c r="O44" i="64"/>
  <c r="S38" i="64"/>
  <c r="T38" i="64" s="1"/>
  <c r="W38" i="64" s="1"/>
  <c r="O38" i="64"/>
  <c r="O26" i="64"/>
  <c r="S26" i="64"/>
  <c r="T26" i="64" s="1"/>
  <c r="W26" i="64" s="1"/>
  <c r="O20" i="64"/>
  <c r="S20" i="64"/>
  <c r="S16" i="64"/>
  <c r="T16" i="64" s="1"/>
  <c r="W16" i="64" s="1"/>
  <c r="O16" i="64"/>
  <c r="S12" i="64"/>
  <c r="T12" i="64" s="1"/>
  <c r="W12" i="64" s="1"/>
  <c r="O12" i="64"/>
  <c r="O85" i="63"/>
  <c r="S85" i="63"/>
  <c r="S81" i="63"/>
  <c r="T81" i="63" s="1"/>
  <c r="W81" i="63" s="1"/>
  <c r="O81" i="63"/>
  <c r="O75" i="63"/>
  <c r="S75" i="63"/>
  <c r="T75" i="63" s="1"/>
  <c r="W75" i="63" s="1"/>
  <c r="S63" i="63"/>
  <c r="T63" i="63" s="1"/>
  <c r="W63" i="63" s="1"/>
  <c r="O63" i="63"/>
  <c r="O53" i="63"/>
  <c r="S53" i="63"/>
  <c r="T53" i="63" s="1"/>
  <c r="W53" i="63" s="1"/>
  <c r="S47" i="63"/>
  <c r="T47" i="63" s="1"/>
  <c r="W47" i="63" s="1"/>
  <c r="O47" i="63"/>
  <c r="S31" i="63"/>
  <c r="T31" i="63" s="1"/>
  <c r="W31" i="63" s="1"/>
  <c r="O31" i="63"/>
  <c r="O29" i="63"/>
  <c r="S29" i="63"/>
  <c r="S25" i="63"/>
  <c r="T25" i="63" s="1"/>
  <c r="W25" i="63" s="1"/>
  <c r="O25" i="63"/>
  <c r="O19" i="63"/>
  <c r="S19" i="63"/>
  <c r="T19" i="63" s="1"/>
  <c r="W19" i="63" s="1"/>
  <c r="S9" i="63"/>
  <c r="T9" i="63" s="1"/>
  <c r="W9" i="63" s="1"/>
  <c r="O9" i="63"/>
  <c r="O102" i="62"/>
  <c r="S102" i="62"/>
  <c r="T102" i="62" s="1"/>
  <c r="W102" i="62" s="1"/>
  <c r="O98" i="62"/>
  <c r="S98" i="62"/>
  <c r="T98" i="62" s="1"/>
  <c r="W98" i="62" s="1"/>
  <c r="O92" i="62"/>
  <c r="S92" i="62"/>
  <c r="S84" i="62"/>
  <c r="T84" i="62" s="1"/>
  <c r="W84" i="62" s="1"/>
  <c r="O84" i="62"/>
  <c r="O80" i="62"/>
  <c r="S80" i="62"/>
  <c r="O76" i="62"/>
  <c r="S76" i="62"/>
  <c r="T76" i="62" s="1"/>
  <c r="W76" i="62" s="1"/>
  <c r="O70" i="62"/>
  <c r="S70" i="62"/>
  <c r="O64" i="62"/>
  <c r="S64" i="62"/>
  <c r="T64" i="62" s="1"/>
  <c r="W64" i="62" s="1"/>
  <c r="S56" i="62"/>
  <c r="T56" i="62" s="1"/>
  <c r="W56" i="62" s="1"/>
  <c r="O56" i="62"/>
  <c r="O50" i="62"/>
  <c r="S50" i="62"/>
  <c r="T50" i="62" s="1"/>
  <c r="W50" i="62" s="1"/>
  <c r="S46" i="62"/>
  <c r="T46" i="62" s="1"/>
  <c r="W46" i="62" s="1"/>
  <c r="O46" i="62"/>
  <c r="O34" i="62"/>
  <c r="S34" i="62"/>
  <c r="T34" i="62" s="1"/>
  <c r="W34" i="62" s="1"/>
  <c r="O28" i="62"/>
  <c r="S28" i="62"/>
  <c r="O22" i="62"/>
  <c r="S22" i="62"/>
  <c r="T22" i="62" s="1"/>
  <c r="W22" i="62" s="1"/>
  <c r="S10" i="62"/>
  <c r="T10" i="62" s="1"/>
  <c r="W10" i="62" s="1"/>
  <c r="O10" i="62"/>
  <c r="S95" i="61"/>
  <c r="T95" i="61" s="1"/>
  <c r="W95" i="61" s="1"/>
  <c r="O95" i="61"/>
  <c r="O91" i="61"/>
  <c r="S91" i="61"/>
  <c r="O75" i="61"/>
  <c r="S75" i="61"/>
  <c r="O69" i="61"/>
  <c r="S69" i="61"/>
  <c r="T69" i="61" s="1"/>
  <c r="W69" i="61" s="1"/>
  <c r="S63" i="61"/>
  <c r="T63" i="61" s="1"/>
  <c r="W63" i="61" s="1"/>
  <c r="O63" i="61"/>
  <c r="S49" i="61"/>
  <c r="T49" i="61" s="1"/>
  <c r="W49" i="61" s="1"/>
  <c r="O49" i="61"/>
  <c r="O43" i="61"/>
  <c r="S43" i="61"/>
  <c r="T43" i="61" s="1"/>
  <c r="W43" i="61" s="1"/>
  <c r="O37" i="61"/>
  <c r="S37" i="61"/>
  <c r="T37" i="61" s="1"/>
  <c r="W37" i="61" s="1"/>
  <c r="S31" i="61"/>
  <c r="T31" i="61" s="1"/>
  <c r="W31" i="61" s="1"/>
  <c r="O31" i="61"/>
  <c r="S17" i="61"/>
  <c r="T17" i="61" s="1"/>
  <c r="W17" i="61" s="1"/>
  <c r="O17" i="61"/>
  <c r="O13" i="61"/>
  <c r="S13" i="61"/>
  <c r="O106" i="60"/>
  <c r="S106" i="60"/>
  <c r="T106" i="60" s="1"/>
  <c r="W106" i="60" s="1"/>
  <c r="S100" i="60"/>
  <c r="O94" i="60"/>
  <c r="S94" i="60"/>
  <c r="T94" i="60" s="1"/>
  <c r="W94" i="60" s="1"/>
  <c r="O90" i="60"/>
  <c r="S90" i="60"/>
  <c r="S82" i="60"/>
  <c r="T82" i="60" s="1"/>
  <c r="W82" i="60" s="1"/>
  <c r="O82" i="60"/>
  <c r="O74" i="60"/>
  <c r="S74" i="60"/>
  <c r="S70" i="60"/>
  <c r="T70" i="60" s="1"/>
  <c r="W70" i="60" s="1"/>
  <c r="O70" i="60"/>
  <c r="S66" i="60"/>
  <c r="T66" i="60" s="1"/>
  <c r="W66" i="60" s="1"/>
  <c r="O66" i="60"/>
  <c r="O62" i="60"/>
  <c r="S62" i="60"/>
  <c r="T62" i="60" s="1"/>
  <c r="W62" i="60" s="1"/>
  <c r="O56" i="60"/>
  <c r="S56" i="60"/>
  <c r="T56" i="60" s="1"/>
  <c r="W56" i="60" s="1"/>
  <c r="O42" i="60"/>
  <c r="S42" i="60"/>
  <c r="T42" i="60" s="1"/>
  <c r="W42" i="60" s="1"/>
  <c r="S34" i="60"/>
  <c r="T34" i="60" s="1"/>
  <c r="W34" i="60" s="1"/>
  <c r="O34" i="60"/>
  <c r="S28" i="60"/>
  <c r="T28" i="60" s="1"/>
  <c r="W28" i="60" s="1"/>
  <c r="O28" i="60"/>
  <c r="O20" i="60"/>
  <c r="S20" i="60"/>
  <c r="T20" i="60" s="1"/>
  <c r="W20" i="60" s="1"/>
  <c r="S12" i="60"/>
  <c r="T12" i="60" s="1"/>
  <c r="W12" i="60" s="1"/>
  <c r="O12" i="60"/>
  <c r="S89" i="59"/>
  <c r="T89" i="59" s="1"/>
  <c r="W89" i="59" s="1"/>
  <c r="O89" i="59"/>
  <c r="S81" i="59"/>
  <c r="T81" i="59" s="1"/>
  <c r="W81" i="59" s="1"/>
  <c r="O81" i="59"/>
  <c r="S79" i="59"/>
  <c r="T79" i="59" s="1"/>
  <c r="W79" i="59" s="1"/>
  <c r="O79" i="59"/>
  <c r="O75" i="59"/>
  <c r="S75" i="59"/>
  <c r="T75" i="59" s="1"/>
  <c r="W75" i="59" s="1"/>
  <c r="S71" i="59"/>
  <c r="T71" i="59" s="1"/>
  <c r="W71" i="59" s="1"/>
  <c r="O71" i="59"/>
  <c r="O61" i="59"/>
  <c r="S61" i="59"/>
  <c r="T61" i="59" s="1"/>
  <c r="W61" i="59" s="1"/>
  <c r="S55" i="59"/>
  <c r="T55" i="59" s="1"/>
  <c r="W55" i="59" s="1"/>
  <c r="O55" i="59"/>
  <c r="S49" i="59"/>
  <c r="T49" i="59" s="1"/>
  <c r="W49" i="59" s="1"/>
  <c r="O49" i="59"/>
  <c r="S39" i="59"/>
  <c r="T39" i="59" s="1"/>
  <c r="W39" i="59" s="1"/>
  <c r="O39" i="59"/>
  <c r="O37" i="59"/>
  <c r="S37" i="59"/>
  <c r="S33" i="59"/>
  <c r="T33" i="59" s="1"/>
  <c r="W33" i="59" s="1"/>
  <c r="O33" i="59"/>
  <c r="O27" i="59"/>
  <c r="S27" i="59"/>
  <c r="T27" i="59" s="1"/>
  <c r="W27" i="59" s="1"/>
  <c r="O21" i="59"/>
  <c r="S21" i="59"/>
  <c r="T21" i="59" s="1"/>
  <c r="W21" i="59" s="1"/>
  <c r="S17" i="59"/>
  <c r="T17" i="59" s="1"/>
  <c r="W17" i="59" s="1"/>
  <c r="O17" i="59"/>
  <c r="O106" i="58"/>
  <c r="S106" i="58"/>
  <c r="T106" i="58" s="1"/>
  <c r="W106" i="58" s="1"/>
  <c r="S100" i="58"/>
  <c r="O100" i="58"/>
  <c r="S94" i="58"/>
  <c r="T94" i="58" s="1"/>
  <c r="W94" i="58" s="1"/>
  <c r="O94" i="58"/>
  <c r="S90" i="58"/>
  <c r="T90" i="58" s="1"/>
  <c r="W90" i="58" s="1"/>
  <c r="O90" i="58"/>
  <c r="S74" i="58"/>
  <c r="T74" i="58" s="1"/>
  <c r="W74" i="58" s="1"/>
  <c r="O74" i="58"/>
  <c r="S68" i="58"/>
  <c r="O68" i="58"/>
  <c r="O64" i="58"/>
  <c r="S64" i="58"/>
  <c r="O60" i="58"/>
  <c r="S60" i="58"/>
  <c r="O54" i="58"/>
  <c r="S54" i="58"/>
  <c r="O48" i="58"/>
  <c r="S48" i="58"/>
  <c r="S42" i="58"/>
  <c r="T42" i="58" s="1"/>
  <c r="W42" i="58" s="1"/>
  <c r="O42" i="58"/>
  <c r="O34" i="58"/>
  <c r="S34" i="58"/>
  <c r="T34" i="58" s="1"/>
  <c r="W34" i="58" s="1"/>
  <c r="O28" i="58"/>
  <c r="S28" i="58"/>
  <c r="S24" i="58"/>
  <c r="T24" i="58" s="1"/>
  <c r="W24" i="58" s="1"/>
  <c r="O24" i="58"/>
  <c r="O12" i="58"/>
  <c r="S12" i="58"/>
  <c r="S99" i="57"/>
  <c r="T99" i="57" s="1"/>
  <c r="W99" i="57" s="1"/>
  <c r="O99" i="57"/>
  <c r="S93" i="57"/>
  <c r="T93" i="57" s="1"/>
  <c r="W93" i="57" s="1"/>
  <c r="O93" i="57"/>
  <c r="S87" i="57"/>
  <c r="T87" i="57" s="1"/>
  <c r="W87" i="57" s="1"/>
  <c r="O87" i="57"/>
  <c r="S83" i="57"/>
  <c r="T83" i="57" s="1"/>
  <c r="W83" i="57" s="1"/>
  <c r="O83" i="57"/>
  <c r="S77" i="57"/>
  <c r="T77" i="57" s="1"/>
  <c r="W77" i="57" s="1"/>
  <c r="O77" i="57"/>
  <c r="S71" i="57"/>
  <c r="T71" i="57" s="1"/>
  <c r="W71" i="57" s="1"/>
  <c r="O71" i="57"/>
  <c r="S67" i="57"/>
  <c r="T67" i="57" s="1"/>
  <c r="W67" i="57" s="1"/>
  <c r="O67" i="57"/>
  <c r="O59" i="57"/>
  <c r="S59" i="57"/>
  <c r="S53" i="57"/>
  <c r="T53" i="57" s="1"/>
  <c r="W53" i="57" s="1"/>
  <c r="O53" i="57"/>
  <c r="O47" i="57"/>
  <c r="S47" i="57"/>
  <c r="S41" i="57"/>
  <c r="T41" i="57" s="1"/>
  <c r="W41" i="57" s="1"/>
  <c r="O41" i="57"/>
  <c r="S33" i="57"/>
  <c r="T33" i="57" s="1"/>
  <c r="W33" i="57" s="1"/>
  <c r="O33" i="57"/>
  <c r="S31" i="57"/>
  <c r="T31" i="57" s="1"/>
  <c r="W31" i="57" s="1"/>
  <c r="O31" i="57"/>
  <c r="S25" i="57"/>
  <c r="T25" i="57" s="1"/>
  <c r="W25" i="57" s="1"/>
  <c r="O25" i="57"/>
  <c r="O21" i="57"/>
  <c r="S21" i="57"/>
  <c r="S17" i="57"/>
  <c r="T17" i="57" s="1"/>
  <c r="W17" i="57" s="1"/>
  <c r="O17" i="57"/>
  <c r="S9" i="57"/>
  <c r="T9" i="57" s="1"/>
  <c r="W9" i="57" s="1"/>
  <c r="O9" i="57"/>
  <c r="O102" i="56"/>
  <c r="S102" i="56"/>
  <c r="O96" i="56"/>
  <c r="S96" i="56"/>
  <c r="O90" i="56"/>
  <c r="S90" i="56"/>
  <c r="S82" i="56"/>
  <c r="T82" i="56" s="1"/>
  <c r="W82" i="56" s="1"/>
  <c r="O82" i="56"/>
  <c r="S76" i="56"/>
  <c r="T76" i="56" s="1"/>
  <c r="W76" i="56" s="1"/>
  <c r="O76" i="56"/>
  <c r="S72" i="56"/>
  <c r="T72" i="56" s="1"/>
  <c r="W72" i="56" s="1"/>
  <c r="O72" i="56"/>
  <c r="S66" i="56"/>
  <c r="T66" i="56" s="1"/>
  <c r="W66" i="56" s="1"/>
  <c r="O66" i="56"/>
  <c r="S62" i="56"/>
  <c r="T62" i="56" s="1"/>
  <c r="W62" i="56" s="1"/>
  <c r="O62" i="56"/>
  <c r="S56" i="56"/>
  <c r="T56" i="56" s="1"/>
  <c r="W56" i="56" s="1"/>
  <c r="O56" i="56"/>
  <c r="O52" i="56"/>
  <c r="S52" i="56"/>
  <c r="O44" i="56"/>
  <c r="S44" i="56"/>
  <c r="S36" i="56"/>
  <c r="T36" i="56" s="1"/>
  <c r="W36" i="56" s="1"/>
  <c r="O36" i="56"/>
  <c r="O32" i="56"/>
  <c r="S32" i="56"/>
  <c r="S26" i="56"/>
  <c r="T26" i="56" s="1"/>
  <c r="W26" i="56" s="1"/>
  <c r="O26" i="56"/>
  <c r="O20" i="56"/>
  <c r="S20" i="56"/>
  <c r="O16" i="56"/>
  <c r="S16" i="56"/>
  <c r="O12" i="56"/>
  <c r="S12" i="56"/>
  <c r="S99" i="55"/>
  <c r="T99" i="55" s="1"/>
  <c r="W99" i="55" s="1"/>
  <c r="O99" i="55"/>
  <c r="O93" i="55"/>
  <c r="S93" i="55"/>
  <c r="T93" i="55" s="1"/>
  <c r="W93" i="55" s="1"/>
  <c r="S87" i="55"/>
  <c r="T87" i="55" s="1"/>
  <c r="W87" i="55" s="1"/>
  <c r="O87" i="55"/>
  <c r="O81" i="55"/>
  <c r="S81" i="55"/>
  <c r="T81" i="55" s="1"/>
  <c r="W81" i="55" s="1"/>
  <c r="O77" i="55"/>
  <c r="S77" i="55"/>
  <c r="T77" i="55" s="1"/>
  <c r="W77" i="55" s="1"/>
  <c r="S73" i="55"/>
  <c r="T73" i="55" s="1"/>
  <c r="W73" i="55" s="1"/>
  <c r="O73" i="55"/>
  <c r="S67" i="55"/>
  <c r="T67" i="55" s="1"/>
  <c r="W67" i="55" s="1"/>
  <c r="O67" i="55"/>
  <c r="O63" i="55"/>
  <c r="S63" i="55"/>
  <c r="T63" i="55" s="1"/>
  <c r="W63" i="55" s="1"/>
  <c r="S55" i="55"/>
  <c r="T55" i="55" s="1"/>
  <c r="W55" i="55" s="1"/>
  <c r="O55" i="55"/>
  <c r="O49" i="55"/>
  <c r="S49" i="55"/>
  <c r="T49" i="55" s="1"/>
  <c r="W49" i="55" s="1"/>
  <c r="O45" i="55"/>
  <c r="S45" i="55"/>
  <c r="T45" i="55" s="1"/>
  <c r="W45" i="55" s="1"/>
  <c r="S41" i="55"/>
  <c r="T41" i="55" s="1"/>
  <c r="W41" i="55" s="1"/>
  <c r="O41" i="55"/>
  <c r="S35" i="55"/>
  <c r="T35" i="55" s="1"/>
  <c r="W35" i="55" s="1"/>
  <c r="O35" i="55"/>
  <c r="O29" i="55"/>
  <c r="S29" i="55"/>
  <c r="T29" i="55" s="1"/>
  <c r="W29" i="55" s="1"/>
  <c r="S21" i="55"/>
  <c r="T21" i="55" s="1"/>
  <c r="W21" i="55" s="1"/>
  <c r="O21" i="55"/>
  <c r="O15" i="55"/>
  <c r="S15" i="55"/>
  <c r="T15" i="55" s="1"/>
  <c r="W15" i="55" s="1"/>
  <c r="O11" i="55"/>
  <c r="S11" i="55"/>
  <c r="T11" i="55" s="1"/>
  <c r="W11" i="55" s="1"/>
  <c r="S88" i="54"/>
  <c r="T88" i="54" s="1"/>
  <c r="W88" i="54" s="1"/>
  <c r="O88" i="54"/>
  <c r="O82" i="54"/>
  <c r="S82" i="54"/>
  <c r="S76" i="54"/>
  <c r="T76" i="54" s="1"/>
  <c r="W76" i="54" s="1"/>
  <c r="O76" i="54"/>
  <c r="O58" i="54"/>
  <c r="S58" i="54"/>
  <c r="T58" i="54" s="1"/>
  <c r="W58" i="54" s="1"/>
  <c r="O50" i="54"/>
  <c r="S50" i="54"/>
  <c r="S44" i="54"/>
  <c r="T44" i="54" s="1"/>
  <c r="W44" i="54" s="1"/>
  <c r="O44" i="54"/>
  <c r="O40" i="54"/>
  <c r="S40" i="54"/>
  <c r="T40" i="54" s="1"/>
  <c r="W40" i="54" s="1"/>
  <c r="S34" i="54"/>
  <c r="T34" i="54" s="1"/>
  <c r="W34" i="54" s="1"/>
  <c r="O34" i="54"/>
  <c r="O28" i="54"/>
  <c r="S28" i="54"/>
  <c r="T28" i="54" s="1"/>
  <c r="W28" i="54" s="1"/>
  <c r="S20" i="54"/>
  <c r="T20" i="54" s="1"/>
  <c r="W20" i="54" s="1"/>
  <c r="O20" i="54"/>
  <c r="O14" i="54"/>
  <c r="S14" i="54"/>
  <c r="T14" i="54" s="1"/>
  <c r="W14" i="54" s="1"/>
  <c r="O8" i="54"/>
  <c r="S8" i="54"/>
  <c r="T8" i="54" s="1"/>
  <c r="W8" i="54" s="1"/>
  <c r="O95" i="53"/>
  <c r="S95" i="53"/>
  <c r="O87" i="53"/>
  <c r="S87" i="53"/>
  <c r="O81" i="53"/>
  <c r="S81" i="53"/>
  <c r="S75" i="53"/>
  <c r="T75" i="53" s="1"/>
  <c r="W75" i="53" s="1"/>
  <c r="O75" i="53"/>
  <c r="S61" i="53"/>
  <c r="T61" i="53" s="1"/>
  <c r="W61" i="53" s="1"/>
  <c r="O61" i="53"/>
  <c r="O57" i="53"/>
  <c r="S57" i="53"/>
  <c r="S51" i="53"/>
  <c r="T51" i="53" s="1"/>
  <c r="W51" i="53" s="1"/>
  <c r="O51" i="53"/>
  <c r="O47" i="53"/>
  <c r="S47" i="53"/>
  <c r="O41" i="53"/>
  <c r="S41" i="53"/>
  <c r="S35" i="53"/>
  <c r="T35" i="53" s="1"/>
  <c r="W35" i="53" s="1"/>
  <c r="O35" i="53"/>
  <c r="S29" i="53"/>
  <c r="T29" i="53" s="1"/>
  <c r="W29" i="53" s="1"/>
  <c r="O29" i="53"/>
  <c r="O23" i="53"/>
  <c r="S23" i="53"/>
  <c r="O17" i="53"/>
  <c r="S17" i="53"/>
  <c r="S13" i="53"/>
  <c r="T13" i="53" s="1"/>
  <c r="W13" i="53" s="1"/>
  <c r="O13" i="53"/>
  <c r="S106" i="52"/>
  <c r="T106" i="52" s="1"/>
  <c r="W106" i="52" s="1"/>
  <c r="O106" i="52"/>
  <c r="O102" i="52"/>
  <c r="S102" i="52"/>
  <c r="T102" i="52" s="1"/>
  <c r="W102" i="52" s="1"/>
  <c r="O96" i="52"/>
  <c r="S96" i="52"/>
  <c r="S90" i="52"/>
  <c r="T90" i="52" s="1"/>
  <c r="W90" i="52" s="1"/>
  <c r="O90" i="52"/>
  <c r="S86" i="52"/>
  <c r="T86" i="52" s="1"/>
  <c r="W86" i="52" s="1"/>
  <c r="O86" i="52"/>
  <c r="O80" i="52"/>
  <c r="S80" i="52"/>
  <c r="S72" i="52"/>
  <c r="T72" i="52" s="1"/>
  <c r="W72" i="52" s="1"/>
  <c r="O72" i="52"/>
  <c r="O66" i="52"/>
  <c r="S66" i="52"/>
  <c r="T66" i="52" s="1"/>
  <c r="W66" i="52" s="1"/>
  <c r="O60" i="52"/>
  <c r="S60" i="52"/>
  <c r="S54" i="52"/>
  <c r="T54" i="52" s="1"/>
  <c r="W54" i="52" s="1"/>
  <c r="O54" i="52"/>
  <c r="O48" i="52"/>
  <c r="S48" i="52"/>
  <c r="T48" i="52" s="1"/>
  <c r="W48" i="52" s="1"/>
  <c r="O46" i="52"/>
  <c r="S46" i="52"/>
  <c r="S40" i="52"/>
  <c r="T40" i="52" s="1"/>
  <c r="W40" i="52" s="1"/>
  <c r="O40" i="52"/>
  <c r="O34" i="52"/>
  <c r="S34" i="52"/>
  <c r="T34" i="52" s="1"/>
  <c r="W34" i="52" s="1"/>
  <c r="O28" i="52"/>
  <c r="S28" i="52"/>
  <c r="T28" i="52" s="1"/>
  <c r="W28" i="52" s="1"/>
  <c r="S20" i="52"/>
  <c r="T20" i="52" s="1"/>
  <c r="W20" i="52" s="1"/>
  <c r="O20" i="52"/>
  <c r="O14" i="52"/>
  <c r="S14" i="52"/>
  <c r="T14" i="52" s="1"/>
  <c r="W14" i="52" s="1"/>
  <c r="S8" i="52"/>
  <c r="T8" i="52" s="1"/>
  <c r="W8" i="52" s="1"/>
  <c r="O8" i="52"/>
  <c r="S103" i="51"/>
  <c r="T103" i="51" s="1"/>
  <c r="W103" i="51" s="1"/>
  <c r="O103" i="51"/>
  <c r="S97" i="51"/>
  <c r="T97" i="51" s="1"/>
  <c r="W97" i="51" s="1"/>
  <c r="O97" i="51"/>
  <c r="S89" i="51"/>
  <c r="T89" i="51" s="1"/>
  <c r="W89" i="51" s="1"/>
  <c r="O89" i="51"/>
  <c r="O85" i="51"/>
  <c r="S85" i="51"/>
  <c r="T85" i="51" s="1"/>
  <c r="W85" i="51" s="1"/>
  <c r="O77" i="51"/>
  <c r="S77" i="51"/>
  <c r="S71" i="51"/>
  <c r="T71" i="51" s="1"/>
  <c r="W71" i="51" s="1"/>
  <c r="O71" i="51"/>
  <c r="O67" i="51"/>
  <c r="S67" i="51"/>
  <c r="O61" i="51"/>
  <c r="S61" i="51"/>
  <c r="S57" i="51"/>
  <c r="T57" i="51" s="1"/>
  <c r="W57" i="51" s="1"/>
  <c r="O57" i="51"/>
  <c r="O51" i="51"/>
  <c r="S51" i="51"/>
  <c r="S47" i="51"/>
  <c r="T47" i="51" s="1"/>
  <c r="W47" i="51" s="1"/>
  <c r="O47" i="51"/>
  <c r="O45" i="51"/>
  <c r="S45" i="51"/>
  <c r="T45" i="51" s="1"/>
  <c r="W45" i="51" s="1"/>
  <c r="S41" i="51"/>
  <c r="T41" i="51" s="1"/>
  <c r="W41" i="51" s="1"/>
  <c r="O41" i="51"/>
  <c r="O35" i="51"/>
  <c r="S35" i="51"/>
  <c r="T35" i="51" s="1"/>
  <c r="W35" i="51" s="1"/>
  <c r="O21" i="51"/>
  <c r="S21" i="51"/>
  <c r="S15" i="51"/>
  <c r="T15" i="51" s="1"/>
  <c r="W15" i="51" s="1"/>
  <c r="O15" i="51"/>
  <c r="O13" i="51"/>
  <c r="S13" i="51"/>
  <c r="S106" i="50"/>
  <c r="T106" i="50" s="1"/>
  <c r="W106" i="50" s="1"/>
  <c r="O106" i="50"/>
  <c r="O100" i="50"/>
  <c r="S100" i="50"/>
  <c r="T100" i="50" s="1"/>
  <c r="W100" i="50" s="1"/>
  <c r="O96" i="50"/>
  <c r="S96" i="50"/>
  <c r="T96" i="50" s="1"/>
  <c r="W96" i="50" s="1"/>
  <c r="S92" i="50"/>
  <c r="T92" i="50" s="1"/>
  <c r="W92" i="50" s="1"/>
  <c r="O92" i="50"/>
  <c r="O70" i="50"/>
  <c r="S70" i="50"/>
  <c r="T70" i="50" s="1"/>
  <c r="W70" i="50" s="1"/>
  <c r="O68" i="50"/>
  <c r="S68" i="50"/>
  <c r="T68" i="50" s="1"/>
  <c r="W68" i="50" s="1"/>
  <c r="S60" i="50"/>
  <c r="T60" i="50" s="1"/>
  <c r="W60" i="50" s="1"/>
  <c r="O60" i="50"/>
  <c r="S56" i="50"/>
  <c r="T56" i="50" s="1"/>
  <c r="W56" i="50" s="1"/>
  <c r="O56" i="50"/>
  <c r="O52" i="50"/>
  <c r="S52" i="50"/>
  <c r="T52" i="50" s="1"/>
  <c r="W52" i="50" s="1"/>
  <c r="S46" i="50"/>
  <c r="T46" i="50" s="1"/>
  <c r="W46" i="50" s="1"/>
  <c r="O46" i="50"/>
  <c r="S40" i="50"/>
  <c r="T40" i="50" s="1"/>
  <c r="W40" i="50" s="1"/>
  <c r="O40" i="50"/>
  <c r="O34" i="50"/>
  <c r="S34" i="50"/>
  <c r="T34" i="50" s="1"/>
  <c r="W34" i="50" s="1"/>
  <c r="S30" i="50"/>
  <c r="T30" i="50" s="1"/>
  <c r="W30" i="50" s="1"/>
  <c r="O30" i="50"/>
  <c r="O22" i="50"/>
  <c r="S22" i="50"/>
  <c r="T22" i="50" s="1"/>
  <c r="W22" i="50" s="1"/>
  <c r="O18" i="50"/>
  <c r="S18" i="50"/>
  <c r="T18" i="50" s="1"/>
  <c r="W18" i="50" s="1"/>
  <c r="S12" i="50"/>
  <c r="T12" i="50" s="1"/>
  <c r="W12" i="50" s="1"/>
  <c r="O12" i="50"/>
  <c r="S8" i="50"/>
  <c r="T8" i="50" s="1"/>
  <c r="W8" i="50" s="1"/>
  <c r="O8" i="50"/>
  <c r="S103" i="49"/>
  <c r="T103" i="49" s="1"/>
  <c r="W103" i="49" s="1"/>
  <c r="O103" i="49"/>
  <c r="S99" i="49"/>
  <c r="T99" i="49" s="1"/>
  <c r="W99" i="49" s="1"/>
  <c r="O99" i="49"/>
  <c r="O95" i="49"/>
  <c r="S95" i="49"/>
  <c r="T95" i="49" s="1"/>
  <c r="W95" i="49" s="1"/>
  <c r="O87" i="49"/>
  <c r="S87" i="49"/>
  <c r="S81" i="49"/>
  <c r="T81" i="49" s="1"/>
  <c r="W81" i="49" s="1"/>
  <c r="O81" i="49"/>
  <c r="S75" i="49"/>
  <c r="T75" i="49" s="1"/>
  <c r="W75" i="49" s="1"/>
  <c r="O75" i="49"/>
  <c r="O69" i="49"/>
  <c r="S69" i="49"/>
  <c r="O61" i="49"/>
  <c r="S61" i="49"/>
  <c r="O55" i="49"/>
  <c r="S55" i="49"/>
  <c r="S51" i="49"/>
  <c r="T51" i="49" s="1"/>
  <c r="W51" i="49" s="1"/>
  <c r="O51" i="49"/>
  <c r="O45" i="49"/>
  <c r="S45" i="49"/>
  <c r="O39" i="49"/>
  <c r="S39" i="49"/>
  <c r="S33" i="49"/>
  <c r="T33" i="49" s="1"/>
  <c r="W33" i="49" s="1"/>
  <c r="O33" i="49"/>
  <c r="S27" i="49"/>
  <c r="T27" i="49" s="1"/>
  <c r="W27" i="49" s="1"/>
  <c r="O27" i="49"/>
  <c r="S19" i="49"/>
  <c r="T19" i="49" s="1"/>
  <c r="W19" i="49" s="1"/>
  <c r="O19" i="49"/>
  <c r="S11" i="49"/>
  <c r="T11" i="49" s="1"/>
  <c r="W11" i="49" s="1"/>
  <c r="O11" i="49"/>
  <c r="O104" i="48"/>
  <c r="S104" i="48"/>
  <c r="S100" i="48"/>
  <c r="T100" i="48" s="1"/>
  <c r="W100" i="48" s="1"/>
  <c r="O100" i="48"/>
  <c r="O94" i="48"/>
  <c r="S94" i="48"/>
  <c r="T94" i="48" s="1"/>
  <c r="W94" i="48" s="1"/>
  <c r="O92" i="48"/>
  <c r="S92" i="48"/>
  <c r="T92" i="48" s="1"/>
  <c r="W92" i="48" s="1"/>
  <c r="S86" i="48"/>
  <c r="T86" i="48" s="1"/>
  <c r="W86" i="48" s="1"/>
  <c r="O86" i="48"/>
  <c r="O80" i="48"/>
  <c r="S80" i="48"/>
  <c r="T80" i="48" s="1"/>
  <c r="W80" i="48" s="1"/>
  <c r="S72" i="48"/>
  <c r="T72" i="48" s="1"/>
  <c r="W72" i="48" s="1"/>
  <c r="O72" i="48"/>
  <c r="S66" i="48"/>
  <c r="T66" i="48" s="1"/>
  <c r="W66" i="48" s="1"/>
  <c r="O66" i="48"/>
  <c r="O62" i="48"/>
  <c r="S62" i="48"/>
  <c r="T62" i="48" s="1"/>
  <c r="W62" i="48" s="1"/>
  <c r="O58" i="48"/>
  <c r="S58" i="48"/>
  <c r="S52" i="48"/>
  <c r="T52" i="48" s="1"/>
  <c r="W52" i="48" s="1"/>
  <c r="O52" i="48"/>
  <c r="O46" i="48"/>
  <c r="S46" i="48"/>
  <c r="S38" i="48"/>
  <c r="O38" i="48"/>
  <c r="O32" i="48"/>
  <c r="S32" i="48"/>
  <c r="O26" i="48"/>
  <c r="S26" i="48"/>
  <c r="T26" i="48" s="1"/>
  <c r="W26" i="48" s="1"/>
  <c r="S22" i="48"/>
  <c r="T22" i="48" s="1"/>
  <c r="W22" i="48" s="1"/>
  <c r="O22" i="48"/>
  <c r="O16" i="48"/>
  <c r="S16" i="48"/>
  <c r="T16" i="48" s="1"/>
  <c r="W16" i="48" s="1"/>
  <c r="O12" i="48"/>
  <c r="S12" i="48"/>
  <c r="O99" i="47"/>
  <c r="S99" i="47"/>
  <c r="S93" i="47"/>
  <c r="T93" i="47" s="1"/>
  <c r="W93" i="47" s="1"/>
  <c r="O93" i="47"/>
  <c r="S87" i="47"/>
  <c r="T87" i="47" s="1"/>
  <c r="W87" i="47" s="1"/>
  <c r="O87" i="47"/>
  <c r="O81" i="47"/>
  <c r="S81" i="47"/>
  <c r="T81" i="47" s="1"/>
  <c r="W81" i="47" s="1"/>
  <c r="O75" i="47"/>
  <c r="S75" i="47"/>
  <c r="S69" i="47"/>
  <c r="T69" i="47" s="1"/>
  <c r="W69" i="47" s="1"/>
  <c r="O69" i="47"/>
  <c r="S63" i="47"/>
  <c r="T63" i="47" s="1"/>
  <c r="W63" i="47" s="1"/>
  <c r="O63" i="47"/>
  <c r="O59" i="47"/>
  <c r="S59" i="47"/>
  <c r="T59" i="47" s="1"/>
  <c r="W59" i="47" s="1"/>
  <c r="O51" i="47"/>
  <c r="S51" i="47"/>
  <c r="S45" i="47"/>
  <c r="T45" i="47" s="1"/>
  <c r="W45" i="47" s="1"/>
  <c r="O45" i="47"/>
  <c r="S39" i="47"/>
  <c r="T39" i="47" s="1"/>
  <c r="W39" i="47" s="1"/>
  <c r="O39" i="47"/>
  <c r="O33" i="47"/>
  <c r="S33" i="47"/>
  <c r="S31" i="47"/>
  <c r="T31" i="47" s="1"/>
  <c r="W31" i="47" s="1"/>
  <c r="O31" i="47"/>
  <c r="O27" i="47"/>
  <c r="S27" i="47"/>
  <c r="S21" i="47"/>
  <c r="T21" i="47" s="1"/>
  <c r="W21" i="47" s="1"/>
  <c r="O21" i="47"/>
  <c r="S15" i="47"/>
  <c r="T15" i="47" s="1"/>
  <c r="W15" i="47" s="1"/>
  <c r="O15" i="47"/>
  <c r="O11" i="47"/>
  <c r="S11" i="47"/>
  <c r="S106" i="46"/>
  <c r="T106" i="46" s="1"/>
  <c r="W106" i="46" s="1"/>
  <c r="O106" i="46"/>
  <c r="O102" i="46"/>
  <c r="S102" i="46"/>
  <c r="S96" i="46"/>
  <c r="T96" i="46" s="1"/>
  <c r="W96" i="46" s="1"/>
  <c r="O96" i="46"/>
  <c r="O90" i="46"/>
  <c r="S90" i="46"/>
  <c r="T90" i="46" s="1"/>
  <c r="W90" i="46" s="1"/>
  <c r="O84" i="46"/>
  <c r="S84" i="46"/>
  <c r="T84" i="46" s="1"/>
  <c r="W84" i="46" s="1"/>
  <c r="O78" i="46"/>
  <c r="S78" i="46"/>
  <c r="T78" i="46" s="1"/>
  <c r="W78" i="46" s="1"/>
  <c r="S74" i="46"/>
  <c r="T74" i="46" s="1"/>
  <c r="W74" i="46" s="1"/>
  <c r="O74" i="46"/>
  <c r="O68" i="46"/>
  <c r="S68" i="46"/>
  <c r="T68" i="46" s="1"/>
  <c r="W68" i="46" s="1"/>
  <c r="O62" i="46"/>
  <c r="S62" i="46"/>
  <c r="T62" i="46" s="1"/>
  <c r="W62" i="46" s="1"/>
  <c r="S54" i="46"/>
  <c r="T54" i="46" s="1"/>
  <c r="W54" i="46" s="1"/>
  <c r="O54" i="46"/>
  <c r="O48" i="46"/>
  <c r="S48" i="46"/>
  <c r="T48" i="46" s="1"/>
  <c r="W48" i="46" s="1"/>
  <c r="S42" i="46"/>
  <c r="T42" i="46" s="1"/>
  <c r="W42" i="46" s="1"/>
  <c r="O42" i="46"/>
  <c r="O34" i="46"/>
  <c r="S34" i="46"/>
  <c r="T34" i="46" s="1"/>
  <c r="W34" i="46" s="1"/>
  <c r="S28" i="46"/>
  <c r="T28" i="46" s="1"/>
  <c r="W28" i="46" s="1"/>
  <c r="O28" i="46"/>
  <c r="O20" i="46"/>
  <c r="S20" i="46"/>
  <c r="T20" i="46" s="1"/>
  <c r="W20" i="46" s="1"/>
  <c r="O14" i="46"/>
  <c r="S14" i="46"/>
  <c r="T14" i="46" s="1"/>
  <c r="W14" i="46" s="1"/>
  <c r="S8" i="46"/>
  <c r="T8" i="46" s="1"/>
  <c r="W8" i="46" s="1"/>
  <c r="O8" i="46"/>
  <c r="O103" i="45"/>
  <c r="S103" i="45"/>
  <c r="S99" i="45"/>
  <c r="T99" i="45" s="1"/>
  <c r="W99" i="45" s="1"/>
  <c r="O99" i="45"/>
  <c r="S93" i="45"/>
  <c r="T93" i="45" s="1"/>
  <c r="W93" i="45" s="1"/>
  <c r="O93" i="45"/>
  <c r="S85" i="45"/>
  <c r="T85" i="45" s="1"/>
  <c r="W85" i="45" s="1"/>
  <c r="O85" i="45"/>
  <c r="O79" i="45"/>
  <c r="S79" i="45"/>
  <c r="O73" i="45"/>
  <c r="S73" i="45"/>
  <c r="T73" i="45" s="1"/>
  <c r="W73" i="45" s="1"/>
  <c r="O67" i="45"/>
  <c r="S67" i="45"/>
  <c r="S61" i="45"/>
  <c r="T61" i="45" s="1"/>
  <c r="W61" i="45" s="1"/>
  <c r="O61" i="45"/>
  <c r="S53" i="45"/>
  <c r="T53" i="45" s="1"/>
  <c r="W53" i="45" s="1"/>
  <c r="O53" i="45"/>
  <c r="S37" i="45"/>
  <c r="T37" i="45" s="1"/>
  <c r="W37" i="45" s="1"/>
  <c r="O37" i="45"/>
  <c r="O31" i="45"/>
  <c r="S31" i="45"/>
  <c r="O25" i="45"/>
  <c r="S25" i="45"/>
  <c r="T25" i="45" s="1"/>
  <c r="W25" i="45" s="1"/>
  <c r="O17" i="45"/>
  <c r="S17" i="45"/>
  <c r="S11" i="45"/>
  <c r="T11" i="45" s="1"/>
  <c r="W11" i="45" s="1"/>
  <c r="O11" i="45"/>
  <c r="S106" i="44"/>
  <c r="T106" i="44" s="1"/>
  <c r="W106" i="44" s="1"/>
  <c r="O106" i="44"/>
  <c r="S102" i="44"/>
  <c r="T102" i="44" s="1"/>
  <c r="W102" i="44" s="1"/>
  <c r="O102" i="44"/>
  <c r="S98" i="44"/>
  <c r="O98" i="44"/>
  <c r="O92" i="44"/>
  <c r="S92" i="44"/>
  <c r="T92" i="44" s="1"/>
  <c r="W92" i="44" s="1"/>
  <c r="S86" i="44"/>
  <c r="O86" i="44"/>
  <c r="O80" i="44"/>
  <c r="S80" i="44"/>
  <c r="T80" i="44" s="1"/>
  <c r="W80" i="44" s="1"/>
  <c r="O74" i="44"/>
  <c r="S74" i="44"/>
  <c r="S68" i="44"/>
  <c r="T68" i="44" s="1"/>
  <c r="W68" i="44" s="1"/>
  <c r="O68" i="44"/>
  <c r="O62" i="44"/>
  <c r="S62" i="44"/>
  <c r="S56" i="44"/>
  <c r="T56" i="44" s="1"/>
  <c r="W56" i="44" s="1"/>
  <c r="O56" i="44"/>
  <c r="S54" i="44"/>
  <c r="T54" i="44" s="1"/>
  <c r="W54" i="44" s="1"/>
  <c r="O54" i="44"/>
  <c r="O48" i="44"/>
  <c r="S48" i="44"/>
  <c r="T48" i="44" s="1"/>
  <c r="W48" i="44" s="1"/>
  <c r="O42" i="44"/>
  <c r="S42" i="44"/>
  <c r="S34" i="44"/>
  <c r="T34" i="44" s="1"/>
  <c r="W34" i="44" s="1"/>
  <c r="O34" i="44"/>
  <c r="O28" i="44"/>
  <c r="S28" i="44"/>
  <c r="S22" i="44"/>
  <c r="T22" i="44" s="1"/>
  <c r="W22" i="44" s="1"/>
  <c r="O22" i="44"/>
  <c r="O14" i="44"/>
  <c r="S14" i="44"/>
  <c r="O12" i="44"/>
  <c r="S12" i="44"/>
  <c r="T12" i="44" s="1"/>
  <c r="W12" i="44" s="1"/>
  <c r="S99" i="43"/>
  <c r="O99" i="43"/>
  <c r="O93" i="43"/>
  <c r="S93" i="43"/>
  <c r="T93" i="43" s="1"/>
  <c r="W93" i="43" s="1"/>
  <c r="S87" i="43"/>
  <c r="T87" i="43" s="1"/>
  <c r="W87" i="43" s="1"/>
  <c r="O87" i="43"/>
  <c r="S85" i="43"/>
  <c r="T85" i="43" s="1"/>
  <c r="W85" i="43" s="1"/>
  <c r="O85" i="43"/>
  <c r="S79" i="43"/>
  <c r="T79" i="43" s="1"/>
  <c r="W79" i="43" s="1"/>
  <c r="O79" i="43"/>
  <c r="O75" i="43"/>
  <c r="S75" i="43"/>
  <c r="O67" i="43"/>
  <c r="S67" i="43"/>
  <c r="S63" i="43"/>
  <c r="T63" i="43" s="1"/>
  <c r="W63" i="43" s="1"/>
  <c r="O63" i="43"/>
  <c r="O57" i="43"/>
  <c r="S57" i="43"/>
  <c r="O51" i="43"/>
  <c r="S51" i="43"/>
  <c r="S45" i="43"/>
  <c r="T45" i="43" s="1"/>
  <c r="W45" i="43" s="1"/>
  <c r="O45" i="43"/>
  <c r="O41" i="43"/>
  <c r="S41" i="43"/>
  <c r="O33" i="43"/>
  <c r="S33" i="43"/>
  <c r="O27" i="43"/>
  <c r="S27" i="43"/>
  <c r="S21" i="43"/>
  <c r="T21" i="43" s="1"/>
  <c r="W21" i="43" s="1"/>
  <c r="O21" i="43"/>
  <c r="S15" i="43"/>
  <c r="T15" i="43" s="1"/>
  <c r="W15" i="43" s="1"/>
  <c r="O15" i="43"/>
  <c r="S13" i="43"/>
  <c r="T13" i="43" s="1"/>
  <c r="W13" i="43" s="1"/>
  <c r="O13" i="43"/>
  <c r="S106" i="42"/>
  <c r="T106" i="42" s="1"/>
  <c r="W106" i="42" s="1"/>
  <c r="O106" i="42"/>
  <c r="S98" i="42"/>
  <c r="T98" i="42" s="1"/>
  <c r="W98" i="42" s="1"/>
  <c r="O98" i="42"/>
  <c r="O92" i="42"/>
  <c r="S92" i="42"/>
  <c r="O86" i="42"/>
  <c r="S86" i="42"/>
  <c r="S80" i="42"/>
  <c r="T80" i="42" s="1"/>
  <c r="W80" i="42" s="1"/>
  <c r="O80" i="42"/>
  <c r="S72" i="42"/>
  <c r="T72" i="42" s="1"/>
  <c r="W72" i="42" s="1"/>
  <c r="O72" i="42"/>
  <c r="S66" i="42"/>
  <c r="T66" i="42" s="1"/>
  <c r="W66" i="42" s="1"/>
  <c r="O66" i="42"/>
  <c r="O60" i="42"/>
  <c r="S60" i="42"/>
  <c r="O54" i="42"/>
  <c r="S54" i="42"/>
  <c r="O46" i="42"/>
  <c r="S46" i="42"/>
  <c r="O38" i="42"/>
  <c r="S38" i="42"/>
  <c r="S8" i="42"/>
  <c r="T8" i="42" s="1"/>
  <c r="W8" i="42" s="1"/>
  <c r="O8" i="42"/>
  <c r="O103" i="32"/>
  <c r="S103" i="32"/>
  <c r="S99" i="32"/>
  <c r="T99" i="32" s="1"/>
  <c r="W99" i="32" s="1"/>
  <c r="O99" i="32"/>
  <c r="O95" i="32"/>
  <c r="S95" i="32"/>
  <c r="O89" i="32"/>
  <c r="S89" i="32"/>
  <c r="T89" i="32" s="1"/>
  <c r="W89" i="32" s="1"/>
  <c r="S81" i="32"/>
  <c r="T81" i="32" s="1"/>
  <c r="W81" i="32" s="1"/>
  <c r="O81" i="32"/>
  <c r="S75" i="32"/>
  <c r="T75" i="32" s="1"/>
  <c r="W75" i="32" s="1"/>
  <c r="O75" i="32"/>
  <c r="O69" i="32"/>
  <c r="S69" i="32"/>
  <c r="T69" i="32" s="1"/>
  <c r="W69" i="32" s="1"/>
  <c r="O63" i="32"/>
  <c r="S63" i="32"/>
  <c r="T63" i="32" s="1"/>
  <c r="W63" i="32" s="1"/>
  <c r="O57" i="32"/>
  <c r="S57" i="32"/>
  <c r="T57" i="32" s="1"/>
  <c r="W57" i="32" s="1"/>
  <c r="S53" i="32"/>
  <c r="T53" i="32" s="1"/>
  <c r="W53" i="32" s="1"/>
  <c r="O53" i="32"/>
  <c r="S47" i="32"/>
  <c r="T47" i="32" s="1"/>
  <c r="W47" i="32" s="1"/>
  <c r="O47" i="32"/>
  <c r="S41" i="32"/>
  <c r="T41" i="32" s="1"/>
  <c r="W41" i="32" s="1"/>
  <c r="O41" i="32"/>
  <c r="O37" i="32"/>
  <c r="S37" i="32"/>
  <c r="T37" i="32" s="1"/>
  <c r="W37" i="32" s="1"/>
  <c r="O31" i="32"/>
  <c r="S31" i="32"/>
  <c r="S23" i="32"/>
  <c r="T23" i="32" s="1"/>
  <c r="W23" i="32" s="1"/>
  <c r="O23" i="32"/>
  <c r="S17" i="32"/>
  <c r="T17" i="32" s="1"/>
  <c r="W17" i="32" s="1"/>
  <c r="O17" i="32"/>
  <c r="O11" i="32"/>
  <c r="S11" i="32"/>
  <c r="T11" i="32" s="1"/>
  <c r="W11" i="32" s="1"/>
  <c r="O106" i="40"/>
  <c r="S106" i="40"/>
  <c r="S102" i="40"/>
  <c r="T102" i="40" s="1"/>
  <c r="W102" i="40" s="1"/>
  <c r="O102" i="40"/>
  <c r="O96" i="40"/>
  <c r="S96" i="40"/>
  <c r="O88" i="40"/>
  <c r="S88" i="40"/>
  <c r="S84" i="40"/>
  <c r="T84" i="40" s="1"/>
  <c r="W84" i="40" s="1"/>
  <c r="O84" i="40"/>
  <c r="O78" i="40"/>
  <c r="S78" i="40"/>
  <c r="T78" i="40" s="1"/>
  <c r="W78" i="40" s="1"/>
  <c r="O72" i="40"/>
  <c r="S72" i="40"/>
  <c r="S66" i="40"/>
  <c r="T66" i="40" s="1"/>
  <c r="W66" i="40" s="1"/>
  <c r="O66" i="40"/>
  <c r="S60" i="40"/>
  <c r="T60" i="40" s="1"/>
  <c r="W60" i="40" s="1"/>
  <c r="O60" i="40"/>
  <c r="O54" i="40"/>
  <c r="S54" i="40"/>
  <c r="T54" i="40" s="1"/>
  <c r="W54" i="40" s="1"/>
  <c r="O46" i="40"/>
  <c r="S46" i="40"/>
  <c r="O40" i="40"/>
  <c r="S40" i="40"/>
  <c r="S34" i="40"/>
  <c r="T34" i="40" s="1"/>
  <c r="W34" i="40" s="1"/>
  <c r="O34" i="40"/>
  <c r="O30" i="40"/>
  <c r="S30" i="40"/>
  <c r="O24" i="40"/>
  <c r="S24" i="40"/>
  <c r="S18" i="40"/>
  <c r="T18" i="40" s="1"/>
  <c r="W18" i="40" s="1"/>
  <c r="O18" i="40"/>
  <c r="O14" i="40"/>
  <c r="S14" i="40"/>
  <c r="O8" i="40"/>
  <c r="S8" i="40"/>
  <c r="T8" i="40" s="1"/>
  <c r="W8" i="40" s="1"/>
  <c r="O103" i="39"/>
  <c r="S103" i="39"/>
  <c r="O99" i="39"/>
  <c r="S99" i="39"/>
  <c r="O91" i="39"/>
  <c r="S91" i="39"/>
  <c r="O85" i="39"/>
  <c r="S85" i="39"/>
  <c r="S79" i="39"/>
  <c r="T79" i="39" s="1"/>
  <c r="W79" i="39" s="1"/>
  <c r="O79" i="39"/>
  <c r="O73" i="39"/>
  <c r="S73" i="39"/>
  <c r="T73" i="39" s="1"/>
  <c r="W73" i="39" s="1"/>
  <c r="O67" i="39"/>
  <c r="S67" i="39"/>
  <c r="O61" i="39"/>
  <c r="S61" i="39"/>
  <c r="S55" i="39"/>
  <c r="T55" i="39" s="1"/>
  <c r="W55" i="39" s="1"/>
  <c r="O55" i="39"/>
  <c r="O49" i="39"/>
  <c r="S49" i="39"/>
  <c r="T49" i="39" s="1"/>
  <c r="W49" i="39" s="1"/>
  <c r="S43" i="39"/>
  <c r="T43" i="39" s="1"/>
  <c r="W43" i="39" s="1"/>
  <c r="O43" i="39"/>
  <c r="S39" i="39"/>
  <c r="T39" i="39" s="1"/>
  <c r="W39" i="39" s="1"/>
  <c r="O39" i="39"/>
  <c r="O33" i="39"/>
  <c r="S33" i="39"/>
  <c r="T33" i="39" s="1"/>
  <c r="W33" i="39" s="1"/>
  <c r="S25" i="39"/>
  <c r="T25" i="39" s="1"/>
  <c r="W25" i="39" s="1"/>
  <c r="O25" i="39"/>
  <c r="O19" i="39"/>
  <c r="S19" i="39"/>
  <c r="S9" i="39"/>
  <c r="T9" i="39" s="1"/>
  <c r="W9" i="39" s="1"/>
  <c r="O9" i="39"/>
  <c r="O100" i="38"/>
  <c r="S100" i="38"/>
  <c r="O94" i="38"/>
  <c r="S94" i="38"/>
  <c r="O92" i="38"/>
  <c r="S92" i="38"/>
  <c r="O86" i="38"/>
  <c r="S86" i="38"/>
  <c r="O78" i="38"/>
  <c r="S78" i="38"/>
  <c r="S74" i="38"/>
  <c r="T74" i="38" s="1"/>
  <c r="W74" i="38" s="1"/>
  <c r="O74" i="38"/>
  <c r="S66" i="38"/>
  <c r="T66" i="38" s="1"/>
  <c r="W66" i="38" s="1"/>
  <c r="O66" i="38"/>
  <c r="O60" i="38"/>
  <c r="S60" i="38"/>
  <c r="T60" i="38" s="1"/>
  <c r="W60" i="38" s="1"/>
  <c r="O52" i="38"/>
  <c r="S52" i="38"/>
  <c r="O46" i="38"/>
  <c r="S46" i="38"/>
  <c r="S40" i="38"/>
  <c r="T40" i="38" s="1"/>
  <c r="W40" i="38" s="1"/>
  <c r="O40" i="38"/>
  <c r="S34" i="38"/>
  <c r="T34" i="38" s="1"/>
  <c r="W34" i="38" s="1"/>
  <c r="O34" i="38"/>
  <c r="O28" i="38"/>
  <c r="S28" i="38"/>
  <c r="O22" i="38"/>
  <c r="S22" i="38"/>
  <c r="O16" i="38"/>
  <c r="S16" i="38"/>
  <c r="S10" i="38"/>
  <c r="T10" i="38" s="1"/>
  <c r="W10" i="38" s="1"/>
  <c r="O10" i="38"/>
  <c r="O99" i="37"/>
  <c r="S99" i="37"/>
  <c r="O91" i="37"/>
  <c r="S91" i="37"/>
  <c r="S85" i="37"/>
  <c r="T85" i="37" s="1"/>
  <c r="W85" i="37" s="1"/>
  <c r="O85" i="37"/>
  <c r="S79" i="37"/>
  <c r="T79" i="37" s="1"/>
  <c r="W79" i="37" s="1"/>
  <c r="O79" i="37"/>
  <c r="O73" i="37"/>
  <c r="S73" i="37"/>
  <c r="O67" i="37"/>
  <c r="S67" i="37"/>
  <c r="T67" i="37" s="1"/>
  <c r="W67" i="37" s="1"/>
  <c r="S59" i="37"/>
  <c r="T59" i="37" s="1"/>
  <c r="W59" i="37" s="1"/>
  <c r="O59" i="37"/>
  <c r="S55" i="37"/>
  <c r="T55" i="37" s="1"/>
  <c r="W55" i="37" s="1"/>
  <c r="O55" i="37"/>
  <c r="S49" i="37"/>
  <c r="T49" i="37" s="1"/>
  <c r="W49" i="37" s="1"/>
  <c r="O49" i="37"/>
  <c r="O43" i="37"/>
  <c r="S43" i="37"/>
  <c r="T43" i="37" s="1"/>
  <c r="W43" i="37" s="1"/>
  <c r="O37" i="37"/>
  <c r="S37" i="37"/>
  <c r="T37" i="37" s="1"/>
  <c r="W37" i="37" s="1"/>
  <c r="S31" i="37"/>
  <c r="T31" i="37" s="1"/>
  <c r="W31" i="37" s="1"/>
  <c r="O31" i="37"/>
  <c r="S23" i="37"/>
  <c r="T23" i="37" s="1"/>
  <c r="W23" i="37" s="1"/>
  <c r="O23" i="37"/>
  <c r="S17" i="37"/>
  <c r="T17" i="37" s="1"/>
  <c r="W17" i="37" s="1"/>
  <c r="O17" i="37"/>
  <c r="O9" i="37"/>
  <c r="S9" i="37"/>
  <c r="T9" i="37" s="1"/>
  <c r="W9" i="37" s="1"/>
  <c r="S102" i="36"/>
  <c r="T102" i="36" s="1"/>
  <c r="W102" i="36" s="1"/>
  <c r="O102" i="36"/>
  <c r="S96" i="36"/>
  <c r="T96" i="36" s="1"/>
  <c r="W96" i="36" s="1"/>
  <c r="O96" i="36"/>
  <c r="O92" i="36"/>
  <c r="S92" i="36"/>
  <c r="O86" i="36"/>
  <c r="S86" i="36"/>
  <c r="S80" i="36"/>
  <c r="T80" i="36" s="1"/>
  <c r="W80" i="36" s="1"/>
  <c r="O80" i="36"/>
  <c r="O74" i="36"/>
  <c r="S74" i="36"/>
  <c r="S68" i="36"/>
  <c r="T68" i="36" s="1"/>
  <c r="W68" i="36" s="1"/>
  <c r="O68" i="36"/>
  <c r="S64" i="36"/>
  <c r="T64" i="36" s="1"/>
  <c r="W64" i="36" s="1"/>
  <c r="O64" i="36"/>
  <c r="O58" i="36"/>
  <c r="S58" i="36"/>
  <c r="S50" i="36"/>
  <c r="T50" i="36" s="1"/>
  <c r="W50" i="36" s="1"/>
  <c r="O50" i="36"/>
  <c r="O44" i="36"/>
  <c r="S44" i="36"/>
  <c r="S38" i="36"/>
  <c r="T38" i="36" s="1"/>
  <c r="W38" i="36" s="1"/>
  <c r="O38" i="36"/>
  <c r="S32" i="36"/>
  <c r="T32" i="36" s="1"/>
  <c r="W32" i="36" s="1"/>
  <c r="O32" i="36"/>
  <c r="O30" i="36"/>
  <c r="S30" i="36"/>
  <c r="S22" i="36"/>
  <c r="T22" i="36" s="1"/>
  <c r="W22" i="36" s="1"/>
  <c r="O22" i="36"/>
  <c r="S20" i="36"/>
  <c r="T20" i="36" s="1"/>
  <c r="W20" i="36" s="1"/>
  <c r="O20" i="36"/>
  <c r="O14" i="36"/>
  <c r="S14" i="36"/>
  <c r="S8" i="36"/>
  <c r="T8" i="36" s="1"/>
  <c r="W8" i="36" s="1"/>
  <c r="O8" i="36"/>
  <c r="S103" i="35"/>
  <c r="T103" i="35" s="1"/>
  <c r="W103" i="35" s="1"/>
  <c r="O103" i="35"/>
  <c r="S99" i="35"/>
  <c r="T99" i="35" s="1"/>
  <c r="W99" i="35" s="1"/>
  <c r="O99" i="35"/>
  <c r="O93" i="35"/>
  <c r="S93" i="35"/>
  <c r="O87" i="35"/>
  <c r="S87" i="35"/>
  <c r="S83" i="35"/>
  <c r="T83" i="35" s="1"/>
  <c r="W83" i="35" s="1"/>
  <c r="O83" i="35"/>
  <c r="O77" i="35"/>
  <c r="S77" i="35"/>
  <c r="O71" i="35"/>
  <c r="S71" i="35"/>
  <c r="S65" i="35"/>
  <c r="T65" i="35" s="1"/>
  <c r="W65" i="35" s="1"/>
  <c r="O65" i="35"/>
  <c r="S59" i="35"/>
  <c r="T59" i="35" s="1"/>
  <c r="W59" i="35" s="1"/>
  <c r="O59" i="35"/>
  <c r="O53" i="35"/>
  <c r="S53" i="35"/>
  <c r="S49" i="35"/>
  <c r="T49" i="35" s="1"/>
  <c r="W49" i="35" s="1"/>
  <c r="O49" i="35"/>
  <c r="S43" i="35"/>
  <c r="T43" i="35" s="1"/>
  <c r="W43" i="35" s="1"/>
  <c r="O43" i="35"/>
  <c r="S35" i="35"/>
  <c r="T35" i="35" s="1"/>
  <c r="W35" i="35" s="1"/>
  <c r="O35" i="35"/>
  <c r="O29" i="35"/>
  <c r="S29" i="35"/>
  <c r="O23" i="35"/>
  <c r="S23" i="35"/>
  <c r="S17" i="35"/>
  <c r="T17" i="35" s="1"/>
  <c r="W17" i="35" s="1"/>
  <c r="O17" i="35"/>
  <c r="O13" i="35"/>
  <c r="S13" i="35"/>
  <c r="S106" i="34"/>
  <c r="T106" i="34" s="1"/>
  <c r="W106" i="34" s="1"/>
  <c r="O106" i="34"/>
  <c r="S98" i="34"/>
  <c r="T98" i="34" s="1"/>
  <c r="W98" i="34" s="1"/>
  <c r="O98" i="34"/>
  <c r="O92" i="34"/>
  <c r="S92" i="34"/>
  <c r="S86" i="34"/>
  <c r="T86" i="34" s="1"/>
  <c r="W86" i="34" s="1"/>
  <c r="O86" i="34"/>
  <c r="O80" i="34"/>
  <c r="S80" i="34"/>
  <c r="S74" i="34"/>
  <c r="T74" i="34" s="1"/>
  <c r="W74" i="34" s="1"/>
  <c r="O74" i="34"/>
  <c r="O68" i="34"/>
  <c r="S68" i="34"/>
  <c r="S62" i="34"/>
  <c r="T62" i="34" s="1"/>
  <c r="W62" i="34" s="1"/>
  <c r="O62" i="34"/>
  <c r="O56" i="34"/>
  <c r="S56" i="34"/>
  <c r="S50" i="34"/>
  <c r="T50" i="34" s="1"/>
  <c r="W50" i="34" s="1"/>
  <c r="O50" i="34"/>
  <c r="S46" i="34"/>
  <c r="T46" i="34" s="1"/>
  <c r="W46" i="34" s="1"/>
  <c r="O46" i="34"/>
  <c r="S38" i="34"/>
  <c r="T38" i="34" s="1"/>
  <c r="W38" i="34" s="1"/>
  <c r="O38" i="34"/>
  <c r="O32" i="34"/>
  <c r="S32" i="34"/>
  <c r="S26" i="34"/>
  <c r="T26" i="34" s="1"/>
  <c r="W26" i="34" s="1"/>
  <c r="O26" i="34"/>
  <c r="S22" i="34"/>
  <c r="T22" i="34" s="1"/>
  <c r="W22" i="34" s="1"/>
  <c r="O22" i="34"/>
  <c r="O16" i="34"/>
  <c r="S16" i="34"/>
  <c r="O8" i="34"/>
  <c r="S8" i="34"/>
  <c r="O103" i="41"/>
  <c r="S103" i="41"/>
  <c r="T103" i="41" s="1"/>
  <c r="W103" i="41" s="1"/>
  <c r="O97" i="41"/>
  <c r="S97" i="41"/>
  <c r="S91" i="41"/>
  <c r="T91" i="41" s="1"/>
  <c r="W91" i="41" s="1"/>
  <c r="O91" i="41"/>
  <c r="S87" i="41"/>
  <c r="T87" i="41" s="1"/>
  <c r="W87" i="41" s="1"/>
  <c r="O87" i="41"/>
  <c r="S79" i="41"/>
  <c r="T79" i="41" s="1"/>
  <c r="W79" i="41" s="1"/>
  <c r="O79" i="41"/>
  <c r="S73" i="41"/>
  <c r="T73" i="41" s="1"/>
  <c r="W73" i="41" s="1"/>
  <c r="O73" i="41"/>
  <c r="S65" i="41"/>
  <c r="T65" i="41" s="1"/>
  <c r="W65" i="41" s="1"/>
  <c r="O65" i="41"/>
  <c r="O59" i="41"/>
  <c r="S59" i="41"/>
  <c r="O51" i="41"/>
  <c r="S51" i="41"/>
  <c r="S47" i="41"/>
  <c r="T47" i="41" s="1"/>
  <c r="W47" i="41" s="1"/>
  <c r="O47" i="41"/>
  <c r="O43" i="41"/>
  <c r="S43" i="41"/>
  <c r="T43" i="41" s="1"/>
  <c r="W43" i="41" s="1"/>
  <c r="O37" i="41"/>
  <c r="S37" i="41"/>
  <c r="O29" i="41"/>
  <c r="S29" i="41"/>
  <c r="T29" i="41" s="1"/>
  <c r="W29" i="41" s="1"/>
  <c r="S23" i="41"/>
  <c r="T23" i="41" s="1"/>
  <c r="W23" i="41" s="1"/>
  <c r="O23" i="41"/>
  <c r="S17" i="41"/>
  <c r="T17" i="41" s="1"/>
  <c r="W17" i="41" s="1"/>
  <c r="O17" i="41"/>
  <c r="O13" i="41"/>
  <c r="S13" i="41"/>
  <c r="S106" i="31"/>
  <c r="T106" i="31" s="1"/>
  <c r="W106" i="31" s="1"/>
  <c r="O106" i="31"/>
  <c r="O98" i="31"/>
  <c r="S98" i="31"/>
  <c r="O90" i="31"/>
  <c r="S90" i="31"/>
  <c r="S84" i="31"/>
  <c r="T84" i="31" s="1"/>
  <c r="W84" i="31" s="1"/>
  <c r="O84" i="31"/>
  <c r="S80" i="31"/>
  <c r="T80" i="31" s="1"/>
  <c r="W80" i="31" s="1"/>
  <c r="O80" i="31"/>
  <c r="S76" i="31"/>
  <c r="T76" i="31" s="1"/>
  <c r="W76" i="31" s="1"/>
  <c r="O76" i="31"/>
  <c r="O70" i="31"/>
  <c r="S70" i="31"/>
  <c r="S64" i="31"/>
  <c r="O64" i="31"/>
  <c r="S56" i="31"/>
  <c r="T56" i="31" s="1"/>
  <c r="W56" i="31" s="1"/>
  <c r="O56" i="31"/>
  <c r="S52" i="31"/>
  <c r="T52" i="31" s="1"/>
  <c r="W52" i="31" s="1"/>
  <c r="O52" i="31"/>
  <c r="S44" i="31"/>
  <c r="T44" i="31" s="1"/>
  <c r="W44" i="31" s="1"/>
  <c r="O44" i="31"/>
  <c r="O38" i="31"/>
  <c r="S38" i="31"/>
  <c r="S32" i="31"/>
  <c r="T32" i="31" s="1"/>
  <c r="W32" i="31" s="1"/>
  <c r="O32" i="31"/>
  <c r="O26" i="31"/>
  <c r="S26" i="31"/>
  <c r="O22" i="31"/>
  <c r="S22" i="31"/>
  <c r="S16" i="31"/>
  <c r="T16" i="31" s="1"/>
  <c r="W16" i="31" s="1"/>
  <c r="O16" i="31"/>
  <c r="S8" i="31"/>
  <c r="T8" i="31" s="1"/>
  <c r="W8" i="31" s="1"/>
  <c r="O8" i="31"/>
  <c r="S103" i="30"/>
  <c r="T103" i="30" s="1"/>
  <c r="W103" i="30" s="1"/>
  <c r="O103" i="30"/>
  <c r="S97" i="30"/>
  <c r="T97" i="30" s="1"/>
  <c r="W97" i="30" s="1"/>
  <c r="O97" i="30"/>
  <c r="O93" i="30"/>
  <c r="S93" i="30"/>
  <c r="T93" i="30" s="1"/>
  <c r="W93" i="30" s="1"/>
  <c r="S87" i="30"/>
  <c r="T87" i="30" s="1"/>
  <c r="W87" i="30" s="1"/>
  <c r="O87" i="30"/>
  <c r="S81" i="30"/>
  <c r="T81" i="30" s="1"/>
  <c r="W81" i="30" s="1"/>
  <c r="O81" i="30"/>
  <c r="O75" i="30"/>
  <c r="S75" i="30"/>
  <c r="O69" i="30"/>
  <c r="S69" i="30"/>
  <c r="O61" i="30"/>
  <c r="S61" i="30"/>
  <c r="S57" i="30"/>
  <c r="O57" i="30"/>
  <c r="O53" i="30"/>
  <c r="S53" i="30"/>
  <c r="O45" i="30"/>
  <c r="S45" i="30"/>
  <c r="T45" i="30" s="1"/>
  <c r="W45" i="30" s="1"/>
  <c r="S39" i="30"/>
  <c r="T39" i="30" s="1"/>
  <c r="W39" i="30" s="1"/>
  <c r="O39" i="30"/>
  <c r="O35" i="30"/>
  <c r="S35" i="30"/>
  <c r="T35" i="30" s="1"/>
  <c r="W35" i="30" s="1"/>
  <c r="S31" i="30"/>
  <c r="T31" i="30" s="1"/>
  <c r="W31" i="30" s="1"/>
  <c r="O31" i="30"/>
  <c r="S23" i="30"/>
  <c r="T23" i="30" s="1"/>
  <c r="W23" i="30" s="1"/>
  <c r="O23" i="30"/>
  <c r="S17" i="30"/>
  <c r="T17" i="30" s="1"/>
  <c r="W17" i="30" s="1"/>
  <c r="O17" i="30"/>
  <c r="S9" i="30"/>
  <c r="T9" i="30" s="1"/>
  <c r="W9" i="30" s="1"/>
  <c r="O9" i="30"/>
  <c r="O102" i="29"/>
  <c r="S102" i="29"/>
  <c r="S96" i="29"/>
  <c r="T96" i="29" s="1"/>
  <c r="W96" i="29" s="1"/>
  <c r="O96" i="29"/>
  <c r="O90" i="29"/>
  <c r="S90" i="29"/>
  <c r="S86" i="29"/>
  <c r="T86" i="29" s="1"/>
  <c r="W86" i="29" s="1"/>
  <c r="O86" i="29"/>
  <c r="S80" i="29"/>
  <c r="T80" i="29" s="1"/>
  <c r="W80" i="29" s="1"/>
  <c r="O80" i="29"/>
  <c r="S72" i="29"/>
  <c r="T72" i="29" s="1"/>
  <c r="W72" i="29" s="1"/>
  <c r="O72" i="29"/>
  <c r="O66" i="29"/>
  <c r="S66" i="29"/>
  <c r="O58" i="29"/>
  <c r="S58" i="29"/>
  <c r="T58" i="29" s="1"/>
  <c r="W58" i="29" s="1"/>
  <c r="O52" i="29"/>
  <c r="S52" i="29"/>
  <c r="S46" i="29"/>
  <c r="T46" i="29" s="1"/>
  <c r="W46" i="29" s="1"/>
  <c r="O46" i="29"/>
  <c r="S40" i="29"/>
  <c r="T40" i="29" s="1"/>
  <c r="W40" i="29" s="1"/>
  <c r="O40" i="29"/>
  <c r="O34" i="29"/>
  <c r="S34" i="29"/>
  <c r="T34" i="29" s="1"/>
  <c r="W34" i="29" s="1"/>
  <c r="O28" i="29"/>
  <c r="S28" i="29"/>
  <c r="O20" i="29"/>
  <c r="S20" i="29"/>
  <c r="T20" i="29" s="1"/>
  <c r="W20" i="29" s="1"/>
  <c r="S16" i="29"/>
  <c r="T16" i="29" s="1"/>
  <c r="W16" i="29" s="1"/>
  <c r="O16" i="29"/>
  <c r="O12" i="29"/>
  <c r="S12" i="29"/>
  <c r="T12" i="29" s="1"/>
  <c r="W12" i="29" s="1"/>
  <c r="O99" i="28"/>
  <c r="S99" i="28"/>
  <c r="S93" i="28"/>
  <c r="T93" i="28" s="1"/>
  <c r="W93" i="28" s="1"/>
  <c r="O93" i="28"/>
  <c r="O87" i="28"/>
  <c r="S87" i="28"/>
  <c r="O83" i="28"/>
  <c r="S83" i="28"/>
  <c r="T83" i="28" s="1"/>
  <c r="W83" i="28" s="1"/>
  <c r="S79" i="28"/>
  <c r="T79" i="28" s="1"/>
  <c r="W79" i="28" s="1"/>
  <c r="O79" i="28"/>
  <c r="S75" i="28"/>
  <c r="T75" i="28" s="1"/>
  <c r="W75" i="28" s="1"/>
  <c r="O75" i="28"/>
  <c r="O71" i="28"/>
  <c r="S71" i="28"/>
  <c r="S65" i="28"/>
  <c r="T65" i="28" s="1"/>
  <c r="W65" i="28" s="1"/>
  <c r="O65" i="28"/>
  <c r="S61" i="28"/>
  <c r="T61" i="28" s="1"/>
  <c r="W61" i="28" s="1"/>
  <c r="O61" i="28"/>
  <c r="O55" i="28"/>
  <c r="S55" i="28"/>
  <c r="T55" i="28" s="1"/>
  <c r="W55" i="28" s="1"/>
  <c r="S49" i="28"/>
  <c r="T49" i="28" s="1"/>
  <c r="W49" i="28" s="1"/>
  <c r="O49" i="28"/>
  <c r="S43" i="28"/>
  <c r="T43" i="28" s="1"/>
  <c r="W43" i="28" s="1"/>
  <c r="O43" i="28"/>
  <c r="S31" i="28"/>
  <c r="T31" i="28" s="1"/>
  <c r="W31" i="28" s="1"/>
  <c r="O31" i="28"/>
  <c r="S90" i="27"/>
  <c r="T90" i="27" s="1"/>
  <c r="W90" i="27" s="1"/>
  <c r="O90" i="27"/>
  <c r="O84" i="27"/>
  <c r="S84" i="27"/>
  <c r="S80" i="27"/>
  <c r="T80" i="27" s="1"/>
  <c r="W80" i="27" s="1"/>
  <c r="O80" i="27"/>
  <c r="S72" i="27"/>
  <c r="T72" i="27" s="1"/>
  <c r="W72" i="27" s="1"/>
  <c r="O72" i="27"/>
  <c r="S66" i="27"/>
  <c r="T66" i="27" s="1"/>
  <c r="W66" i="27" s="1"/>
  <c r="O66" i="27"/>
  <c r="O60" i="27"/>
  <c r="S60" i="27"/>
  <c r="O54" i="27"/>
  <c r="S54" i="27"/>
  <c r="T54" i="27" s="1"/>
  <c r="W54" i="27" s="1"/>
  <c r="O46" i="27"/>
  <c r="S46" i="27"/>
  <c r="S40" i="27"/>
  <c r="T40" i="27" s="1"/>
  <c r="W40" i="27" s="1"/>
  <c r="O40" i="27"/>
  <c r="S34" i="27"/>
  <c r="T34" i="27" s="1"/>
  <c r="W34" i="27" s="1"/>
  <c r="O34" i="27"/>
  <c r="O28" i="27"/>
  <c r="S28" i="27"/>
  <c r="T28" i="27" s="1"/>
  <c r="W28" i="27" s="1"/>
  <c r="O22" i="27"/>
  <c r="S22" i="27"/>
  <c r="S16" i="27"/>
  <c r="T16" i="27" s="1"/>
  <c r="W16" i="27" s="1"/>
  <c r="O16" i="27"/>
  <c r="O12" i="27"/>
  <c r="S12" i="27"/>
  <c r="O99" i="26"/>
  <c r="S99" i="26"/>
  <c r="T99" i="26" s="1"/>
  <c r="W99" i="26" s="1"/>
  <c r="S91" i="26"/>
  <c r="T91" i="26" s="1"/>
  <c r="W91" i="26" s="1"/>
  <c r="O91" i="26"/>
  <c r="S85" i="26"/>
  <c r="T85" i="26" s="1"/>
  <c r="W85" i="26" s="1"/>
  <c r="O85" i="26"/>
  <c r="S79" i="26"/>
  <c r="T79" i="26" s="1"/>
  <c r="W79" i="26" s="1"/>
  <c r="O79" i="26"/>
  <c r="O75" i="26"/>
  <c r="S75" i="26"/>
  <c r="T75" i="26" s="1"/>
  <c r="W75" i="26" s="1"/>
  <c r="S69" i="26"/>
  <c r="T69" i="26" s="1"/>
  <c r="W69" i="26" s="1"/>
  <c r="O69" i="26"/>
  <c r="S63" i="26"/>
  <c r="T63" i="26" s="1"/>
  <c r="W63" i="26" s="1"/>
  <c r="O63" i="26"/>
  <c r="O57" i="26"/>
  <c r="S57" i="26"/>
  <c r="T57" i="26" s="1"/>
  <c r="W57" i="26" s="1"/>
  <c r="S51" i="26"/>
  <c r="T51" i="26" s="1"/>
  <c r="W51" i="26" s="1"/>
  <c r="O51" i="26"/>
  <c r="O41" i="26"/>
  <c r="S41" i="26"/>
  <c r="T41" i="26" s="1"/>
  <c r="W41" i="26" s="1"/>
  <c r="S35" i="26"/>
  <c r="T35" i="26" s="1"/>
  <c r="W35" i="26" s="1"/>
  <c r="O35" i="26"/>
  <c r="O29" i="26"/>
  <c r="S29" i="26"/>
  <c r="T29" i="26" s="1"/>
  <c r="W29" i="26" s="1"/>
  <c r="O23" i="26"/>
  <c r="S23" i="26"/>
  <c r="T23" i="26" s="1"/>
  <c r="W23" i="26" s="1"/>
  <c r="S19" i="26"/>
  <c r="T19" i="26" s="1"/>
  <c r="W19" i="26" s="1"/>
  <c r="O19" i="26"/>
  <c r="O11" i="26"/>
  <c r="S11" i="26"/>
  <c r="T11" i="26" s="1"/>
  <c r="W11" i="26" s="1"/>
  <c r="S106" i="25"/>
  <c r="T106" i="25" s="1"/>
  <c r="W106" i="25" s="1"/>
  <c r="O106" i="25"/>
  <c r="O100" i="25"/>
  <c r="S100" i="25"/>
  <c r="O92" i="25"/>
  <c r="S92" i="25"/>
  <c r="T92" i="25" s="1"/>
  <c r="W92" i="25" s="1"/>
  <c r="O90" i="25"/>
  <c r="S90" i="25"/>
  <c r="O82" i="25"/>
  <c r="S82" i="25"/>
  <c r="O76" i="25"/>
  <c r="S76" i="25"/>
  <c r="O68" i="25"/>
  <c r="S68" i="25"/>
  <c r="S62" i="25"/>
  <c r="T62" i="25" s="1"/>
  <c r="W62" i="25" s="1"/>
  <c r="O62" i="25"/>
  <c r="S56" i="25"/>
  <c r="T56" i="25" s="1"/>
  <c r="W56" i="25" s="1"/>
  <c r="O56" i="25"/>
  <c r="O52" i="25"/>
  <c r="S52" i="25"/>
  <c r="S46" i="25"/>
  <c r="T46" i="25" s="1"/>
  <c r="W46" i="25" s="1"/>
  <c r="O46" i="25"/>
  <c r="S40" i="25"/>
  <c r="T40" i="25" s="1"/>
  <c r="W40" i="25" s="1"/>
  <c r="O40" i="25"/>
  <c r="O34" i="25"/>
  <c r="S34" i="25"/>
  <c r="T34" i="25" s="1"/>
  <c r="W34" i="25" s="1"/>
  <c r="O28" i="25"/>
  <c r="S28" i="25"/>
  <c r="S24" i="25"/>
  <c r="T24" i="25" s="1"/>
  <c r="W24" i="25" s="1"/>
  <c r="O24" i="25"/>
  <c r="O18" i="25"/>
  <c r="S18" i="25"/>
  <c r="S14" i="25"/>
  <c r="T14" i="25" s="1"/>
  <c r="W14" i="25" s="1"/>
  <c r="O14" i="25"/>
  <c r="S8" i="25"/>
  <c r="T8" i="25" s="1"/>
  <c r="W8" i="25" s="1"/>
  <c r="O8" i="25"/>
  <c r="O103" i="24"/>
  <c r="S103" i="24"/>
  <c r="T103" i="24" s="1"/>
  <c r="W103" i="24" s="1"/>
  <c r="O97" i="24"/>
  <c r="S97" i="24"/>
  <c r="O91" i="24"/>
  <c r="S91" i="24"/>
  <c r="T91" i="24" s="1"/>
  <c r="W91" i="24" s="1"/>
  <c r="S85" i="24"/>
  <c r="T85" i="24" s="1"/>
  <c r="W85" i="24" s="1"/>
  <c r="O85" i="24"/>
  <c r="O79" i="24"/>
  <c r="S79" i="24"/>
  <c r="T79" i="24" s="1"/>
  <c r="W79" i="24" s="1"/>
  <c r="O73" i="24"/>
  <c r="S73" i="24"/>
  <c r="S69" i="24"/>
  <c r="T69" i="24" s="1"/>
  <c r="W69" i="24" s="1"/>
  <c r="O69" i="24"/>
  <c r="S61" i="24"/>
  <c r="T61" i="24" s="1"/>
  <c r="W61" i="24" s="1"/>
  <c r="O61" i="24"/>
  <c r="O57" i="24"/>
  <c r="S57" i="24"/>
  <c r="T57" i="24" s="1"/>
  <c r="W57" i="24" s="1"/>
  <c r="O53" i="24"/>
  <c r="S53" i="24"/>
  <c r="T53" i="24" s="1"/>
  <c r="W53" i="24" s="1"/>
  <c r="S49" i="24"/>
  <c r="T49" i="24" s="1"/>
  <c r="W49" i="24" s="1"/>
  <c r="O49" i="24"/>
  <c r="S45" i="24"/>
  <c r="T45" i="24" s="1"/>
  <c r="W45" i="24" s="1"/>
  <c r="O45" i="24"/>
  <c r="O41" i="24"/>
  <c r="S41" i="24"/>
  <c r="T41" i="24" s="1"/>
  <c r="W41" i="24" s="1"/>
  <c r="O35" i="24"/>
  <c r="S35" i="24"/>
  <c r="T35" i="24" s="1"/>
  <c r="W35" i="24" s="1"/>
  <c r="S31" i="24"/>
  <c r="T31" i="24" s="1"/>
  <c r="W31" i="24" s="1"/>
  <c r="O31" i="24"/>
  <c r="S27" i="24"/>
  <c r="T27" i="24" s="1"/>
  <c r="W27" i="24" s="1"/>
  <c r="O27" i="24"/>
  <c r="O23" i="24"/>
  <c r="S23" i="24"/>
  <c r="T23" i="24" s="1"/>
  <c r="W23" i="24" s="1"/>
  <c r="O19" i="24"/>
  <c r="S19" i="24"/>
  <c r="T19" i="24" s="1"/>
  <c r="W19" i="24" s="1"/>
  <c r="S15" i="24"/>
  <c r="T15" i="24" s="1"/>
  <c r="W15" i="24" s="1"/>
  <c r="O15" i="24"/>
  <c r="S11" i="24"/>
  <c r="T11" i="24" s="1"/>
  <c r="W11" i="24" s="1"/>
  <c r="O11" i="24"/>
  <c r="O106" i="19"/>
  <c r="S106" i="19"/>
  <c r="T106" i="19" s="1"/>
  <c r="W106" i="19" s="1"/>
  <c r="S102" i="19"/>
  <c r="T102" i="19" s="1"/>
  <c r="W102" i="19" s="1"/>
  <c r="O102" i="19"/>
  <c r="O98" i="19"/>
  <c r="S98" i="19"/>
  <c r="T98" i="19" s="1"/>
  <c r="W98" i="19" s="1"/>
  <c r="S94" i="19"/>
  <c r="T94" i="19" s="1"/>
  <c r="W94" i="19" s="1"/>
  <c r="O94" i="19"/>
  <c r="S90" i="19"/>
  <c r="T90" i="19" s="1"/>
  <c r="W90" i="19" s="1"/>
  <c r="O90" i="19"/>
  <c r="O86" i="19"/>
  <c r="S86" i="19"/>
  <c r="T86" i="19" s="1"/>
  <c r="W86" i="19" s="1"/>
  <c r="O82" i="19"/>
  <c r="S82" i="19"/>
  <c r="T82" i="19" s="1"/>
  <c r="W82" i="19" s="1"/>
  <c r="S76" i="19"/>
  <c r="T76" i="19" s="1"/>
  <c r="W76" i="19" s="1"/>
  <c r="O76" i="19"/>
  <c r="O72" i="19"/>
  <c r="S72" i="19"/>
  <c r="T72" i="19" s="1"/>
  <c r="W72" i="19" s="1"/>
  <c r="O68" i="19"/>
  <c r="S68" i="19"/>
  <c r="S64" i="19"/>
  <c r="T64" i="19" s="1"/>
  <c r="W64" i="19" s="1"/>
  <c r="O64" i="19"/>
  <c r="S60" i="19"/>
  <c r="T60" i="19" s="1"/>
  <c r="W60" i="19" s="1"/>
  <c r="O60" i="19"/>
  <c r="O56" i="19"/>
  <c r="S56" i="19"/>
  <c r="T56" i="19" s="1"/>
  <c r="W56" i="19" s="1"/>
  <c r="O52" i="19"/>
  <c r="S52" i="19"/>
  <c r="S48" i="19"/>
  <c r="T48" i="19" s="1"/>
  <c r="W48" i="19" s="1"/>
  <c r="O48" i="19"/>
  <c r="O40" i="19"/>
  <c r="S40" i="19"/>
  <c r="O34" i="19"/>
  <c r="S34" i="19"/>
  <c r="T34" i="19" s="1"/>
  <c r="W34" i="19" s="1"/>
  <c r="S28" i="19"/>
  <c r="O28" i="19"/>
  <c r="O22" i="19"/>
  <c r="S22" i="19"/>
  <c r="T22" i="19" s="1"/>
  <c r="W22" i="19" s="1"/>
  <c r="S16" i="19"/>
  <c r="T16" i="19" s="1"/>
  <c r="W16" i="19" s="1"/>
  <c r="O16" i="19"/>
  <c r="S12" i="19"/>
  <c r="T12" i="19" s="1"/>
  <c r="W12" i="19" s="1"/>
  <c r="O12" i="19"/>
  <c r="S99" i="13"/>
  <c r="T99" i="13" s="1"/>
  <c r="W99" i="13" s="1"/>
  <c r="O99" i="13"/>
  <c r="S93" i="13"/>
  <c r="T93" i="13" s="1"/>
  <c r="W93" i="13" s="1"/>
  <c r="O93" i="13"/>
  <c r="O87" i="13"/>
  <c r="S87" i="13"/>
  <c r="O81" i="13"/>
  <c r="S81" i="13"/>
  <c r="T81" i="13" s="1"/>
  <c r="W81" i="13" s="1"/>
  <c r="S75" i="13"/>
  <c r="T75" i="13" s="1"/>
  <c r="W75" i="13" s="1"/>
  <c r="O75" i="13"/>
  <c r="S69" i="13"/>
  <c r="T69" i="13" s="1"/>
  <c r="W69" i="13" s="1"/>
  <c r="O69" i="13"/>
  <c r="S61" i="13"/>
  <c r="T61" i="13" s="1"/>
  <c r="W61" i="13" s="1"/>
  <c r="O61" i="13"/>
  <c r="O55" i="13"/>
  <c r="S55" i="13"/>
  <c r="T55" i="13" s="1"/>
  <c r="W55" i="13" s="1"/>
  <c r="S51" i="13"/>
  <c r="T51" i="13" s="1"/>
  <c r="W51" i="13" s="1"/>
  <c r="O51" i="13"/>
  <c r="S45" i="13"/>
  <c r="T45" i="13" s="1"/>
  <c r="W45" i="13" s="1"/>
  <c r="O45" i="13"/>
  <c r="O41" i="13"/>
  <c r="S41" i="13"/>
  <c r="S35" i="13"/>
  <c r="T35" i="13" s="1"/>
  <c r="W35" i="13" s="1"/>
  <c r="O35" i="13"/>
  <c r="S29" i="13"/>
  <c r="T29" i="13" s="1"/>
  <c r="W29" i="13" s="1"/>
  <c r="O29" i="13"/>
  <c r="O23" i="13"/>
  <c r="S23" i="13"/>
  <c r="T23" i="13" s="1"/>
  <c r="W23" i="13" s="1"/>
  <c r="S19" i="13"/>
  <c r="T19" i="13" s="1"/>
  <c r="W19" i="13" s="1"/>
  <c r="O19" i="13"/>
  <c r="S13" i="13"/>
  <c r="T13" i="13" s="1"/>
  <c r="W13" i="13" s="1"/>
  <c r="O13" i="13"/>
  <c r="S104" i="11"/>
  <c r="T104" i="11" s="1"/>
  <c r="W104" i="11" s="1"/>
  <c r="O104" i="11"/>
  <c r="S98" i="11"/>
  <c r="T98" i="11" s="1"/>
  <c r="W98" i="11" s="1"/>
  <c r="O98" i="11"/>
  <c r="S92" i="11"/>
  <c r="T92" i="11" s="1"/>
  <c r="W92" i="11" s="1"/>
  <c r="O92" i="11"/>
  <c r="O86" i="11"/>
  <c r="S86" i="11"/>
  <c r="T86" i="11" s="1"/>
  <c r="W86" i="11" s="1"/>
  <c r="S80" i="11"/>
  <c r="T80" i="11" s="1"/>
  <c r="W80" i="11" s="1"/>
  <c r="O80" i="11"/>
  <c r="O74" i="11"/>
  <c r="S74" i="11"/>
  <c r="T74" i="11" s="1"/>
  <c r="W74" i="11" s="1"/>
  <c r="O68" i="11"/>
  <c r="S68" i="11"/>
  <c r="S60" i="11"/>
  <c r="T60" i="11" s="1"/>
  <c r="W60" i="11" s="1"/>
  <c r="O60" i="11"/>
  <c r="O52" i="11"/>
  <c r="S52" i="11"/>
  <c r="S44" i="11"/>
  <c r="T44" i="11" s="1"/>
  <c r="W44" i="11" s="1"/>
  <c r="O44" i="11"/>
  <c r="O38" i="11"/>
  <c r="S38" i="11"/>
  <c r="S30" i="11"/>
  <c r="T30" i="11" s="1"/>
  <c r="W30" i="11" s="1"/>
  <c r="O30" i="11"/>
  <c r="O24" i="11"/>
  <c r="S24" i="11"/>
  <c r="S18" i="11"/>
  <c r="T18" i="11" s="1"/>
  <c r="W18" i="11" s="1"/>
  <c r="O18" i="11"/>
  <c r="S12" i="11"/>
  <c r="T12" i="11" s="1"/>
  <c r="W12" i="11" s="1"/>
  <c r="O12" i="11"/>
  <c r="O99" i="10"/>
  <c r="S99" i="10"/>
  <c r="O91" i="10"/>
  <c r="S91" i="10"/>
  <c r="S85" i="10"/>
  <c r="T85" i="10" s="1"/>
  <c r="W85" i="10" s="1"/>
  <c r="O85" i="10"/>
  <c r="S79" i="10"/>
  <c r="T79" i="10" s="1"/>
  <c r="W79" i="10" s="1"/>
  <c r="O79" i="10"/>
  <c r="O75" i="10"/>
  <c r="S75" i="10"/>
  <c r="O69" i="10"/>
  <c r="S69" i="10"/>
  <c r="O63" i="10"/>
  <c r="S63" i="10"/>
  <c r="O55" i="10"/>
  <c r="S55" i="10"/>
  <c r="S49" i="10"/>
  <c r="T49" i="10" s="1"/>
  <c r="W49" i="10" s="1"/>
  <c r="O49" i="10"/>
  <c r="O43" i="10"/>
  <c r="S43" i="10"/>
  <c r="O37" i="10"/>
  <c r="S37" i="10"/>
  <c r="S31" i="10"/>
  <c r="T31" i="10" s="1"/>
  <c r="W31" i="10" s="1"/>
  <c r="O31" i="10"/>
  <c r="S25" i="10"/>
  <c r="T25" i="10" s="1"/>
  <c r="W25" i="10" s="1"/>
  <c r="O25" i="10"/>
  <c r="O19" i="10"/>
  <c r="S19" i="10"/>
  <c r="O11" i="10"/>
  <c r="S11" i="10"/>
  <c r="O106" i="9"/>
  <c r="S106" i="9"/>
  <c r="T106" i="9" s="1"/>
  <c r="W106" i="9" s="1"/>
  <c r="O102" i="9"/>
  <c r="S102" i="9"/>
  <c r="T102" i="9" s="1"/>
  <c r="W102" i="9" s="1"/>
  <c r="O96" i="9"/>
  <c r="S96" i="9"/>
  <c r="S90" i="9"/>
  <c r="T90" i="9" s="1"/>
  <c r="W90" i="9" s="1"/>
  <c r="O90" i="9"/>
  <c r="O82" i="9"/>
  <c r="S82" i="9"/>
  <c r="O76" i="9"/>
  <c r="S76" i="9"/>
  <c r="S68" i="9"/>
  <c r="T68" i="9" s="1"/>
  <c r="W68" i="9" s="1"/>
  <c r="O68" i="9"/>
  <c r="O62" i="9"/>
  <c r="S62" i="9"/>
  <c r="S56" i="9"/>
  <c r="T56" i="9" s="1"/>
  <c r="W56" i="9" s="1"/>
  <c r="O56" i="9"/>
  <c r="O50" i="9"/>
  <c r="S50" i="9"/>
  <c r="O44" i="9"/>
  <c r="S44" i="9"/>
  <c r="S38" i="9"/>
  <c r="T38" i="9" s="1"/>
  <c r="W38" i="9" s="1"/>
  <c r="O38" i="9"/>
  <c r="O32" i="9"/>
  <c r="S32" i="9"/>
  <c r="O28" i="9"/>
  <c r="S28" i="9"/>
  <c r="O18" i="9"/>
  <c r="S18" i="9"/>
  <c r="O14" i="9"/>
  <c r="S14" i="9"/>
  <c r="S8" i="9"/>
  <c r="T8" i="9" s="1"/>
  <c r="W8" i="9" s="1"/>
  <c r="O8" i="9"/>
  <c r="S103" i="8"/>
  <c r="T103" i="8" s="1"/>
  <c r="W103" i="8" s="1"/>
  <c r="O103" i="8"/>
  <c r="O99" i="8"/>
  <c r="S99" i="8"/>
  <c r="T99" i="8" s="1"/>
  <c r="W99" i="8" s="1"/>
  <c r="O93" i="8"/>
  <c r="S93" i="8"/>
  <c r="S87" i="8"/>
  <c r="T87" i="8" s="1"/>
  <c r="W87" i="8" s="1"/>
  <c r="O87" i="8"/>
  <c r="S81" i="8"/>
  <c r="T81" i="8" s="1"/>
  <c r="W81" i="8" s="1"/>
  <c r="O81" i="8"/>
  <c r="O75" i="8"/>
  <c r="S75" i="8"/>
  <c r="T75" i="8" s="1"/>
  <c r="W75" i="8" s="1"/>
  <c r="O69" i="8"/>
  <c r="S69" i="8"/>
  <c r="S63" i="8"/>
  <c r="T63" i="8" s="1"/>
  <c r="W63" i="8" s="1"/>
  <c r="O63" i="8"/>
  <c r="S55" i="8"/>
  <c r="T55" i="8" s="1"/>
  <c r="W55" i="8" s="1"/>
  <c r="O55" i="8"/>
  <c r="O53" i="8"/>
  <c r="S53" i="8"/>
  <c r="O45" i="8"/>
  <c r="S45" i="8"/>
  <c r="S39" i="8"/>
  <c r="T39" i="8" s="1"/>
  <c r="W39" i="8" s="1"/>
  <c r="O39" i="8"/>
  <c r="O35" i="8"/>
  <c r="S35" i="8"/>
  <c r="O27" i="8"/>
  <c r="S27" i="8"/>
  <c r="T27" i="8" s="1"/>
  <c r="W27" i="8" s="1"/>
  <c r="O21" i="8"/>
  <c r="S21" i="8"/>
  <c r="S15" i="8"/>
  <c r="T15" i="8" s="1"/>
  <c r="W15" i="8" s="1"/>
  <c r="O15" i="8"/>
  <c r="O11" i="8"/>
  <c r="S11" i="8"/>
  <c r="O104" i="7"/>
  <c r="S104" i="7"/>
  <c r="T104" i="7" s="1"/>
  <c r="W104" i="7" s="1"/>
  <c r="S98" i="7"/>
  <c r="T98" i="7" s="1"/>
  <c r="W98" i="7" s="1"/>
  <c r="O98" i="7"/>
  <c r="S92" i="7"/>
  <c r="T92" i="7" s="1"/>
  <c r="W92" i="7" s="1"/>
  <c r="O92" i="7"/>
  <c r="S86" i="7"/>
  <c r="T86" i="7" s="1"/>
  <c r="W86" i="7" s="1"/>
  <c r="O86" i="7"/>
  <c r="S82" i="7"/>
  <c r="T82" i="7" s="1"/>
  <c r="W82" i="7" s="1"/>
  <c r="O82" i="7"/>
  <c r="S76" i="7"/>
  <c r="T76" i="7" s="1"/>
  <c r="W76" i="7" s="1"/>
  <c r="O76" i="7"/>
  <c r="S68" i="7"/>
  <c r="T68" i="7" s="1"/>
  <c r="W68" i="7" s="1"/>
  <c r="O68" i="7"/>
  <c r="S62" i="7"/>
  <c r="T62" i="7" s="1"/>
  <c r="W62" i="7" s="1"/>
  <c r="O62" i="7"/>
  <c r="O58" i="7"/>
  <c r="S58" i="7"/>
  <c r="T58" i="7" s="1"/>
  <c r="W58" i="7" s="1"/>
  <c r="S54" i="7"/>
  <c r="T54" i="7" s="1"/>
  <c r="W54" i="7" s="1"/>
  <c r="O54" i="7"/>
  <c r="O48" i="7"/>
  <c r="S48" i="7"/>
  <c r="T48" i="7" s="1"/>
  <c r="W48" i="7" s="1"/>
  <c r="O42" i="7"/>
  <c r="S42" i="7"/>
  <c r="O34" i="7"/>
  <c r="S34" i="7"/>
  <c r="T34" i="7" s="1"/>
  <c r="W34" i="7" s="1"/>
  <c r="S28" i="7"/>
  <c r="T28" i="7" s="1"/>
  <c r="W28" i="7" s="1"/>
  <c r="O28" i="7"/>
  <c r="S20" i="7"/>
  <c r="T20" i="7" s="1"/>
  <c r="W20" i="7" s="1"/>
  <c r="O20" i="7"/>
  <c r="S14" i="7"/>
  <c r="T14" i="7" s="1"/>
  <c r="W14" i="7" s="1"/>
  <c r="O14" i="7"/>
  <c r="S12" i="7"/>
  <c r="T12" i="7" s="1"/>
  <c r="W12" i="7" s="1"/>
  <c r="O12" i="7"/>
  <c r="S97" i="6"/>
  <c r="T97" i="6" s="1"/>
  <c r="W97" i="6" s="1"/>
  <c r="O97" i="6"/>
  <c r="O89" i="6"/>
  <c r="S89" i="6"/>
  <c r="T89" i="6" s="1"/>
  <c r="W89" i="6" s="1"/>
  <c r="S83" i="6"/>
  <c r="T83" i="6" s="1"/>
  <c r="W83" i="6" s="1"/>
  <c r="O83" i="6"/>
  <c r="O77" i="6"/>
  <c r="S77" i="6"/>
  <c r="T77" i="6" s="1"/>
  <c r="W77" i="6" s="1"/>
  <c r="S71" i="6"/>
  <c r="T71" i="6" s="1"/>
  <c r="W71" i="6" s="1"/>
  <c r="O71" i="6"/>
  <c r="S65" i="6"/>
  <c r="T65" i="6" s="1"/>
  <c r="W65" i="6" s="1"/>
  <c r="O65" i="6"/>
  <c r="O61" i="6"/>
  <c r="S61" i="6"/>
  <c r="T61" i="6" s="1"/>
  <c r="W61" i="6" s="1"/>
  <c r="S55" i="6"/>
  <c r="T55" i="6" s="1"/>
  <c r="W55" i="6" s="1"/>
  <c r="O55" i="6"/>
  <c r="S49" i="6"/>
  <c r="T49" i="6" s="1"/>
  <c r="W49" i="6" s="1"/>
  <c r="O49" i="6"/>
  <c r="O43" i="6"/>
  <c r="S43" i="6"/>
  <c r="T43" i="6" s="1"/>
  <c r="W43" i="6" s="1"/>
  <c r="S35" i="6"/>
  <c r="T35" i="6" s="1"/>
  <c r="W35" i="6" s="1"/>
  <c r="O35" i="6"/>
  <c r="O29" i="6"/>
  <c r="S29" i="6"/>
  <c r="T29" i="6" s="1"/>
  <c r="W29" i="6" s="1"/>
  <c r="S23" i="6"/>
  <c r="T23" i="6" s="1"/>
  <c r="W23" i="6" s="1"/>
  <c r="O23" i="6"/>
  <c r="S19" i="6"/>
  <c r="T19" i="6" s="1"/>
  <c r="W19" i="6" s="1"/>
  <c r="O19" i="6"/>
  <c r="O11" i="6"/>
  <c r="S11" i="6"/>
  <c r="T11" i="6" s="1"/>
  <c r="W11" i="6" s="1"/>
  <c r="S104" i="5"/>
  <c r="T104" i="5" s="1"/>
  <c r="W104" i="5" s="1"/>
  <c r="O104" i="5"/>
  <c r="O98" i="5"/>
  <c r="S98" i="5"/>
  <c r="O92" i="5"/>
  <c r="S92" i="5"/>
  <c r="T92" i="5" s="1"/>
  <c r="W92" i="5" s="1"/>
  <c r="S88" i="5"/>
  <c r="T88" i="5" s="1"/>
  <c r="W88" i="5" s="1"/>
  <c r="O88" i="5"/>
  <c r="O84" i="5"/>
  <c r="S84" i="5"/>
  <c r="S80" i="5"/>
  <c r="T80" i="5" s="1"/>
  <c r="W80" i="5" s="1"/>
  <c r="O80" i="5"/>
  <c r="S72" i="5"/>
  <c r="T72" i="5" s="1"/>
  <c r="W72" i="5" s="1"/>
  <c r="O72" i="5"/>
  <c r="O70" i="5"/>
  <c r="S70" i="5"/>
  <c r="T70" i="5" s="1"/>
  <c r="W70" i="5" s="1"/>
  <c r="S66" i="5"/>
  <c r="T66" i="5" s="1"/>
  <c r="W66" i="5" s="1"/>
  <c r="O66" i="5"/>
  <c r="O62" i="5"/>
  <c r="S62" i="5"/>
  <c r="O58" i="5"/>
  <c r="S58" i="5"/>
  <c r="O54" i="5"/>
  <c r="S54" i="5"/>
  <c r="S50" i="5"/>
  <c r="T50" i="5" s="1"/>
  <c r="W50" i="5" s="1"/>
  <c r="O50" i="5"/>
  <c r="O48" i="5"/>
  <c r="S48" i="5"/>
  <c r="S44" i="5"/>
  <c r="T44" i="5" s="1"/>
  <c r="W44" i="5" s="1"/>
  <c r="O44" i="5"/>
  <c r="O40" i="5"/>
  <c r="S40" i="5"/>
  <c r="S34" i="5"/>
  <c r="T34" i="5" s="1"/>
  <c r="W34" i="5" s="1"/>
  <c r="O34" i="5"/>
  <c r="O30" i="5"/>
  <c r="S30" i="5"/>
  <c r="S26" i="5"/>
  <c r="T26" i="5" s="1"/>
  <c r="W26" i="5" s="1"/>
  <c r="O26" i="5"/>
  <c r="O22" i="5"/>
  <c r="S22" i="5"/>
  <c r="S18" i="5"/>
  <c r="T18" i="5" s="1"/>
  <c r="W18" i="5" s="1"/>
  <c r="O18" i="5"/>
  <c r="O14" i="5"/>
  <c r="S14" i="5"/>
  <c r="O8" i="5"/>
  <c r="S8" i="5"/>
  <c r="O99" i="4"/>
  <c r="S99" i="4"/>
  <c r="T99" i="4" s="1"/>
  <c r="W99" i="4" s="1"/>
  <c r="S95" i="4"/>
  <c r="T95" i="4" s="1"/>
  <c r="W95" i="4" s="1"/>
  <c r="O95" i="4"/>
  <c r="S91" i="4"/>
  <c r="T91" i="4" s="1"/>
  <c r="W91" i="4" s="1"/>
  <c r="O91" i="4"/>
  <c r="O87" i="4"/>
  <c r="S87" i="4"/>
  <c r="T87" i="4" s="1"/>
  <c r="W87" i="4" s="1"/>
  <c r="O85" i="4"/>
  <c r="S85" i="4"/>
  <c r="T85" i="4" s="1"/>
  <c r="W85" i="4" s="1"/>
  <c r="O81" i="4"/>
  <c r="S81" i="4"/>
  <c r="T81" i="4" s="1"/>
  <c r="W81" i="4" s="1"/>
  <c r="S77" i="4"/>
  <c r="T77" i="4" s="1"/>
  <c r="W77" i="4" s="1"/>
  <c r="O77" i="4"/>
  <c r="S73" i="4"/>
  <c r="T73" i="4" s="1"/>
  <c r="W73" i="4" s="1"/>
  <c r="O73" i="4"/>
  <c r="O69" i="4"/>
  <c r="S69" i="4"/>
  <c r="T69" i="4" s="1"/>
  <c r="W69" i="4" s="1"/>
  <c r="O65" i="4"/>
  <c r="S65" i="4"/>
  <c r="T65" i="4" s="1"/>
  <c r="W65" i="4" s="1"/>
  <c r="S61" i="4"/>
  <c r="T61" i="4" s="1"/>
  <c r="W61" i="4" s="1"/>
  <c r="O61" i="4"/>
  <c r="S57" i="4"/>
  <c r="T57" i="4" s="1"/>
  <c r="W57" i="4" s="1"/>
  <c r="O57" i="4"/>
  <c r="O53" i="4"/>
  <c r="S53" i="4"/>
  <c r="T53" i="4" s="1"/>
  <c r="W53" i="4" s="1"/>
  <c r="O49" i="4"/>
  <c r="S49" i="4"/>
  <c r="T49" i="4" s="1"/>
  <c r="W49" i="4" s="1"/>
  <c r="S45" i="4"/>
  <c r="T45" i="4" s="1"/>
  <c r="W45" i="4" s="1"/>
  <c r="O45" i="4"/>
  <c r="S43" i="4"/>
  <c r="T43" i="4" s="1"/>
  <c r="W43" i="4" s="1"/>
  <c r="O43" i="4"/>
  <c r="O37" i="4"/>
  <c r="S37" i="4"/>
  <c r="T37" i="4" s="1"/>
  <c r="W37" i="4" s="1"/>
  <c r="S29" i="4"/>
  <c r="T29" i="4" s="1"/>
  <c r="W29" i="4" s="1"/>
  <c r="O29" i="4"/>
  <c r="O23" i="4"/>
  <c r="S23" i="4"/>
  <c r="T23" i="4" s="1"/>
  <c r="W23" i="4" s="1"/>
  <c r="O17" i="4"/>
  <c r="S17" i="4"/>
  <c r="T17" i="4" s="1"/>
  <c r="W17" i="4" s="1"/>
  <c r="S11" i="4"/>
  <c r="T11" i="4" s="1"/>
  <c r="W11" i="4" s="1"/>
  <c r="O11" i="4"/>
  <c r="O102" i="3"/>
  <c r="S102" i="3"/>
  <c r="T102" i="3" s="1"/>
  <c r="W102" i="3" s="1"/>
  <c r="O96" i="3"/>
  <c r="S96" i="3"/>
  <c r="S92" i="3"/>
  <c r="T92" i="3" s="1"/>
  <c r="W92" i="3" s="1"/>
  <c r="O92" i="3"/>
  <c r="O86" i="3"/>
  <c r="S86" i="3"/>
  <c r="O80" i="3"/>
  <c r="S80" i="3"/>
  <c r="S76" i="3"/>
  <c r="T76" i="3" s="1"/>
  <c r="W76" i="3" s="1"/>
  <c r="O76" i="3"/>
  <c r="O70" i="3"/>
  <c r="S70" i="3"/>
  <c r="O64" i="3"/>
  <c r="S64" i="3"/>
  <c r="S58" i="3"/>
  <c r="T58" i="3" s="1"/>
  <c r="W58" i="3" s="1"/>
  <c r="O58" i="3"/>
  <c r="S52" i="3"/>
  <c r="T52" i="3" s="1"/>
  <c r="W52" i="3" s="1"/>
  <c r="O52" i="3"/>
  <c r="O48" i="3"/>
  <c r="S48" i="3"/>
  <c r="O40" i="3"/>
  <c r="S40" i="3"/>
  <c r="S34" i="3"/>
  <c r="T34" i="3" s="1"/>
  <c r="W34" i="3" s="1"/>
  <c r="O34" i="3"/>
  <c r="S28" i="3"/>
  <c r="T28" i="3" s="1"/>
  <c r="W28" i="3" s="1"/>
  <c r="O28" i="3"/>
  <c r="O22" i="3"/>
  <c r="S22" i="3"/>
  <c r="T22" i="3" s="1"/>
  <c r="W22" i="3" s="1"/>
  <c r="S20" i="3"/>
  <c r="T20" i="3" s="1"/>
  <c r="W20" i="3" s="1"/>
  <c r="O20" i="3"/>
  <c r="S12" i="3"/>
  <c r="T12" i="3" s="1"/>
  <c r="W12" i="3" s="1"/>
  <c r="O12" i="3"/>
  <c r="S99" i="2"/>
  <c r="T99" i="2" s="1"/>
  <c r="W99" i="2" s="1"/>
  <c r="O99" i="2"/>
  <c r="O91" i="2"/>
  <c r="S91" i="2"/>
  <c r="T91" i="2" s="1"/>
  <c r="W91" i="2" s="1"/>
  <c r="S85" i="2"/>
  <c r="T85" i="2" s="1"/>
  <c r="W85" i="2" s="1"/>
  <c r="O85" i="2"/>
  <c r="O79" i="2"/>
  <c r="S79" i="2"/>
  <c r="T79" i="2" s="1"/>
  <c r="W79" i="2" s="1"/>
  <c r="S73" i="2"/>
  <c r="T73" i="2" s="1"/>
  <c r="W73" i="2" s="1"/>
  <c r="O73" i="2"/>
  <c r="S69" i="2"/>
  <c r="T69" i="2" s="1"/>
  <c r="W69" i="2" s="1"/>
  <c r="O69" i="2"/>
  <c r="O63" i="2"/>
  <c r="S63" i="2"/>
  <c r="T63" i="2" s="1"/>
  <c r="W63" i="2" s="1"/>
  <c r="S57" i="2"/>
  <c r="T57" i="2" s="1"/>
  <c r="W57" i="2" s="1"/>
  <c r="O57" i="2"/>
  <c r="O49" i="2"/>
  <c r="S49" i="2"/>
  <c r="T49" i="2" s="1"/>
  <c r="W49" i="2" s="1"/>
  <c r="O43" i="2"/>
  <c r="S43" i="2"/>
  <c r="T43" i="2" s="1"/>
  <c r="W43" i="2" s="1"/>
  <c r="S37" i="2"/>
  <c r="T37" i="2" s="1"/>
  <c r="W37" i="2" s="1"/>
  <c r="O37" i="2"/>
  <c r="S29" i="2"/>
  <c r="T29" i="2" s="1"/>
  <c r="W29" i="2" s="1"/>
  <c r="O29" i="2"/>
  <c r="O23" i="2"/>
  <c r="S23" i="2"/>
  <c r="T23" i="2" s="1"/>
  <c r="W23" i="2" s="1"/>
  <c r="O17" i="2"/>
  <c r="S17" i="2"/>
  <c r="T17" i="2" s="1"/>
  <c r="W17" i="2" s="1"/>
  <c r="S11" i="2"/>
  <c r="T11" i="2" s="1"/>
  <c r="W11" i="2" s="1"/>
  <c r="O11" i="2"/>
  <c r="T8" i="1"/>
  <c r="W8" i="1" s="1"/>
  <c r="T12" i="1"/>
  <c r="W12" i="1" s="1"/>
  <c r="T16" i="1"/>
  <c r="W16" i="1" s="1"/>
  <c r="T20" i="1"/>
  <c r="W20" i="1" s="1"/>
  <c r="T24" i="1"/>
  <c r="W24" i="1" s="1"/>
  <c r="T28" i="1"/>
  <c r="W28" i="1" s="1"/>
  <c r="T32" i="1"/>
  <c r="W32" i="1" s="1"/>
  <c r="T36" i="1"/>
  <c r="W36" i="1" s="1"/>
  <c r="T40" i="1"/>
  <c r="W40" i="1" s="1"/>
  <c r="T44" i="1"/>
  <c r="W44" i="1" s="1"/>
  <c r="T48" i="1"/>
  <c r="W48" i="1" s="1"/>
  <c r="T52" i="1"/>
  <c r="W52" i="1" s="1"/>
  <c r="T56" i="1"/>
  <c r="W56" i="1" s="1"/>
  <c r="T60" i="1"/>
  <c r="W60" i="1" s="1"/>
  <c r="T64" i="1"/>
  <c r="W64" i="1" s="1"/>
  <c r="T68" i="1"/>
  <c r="W68" i="1" s="1"/>
  <c r="T72" i="1"/>
  <c r="W72" i="1" s="1"/>
  <c r="T76" i="1"/>
  <c r="W76" i="1" s="1"/>
  <c r="T80" i="1"/>
  <c r="W80" i="1" s="1"/>
  <c r="T84" i="1"/>
  <c r="W84" i="1" s="1"/>
  <c r="T88" i="1"/>
  <c r="W88" i="1" s="1"/>
  <c r="T92" i="1"/>
  <c r="W92" i="1" s="1"/>
  <c r="T96" i="1"/>
  <c r="W96" i="1" s="1"/>
  <c r="T100" i="1"/>
  <c r="W100" i="1" s="1"/>
  <c r="T15" i="88"/>
  <c r="W15" i="88" s="1"/>
  <c r="T23" i="88"/>
  <c r="W23" i="88" s="1"/>
  <c r="T31" i="88"/>
  <c r="W31" i="88" s="1"/>
  <c r="T39" i="88"/>
  <c r="W39" i="88" s="1"/>
  <c r="T47" i="88"/>
  <c r="W47" i="88" s="1"/>
  <c r="T55" i="88"/>
  <c r="W55" i="88" s="1"/>
  <c r="T63" i="88"/>
  <c r="W63" i="88" s="1"/>
  <c r="T71" i="88"/>
  <c r="W71" i="88" s="1"/>
  <c r="T79" i="88"/>
  <c r="W79" i="88" s="1"/>
  <c r="T87" i="88"/>
  <c r="W87" i="88" s="1"/>
  <c r="T95" i="88"/>
  <c r="W95" i="88" s="1"/>
  <c r="T103" i="87"/>
  <c r="W103" i="87" s="1"/>
  <c r="T12" i="85"/>
  <c r="W12" i="85" s="1"/>
  <c r="T20" i="85"/>
  <c r="W20" i="85" s="1"/>
  <c r="T28" i="85"/>
  <c r="W28" i="85" s="1"/>
  <c r="T36" i="85"/>
  <c r="W36" i="85" s="1"/>
  <c r="T44" i="85"/>
  <c r="W44" i="85" s="1"/>
  <c r="T52" i="85"/>
  <c r="W52" i="85" s="1"/>
  <c r="T60" i="85"/>
  <c r="W60" i="85" s="1"/>
  <c r="T68" i="85"/>
  <c r="W68" i="85" s="1"/>
  <c r="T76" i="85"/>
  <c r="W76" i="85" s="1"/>
  <c r="T84" i="85"/>
  <c r="W84" i="85" s="1"/>
  <c r="T92" i="85"/>
  <c r="W92" i="85" s="1"/>
  <c r="T100" i="85"/>
  <c r="W100" i="85" s="1"/>
  <c r="T104" i="83"/>
  <c r="W104" i="83" s="1"/>
  <c r="T13" i="84"/>
  <c r="W13" i="84" s="1"/>
  <c r="T21" i="84"/>
  <c r="W21" i="84" s="1"/>
  <c r="T29" i="84"/>
  <c r="W29" i="84" s="1"/>
  <c r="T37" i="84"/>
  <c r="W37" i="84" s="1"/>
  <c r="T45" i="84"/>
  <c r="W45" i="84" s="1"/>
  <c r="T53" i="84"/>
  <c r="W53" i="84" s="1"/>
  <c r="T61" i="84"/>
  <c r="W61" i="84" s="1"/>
  <c r="T69" i="84"/>
  <c r="W69" i="84" s="1"/>
  <c r="T77" i="84"/>
  <c r="W77" i="84" s="1"/>
  <c r="T85" i="84"/>
  <c r="W85" i="84" s="1"/>
  <c r="T93" i="84"/>
  <c r="W93" i="84" s="1"/>
  <c r="T11" i="82"/>
  <c r="W11" i="82" s="1"/>
  <c r="T15" i="82"/>
  <c r="W15" i="82" s="1"/>
  <c r="T19" i="82"/>
  <c r="W19" i="82" s="1"/>
  <c r="T23" i="82"/>
  <c r="W23" i="82" s="1"/>
  <c r="T27" i="82"/>
  <c r="W27" i="82" s="1"/>
  <c r="T31" i="82"/>
  <c r="W31" i="82" s="1"/>
  <c r="T35" i="82"/>
  <c r="W35" i="82" s="1"/>
  <c r="T39" i="82"/>
  <c r="W39" i="82" s="1"/>
  <c r="T43" i="82"/>
  <c r="W43" i="82" s="1"/>
  <c r="T47" i="82"/>
  <c r="W47" i="82" s="1"/>
  <c r="T51" i="82"/>
  <c r="W51" i="82" s="1"/>
  <c r="T55" i="82"/>
  <c r="W55" i="82" s="1"/>
  <c r="T59" i="82"/>
  <c r="W59" i="82" s="1"/>
  <c r="T63" i="82"/>
  <c r="W63" i="82" s="1"/>
  <c r="T67" i="82"/>
  <c r="W67" i="82" s="1"/>
  <c r="T71" i="82"/>
  <c r="W71" i="82" s="1"/>
  <c r="T75" i="82"/>
  <c r="W75" i="82" s="1"/>
  <c r="T79" i="82"/>
  <c r="W79" i="82" s="1"/>
  <c r="T83" i="82"/>
  <c r="W83" i="82" s="1"/>
  <c r="T87" i="82"/>
  <c r="W87" i="82" s="1"/>
  <c r="T91" i="82"/>
  <c r="W91" i="82" s="1"/>
  <c r="T95" i="82"/>
  <c r="W95" i="82" s="1"/>
  <c r="T99" i="82"/>
  <c r="W99" i="82" s="1"/>
  <c r="T8" i="81"/>
  <c r="W8" i="81" s="1"/>
  <c r="T16" i="81"/>
  <c r="W16" i="81" s="1"/>
  <c r="T24" i="81"/>
  <c r="W24" i="81" s="1"/>
  <c r="T32" i="81"/>
  <c r="W32" i="81" s="1"/>
  <c r="T40" i="81"/>
  <c r="W40" i="81" s="1"/>
  <c r="T48" i="81"/>
  <c r="W48" i="81" s="1"/>
  <c r="T56" i="81"/>
  <c r="W56" i="81" s="1"/>
  <c r="T64" i="81"/>
  <c r="W64" i="81" s="1"/>
  <c r="T72" i="81"/>
  <c r="W72" i="81" s="1"/>
  <c r="T80" i="81"/>
  <c r="W80" i="81" s="1"/>
  <c r="T88" i="81"/>
  <c r="W88" i="81" s="1"/>
  <c r="T96" i="81"/>
  <c r="W96" i="81" s="1"/>
  <c r="T101" i="81"/>
  <c r="W101" i="81" s="1"/>
  <c r="T103" i="81"/>
  <c r="W103" i="81" s="1"/>
  <c r="T80" i="80"/>
  <c r="W80" i="80" s="1"/>
  <c r="S81" i="80"/>
  <c r="T81" i="80" s="1"/>
  <c r="W81" i="80" s="1"/>
  <c r="S85" i="80"/>
  <c r="T85" i="80" s="1"/>
  <c r="W85" i="80" s="1"/>
  <c r="O95" i="80"/>
  <c r="T99" i="80"/>
  <c r="W99" i="80" s="1"/>
  <c r="T8" i="79"/>
  <c r="W8" i="79" s="1"/>
  <c r="S16" i="79"/>
  <c r="T16" i="79" s="1"/>
  <c r="W16" i="79" s="1"/>
  <c r="O20" i="79"/>
  <c r="S34" i="79"/>
  <c r="O38" i="79"/>
  <c r="S52" i="79"/>
  <c r="O56" i="79"/>
  <c r="T17" i="77"/>
  <c r="W17" i="77" s="1"/>
  <c r="T24" i="77"/>
  <c r="W24" i="77" s="1"/>
  <c r="S31" i="77"/>
  <c r="T31" i="77" s="1"/>
  <c r="W31" i="77" s="1"/>
  <c r="O35" i="77"/>
  <c r="T49" i="77"/>
  <c r="W49" i="77" s="1"/>
  <c r="T56" i="77"/>
  <c r="W56" i="77" s="1"/>
  <c r="S63" i="77"/>
  <c r="T63" i="77" s="1"/>
  <c r="W63" i="77" s="1"/>
  <c r="O67" i="77"/>
  <c r="T88" i="77"/>
  <c r="W88" i="77" s="1"/>
  <c r="S95" i="77"/>
  <c r="T95" i="77" s="1"/>
  <c r="W95" i="77" s="1"/>
  <c r="O99" i="77"/>
  <c r="O8" i="76"/>
  <c r="O22" i="76"/>
  <c r="S68" i="76"/>
  <c r="T68" i="76" s="1"/>
  <c r="W68" i="76" s="1"/>
  <c r="S80" i="76"/>
  <c r="T80" i="76" s="1"/>
  <c r="W80" i="76" s="1"/>
  <c r="O84" i="76"/>
  <c r="S94" i="76"/>
  <c r="T94" i="76" s="1"/>
  <c r="W94" i="76" s="1"/>
  <c r="T11" i="75"/>
  <c r="W11" i="75" s="1"/>
  <c r="S19" i="75"/>
  <c r="T19" i="75" s="1"/>
  <c r="W19" i="75" s="1"/>
  <c r="O23" i="75"/>
  <c r="T37" i="75"/>
  <c r="W37" i="75" s="1"/>
  <c r="T43" i="75"/>
  <c r="W43" i="75" s="1"/>
  <c r="S51" i="75"/>
  <c r="T51" i="75" s="1"/>
  <c r="W51" i="75" s="1"/>
  <c r="O55" i="75"/>
  <c r="T69" i="75"/>
  <c r="W69" i="75" s="1"/>
  <c r="T75" i="75"/>
  <c r="W75" i="75" s="1"/>
  <c r="S83" i="75"/>
  <c r="T83" i="75" s="1"/>
  <c r="W83" i="75" s="1"/>
  <c r="O87" i="75"/>
  <c r="T95" i="75"/>
  <c r="W95" i="75" s="1"/>
  <c r="O10" i="74"/>
  <c r="S20" i="74"/>
  <c r="T20" i="74" s="1"/>
  <c r="W20" i="74" s="1"/>
  <c r="O24" i="74"/>
  <c r="S34" i="74"/>
  <c r="T34" i="74" s="1"/>
  <c r="W34" i="74" s="1"/>
  <c r="S48" i="74"/>
  <c r="T48" i="74" s="1"/>
  <c r="W48" i="74" s="1"/>
  <c r="O60" i="74"/>
  <c r="O74" i="74"/>
  <c r="S84" i="74"/>
  <c r="T84" i="74" s="1"/>
  <c r="W84" i="74" s="1"/>
  <c r="O88" i="74"/>
  <c r="S98" i="74"/>
  <c r="T98" i="74" s="1"/>
  <c r="W98" i="74" s="1"/>
  <c r="O9" i="73"/>
  <c r="T31" i="73"/>
  <c r="W31" i="73" s="1"/>
  <c r="T46" i="73"/>
  <c r="W46" i="73" s="1"/>
  <c r="S53" i="73"/>
  <c r="O57" i="73"/>
  <c r="T71" i="73"/>
  <c r="W71" i="73" s="1"/>
  <c r="T78" i="73"/>
  <c r="W78" i="73" s="1"/>
  <c r="S85" i="73"/>
  <c r="O89" i="73"/>
  <c r="T101" i="73"/>
  <c r="W101" i="73" s="1"/>
  <c r="O14" i="72"/>
  <c r="S24" i="72"/>
  <c r="O28" i="72"/>
  <c r="S38" i="72"/>
  <c r="T38" i="72" s="1"/>
  <c r="W38" i="72" s="1"/>
  <c r="S52" i="72"/>
  <c r="T52" i="72" s="1"/>
  <c r="W52" i="72" s="1"/>
  <c r="O64" i="72"/>
  <c r="O78" i="72"/>
  <c r="S88" i="72"/>
  <c r="T88" i="72" s="1"/>
  <c r="W88" i="72" s="1"/>
  <c r="O92" i="72"/>
  <c r="T23" i="71"/>
  <c r="W23" i="71" s="1"/>
  <c r="S31" i="71"/>
  <c r="T31" i="71" s="1"/>
  <c r="W31" i="71" s="1"/>
  <c r="O35" i="71"/>
  <c r="T55" i="71"/>
  <c r="W55" i="71" s="1"/>
  <c r="S63" i="71"/>
  <c r="T63" i="71" s="1"/>
  <c r="W63" i="71" s="1"/>
  <c r="O67" i="71"/>
  <c r="T87" i="71"/>
  <c r="W87" i="71" s="1"/>
  <c r="S95" i="71"/>
  <c r="T95" i="71" s="1"/>
  <c r="W95" i="71" s="1"/>
  <c r="O99" i="71"/>
  <c r="O18" i="70"/>
  <c r="S28" i="70"/>
  <c r="T28" i="70" s="1"/>
  <c r="W28" i="70" s="1"/>
  <c r="O32" i="70"/>
  <c r="S42" i="70"/>
  <c r="T42" i="70" s="1"/>
  <c r="W42" i="70" s="1"/>
  <c r="S56" i="70"/>
  <c r="T56" i="70" s="1"/>
  <c r="W56" i="70" s="1"/>
  <c r="O68" i="70"/>
  <c r="O82" i="70"/>
  <c r="S92" i="70"/>
  <c r="T92" i="70" s="1"/>
  <c r="W92" i="70" s="1"/>
  <c r="O96" i="70"/>
  <c r="S102" i="70"/>
  <c r="T102" i="70" s="1"/>
  <c r="W102" i="70" s="1"/>
  <c r="T11" i="69"/>
  <c r="W11" i="69" s="1"/>
  <c r="T18" i="69"/>
  <c r="W18" i="69" s="1"/>
  <c r="S25" i="69"/>
  <c r="O29" i="69"/>
  <c r="T43" i="69"/>
  <c r="W43" i="69" s="1"/>
  <c r="T50" i="69"/>
  <c r="W50" i="69" s="1"/>
  <c r="S57" i="69"/>
  <c r="O61" i="69"/>
  <c r="T75" i="69"/>
  <c r="W75" i="69" s="1"/>
  <c r="T82" i="69"/>
  <c r="W82" i="69" s="1"/>
  <c r="S89" i="69"/>
  <c r="O93" i="69"/>
  <c r="S16" i="68"/>
  <c r="T16" i="68" s="1"/>
  <c r="W16" i="68" s="1"/>
  <c r="O20" i="68"/>
  <c r="S30" i="68"/>
  <c r="S44" i="68"/>
  <c r="T44" i="68" s="1"/>
  <c r="W44" i="68" s="1"/>
  <c r="O56" i="68"/>
  <c r="T9" i="67"/>
  <c r="W9" i="67" s="1"/>
  <c r="S49" i="67"/>
  <c r="T49" i="67" s="1"/>
  <c r="W49" i="67" s="1"/>
  <c r="O53" i="67"/>
  <c r="O60" i="66"/>
  <c r="O66" i="66"/>
  <c r="S25" i="65"/>
  <c r="T25" i="65" s="1"/>
  <c r="W25" i="65" s="1"/>
  <c r="O29" i="65"/>
  <c r="S24" i="64"/>
  <c r="T78" i="64"/>
  <c r="W78" i="64" s="1"/>
  <c r="T102" i="64"/>
  <c r="W102" i="64" s="1"/>
  <c r="O23" i="63"/>
  <c r="S37" i="63"/>
  <c r="O55" i="63"/>
  <c r="S69" i="63"/>
  <c r="T69" i="63" s="1"/>
  <c r="W69" i="63" s="1"/>
  <c r="O87" i="63"/>
  <c r="S32" i="62"/>
  <c r="T32" i="62" s="1"/>
  <c r="W32" i="62" s="1"/>
  <c r="S38" i="62"/>
  <c r="T38" i="62" s="1"/>
  <c r="W38" i="62" s="1"/>
  <c r="O72" i="62"/>
  <c r="O78" i="62"/>
  <c r="S19" i="61"/>
  <c r="T19" i="61" s="1"/>
  <c r="W19" i="61" s="1"/>
  <c r="O23" i="61"/>
  <c r="S83" i="61"/>
  <c r="T83" i="61" s="1"/>
  <c r="W83" i="61" s="1"/>
  <c r="O87" i="61"/>
  <c r="S8" i="60"/>
  <c r="T84" i="60"/>
  <c r="W84" i="60" s="1"/>
  <c r="S43" i="57"/>
  <c r="T43" i="57" s="1"/>
  <c r="W43" i="57" s="1"/>
  <c r="S36" i="54"/>
  <c r="T36" i="54" s="1"/>
  <c r="W36" i="54" s="1"/>
  <c r="T12" i="48"/>
  <c r="W12" i="48" s="1"/>
  <c r="S25" i="47"/>
  <c r="T25" i="47" s="1"/>
  <c r="W25" i="47" s="1"/>
  <c r="O29" i="47"/>
  <c r="O43" i="45"/>
  <c r="T94" i="80"/>
  <c r="W94" i="80" s="1"/>
  <c r="T101" i="80"/>
  <c r="W101" i="80" s="1"/>
  <c r="T11" i="79"/>
  <c r="W11" i="79" s="1"/>
  <c r="T19" i="79"/>
  <c r="W19" i="79" s="1"/>
  <c r="T27" i="79"/>
  <c r="W27" i="79" s="1"/>
  <c r="T29" i="79"/>
  <c r="W29" i="79" s="1"/>
  <c r="T37" i="79"/>
  <c r="W37" i="79" s="1"/>
  <c r="T45" i="79"/>
  <c r="W45" i="79" s="1"/>
  <c r="T55" i="79"/>
  <c r="W55" i="79" s="1"/>
  <c r="T58" i="79"/>
  <c r="W58" i="79" s="1"/>
  <c r="T65" i="79"/>
  <c r="W65" i="79" s="1"/>
  <c r="T79" i="79"/>
  <c r="W79" i="79" s="1"/>
  <c r="T82" i="79"/>
  <c r="W82" i="79" s="1"/>
  <c r="T89" i="79"/>
  <c r="W89" i="79" s="1"/>
  <c r="T93" i="79"/>
  <c r="W93" i="79" s="1"/>
  <c r="T95" i="79"/>
  <c r="W95" i="79" s="1"/>
  <c r="T106" i="79"/>
  <c r="W106" i="79" s="1"/>
  <c r="T11" i="77"/>
  <c r="W11" i="77" s="1"/>
  <c r="T19" i="77"/>
  <c r="W19" i="77" s="1"/>
  <c r="T27" i="77"/>
  <c r="W27" i="77" s="1"/>
  <c r="T35" i="77"/>
  <c r="W35" i="77" s="1"/>
  <c r="T43" i="77"/>
  <c r="W43" i="77" s="1"/>
  <c r="T51" i="77"/>
  <c r="W51" i="77" s="1"/>
  <c r="T59" i="77"/>
  <c r="W59" i="77" s="1"/>
  <c r="T67" i="77"/>
  <c r="W67" i="77" s="1"/>
  <c r="T75" i="77"/>
  <c r="W75" i="77" s="1"/>
  <c r="T83" i="77"/>
  <c r="W83" i="77" s="1"/>
  <c r="T91" i="77"/>
  <c r="W91" i="77" s="1"/>
  <c r="T99" i="77"/>
  <c r="W99" i="77" s="1"/>
  <c r="T102" i="77"/>
  <c r="W102" i="77" s="1"/>
  <c r="T8" i="76"/>
  <c r="W8" i="76" s="1"/>
  <c r="T20" i="76"/>
  <c r="W20" i="76" s="1"/>
  <c r="T21" i="76"/>
  <c r="W21" i="76" s="1"/>
  <c r="T34" i="76"/>
  <c r="W34" i="76" s="1"/>
  <c r="T60" i="76"/>
  <c r="W60" i="76" s="1"/>
  <c r="T62" i="76"/>
  <c r="W62" i="76" s="1"/>
  <c r="T84" i="76"/>
  <c r="W84" i="76" s="1"/>
  <c r="T86" i="76"/>
  <c r="W86" i="76" s="1"/>
  <c r="T88" i="76"/>
  <c r="W88" i="76" s="1"/>
  <c r="T97" i="76"/>
  <c r="W97" i="76" s="1"/>
  <c r="T100" i="76"/>
  <c r="W100" i="76" s="1"/>
  <c r="T14" i="75"/>
  <c r="W14" i="75" s="1"/>
  <c r="T22" i="75"/>
  <c r="W22" i="75" s="1"/>
  <c r="T30" i="75"/>
  <c r="W30" i="75" s="1"/>
  <c r="T38" i="75"/>
  <c r="W38" i="75" s="1"/>
  <c r="T46" i="75"/>
  <c r="W46" i="75" s="1"/>
  <c r="T54" i="75"/>
  <c r="W54" i="75" s="1"/>
  <c r="T62" i="75"/>
  <c r="W62" i="75" s="1"/>
  <c r="T70" i="75"/>
  <c r="W70" i="75" s="1"/>
  <c r="T78" i="75"/>
  <c r="W78" i="75" s="1"/>
  <c r="T86" i="75"/>
  <c r="W86" i="75" s="1"/>
  <c r="T94" i="75"/>
  <c r="W94" i="75" s="1"/>
  <c r="T13" i="74"/>
  <c r="W13" i="74" s="1"/>
  <c r="T29" i="74"/>
  <c r="W29" i="74" s="1"/>
  <c r="T45" i="74"/>
  <c r="W45" i="74" s="1"/>
  <c r="T57" i="74"/>
  <c r="W57" i="74" s="1"/>
  <c r="T59" i="74"/>
  <c r="W59" i="74" s="1"/>
  <c r="T61" i="74"/>
  <c r="W61" i="74" s="1"/>
  <c r="T73" i="74"/>
  <c r="W73" i="74" s="1"/>
  <c r="T75" i="74"/>
  <c r="W75" i="74" s="1"/>
  <c r="T77" i="74"/>
  <c r="W77" i="74" s="1"/>
  <c r="T89" i="74"/>
  <c r="W89" i="74" s="1"/>
  <c r="T91" i="74"/>
  <c r="W91" i="74" s="1"/>
  <c r="T93" i="74"/>
  <c r="W93" i="74" s="1"/>
  <c r="T102" i="74"/>
  <c r="W102" i="74" s="1"/>
  <c r="T9" i="73"/>
  <c r="W9" i="73" s="1"/>
  <c r="T17" i="73"/>
  <c r="W17" i="73" s="1"/>
  <c r="T25" i="73"/>
  <c r="W25" i="73" s="1"/>
  <c r="T33" i="73"/>
  <c r="W33" i="73" s="1"/>
  <c r="T41" i="73"/>
  <c r="W41" i="73" s="1"/>
  <c r="T49" i="73"/>
  <c r="W49" i="73" s="1"/>
  <c r="T57" i="73"/>
  <c r="W57" i="73" s="1"/>
  <c r="T65" i="73"/>
  <c r="W65" i="73" s="1"/>
  <c r="T73" i="73"/>
  <c r="W73" i="73" s="1"/>
  <c r="T81" i="73"/>
  <c r="W81" i="73" s="1"/>
  <c r="T89" i="73"/>
  <c r="W89" i="73" s="1"/>
  <c r="T97" i="73"/>
  <c r="W97" i="73" s="1"/>
  <c r="T103" i="73"/>
  <c r="W103" i="73" s="1"/>
  <c r="T9" i="72"/>
  <c r="W9" i="72" s="1"/>
  <c r="T12" i="72"/>
  <c r="W12" i="72" s="1"/>
  <c r="T14" i="72"/>
  <c r="W14" i="72" s="1"/>
  <c r="T16" i="72"/>
  <c r="W16" i="72" s="1"/>
  <c r="T25" i="72"/>
  <c r="W25" i="72" s="1"/>
  <c r="T28" i="72"/>
  <c r="W28" i="72" s="1"/>
  <c r="T30" i="72"/>
  <c r="W30" i="72" s="1"/>
  <c r="T32" i="72"/>
  <c r="W32" i="72" s="1"/>
  <c r="T41" i="72"/>
  <c r="W41" i="72" s="1"/>
  <c r="T44" i="72"/>
  <c r="W44" i="72" s="1"/>
  <c r="T46" i="72"/>
  <c r="W46" i="72" s="1"/>
  <c r="T48" i="72"/>
  <c r="W48" i="72" s="1"/>
  <c r="T57" i="72"/>
  <c r="W57" i="72" s="1"/>
  <c r="T60" i="72"/>
  <c r="W60" i="72" s="1"/>
  <c r="T62" i="72"/>
  <c r="W62" i="72" s="1"/>
  <c r="T64" i="72"/>
  <c r="W64" i="72" s="1"/>
  <c r="T73" i="72"/>
  <c r="W73" i="72" s="1"/>
  <c r="T76" i="72"/>
  <c r="W76" i="72" s="1"/>
  <c r="T78" i="72"/>
  <c r="W78" i="72" s="1"/>
  <c r="T80" i="72"/>
  <c r="W80" i="72" s="1"/>
  <c r="T89" i="72"/>
  <c r="W89" i="72" s="1"/>
  <c r="T92" i="72"/>
  <c r="W92" i="72" s="1"/>
  <c r="T94" i="72"/>
  <c r="W94" i="72" s="1"/>
  <c r="T96" i="72"/>
  <c r="W96" i="72" s="1"/>
  <c r="T10" i="71"/>
  <c r="W10" i="71" s="1"/>
  <c r="T18" i="71"/>
  <c r="W18" i="71" s="1"/>
  <c r="T26" i="71"/>
  <c r="W26" i="71" s="1"/>
  <c r="T34" i="71"/>
  <c r="W34" i="71" s="1"/>
  <c r="T42" i="71"/>
  <c r="W42" i="71" s="1"/>
  <c r="T50" i="71"/>
  <c r="W50" i="71" s="1"/>
  <c r="T58" i="71"/>
  <c r="W58" i="71" s="1"/>
  <c r="T66" i="71"/>
  <c r="W66" i="71" s="1"/>
  <c r="T74" i="71"/>
  <c r="W74" i="71" s="1"/>
  <c r="T82" i="71"/>
  <c r="W82" i="71" s="1"/>
  <c r="T90" i="71"/>
  <c r="W90" i="71" s="1"/>
  <c r="T98" i="71"/>
  <c r="W98" i="71" s="1"/>
  <c r="T105" i="71"/>
  <c r="W105" i="71" s="1"/>
  <c r="T17" i="70"/>
  <c r="W17" i="70" s="1"/>
  <c r="T19" i="70"/>
  <c r="W19" i="70" s="1"/>
  <c r="T21" i="70"/>
  <c r="W21" i="70" s="1"/>
  <c r="T37" i="70"/>
  <c r="W37" i="70" s="1"/>
  <c r="T69" i="70"/>
  <c r="W69" i="70" s="1"/>
  <c r="T83" i="70"/>
  <c r="W83" i="70" s="1"/>
  <c r="T85" i="70"/>
  <c r="W85" i="70" s="1"/>
  <c r="T99" i="70"/>
  <c r="W99" i="70" s="1"/>
  <c r="T105" i="70"/>
  <c r="W105" i="70" s="1"/>
  <c r="T13" i="69"/>
  <c r="W13" i="69" s="1"/>
  <c r="T21" i="69"/>
  <c r="W21" i="69" s="1"/>
  <c r="T29" i="69"/>
  <c r="W29" i="69" s="1"/>
  <c r="T37" i="69"/>
  <c r="W37" i="69" s="1"/>
  <c r="T45" i="69"/>
  <c r="W45" i="69" s="1"/>
  <c r="T53" i="69"/>
  <c r="W53" i="69" s="1"/>
  <c r="T61" i="69"/>
  <c r="W61" i="69" s="1"/>
  <c r="T69" i="69"/>
  <c r="W69" i="69" s="1"/>
  <c r="T77" i="69"/>
  <c r="W77" i="69" s="1"/>
  <c r="T85" i="69"/>
  <c r="W85" i="69" s="1"/>
  <c r="T93" i="69"/>
  <c r="W93" i="69" s="1"/>
  <c r="T8" i="68"/>
  <c r="W8" i="68" s="1"/>
  <c r="T17" i="68"/>
  <c r="W17" i="68" s="1"/>
  <c r="T20" i="68"/>
  <c r="W20" i="68" s="1"/>
  <c r="T22" i="68"/>
  <c r="W22" i="68" s="1"/>
  <c r="T24" i="68"/>
  <c r="W24" i="68" s="1"/>
  <c r="T33" i="68"/>
  <c r="W33" i="68" s="1"/>
  <c r="T36" i="68"/>
  <c r="W36" i="68" s="1"/>
  <c r="T38" i="68"/>
  <c r="W38" i="68" s="1"/>
  <c r="T40" i="68"/>
  <c r="W40" i="68" s="1"/>
  <c r="T49" i="68"/>
  <c r="W49" i="68" s="1"/>
  <c r="T52" i="68"/>
  <c r="W52" i="68" s="1"/>
  <c r="T54" i="68"/>
  <c r="W54" i="68" s="1"/>
  <c r="T56" i="68"/>
  <c r="W56" i="68" s="1"/>
  <c r="T78" i="68"/>
  <c r="W78" i="68" s="1"/>
  <c r="T59" i="67"/>
  <c r="W59" i="67" s="1"/>
  <c r="T65" i="67"/>
  <c r="W65" i="67" s="1"/>
  <c r="T85" i="67"/>
  <c r="W85" i="67" s="1"/>
  <c r="T97" i="67"/>
  <c r="W97" i="67" s="1"/>
  <c r="T102" i="67"/>
  <c r="W102" i="67" s="1"/>
  <c r="T38" i="66"/>
  <c r="W38" i="66" s="1"/>
  <c r="T53" i="66"/>
  <c r="W53" i="66" s="1"/>
  <c r="T59" i="66"/>
  <c r="W59" i="66" s="1"/>
  <c r="T10" i="65"/>
  <c r="W10" i="65" s="1"/>
  <c r="T35" i="65"/>
  <c r="W35" i="65" s="1"/>
  <c r="T42" i="65"/>
  <c r="W42" i="65" s="1"/>
  <c r="T74" i="65"/>
  <c r="W74" i="65" s="1"/>
  <c r="T20" i="64"/>
  <c r="W20" i="64" s="1"/>
  <c r="T42" i="64"/>
  <c r="W42" i="64" s="1"/>
  <c r="T62" i="64"/>
  <c r="W62" i="64" s="1"/>
  <c r="T101" i="64"/>
  <c r="W101" i="64" s="1"/>
  <c r="T85" i="63"/>
  <c r="W85" i="63" s="1"/>
  <c r="T97" i="63"/>
  <c r="W97" i="63" s="1"/>
  <c r="T65" i="62"/>
  <c r="W65" i="62" s="1"/>
  <c r="T71" i="62"/>
  <c r="W71" i="62" s="1"/>
  <c r="T106" i="62"/>
  <c r="W106" i="62" s="1"/>
  <c r="T103" i="61"/>
  <c r="W103" i="61" s="1"/>
  <c r="T40" i="60"/>
  <c r="W40" i="60" s="1"/>
  <c r="T48" i="60"/>
  <c r="W48" i="60" s="1"/>
  <c r="T68" i="60"/>
  <c r="W68" i="60" s="1"/>
  <c r="T90" i="60"/>
  <c r="W90" i="60" s="1"/>
  <c r="T73" i="59"/>
  <c r="W73" i="59" s="1"/>
  <c r="T49" i="58"/>
  <c r="W49" i="58" s="1"/>
  <c r="T55" i="58"/>
  <c r="W55" i="58" s="1"/>
  <c r="T21" i="57"/>
  <c r="W21" i="57" s="1"/>
  <c r="T44" i="56"/>
  <c r="W44" i="56" s="1"/>
  <c r="T81" i="53"/>
  <c r="W81" i="53" s="1"/>
  <c r="T13" i="51"/>
  <c r="W13" i="51" s="1"/>
  <c r="T83" i="51"/>
  <c r="W83" i="51" s="1"/>
  <c r="T11" i="47"/>
  <c r="W11" i="47" s="1"/>
  <c r="T43" i="43"/>
  <c r="W43" i="43" s="1"/>
  <c r="T44" i="42"/>
  <c r="W44" i="42" s="1"/>
  <c r="T57" i="79"/>
  <c r="W57" i="79" s="1"/>
  <c r="T98" i="79"/>
  <c r="W98" i="79" s="1"/>
  <c r="T99" i="79"/>
  <c r="W99" i="79" s="1"/>
  <c r="T21" i="77"/>
  <c r="W21" i="77" s="1"/>
  <c r="T29" i="77"/>
  <c r="W29" i="77" s="1"/>
  <c r="T37" i="77"/>
  <c r="W37" i="77" s="1"/>
  <c r="T24" i="76"/>
  <c r="W24" i="76" s="1"/>
  <c r="T40" i="76"/>
  <c r="W40" i="76" s="1"/>
  <c r="T52" i="76"/>
  <c r="W52" i="76" s="1"/>
  <c r="T90" i="76"/>
  <c r="W90" i="76" s="1"/>
  <c r="T99" i="76"/>
  <c r="W99" i="76" s="1"/>
  <c r="T16" i="75"/>
  <c r="W16" i="75" s="1"/>
  <c r="T24" i="75"/>
  <c r="W24" i="75" s="1"/>
  <c r="T32" i="75"/>
  <c r="W32" i="75" s="1"/>
  <c r="T40" i="75"/>
  <c r="W40" i="75" s="1"/>
  <c r="T48" i="75"/>
  <c r="W48" i="75" s="1"/>
  <c r="T56" i="75"/>
  <c r="W56" i="75" s="1"/>
  <c r="T101" i="75"/>
  <c r="W101" i="75" s="1"/>
  <c r="T47" i="74"/>
  <c r="W47" i="74" s="1"/>
  <c r="T11" i="73"/>
  <c r="W11" i="73" s="1"/>
  <c r="T43" i="73"/>
  <c r="W43" i="73" s="1"/>
  <c r="T75" i="73"/>
  <c r="W75" i="73" s="1"/>
  <c r="T18" i="72"/>
  <c r="W18" i="72" s="1"/>
  <c r="T34" i="72"/>
  <c r="W34" i="72" s="1"/>
  <c r="T66" i="72"/>
  <c r="W66" i="72" s="1"/>
  <c r="T82" i="72"/>
  <c r="W82" i="72" s="1"/>
  <c r="T98" i="72"/>
  <c r="W98" i="72" s="1"/>
  <c r="T12" i="71"/>
  <c r="W12" i="71" s="1"/>
  <c r="T20" i="71"/>
  <c r="W20" i="71" s="1"/>
  <c r="T28" i="71"/>
  <c r="W28" i="71" s="1"/>
  <c r="T36" i="71"/>
  <c r="W36" i="71" s="1"/>
  <c r="T44" i="71"/>
  <c r="W44" i="71" s="1"/>
  <c r="T23" i="70"/>
  <c r="W23" i="70" s="1"/>
  <c r="T39" i="70"/>
  <c r="W39" i="70" s="1"/>
  <c r="T55" i="70"/>
  <c r="W55" i="70" s="1"/>
  <c r="T87" i="70"/>
  <c r="W87" i="70" s="1"/>
  <c r="T55" i="69"/>
  <c r="W55" i="69" s="1"/>
  <c r="T42" i="68"/>
  <c r="W42" i="68" s="1"/>
  <c r="T92" i="68"/>
  <c r="W92" i="68" s="1"/>
  <c r="T19" i="67"/>
  <c r="W19" i="67" s="1"/>
  <c r="T25" i="67"/>
  <c r="W25" i="67" s="1"/>
  <c r="T77" i="67"/>
  <c r="W77" i="67" s="1"/>
  <c r="T89" i="67"/>
  <c r="W89" i="67" s="1"/>
  <c r="T37" i="66"/>
  <c r="W37" i="66" s="1"/>
  <c r="T43" i="66"/>
  <c r="W43" i="66" s="1"/>
  <c r="T86" i="66"/>
  <c r="W86" i="66" s="1"/>
  <c r="T27" i="65"/>
  <c r="W27" i="65" s="1"/>
  <c r="T59" i="65"/>
  <c r="W59" i="65" s="1"/>
  <c r="T66" i="65"/>
  <c r="W66" i="65" s="1"/>
  <c r="T98" i="65"/>
  <c r="W98" i="65" s="1"/>
  <c r="T46" i="64"/>
  <c r="W46" i="64" s="1"/>
  <c r="T54" i="64"/>
  <c r="W54" i="64" s="1"/>
  <c r="T68" i="64"/>
  <c r="W68" i="64" s="1"/>
  <c r="T90" i="64"/>
  <c r="W90" i="64" s="1"/>
  <c r="T29" i="63"/>
  <c r="W29" i="63" s="1"/>
  <c r="T73" i="63"/>
  <c r="W73" i="63" s="1"/>
  <c r="T21" i="61"/>
  <c r="W21" i="61" s="1"/>
  <c r="T10" i="60"/>
  <c r="W10" i="60" s="1"/>
  <c r="T30" i="60"/>
  <c r="W30" i="60" s="1"/>
  <c r="T52" i="60"/>
  <c r="W52" i="60" s="1"/>
  <c r="T74" i="60"/>
  <c r="W74" i="60" s="1"/>
  <c r="T88" i="60"/>
  <c r="W88" i="60" s="1"/>
  <c r="T37" i="59"/>
  <c r="W37" i="59" s="1"/>
  <c r="T33" i="58"/>
  <c r="W33" i="58" s="1"/>
  <c r="T39" i="58"/>
  <c r="W39" i="58" s="1"/>
  <c r="T97" i="58"/>
  <c r="W97" i="58" s="1"/>
  <c r="T73" i="57"/>
  <c r="W73" i="57" s="1"/>
  <c r="T89" i="57"/>
  <c r="W89" i="57" s="1"/>
  <c r="T12" i="56"/>
  <c r="W12" i="56" s="1"/>
  <c r="T32" i="56"/>
  <c r="W32" i="56" s="1"/>
  <c r="T51" i="51"/>
  <c r="W51" i="51" s="1"/>
  <c r="T37" i="47"/>
  <c r="W37" i="47" s="1"/>
  <c r="T84" i="80"/>
  <c r="W84" i="80" s="1"/>
  <c r="T88" i="80"/>
  <c r="W88" i="80" s="1"/>
  <c r="T92" i="80"/>
  <c r="W92" i="80" s="1"/>
  <c r="T96" i="80"/>
  <c r="W96" i="80" s="1"/>
  <c r="T100" i="80"/>
  <c r="W100" i="80" s="1"/>
  <c r="T15" i="79"/>
  <c r="W15" i="79" s="1"/>
  <c r="T23" i="79"/>
  <c r="W23" i="79" s="1"/>
  <c r="T73" i="79"/>
  <c r="W73" i="79" s="1"/>
  <c r="T75" i="79"/>
  <c r="W75" i="79" s="1"/>
  <c r="T85" i="79"/>
  <c r="W85" i="79" s="1"/>
  <c r="T97" i="79"/>
  <c r="W97" i="79" s="1"/>
  <c r="T23" i="77"/>
  <c r="W23" i="77" s="1"/>
  <c r="T55" i="77"/>
  <c r="W55" i="77" s="1"/>
  <c r="T87" i="77"/>
  <c r="W87" i="77" s="1"/>
  <c r="T106" i="77"/>
  <c r="W106" i="77" s="1"/>
  <c r="T13" i="76"/>
  <c r="W13" i="76" s="1"/>
  <c r="T16" i="76"/>
  <c r="W16" i="76" s="1"/>
  <c r="T26" i="76"/>
  <c r="W26" i="76" s="1"/>
  <c r="T69" i="76"/>
  <c r="W69" i="76" s="1"/>
  <c r="T92" i="76"/>
  <c r="W92" i="76" s="1"/>
  <c r="T96" i="76"/>
  <c r="W96" i="76" s="1"/>
  <c r="T101" i="76"/>
  <c r="W101" i="76" s="1"/>
  <c r="T103" i="76"/>
  <c r="W103" i="76" s="1"/>
  <c r="T10" i="75"/>
  <c r="W10" i="75" s="1"/>
  <c r="T18" i="75"/>
  <c r="W18" i="75" s="1"/>
  <c r="T26" i="75"/>
  <c r="W26" i="75" s="1"/>
  <c r="T34" i="75"/>
  <c r="W34" i="75" s="1"/>
  <c r="T42" i="75"/>
  <c r="W42" i="75" s="1"/>
  <c r="T50" i="75"/>
  <c r="W50" i="75" s="1"/>
  <c r="T58" i="75"/>
  <c r="W58" i="75" s="1"/>
  <c r="T66" i="75"/>
  <c r="W66" i="75" s="1"/>
  <c r="T74" i="75"/>
  <c r="W74" i="75" s="1"/>
  <c r="T82" i="75"/>
  <c r="W82" i="75" s="1"/>
  <c r="T90" i="75"/>
  <c r="W90" i="75" s="1"/>
  <c r="T98" i="75"/>
  <c r="W98" i="75" s="1"/>
  <c r="T105" i="75"/>
  <c r="W105" i="75" s="1"/>
  <c r="T17" i="74"/>
  <c r="W17" i="74" s="1"/>
  <c r="T19" i="74"/>
  <c r="W19" i="74" s="1"/>
  <c r="T21" i="74"/>
  <c r="W21" i="74" s="1"/>
  <c r="T33" i="74"/>
  <c r="W33" i="74" s="1"/>
  <c r="T35" i="74"/>
  <c r="W35" i="74" s="1"/>
  <c r="T37" i="74"/>
  <c r="W37" i="74" s="1"/>
  <c r="T49" i="74"/>
  <c r="W49" i="74" s="1"/>
  <c r="T51" i="74"/>
  <c r="W51" i="74" s="1"/>
  <c r="T53" i="74"/>
  <c r="W53" i="74" s="1"/>
  <c r="T65" i="74"/>
  <c r="W65" i="74" s="1"/>
  <c r="T67" i="74"/>
  <c r="W67" i="74" s="1"/>
  <c r="T69" i="74"/>
  <c r="W69" i="74" s="1"/>
  <c r="T81" i="74"/>
  <c r="W81" i="74" s="1"/>
  <c r="T83" i="74"/>
  <c r="W83" i="74" s="1"/>
  <c r="T85" i="74"/>
  <c r="W85" i="74" s="1"/>
  <c r="T97" i="74"/>
  <c r="W97" i="74" s="1"/>
  <c r="T99" i="74"/>
  <c r="W99" i="74" s="1"/>
  <c r="T105" i="74"/>
  <c r="W105" i="74" s="1"/>
  <c r="T13" i="73"/>
  <c r="W13" i="73" s="1"/>
  <c r="T45" i="73"/>
  <c r="W45" i="73" s="1"/>
  <c r="T53" i="73"/>
  <c r="W53" i="73" s="1"/>
  <c r="T77" i="73"/>
  <c r="W77" i="73" s="1"/>
  <c r="T85" i="73"/>
  <c r="W85" i="73" s="1"/>
  <c r="T8" i="72"/>
  <c r="W8" i="72" s="1"/>
  <c r="T17" i="72"/>
  <c r="W17" i="72" s="1"/>
  <c r="T20" i="72"/>
  <c r="W20" i="72" s="1"/>
  <c r="T22" i="72"/>
  <c r="W22" i="72" s="1"/>
  <c r="T24" i="72"/>
  <c r="W24" i="72" s="1"/>
  <c r="T33" i="72"/>
  <c r="W33" i="72" s="1"/>
  <c r="T36" i="72"/>
  <c r="W36" i="72" s="1"/>
  <c r="T49" i="72"/>
  <c r="W49" i="72" s="1"/>
  <c r="T54" i="72"/>
  <c r="W54" i="72" s="1"/>
  <c r="T65" i="72"/>
  <c r="W65" i="72" s="1"/>
  <c r="T70" i="72"/>
  <c r="W70" i="72" s="1"/>
  <c r="T72" i="72"/>
  <c r="W72" i="72" s="1"/>
  <c r="T86" i="72"/>
  <c r="W86" i="72" s="1"/>
  <c r="T100" i="72"/>
  <c r="W100" i="72" s="1"/>
  <c r="T105" i="72"/>
  <c r="W105" i="72" s="1"/>
  <c r="T14" i="71"/>
  <c r="W14" i="71" s="1"/>
  <c r="T22" i="71"/>
  <c r="W22" i="71" s="1"/>
  <c r="T30" i="71"/>
  <c r="W30" i="71" s="1"/>
  <c r="T38" i="71"/>
  <c r="W38" i="71" s="1"/>
  <c r="T46" i="71"/>
  <c r="W46" i="71" s="1"/>
  <c r="T54" i="71"/>
  <c r="W54" i="71" s="1"/>
  <c r="T62" i="71"/>
  <c r="W62" i="71" s="1"/>
  <c r="T70" i="71"/>
  <c r="W70" i="71" s="1"/>
  <c r="T78" i="71"/>
  <c r="W78" i="71" s="1"/>
  <c r="T86" i="71"/>
  <c r="W86" i="71" s="1"/>
  <c r="T94" i="71"/>
  <c r="W94" i="71" s="1"/>
  <c r="T104" i="71"/>
  <c r="W104" i="71" s="1"/>
  <c r="T9" i="70"/>
  <c r="W9" i="70" s="1"/>
  <c r="T11" i="70"/>
  <c r="W11" i="70" s="1"/>
  <c r="T13" i="70"/>
  <c r="W13" i="70" s="1"/>
  <c r="T25" i="70"/>
  <c r="W25" i="70" s="1"/>
  <c r="T27" i="70"/>
  <c r="W27" i="70" s="1"/>
  <c r="T29" i="70"/>
  <c r="W29" i="70" s="1"/>
  <c r="T41" i="70"/>
  <c r="W41" i="70" s="1"/>
  <c r="T43" i="70"/>
  <c r="W43" i="70" s="1"/>
  <c r="T45" i="70"/>
  <c r="W45" i="70" s="1"/>
  <c r="T57" i="70"/>
  <c r="W57" i="70" s="1"/>
  <c r="T59" i="70"/>
  <c r="W59" i="70" s="1"/>
  <c r="T61" i="70"/>
  <c r="W61" i="70" s="1"/>
  <c r="T73" i="70"/>
  <c r="W73" i="70" s="1"/>
  <c r="T75" i="70"/>
  <c r="W75" i="70" s="1"/>
  <c r="T77" i="70"/>
  <c r="W77" i="70" s="1"/>
  <c r="T89" i="70"/>
  <c r="W89" i="70" s="1"/>
  <c r="T91" i="70"/>
  <c r="W91" i="70" s="1"/>
  <c r="T93" i="70"/>
  <c r="W93" i="70" s="1"/>
  <c r="T9" i="69"/>
  <c r="W9" i="69" s="1"/>
  <c r="T17" i="69"/>
  <c r="W17" i="69" s="1"/>
  <c r="T25" i="69"/>
  <c r="W25" i="69" s="1"/>
  <c r="T41" i="69"/>
  <c r="W41" i="69" s="1"/>
  <c r="T49" i="69"/>
  <c r="W49" i="69" s="1"/>
  <c r="T57" i="69"/>
  <c r="W57" i="69" s="1"/>
  <c r="T73" i="69"/>
  <c r="W73" i="69" s="1"/>
  <c r="T81" i="69"/>
  <c r="W81" i="69" s="1"/>
  <c r="T89" i="69"/>
  <c r="W89" i="69" s="1"/>
  <c r="T97" i="69"/>
  <c r="W97" i="69" s="1"/>
  <c r="T103" i="69"/>
  <c r="W103" i="69" s="1"/>
  <c r="T9" i="68"/>
  <c r="W9" i="68" s="1"/>
  <c r="T14" i="68"/>
  <c r="W14" i="68" s="1"/>
  <c r="T25" i="68"/>
  <c r="W25" i="68" s="1"/>
  <c r="T28" i="68"/>
  <c r="W28" i="68" s="1"/>
  <c r="T30" i="68"/>
  <c r="W30" i="68" s="1"/>
  <c r="T41" i="68"/>
  <c r="W41" i="68" s="1"/>
  <c r="T17" i="67"/>
  <c r="W17" i="67" s="1"/>
  <c r="T43" i="67"/>
  <c r="W43" i="67" s="1"/>
  <c r="T75" i="67"/>
  <c r="W75" i="67" s="1"/>
  <c r="T70" i="66"/>
  <c r="W70" i="66" s="1"/>
  <c r="T85" i="66"/>
  <c r="W85" i="66" s="1"/>
  <c r="T91" i="66"/>
  <c r="W91" i="66" s="1"/>
  <c r="T26" i="65"/>
  <c r="W26" i="65" s="1"/>
  <c r="T58" i="65"/>
  <c r="W58" i="65" s="1"/>
  <c r="T90" i="65"/>
  <c r="W90" i="65" s="1"/>
  <c r="T104" i="65"/>
  <c r="W104" i="65" s="1"/>
  <c r="T24" i="64"/>
  <c r="W24" i="64" s="1"/>
  <c r="T88" i="64"/>
  <c r="W88" i="64" s="1"/>
  <c r="T37" i="63"/>
  <c r="W37" i="63" s="1"/>
  <c r="T33" i="62"/>
  <c r="W33" i="62" s="1"/>
  <c r="T39" i="62"/>
  <c r="W39" i="62" s="1"/>
  <c r="T82" i="62"/>
  <c r="W82" i="62" s="1"/>
  <c r="T97" i="62"/>
  <c r="W97" i="62" s="1"/>
  <c r="T13" i="61"/>
  <c r="W13" i="61" s="1"/>
  <c r="T45" i="61"/>
  <c r="W45" i="61" s="1"/>
  <c r="T8" i="60"/>
  <c r="W8" i="60" s="1"/>
  <c r="T58" i="60"/>
  <c r="W58" i="60" s="1"/>
  <c r="T100" i="60"/>
  <c r="W100" i="60" s="1"/>
  <c r="T102" i="60"/>
  <c r="W102" i="60" s="1"/>
  <c r="T45" i="59"/>
  <c r="W45" i="59" s="1"/>
  <c r="T17" i="58"/>
  <c r="W17" i="58" s="1"/>
  <c r="T23" i="58"/>
  <c r="W23" i="58" s="1"/>
  <c r="T66" i="58"/>
  <c r="W66" i="58" s="1"/>
  <c r="T81" i="58"/>
  <c r="W81" i="58" s="1"/>
  <c r="T87" i="58"/>
  <c r="W87" i="58" s="1"/>
  <c r="T16" i="56"/>
  <c r="W16" i="56" s="1"/>
  <c r="T52" i="56"/>
  <c r="W52" i="56" s="1"/>
  <c r="T104" i="54"/>
  <c r="W104" i="54" s="1"/>
  <c r="T77" i="51"/>
  <c r="W77" i="51" s="1"/>
  <c r="T46" i="48"/>
  <c r="W46" i="48" s="1"/>
  <c r="T75" i="47"/>
  <c r="W75" i="47" s="1"/>
  <c r="T64" i="42"/>
  <c r="W64" i="42" s="1"/>
  <c r="T63" i="68"/>
  <c r="W63" i="68" s="1"/>
  <c r="T66" i="68"/>
  <c r="W66" i="68" s="1"/>
  <c r="T75" i="68"/>
  <c r="W75" i="68" s="1"/>
  <c r="T77" i="68"/>
  <c r="W77" i="68" s="1"/>
  <c r="T79" i="68"/>
  <c r="W79" i="68" s="1"/>
  <c r="T91" i="68"/>
  <c r="W91" i="68" s="1"/>
  <c r="T93" i="68"/>
  <c r="W93" i="68" s="1"/>
  <c r="T95" i="68"/>
  <c r="W95" i="68" s="1"/>
  <c r="T98" i="68"/>
  <c r="W98" i="68" s="1"/>
  <c r="T12" i="67"/>
  <c r="W12" i="67" s="1"/>
  <c r="T20" i="67"/>
  <c r="W20" i="67" s="1"/>
  <c r="T28" i="67"/>
  <c r="W28" i="67" s="1"/>
  <c r="T36" i="67"/>
  <c r="W36" i="67" s="1"/>
  <c r="T44" i="67"/>
  <c r="W44" i="67" s="1"/>
  <c r="T52" i="67"/>
  <c r="W52" i="67" s="1"/>
  <c r="T60" i="67"/>
  <c r="W60" i="67" s="1"/>
  <c r="T68" i="67"/>
  <c r="W68" i="67" s="1"/>
  <c r="T76" i="67"/>
  <c r="W76" i="67" s="1"/>
  <c r="T84" i="67"/>
  <c r="W84" i="67" s="1"/>
  <c r="T92" i="67"/>
  <c r="W92" i="67" s="1"/>
  <c r="T100" i="67"/>
  <c r="W100" i="67" s="1"/>
  <c r="T23" i="66"/>
  <c r="W23" i="66" s="1"/>
  <c r="T50" i="66"/>
  <c r="W50" i="66" s="1"/>
  <c r="T66" i="66"/>
  <c r="W66" i="66" s="1"/>
  <c r="T101" i="66"/>
  <c r="W101" i="66" s="1"/>
  <c r="T29" i="65"/>
  <c r="W29" i="65" s="1"/>
  <c r="T61" i="65"/>
  <c r="W61" i="65" s="1"/>
  <c r="T85" i="65"/>
  <c r="W85" i="65" s="1"/>
  <c r="T93" i="65"/>
  <c r="W93" i="65" s="1"/>
  <c r="T21" i="64"/>
  <c r="W21" i="64" s="1"/>
  <c r="T37" i="64"/>
  <c r="W37" i="64" s="1"/>
  <c r="T53" i="64"/>
  <c r="W53" i="64" s="1"/>
  <c r="T69" i="64"/>
  <c r="W69" i="64" s="1"/>
  <c r="T8" i="63"/>
  <c r="W8" i="63" s="1"/>
  <c r="T16" i="63"/>
  <c r="W16" i="63" s="1"/>
  <c r="T24" i="63"/>
  <c r="W24" i="63" s="1"/>
  <c r="T32" i="63"/>
  <c r="W32" i="63" s="1"/>
  <c r="T40" i="63"/>
  <c r="W40" i="63" s="1"/>
  <c r="T48" i="63"/>
  <c r="W48" i="63" s="1"/>
  <c r="T56" i="63"/>
  <c r="W56" i="63" s="1"/>
  <c r="T64" i="63"/>
  <c r="W64" i="63" s="1"/>
  <c r="T72" i="63"/>
  <c r="W72" i="63" s="1"/>
  <c r="T80" i="63"/>
  <c r="W80" i="63" s="1"/>
  <c r="T88" i="63"/>
  <c r="W88" i="63" s="1"/>
  <c r="T96" i="63"/>
  <c r="W96" i="63" s="1"/>
  <c r="T101" i="63"/>
  <c r="W101" i="63" s="1"/>
  <c r="T106" i="63"/>
  <c r="W106" i="63" s="1"/>
  <c r="T14" i="62"/>
  <c r="W14" i="62" s="1"/>
  <c r="T62" i="62"/>
  <c r="W62" i="62" s="1"/>
  <c r="T78" i="62"/>
  <c r="W78" i="62" s="1"/>
  <c r="T94" i="62"/>
  <c r="W94" i="62" s="1"/>
  <c r="T12" i="61"/>
  <c r="W12" i="61" s="1"/>
  <c r="T15" i="61"/>
  <c r="W15" i="61" s="1"/>
  <c r="T20" i="61"/>
  <c r="W20" i="61" s="1"/>
  <c r="T23" i="61"/>
  <c r="W23" i="61" s="1"/>
  <c r="T28" i="61"/>
  <c r="W28" i="61" s="1"/>
  <c r="T36" i="61"/>
  <c r="W36" i="61" s="1"/>
  <c r="T44" i="61"/>
  <c r="W44" i="61" s="1"/>
  <c r="T52" i="61"/>
  <c r="W52" i="61" s="1"/>
  <c r="T55" i="61"/>
  <c r="W55" i="61" s="1"/>
  <c r="T60" i="61"/>
  <c r="W60" i="61" s="1"/>
  <c r="T68" i="61"/>
  <c r="W68" i="61" s="1"/>
  <c r="T71" i="61"/>
  <c r="W71" i="61" s="1"/>
  <c r="T76" i="61"/>
  <c r="W76" i="61" s="1"/>
  <c r="T84" i="61"/>
  <c r="W84" i="61" s="1"/>
  <c r="T87" i="61"/>
  <c r="W87" i="61" s="1"/>
  <c r="T92" i="61"/>
  <c r="W92" i="61" s="1"/>
  <c r="T100" i="61"/>
  <c r="W100" i="61" s="1"/>
  <c r="T106" i="61"/>
  <c r="W106" i="61" s="1"/>
  <c r="T21" i="60"/>
  <c r="W21" i="60" s="1"/>
  <c r="T37" i="60"/>
  <c r="W37" i="60" s="1"/>
  <c r="T53" i="60"/>
  <c r="W53" i="60" s="1"/>
  <c r="T69" i="60"/>
  <c r="W69" i="60" s="1"/>
  <c r="T85" i="60"/>
  <c r="W85" i="60" s="1"/>
  <c r="T8" i="59"/>
  <c r="W8" i="59" s="1"/>
  <c r="T16" i="59"/>
  <c r="W16" i="59" s="1"/>
  <c r="T24" i="59"/>
  <c r="W24" i="59" s="1"/>
  <c r="T32" i="59"/>
  <c r="W32" i="59" s="1"/>
  <c r="T40" i="59"/>
  <c r="W40" i="59" s="1"/>
  <c r="T48" i="59"/>
  <c r="W48" i="59" s="1"/>
  <c r="T72" i="59"/>
  <c r="W72" i="59" s="1"/>
  <c r="T80" i="59"/>
  <c r="W80" i="59" s="1"/>
  <c r="T88" i="59"/>
  <c r="W88" i="59" s="1"/>
  <c r="T101" i="59"/>
  <c r="W101" i="59" s="1"/>
  <c r="T106" i="59"/>
  <c r="W106" i="59" s="1"/>
  <c r="T30" i="58"/>
  <c r="W30" i="58" s="1"/>
  <c r="T62" i="58"/>
  <c r="W62" i="58" s="1"/>
  <c r="T12" i="57"/>
  <c r="W12" i="57" s="1"/>
  <c r="T15" i="57"/>
  <c r="W15" i="57" s="1"/>
  <c r="T20" i="57"/>
  <c r="W20" i="57" s="1"/>
  <c r="T28" i="57"/>
  <c r="W28" i="57" s="1"/>
  <c r="T36" i="57"/>
  <c r="W36" i="57" s="1"/>
  <c r="T39" i="57"/>
  <c r="W39" i="57" s="1"/>
  <c r="T44" i="57"/>
  <c r="W44" i="57" s="1"/>
  <c r="T69" i="57"/>
  <c r="W69" i="57" s="1"/>
  <c r="T50" i="56"/>
  <c r="W50" i="56" s="1"/>
  <c r="T64" i="56"/>
  <c r="W64" i="56" s="1"/>
  <c r="T26" i="54"/>
  <c r="W26" i="54" s="1"/>
  <c r="T82" i="54"/>
  <c r="W82" i="54" s="1"/>
  <c r="T41" i="53"/>
  <c r="W41" i="53" s="1"/>
  <c r="T48" i="53"/>
  <c r="W48" i="53" s="1"/>
  <c r="T73" i="53"/>
  <c r="W73" i="53" s="1"/>
  <c r="T80" i="53"/>
  <c r="W80" i="53" s="1"/>
  <c r="T104" i="53"/>
  <c r="W104" i="53" s="1"/>
  <c r="T50" i="52"/>
  <c r="W50" i="52" s="1"/>
  <c r="T11" i="51"/>
  <c r="W11" i="51" s="1"/>
  <c r="T30" i="49"/>
  <c r="W30" i="49" s="1"/>
  <c r="T55" i="49"/>
  <c r="W55" i="49" s="1"/>
  <c r="T62" i="49"/>
  <c r="W62" i="49" s="1"/>
  <c r="T87" i="49"/>
  <c r="W87" i="49" s="1"/>
  <c r="T94" i="49"/>
  <c r="W94" i="49" s="1"/>
  <c r="T105" i="49"/>
  <c r="W105" i="49" s="1"/>
  <c r="T64" i="48"/>
  <c r="W64" i="48" s="1"/>
  <c r="T9" i="47"/>
  <c r="W9" i="47" s="1"/>
  <c r="T29" i="47"/>
  <c r="W29" i="47" s="1"/>
  <c r="T35" i="47"/>
  <c r="W35" i="47" s="1"/>
  <c r="T41" i="47"/>
  <c r="W41" i="47" s="1"/>
  <c r="T73" i="47"/>
  <c r="W73" i="47" s="1"/>
  <c r="T99" i="47"/>
  <c r="W99" i="47" s="1"/>
  <c r="T105" i="47"/>
  <c r="W105" i="47" s="1"/>
  <c r="T11" i="43"/>
  <c r="W11" i="43" s="1"/>
  <c r="T38" i="42"/>
  <c r="W38" i="42" s="1"/>
  <c r="T93" i="32"/>
  <c r="W93" i="32" s="1"/>
  <c r="T48" i="40"/>
  <c r="W48" i="40" s="1"/>
  <c r="T70" i="68"/>
  <c r="W70" i="68" s="1"/>
  <c r="T100" i="68"/>
  <c r="W100" i="68" s="1"/>
  <c r="T62" i="66"/>
  <c r="W62" i="66" s="1"/>
  <c r="T78" i="66"/>
  <c r="W78" i="66" s="1"/>
  <c r="T23" i="65"/>
  <c r="W23" i="65" s="1"/>
  <c r="T44" i="65"/>
  <c r="W44" i="65" s="1"/>
  <c r="T47" i="65"/>
  <c r="W47" i="65" s="1"/>
  <c r="T52" i="65"/>
  <c r="W52" i="65" s="1"/>
  <c r="T55" i="65"/>
  <c r="W55" i="65" s="1"/>
  <c r="T84" i="65"/>
  <c r="W84" i="65" s="1"/>
  <c r="T42" i="62"/>
  <c r="W42" i="62" s="1"/>
  <c r="T74" i="62"/>
  <c r="W74" i="62" s="1"/>
  <c r="T90" i="62"/>
  <c r="W90" i="62" s="1"/>
  <c r="T25" i="61"/>
  <c r="W25" i="61" s="1"/>
  <c r="T41" i="61"/>
  <c r="W41" i="61" s="1"/>
  <c r="T57" i="61"/>
  <c r="W57" i="61" s="1"/>
  <c r="T81" i="61"/>
  <c r="W81" i="61" s="1"/>
  <c r="T89" i="61"/>
  <c r="W89" i="61" s="1"/>
  <c r="T65" i="57"/>
  <c r="W65" i="57" s="1"/>
  <c r="T97" i="57"/>
  <c r="W97" i="57" s="1"/>
  <c r="T48" i="56"/>
  <c r="W48" i="56" s="1"/>
  <c r="T84" i="56"/>
  <c r="W84" i="56" s="1"/>
  <c r="T90" i="56"/>
  <c r="W90" i="56" s="1"/>
  <c r="T50" i="54"/>
  <c r="W50" i="54" s="1"/>
  <c r="T33" i="53"/>
  <c r="W33" i="53" s="1"/>
  <c r="T97" i="53"/>
  <c r="W97" i="53" s="1"/>
  <c r="T101" i="53"/>
  <c r="W101" i="53" s="1"/>
  <c r="T98" i="52"/>
  <c r="W98" i="52" s="1"/>
  <c r="T29" i="51"/>
  <c r="W29" i="51" s="1"/>
  <c r="T61" i="51"/>
  <c r="W61" i="51" s="1"/>
  <c r="T67" i="51"/>
  <c r="W67" i="51" s="1"/>
  <c r="T79" i="49"/>
  <c r="W79" i="49" s="1"/>
  <c r="T14" i="48"/>
  <c r="W14" i="48" s="1"/>
  <c r="T27" i="47"/>
  <c r="W27" i="47" s="1"/>
  <c r="T33" i="47"/>
  <c r="W33" i="47" s="1"/>
  <c r="T65" i="47"/>
  <c r="W65" i="47" s="1"/>
  <c r="T102" i="47"/>
  <c r="W102" i="47" s="1"/>
  <c r="T37" i="43"/>
  <c r="W37" i="43" s="1"/>
  <c r="T49" i="43"/>
  <c r="W49" i="43" s="1"/>
  <c r="T21" i="41"/>
  <c r="W21" i="41" s="1"/>
  <c r="T67" i="68"/>
  <c r="W67" i="68" s="1"/>
  <c r="T69" i="68"/>
  <c r="W69" i="68" s="1"/>
  <c r="T71" i="68"/>
  <c r="W71" i="68" s="1"/>
  <c r="T83" i="68"/>
  <c r="W83" i="68" s="1"/>
  <c r="T85" i="68"/>
  <c r="W85" i="68" s="1"/>
  <c r="T87" i="68"/>
  <c r="W87" i="68" s="1"/>
  <c r="T99" i="68"/>
  <c r="W99" i="68" s="1"/>
  <c r="T8" i="67"/>
  <c r="W8" i="67" s="1"/>
  <c r="T16" i="67"/>
  <c r="W16" i="67" s="1"/>
  <c r="T24" i="67"/>
  <c r="W24" i="67" s="1"/>
  <c r="T32" i="67"/>
  <c r="W32" i="67" s="1"/>
  <c r="T40" i="67"/>
  <c r="W40" i="67" s="1"/>
  <c r="T48" i="67"/>
  <c r="W48" i="67" s="1"/>
  <c r="T56" i="67"/>
  <c r="W56" i="67" s="1"/>
  <c r="T64" i="67"/>
  <c r="W64" i="67" s="1"/>
  <c r="T72" i="67"/>
  <c r="W72" i="67" s="1"/>
  <c r="T80" i="67"/>
  <c r="W80" i="67" s="1"/>
  <c r="T88" i="67"/>
  <c r="W88" i="67" s="1"/>
  <c r="T96" i="67"/>
  <c r="W96" i="67" s="1"/>
  <c r="T101" i="67"/>
  <c r="W101" i="67" s="1"/>
  <c r="T15" i="66"/>
  <c r="W15" i="66" s="1"/>
  <c r="T31" i="66"/>
  <c r="W31" i="66" s="1"/>
  <c r="T74" i="66"/>
  <c r="W74" i="66" s="1"/>
  <c r="T17" i="65"/>
  <c r="W17" i="65" s="1"/>
  <c r="T33" i="65"/>
  <c r="W33" i="65" s="1"/>
  <c r="T57" i="65"/>
  <c r="W57" i="65" s="1"/>
  <c r="T65" i="65"/>
  <c r="W65" i="65" s="1"/>
  <c r="T81" i="65"/>
  <c r="W81" i="65" s="1"/>
  <c r="T102" i="65"/>
  <c r="W102" i="65" s="1"/>
  <c r="T13" i="64"/>
  <c r="W13" i="64" s="1"/>
  <c r="T29" i="64"/>
  <c r="W29" i="64" s="1"/>
  <c r="T45" i="64"/>
  <c r="W45" i="64" s="1"/>
  <c r="T61" i="64"/>
  <c r="W61" i="64" s="1"/>
  <c r="T77" i="64"/>
  <c r="W77" i="64" s="1"/>
  <c r="T93" i="64"/>
  <c r="W93" i="64" s="1"/>
  <c r="T103" i="64"/>
  <c r="W103" i="64" s="1"/>
  <c r="T12" i="63"/>
  <c r="W12" i="63" s="1"/>
  <c r="T20" i="63"/>
  <c r="W20" i="63" s="1"/>
  <c r="T28" i="63"/>
  <c r="W28" i="63" s="1"/>
  <c r="T36" i="63"/>
  <c r="W36" i="63" s="1"/>
  <c r="T44" i="63"/>
  <c r="W44" i="63" s="1"/>
  <c r="T52" i="63"/>
  <c r="W52" i="63" s="1"/>
  <c r="T60" i="63"/>
  <c r="W60" i="63" s="1"/>
  <c r="T68" i="63"/>
  <c r="W68" i="63" s="1"/>
  <c r="T76" i="63"/>
  <c r="W76" i="63" s="1"/>
  <c r="T84" i="63"/>
  <c r="W84" i="63" s="1"/>
  <c r="T92" i="63"/>
  <c r="W92" i="63" s="1"/>
  <c r="T100" i="63"/>
  <c r="W100" i="63" s="1"/>
  <c r="T102" i="63"/>
  <c r="W102" i="63" s="1"/>
  <c r="T105" i="63"/>
  <c r="W105" i="63" s="1"/>
  <c r="T70" i="62"/>
  <c r="W70" i="62" s="1"/>
  <c r="T105" i="62"/>
  <c r="W105" i="62" s="1"/>
  <c r="T8" i="61"/>
  <c r="W8" i="61" s="1"/>
  <c r="T16" i="61"/>
  <c r="W16" i="61" s="1"/>
  <c r="T24" i="61"/>
  <c r="W24" i="61" s="1"/>
  <c r="T27" i="61"/>
  <c r="W27" i="61" s="1"/>
  <c r="T32" i="61"/>
  <c r="W32" i="61" s="1"/>
  <c r="T51" i="61"/>
  <c r="W51" i="61" s="1"/>
  <c r="T64" i="61"/>
  <c r="W64" i="61" s="1"/>
  <c r="T67" i="61"/>
  <c r="W67" i="61" s="1"/>
  <c r="T72" i="61"/>
  <c r="W72" i="61" s="1"/>
  <c r="T75" i="61"/>
  <c r="W75" i="61" s="1"/>
  <c r="T80" i="61"/>
  <c r="W80" i="61" s="1"/>
  <c r="T88" i="61"/>
  <c r="W88" i="61" s="1"/>
  <c r="T91" i="61"/>
  <c r="W91" i="61" s="1"/>
  <c r="T96" i="61"/>
  <c r="W96" i="61" s="1"/>
  <c r="T13" i="60"/>
  <c r="W13" i="60" s="1"/>
  <c r="T29" i="60"/>
  <c r="W29" i="60" s="1"/>
  <c r="T45" i="60"/>
  <c r="W45" i="60" s="1"/>
  <c r="T61" i="60"/>
  <c r="W61" i="60" s="1"/>
  <c r="T77" i="60"/>
  <c r="W77" i="60" s="1"/>
  <c r="T93" i="60"/>
  <c r="W93" i="60" s="1"/>
  <c r="T103" i="60"/>
  <c r="W103" i="60" s="1"/>
  <c r="T12" i="59"/>
  <c r="W12" i="59" s="1"/>
  <c r="T20" i="59"/>
  <c r="W20" i="59" s="1"/>
  <c r="T28" i="59"/>
  <c r="W28" i="59" s="1"/>
  <c r="T36" i="59"/>
  <c r="W36" i="59" s="1"/>
  <c r="T44" i="59"/>
  <c r="W44" i="59" s="1"/>
  <c r="T52" i="59"/>
  <c r="W52" i="59" s="1"/>
  <c r="T60" i="59"/>
  <c r="W60" i="59" s="1"/>
  <c r="T68" i="59"/>
  <c r="W68" i="59" s="1"/>
  <c r="T76" i="59"/>
  <c r="W76" i="59" s="1"/>
  <c r="T84" i="59"/>
  <c r="W84" i="59" s="1"/>
  <c r="T92" i="59"/>
  <c r="W92" i="59" s="1"/>
  <c r="T100" i="59"/>
  <c r="W100" i="59" s="1"/>
  <c r="T105" i="59"/>
  <c r="W105" i="59" s="1"/>
  <c r="T22" i="58"/>
  <c r="W22" i="58" s="1"/>
  <c r="T38" i="58"/>
  <c r="W38" i="58" s="1"/>
  <c r="T54" i="58"/>
  <c r="W54" i="58" s="1"/>
  <c r="T105" i="58"/>
  <c r="W105" i="58" s="1"/>
  <c r="T8" i="57"/>
  <c r="W8" i="57" s="1"/>
  <c r="T11" i="57"/>
  <c r="W11" i="57" s="1"/>
  <c r="T16" i="57"/>
  <c r="W16" i="57" s="1"/>
  <c r="T24" i="57"/>
  <c r="W24" i="57" s="1"/>
  <c r="T32" i="57"/>
  <c r="W32" i="57" s="1"/>
  <c r="T35" i="57"/>
  <c r="W35" i="57" s="1"/>
  <c r="T40" i="57"/>
  <c r="W40" i="57" s="1"/>
  <c r="T20" i="56"/>
  <c r="W20" i="56" s="1"/>
  <c r="T42" i="56"/>
  <c r="W42" i="56" s="1"/>
  <c r="T54" i="56"/>
  <c r="W54" i="56" s="1"/>
  <c r="T68" i="56"/>
  <c r="W68" i="56" s="1"/>
  <c r="T74" i="56"/>
  <c r="W74" i="56" s="1"/>
  <c r="T96" i="56"/>
  <c r="W96" i="56" s="1"/>
  <c r="T18" i="54"/>
  <c r="W18" i="54" s="1"/>
  <c r="T90" i="54"/>
  <c r="W90" i="54" s="1"/>
  <c r="T11" i="53"/>
  <c r="W11" i="53" s="1"/>
  <c r="T32" i="53"/>
  <c r="W32" i="53" s="1"/>
  <c r="T57" i="53"/>
  <c r="W57" i="53" s="1"/>
  <c r="T64" i="53"/>
  <c r="W64" i="53" s="1"/>
  <c r="T89" i="53"/>
  <c r="W89" i="53" s="1"/>
  <c r="T96" i="53"/>
  <c r="W96" i="53" s="1"/>
  <c r="T21" i="51"/>
  <c r="W21" i="51" s="1"/>
  <c r="T59" i="51"/>
  <c r="W59" i="51" s="1"/>
  <c r="T79" i="51"/>
  <c r="W79" i="51" s="1"/>
  <c r="T14" i="49"/>
  <c r="W14" i="49" s="1"/>
  <c r="T39" i="49"/>
  <c r="W39" i="49" s="1"/>
  <c r="T46" i="49"/>
  <c r="W46" i="49" s="1"/>
  <c r="T78" i="49"/>
  <c r="W78" i="49" s="1"/>
  <c r="T28" i="48"/>
  <c r="W28" i="48" s="1"/>
  <c r="T32" i="48"/>
  <c r="W32" i="48" s="1"/>
  <c r="T96" i="48"/>
  <c r="W96" i="48" s="1"/>
  <c r="T51" i="47"/>
  <c r="W51" i="47" s="1"/>
  <c r="T83" i="47"/>
  <c r="W83" i="47" s="1"/>
  <c r="T77" i="45"/>
  <c r="W77" i="45" s="1"/>
  <c r="T103" i="45"/>
  <c r="W103" i="45" s="1"/>
  <c r="T46" i="44"/>
  <c r="W46" i="44" s="1"/>
  <c r="T76" i="44"/>
  <c r="W76" i="44" s="1"/>
  <c r="T75" i="43"/>
  <c r="W75" i="43" s="1"/>
  <c r="T106" i="40"/>
  <c r="W106" i="40" s="1"/>
  <c r="T48" i="57"/>
  <c r="W48" i="57" s="1"/>
  <c r="T56" i="57"/>
  <c r="W56" i="57" s="1"/>
  <c r="T59" i="57"/>
  <c r="W59" i="57" s="1"/>
  <c r="T64" i="57"/>
  <c r="W64" i="57" s="1"/>
  <c r="T72" i="57"/>
  <c r="W72" i="57" s="1"/>
  <c r="T80" i="57"/>
  <c r="W80" i="57" s="1"/>
  <c r="T88" i="57"/>
  <c r="W88" i="57" s="1"/>
  <c r="T91" i="57"/>
  <c r="W91" i="57" s="1"/>
  <c r="T96" i="57"/>
  <c r="W96" i="57" s="1"/>
  <c r="T17" i="56"/>
  <c r="W17" i="56" s="1"/>
  <c r="T33" i="56"/>
  <c r="W33" i="56" s="1"/>
  <c r="T49" i="56"/>
  <c r="W49" i="56" s="1"/>
  <c r="T65" i="56"/>
  <c r="W65" i="56" s="1"/>
  <c r="T81" i="56"/>
  <c r="W81" i="56" s="1"/>
  <c r="T97" i="56"/>
  <c r="W97" i="56" s="1"/>
  <c r="T20" i="55"/>
  <c r="W20" i="55" s="1"/>
  <c r="T22" i="55"/>
  <c r="W22" i="55" s="1"/>
  <c r="T36" i="55"/>
  <c r="W36" i="55" s="1"/>
  <c r="T38" i="55"/>
  <c r="W38" i="55" s="1"/>
  <c r="T52" i="55"/>
  <c r="W52" i="55" s="1"/>
  <c r="T54" i="55"/>
  <c r="W54" i="55" s="1"/>
  <c r="T68" i="55"/>
  <c r="W68" i="55" s="1"/>
  <c r="T70" i="55"/>
  <c r="W70" i="55" s="1"/>
  <c r="T84" i="55"/>
  <c r="W84" i="55" s="1"/>
  <c r="T86" i="55"/>
  <c r="W86" i="55" s="1"/>
  <c r="T100" i="55"/>
  <c r="W100" i="55" s="1"/>
  <c r="T102" i="55"/>
  <c r="W102" i="55" s="1"/>
  <c r="T105" i="55"/>
  <c r="W105" i="55" s="1"/>
  <c r="T19" i="54"/>
  <c r="W19" i="54" s="1"/>
  <c r="T21" i="54"/>
  <c r="W21" i="54" s="1"/>
  <c r="T31" i="54"/>
  <c r="W31" i="54" s="1"/>
  <c r="T33" i="54"/>
  <c r="W33" i="54" s="1"/>
  <c r="T51" i="54"/>
  <c r="W51" i="54" s="1"/>
  <c r="T53" i="54"/>
  <c r="W53" i="54" s="1"/>
  <c r="T63" i="54"/>
  <c r="W63" i="54" s="1"/>
  <c r="T65" i="54"/>
  <c r="W65" i="54" s="1"/>
  <c r="T83" i="54"/>
  <c r="W83" i="54" s="1"/>
  <c r="T85" i="54"/>
  <c r="W85" i="54" s="1"/>
  <c r="T95" i="54"/>
  <c r="W95" i="54" s="1"/>
  <c r="T97" i="54"/>
  <c r="W97" i="54" s="1"/>
  <c r="T105" i="54"/>
  <c r="W105" i="54" s="1"/>
  <c r="T27" i="53"/>
  <c r="W27" i="53" s="1"/>
  <c r="T43" i="53"/>
  <c r="W43" i="53" s="1"/>
  <c r="T67" i="53"/>
  <c r="W67" i="53" s="1"/>
  <c r="T91" i="53"/>
  <c r="W91" i="53" s="1"/>
  <c r="T102" i="53"/>
  <c r="W102" i="53" s="1"/>
  <c r="T17" i="52"/>
  <c r="W17" i="52" s="1"/>
  <c r="T24" i="52"/>
  <c r="W24" i="52" s="1"/>
  <c r="T33" i="52"/>
  <c r="W33" i="52" s="1"/>
  <c r="T36" i="52"/>
  <c r="W36" i="52" s="1"/>
  <c r="T49" i="52"/>
  <c r="W49" i="52" s="1"/>
  <c r="T52" i="52"/>
  <c r="W52" i="52" s="1"/>
  <c r="T65" i="52"/>
  <c r="W65" i="52" s="1"/>
  <c r="T81" i="52"/>
  <c r="W81" i="52" s="1"/>
  <c r="T97" i="52"/>
  <c r="W97" i="52" s="1"/>
  <c r="T105" i="52"/>
  <c r="W105" i="52" s="1"/>
  <c r="T14" i="51"/>
  <c r="W14" i="51" s="1"/>
  <c r="T22" i="51"/>
  <c r="W22" i="51" s="1"/>
  <c r="T30" i="51"/>
  <c r="W30" i="51" s="1"/>
  <c r="T38" i="51"/>
  <c r="W38" i="51" s="1"/>
  <c r="T46" i="51"/>
  <c r="W46" i="51" s="1"/>
  <c r="T54" i="51"/>
  <c r="W54" i="51" s="1"/>
  <c r="T62" i="51"/>
  <c r="W62" i="51" s="1"/>
  <c r="T70" i="51"/>
  <c r="W70" i="51" s="1"/>
  <c r="T78" i="51"/>
  <c r="W78" i="51" s="1"/>
  <c r="T86" i="51"/>
  <c r="W86" i="51" s="1"/>
  <c r="T94" i="51"/>
  <c r="W94" i="51" s="1"/>
  <c r="T104" i="51"/>
  <c r="W104" i="51" s="1"/>
  <c r="T9" i="50"/>
  <c r="W9" i="50" s="1"/>
  <c r="T11" i="50"/>
  <c r="W11" i="50" s="1"/>
  <c r="T13" i="50"/>
  <c r="W13" i="50" s="1"/>
  <c r="T25" i="50"/>
  <c r="W25" i="50" s="1"/>
  <c r="T27" i="50"/>
  <c r="W27" i="50" s="1"/>
  <c r="T29" i="50"/>
  <c r="W29" i="50" s="1"/>
  <c r="T41" i="50"/>
  <c r="W41" i="50" s="1"/>
  <c r="T43" i="50"/>
  <c r="W43" i="50" s="1"/>
  <c r="T45" i="50"/>
  <c r="W45" i="50" s="1"/>
  <c r="T57" i="50"/>
  <c r="W57" i="50" s="1"/>
  <c r="T59" i="50"/>
  <c r="W59" i="50" s="1"/>
  <c r="T61" i="50"/>
  <c r="W61" i="50" s="1"/>
  <c r="T73" i="50"/>
  <c r="W73" i="50" s="1"/>
  <c r="T75" i="50"/>
  <c r="W75" i="50" s="1"/>
  <c r="T77" i="50"/>
  <c r="W77" i="50" s="1"/>
  <c r="T89" i="50"/>
  <c r="W89" i="50" s="1"/>
  <c r="T91" i="50"/>
  <c r="W91" i="50" s="1"/>
  <c r="T93" i="50"/>
  <c r="W93" i="50" s="1"/>
  <c r="T9" i="49"/>
  <c r="W9" i="49" s="1"/>
  <c r="T25" i="49"/>
  <c r="W25" i="49" s="1"/>
  <c r="T49" i="49"/>
  <c r="W49" i="49" s="1"/>
  <c r="T65" i="49"/>
  <c r="W65" i="49" s="1"/>
  <c r="T73" i="49"/>
  <c r="W73" i="49" s="1"/>
  <c r="T11" i="48"/>
  <c r="W11" i="48" s="1"/>
  <c r="T13" i="48"/>
  <c r="W13" i="48" s="1"/>
  <c r="T15" i="48"/>
  <c r="W15" i="48" s="1"/>
  <c r="T27" i="48"/>
  <c r="W27" i="48" s="1"/>
  <c r="T29" i="48"/>
  <c r="W29" i="48" s="1"/>
  <c r="T31" i="48"/>
  <c r="W31" i="48" s="1"/>
  <c r="T43" i="48"/>
  <c r="W43" i="48" s="1"/>
  <c r="T45" i="48"/>
  <c r="W45" i="48" s="1"/>
  <c r="T47" i="48"/>
  <c r="W47" i="48" s="1"/>
  <c r="T59" i="48"/>
  <c r="W59" i="48" s="1"/>
  <c r="T61" i="48"/>
  <c r="W61" i="48" s="1"/>
  <c r="T63" i="48"/>
  <c r="W63" i="48" s="1"/>
  <c r="T75" i="48"/>
  <c r="W75" i="48" s="1"/>
  <c r="T77" i="48"/>
  <c r="W77" i="48" s="1"/>
  <c r="T79" i="48"/>
  <c r="W79" i="48" s="1"/>
  <c r="T91" i="48"/>
  <c r="W91" i="48" s="1"/>
  <c r="T93" i="48"/>
  <c r="W93" i="48" s="1"/>
  <c r="T95" i="48"/>
  <c r="W95" i="48" s="1"/>
  <c r="T12" i="47"/>
  <c r="W12" i="47" s="1"/>
  <c r="T20" i="47"/>
  <c r="W20" i="47" s="1"/>
  <c r="T28" i="47"/>
  <c r="W28" i="47" s="1"/>
  <c r="T36" i="47"/>
  <c r="W36" i="47" s="1"/>
  <c r="T44" i="47"/>
  <c r="W44" i="47" s="1"/>
  <c r="T52" i="47"/>
  <c r="W52" i="47" s="1"/>
  <c r="T60" i="47"/>
  <c r="W60" i="47" s="1"/>
  <c r="T68" i="47"/>
  <c r="W68" i="47" s="1"/>
  <c r="T76" i="47"/>
  <c r="W76" i="47" s="1"/>
  <c r="T84" i="47"/>
  <c r="W84" i="47" s="1"/>
  <c r="T92" i="47"/>
  <c r="W92" i="47" s="1"/>
  <c r="T100" i="47"/>
  <c r="W100" i="47" s="1"/>
  <c r="T23" i="46"/>
  <c r="W23" i="46" s="1"/>
  <c r="T39" i="46"/>
  <c r="W39" i="46" s="1"/>
  <c r="T55" i="46"/>
  <c r="W55" i="46" s="1"/>
  <c r="T71" i="46"/>
  <c r="W71" i="46" s="1"/>
  <c r="T87" i="46"/>
  <c r="W87" i="46" s="1"/>
  <c r="T28" i="45"/>
  <c r="W28" i="45" s="1"/>
  <c r="T41" i="45"/>
  <c r="W41" i="45" s="1"/>
  <c r="T88" i="45"/>
  <c r="W88" i="45" s="1"/>
  <c r="T30" i="44"/>
  <c r="W30" i="44" s="1"/>
  <c r="T64" i="44"/>
  <c r="W64" i="44" s="1"/>
  <c r="T35" i="43"/>
  <c r="W35" i="43" s="1"/>
  <c r="T41" i="43"/>
  <c r="W41" i="43" s="1"/>
  <c r="T67" i="43"/>
  <c r="W67" i="43" s="1"/>
  <c r="T73" i="43"/>
  <c r="W73" i="43" s="1"/>
  <c r="T62" i="42"/>
  <c r="W62" i="42" s="1"/>
  <c r="T103" i="32"/>
  <c r="W103" i="32" s="1"/>
  <c r="T14" i="40"/>
  <c r="W14" i="40" s="1"/>
  <c r="T40" i="40"/>
  <c r="W40" i="40" s="1"/>
  <c r="T46" i="40"/>
  <c r="W46" i="40" s="1"/>
  <c r="T72" i="40"/>
  <c r="W72" i="40" s="1"/>
  <c r="T98" i="40"/>
  <c r="W98" i="40" s="1"/>
  <c r="T105" i="40"/>
  <c r="W105" i="40" s="1"/>
  <c r="T69" i="39"/>
  <c r="W69" i="39" s="1"/>
  <c r="T101" i="35"/>
  <c r="W101" i="35" s="1"/>
  <c r="T20" i="34"/>
  <c r="W20" i="34" s="1"/>
  <c r="T59" i="41"/>
  <c r="W59" i="41" s="1"/>
  <c r="T53" i="30"/>
  <c r="W53" i="30" s="1"/>
  <c r="T105" i="30"/>
  <c r="W105" i="30" s="1"/>
  <c r="T77" i="53"/>
  <c r="W77" i="53" s="1"/>
  <c r="T26" i="52"/>
  <c r="W26" i="52" s="1"/>
  <c r="T104" i="52"/>
  <c r="W104" i="52" s="1"/>
  <c r="T101" i="51"/>
  <c r="W101" i="51" s="1"/>
  <c r="T91" i="49"/>
  <c r="W91" i="49" s="1"/>
  <c r="T24" i="48"/>
  <c r="W24" i="48" s="1"/>
  <c r="T36" i="48"/>
  <c r="W36" i="48" s="1"/>
  <c r="T38" i="48"/>
  <c r="W38" i="48" s="1"/>
  <c r="T84" i="48"/>
  <c r="W84" i="48" s="1"/>
  <c r="T88" i="48"/>
  <c r="W88" i="48" s="1"/>
  <c r="T102" i="46"/>
  <c r="W102" i="46" s="1"/>
  <c r="T69" i="45"/>
  <c r="W69" i="45" s="1"/>
  <c r="T14" i="44"/>
  <c r="W14" i="44" s="1"/>
  <c r="T44" i="44"/>
  <c r="W44" i="44" s="1"/>
  <c r="T78" i="44"/>
  <c r="W78" i="44" s="1"/>
  <c r="T27" i="43"/>
  <c r="W27" i="43" s="1"/>
  <c r="T33" i="43"/>
  <c r="W33" i="43" s="1"/>
  <c r="T65" i="43"/>
  <c r="W65" i="43" s="1"/>
  <c r="T28" i="42"/>
  <c r="W28" i="42" s="1"/>
  <c r="T54" i="42"/>
  <c r="W54" i="42" s="1"/>
  <c r="T60" i="42"/>
  <c r="W60" i="42" s="1"/>
  <c r="T86" i="42"/>
  <c r="W86" i="42" s="1"/>
  <c r="T95" i="32"/>
  <c r="W95" i="32" s="1"/>
  <c r="T38" i="40"/>
  <c r="W38" i="40" s="1"/>
  <c r="T58" i="40"/>
  <c r="W58" i="40" s="1"/>
  <c r="T64" i="40"/>
  <c r="W64" i="40" s="1"/>
  <c r="T96" i="40"/>
  <c r="W96" i="40" s="1"/>
  <c r="T91" i="37"/>
  <c r="W91" i="37" s="1"/>
  <c r="T71" i="35"/>
  <c r="W71" i="35" s="1"/>
  <c r="T68" i="34"/>
  <c r="W68" i="34" s="1"/>
  <c r="T27" i="41"/>
  <c r="W27" i="41" s="1"/>
  <c r="T85" i="41"/>
  <c r="W85" i="41" s="1"/>
  <c r="T47" i="57"/>
  <c r="W47" i="57" s="1"/>
  <c r="T52" i="57"/>
  <c r="W52" i="57" s="1"/>
  <c r="T55" i="57"/>
  <c r="W55" i="57" s="1"/>
  <c r="T60" i="57"/>
  <c r="W60" i="57" s="1"/>
  <c r="T63" i="57"/>
  <c r="W63" i="57" s="1"/>
  <c r="T68" i="57"/>
  <c r="W68" i="57" s="1"/>
  <c r="T76" i="57"/>
  <c r="W76" i="57" s="1"/>
  <c r="T79" i="57"/>
  <c r="W79" i="57" s="1"/>
  <c r="T84" i="57"/>
  <c r="W84" i="57" s="1"/>
  <c r="T92" i="57"/>
  <c r="W92" i="57" s="1"/>
  <c r="T100" i="57"/>
  <c r="W100" i="57" s="1"/>
  <c r="T106" i="57"/>
  <c r="W106" i="57" s="1"/>
  <c r="T9" i="56"/>
  <c r="W9" i="56" s="1"/>
  <c r="T25" i="56"/>
  <c r="W25" i="56" s="1"/>
  <c r="T41" i="56"/>
  <c r="W41" i="56" s="1"/>
  <c r="T57" i="56"/>
  <c r="W57" i="56" s="1"/>
  <c r="T73" i="56"/>
  <c r="W73" i="56" s="1"/>
  <c r="T89" i="56"/>
  <c r="W89" i="56" s="1"/>
  <c r="T102" i="56"/>
  <c r="W102" i="56" s="1"/>
  <c r="T12" i="55"/>
  <c r="W12" i="55" s="1"/>
  <c r="T14" i="55"/>
  <c r="W14" i="55" s="1"/>
  <c r="T28" i="55"/>
  <c r="W28" i="55" s="1"/>
  <c r="T30" i="55"/>
  <c r="W30" i="55" s="1"/>
  <c r="T44" i="55"/>
  <c r="W44" i="55" s="1"/>
  <c r="T46" i="55"/>
  <c r="W46" i="55" s="1"/>
  <c r="T60" i="55"/>
  <c r="W60" i="55" s="1"/>
  <c r="T62" i="55"/>
  <c r="W62" i="55" s="1"/>
  <c r="T76" i="55"/>
  <c r="W76" i="55" s="1"/>
  <c r="T78" i="55"/>
  <c r="W78" i="55" s="1"/>
  <c r="T92" i="55"/>
  <c r="W92" i="55" s="1"/>
  <c r="T94" i="55"/>
  <c r="W94" i="55" s="1"/>
  <c r="T101" i="55"/>
  <c r="W101" i="55" s="1"/>
  <c r="T103" i="55"/>
  <c r="W103" i="55" s="1"/>
  <c r="T15" i="54"/>
  <c r="W15" i="54" s="1"/>
  <c r="T17" i="54"/>
  <c r="W17" i="54" s="1"/>
  <c r="T35" i="54"/>
  <c r="W35" i="54" s="1"/>
  <c r="T37" i="54"/>
  <c r="W37" i="54" s="1"/>
  <c r="T47" i="54"/>
  <c r="W47" i="54" s="1"/>
  <c r="T49" i="54"/>
  <c r="W49" i="54" s="1"/>
  <c r="T67" i="54"/>
  <c r="W67" i="54" s="1"/>
  <c r="T69" i="54"/>
  <c r="W69" i="54" s="1"/>
  <c r="T79" i="54"/>
  <c r="W79" i="54" s="1"/>
  <c r="T81" i="54"/>
  <c r="W81" i="54" s="1"/>
  <c r="T99" i="54"/>
  <c r="W99" i="54" s="1"/>
  <c r="T9" i="53"/>
  <c r="W9" i="53" s="1"/>
  <c r="T17" i="53"/>
  <c r="W17" i="53" s="1"/>
  <c r="T23" i="53"/>
  <c r="W23" i="53" s="1"/>
  <c r="T47" i="53"/>
  <c r="W47" i="53" s="1"/>
  <c r="T63" i="53"/>
  <c r="W63" i="53" s="1"/>
  <c r="T71" i="53"/>
  <c r="W71" i="53" s="1"/>
  <c r="T87" i="53"/>
  <c r="W87" i="53" s="1"/>
  <c r="T95" i="53"/>
  <c r="W95" i="53" s="1"/>
  <c r="T106" i="53"/>
  <c r="W106" i="53" s="1"/>
  <c r="T9" i="52"/>
  <c r="W9" i="52" s="1"/>
  <c r="T12" i="52"/>
  <c r="W12" i="52" s="1"/>
  <c r="T16" i="52"/>
  <c r="W16" i="52" s="1"/>
  <c r="T25" i="52"/>
  <c r="W25" i="52" s="1"/>
  <c r="T41" i="52"/>
  <c r="W41" i="52" s="1"/>
  <c r="T44" i="52"/>
  <c r="W44" i="52" s="1"/>
  <c r="T46" i="52"/>
  <c r="W46" i="52" s="1"/>
  <c r="T57" i="52"/>
  <c r="W57" i="52" s="1"/>
  <c r="T60" i="52"/>
  <c r="W60" i="52" s="1"/>
  <c r="T62" i="52"/>
  <c r="W62" i="52" s="1"/>
  <c r="T73" i="52"/>
  <c r="W73" i="52" s="1"/>
  <c r="T80" i="52"/>
  <c r="W80" i="52" s="1"/>
  <c r="T89" i="52"/>
  <c r="W89" i="52" s="1"/>
  <c r="T94" i="52"/>
  <c r="W94" i="52" s="1"/>
  <c r="T96" i="52"/>
  <c r="W96" i="52" s="1"/>
  <c r="T101" i="52"/>
  <c r="W101" i="52" s="1"/>
  <c r="T103" i="52"/>
  <c r="W103" i="52" s="1"/>
  <c r="T10" i="51"/>
  <c r="W10" i="51" s="1"/>
  <c r="T18" i="51"/>
  <c r="W18" i="51" s="1"/>
  <c r="T26" i="51"/>
  <c r="W26" i="51" s="1"/>
  <c r="T34" i="51"/>
  <c r="W34" i="51" s="1"/>
  <c r="T42" i="51"/>
  <c r="W42" i="51" s="1"/>
  <c r="T50" i="51"/>
  <c r="W50" i="51" s="1"/>
  <c r="T58" i="51"/>
  <c r="W58" i="51" s="1"/>
  <c r="T66" i="51"/>
  <c r="W66" i="51" s="1"/>
  <c r="T74" i="51"/>
  <c r="W74" i="51" s="1"/>
  <c r="T82" i="51"/>
  <c r="W82" i="51" s="1"/>
  <c r="T90" i="51"/>
  <c r="W90" i="51" s="1"/>
  <c r="T98" i="51"/>
  <c r="W98" i="51" s="1"/>
  <c r="T105" i="51"/>
  <c r="W105" i="51" s="1"/>
  <c r="T17" i="50"/>
  <c r="W17" i="50" s="1"/>
  <c r="T19" i="50"/>
  <c r="W19" i="50" s="1"/>
  <c r="T21" i="50"/>
  <c r="W21" i="50" s="1"/>
  <c r="T33" i="50"/>
  <c r="W33" i="50" s="1"/>
  <c r="T35" i="50"/>
  <c r="W35" i="50" s="1"/>
  <c r="T37" i="50"/>
  <c r="W37" i="50" s="1"/>
  <c r="T49" i="50"/>
  <c r="W49" i="50" s="1"/>
  <c r="T51" i="50"/>
  <c r="W51" i="50" s="1"/>
  <c r="T53" i="50"/>
  <c r="W53" i="50" s="1"/>
  <c r="T65" i="50"/>
  <c r="W65" i="50" s="1"/>
  <c r="T67" i="50"/>
  <c r="W67" i="50" s="1"/>
  <c r="T69" i="50"/>
  <c r="W69" i="50" s="1"/>
  <c r="T81" i="50"/>
  <c r="W81" i="50" s="1"/>
  <c r="T83" i="50"/>
  <c r="W83" i="50" s="1"/>
  <c r="T85" i="50"/>
  <c r="W85" i="50" s="1"/>
  <c r="T97" i="50"/>
  <c r="W97" i="50" s="1"/>
  <c r="T99" i="50"/>
  <c r="W99" i="50" s="1"/>
  <c r="T105" i="50"/>
  <c r="W105" i="50" s="1"/>
  <c r="T13" i="49"/>
  <c r="W13" i="49" s="1"/>
  <c r="T45" i="49"/>
  <c r="W45" i="49" s="1"/>
  <c r="T61" i="49"/>
  <c r="W61" i="49" s="1"/>
  <c r="T69" i="49"/>
  <c r="W69" i="49" s="1"/>
  <c r="T77" i="49"/>
  <c r="W77" i="49" s="1"/>
  <c r="T19" i="48"/>
  <c r="W19" i="48" s="1"/>
  <c r="T21" i="48"/>
  <c r="W21" i="48" s="1"/>
  <c r="T23" i="48"/>
  <c r="W23" i="48" s="1"/>
  <c r="T35" i="48"/>
  <c r="W35" i="48" s="1"/>
  <c r="T37" i="48"/>
  <c r="W37" i="48" s="1"/>
  <c r="T39" i="48"/>
  <c r="W39" i="48" s="1"/>
  <c r="T51" i="48"/>
  <c r="W51" i="48" s="1"/>
  <c r="T53" i="48"/>
  <c r="W53" i="48" s="1"/>
  <c r="T55" i="48"/>
  <c r="W55" i="48" s="1"/>
  <c r="T58" i="48"/>
  <c r="W58" i="48" s="1"/>
  <c r="T67" i="48"/>
  <c r="W67" i="48" s="1"/>
  <c r="T69" i="48"/>
  <c r="W69" i="48" s="1"/>
  <c r="T71" i="48"/>
  <c r="W71" i="48" s="1"/>
  <c r="T74" i="48"/>
  <c r="W74" i="48" s="1"/>
  <c r="T83" i="48"/>
  <c r="W83" i="48" s="1"/>
  <c r="T85" i="48"/>
  <c r="W85" i="48" s="1"/>
  <c r="T87" i="48"/>
  <c r="W87" i="48" s="1"/>
  <c r="T99" i="48"/>
  <c r="W99" i="48" s="1"/>
  <c r="T104" i="48"/>
  <c r="W104" i="48" s="1"/>
  <c r="T8" i="47"/>
  <c r="W8" i="47" s="1"/>
  <c r="T16" i="47"/>
  <c r="W16" i="47" s="1"/>
  <c r="T24" i="47"/>
  <c r="W24" i="47" s="1"/>
  <c r="T32" i="47"/>
  <c r="W32" i="47" s="1"/>
  <c r="T40" i="47"/>
  <c r="W40" i="47" s="1"/>
  <c r="T48" i="47"/>
  <c r="W48" i="47" s="1"/>
  <c r="T56" i="47"/>
  <c r="W56" i="47" s="1"/>
  <c r="T64" i="47"/>
  <c r="W64" i="47" s="1"/>
  <c r="T72" i="47"/>
  <c r="W72" i="47" s="1"/>
  <c r="T80" i="47"/>
  <c r="W80" i="47" s="1"/>
  <c r="T88" i="47"/>
  <c r="W88" i="47" s="1"/>
  <c r="T96" i="47"/>
  <c r="W96" i="47" s="1"/>
  <c r="T101" i="47"/>
  <c r="W101" i="47" s="1"/>
  <c r="T15" i="46"/>
  <c r="W15" i="46" s="1"/>
  <c r="T31" i="46"/>
  <c r="W31" i="46" s="1"/>
  <c r="T47" i="46"/>
  <c r="W47" i="46" s="1"/>
  <c r="T63" i="46"/>
  <c r="W63" i="46" s="1"/>
  <c r="T79" i="46"/>
  <c r="W79" i="46" s="1"/>
  <c r="T17" i="45"/>
  <c r="W17" i="45" s="1"/>
  <c r="T20" i="45"/>
  <c r="W20" i="45" s="1"/>
  <c r="T33" i="45"/>
  <c r="W33" i="45" s="1"/>
  <c r="T65" i="45"/>
  <c r="W65" i="45" s="1"/>
  <c r="T81" i="45"/>
  <c r="W81" i="45" s="1"/>
  <c r="T101" i="45"/>
  <c r="W101" i="45" s="1"/>
  <c r="T28" i="44"/>
  <c r="W28" i="44" s="1"/>
  <c r="T32" i="44"/>
  <c r="W32" i="44" s="1"/>
  <c r="T62" i="44"/>
  <c r="W62" i="44" s="1"/>
  <c r="T96" i="44"/>
  <c r="W96" i="44" s="1"/>
  <c r="T19" i="43"/>
  <c r="W19" i="43" s="1"/>
  <c r="T51" i="43"/>
  <c r="W51" i="43" s="1"/>
  <c r="T57" i="43"/>
  <c r="W57" i="43" s="1"/>
  <c r="T83" i="43"/>
  <c r="W83" i="43" s="1"/>
  <c r="T46" i="42"/>
  <c r="W46" i="42" s="1"/>
  <c r="T52" i="42"/>
  <c r="W52" i="42" s="1"/>
  <c r="T78" i="42"/>
  <c r="W78" i="42" s="1"/>
  <c r="T85" i="42"/>
  <c r="W85" i="42" s="1"/>
  <c r="T24" i="40"/>
  <c r="W24" i="40" s="1"/>
  <c r="T30" i="40"/>
  <c r="W30" i="40" s="1"/>
  <c r="T62" i="40"/>
  <c r="W62" i="40" s="1"/>
  <c r="T82" i="40"/>
  <c r="W82" i="40" s="1"/>
  <c r="T88" i="40"/>
  <c r="W88" i="40" s="1"/>
  <c r="T71" i="39"/>
  <c r="W71" i="39" s="1"/>
  <c r="T93" i="39"/>
  <c r="W93" i="39" s="1"/>
  <c r="T97" i="39"/>
  <c r="W97" i="39" s="1"/>
  <c r="T92" i="36"/>
  <c r="W92" i="36" s="1"/>
  <c r="T53" i="41"/>
  <c r="W53" i="41" s="1"/>
  <c r="T90" i="29"/>
  <c r="W90" i="29" s="1"/>
  <c r="T95" i="46"/>
  <c r="W95" i="46" s="1"/>
  <c r="T101" i="46"/>
  <c r="W101" i="46" s="1"/>
  <c r="T19" i="45"/>
  <c r="W19" i="45" s="1"/>
  <c r="T27" i="45"/>
  <c r="W27" i="45" s="1"/>
  <c r="T43" i="45"/>
  <c r="W43" i="45" s="1"/>
  <c r="T51" i="45"/>
  <c r="W51" i="45" s="1"/>
  <c r="T67" i="45"/>
  <c r="W67" i="45" s="1"/>
  <c r="T75" i="45"/>
  <c r="W75" i="45" s="1"/>
  <c r="T83" i="45"/>
  <c r="W83" i="45" s="1"/>
  <c r="T102" i="45"/>
  <c r="W102" i="45" s="1"/>
  <c r="T11" i="44"/>
  <c r="W11" i="44" s="1"/>
  <c r="T13" i="44"/>
  <c r="W13" i="44" s="1"/>
  <c r="T15" i="44"/>
  <c r="W15" i="44" s="1"/>
  <c r="T18" i="44"/>
  <c r="W18" i="44" s="1"/>
  <c r="T27" i="44"/>
  <c r="W27" i="44" s="1"/>
  <c r="T29" i="44"/>
  <c r="W29" i="44" s="1"/>
  <c r="T31" i="44"/>
  <c r="W31" i="44" s="1"/>
  <c r="T43" i="44"/>
  <c r="W43" i="44" s="1"/>
  <c r="T45" i="44"/>
  <c r="W45" i="44" s="1"/>
  <c r="T47" i="44"/>
  <c r="W47" i="44" s="1"/>
  <c r="T50" i="44"/>
  <c r="W50" i="44" s="1"/>
  <c r="T59" i="44"/>
  <c r="W59" i="44" s="1"/>
  <c r="T61" i="44"/>
  <c r="W61" i="44" s="1"/>
  <c r="T63" i="44"/>
  <c r="W63" i="44" s="1"/>
  <c r="T66" i="44"/>
  <c r="W66" i="44" s="1"/>
  <c r="T75" i="44"/>
  <c r="W75" i="44" s="1"/>
  <c r="T77" i="44"/>
  <c r="W77" i="44" s="1"/>
  <c r="T79" i="44"/>
  <c r="W79" i="44" s="1"/>
  <c r="T82" i="44"/>
  <c r="W82" i="44" s="1"/>
  <c r="T91" i="44"/>
  <c r="W91" i="44" s="1"/>
  <c r="T93" i="44"/>
  <c r="W93" i="44" s="1"/>
  <c r="T95" i="44"/>
  <c r="W95" i="44" s="1"/>
  <c r="T98" i="44"/>
  <c r="W98" i="44" s="1"/>
  <c r="T12" i="43"/>
  <c r="W12" i="43" s="1"/>
  <c r="T20" i="43"/>
  <c r="W20" i="43" s="1"/>
  <c r="T28" i="43"/>
  <c r="W28" i="43" s="1"/>
  <c r="T36" i="43"/>
  <c r="W36" i="43" s="1"/>
  <c r="T44" i="43"/>
  <c r="W44" i="43" s="1"/>
  <c r="T52" i="43"/>
  <c r="W52" i="43" s="1"/>
  <c r="T60" i="43"/>
  <c r="W60" i="43" s="1"/>
  <c r="T68" i="43"/>
  <c r="W68" i="43" s="1"/>
  <c r="T76" i="43"/>
  <c r="W76" i="43" s="1"/>
  <c r="T84" i="43"/>
  <c r="W84" i="43" s="1"/>
  <c r="T96" i="43"/>
  <c r="W96" i="43" s="1"/>
  <c r="T98" i="43"/>
  <c r="W98" i="43" s="1"/>
  <c r="T101" i="42"/>
  <c r="W101" i="42" s="1"/>
  <c r="T18" i="32"/>
  <c r="W18" i="32" s="1"/>
  <c r="T20" i="32"/>
  <c r="W20" i="32" s="1"/>
  <c r="T22" i="32"/>
  <c r="W22" i="32" s="1"/>
  <c r="T42" i="32"/>
  <c r="W42" i="32" s="1"/>
  <c r="T44" i="32"/>
  <c r="W44" i="32" s="1"/>
  <c r="T46" i="32"/>
  <c r="W46" i="32" s="1"/>
  <c r="T74" i="32"/>
  <c r="W74" i="32" s="1"/>
  <c r="T76" i="32"/>
  <c r="W76" i="32" s="1"/>
  <c r="T77" i="32"/>
  <c r="W77" i="32" s="1"/>
  <c r="T78" i="32"/>
  <c r="W78" i="32" s="1"/>
  <c r="T9" i="40"/>
  <c r="W9" i="40" s="1"/>
  <c r="T17" i="40"/>
  <c r="W17" i="40" s="1"/>
  <c r="T25" i="40"/>
  <c r="W25" i="40" s="1"/>
  <c r="T33" i="40"/>
  <c r="W33" i="40" s="1"/>
  <c r="T41" i="40"/>
  <c r="W41" i="40" s="1"/>
  <c r="T49" i="40"/>
  <c r="W49" i="40" s="1"/>
  <c r="T57" i="40"/>
  <c r="W57" i="40" s="1"/>
  <c r="T65" i="40"/>
  <c r="W65" i="40" s="1"/>
  <c r="T73" i="40"/>
  <c r="W73" i="40" s="1"/>
  <c r="T81" i="40"/>
  <c r="W81" i="40" s="1"/>
  <c r="T89" i="40"/>
  <c r="W89" i="40" s="1"/>
  <c r="T97" i="40"/>
  <c r="W97" i="40" s="1"/>
  <c r="T103" i="40"/>
  <c r="W103" i="40" s="1"/>
  <c r="T8" i="39"/>
  <c r="W8" i="39" s="1"/>
  <c r="T10" i="39"/>
  <c r="W10" i="39" s="1"/>
  <c r="T22" i="39"/>
  <c r="W22" i="39" s="1"/>
  <c r="T23" i="39"/>
  <c r="W23" i="39" s="1"/>
  <c r="T24" i="39"/>
  <c r="W24" i="39" s="1"/>
  <c r="T26" i="39"/>
  <c r="W26" i="39" s="1"/>
  <c r="T38" i="39"/>
  <c r="W38" i="39" s="1"/>
  <c r="T40" i="39"/>
  <c r="W40" i="39" s="1"/>
  <c r="T42" i="39"/>
  <c r="W42" i="39" s="1"/>
  <c r="T54" i="39"/>
  <c r="W54" i="39" s="1"/>
  <c r="T58" i="39"/>
  <c r="W58" i="39" s="1"/>
  <c r="T68" i="39"/>
  <c r="W68" i="39" s="1"/>
  <c r="T70" i="39"/>
  <c r="W70" i="39" s="1"/>
  <c r="T72" i="39"/>
  <c r="W72" i="39" s="1"/>
  <c r="T74" i="39"/>
  <c r="W74" i="39" s="1"/>
  <c r="T76" i="39"/>
  <c r="W76" i="39" s="1"/>
  <c r="T92" i="39"/>
  <c r="W92" i="39" s="1"/>
  <c r="T22" i="38"/>
  <c r="W22" i="38" s="1"/>
  <c r="T38" i="38"/>
  <c r="W38" i="38" s="1"/>
  <c r="T69" i="38"/>
  <c r="W69" i="38" s="1"/>
  <c r="T94" i="38"/>
  <c r="W94" i="38" s="1"/>
  <c r="T73" i="37"/>
  <c r="W73" i="37" s="1"/>
  <c r="T89" i="37"/>
  <c r="W89" i="37" s="1"/>
  <c r="T16" i="36"/>
  <c r="W16" i="36" s="1"/>
  <c r="T44" i="36"/>
  <c r="W44" i="36" s="1"/>
  <c r="T38" i="35"/>
  <c r="W38" i="35" s="1"/>
  <c r="T70" i="35"/>
  <c r="W70" i="35" s="1"/>
  <c r="T16" i="34"/>
  <c r="W16" i="34" s="1"/>
  <c r="T32" i="34"/>
  <c r="W32" i="34" s="1"/>
  <c r="T80" i="34"/>
  <c r="W80" i="34" s="1"/>
  <c r="T13" i="41"/>
  <c r="W13" i="41" s="1"/>
  <c r="T45" i="41"/>
  <c r="W45" i="41" s="1"/>
  <c r="T51" i="41"/>
  <c r="W51" i="41" s="1"/>
  <c r="T93" i="41"/>
  <c r="W93" i="41" s="1"/>
  <c r="T66" i="25"/>
  <c r="W66" i="25" s="1"/>
  <c r="T20" i="44"/>
  <c r="W20" i="44" s="1"/>
  <c r="T24" i="44"/>
  <c r="W24" i="44" s="1"/>
  <c r="T36" i="44"/>
  <c r="W36" i="44" s="1"/>
  <c r="T38" i="44"/>
  <c r="W38" i="44" s="1"/>
  <c r="T86" i="44"/>
  <c r="W86" i="44" s="1"/>
  <c r="T74" i="42"/>
  <c r="W74" i="42" s="1"/>
  <c r="T25" i="32"/>
  <c r="W25" i="32" s="1"/>
  <c r="T105" i="32"/>
  <c r="W105" i="32" s="1"/>
  <c r="T77" i="39"/>
  <c r="W77" i="39" s="1"/>
  <c r="T18" i="38"/>
  <c r="W18" i="38" s="1"/>
  <c r="T86" i="38"/>
  <c r="W86" i="38" s="1"/>
  <c r="T23" i="35"/>
  <c r="W23" i="35" s="1"/>
  <c r="T87" i="35"/>
  <c r="W87" i="35" s="1"/>
  <c r="T14" i="34"/>
  <c r="W14" i="34" s="1"/>
  <c r="T44" i="34"/>
  <c r="W44" i="34" s="1"/>
  <c r="T78" i="34"/>
  <c r="W78" i="34" s="1"/>
  <c r="T92" i="34"/>
  <c r="W92" i="34" s="1"/>
  <c r="T104" i="34"/>
  <c r="W104" i="34" s="1"/>
  <c r="T11" i="41"/>
  <c r="W11" i="41" s="1"/>
  <c r="T37" i="41"/>
  <c r="W37" i="41" s="1"/>
  <c r="T69" i="41"/>
  <c r="W69" i="41" s="1"/>
  <c r="T75" i="41"/>
  <c r="W75" i="41" s="1"/>
  <c r="T26" i="29"/>
  <c r="W26" i="29" s="1"/>
  <c r="T31" i="45"/>
  <c r="W31" i="45" s="1"/>
  <c r="T39" i="45"/>
  <c r="W39" i="45" s="1"/>
  <c r="T79" i="45"/>
  <c r="W79" i="45" s="1"/>
  <c r="T95" i="45"/>
  <c r="W95" i="45" s="1"/>
  <c r="T106" i="45"/>
  <c r="W106" i="45" s="1"/>
  <c r="T19" i="44"/>
  <c r="W19" i="44" s="1"/>
  <c r="T21" i="44"/>
  <c r="W21" i="44" s="1"/>
  <c r="T23" i="44"/>
  <c r="W23" i="44" s="1"/>
  <c r="T35" i="44"/>
  <c r="W35" i="44" s="1"/>
  <c r="T37" i="44"/>
  <c r="W37" i="44" s="1"/>
  <c r="T39" i="44"/>
  <c r="W39" i="44" s="1"/>
  <c r="T42" i="44"/>
  <c r="W42" i="44" s="1"/>
  <c r="T51" i="44"/>
  <c r="W51" i="44" s="1"/>
  <c r="T53" i="44"/>
  <c r="W53" i="44" s="1"/>
  <c r="T55" i="44"/>
  <c r="W55" i="44" s="1"/>
  <c r="T67" i="44"/>
  <c r="W67" i="44" s="1"/>
  <c r="T69" i="44"/>
  <c r="W69" i="44" s="1"/>
  <c r="T71" i="44"/>
  <c r="W71" i="44" s="1"/>
  <c r="T74" i="44"/>
  <c r="W74" i="44" s="1"/>
  <c r="T83" i="44"/>
  <c r="W83" i="44" s="1"/>
  <c r="T85" i="44"/>
  <c r="W85" i="44" s="1"/>
  <c r="T87" i="44"/>
  <c r="W87" i="44" s="1"/>
  <c r="T99" i="44"/>
  <c r="W99" i="44" s="1"/>
  <c r="T8" i="43"/>
  <c r="W8" i="43" s="1"/>
  <c r="T16" i="43"/>
  <c r="W16" i="43" s="1"/>
  <c r="T24" i="43"/>
  <c r="W24" i="43" s="1"/>
  <c r="T32" i="43"/>
  <c r="W32" i="43" s="1"/>
  <c r="T40" i="43"/>
  <c r="W40" i="43" s="1"/>
  <c r="T48" i="43"/>
  <c r="W48" i="43" s="1"/>
  <c r="T56" i="43"/>
  <c r="W56" i="43" s="1"/>
  <c r="T64" i="43"/>
  <c r="W64" i="43" s="1"/>
  <c r="T72" i="43"/>
  <c r="W72" i="43" s="1"/>
  <c r="T80" i="43"/>
  <c r="W80" i="43" s="1"/>
  <c r="T88" i="43"/>
  <c r="W88" i="43" s="1"/>
  <c r="T90" i="43"/>
  <c r="W90" i="43" s="1"/>
  <c r="T76" i="42"/>
  <c r="W76" i="42" s="1"/>
  <c r="T92" i="42"/>
  <c r="W92" i="42" s="1"/>
  <c r="T100" i="42"/>
  <c r="W100" i="42" s="1"/>
  <c r="T26" i="32"/>
  <c r="W26" i="32" s="1"/>
  <c r="T28" i="32"/>
  <c r="W28" i="32" s="1"/>
  <c r="T29" i="32"/>
  <c r="W29" i="32" s="1"/>
  <c r="T30" i="32"/>
  <c r="W30" i="32" s="1"/>
  <c r="T31" i="32"/>
  <c r="W31" i="32" s="1"/>
  <c r="T58" i="32"/>
  <c r="W58" i="32" s="1"/>
  <c r="T60" i="32"/>
  <c r="W60" i="32" s="1"/>
  <c r="T62" i="32"/>
  <c r="W62" i="32" s="1"/>
  <c r="T82" i="32"/>
  <c r="W82" i="32" s="1"/>
  <c r="T84" i="32"/>
  <c r="W84" i="32" s="1"/>
  <c r="T86" i="32"/>
  <c r="W86" i="32" s="1"/>
  <c r="T13" i="40"/>
  <c r="W13" i="40" s="1"/>
  <c r="T21" i="40"/>
  <c r="W21" i="40" s="1"/>
  <c r="T29" i="40"/>
  <c r="W29" i="40" s="1"/>
  <c r="T37" i="40"/>
  <c r="W37" i="40" s="1"/>
  <c r="T45" i="40"/>
  <c r="W45" i="40" s="1"/>
  <c r="T53" i="40"/>
  <c r="W53" i="40" s="1"/>
  <c r="T61" i="40"/>
  <c r="W61" i="40" s="1"/>
  <c r="T69" i="40"/>
  <c r="W69" i="40" s="1"/>
  <c r="T77" i="40"/>
  <c r="W77" i="40" s="1"/>
  <c r="T85" i="40"/>
  <c r="W85" i="40" s="1"/>
  <c r="T93" i="40"/>
  <c r="W93" i="40" s="1"/>
  <c r="T14" i="39"/>
  <c r="W14" i="39" s="1"/>
  <c r="T15" i="39"/>
  <c r="W15" i="39" s="1"/>
  <c r="T16" i="39"/>
  <c r="W16" i="39" s="1"/>
  <c r="T17" i="39"/>
  <c r="W17" i="39" s="1"/>
  <c r="T18" i="39"/>
  <c r="W18" i="39" s="1"/>
  <c r="T29" i="39"/>
  <c r="W29" i="39" s="1"/>
  <c r="T30" i="39"/>
  <c r="W30" i="39" s="1"/>
  <c r="T32" i="39"/>
  <c r="W32" i="39" s="1"/>
  <c r="T34" i="39"/>
  <c r="W34" i="39" s="1"/>
  <c r="T46" i="39"/>
  <c r="W46" i="39" s="1"/>
  <c r="T48" i="39"/>
  <c r="W48" i="39" s="1"/>
  <c r="T50" i="39"/>
  <c r="W50" i="39" s="1"/>
  <c r="T61" i="39"/>
  <c r="W61" i="39" s="1"/>
  <c r="T62" i="39"/>
  <c r="W62" i="39" s="1"/>
  <c r="T64" i="39"/>
  <c r="W64" i="39" s="1"/>
  <c r="T82" i="39"/>
  <c r="W82" i="39" s="1"/>
  <c r="T85" i="39"/>
  <c r="W85" i="39" s="1"/>
  <c r="T87" i="39"/>
  <c r="W87" i="39" s="1"/>
  <c r="T46" i="38"/>
  <c r="W46" i="38" s="1"/>
  <c r="T53" i="38"/>
  <c r="W53" i="38" s="1"/>
  <c r="T78" i="38"/>
  <c r="W78" i="38" s="1"/>
  <c r="T85" i="38"/>
  <c r="W85" i="38" s="1"/>
  <c r="T104" i="38"/>
  <c r="W104" i="38" s="1"/>
  <c r="T75" i="37"/>
  <c r="W75" i="37" s="1"/>
  <c r="T99" i="37"/>
  <c r="W99" i="37" s="1"/>
  <c r="T105" i="37"/>
  <c r="W105" i="37" s="1"/>
  <c r="T76" i="36"/>
  <c r="W76" i="36" s="1"/>
  <c r="T15" i="35"/>
  <c r="W15" i="35" s="1"/>
  <c r="T22" i="35"/>
  <c r="W22" i="35" s="1"/>
  <c r="T47" i="35"/>
  <c r="W47" i="35" s="1"/>
  <c r="T54" i="35"/>
  <c r="W54" i="35" s="1"/>
  <c r="T79" i="35"/>
  <c r="W79" i="35" s="1"/>
  <c r="T86" i="35"/>
  <c r="W86" i="35" s="1"/>
  <c r="T8" i="34"/>
  <c r="W8" i="34" s="1"/>
  <c r="T56" i="34"/>
  <c r="W56" i="34" s="1"/>
  <c r="T72" i="34"/>
  <c r="W72" i="34" s="1"/>
  <c r="T61" i="41"/>
  <c r="W61" i="41" s="1"/>
  <c r="T52" i="29"/>
  <c r="W52" i="29" s="1"/>
  <c r="T22" i="27"/>
  <c r="W22" i="27" s="1"/>
  <c r="T86" i="27"/>
  <c r="W86" i="27" s="1"/>
  <c r="T16" i="38"/>
  <c r="W16" i="38" s="1"/>
  <c r="T32" i="38"/>
  <c r="W32" i="38" s="1"/>
  <c r="T80" i="38"/>
  <c r="W80" i="38" s="1"/>
  <c r="T88" i="38"/>
  <c r="W88" i="38" s="1"/>
  <c r="T101" i="38"/>
  <c r="W101" i="38" s="1"/>
  <c r="T18" i="37"/>
  <c r="W18" i="37" s="1"/>
  <c r="T20" i="37"/>
  <c r="W20" i="37" s="1"/>
  <c r="T22" i="37"/>
  <c r="W22" i="37" s="1"/>
  <c r="T50" i="37"/>
  <c r="W50" i="37" s="1"/>
  <c r="T52" i="37"/>
  <c r="W52" i="37" s="1"/>
  <c r="T54" i="37"/>
  <c r="W54" i="37" s="1"/>
  <c r="T84" i="37"/>
  <c r="W84" i="37" s="1"/>
  <c r="T92" i="37"/>
  <c r="W92" i="37" s="1"/>
  <c r="T100" i="37"/>
  <c r="W100" i="37" s="1"/>
  <c r="T15" i="36"/>
  <c r="W15" i="36" s="1"/>
  <c r="T17" i="36"/>
  <c r="W17" i="36" s="1"/>
  <c r="T33" i="36"/>
  <c r="W33" i="36" s="1"/>
  <c r="T45" i="36"/>
  <c r="W45" i="36" s="1"/>
  <c r="T59" i="36"/>
  <c r="W59" i="36" s="1"/>
  <c r="T61" i="36"/>
  <c r="W61" i="36" s="1"/>
  <c r="T75" i="36"/>
  <c r="W75" i="36" s="1"/>
  <c r="T77" i="36"/>
  <c r="W77" i="36" s="1"/>
  <c r="T91" i="36"/>
  <c r="W91" i="36" s="1"/>
  <c r="T93" i="36"/>
  <c r="W93" i="36" s="1"/>
  <c r="T95" i="36"/>
  <c r="W95" i="36" s="1"/>
  <c r="T101" i="36"/>
  <c r="W101" i="36" s="1"/>
  <c r="T9" i="35"/>
  <c r="W9" i="35" s="1"/>
  <c r="T25" i="35"/>
  <c r="W25" i="35" s="1"/>
  <c r="T81" i="35"/>
  <c r="W81" i="35" s="1"/>
  <c r="T97" i="35"/>
  <c r="W97" i="35" s="1"/>
  <c r="T14" i="41"/>
  <c r="W14" i="41" s="1"/>
  <c r="T22" i="41"/>
  <c r="W22" i="41" s="1"/>
  <c r="T30" i="41"/>
  <c r="W30" i="41" s="1"/>
  <c r="T38" i="41"/>
  <c r="W38" i="41" s="1"/>
  <c r="T46" i="41"/>
  <c r="W46" i="41" s="1"/>
  <c r="T54" i="41"/>
  <c r="W54" i="41" s="1"/>
  <c r="T62" i="41"/>
  <c r="W62" i="41" s="1"/>
  <c r="T70" i="41"/>
  <c r="W70" i="41" s="1"/>
  <c r="T78" i="41"/>
  <c r="W78" i="41" s="1"/>
  <c r="T23" i="31"/>
  <c r="W23" i="31" s="1"/>
  <c r="T39" i="31"/>
  <c r="W39" i="31" s="1"/>
  <c r="T55" i="31"/>
  <c r="W55" i="31" s="1"/>
  <c r="T71" i="31"/>
  <c r="W71" i="31" s="1"/>
  <c r="T87" i="31"/>
  <c r="W87" i="31" s="1"/>
  <c r="T20" i="30"/>
  <c r="W20" i="30" s="1"/>
  <c r="T52" i="30"/>
  <c r="W52" i="30" s="1"/>
  <c r="T82" i="29"/>
  <c r="W82" i="29" s="1"/>
  <c r="T14" i="27"/>
  <c r="W14" i="27" s="1"/>
  <c r="T21" i="27"/>
  <c r="W21" i="27" s="1"/>
  <c r="T46" i="27"/>
  <c r="W46" i="27" s="1"/>
  <c r="T53" i="27"/>
  <c r="W53" i="27" s="1"/>
  <c r="T78" i="27"/>
  <c r="W78" i="27" s="1"/>
  <c r="T85" i="27"/>
  <c r="W85" i="27" s="1"/>
  <c r="T58" i="38"/>
  <c r="W58" i="38" s="1"/>
  <c r="T82" i="38"/>
  <c r="W82" i="38" s="1"/>
  <c r="T98" i="38"/>
  <c r="W98" i="38" s="1"/>
  <c r="T36" i="36"/>
  <c r="W36" i="36" s="1"/>
  <c r="T11" i="35"/>
  <c r="W11" i="35" s="1"/>
  <c r="T27" i="35"/>
  <c r="W27" i="35" s="1"/>
  <c r="T67" i="35"/>
  <c r="W67" i="35" s="1"/>
  <c r="T97" i="41"/>
  <c r="W97" i="41" s="1"/>
  <c r="T101" i="41"/>
  <c r="W101" i="41" s="1"/>
  <c r="T37" i="30"/>
  <c r="W37" i="30" s="1"/>
  <c r="T69" i="30"/>
  <c r="W69" i="30" s="1"/>
  <c r="T42" i="29"/>
  <c r="W42" i="29" s="1"/>
  <c r="T94" i="29"/>
  <c r="W94" i="29" s="1"/>
  <c r="T102" i="29"/>
  <c r="W102" i="29" s="1"/>
  <c r="T60" i="25"/>
  <c r="W60" i="25" s="1"/>
  <c r="T101" i="39"/>
  <c r="W101" i="39" s="1"/>
  <c r="T103" i="39"/>
  <c r="W103" i="39" s="1"/>
  <c r="T12" i="38"/>
  <c r="W12" i="38" s="1"/>
  <c r="T28" i="38"/>
  <c r="W28" i="38" s="1"/>
  <c r="T36" i="38"/>
  <c r="W36" i="38" s="1"/>
  <c r="T52" i="38"/>
  <c r="W52" i="38" s="1"/>
  <c r="T76" i="38"/>
  <c r="W76" i="38" s="1"/>
  <c r="T84" i="38"/>
  <c r="W84" i="38" s="1"/>
  <c r="T92" i="38"/>
  <c r="W92" i="38" s="1"/>
  <c r="T100" i="38"/>
  <c r="W100" i="38" s="1"/>
  <c r="T34" i="37"/>
  <c r="W34" i="37" s="1"/>
  <c r="T36" i="37"/>
  <c r="W36" i="37" s="1"/>
  <c r="T38" i="37"/>
  <c r="W38" i="37" s="1"/>
  <c r="T66" i="37"/>
  <c r="W66" i="37" s="1"/>
  <c r="T68" i="37"/>
  <c r="W68" i="37" s="1"/>
  <c r="T70" i="37"/>
  <c r="W70" i="37" s="1"/>
  <c r="T80" i="37"/>
  <c r="W80" i="37" s="1"/>
  <c r="T88" i="37"/>
  <c r="W88" i="37" s="1"/>
  <c r="T96" i="37"/>
  <c r="W96" i="37" s="1"/>
  <c r="T101" i="37"/>
  <c r="W101" i="37" s="1"/>
  <c r="T103" i="37"/>
  <c r="W103" i="37" s="1"/>
  <c r="T11" i="36"/>
  <c r="W11" i="36" s="1"/>
  <c r="T23" i="36"/>
  <c r="W23" i="36" s="1"/>
  <c r="T25" i="36"/>
  <c r="W25" i="36" s="1"/>
  <c r="T35" i="36"/>
  <c r="W35" i="36" s="1"/>
  <c r="T41" i="36"/>
  <c r="W41" i="36" s="1"/>
  <c r="T51" i="36"/>
  <c r="W51" i="36" s="1"/>
  <c r="T53" i="36"/>
  <c r="W53" i="36" s="1"/>
  <c r="T67" i="36"/>
  <c r="W67" i="36" s="1"/>
  <c r="T69" i="36"/>
  <c r="W69" i="36" s="1"/>
  <c r="T83" i="36"/>
  <c r="W83" i="36" s="1"/>
  <c r="T85" i="36"/>
  <c r="W85" i="36" s="1"/>
  <c r="T97" i="36"/>
  <c r="W97" i="36" s="1"/>
  <c r="T105" i="36"/>
  <c r="W105" i="36" s="1"/>
  <c r="T13" i="35"/>
  <c r="W13" i="35" s="1"/>
  <c r="T29" i="35"/>
  <c r="W29" i="35" s="1"/>
  <c r="T53" i="35"/>
  <c r="W53" i="35" s="1"/>
  <c r="T61" i="35"/>
  <c r="W61" i="35" s="1"/>
  <c r="T77" i="35"/>
  <c r="W77" i="35" s="1"/>
  <c r="T93" i="35"/>
  <c r="W93" i="35" s="1"/>
  <c r="T10" i="41"/>
  <c r="W10" i="41" s="1"/>
  <c r="T18" i="41"/>
  <c r="W18" i="41" s="1"/>
  <c r="T26" i="41"/>
  <c r="W26" i="41" s="1"/>
  <c r="T34" i="41"/>
  <c r="W34" i="41" s="1"/>
  <c r="T42" i="41"/>
  <c r="W42" i="41" s="1"/>
  <c r="T50" i="41"/>
  <c r="W50" i="41" s="1"/>
  <c r="T58" i="41"/>
  <c r="W58" i="41" s="1"/>
  <c r="T66" i="41"/>
  <c r="W66" i="41" s="1"/>
  <c r="T74" i="41"/>
  <c r="W74" i="41" s="1"/>
  <c r="T82" i="41"/>
  <c r="W82" i="41" s="1"/>
  <c r="T83" i="41"/>
  <c r="W83" i="41" s="1"/>
  <c r="T95" i="41"/>
  <c r="W95" i="41" s="1"/>
  <c r="T15" i="31"/>
  <c r="W15" i="31" s="1"/>
  <c r="T47" i="31"/>
  <c r="W47" i="31" s="1"/>
  <c r="T63" i="31"/>
  <c r="W63" i="31" s="1"/>
  <c r="T79" i="31"/>
  <c r="W79" i="31" s="1"/>
  <c r="T95" i="31"/>
  <c r="W95" i="31" s="1"/>
  <c r="T36" i="30"/>
  <c r="W36" i="30" s="1"/>
  <c r="T61" i="30"/>
  <c r="W61" i="30" s="1"/>
  <c r="T68" i="30"/>
  <c r="W68" i="30" s="1"/>
  <c r="T28" i="29"/>
  <c r="W28" i="29" s="1"/>
  <c r="T60" i="29"/>
  <c r="W60" i="29" s="1"/>
  <c r="T66" i="29"/>
  <c r="W66" i="29" s="1"/>
  <c r="T92" i="29"/>
  <c r="W92" i="29" s="1"/>
  <c r="T101" i="29"/>
  <c r="W101" i="29" s="1"/>
  <c r="T37" i="27"/>
  <c r="W37" i="27" s="1"/>
  <c r="T69" i="27"/>
  <c r="W69" i="27" s="1"/>
  <c r="T28" i="25"/>
  <c r="W28" i="25" s="1"/>
  <c r="T90" i="41"/>
  <c r="W90" i="41" s="1"/>
  <c r="T98" i="41"/>
  <c r="W98" i="41" s="1"/>
  <c r="T105" i="41"/>
  <c r="W105" i="41" s="1"/>
  <c r="T12" i="31"/>
  <c r="W12" i="31" s="1"/>
  <c r="T20" i="31"/>
  <c r="W20" i="31" s="1"/>
  <c r="T24" i="31"/>
  <c r="W24" i="31" s="1"/>
  <c r="T28" i="31"/>
  <c r="W28" i="31" s="1"/>
  <c r="T36" i="31"/>
  <c r="W36" i="31" s="1"/>
  <c r="T48" i="31"/>
  <c r="W48" i="31" s="1"/>
  <c r="T60" i="31"/>
  <c r="W60" i="31" s="1"/>
  <c r="T64" i="31"/>
  <c r="W64" i="31" s="1"/>
  <c r="T68" i="31"/>
  <c r="W68" i="31" s="1"/>
  <c r="T88" i="31"/>
  <c r="W88" i="31" s="1"/>
  <c r="T92" i="31"/>
  <c r="W92" i="31" s="1"/>
  <c r="T71" i="30"/>
  <c r="W71" i="30" s="1"/>
  <c r="T82" i="30"/>
  <c r="W82" i="30" s="1"/>
  <c r="T98" i="30"/>
  <c r="W98" i="30" s="1"/>
  <c r="T100" i="30"/>
  <c r="W100" i="30" s="1"/>
  <c r="T13" i="29"/>
  <c r="W13" i="29" s="1"/>
  <c r="T21" i="29"/>
  <c r="W21" i="29" s="1"/>
  <c r="T29" i="29"/>
  <c r="W29" i="29" s="1"/>
  <c r="T37" i="29"/>
  <c r="W37" i="29" s="1"/>
  <c r="T45" i="29"/>
  <c r="W45" i="29" s="1"/>
  <c r="T53" i="29"/>
  <c r="W53" i="29" s="1"/>
  <c r="T61" i="29"/>
  <c r="W61" i="29" s="1"/>
  <c r="T69" i="29"/>
  <c r="W69" i="29" s="1"/>
  <c r="T77" i="29"/>
  <c r="W77" i="29" s="1"/>
  <c r="T85" i="29"/>
  <c r="W85" i="29" s="1"/>
  <c r="T93" i="29"/>
  <c r="W93" i="29" s="1"/>
  <c r="T10" i="28"/>
  <c r="W10" i="28" s="1"/>
  <c r="T13" i="28"/>
  <c r="W13" i="28" s="1"/>
  <c r="T26" i="28"/>
  <c r="W26" i="28" s="1"/>
  <c r="T29" i="28"/>
  <c r="W29" i="28" s="1"/>
  <c r="T30" i="28"/>
  <c r="W30" i="28" s="1"/>
  <c r="T32" i="28"/>
  <c r="W32" i="28" s="1"/>
  <c r="T42" i="28"/>
  <c r="W42" i="28" s="1"/>
  <c r="T58" i="28"/>
  <c r="W58" i="28" s="1"/>
  <c r="T63" i="28"/>
  <c r="W63" i="28" s="1"/>
  <c r="T74" i="28"/>
  <c r="W74" i="28" s="1"/>
  <c r="T90" i="28"/>
  <c r="W90" i="28" s="1"/>
  <c r="T101" i="28"/>
  <c r="W101" i="28" s="1"/>
  <c r="T103" i="28"/>
  <c r="W103" i="28" s="1"/>
  <c r="T32" i="27"/>
  <c r="W32" i="27" s="1"/>
  <c r="T48" i="27"/>
  <c r="W48" i="27" s="1"/>
  <c r="T101" i="27"/>
  <c r="W101" i="27" s="1"/>
  <c r="T105" i="26"/>
  <c r="W105" i="26" s="1"/>
  <c r="T20" i="25"/>
  <c r="W20" i="25" s="1"/>
  <c r="T52" i="25"/>
  <c r="W52" i="25" s="1"/>
  <c r="T84" i="25"/>
  <c r="W84" i="25" s="1"/>
  <c r="T90" i="25"/>
  <c r="W90" i="25" s="1"/>
  <c r="T73" i="24"/>
  <c r="W73" i="24" s="1"/>
  <c r="T8" i="19"/>
  <c r="W8" i="19" s="1"/>
  <c r="T57" i="13"/>
  <c r="W57" i="13" s="1"/>
  <c r="T21" i="10"/>
  <c r="W21" i="10" s="1"/>
  <c r="T21" i="8"/>
  <c r="W21" i="8" s="1"/>
  <c r="T25" i="30"/>
  <c r="W25" i="30" s="1"/>
  <c r="T33" i="30"/>
  <c r="W33" i="30" s="1"/>
  <c r="T49" i="30"/>
  <c r="W49" i="30" s="1"/>
  <c r="T57" i="30"/>
  <c r="W57" i="30" s="1"/>
  <c r="T65" i="30"/>
  <c r="W65" i="30" s="1"/>
  <c r="T106" i="29"/>
  <c r="W106" i="29" s="1"/>
  <c r="T10" i="27"/>
  <c r="W10" i="27" s="1"/>
  <c r="T18" i="27"/>
  <c r="W18" i="27" s="1"/>
  <c r="T58" i="27"/>
  <c r="W58" i="27" s="1"/>
  <c r="T74" i="27"/>
  <c r="W74" i="27" s="1"/>
  <c r="T82" i="27"/>
  <c r="W82" i="27" s="1"/>
  <c r="T12" i="25"/>
  <c r="W12" i="25" s="1"/>
  <c r="T18" i="25"/>
  <c r="W18" i="25" s="1"/>
  <c r="T38" i="25"/>
  <c r="W38" i="25" s="1"/>
  <c r="T44" i="25"/>
  <c r="W44" i="25" s="1"/>
  <c r="T50" i="25"/>
  <c r="W50" i="25" s="1"/>
  <c r="T76" i="25"/>
  <c r="W76" i="25" s="1"/>
  <c r="T82" i="25"/>
  <c r="W82" i="25" s="1"/>
  <c r="T81" i="24"/>
  <c r="W81" i="24" s="1"/>
  <c r="T98" i="24"/>
  <c r="W98" i="24" s="1"/>
  <c r="T101" i="24"/>
  <c r="W101" i="24" s="1"/>
  <c r="T25" i="13"/>
  <c r="W25" i="13" s="1"/>
  <c r="T95" i="13"/>
  <c r="W95" i="13" s="1"/>
  <c r="T15" i="10"/>
  <c r="W15" i="10" s="1"/>
  <c r="T86" i="41"/>
  <c r="W86" i="41" s="1"/>
  <c r="T94" i="41"/>
  <c r="W94" i="41" s="1"/>
  <c r="T104" i="41"/>
  <c r="W104" i="41" s="1"/>
  <c r="T10" i="31"/>
  <c r="W10" i="31" s="1"/>
  <c r="T18" i="31"/>
  <c r="W18" i="31" s="1"/>
  <c r="T22" i="31"/>
  <c r="W22" i="31" s="1"/>
  <c r="T26" i="31"/>
  <c r="W26" i="31" s="1"/>
  <c r="T30" i="31"/>
  <c r="W30" i="31" s="1"/>
  <c r="T34" i="31"/>
  <c r="W34" i="31" s="1"/>
  <c r="T38" i="31"/>
  <c r="W38" i="31" s="1"/>
  <c r="T42" i="31"/>
  <c r="W42" i="31" s="1"/>
  <c r="T46" i="31"/>
  <c r="W46" i="31" s="1"/>
  <c r="T54" i="31"/>
  <c r="W54" i="31" s="1"/>
  <c r="T58" i="31"/>
  <c r="W58" i="31" s="1"/>
  <c r="T66" i="31"/>
  <c r="W66" i="31" s="1"/>
  <c r="T70" i="31"/>
  <c r="W70" i="31" s="1"/>
  <c r="T78" i="31"/>
  <c r="W78" i="31" s="1"/>
  <c r="T82" i="31"/>
  <c r="W82" i="31" s="1"/>
  <c r="T86" i="31"/>
  <c r="W86" i="31" s="1"/>
  <c r="T90" i="31"/>
  <c r="W90" i="31" s="1"/>
  <c r="T94" i="31"/>
  <c r="W94" i="31" s="1"/>
  <c r="T98" i="31"/>
  <c r="W98" i="31" s="1"/>
  <c r="T101" i="31"/>
  <c r="W101" i="31" s="1"/>
  <c r="T59" i="30"/>
  <c r="W59" i="30" s="1"/>
  <c r="T67" i="30"/>
  <c r="W67" i="30" s="1"/>
  <c r="T75" i="30"/>
  <c r="W75" i="30" s="1"/>
  <c r="T90" i="30"/>
  <c r="W90" i="30" s="1"/>
  <c r="T92" i="30"/>
  <c r="W92" i="30" s="1"/>
  <c r="T102" i="30"/>
  <c r="W102" i="30" s="1"/>
  <c r="T9" i="29"/>
  <c r="W9" i="29" s="1"/>
  <c r="T17" i="29"/>
  <c r="W17" i="29" s="1"/>
  <c r="T25" i="29"/>
  <c r="W25" i="29" s="1"/>
  <c r="T33" i="29"/>
  <c r="W33" i="29" s="1"/>
  <c r="T41" i="29"/>
  <c r="W41" i="29" s="1"/>
  <c r="T49" i="29"/>
  <c r="W49" i="29" s="1"/>
  <c r="T57" i="29"/>
  <c r="W57" i="29" s="1"/>
  <c r="T65" i="29"/>
  <c r="W65" i="29" s="1"/>
  <c r="T73" i="29"/>
  <c r="W73" i="29" s="1"/>
  <c r="T81" i="29"/>
  <c r="W81" i="29" s="1"/>
  <c r="T89" i="29"/>
  <c r="W89" i="29" s="1"/>
  <c r="T97" i="29"/>
  <c r="W97" i="29" s="1"/>
  <c r="T18" i="28"/>
  <c r="W18" i="28" s="1"/>
  <c r="T23" i="28"/>
  <c r="W23" i="28" s="1"/>
  <c r="T36" i="28"/>
  <c r="W36" i="28" s="1"/>
  <c r="T38" i="28"/>
  <c r="W38" i="28" s="1"/>
  <c r="T40" i="28"/>
  <c r="W40" i="28" s="1"/>
  <c r="T50" i="28"/>
  <c r="W50" i="28" s="1"/>
  <c r="T53" i="28"/>
  <c r="W53" i="28" s="1"/>
  <c r="T66" i="28"/>
  <c r="W66" i="28" s="1"/>
  <c r="T71" i="28"/>
  <c r="W71" i="28" s="1"/>
  <c r="T82" i="28"/>
  <c r="W82" i="28" s="1"/>
  <c r="T87" i="28"/>
  <c r="W87" i="28" s="1"/>
  <c r="T98" i="28"/>
  <c r="W98" i="28" s="1"/>
  <c r="T100" i="28"/>
  <c r="W100" i="28" s="1"/>
  <c r="T105" i="28"/>
  <c r="W105" i="28" s="1"/>
  <c r="T106" i="28"/>
  <c r="W106" i="28" s="1"/>
  <c r="T12" i="27"/>
  <c r="W12" i="27" s="1"/>
  <c r="T36" i="27"/>
  <c r="W36" i="27" s="1"/>
  <c r="T60" i="27"/>
  <c r="W60" i="27" s="1"/>
  <c r="T68" i="27"/>
  <c r="W68" i="27" s="1"/>
  <c r="T84" i="27"/>
  <c r="W84" i="27" s="1"/>
  <c r="T92" i="27"/>
  <c r="W92" i="27" s="1"/>
  <c r="T100" i="27"/>
  <c r="W100" i="27" s="1"/>
  <c r="T42" i="25"/>
  <c r="W42" i="25" s="1"/>
  <c r="T68" i="25"/>
  <c r="W68" i="25" s="1"/>
  <c r="T100" i="25"/>
  <c r="W100" i="25" s="1"/>
  <c r="T90" i="24"/>
  <c r="W90" i="24" s="1"/>
  <c r="T40" i="19"/>
  <c r="W40" i="19" s="1"/>
  <c r="T63" i="13"/>
  <c r="W63" i="13" s="1"/>
  <c r="T84" i="26"/>
  <c r="W84" i="26" s="1"/>
  <c r="T98" i="26"/>
  <c r="W98" i="26" s="1"/>
  <c r="T100" i="26"/>
  <c r="W100" i="26" s="1"/>
  <c r="T13" i="25"/>
  <c r="W13" i="25" s="1"/>
  <c r="T21" i="25"/>
  <c r="W21" i="25" s="1"/>
  <c r="T29" i="25"/>
  <c r="W29" i="25" s="1"/>
  <c r="T37" i="25"/>
  <c r="W37" i="25" s="1"/>
  <c r="T45" i="25"/>
  <c r="W45" i="25" s="1"/>
  <c r="T53" i="25"/>
  <c r="W53" i="25" s="1"/>
  <c r="T61" i="25"/>
  <c r="W61" i="25" s="1"/>
  <c r="T69" i="25"/>
  <c r="W69" i="25" s="1"/>
  <c r="T77" i="25"/>
  <c r="W77" i="25" s="1"/>
  <c r="T85" i="25"/>
  <c r="W85" i="25" s="1"/>
  <c r="T93" i="25"/>
  <c r="W93" i="25" s="1"/>
  <c r="T75" i="24"/>
  <c r="W75" i="24" s="1"/>
  <c r="T84" i="24"/>
  <c r="W84" i="24" s="1"/>
  <c r="T93" i="24"/>
  <c r="W93" i="24" s="1"/>
  <c r="T9" i="19"/>
  <c r="W9" i="19" s="1"/>
  <c r="T10" i="19"/>
  <c r="W10" i="19" s="1"/>
  <c r="T11" i="19"/>
  <c r="W11" i="19" s="1"/>
  <c r="T25" i="19"/>
  <c r="W25" i="19" s="1"/>
  <c r="T26" i="19"/>
  <c r="W26" i="19" s="1"/>
  <c r="T27" i="19"/>
  <c r="W27" i="19" s="1"/>
  <c r="T28" i="19"/>
  <c r="W28" i="19" s="1"/>
  <c r="T41" i="19"/>
  <c r="W41" i="19" s="1"/>
  <c r="T43" i="19"/>
  <c r="W43" i="19" s="1"/>
  <c r="T57" i="19"/>
  <c r="W57" i="19" s="1"/>
  <c r="T59" i="19"/>
  <c r="W59" i="19" s="1"/>
  <c r="T62" i="19"/>
  <c r="W62" i="19" s="1"/>
  <c r="T73" i="19"/>
  <c r="W73" i="19" s="1"/>
  <c r="T75" i="19"/>
  <c r="W75" i="19" s="1"/>
  <c r="T87" i="13"/>
  <c r="W87" i="13" s="1"/>
  <c r="T12" i="10"/>
  <c r="W12" i="10" s="1"/>
  <c r="T63" i="10"/>
  <c r="W63" i="10" s="1"/>
  <c r="T69" i="10"/>
  <c r="W69" i="10" s="1"/>
  <c r="T75" i="10"/>
  <c r="W75" i="10" s="1"/>
  <c r="T89" i="10"/>
  <c r="W89" i="10" s="1"/>
  <c r="T50" i="9"/>
  <c r="W50" i="9" s="1"/>
  <c r="T18" i="24"/>
  <c r="W18" i="24" s="1"/>
  <c r="T80" i="19"/>
  <c r="W80" i="19" s="1"/>
  <c r="T9" i="13"/>
  <c r="W9" i="13" s="1"/>
  <c r="T41" i="13"/>
  <c r="W41" i="13" s="1"/>
  <c r="T37" i="10"/>
  <c r="W37" i="10" s="1"/>
  <c r="T55" i="10"/>
  <c r="W55" i="10" s="1"/>
  <c r="T61" i="10"/>
  <c r="W61" i="10" s="1"/>
  <c r="T53" i="8"/>
  <c r="W53" i="8" s="1"/>
  <c r="T90" i="26"/>
  <c r="W90" i="26" s="1"/>
  <c r="T92" i="26"/>
  <c r="W92" i="26" s="1"/>
  <c r="T102" i="26"/>
  <c r="W102" i="26" s="1"/>
  <c r="T9" i="25"/>
  <c r="W9" i="25" s="1"/>
  <c r="T17" i="25"/>
  <c r="W17" i="25" s="1"/>
  <c r="T25" i="25"/>
  <c r="W25" i="25" s="1"/>
  <c r="T33" i="25"/>
  <c r="W33" i="25" s="1"/>
  <c r="T41" i="25"/>
  <c r="W41" i="25" s="1"/>
  <c r="T49" i="25"/>
  <c r="W49" i="25" s="1"/>
  <c r="T57" i="25"/>
  <c r="W57" i="25" s="1"/>
  <c r="T65" i="25"/>
  <c r="W65" i="25" s="1"/>
  <c r="T73" i="25"/>
  <c r="W73" i="25" s="1"/>
  <c r="T81" i="25"/>
  <c r="W81" i="25" s="1"/>
  <c r="T89" i="25"/>
  <c r="W89" i="25" s="1"/>
  <c r="T97" i="25"/>
  <c r="W97" i="25" s="1"/>
  <c r="T103" i="25"/>
  <c r="W103" i="25" s="1"/>
  <c r="T8" i="24"/>
  <c r="W8" i="24" s="1"/>
  <c r="T20" i="24"/>
  <c r="W20" i="24" s="1"/>
  <c r="T22" i="24"/>
  <c r="W22" i="24" s="1"/>
  <c r="T24" i="24"/>
  <c r="W24" i="24" s="1"/>
  <c r="T36" i="24"/>
  <c r="W36" i="24" s="1"/>
  <c r="T38" i="24"/>
  <c r="W38" i="24" s="1"/>
  <c r="T40" i="24"/>
  <c r="W40" i="24" s="1"/>
  <c r="T52" i="24"/>
  <c r="W52" i="24" s="1"/>
  <c r="T54" i="24"/>
  <c r="W54" i="24" s="1"/>
  <c r="T56" i="24"/>
  <c r="W56" i="24" s="1"/>
  <c r="T63" i="24"/>
  <c r="W63" i="24" s="1"/>
  <c r="T64" i="24"/>
  <c r="W64" i="24" s="1"/>
  <c r="T72" i="24"/>
  <c r="W72" i="24" s="1"/>
  <c r="T80" i="24"/>
  <c r="W80" i="24" s="1"/>
  <c r="T88" i="24"/>
  <c r="W88" i="24" s="1"/>
  <c r="T97" i="24"/>
  <c r="W97" i="24" s="1"/>
  <c r="T106" i="24"/>
  <c r="W106" i="24" s="1"/>
  <c r="T17" i="19"/>
  <c r="W17" i="19" s="1"/>
  <c r="T18" i="19"/>
  <c r="W18" i="19" s="1"/>
  <c r="T19" i="19"/>
  <c r="W19" i="19" s="1"/>
  <c r="T20" i="19"/>
  <c r="W20" i="19" s="1"/>
  <c r="T33" i="19"/>
  <c r="W33" i="19" s="1"/>
  <c r="T35" i="19"/>
  <c r="W35" i="19" s="1"/>
  <c r="T49" i="19"/>
  <c r="W49" i="19" s="1"/>
  <c r="T50" i="19"/>
  <c r="W50" i="19" s="1"/>
  <c r="T51" i="19"/>
  <c r="W51" i="19" s="1"/>
  <c r="T52" i="19"/>
  <c r="W52" i="19" s="1"/>
  <c r="T65" i="19"/>
  <c r="W65" i="19" s="1"/>
  <c r="T66" i="19"/>
  <c r="W66" i="19" s="1"/>
  <c r="T67" i="19"/>
  <c r="W67" i="19" s="1"/>
  <c r="T68" i="19"/>
  <c r="W68" i="19" s="1"/>
  <c r="T70" i="19"/>
  <c r="W70" i="19" s="1"/>
  <c r="T33" i="13"/>
  <c r="W33" i="13" s="1"/>
  <c r="T65" i="13"/>
  <c r="W65" i="13" s="1"/>
  <c r="T97" i="13"/>
  <c r="W97" i="13" s="1"/>
  <c r="T101" i="13"/>
  <c r="W101" i="13" s="1"/>
  <c r="T89" i="19"/>
  <c r="W89" i="19" s="1"/>
  <c r="T91" i="19"/>
  <c r="W91" i="19" s="1"/>
  <c r="T103" i="19"/>
  <c r="W103" i="19" s="1"/>
  <c r="T10" i="13"/>
  <c r="W10" i="13" s="1"/>
  <c r="T18" i="13"/>
  <c r="W18" i="13" s="1"/>
  <c r="T26" i="13"/>
  <c r="W26" i="13" s="1"/>
  <c r="T34" i="13"/>
  <c r="W34" i="13" s="1"/>
  <c r="T42" i="13"/>
  <c r="W42" i="13" s="1"/>
  <c r="T50" i="13"/>
  <c r="W50" i="13" s="1"/>
  <c r="T58" i="13"/>
  <c r="W58" i="13" s="1"/>
  <c r="T66" i="13"/>
  <c r="W66" i="13" s="1"/>
  <c r="T74" i="13"/>
  <c r="W74" i="13" s="1"/>
  <c r="T82" i="13"/>
  <c r="W82" i="13" s="1"/>
  <c r="T90" i="13"/>
  <c r="W90" i="13" s="1"/>
  <c r="T98" i="13"/>
  <c r="W98" i="13" s="1"/>
  <c r="T105" i="13"/>
  <c r="W105" i="13" s="1"/>
  <c r="T11" i="11"/>
  <c r="W11" i="11" s="1"/>
  <c r="T27" i="11"/>
  <c r="W27" i="11" s="1"/>
  <c r="T43" i="11"/>
  <c r="W43" i="11" s="1"/>
  <c r="T59" i="11"/>
  <c r="W59" i="11" s="1"/>
  <c r="T64" i="11"/>
  <c r="W64" i="11" s="1"/>
  <c r="T75" i="11"/>
  <c r="W75" i="11" s="1"/>
  <c r="T91" i="11"/>
  <c r="W91" i="11" s="1"/>
  <c r="T106" i="11"/>
  <c r="W106" i="11" s="1"/>
  <c r="T14" i="10"/>
  <c r="W14" i="10" s="1"/>
  <c r="T24" i="10"/>
  <c r="W24" i="10" s="1"/>
  <c r="T39" i="10"/>
  <c r="W39" i="10" s="1"/>
  <c r="T47" i="10"/>
  <c r="W47" i="10" s="1"/>
  <c r="T48" i="10"/>
  <c r="W48" i="10" s="1"/>
  <c r="T56" i="10"/>
  <c r="W56" i="10" s="1"/>
  <c r="T64" i="10"/>
  <c r="W64" i="10" s="1"/>
  <c r="T72" i="10"/>
  <c r="W72" i="10" s="1"/>
  <c r="T66" i="9"/>
  <c r="W66" i="9" s="1"/>
  <c r="T45" i="8"/>
  <c r="W45" i="8" s="1"/>
  <c r="T50" i="10"/>
  <c r="W50" i="10" s="1"/>
  <c r="T58" i="10"/>
  <c r="W58" i="10" s="1"/>
  <c r="T66" i="10"/>
  <c r="W66" i="10" s="1"/>
  <c r="T93" i="10"/>
  <c r="W93" i="10" s="1"/>
  <c r="T99" i="10"/>
  <c r="W99" i="10" s="1"/>
  <c r="T105" i="10"/>
  <c r="W105" i="10" s="1"/>
  <c r="T18" i="9"/>
  <c r="W18" i="9" s="1"/>
  <c r="T82" i="9"/>
  <c r="W82" i="9" s="1"/>
  <c r="T12" i="8"/>
  <c r="W12" i="8" s="1"/>
  <c r="T44" i="8"/>
  <c r="W44" i="8" s="1"/>
  <c r="T69" i="8"/>
  <c r="W69" i="8" s="1"/>
  <c r="T76" i="8"/>
  <c r="W76" i="8" s="1"/>
  <c r="T106" i="7"/>
  <c r="W106" i="7" s="1"/>
  <c r="T30" i="5"/>
  <c r="W30" i="5" s="1"/>
  <c r="T81" i="19"/>
  <c r="W81" i="19" s="1"/>
  <c r="T83" i="19"/>
  <c r="W83" i="19" s="1"/>
  <c r="T97" i="19"/>
  <c r="W97" i="19" s="1"/>
  <c r="T99" i="19"/>
  <c r="W99" i="19" s="1"/>
  <c r="T101" i="19"/>
  <c r="W101" i="19" s="1"/>
  <c r="T105" i="19"/>
  <c r="W105" i="19" s="1"/>
  <c r="T14" i="13"/>
  <c r="W14" i="13" s="1"/>
  <c r="T22" i="13"/>
  <c r="W22" i="13" s="1"/>
  <c r="T30" i="13"/>
  <c r="W30" i="13" s="1"/>
  <c r="T38" i="13"/>
  <c r="W38" i="13" s="1"/>
  <c r="T46" i="13"/>
  <c r="W46" i="13" s="1"/>
  <c r="T54" i="13"/>
  <c r="W54" i="13" s="1"/>
  <c r="T62" i="13"/>
  <c r="W62" i="13" s="1"/>
  <c r="T70" i="13"/>
  <c r="W70" i="13" s="1"/>
  <c r="T78" i="13"/>
  <c r="W78" i="13" s="1"/>
  <c r="T86" i="13"/>
  <c r="W86" i="13" s="1"/>
  <c r="T94" i="13"/>
  <c r="W94" i="13" s="1"/>
  <c r="T104" i="13"/>
  <c r="W104" i="13" s="1"/>
  <c r="T19" i="11"/>
  <c r="W19" i="11" s="1"/>
  <c r="T24" i="11"/>
  <c r="W24" i="11" s="1"/>
  <c r="T35" i="11"/>
  <c r="W35" i="11" s="1"/>
  <c r="T38" i="11"/>
  <c r="W38" i="11" s="1"/>
  <c r="T40" i="11"/>
  <c r="W40" i="11" s="1"/>
  <c r="T51" i="11"/>
  <c r="W51" i="11" s="1"/>
  <c r="T56" i="11"/>
  <c r="W56" i="11" s="1"/>
  <c r="T67" i="11"/>
  <c r="W67" i="11" s="1"/>
  <c r="T70" i="11"/>
  <c r="W70" i="11" s="1"/>
  <c r="T83" i="11"/>
  <c r="W83" i="11" s="1"/>
  <c r="T88" i="11"/>
  <c r="W88" i="11" s="1"/>
  <c r="T99" i="11"/>
  <c r="W99" i="11" s="1"/>
  <c r="T11" i="10"/>
  <c r="W11" i="10" s="1"/>
  <c r="T19" i="10"/>
  <c r="W19" i="10" s="1"/>
  <c r="T20" i="10"/>
  <c r="W20" i="10" s="1"/>
  <c r="T28" i="10"/>
  <c r="W28" i="10" s="1"/>
  <c r="T36" i="10"/>
  <c r="W36" i="10" s="1"/>
  <c r="T43" i="10"/>
  <c r="W43" i="10" s="1"/>
  <c r="T44" i="10"/>
  <c r="W44" i="10" s="1"/>
  <c r="T52" i="10"/>
  <c r="W52" i="10" s="1"/>
  <c r="T60" i="10"/>
  <c r="W60" i="10" s="1"/>
  <c r="T68" i="10"/>
  <c r="W68" i="10" s="1"/>
  <c r="T91" i="10"/>
  <c r="W91" i="10" s="1"/>
  <c r="T102" i="10"/>
  <c r="W102" i="10" s="1"/>
  <c r="T29" i="8"/>
  <c r="W29" i="8" s="1"/>
  <c r="T36" i="8"/>
  <c r="W36" i="8" s="1"/>
  <c r="T68" i="8"/>
  <c r="W68" i="8" s="1"/>
  <c r="T93" i="8"/>
  <c r="W93" i="8" s="1"/>
  <c r="T100" i="8"/>
  <c r="W100" i="8" s="1"/>
  <c r="T42" i="7"/>
  <c r="W42" i="7" s="1"/>
  <c r="T76" i="10"/>
  <c r="W76" i="10" s="1"/>
  <c r="T84" i="10"/>
  <c r="W84" i="10" s="1"/>
  <c r="T92" i="10"/>
  <c r="W92" i="10" s="1"/>
  <c r="T100" i="10"/>
  <c r="W100" i="10" s="1"/>
  <c r="T17" i="9"/>
  <c r="W17" i="9" s="1"/>
  <c r="T19" i="9"/>
  <c r="W19" i="9" s="1"/>
  <c r="T22" i="9"/>
  <c r="W22" i="9" s="1"/>
  <c r="T33" i="9"/>
  <c r="W33" i="9" s="1"/>
  <c r="T35" i="9"/>
  <c r="W35" i="9" s="1"/>
  <c r="T49" i="9"/>
  <c r="W49" i="9" s="1"/>
  <c r="T51" i="9"/>
  <c r="W51" i="9" s="1"/>
  <c r="T54" i="9"/>
  <c r="W54" i="9" s="1"/>
  <c r="T65" i="9"/>
  <c r="W65" i="9" s="1"/>
  <c r="T67" i="9"/>
  <c r="W67" i="9" s="1"/>
  <c r="T70" i="9"/>
  <c r="W70" i="9" s="1"/>
  <c r="T81" i="9"/>
  <c r="W81" i="9" s="1"/>
  <c r="T83" i="9"/>
  <c r="W83" i="9" s="1"/>
  <c r="T86" i="9"/>
  <c r="W86" i="9" s="1"/>
  <c r="T97" i="9"/>
  <c r="W97" i="9" s="1"/>
  <c r="T99" i="9"/>
  <c r="W99" i="9" s="1"/>
  <c r="T23" i="8"/>
  <c r="W23" i="8" s="1"/>
  <c r="T31" i="8"/>
  <c r="W31" i="8" s="1"/>
  <c r="T47" i="8"/>
  <c r="W47" i="8" s="1"/>
  <c r="T71" i="8"/>
  <c r="W71" i="8" s="1"/>
  <c r="T79" i="8"/>
  <c r="W79" i="8" s="1"/>
  <c r="T95" i="8"/>
  <c r="W95" i="8" s="1"/>
  <c r="T13" i="7"/>
  <c r="W13" i="7" s="1"/>
  <c r="T52" i="7"/>
  <c r="W52" i="7" s="1"/>
  <c r="T84" i="7"/>
  <c r="W84" i="7" s="1"/>
  <c r="T96" i="7"/>
  <c r="W96" i="7" s="1"/>
  <c r="T22" i="5"/>
  <c r="W22" i="5" s="1"/>
  <c r="T48" i="5"/>
  <c r="W48" i="5" s="1"/>
  <c r="T54" i="5"/>
  <c r="W54" i="5" s="1"/>
  <c r="T100" i="3"/>
  <c r="W100" i="3" s="1"/>
  <c r="T42" i="9"/>
  <c r="W42" i="9" s="1"/>
  <c r="T58" i="9"/>
  <c r="W58" i="9" s="1"/>
  <c r="T74" i="9"/>
  <c r="W74" i="9" s="1"/>
  <c r="T9" i="8"/>
  <c r="W9" i="8" s="1"/>
  <c r="T17" i="8"/>
  <c r="W17" i="8" s="1"/>
  <c r="T33" i="8"/>
  <c r="W33" i="8" s="1"/>
  <c r="T49" i="8"/>
  <c r="W49" i="8" s="1"/>
  <c r="T57" i="8"/>
  <c r="W57" i="8" s="1"/>
  <c r="T89" i="8"/>
  <c r="W89" i="8" s="1"/>
  <c r="T95" i="7"/>
  <c r="W95" i="7" s="1"/>
  <c r="T102" i="7"/>
  <c r="W102" i="7" s="1"/>
  <c r="T8" i="5"/>
  <c r="W8" i="5" s="1"/>
  <c r="T14" i="5"/>
  <c r="W14" i="5" s="1"/>
  <c r="T40" i="5"/>
  <c r="W40" i="5" s="1"/>
  <c r="T58" i="5"/>
  <c r="W58" i="5" s="1"/>
  <c r="T94" i="5"/>
  <c r="W94" i="5" s="1"/>
  <c r="T106" i="5"/>
  <c r="W106" i="5" s="1"/>
  <c r="T80" i="10"/>
  <c r="W80" i="10" s="1"/>
  <c r="T88" i="10"/>
  <c r="W88" i="10" s="1"/>
  <c r="T96" i="10"/>
  <c r="W96" i="10" s="1"/>
  <c r="T101" i="10"/>
  <c r="W101" i="10" s="1"/>
  <c r="T9" i="9"/>
  <c r="W9" i="9" s="1"/>
  <c r="T11" i="9"/>
  <c r="W11" i="9" s="1"/>
  <c r="T14" i="9"/>
  <c r="W14" i="9" s="1"/>
  <c r="T25" i="9"/>
  <c r="W25" i="9" s="1"/>
  <c r="T27" i="9"/>
  <c r="W27" i="9" s="1"/>
  <c r="T30" i="9"/>
  <c r="W30" i="9" s="1"/>
  <c r="T41" i="9"/>
  <c r="W41" i="9" s="1"/>
  <c r="T43" i="9"/>
  <c r="W43" i="9" s="1"/>
  <c r="T57" i="9"/>
  <c r="W57" i="9" s="1"/>
  <c r="T59" i="9"/>
  <c r="W59" i="9" s="1"/>
  <c r="T62" i="9"/>
  <c r="W62" i="9" s="1"/>
  <c r="T73" i="9"/>
  <c r="W73" i="9" s="1"/>
  <c r="T75" i="9"/>
  <c r="W75" i="9" s="1"/>
  <c r="T89" i="9"/>
  <c r="W89" i="9" s="1"/>
  <c r="T91" i="9"/>
  <c r="W91" i="9" s="1"/>
  <c r="T94" i="9"/>
  <c r="W94" i="9" s="1"/>
  <c r="T11" i="8"/>
  <c r="W11" i="8" s="1"/>
  <c r="T35" i="8"/>
  <c r="W35" i="8" s="1"/>
  <c r="T51" i="8"/>
  <c r="W51" i="8" s="1"/>
  <c r="T67" i="8"/>
  <c r="W67" i="8" s="1"/>
  <c r="T91" i="8"/>
  <c r="W91" i="8" s="1"/>
  <c r="T102" i="8"/>
  <c r="W102" i="8" s="1"/>
  <c r="T8" i="7"/>
  <c r="W8" i="7" s="1"/>
  <c r="T9" i="7"/>
  <c r="W9" i="7" s="1"/>
  <c r="T17" i="7"/>
  <c r="W17" i="7" s="1"/>
  <c r="T25" i="7"/>
  <c r="W25" i="7" s="1"/>
  <c r="T33" i="7"/>
  <c r="W33" i="7" s="1"/>
  <c r="T40" i="7"/>
  <c r="W40" i="7" s="1"/>
  <c r="T41" i="7"/>
  <c r="W41" i="7" s="1"/>
  <c r="T49" i="7"/>
  <c r="W49" i="7" s="1"/>
  <c r="T56" i="7"/>
  <c r="W56" i="7" s="1"/>
  <c r="T57" i="7"/>
  <c r="W57" i="7" s="1"/>
  <c r="T64" i="7"/>
  <c r="W64" i="7" s="1"/>
  <c r="T65" i="7"/>
  <c r="W65" i="7" s="1"/>
  <c r="T72" i="7"/>
  <c r="W72" i="7" s="1"/>
  <c r="T79" i="7"/>
  <c r="W79" i="7" s="1"/>
  <c r="T62" i="5"/>
  <c r="W62" i="5" s="1"/>
  <c r="T74" i="7"/>
  <c r="W74" i="7" s="1"/>
  <c r="T105" i="7"/>
  <c r="W105" i="7" s="1"/>
  <c r="T18" i="6"/>
  <c r="W18" i="6" s="1"/>
  <c r="T34" i="6"/>
  <c r="W34" i="6" s="1"/>
  <c r="T50" i="6"/>
  <c r="W50" i="6" s="1"/>
  <c r="T66" i="6"/>
  <c r="W66" i="6" s="1"/>
  <c r="T82" i="6"/>
  <c r="W82" i="6" s="1"/>
  <c r="T98" i="6"/>
  <c r="W98" i="6" s="1"/>
  <c r="T102" i="6"/>
  <c r="W102" i="6" s="1"/>
  <c r="T9" i="5"/>
  <c r="W9" i="5" s="1"/>
  <c r="T17" i="5"/>
  <c r="W17" i="5" s="1"/>
  <c r="T25" i="5"/>
  <c r="W25" i="5" s="1"/>
  <c r="T33" i="5"/>
  <c r="W33" i="5" s="1"/>
  <c r="T41" i="5"/>
  <c r="W41" i="5" s="1"/>
  <c r="T49" i="5"/>
  <c r="W49" i="5" s="1"/>
  <c r="T100" i="7"/>
  <c r="W100" i="7" s="1"/>
  <c r="T35" i="5"/>
  <c r="W35" i="5" s="1"/>
  <c r="T43" i="5"/>
  <c r="W43" i="5" s="1"/>
  <c r="T51" i="5"/>
  <c r="W51" i="5" s="1"/>
  <c r="T16" i="3"/>
  <c r="W16" i="3" s="1"/>
  <c r="T80" i="3"/>
  <c r="W80" i="3" s="1"/>
  <c r="T78" i="7"/>
  <c r="W78" i="7" s="1"/>
  <c r="T10" i="6"/>
  <c r="W10" i="6" s="1"/>
  <c r="T26" i="6"/>
  <c r="W26" i="6" s="1"/>
  <c r="T42" i="6"/>
  <c r="W42" i="6" s="1"/>
  <c r="T58" i="6"/>
  <c r="W58" i="6" s="1"/>
  <c r="T74" i="6"/>
  <c r="W74" i="6" s="1"/>
  <c r="T90" i="6"/>
  <c r="W90" i="6" s="1"/>
  <c r="T13" i="5"/>
  <c r="W13" i="5" s="1"/>
  <c r="T21" i="5"/>
  <c r="W21" i="5" s="1"/>
  <c r="T29" i="5"/>
  <c r="W29" i="5" s="1"/>
  <c r="T37" i="5"/>
  <c r="W37" i="5" s="1"/>
  <c r="T45" i="5"/>
  <c r="W45" i="5" s="1"/>
  <c r="T53" i="5"/>
  <c r="W53" i="5" s="1"/>
  <c r="T68" i="5"/>
  <c r="W68" i="5" s="1"/>
  <c r="T84" i="5"/>
  <c r="W84" i="5" s="1"/>
  <c r="T98" i="5"/>
  <c r="W98" i="5" s="1"/>
  <c r="T103" i="4"/>
  <c r="W103" i="4" s="1"/>
  <c r="T8" i="3"/>
  <c r="W8" i="3" s="1"/>
  <c r="T48" i="3"/>
  <c r="W48" i="3" s="1"/>
  <c r="T63" i="5"/>
  <c r="W63" i="5" s="1"/>
  <c r="T71" i="5"/>
  <c r="W71" i="5" s="1"/>
  <c r="T10" i="4"/>
  <c r="W10" i="4" s="1"/>
  <c r="T26" i="4"/>
  <c r="W26" i="4" s="1"/>
  <c r="T42" i="4"/>
  <c r="W42" i="4" s="1"/>
  <c r="T58" i="4"/>
  <c r="W58" i="4" s="1"/>
  <c r="T74" i="4"/>
  <c r="W74" i="4" s="1"/>
  <c r="T90" i="4"/>
  <c r="W90" i="4" s="1"/>
  <c r="T9" i="3"/>
  <c r="W9" i="3" s="1"/>
  <c r="T40" i="3"/>
  <c r="W40" i="3" s="1"/>
  <c r="T24" i="3"/>
  <c r="W24" i="3" s="1"/>
  <c r="T64" i="3"/>
  <c r="W64" i="3" s="1"/>
  <c r="T98" i="3"/>
  <c r="W98" i="3" s="1"/>
  <c r="T59" i="5"/>
  <c r="W59" i="5" s="1"/>
  <c r="T67" i="5"/>
  <c r="W67" i="5" s="1"/>
  <c r="T75" i="5"/>
  <c r="W75" i="5" s="1"/>
  <c r="T105" i="5"/>
  <c r="W105" i="5" s="1"/>
  <c r="T18" i="4"/>
  <c r="W18" i="4" s="1"/>
  <c r="T34" i="4"/>
  <c r="W34" i="4" s="1"/>
  <c r="T50" i="4"/>
  <c r="W50" i="4" s="1"/>
  <c r="T66" i="4"/>
  <c r="W66" i="4" s="1"/>
  <c r="T82" i="4"/>
  <c r="W82" i="4" s="1"/>
  <c r="T98" i="4"/>
  <c r="W98" i="4" s="1"/>
  <c r="T102" i="4"/>
  <c r="W102" i="4" s="1"/>
  <c r="T13" i="3"/>
  <c r="W13" i="3" s="1"/>
  <c r="T23" i="3"/>
  <c r="W23" i="3" s="1"/>
  <c r="T56" i="3"/>
  <c r="W56" i="3" s="1"/>
  <c r="T88" i="3"/>
  <c r="W88" i="3" s="1"/>
  <c r="T96" i="3"/>
  <c r="W96" i="3" s="1"/>
  <c r="T66" i="3"/>
  <c r="W66" i="3" s="1"/>
  <c r="T74" i="3"/>
  <c r="W74" i="3" s="1"/>
  <c r="T90" i="3"/>
  <c r="W90" i="3" s="1"/>
  <c r="T8" i="2"/>
  <c r="W8" i="2" s="1"/>
  <c r="T16" i="2"/>
  <c r="W16" i="2" s="1"/>
  <c r="T24" i="2"/>
  <c r="W24" i="2" s="1"/>
  <c r="T32" i="2"/>
  <c r="W32" i="2" s="1"/>
  <c r="T34" i="2"/>
  <c r="W34" i="2" s="1"/>
  <c r="T48" i="2"/>
  <c r="W48" i="2" s="1"/>
  <c r="T50" i="2"/>
  <c r="W50" i="2" s="1"/>
  <c r="T64" i="2"/>
  <c r="W64" i="2" s="1"/>
  <c r="T66" i="2"/>
  <c r="W66" i="2" s="1"/>
  <c r="T80" i="2"/>
  <c r="W80" i="2" s="1"/>
  <c r="T82" i="2"/>
  <c r="W82" i="2" s="1"/>
  <c r="T96" i="2"/>
  <c r="W96" i="2" s="1"/>
  <c r="T98" i="2"/>
  <c r="W98" i="2" s="1"/>
  <c r="T102" i="2"/>
  <c r="W102" i="2" s="1"/>
  <c r="T19" i="3"/>
  <c r="W19" i="3" s="1"/>
  <c r="T35" i="3"/>
  <c r="W35" i="3" s="1"/>
  <c r="T26" i="2"/>
  <c r="W26" i="2" s="1"/>
  <c r="T38" i="2"/>
  <c r="W38" i="2" s="1"/>
  <c r="T100" i="2"/>
  <c r="W100" i="2" s="1"/>
  <c r="T106" i="2"/>
  <c r="W106" i="2" s="1"/>
  <c r="T21" i="3"/>
  <c r="W21" i="3" s="1"/>
  <c r="T29" i="3"/>
  <c r="W29" i="3" s="1"/>
  <c r="T37" i="3"/>
  <c r="W37" i="3" s="1"/>
  <c r="T38" i="3"/>
  <c r="W38" i="3" s="1"/>
  <c r="T45" i="3"/>
  <c r="W45" i="3" s="1"/>
  <c r="T46" i="3"/>
  <c r="W46" i="3" s="1"/>
  <c r="T53" i="3"/>
  <c r="W53" i="3" s="1"/>
  <c r="T54" i="3"/>
  <c r="W54" i="3" s="1"/>
  <c r="T61" i="3"/>
  <c r="W61" i="3" s="1"/>
  <c r="T62" i="3"/>
  <c r="W62" i="3" s="1"/>
  <c r="T69" i="3"/>
  <c r="W69" i="3" s="1"/>
  <c r="T70" i="3"/>
  <c r="W70" i="3" s="1"/>
  <c r="T77" i="3"/>
  <c r="W77" i="3" s="1"/>
  <c r="T78" i="3"/>
  <c r="W78" i="3" s="1"/>
  <c r="T85" i="3"/>
  <c r="W85" i="3" s="1"/>
  <c r="T86" i="3"/>
  <c r="W86" i="3" s="1"/>
  <c r="T93" i="3"/>
  <c r="W93" i="3" s="1"/>
  <c r="T94" i="3"/>
  <c r="W94" i="3" s="1"/>
  <c r="T95" i="3"/>
  <c r="W95" i="3" s="1"/>
  <c r="T101" i="3"/>
  <c r="W101" i="3" s="1"/>
  <c r="T104" i="2"/>
  <c r="W104" i="2" s="1"/>
  <c r="T7" i="87"/>
  <c r="W7" i="87" s="1"/>
  <c r="T7" i="83"/>
  <c r="W7" i="83" s="1"/>
  <c r="T7" i="84"/>
  <c r="W7" i="84" s="1"/>
  <c r="T7" i="80"/>
  <c r="W7" i="80" s="1"/>
  <c r="T7" i="79"/>
  <c r="W7" i="79" s="1"/>
  <c r="T7" i="77"/>
  <c r="W7" i="77" s="1"/>
  <c r="T7" i="74"/>
  <c r="W7" i="74" s="1"/>
  <c r="T7" i="71"/>
  <c r="W7" i="71" s="1"/>
  <c r="T7" i="61"/>
  <c r="W7" i="61" s="1"/>
  <c r="T7" i="53"/>
  <c r="W7" i="53" s="1"/>
  <c r="T7" i="46"/>
  <c r="W7" i="46" s="1"/>
  <c r="S7" i="40"/>
  <c r="T7" i="40" s="1"/>
  <c r="W7" i="40" s="1"/>
  <c r="T7" i="41"/>
  <c r="W7" i="41" s="1"/>
  <c r="T7" i="28"/>
  <c r="W7" i="28" s="1"/>
  <c r="T7" i="81"/>
  <c r="W7" i="81" s="1"/>
  <c r="T7" i="31"/>
  <c r="W7" i="31" s="1"/>
  <c r="T7" i="5"/>
  <c r="W7" i="5" s="1"/>
  <c r="T7" i="1"/>
  <c r="W7" i="1" s="1"/>
  <c r="T7" i="88"/>
  <c r="W7" i="88" s="1"/>
  <c r="T7" i="75"/>
  <c r="W7" i="75" s="1"/>
  <c r="T7" i="57"/>
  <c r="W7" i="57" s="1"/>
  <c r="T7" i="47"/>
  <c r="W7" i="47" s="1"/>
  <c r="T7" i="38"/>
  <c r="W7" i="38" s="1"/>
  <c r="T7" i="25"/>
  <c r="W7" i="25" s="1"/>
  <c r="T7" i="7"/>
  <c r="W7" i="7" s="1"/>
  <c r="T7" i="3"/>
  <c r="W7" i="3" s="1"/>
  <c r="T7" i="69"/>
  <c r="W7" i="69" s="1"/>
  <c r="T7" i="66"/>
  <c r="W7" i="66" s="1"/>
  <c r="T7" i="54"/>
  <c r="W7" i="54" s="1"/>
  <c r="T7" i="51"/>
  <c r="W7" i="51" s="1"/>
  <c r="T7" i="42"/>
  <c r="W7" i="42" s="1"/>
  <c r="T7" i="35"/>
  <c r="W7" i="35" s="1"/>
  <c r="T7" i="30"/>
  <c r="W7" i="30" s="1"/>
  <c r="T7" i="13"/>
  <c r="W7" i="13" s="1"/>
  <c r="T7" i="85"/>
  <c r="W7" i="85" s="1"/>
  <c r="T7" i="27"/>
  <c r="W7" i="27" s="1"/>
  <c r="T7" i="36"/>
  <c r="W7" i="36" s="1"/>
  <c r="T7" i="9"/>
  <c r="W7" i="9" s="1"/>
  <c r="T7" i="11"/>
  <c r="W7" i="11" s="1"/>
  <c r="T7" i="2"/>
  <c r="W7" i="2" s="1"/>
  <c r="T7" i="72"/>
  <c r="W7" i="72" s="1"/>
  <c r="T7" i="52"/>
  <c r="W7" i="52" s="1"/>
  <c r="T7" i="4"/>
  <c r="W7" i="4" s="1"/>
  <c r="T7" i="68"/>
  <c r="W7" i="68" s="1"/>
  <c r="T7" i="59"/>
  <c r="W7" i="59" s="1"/>
  <c r="T7" i="55"/>
  <c r="W7" i="55" s="1"/>
  <c r="T7" i="48"/>
  <c r="W7" i="48" s="1"/>
  <c r="T7" i="37"/>
  <c r="W7" i="37" s="1"/>
  <c r="T7" i="26"/>
  <c r="W7" i="26" s="1"/>
  <c r="T7" i="24"/>
  <c r="W7" i="24" s="1"/>
  <c r="T7" i="63"/>
  <c r="W7" i="63" s="1"/>
  <c r="T7" i="44"/>
  <c r="W7" i="44" s="1"/>
  <c r="T7" i="32"/>
  <c r="W7" i="32" s="1"/>
  <c r="T28" i="79"/>
  <c r="W28" i="79" s="1"/>
  <c r="T44" i="79"/>
  <c r="W44" i="79" s="1"/>
  <c r="T52" i="79"/>
  <c r="W52" i="79" s="1"/>
  <c r="T60" i="79"/>
  <c r="W60" i="79" s="1"/>
  <c r="T68" i="79"/>
  <c r="W68" i="79" s="1"/>
  <c r="T84" i="79"/>
  <c r="W84" i="79" s="1"/>
  <c r="T92" i="79"/>
  <c r="W92" i="79" s="1"/>
  <c r="T105" i="79"/>
  <c r="W105" i="79" s="1"/>
  <c r="T7" i="76"/>
  <c r="W7" i="76" s="1"/>
  <c r="T15" i="76"/>
  <c r="W15" i="76" s="1"/>
  <c r="T23" i="76"/>
  <c r="W23" i="76" s="1"/>
  <c r="T31" i="76"/>
  <c r="W31" i="76" s="1"/>
  <c r="T39" i="76"/>
  <c r="W39" i="76" s="1"/>
  <c r="T47" i="76"/>
  <c r="W47" i="76" s="1"/>
  <c r="T55" i="76"/>
  <c r="W55" i="76" s="1"/>
  <c r="T63" i="76"/>
  <c r="W63" i="76" s="1"/>
  <c r="T71" i="76"/>
  <c r="W71" i="76" s="1"/>
  <c r="T79" i="76"/>
  <c r="W79" i="76" s="1"/>
  <c r="T87" i="76"/>
  <c r="W87" i="76" s="1"/>
  <c r="T26" i="79"/>
  <c r="W26" i="79" s="1"/>
  <c r="T46" i="79"/>
  <c r="W46" i="79" s="1"/>
  <c r="T54" i="79"/>
  <c r="W54" i="79" s="1"/>
  <c r="T62" i="79"/>
  <c r="W62" i="79" s="1"/>
  <c r="T70" i="79"/>
  <c r="W70" i="79" s="1"/>
  <c r="T78" i="79"/>
  <c r="W78" i="79" s="1"/>
  <c r="T86" i="79"/>
  <c r="W86" i="79" s="1"/>
  <c r="T94" i="79"/>
  <c r="W94" i="79" s="1"/>
  <c r="T9" i="76"/>
  <c r="W9" i="76" s="1"/>
  <c r="T17" i="76"/>
  <c r="W17" i="76" s="1"/>
  <c r="T25" i="76"/>
  <c r="W25" i="76" s="1"/>
  <c r="T33" i="76"/>
  <c r="W33" i="76" s="1"/>
  <c r="T41" i="76"/>
  <c r="W41" i="76" s="1"/>
  <c r="T49" i="76"/>
  <c r="W49" i="76" s="1"/>
  <c r="T57" i="76"/>
  <c r="W57" i="76" s="1"/>
  <c r="T65" i="76"/>
  <c r="W65" i="76" s="1"/>
  <c r="T73" i="76"/>
  <c r="W73" i="76" s="1"/>
  <c r="T81" i="76"/>
  <c r="W81" i="76" s="1"/>
  <c r="T89" i="76"/>
  <c r="W89" i="76" s="1"/>
  <c r="T30" i="79"/>
  <c r="W30" i="79" s="1"/>
  <c r="T34" i="79"/>
  <c r="W34" i="79" s="1"/>
  <c r="T38" i="79"/>
  <c r="W38" i="79" s="1"/>
  <c r="T48" i="79"/>
  <c r="W48" i="79" s="1"/>
  <c r="T56" i="79"/>
  <c r="W56" i="79" s="1"/>
  <c r="T72" i="79"/>
  <c r="W72" i="79" s="1"/>
  <c r="T80" i="79"/>
  <c r="W80" i="79" s="1"/>
  <c r="T88" i="79"/>
  <c r="W88" i="79" s="1"/>
  <c r="T96" i="79"/>
  <c r="W96" i="79" s="1"/>
  <c r="T101" i="79"/>
  <c r="W101" i="79" s="1"/>
  <c r="T104" i="79"/>
  <c r="W104" i="79" s="1"/>
  <c r="T11" i="76"/>
  <c r="W11" i="76" s="1"/>
  <c r="T19" i="76"/>
  <c r="W19" i="76" s="1"/>
  <c r="T27" i="76"/>
  <c r="W27" i="76" s="1"/>
  <c r="T35" i="76"/>
  <c r="W35" i="76" s="1"/>
  <c r="T43" i="76"/>
  <c r="W43" i="76" s="1"/>
  <c r="T51" i="76"/>
  <c r="W51" i="76" s="1"/>
  <c r="T59" i="76"/>
  <c r="W59" i="76" s="1"/>
  <c r="T67" i="76"/>
  <c r="W67" i="76" s="1"/>
  <c r="T75" i="76"/>
  <c r="W75" i="76" s="1"/>
  <c r="T83" i="76"/>
  <c r="W83" i="76" s="1"/>
  <c r="T106" i="64"/>
  <c r="W106" i="64" s="1"/>
  <c r="T104" i="62"/>
  <c r="W104" i="62" s="1"/>
  <c r="T104" i="58"/>
  <c r="W104" i="58" s="1"/>
  <c r="T32" i="66"/>
  <c r="W32" i="66" s="1"/>
  <c r="T48" i="66"/>
  <c r="W48" i="66" s="1"/>
  <c r="T52" i="66"/>
  <c r="W52" i="66" s="1"/>
  <c r="T56" i="66"/>
  <c r="W56" i="66" s="1"/>
  <c r="T60" i="66"/>
  <c r="W60" i="66" s="1"/>
  <c r="T64" i="66"/>
  <c r="W64" i="66" s="1"/>
  <c r="T68" i="66"/>
  <c r="W68" i="66" s="1"/>
  <c r="T72" i="66"/>
  <c r="W72" i="66" s="1"/>
  <c r="T80" i="66"/>
  <c r="W80" i="66" s="1"/>
  <c r="T92" i="66"/>
  <c r="W92" i="66" s="1"/>
  <c r="T100" i="66"/>
  <c r="W100" i="66" s="1"/>
  <c r="T7" i="64"/>
  <c r="W7" i="64" s="1"/>
  <c r="T11" i="64"/>
  <c r="W11" i="64" s="1"/>
  <c r="T15" i="64"/>
  <c r="W15" i="64" s="1"/>
  <c r="T19" i="64"/>
  <c r="W19" i="64" s="1"/>
  <c r="T23" i="64"/>
  <c r="W23" i="64" s="1"/>
  <c r="T27" i="64"/>
  <c r="W27" i="64" s="1"/>
  <c r="T31" i="64"/>
  <c r="W31" i="64" s="1"/>
  <c r="T35" i="64"/>
  <c r="W35" i="64" s="1"/>
  <c r="T39" i="64"/>
  <c r="W39" i="64" s="1"/>
  <c r="T43" i="64"/>
  <c r="W43" i="64" s="1"/>
  <c r="T47" i="64"/>
  <c r="W47" i="64" s="1"/>
  <c r="T51" i="64"/>
  <c r="W51" i="64" s="1"/>
  <c r="T55" i="64"/>
  <c r="W55" i="64" s="1"/>
  <c r="T59" i="64"/>
  <c r="W59" i="64" s="1"/>
  <c r="T63" i="64"/>
  <c r="W63" i="64" s="1"/>
  <c r="T67" i="64"/>
  <c r="W67" i="64" s="1"/>
  <c r="T71" i="64"/>
  <c r="W71" i="64" s="1"/>
  <c r="T75" i="64"/>
  <c r="W75" i="64" s="1"/>
  <c r="T79" i="64"/>
  <c r="W79" i="64" s="1"/>
  <c r="T83" i="64"/>
  <c r="W83" i="64" s="1"/>
  <c r="T87" i="64"/>
  <c r="W87" i="64" s="1"/>
  <c r="T91" i="64"/>
  <c r="W91" i="64" s="1"/>
  <c r="T95" i="64"/>
  <c r="W95" i="64" s="1"/>
  <c r="T99" i="64"/>
  <c r="W99" i="64" s="1"/>
  <c r="T8" i="62"/>
  <c r="W8" i="62" s="1"/>
  <c r="T12" i="62"/>
  <c r="W12" i="62" s="1"/>
  <c r="T20" i="62"/>
  <c r="W20" i="62" s="1"/>
  <c r="T24" i="62"/>
  <c r="W24" i="62" s="1"/>
  <c r="T28" i="62"/>
  <c r="W28" i="62" s="1"/>
  <c r="T36" i="62"/>
  <c r="W36" i="62" s="1"/>
  <c r="T44" i="62"/>
  <c r="W44" i="62" s="1"/>
  <c r="T48" i="62"/>
  <c r="W48" i="62" s="1"/>
  <c r="T60" i="62"/>
  <c r="W60" i="62" s="1"/>
  <c r="T72" i="62"/>
  <c r="W72" i="62" s="1"/>
  <c r="T80" i="62"/>
  <c r="W80" i="62" s="1"/>
  <c r="T92" i="62"/>
  <c r="W92" i="62" s="1"/>
  <c r="T96" i="62"/>
  <c r="W96" i="62" s="1"/>
  <c r="T7" i="60"/>
  <c r="W7" i="60" s="1"/>
  <c r="T11" i="60"/>
  <c r="W11" i="60" s="1"/>
  <c r="T15" i="60"/>
  <c r="W15" i="60" s="1"/>
  <c r="T19" i="60"/>
  <c r="W19" i="60" s="1"/>
  <c r="T23" i="60"/>
  <c r="W23" i="60" s="1"/>
  <c r="T27" i="60"/>
  <c r="W27" i="60" s="1"/>
  <c r="T31" i="60"/>
  <c r="W31" i="60" s="1"/>
  <c r="T35" i="60"/>
  <c r="W35" i="60" s="1"/>
  <c r="T39" i="60"/>
  <c r="W39" i="60" s="1"/>
  <c r="T43" i="60"/>
  <c r="W43" i="60" s="1"/>
  <c r="T47" i="60"/>
  <c r="W47" i="60" s="1"/>
  <c r="T51" i="60"/>
  <c r="W51" i="60" s="1"/>
  <c r="T55" i="60"/>
  <c r="W55" i="60" s="1"/>
  <c r="T59" i="60"/>
  <c r="W59" i="60" s="1"/>
  <c r="T63" i="60"/>
  <c r="W63" i="60" s="1"/>
  <c r="T67" i="60"/>
  <c r="W67" i="60" s="1"/>
  <c r="T71" i="60"/>
  <c r="W71" i="60" s="1"/>
  <c r="T75" i="60"/>
  <c r="W75" i="60" s="1"/>
  <c r="T79" i="60"/>
  <c r="W79" i="60" s="1"/>
  <c r="T83" i="60"/>
  <c r="W83" i="60" s="1"/>
  <c r="T87" i="60"/>
  <c r="W87" i="60" s="1"/>
  <c r="T91" i="60"/>
  <c r="W91" i="60" s="1"/>
  <c r="T95" i="60"/>
  <c r="W95" i="60" s="1"/>
  <c r="T99" i="60"/>
  <c r="W99" i="60" s="1"/>
  <c r="T12" i="58"/>
  <c r="W12" i="58" s="1"/>
  <c r="T16" i="58"/>
  <c r="W16" i="58" s="1"/>
  <c r="T20" i="58"/>
  <c r="W20" i="58" s="1"/>
  <c r="T28" i="58"/>
  <c r="W28" i="58" s="1"/>
  <c r="T32" i="58"/>
  <c r="W32" i="58" s="1"/>
  <c r="T36" i="58"/>
  <c r="W36" i="58" s="1"/>
  <c r="T44" i="58"/>
  <c r="W44" i="58" s="1"/>
  <c r="T48" i="58"/>
  <c r="W48" i="58" s="1"/>
  <c r="T52" i="58"/>
  <c r="W52" i="58" s="1"/>
  <c r="T56" i="58"/>
  <c r="W56" i="58" s="1"/>
  <c r="T60" i="58"/>
  <c r="W60" i="58" s="1"/>
  <c r="T64" i="58"/>
  <c r="W64" i="58" s="1"/>
  <c r="T68" i="58"/>
  <c r="W68" i="58" s="1"/>
  <c r="T72" i="58"/>
  <c r="W72" i="58" s="1"/>
  <c r="T76" i="58"/>
  <c r="W76" i="58" s="1"/>
  <c r="T84" i="58"/>
  <c r="W84" i="58" s="1"/>
  <c r="T92" i="58"/>
  <c r="W92" i="58" s="1"/>
  <c r="T96" i="58"/>
  <c r="W96" i="58" s="1"/>
  <c r="T100" i="58"/>
  <c r="W100" i="58" s="1"/>
  <c r="T7" i="56"/>
  <c r="W7" i="56" s="1"/>
  <c r="T11" i="56"/>
  <c r="W11" i="56" s="1"/>
  <c r="T15" i="56"/>
  <c r="W15" i="56" s="1"/>
  <c r="T19" i="56"/>
  <c r="W19" i="56" s="1"/>
  <c r="T23" i="56"/>
  <c r="W23" i="56" s="1"/>
  <c r="T27" i="56"/>
  <c r="W27" i="56" s="1"/>
  <c r="T31" i="56"/>
  <c r="W31" i="56" s="1"/>
  <c r="T35" i="56"/>
  <c r="W35" i="56" s="1"/>
  <c r="T39" i="56"/>
  <c r="W39" i="56" s="1"/>
  <c r="T43" i="56"/>
  <c r="W43" i="56" s="1"/>
  <c r="T47" i="56"/>
  <c r="W47" i="56" s="1"/>
  <c r="T51" i="56"/>
  <c r="W51" i="56" s="1"/>
  <c r="T55" i="56"/>
  <c r="W55" i="56" s="1"/>
  <c r="T59" i="56"/>
  <c r="W59" i="56" s="1"/>
  <c r="T63" i="56"/>
  <c r="W63" i="56" s="1"/>
  <c r="T67" i="56"/>
  <c r="W67" i="56" s="1"/>
  <c r="T71" i="56"/>
  <c r="W71" i="56" s="1"/>
  <c r="T75" i="56"/>
  <c r="W75" i="56" s="1"/>
  <c r="T79" i="56"/>
  <c r="W79" i="56" s="1"/>
  <c r="T83" i="56"/>
  <c r="W83" i="56" s="1"/>
  <c r="T87" i="56"/>
  <c r="W87" i="56" s="1"/>
  <c r="T91" i="56"/>
  <c r="W91" i="56" s="1"/>
  <c r="T95" i="56"/>
  <c r="W95" i="56" s="1"/>
  <c r="T99" i="56"/>
  <c r="W99" i="56" s="1"/>
  <c r="T19" i="53"/>
  <c r="W19" i="53" s="1"/>
  <c r="T95" i="43"/>
  <c r="W95" i="43" s="1"/>
  <c r="T99" i="43"/>
  <c r="W99" i="43" s="1"/>
  <c r="T101" i="43"/>
  <c r="W101" i="43" s="1"/>
  <c r="T105" i="43"/>
  <c r="W105" i="43" s="1"/>
  <c r="T103" i="42"/>
  <c r="W103" i="42" s="1"/>
  <c r="T8" i="32"/>
  <c r="W8" i="32" s="1"/>
  <c r="T16" i="32"/>
  <c r="W16" i="32" s="1"/>
  <c r="T24" i="32"/>
  <c r="W24" i="32" s="1"/>
  <c r="T32" i="32"/>
  <c r="W32" i="32" s="1"/>
  <c r="T40" i="32"/>
  <c r="W40" i="32" s="1"/>
  <c r="T48" i="32"/>
  <c r="W48" i="32" s="1"/>
  <c r="T56" i="32"/>
  <c r="W56" i="32" s="1"/>
  <c r="T64" i="32"/>
  <c r="W64" i="32" s="1"/>
  <c r="T72" i="32"/>
  <c r="W72" i="32" s="1"/>
  <c r="T80" i="32"/>
  <c r="W80" i="32" s="1"/>
  <c r="T88" i="32"/>
  <c r="W88" i="32" s="1"/>
  <c r="T96" i="32"/>
  <c r="W96" i="32" s="1"/>
  <c r="T101" i="32"/>
  <c r="W101" i="32" s="1"/>
  <c r="T104" i="32"/>
  <c r="W104" i="32" s="1"/>
  <c r="T11" i="39"/>
  <c r="W11" i="39" s="1"/>
  <c r="T19" i="39"/>
  <c r="W19" i="39" s="1"/>
  <c r="T27" i="39"/>
  <c r="W27" i="39" s="1"/>
  <c r="T59" i="39"/>
  <c r="W59" i="39" s="1"/>
  <c r="T67" i="39"/>
  <c r="W67" i="39" s="1"/>
  <c r="T83" i="39"/>
  <c r="W83" i="39" s="1"/>
  <c r="T91" i="39"/>
  <c r="W91" i="39" s="1"/>
  <c r="T99" i="39"/>
  <c r="W99" i="39" s="1"/>
  <c r="T102" i="39"/>
  <c r="W102" i="39" s="1"/>
  <c r="T103" i="38"/>
  <c r="W103" i="38" s="1"/>
  <c r="T8" i="37"/>
  <c r="W8" i="37" s="1"/>
  <c r="T16" i="37"/>
  <c r="W16" i="37" s="1"/>
  <c r="T24" i="37"/>
  <c r="W24" i="37" s="1"/>
  <c r="T32" i="37"/>
  <c r="W32" i="37" s="1"/>
  <c r="T40" i="37"/>
  <c r="W40" i="37" s="1"/>
  <c r="T48" i="37"/>
  <c r="W48" i="37" s="1"/>
  <c r="T56" i="37"/>
  <c r="W56" i="37" s="1"/>
  <c r="T64" i="37"/>
  <c r="W64" i="37" s="1"/>
  <c r="T14" i="36"/>
  <c r="W14" i="36" s="1"/>
  <c r="T30" i="36"/>
  <c r="W30" i="36" s="1"/>
  <c r="T78" i="36"/>
  <c r="W78" i="36" s="1"/>
  <c r="T86" i="36"/>
  <c r="W86" i="36" s="1"/>
  <c r="T94" i="36"/>
  <c r="W94" i="36" s="1"/>
  <c r="T7" i="34"/>
  <c r="W7" i="34" s="1"/>
  <c r="T11" i="34"/>
  <c r="W11" i="34" s="1"/>
  <c r="T15" i="34"/>
  <c r="W15" i="34" s="1"/>
  <c r="T19" i="34"/>
  <c r="W19" i="34" s="1"/>
  <c r="T23" i="34"/>
  <c r="W23" i="34" s="1"/>
  <c r="T27" i="34"/>
  <c r="W27" i="34" s="1"/>
  <c r="T31" i="34"/>
  <c r="W31" i="34" s="1"/>
  <c r="T35" i="34"/>
  <c r="W35" i="34" s="1"/>
  <c r="T39" i="34"/>
  <c r="W39" i="34" s="1"/>
  <c r="T43" i="34"/>
  <c r="W43" i="34" s="1"/>
  <c r="T47" i="34"/>
  <c r="W47" i="34" s="1"/>
  <c r="T51" i="34"/>
  <c r="W51" i="34" s="1"/>
  <c r="T55" i="34"/>
  <c r="W55" i="34" s="1"/>
  <c r="T59" i="34"/>
  <c r="W59" i="34" s="1"/>
  <c r="T63" i="34"/>
  <c r="W63" i="34" s="1"/>
  <c r="T67" i="34"/>
  <c r="W67" i="34" s="1"/>
  <c r="T71" i="34"/>
  <c r="W71" i="34" s="1"/>
  <c r="T75" i="34"/>
  <c r="W75" i="34" s="1"/>
  <c r="T79" i="34"/>
  <c r="W79" i="34" s="1"/>
  <c r="T83" i="34"/>
  <c r="W83" i="34" s="1"/>
  <c r="T87" i="34"/>
  <c r="W87" i="34" s="1"/>
  <c r="T91" i="34"/>
  <c r="W91" i="34" s="1"/>
  <c r="T95" i="34"/>
  <c r="W95" i="34" s="1"/>
  <c r="T99" i="34"/>
  <c r="W99" i="34" s="1"/>
  <c r="T18" i="36"/>
  <c r="W18" i="36" s="1"/>
  <c r="T26" i="36"/>
  <c r="W26" i="36" s="1"/>
  <c r="T58" i="36"/>
  <c r="W58" i="36" s="1"/>
  <c r="T74" i="36"/>
  <c r="W74" i="36" s="1"/>
  <c r="T82" i="36"/>
  <c r="W82" i="36" s="1"/>
  <c r="T90" i="36"/>
  <c r="W90" i="36" s="1"/>
  <c r="T9" i="34"/>
  <c r="W9" i="34" s="1"/>
  <c r="T13" i="34"/>
  <c r="W13" i="34" s="1"/>
  <c r="T17" i="34"/>
  <c r="W17" i="34" s="1"/>
  <c r="T21" i="34"/>
  <c r="W21" i="34" s="1"/>
  <c r="T25" i="34"/>
  <c r="W25" i="34" s="1"/>
  <c r="T29" i="34"/>
  <c r="W29" i="34" s="1"/>
  <c r="T33" i="34"/>
  <c r="W33" i="34" s="1"/>
  <c r="T37" i="34"/>
  <c r="W37" i="34" s="1"/>
  <c r="T41" i="34"/>
  <c r="W41" i="34" s="1"/>
  <c r="T45" i="34"/>
  <c r="W45" i="34" s="1"/>
  <c r="T49" i="34"/>
  <c r="W49" i="34" s="1"/>
  <c r="T53" i="34"/>
  <c r="W53" i="34" s="1"/>
  <c r="T57" i="34"/>
  <c r="W57" i="34" s="1"/>
  <c r="T61" i="34"/>
  <c r="W61" i="34" s="1"/>
  <c r="T65" i="34"/>
  <c r="W65" i="34" s="1"/>
  <c r="T69" i="34"/>
  <c r="W69" i="34" s="1"/>
  <c r="T73" i="34"/>
  <c r="W73" i="34" s="1"/>
  <c r="T77" i="34"/>
  <c r="W77" i="34" s="1"/>
  <c r="T81" i="34"/>
  <c r="W81" i="34" s="1"/>
  <c r="T85" i="34"/>
  <c r="W85" i="34" s="1"/>
  <c r="T89" i="34"/>
  <c r="W89" i="34" s="1"/>
  <c r="T93" i="34"/>
  <c r="W93" i="34" s="1"/>
  <c r="T97" i="34"/>
  <c r="W97" i="34" s="1"/>
  <c r="T102" i="34"/>
  <c r="W102" i="34" s="1"/>
  <c r="T105" i="31"/>
  <c r="W105" i="31" s="1"/>
  <c r="T80" i="30"/>
  <c r="W80" i="30" s="1"/>
  <c r="T84" i="30"/>
  <c r="W84" i="30" s="1"/>
  <c r="T88" i="30"/>
  <c r="W88" i="30" s="1"/>
  <c r="T94" i="30"/>
  <c r="W94" i="30" s="1"/>
  <c r="T17" i="28"/>
  <c r="W17" i="28" s="1"/>
  <c r="T33" i="28"/>
  <c r="W33" i="28" s="1"/>
  <c r="T41" i="28"/>
  <c r="W41" i="28" s="1"/>
  <c r="T81" i="28"/>
  <c r="W81" i="28" s="1"/>
  <c r="T97" i="28"/>
  <c r="W97" i="28" s="1"/>
  <c r="T14" i="26"/>
  <c r="W14" i="26" s="1"/>
  <c r="T22" i="26"/>
  <c r="W22" i="26" s="1"/>
  <c r="T30" i="26"/>
  <c r="W30" i="26" s="1"/>
  <c r="T38" i="26"/>
  <c r="W38" i="26" s="1"/>
  <c r="T46" i="26"/>
  <c r="W46" i="26" s="1"/>
  <c r="T54" i="26"/>
  <c r="W54" i="26" s="1"/>
  <c r="T62" i="26"/>
  <c r="W62" i="26" s="1"/>
  <c r="T70" i="26"/>
  <c r="W70" i="26" s="1"/>
  <c r="T78" i="26"/>
  <c r="W78" i="26" s="1"/>
  <c r="T86" i="26"/>
  <c r="W86" i="26" s="1"/>
  <c r="T94" i="26"/>
  <c r="W94" i="26" s="1"/>
  <c r="T96" i="30"/>
  <c r="W96" i="30" s="1"/>
  <c r="T101" i="30"/>
  <c r="W101" i="30" s="1"/>
  <c r="T104" i="30"/>
  <c r="W104" i="30" s="1"/>
  <c r="T11" i="28"/>
  <c r="W11" i="28" s="1"/>
  <c r="T19" i="28"/>
  <c r="W19" i="28" s="1"/>
  <c r="T67" i="28"/>
  <c r="W67" i="28" s="1"/>
  <c r="T91" i="28"/>
  <c r="W91" i="28" s="1"/>
  <c r="T99" i="28"/>
  <c r="W99" i="28" s="1"/>
  <c r="T102" i="28"/>
  <c r="W102" i="28" s="1"/>
  <c r="T103" i="27"/>
  <c r="W103" i="27" s="1"/>
  <c r="T8" i="26"/>
  <c r="W8" i="26" s="1"/>
  <c r="T16" i="26"/>
  <c r="W16" i="26" s="1"/>
  <c r="T24" i="26"/>
  <c r="W24" i="26" s="1"/>
  <c r="T32" i="26"/>
  <c r="W32" i="26" s="1"/>
  <c r="T40" i="26"/>
  <c r="W40" i="26" s="1"/>
  <c r="T48" i="26"/>
  <c r="W48" i="26" s="1"/>
  <c r="T56" i="26"/>
  <c r="W56" i="26" s="1"/>
  <c r="T64" i="26"/>
  <c r="W64" i="26" s="1"/>
  <c r="T72" i="26"/>
  <c r="W72" i="26" s="1"/>
  <c r="T80" i="26"/>
  <c r="W80" i="26" s="1"/>
  <c r="T88" i="26"/>
  <c r="W88" i="26" s="1"/>
  <c r="T96" i="26"/>
  <c r="W96" i="26" s="1"/>
  <c r="T101" i="26"/>
  <c r="W101" i="26" s="1"/>
  <c r="T104" i="26"/>
  <c r="W104" i="26" s="1"/>
  <c r="T13" i="19"/>
  <c r="W13" i="19" s="1"/>
  <c r="T21" i="19"/>
  <c r="W21" i="19" s="1"/>
  <c r="T29" i="19"/>
  <c r="W29" i="19" s="1"/>
  <c r="T37" i="19"/>
  <c r="W37" i="19" s="1"/>
  <c r="T45" i="19"/>
  <c r="W45" i="19" s="1"/>
  <c r="T53" i="19"/>
  <c r="W53" i="19" s="1"/>
  <c r="T61" i="19"/>
  <c r="W61" i="19" s="1"/>
  <c r="T69" i="19"/>
  <c r="W69" i="19" s="1"/>
  <c r="T77" i="19"/>
  <c r="W77" i="19" s="1"/>
  <c r="T85" i="19"/>
  <c r="W85" i="19" s="1"/>
  <c r="T93" i="19"/>
  <c r="W93" i="19" s="1"/>
  <c r="T10" i="11"/>
  <c r="W10" i="11" s="1"/>
  <c r="T26" i="11"/>
  <c r="W26" i="11" s="1"/>
  <c r="T42" i="11"/>
  <c r="W42" i="11" s="1"/>
  <c r="T50" i="11"/>
  <c r="W50" i="11" s="1"/>
  <c r="T58" i="11"/>
  <c r="W58" i="11" s="1"/>
  <c r="T82" i="11"/>
  <c r="W82" i="11" s="1"/>
  <c r="T90" i="11"/>
  <c r="W90" i="11" s="1"/>
  <c r="T7" i="19"/>
  <c r="W7" i="19" s="1"/>
  <c r="T15" i="19"/>
  <c r="W15" i="19" s="1"/>
  <c r="T23" i="19"/>
  <c r="W23" i="19" s="1"/>
  <c r="T31" i="19"/>
  <c r="W31" i="19" s="1"/>
  <c r="T39" i="19"/>
  <c r="W39" i="19" s="1"/>
  <c r="T47" i="19"/>
  <c r="W47" i="19" s="1"/>
  <c r="T55" i="19"/>
  <c r="W55" i="19" s="1"/>
  <c r="T63" i="19"/>
  <c r="W63" i="19" s="1"/>
  <c r="T71" i="19"/>
  <c r="W71" i="19" s="1"/>
  <c r="T79" i="19"/>
  <c r="W79" i="19" s="1"/>
  <c r="T87" i="19"/>
  <c r="W87" i="19" s="1"/>
  <c r="T95" i="19"/>
  <c r="W95" i="19" s="1"/>
  <c r="T20" i="11"/>
  <c r="W20" i="11" s="1"/>
  <c r="T28" i="11"/>
  <c r="W28" i="11" s="1"/>
  <c r="T52" i="11"/>
  <c r="W52" i="11" s="1"/>
  <c r="T68" i="11"/>
  <c r="W68" i="11" s="1"/>
  <c r="T76" i="11"/>
  <c r="W76" i="11" s="1"/>
  <c r="T100" i="11"/>
  <c r="W100" i="11" s="1"/>
  <c r="T102" i="11"/>
  <c r="W102" i="11" s="1"/>
  <c r="T103" i="10"/>
  <c r="W103" i="10" s="1"/>
  <c r="T24" i="9"/>
  <c r="W24" i="9" s="1"/>
  <c r="T32" i="9"/>
  <c r="W32" i="9" s="1"/>
  <c r="T64" i="9"/>
  <c r="W64" i="9" s="1"/>
  <c r="T72" i="9"/>
  <c r="W72" i="9" s="1"/>
  <c r="T80" i="9"/>
  <c r="W80" i="9" s="1"/>
  <c r="T96" i="9"/>
  <c r="W96" i="9" s="1"/>
  <c r="T101" i="9"/>
  <c r="W101" i="9" s="1"/>
  <c r="T104" i="9"/>
  <c r="W104" i="9" s="1"/>
  <c r="T12" i="9"/>
  <c r="W12" i="9" s="1"/>
  <c r="T20" i="9"/>
  <c r="W20" i="9" s="1"/>
  <c r="T28" i="9"/>
  <c r="W28" i="9" s="1"/>
  <c r="T44" i="9"/>
  <c r="W44" i="9" s="1"/>
  <c r="T52" i="9"/>
  <c r="W52" i="9" s="1"/>
  <c r="T76" i="9"/>
  <c r="W76" i="9" s="1"/>
  <c r="T84" i="9"/>
  <c r="W84" i="9" s="1"/>
  <c r="T92" i="9"/>
  <c r="W92" i="9" s="1"/>
  <c r="T100" i="9"/>
  <c r="W100" i="9" s="1"/>
  <c r="T105" i="9"/>
  <c r="W105" i="9" s="1"/>
  <c r="T12" i="6"/>
  <c r="W12" i="6" s="1"/>
  <c r="T20" i="6"/>
  <c r="W20" i="6" s="1"/>
  <c r="T28" i="6"/>
  <c r="W28" i="6" s="1"/>
  <c r="T36" i="6"/>
  <c r="W36" i="6" s="1"/>
  <c r="T44" i="6"/>
  <c r="W44" i="6" s="1"/>
  <c r="T52" i="6"/>
  <c r="W52" i="6" s="1"/>
  <c r="T60" i="6"/>
  <c r="W60" i="6" s="1"/>
  <c r="T68" i="6"/>
  <c r="W68" i="6" s="1"/>
  <c r="T76" i="6"/>
  <c r="W76" i="6" s="1"/>
  <c r="T84" i="6"/>
  <c r="W84" i="6" s="1"/>
  <c r="T92" i="6"/>
  <c r="W92" i="6" s="1"/>
  <c r="T100" i="6"/>
  <c r="W100" i="6" s="1"/>
  <c r="T105" i="6"/>
  <c r="W105" i="6" s="1"/>
  <c r="T103" i="7"/>
  <c r="W103" i="7" s="1"/>
  <c r="T8" i="6"/>
  <c r="W8" i="6" s="1"/>
  <c r="T16" i="6"/>
  <c r="W16" i="6" s="1"/>
  <c r="T24" i="6"/>
  <c r="W24" i="6" s="1"/>
  <c r="T32" i="6"/>
  <c r="W32" i="6" s="1"/>
  <c r="T40" i="6"/>
  <c r="W40" i="6" s="1"/>
  <c r="T48" i="6"/>
  <c r="W48" i="6" s="1"/>
  <c r="T56" i="6"/>
  <c r="W56" i="6" s="1"/>
  <c r="T64" i="6"/>
  <c r="W64" i="6" s="1"/>
  <c r="T72" i="6"/>
  <c r="W72" i="6" s="1"/>
  <c r="T80" i="6"/>
  <c r="W80" i="6" s="1"/>
  <c r="T88" i="6"/>
  <c r="W88" i="6" s="1"/>
  <c r="T96" i="6"/>
  <c r="W96" i="6" s="1"/>
  <c r="T101" i="6"/>
  <c r="W101" i="6" s="1"/>
  <c r="T104" i="6"/>
  <c r="W104" i="6" s="1"/>
  <c r="T12" i="4"/>
  <c r="W12" i="4" s="1"/>
  <c r="T20" i="4"/>
  <c r="W20" i="4" s="1"/>
  <c r="T28" i="4"/>
  <c r="W28" i="4" s="1"/>
  <c r="T36" i="4"/>
  <c r="W36" i="4" s="1"/>
  <c r="T44" i="4"/>
  <c r="W44" i="4" s="1"/>
  <c r="T52" i="4"/>
  <c r="W52" i="4" s="1"/>
  <c r="T60" i="4"/>
  <c r="W60" i="4" s="1"/>
  <c r="T68" i="4"/>
  <c r="W68" i="4" s="1"/>
  <c r="T76" i="4"/>
  <c r="W76" i="4" s="1"/>
  <c r="T84" i="4"/>
  <c r="W84" i="4" s="1"/>
  <c r="T92" i="4"/>
  <c r="W92" i="4" s="1"/>
  <c r="T100" i="4"/>
  <c r="W100" i="4" s="1"/>
  <c r="T105" i="4"/>
  <c r="W105" i="4" s="1"/>
  <c r="T103" i="5"/>
  <c r="W103" i="5" s="1"/>
  <c r="T8" i="4"/>
  <c r="W8" i="4" s="1"/>
  <c r="T16" i="4"/>
  <c r="W16" i="4" s="1"/>
  <c r="T24" i="4"/>
  <c r="W24" i="4" s="1"/>
  <c r="T32" i="4"/>
  <c r="W32" i="4" s="1"/>
  <c r="T40" i="4"/>
  <c r="W40" i="4" s="1"/>
  <c r="T48" i="4"/>
  <c r="W48" i="4" s="1"/>
  <c r="T56" i="4"/>
  <c r="W56" i="4" s="1"/>
  <c r="T64" i="4"/>
  <c r="W64" i="4" s="1"/>
  <c r="T72" i="4"/>
  <c r="W72" i="4" s="1"/>
  <c r="T80" i="4"/>
  <c r="W80" i="4" s="1"/>
  <c r="T88" i="4"/>
  <c r="W88" i="4" s="1"/>
  <c r="T96" i="4"/>
  <c r="W96" i="4" s="1"/>
  <c r="T101" i="4"/>
  <c r="W101" i="4" s="1"/>
  <c r="T104" i="4"/>
  <c r="W104" i="4" s="1"/>
  <c r="W107" i="72" l="1"/>
  <c r="Z108" i="72" s="1"/>
  <c r="W107" i="74"/>
  <c r="Z108" i="74" s="1"/>
  <c r="W107" i="84"/>
  <c r="Z108" i="84" s="1"/>
  <c r="W107" i="87"/>
  <c r="Z108" i="87" s="1"/>
  <c r="W107" i="69"/>
  <c r="Z108" i="69" s="1"/>
  <c r="W107" i="67"/>
  <c r="Z108" i="67" s="1"/>
  <c r="W107" i="59"/>
  <c r="Z108" i="59" s="1"/>
  <c r="W107" i="54"/>
  <c r="Z108" i="54" s="1"/>
  <c r="W107" i="48"/>
  <c r="Z108" i="48" s="1"/>
  <c r="W107" i="46"/>
  <c r="Z108" i="46" s="1"/>
  <c r="W107" i="39"/>
  <c r="Z108" i="39" s="1"/>
  <c r="W107" i="38"/>
  <c r="Z108" i="38" s="1"/>
  <c r="W107" i="19"/>
  <c r="Z108" i="19" s="1"/>
  <c r="W107" i="10"/>
  <c r="Z108" i="10" s="1"/>
  <c r="W107" i="6"/>
  <c r="Z108" i="6" s="1"/>
  <c r="E107" i="89"/>
  <c r="W107" i="61"/>
  <c r="Z108" i="61" s="1"/>
  <c r="W107" i="60"/>
  <c r="Z108" i="60" s="1"/>
  <c r="W107" i="43"/>
  <c r="Z108" i="43" s="1"/>
  <c r="W89" i="89"/>
  <c r="W57" i="89"/>
  <c r="W69" i="89"/>
  <c r="W37" i="89"/>
  <c r="W25" i="89"/>
  <c r="W107" i="8"/>
  <c r="Z108" i="8" s="1"/>
  <c r="W107" i="30"/>
  <c r="Z108" i="30" s="1"/>
  <c r="W107" i="7"/>
  <c r="Z108" i="7" s="1"/>
  <c r="W107" i="57"/>
  <c r="Z108" i="57" s="1"/>
  <c r="W107" i="41"/>
  <c r="Z108" i="41" s="1"/>
  <c r="W107" i="56"/>
  <c r="Z108" i="56" s="1"/>
  <c r="W107" i="64"/>
  <c r="Z108" i="64" s="1"/>
  <c r="W107" i="76"/>
  <c r="Z108" i="76" s="1"/>
  <c r="W107" i="44"/>
  <c r="Z108" i="44" s="1"/>
  <c r="W107" i="37"/>
  <c r="Z108" i="37" s="1"/>
  <c r="W107" i="68"/>
  <c r="Z108" i="68" s="1"/>
  <c r="W107" i="2"/>
  <c r="Z108" i="2" s="1"/>
  <c r="W107" i="27"/>
  <c r="Z108" i="27" s="1"/>
  <c r="W107" i="35"/>
  <c r="Z108" i="35" s="1"/>
  <c r="W107" i="66"/>
  <c r="Z108" i="66" s="1"/>
  <c r="W107" i="25"/>
  <c r="Z108" i="25" s="1"/>
  <c r="W107" i="75"/>
  <c r="Z108" i="75" s="1"/>
  <c r="W107" i="40"/>
  <c r="Z108" i="40" s="1"/>
  <c r="W107" i="71"/>
  <c r="Z108" i="71" s="1"/>
  <c r="W107" i="80"/>
  <c r="Z108" i="80" s="1"/>
  <c r="W100" i="89"/>
  <c r="W84" i="89"/>
  <c r="W68" i="89"/>
  <c r="W52" i="89"/>
  <c r="W36" i="89"/>
  <c r="W20" i="89"/>
  <c r="W90" i="89"/>
  <c r="W74" i="89"/>
  <c r="W58" i="89"/>
  <c r="W42" i="89"/>
  <c r="W26" i="89"/>
  <c r="W10" i="89"/>
  <c r="W49" i="89"/>
  <c r="W11" i="89"/>
  <c r="W39" i="89"/>
  <c r="W55" i="89"/>
  <c r="W75" i="89"/>
  <c r="W91" i="89"/>
  <c r="W66" i="89"/>
  <c r="W82" i="89"/>
  <c r="W18" i="89"/>
  <c r="W106" i="89"/>
  <c r="W45" i="89"/>
  <c r="W81" i="89"/>
  <c r="W107" i="49"/>
  <c r="Z108" i="49" s="1"/>
  <c r="W107" i="58"/>
  <c r="Z108" i="58" s="1"/>
  <c r="W86" i="89"/>
  <c r="W41" i="89"/>
  <c r="W31" i="89"/>
  <c r="W22" i="89"/>
  <c r="W38" i="89"/>
  <c r="W107" i="34"/>
  <c r="Z108" i="34" s="1"/>
  <c r="W96" i="89"/>
  <c r="W80" i="89"/>
  <c r="W64" i="89"/>
  <c r="W48" i="89"/>
  <c r="W32" i="89"/>
  <c r="W16" i="89"/>
  <c r="W107" i="45"/>
  <c r="Z108" i="45" s="1"/>
  <c r="W105" i="89"/>
  <c r="W101" i="89"/>
  <c r="W59" i="89"/>
  <c r="W65" i="89"/>
  <c r="W15" i="89"/>
  <c r="W43" i="89"/>
  <c r="W63" i="89"/>
  <c r="W79" i="89"/>
  <c r="W95" i="89"/>
  <c r="W97" i="89"/>
  <c r="W61" i="89"/>
  <c r="W107" i="73"/>
  <c r="Z108" i="73" s="1"/>
  <c r="W107" i="82"/>
  <c r="Z108" i="82" s="1"/>
  <c r="W107" i="62"/>
  <c r="Z108" i="62" s="1"/>
  <c r="W85" i="89"/>
  <c r="W23" i="89"/>
  <c r="W107" i="63"/>
  <c r="Z108" i="63" s="1"/>
  <c r="W107" i="4"/>
  <c r="Z108" i="4" s="1"/>
  <c r="W107" i="11"/>
  <c r="Z108" i="11" s="1"/>
  <c r="W107" i="85"/>
  <c r="Z108" i="85" s="1"/>
  <c r="W107" i="42"/>
  <c r="Z108" i="42" s="1"/>
  <c r="W107" i="88"/>
  <c r="Z108" i="88" s="1"/>
  <c r="W107" i="81"/>
  <c r="Z108" i="81" s="1"/>
  <c r="W107" i="24"/>
  <c r="Z108" i="24" s="1"/>
  <c r="W107" i="55"/>
  <c r="Z108" i="55" s="1"/>
  <c r="W107" i="52"/>
  <c r="Z108" i="52" s="1"/>
  <c r="W107" i="9"/>
  <c r="Z108" i="9" s="1"/>
  <c r="W107" i="13"/>
  <c r="Z108" i="13" s="1"/>
  <c r="W107" i="51"/>
  <c r="Z108" i="51" s="1"/>
  <c r="W107" i="3"/>
  <c r="Z108" i="3" s="1"/>
  <c r="W107" i="47"/>
  <c r="Z108" i="47" s="1"/>
  <c r="W107" i="1"/>
  <c r="Z108" i="1" s="1"/>
  <c r="W7" i="89"/>
  <c r="W107" i="28"/>
  <c r="Z108" i="28" s="1"/>
  <c r="W107" i="53"/>
  <c r="Z108" i="53" s="1"/>
  <c r="W107" i="77"/>
  <c r="Z108" i="77" s="1"/>
  <c r="W107" i="83"/>
  <c r="Z108" i="83" s="1"/>
  <c r="W102" i="89"/>
  <c r="W92" i="89"/>
  <c r="W76" i="89"/>
  <c r="W60" i="89"/>
  <c r="W44" i="89"/>
  <c r="W28" i="89"/>
  <c r="W12" i="89"/>
  <c r="W17" i="89"/>
  <c r="W27" i="89"/>
  <c r="W19" i="89"/>
  <c r="W47" i="89"/>
  <c r="W67" i="89"/>
  <c r="W83" i="89"/>
  <c r="W99" i="89"/>
  <c r="W34" i="89"/>
  <c r="W50" i="89"/>
  <c r="W77" i="89"/>
  <c r="W13" i="89"/>
  <c r="W107" i="65"/>
  <c r="Z108" i="65" s="1"/>
  <c r="W107" i="29"/>
  <c r="Z108" i="29" s="1"/>
  <c r="W107" i="70"/>
  <c r="Z108" i="70" s="1"/>
  <c r="W70" i="89"/>
  <c r="W73" i="89"/>
  <c r="W21" i="89"/>
  <c r="W98" i="89"/>
  <c r="W54" i="89"/>
  <c r="W107" i="32"/>
  <c r="Z108" i="32" s="1"/>
  <c r="W107" i="26"/>
  <c r="Z108" i="26" s="1"/>
  <c r="W107" i="36"/>
  <c r="Z108" i="36" s="1"/>
  <c r="W107" i="5"/>
  <c r="Z108" i="5" s="1"/>
  <c r="W107" i="79"/>
  <c r="Z108" i="79" s="1"/>
  <c r="W88" i="89"/>
  <c r="W72" i="89"/>
  <c r="W56" i="89"/>
  <c r="W40" i="89"/>
  <c r="W24" i="89"/>
  <c r="W8" i="89"/>
  <c r="W94" i="89"/>
  <c r="W78" i="89"/>
  <c r="W62" i="89"/>
  <c r="W46" i="89"/>
  <c r="W30" i="89"/>
  <c r="W14" i="89"/>
  <c r="W33" i="89"/>
  <c r="W35" i="89"/>
  <c r="W51" i="89"/>
  <c r="W71" i="89"/>
  <c r="W87" i="89"/>
  <c r="W103" i="89"/>
  <c r="W93" i="89"/>
  <c r="W29" i="89"/>
  <c r="W107" i="50"/>
  <c r="Z108" i="50" s="1"/>
  <c r="W104" i="89"/>
  <c r="W53" i="89"/>
  <c r="W9" i="89"/>
  <c r="W107" i="31"/>
  <c r="Z108" i="31" s="1"/>
  <c r="B107" i="89"/>
  <c r="O55" i="89"/>
  <c r="E109" i="89" l="1"/>
  <c r="Q7" i="89" s="1"/>
  <c r="W107" i="89"/>
  <c r="Z103" i="89" s="1"/>
  <c r="Z105" i="89" s="1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E41" i="41"/>
  <c r="E42" i="41"/>
  <c r="E43" i="41"/>
  <c r="E44" i="41"/>
  <c r="E45" i="41"/>
  <c r="E46" i="41"/>
  <c r="E47" i="41"/>
  <c r="E48" i="41"/>
  <c r="E49" i="41"/>
  <c r="E50" i="41"/>
  <c r="E51" i="41"/>
  <c r="E52" i="41"/>
  <c r="E53" i="41"/>
  <c r="E54" i="41"/>
  <c r="E55" i="41"/>
  <c r="E56" i="41"/>
  <c r="E57" i="41"/>
  <c r="E58" i="41"/>
  <c r="E59" i="41"/>
  <c r="E60" i="41"/>
  <c r="E61" i="41"/>
  <c r="E62" i="41"/>
  <c r="E63" i="41"/>
  <c r="E64" i="41"/>
  <c r="E65" i="41"/>
  <c r="E66" i="41"/>
  <c r="E67" i="41"/>
  <c r="E68" i="41"/>
  <c r="E69" i="41"/>
  <c r="E70" i="41"/>
  <c r="E71" i="41"/>
  <c r="E72" i="41"/>
  <c r="E73" i="41"/>
  <c r="E74" i="41"/>
  <c r="E75" i="41"/>
  <c r="E76" i="41"/>
  <c r="E77" i="41"/>
  <c r="E78" i="41"/>
  <c r="E79" i="41"/>
  <c r="E80" i="41"/>
  <c r="E81" i="41"/>
  <c r="E82" i="41"/>
  <c r="E83" i="41"/>
  <c r="E84" i="41"/>
  <c r="E85" i="41"/>
  <c r="E86" i="41"/>
  <c r="E87" i="41"/>
  <c r="E88" i="41"/>
  <c r="E89" i="41"/>
  <c r="E90" i="41"/>
  <c r="E91" i="41"/>
  <c r="E92" i="41"/>
  <c r="E93" i="41"/>
  <c r="E94" i="41"/>
  <c r="E95" i="41"/>
  <c r="E96" i="41"/>
  <c r="E97" i="41"/>
  <c r="E98" i="41"/>
  <c r="E99" i="41"/>
  <c r="E100" i="41"/>
  <c r="E101" i="41"/>
  <c r="E102" i="41"/>
  <c r="E103" i="41"/>
  <c r="E104" i="41"/>
  <c r="E105" i="41"/>
  <c r="E106" i="41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80" i="34"/>
  <c r="E81" i="34"/>
  <c r="E82" i="34"/>
  <c r="E83" i="34"/>
  <c r="E84" i="34"/>
  <c r="E85" i="34"/>
  <c r="E86" i="34"/>
  <c r="E87" i="34"/>
  <c r="E88" i="34"/>
  <c r="E89" i="34"/>
  <c r="E90" i="34"/>
  <c r="E91" i="34"/>
  <c r="E92" i="34"/>
  <c r="E93" i="34"/>
  <c r="E94" i="34"/>
  <c r="E95" i="34"/>
  <c r="E96" i="34"/>
  <c r="E97" i="34"/>
  <c r="E98" i="34"/>
  <c r="E99" i="34"/>
  <c r="E100" i="34"/>
  <c r="E101" i="34"/>
  <c r="E102" i="34"/>
  <c r="E103" i="34"/>
  <c r="E104" i="34"/>
  <c r="E105" i="34"/>
  <c r="E106" i="34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E103" i="35"/>
  <c r="E104" i="35"/>
  <c r="E105" i="35"/>
  <c r="E106" i="35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E48" i="37"/>
  <c r="E49" i="37"/>
  <c r="E50" i="37"/>
  <c r="E51" i="37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E66" i="37"/>
  <c r="E67" i="37"/>
  <c r="E68" i="37"/>
  <c r="E69" i="37"/>
  <c r="E70" i="37"/>
  <c r="E71" i="37"/>
  <c r="E72" i="37"/>
  <c r="E73" i="37"/>
  <c r="E74" i="37"/>
  <c r="E75" i="37"/>
  <c r="E76" i="37"/>
  <c r="E77" i="37"/>
  <c r="E78" i="37"/>
  <c r="E79" i="37"/>
  <c r="E80" i="37"/>
  <c r="E81" i="37"/>
  <c r="E82" i="37"/>
  <c r="E83" i="37"/>
  <c r="E84" i="37"/>
  <c r="E85" i="37"/>
  <c r="E86" i="37"/>
  <c r="E87" i="37"/>
  <c r="E88" i="37"/>
  <c r="E89" i="37"/>
  <c r="E90" i="37"/>
  <c r="E91" i="37"/>
  <c r="E92" i="37"/>
  <c r="E93" i="37"/>
  <c r="E94" i="37"/>
  <c r="E95" i="37"/>
  <c r="E96" i="37"/>
  <c r="E97" i="37"/>
  <c r="E98" i="37"/>
  <c r="E99" i="37"/>
  <c r="E100" i="37"/>
  <c r="E101" i="37"/>
  <c r="E102" i="37"/>
  <c r="E103" i="37"/>
  <c r="E104" i="37"/>
  <c r="E105" i="37"/>
  <c r="E106" i="37"/>
  <c r="E10" i="38"/>
  <c r="E11" i="38"/>
  <c r="E12" i="38"/>
  <c r="E13" i="38"/>
  <c r="E14" i="38"/>
  <c r="E15" i="38"/>
  <c r="E16" i="38"/>
  <c r="E17" i="38"/>
  <c r="E18" i="38"/>
  <c r="E19" i="38"/>
  <c r="E20" i="38"/>
  <c r="E21" i="38"/>
  <c r="E22" i="38"/>
  <c r="E23" i="38"/>
  <c r="E24" i="38"/>
  <c r="E25" i="38"/>
  <c r="E26" i="38"/>
  <c r="E27" i="38"/>
  <c r="E28" i="38"/>
  <c r="E29" i="38"/>
  <c r="E30" i="38"/>
  <c r="E31" i="38"/>
  <c r="E32" i="38"/>
  <c r="E33" i="38"/>
  <c r="E34" i="38"/>
  <c r="E35" i="38"/>
  <c r="E36" i="38"/>
  <c r="E37" i="38"/>
  <c r="E38" i="38"/>
  <c r="E39" i="38"/>
  <c r="E40" i="38"/>
  <c r="E41" i="38"/>
  <c r="E42" i="38"/>
  <c r="E43" i="38"/>
  <c r="E44" i="38"/>
  <c r="E45" i="38"/>
  <c r="E46" i="38"/>
  <c r="E47" i="38"/>
  <c r="E48" i="38"/>
  <c r="E49" i="38"/>
  <c r="E50" i="38"/>
  <c r="E51" i="38"/>
  <c r="E52" i="38"/>
  <c r="E53" i="38"/>
  <c r="E54" i="38"/>
  <c r="E55" i="38"/>
  <c r="E56" i="38"/>
  <c r="E57" i="38"/>
  <c r="E58" i="38"/>
  <c r="E59" i="38"/>
  <c r="E60" i="38"/>
  <c r="E61" i="38"/>
  <c r="E62" i="38"/>
  <c r="E63" i="38"/>
  <c r="E64" i="38"/>
  <c r="E65" i="38"/>
  <c r="E66" i="38"/>
  <c r="E67" i="38"/>
  <c r="E68" i="38"/>
  <c r="E69" i="38"/>
  <c r="E70" i="38"/>
  <c r="E71" i="38"/>
  <c r="E72" i="38"/>
  <c r="E73" i="38"/>
  <c r="E74" i="38"/>
  <c r="E75" i="38"/>
  <c r="E76" i="38"/>
  <c r="E77" i="38"/>
  <c r="E78" i="38"/>
  <c r="E79" i="38"/>
  <c r="E80" i="38"/>
  <c r="E81" i="38"/>
  <c r="E82" i="38"/>
  <c r="E83" i="38"/>
  <c r="E84" i="38"/>
  <c r="E85" i="38"/>
  <c r="E86" i="38"/>
  <c r="E87" i="38"/>
  <c r="E88" i="38"/>
  <c r="E89" i="38"/>
  <c r="E90" i="38"/>
  <c r="E91" i="38"/>
  <c r="E92" i="38"/>
  <c r="E93" i="38"/>
  <c r="E94" i="38"/>
  <c r="E95" i="38"/>
  <c r="E96" i="38"/>
  <c r="E97" i="38"/>
  <c r="E98" i="38"/>
  <c r="E99" i="38"/>
  <c r="E100" i="38"/>
  <c r="E101" i="38"/>
  <c r="E102" i="38"/>
  <c r="E103" i="38"/>
  <c r="E104" i="38"/>
  <c r="E105" i="38"/>
  <c r="E106" i="38"/>
  <c r="E10" i="39"/>
  <c r="E11" i="39"/>
  <c r="E12" i="39"/>
  <c r="E13" i="39"/>
  <c r="E14" i="39"/>
  <c r="E15" i="39"/>
  <c r="E16" i="39"/>
  <c r="E17" i="39"/>
  <c r="E18" i="39"/>
  <c r="E19" i="39"/>
  <c r="E20" i="39"/>
  <c r="E21" i="39"/>
  <c r="E22" i="39"/>
  <c r="E23" i="39"/>
  <c r="E24" i="39"/>
  <c r="E25" i="39"/>
  <c r="E26" i="39"/>
  <c r="E27" i="39"/>
  <c r="E28" i="39"/>
  <c r="E29" i="39"/>
  <c r="E30" i="39"/>
  <c r="E31" i="39"/>
  <c r="E32" i="39"/>
  <c r="E33" i="39"/>
  <c r="E34" i="39"/>
  <c r="E35" i="39"/>
  <c r="E36" i="39"/>
  <c r="E37" i="39"/>
  <c r="E38" i="39"/>
  <c r="E39" i="39"/>
  <c r="E40" i="39"/>
  <c r="E41" i="39"/>
  <c r="E42" i="39"/>
  <c r="E43" i="39"/>
  <c r="E44" i="39"/>
  <c r="E45" i="39"/>
  <c r="E46" i="39"/>
  <c r="E47" i="39"/>
  <c r="E48" i="39"/>
  <c r="E49" i="39"/>
  <c r="E50" i="39"/>
  <c r="E51" i="39"/>
  <c r="E52" i="39"/>
  <c r="E53" i="39"/>
  <c r="E54" i="39"/>
  <c r="E55" i="39"/>
  <c r="E56" i="39"/>
  <c r="E57" i="39"/>
  <c r="E58" i="39"/>
  <c r="E59" i="39"/>
  <c r="E60" i="39"/>
  <c r="E61" i="39"/>
  <c r="E62" i="39"/>
  <c r="E63" i="39"/>
  <c r="E64" i="39"/>
  <c r="E65" i="39"/>
  <c r="E66" i="39"/>
  <c r="E67" i="39"/>
  <c r="E68" i="39"/>
  <c r="E69" i="39"/>
  <c r="E70" i="39"/>
  <c r="E71" i="39"/>
  <c r="E72" i="39"/>
  <c r="E73" i="39"/>
  <c r="E74" i="39"/>
  <c r="E75" i="39"/>
  <c r="E76" i="39"/>
  <c r="E77" i="39"/>
  <c r="E78" i="39"/>
  <c r="E79" i="39"/>
  <c r="E80" i="39"/>
  <c r="E81" i="39"/>
  <c r="E82" i="39"/>
  <c r="E83" i="39"/>
  <c r="E84" i="39"/>
  <c r="E85" i="39"/>
  <c r="E86" i="39"/>
  <c r="E87" i="39"/>
  <c r="E88" i="39"/>
  <c r="E89" i="39"/>
  <c r="E90" i="39"/>
  <c r="E91" i="39"/>
  <c r="E92" i="39"/>
  <c r="E93" i="39"/>
  <c r="E94" i="39"/>
  <c r="E95" i="39"/>
  <c r="E96" i="39"/>
  <c r="E97" i="39"/>
  <c r="E98" i="39"/>
  <c r="E99" i="39"/>
  <c r="E100" i="39"/>
  <c r="E101" i="39"/>
  <c r="E102" i="39"/>
  <c r="E103" i="39"/>
  <c r="E104" i="39"/>
  <c r="E105" i="39"/>
  <c r="E106" i="39"/>
  <c r="E10" i="40"/>
  <c r="E11" i="40"/>
  <c r="E12" i="40"/>
  <c r="E13" i="40"/>
  <c r="E14" i="40"/>
  <c r="E15" i="40"/>
  <c r="E16" i="40"/>
  <c r="E17" i="40"/>
  <c r="E18" i="40"/>
  <c r="E19" i="40"/>
  <c r="E20" i="40"/>
  <c r="E21" i="40"/>
  <c r="E22" i="40"/>
  <c r="E23" i="40"/>
  <c r="E24" i="40"/>
  <c r="E25" i="40"/>
  <c r="E26" i="40"/>
  <c r="E27" i="40"/>
  <c r="E28" i="40"/>
  <c r="E29" i="40"/>
  <c r="E30" i="40"/>
  <c r="E31" i="40"/>
  <c r="E32" i="40"/>
  <c r="E33" i="40"/>
  <c r="E34" i="40"/>
  <c r="E35" i="40"/>
  <c r="E36" i="40"/>
  <c r="E37" i="40"/>
  <c r="E38" i="40"/>
  <c r="E39" i="40"/>
  <c r="E40" i="40"/>
  <c r="E41" i="40"/>
  <c r="E42" i="40"/>
  <c r="E43" i="40"/>
  <c r="E44" i="40"/>
  <c r="E45" i="40"/>
  <c r="E46" i="40"/>
  <c r="E47" i="40"/>
  <c r="E48" i="40"/>
  <c r="E49" i="40"/>
  <c r="E50" i="40"/>
  <c r="E51" i="40"/>
  <c r="E52" i="40"/>
  <c r="E53" i="40"/>
  <c r="E54" i="40"/>
  <c r="E55" i="40"/>
  <c r="E56" i="40"/>
  <c r="E57" i="40"/>
  <c r="E58" i="40"/>
  <c r="E59" i="40"/>
  <c r="E60" i="40"/>
  <c r="E61" i="40"/>
  <c r="E62" i="40"/>
  <c r="E63" i="40"/>
  <c r="E64" i="40"/>
  <c r="E65" i="40"/>
  <c r="E66" i="40"/>
  <c r="E67" i="40"/>
  <c r="E68" i="40"/>
  <c r="E69" i="40"/>
  <c r="E70" i="40"/>
  <c r="E71" i="40"/>
  <c r="E72" i="40"/>
  <c r="E73" i="40"/>
  <c r="E74" i="40"/>
  <c r="E75" i="40"/>
  <c r="E76" i="40"/>
  <c r="E77" i="40"/>
  <c r="E78" i="40"/>
  <c r="E79" i="40"/>
  <c r="E80" i="40"/>
  <c r="E81" i="40"/>
  <c r="E82" i="40"/>
  <c r="E83" i="40"/>
  <c r="E84" i="40"/>
  <c r="E85" i="40"/>
  <c r="E86" i="40"/>
  <c r="E87" i="40"/>
  <c r="E88" i="40"/>
  <c r="E89" i="40"/>
  <c r="E90" i="40"/>
  <c r="E91" i="40"/>
  <c r="E92" i="40"/>
  <c r="E93" i="40"/>
  <c r="E94" i="40"/>
  <c r="E95" i="40"/>
  <c r="E96" i="40"/>
  <c r="E97" i="40"/>
  <c r="E98" i="40"/>
  <c r="E99" i="40"/>
  <c r="E100" i="40"/>
  <c r="E101" i="40"/>
  <c r="E102" i="40"/>
  <c r="E103" i="40"/>
  <c r="E104" i="40"/>
  <c r="E105" i="40"/>
  <c r="E106" i="40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63" i="32"/>
  <c r="E64" i="32"/>
  <c r="E65" i="32"/>
  <c r="E66" i="32"/>
  <c r="E67" i="32"/>
  <c r="E68" i="32"/>
  <c r="E69" i="32"/>
  <c r="E70" i="32"/>
  <c r="E71" i="32"/>
  <c r="E72" i="32"/>
  <c r="E73" i="32"/>
  <c r="E74" i="32"/>
  <c r="E75" i="32"/>
  <c r="E76" i="32"/>
  <c r="E77" i="32"/>
  <c r="E78" i="32"/>
  <c r="E79" i="32"/>
  <c r="E80" i="32"/>
  <c r="E81" i="32"/>
  <c r="E82" i="32"/>
  <c r="E83" i="32"/>
  <c r="E84" i="32"/>
  <c r="E85" i="32"/>
  <c r="E86" i="32"/>
  <c r="E87" i="32"/>
  <c r="E88" i="32"/>
  <c r="E89" i="32"/>
  <c r="E90" i="32"/>
  <c r="E91" i="32"/>
  <c r="E92" i="32"/>
  <c r="E93" i="32"/>
  <c r="E94" i="32"/>
  <c r="E95" i="32"/>
  <c r="E96" i="32"/>
  <c r="E97" i="32"/>
  <c r="E98" i="32"/>
  <c r="E99" i="32"/>
  <c r="E100" i="32"/>
  <c r="E101" i="32"/>
  <c r="E102" i="32"/>
  <c r="E103" i="32"/>
  <c r="E104" i="32"/>
  <c r="E105" i="32"/>
  <c r="E106" i="3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E62" i="43"/>
  <c r="E63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E94" i="43"/>
  <c r="E95" i="43"/>
  <c r="E96" i="43"/>
  <c r="E97" i="43"/>
  <c r="E98" i="43"/>
  <c r="E99" i="43"/>
  <c r="E100" i="43"/>
  <c r="E101" i="43"/>
  <c r="E102" i="43"/>
  <c r="E103" i="43"/>
  <c r="E104" i="43"/>
  <c r="E105" i="43"/>
  <c r="E106" i="43"/>
  <c r="E10" i="44"/>
  <c r="E11" i="44"/>
  <c r="E12" i="44"/>
  <c r="E13" i="44"/>
  <c r="E14" i="44"/>
  <c r="E15" i="44"/>
  <c r="E16" i="44"/>
  <c r="E17" i="44"/>
  <c r="E18" i="44"/>
  <c r="E19" i="44"/>
  <c r="E20" i="44"/>
  <c r="E21" i="44"/>
  <c r="E22" i="44"/>
  <c r="E23" i="44"/>
  <c r="E24" i="44"/>
  <c r="E25" i="44"/>
  <c r="E26" i="44"/>
  <c r="E27" i="44"/>
  <c r="E28" i="44"/>
  <c r="E29" i="44"/>
  <c r="E30" i="44"/>
  <c r="E31" i="44"/>
  <c r="E32" i="44"/>
  <c r="E33" i="44"/>
  <c r="E34" i="44"/>
  <c r="E35" i="44"/>
  <c r="E36" i="44"/>
  <c r="E37" i="44"/>
  <c r="E38" i="44"/>
  <c r="E39" i="44"/>
  <c r="E40" i="44"/>
  <c r="E41" i="44"/>
  <c r="E42" i="44"/>
  <c r="E43" i="44"/>
  <c r="E44" i="44"/>
  <c r="E45" i="44"/>
  <c r="E46" i="44"/>
  <c r="E47" i="44"/>
  <c r="E48" i="44"/>
  <c r="E49" i="44"/>
  <c r="E50" i="44"/>
  <c r="E51" i="44"/>
  <c r="E52" i="44"/>
  <c r="E53" i="44"/>
  <c r="E54" i="44"/>
  <c r="E55" i="44"/>
  <c r="E56" i="44"/>
  <c r="E57" i="44"/>
  <c r="E58" i="44"/>
  <c r="E59" i="44"/>
  <c r="E60" i="44"/>
  <c r="E61" i="44"/>
  <c r="E62" i="44"/>
  <c r="E63" i="44"/>
  <c r="E64" i="44"/>
  <c r="E65" i="44"/>
  <c r="E66" i="44"/>
  <c r="E67" i="44"/>
  <c r="E68" i="44"/>
  <c r="E69" i="44"/>
  <c r="E70" i="44"/>
  <c r="E71" i="44"/>
  <c r="E72" i="44"/>
  <c r="E73" i="44"/>
  <c r="E74" i="44"/>
  <c r="E75" i="44"/>
  <c r="E76" i="44"/>
  <c r="E77" i="44"/>
  <c r="E78" i="44"/>
  <c r="E79" i="44"/>
  <c r="E80" i="44"/>
  <c r="E81" i="44"/>
  <c r="E82" i="44"/>
  <c r="E83" i="44"/>
  <c r="E84" i="44"/>
  <c r="E85" i="44"/>
  <c r="E86" i="44"/>
  <c r="E87" i="44"/>
  <c r="E88" i="44"/>
  <c r="E89" i="44"/>
  <c r="E90" i="44"/>
  <c r="E91" i="44"/>
  <c r="E92" i="44"/>
  <c r="E93" i="44"/>
  <c r="E94" i="44"/>
  <c r="E95" i="44"/>
  <c r="E96" i="44"/>
  <c r="E97" i="44"/>
  <c r="E98" i="44"/>
  <c r="E99" i="44"/>
  <c r="E100" i="44"/>
  <c r="E101" i="44"/>
  <c r="E102" i="44"/>
  <c r="E103" i="44"/>
  <c r="E104" i="44"/>
  <c r="E105" i="44"/>
  <c r="E106" i="44"/>
  <c r="E10" i="45"/>
  <c r="E11" i="45"/>
  <c r="E12" i="45"/>
  <c r="E13" i="45"/>
  <c r="E14" i="45"/>
  <c r="E15" i="45"/>
  <c r="E16" i="45"/>
  <c r="E17" i="45"/>
  <c r="E18" i="45"/>
  <c r="E19" i="45"/>
  <c r="E20" i="45"/>
  <c r="E21" i="45"/>
  <c r="E22" i="45"/>
  <c r="E23" i="45"/>
  <c r="E24" i="45"/>
  <c r="E25" i="45"/>
  <c r="E26" i="45"/>
  <c r="E27" i="45"/>
  <c r="E28" i="45"/>
  <c r="E29" i="45"/>
  <c r="E30" i="45"/>
  <c r="E31" i="45"/>
  <c r="E32" i="45"/>
  <c r="E33" i="45"/>
  <c r="E34" i="45"/>
  <c r="E35" i="45"/>
  <c r="E36" i="45"/>
  <c r="E37" i="45"/>
  <c r="E38" i="45"/>
  <c r="E39" i="45"/>
  <c r="E40" i="45"/>
  <c r="E41" i="45"/>
  <c r="E42" i="45"/>
  <c r="E43" i="45"/>
  <c r="E44" i="45"/>
  <c r="E45" i="45"/>
  <c r="E46" i="45"/>
  <c r="E47" i="45"/>
  <c r="E48" i="45"/>
  <c r="E49" i="45"/>
  <c r="E50" i="45"/>
  <c r="E51" i="45"/>
  <c r="E52" i="45"/>
  <c r="E53" i="45"/>
  <c r="E54" i="45"/>
  <c r="E55" i="45"/>
  <c r="E56" i="45"/>
  <c r="E57" i="45"/>
  <c r="E58" i="45"/>
  <c r="E59" i="45"/>
  <c r="E60" i="45"/>
  <c r="E61" i="45"/>
  <c r="E62" i="45"/>
  <c r="E63" i="45"/>
  <c r="E64" i="45"/>
  <c r="E65" i="45"/>
  <c r="E66" i="45"/>
  <c r="E67" i="45"/>
  <c r="E68" i="45"/>
  <c r="E69" i="45"/>
  <c r="E70" i="45"/>
  <c r="E71" i="45"/>
  <c r="E72" i="45"/>
  <c r="E73" i="45"/>
  <c r="E74" i="45"/>
  <c r="E75" i="45"/>
  <c r="E76" i="45"/>
  <c r="E77" i="45"/>
  <c r="E78" i="45"/>
  <c r="E79" i="45"/>
  <c r="E80" i="45"/>
  <c r="E81" i="45"/>
  <c r="E82" i="45"/>
  <c r="E83" i="45"/>
  <c r="E84" i="45"/>
  <c r="E85" i="45"/>
  <c r="E86" i="45"/>
  <c r="E87" i="45"/>
  <c r="E88" i="45"/>
  <c r="E89" i="45"/>
  <c r="E90" i="45"/>
  <c r="E91" i="45"/>
  <c r="E92" i="45"/>
  <c r="E93" i="45"/>
  <c r="E94" i="45"/>
  <c r="E95" i="45"/>
  <c r="E96" i="45"/>
  <c r="E97" i="45"/>
  <c r="E98" i="45"/>
  <c r="E99" i="45"/>
  <c r="E100" i="45"/>
  <c r="E101" i="45"/>
  <c r="E102" i="45"/>
  <c r="E103" i="45"/>
  <c r="E104" i="45"/>
  <c r="E105" i="45"/>
  <c r="E106" i="45"/>
  <c r="E10" i="46"/>
  <c r="E11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8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3" i="46"/>
  <c r="E64" i="46"/>
  <c r="E65" i="46"/>
  <c r="E66" i="46"/>
  <c r="E67" i="46"/>
  <c r="E68" i="46"/>
  <c r="E69" i="46"/>
  <c r="E70" i="46"/>
  <c r="E71" i="46"/>
  <c r="E72" i="46"/>
  <c r="E73" i="46"/>
  <c r="E74" i="46"/>
  <c r="E75" i="46"/>
  <c r="E76" i="46"/>
  <c r="E77" i="46"/>
  <c r="E78" i="46"/>
  <c r="E79" i="46"/>
  <c r="E80" i="46"/>
  <c r="E81" i="46"/>
  <c r="E82" i="46"/>
  <c r="E83" i="46"/>
  <c r="E84" i="46"/>
  <c r="E85" i="46"/>
  <c r="E86" i="46"/>
  <c r="E87" i="46"/>
  <c r="E88" i="46"/>
  <c r="E89" i="46"/>
  <c r="E90" i="46"/>
  <c r="E91" i="46"/>
  <c r="E92" i="46"/>
  <c r="E93" i="46"/>
  <c r="E94" i="46"/>
  <c r="E95" i="46"/>
  <c r="E96" i="46"/>
  <c r="E97" i="46"/>
  <c r="E98" i="46"/>
  <c r="E99" i="46"/>
  <c r="E100" i="46"/>
  <c r="E101" i="46"/>
  <c r="E102" i="46"/>
  <c r="E103" i="46"/>
  <c r="E104" i="46"/>
  <c r="E105" i="46"/>
  <c r="E106" i="46"/>
  <c r="E10" i="47"/>
  <c r="E11" i="47"/>
  <c r="E12" i="47"/>
  <c r="E13" i="47"/>
  <c r="E14" i="47"/>
  <c r="E15" i="47"/>
  <c r="E16" i="47"/>
  <c r="E17" i="47"/>
  <c r="E18" i="47"/>
  <c r="E19" i="47"/>
  <c r="E20" i="47"/>
  <c r="E21" i="47"/>
  <c r="E22" i="47"/>
  <c r="E23" i="47"/>
  <c r="E24" i="47"/>
  <c r="E25" i="47"/>
  <c r="E26" i="47"/>
  <c r="E27" i="47"/>
  <c r="E28" i="47"/>
  <c r="E29" i="47"/>
  <c r="E30" i="47"/>
  <c r="E31" i="47"/>
  <c r="E32" i="47"/>
  <c r="E33" i="47"/>
  <c r="E34" i="47"/>
  <c r="E35" i="47"/>
  <c r="E36" i="47"/>
  <c r="E37" i="47"/>
  <c r="E38" i="47"/>
  <c r="E39" i="47"/>
  <c r="E40" i="47"/>
  <c r="E41" i="47"/>
  <c r="E42" i="47"/>
  <c r="E43" i="47"/>
  <c r="E44" i="47"/>
  <c r="E45" i="47"/>
  <c r="E46" i="47"/>
  <c r="E47" i="47"/>
  <c r="E48" i="47"/>
  <c r="E49" i="47"/>
  <c r="E50" i="47"/>
  <c r="E51" i="47"/>
  <c r="E52" i="47"/>
  <c r="E53" i="47"/>
  <c r="E54" i="47"/>
  <c r="E55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E75" i="47"/>
  <c r="E76" i="47"/>
  <c r="E77" i="47"/>
  <c r="E78" i="47"/>
  <c r="E79" i="47"/>
  <c r="E80" i="47"/>
  <c r="E81" i="47"/>
  <c r="E82" i="47"/>
  <c r="E83" i="47"/>
  <c r="E84" i="47"/>
  <c r="E85" i="47"/>
  <c r="E86" i="47"/>
  <c r="E87" i="47"/>
  <c r="E88" i="47"/>
  <c r="E89" i="47"/>
  <c r="E90" i="47"/>
  <c r="E91" i="47"/>
  <c r="E92" i="47"/>
  <c r="E93" i="47"/>
  <c r="E94" i="47"/>
  <c r="E95" i="47"/>
  <c r="E96" i="47"/>
  <c r="E97" i="47"/>
  <c r="E98" i="47"/>
  <c r="E99" i="47"/>
  <c r="E100" i="47"/>
  <c r="E101" i="47"/>
  <c r="E102" i="47"/>
  <c r="E103" i="47"/>
  <c r="E104" i="47"/>
  <c r="E105" i="47"/>
  <c r="E106" i="47"/>
  <c r="E10" i="48"/>
  <c r="E11" i="48"/>
  <c r="E12" i="48"/>
  <c r="E13" i="48"/>
  <c r="E14" i="48"/>
  <c r="E15" i="48"/>
  <c r="E16" i="48"/>
  <c r="E17" i="48"/>
  <c r="E18" i="48"/>
  <c r="E19" i="48"/>
  <c r="E20" i="48"/>
  <c r="E21" i="48"/>
  <c r="E22" i="48"/>
  <c r="E23" i="48"/>
  <c r="E24" i="48"/>
  <c r="E25" i="48"/>
  <c r="E26" i="48"/>
  <c r="E27" i="48"/>
  <c r="E28" i="48"/>
  <c r="E29" i="48"/>
  <c r="E30" i="48"/>
  <c r="E31" i="48"/>
  <c r="E32" i="48"/>
  <c r="E33" i="48"/>
  <c r="E34" i="48"/>
  <c r="E35" i="48"/>
  <c r="E36" i="48"/>
  <c r="E37" i="48"/>
  <c r="E38" i="48"/>
  <c r="E39" i="48"/>
  <c r="E40" i="48"/>
  <c r="E41" i="48"/>
  <c r="E42" i="48"/>
  <c r="E43" i="48"/>
  <c r="E44" i="48"/>
  <c r="E45" i="48"/>
  <c r="E46" i="48"/>
  <c r="E47" i="48"/>
  <c r="E48" i="48"/>
  <c r="E49" i="48"/>
  <c r="E50" i="48"/>
  <c r="E51" i="48"/>
  <c r="E52" i="48"/>
  <c r="E53" i="48"/>
  <c r="E54" i="48"/>
  <c r="E55" i="48"/>
  <c r="E56" i="48"/>
  <c r="E57" i="48"/>
  <c r="E58" i="48"/>
  <c r="E59" i="48"/>
  <c r="E60" i="48"/>
  <c r="E61" i="48"/>
  <c r="E62" i="48"/>
  <c r="E63" i="48"/>
  <c r="E64" i="48"/>
  <c r="E65" i="48"/>
  <c r="E66" i="48"/>
  <c r="E67" i="48"/>
  <c r="E68" i="48"/>
  <c r="E69" i="48"/>
  <c r="E70" i="48"/>
  <c r="E71" i="48"/>
  <c r="E72" i="48"/>
  <c r="E73" i="48"/>
  <c r="E74" i="48"/>
  <c r="E75" i="48"/>
  <c r="E76" i="48"/>
  <c r="E77" i="48"/>
  <c r="E78" i="48"/>
  <c r="E79" i="48"/>
  <c r="E80" i="48"/>
  <c r="E81" i="48"/>
  <c r="E82" i="48"/>
  <c r="E83" i="48"/>
  <c r="E84" i="48"/>
  <c r="E85" i="48"/>
  <c r="E86" i="48"/>
  <c r="E87" i="48"/>
  <c r="E88" i="48"/>
  <c r="E89" i="48"/>
  <c r="E90" i="48"/>
  <c r="E91" i="48"/>
  <c r="E92" i="48"/>
  <c r="E93" i="48"/>
  <c r="E94" i="48"/>
  <c r="E95" i="48"/>
  <c r="E96" i="48"/>
  <c r="E97" i="48"/>
  <c r="E98" i="48"/>
  <c r="E99" i="48"/>
  <c r="E100" i="48"/>
  <c r="E101" i="48"/>
  <c r="E102" i="48"/>
  <c r="E103" i="48"/>
  <c r="E104" i="48"/>
  <c r="E105" i="48"/>
  <c r="E106" i="48"/>
  <c r="E10" i="49"/>
  <c r="E11" i="49"/>
  <c r="E12" i="49"/>
  <c r="E13" i="49"/>
  <c r="E14" i="49"/>
  <c r="E15" i="49"/>
  <c r="E16" i="49"/>
  <c r="E17" i="49"/>
  <c r="E18" i="49"/>
  <c r="E19" i="49"/>
  <c r="E20" i="49"/>
  <c r="E21" i="49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37" i="49"/>
  <c r="E38" i="49"/>
  <c r="E39" i="49"/>
  <c r="E40" i="49"/>
  <c r="E41" i="49"/>
  <c r="E42" i="49"/>
  <c r="E43" i="49"/>
  <c r="E44" i="49"/>
  <c r="E45" i="49"/>
  <c r="E46" i="49"/>
  <c r="E47" i="49"/>
  <c r="E48" i="49"/>
  <c r="E49" i="49"/>
  <c r="E50" i="49"/>
  <c r="E51" i="49"/>
  <c r="E52" i="49"/>
  <c r="E53" i="49"/>
  <c r="E54" i="49"/>
  <c r="E55" i="49"/>
  <c r="E56" i="49"/>
  <c r="E57" i="49"/>
  <c r="E58" i="49"/>
  <c r="E59" i="49"/>
  <c r="E60" i="49"/>
  <c r="E61" i="49"/>
  <c r="E62" i="49"/>
  <c r="E63" i="49"/>
  <c r="E64" i="49"/>
  <c r="E65" i="49"/>
  <c r="E66" i="49"/>
  <c r="E67" i="49"/>
  <c r="E68" i="49"/>
  <c r="E69" i="49"/>
  <c r="E70" i="49"/>
  <c r="E71" i="49"/>
  <c r="E72" i="49"/>
  <c r="E73" i="49"/>
  <c r="E74" i="49"/>
  <c r="E75" i="49"/>
  <c r="E76" i="49"/>
  <c r="E77" i="49"/>
  <c r="E78" i="49"/>
  <c r="E79" i="49"/>
  <c r="E80" i="49"/>
  <c r="E81" i="49"/>
  <c r="E82" i="49"/>
  <c r="E83" i="49"/>
  <c r="E84" i="49"/>
  <c r="E85" i="49"/>
  <c r="E86" i="49"/>
  <c r="E87" i="49"/>
  <c r="E88" i="49"/>
  <c r="E89" i="49"/>
  <c r="E90" i="49"/>
  <c r="E91" i="49"/>
  <c r="E92" i="49"/>
  <c r="E93" i="49"/>
  <c r="E94" i="49"/>
  <c r="E95" i="49"/>
  <c r="E96" i="49"/>
  <c r="E97" i="49"/>
  <c r="E98" i="49"/>
  <c r="E99" i="49"/>
  <c r="E100" i="49"/>
  <c r="E101" i="49"/>
  <c r="E102" i="49"/>
  <c r="E103" i="49"/>
  <c r="E104" i="49"/>
  <c r="E105" i="49"/>
  <c r="E106" i="49"/>
  <c r="E10" i="50"/>
  <c r="E11" i="50"/>
  <c r="E12" i="50"/>
  <c r="E13" i="50"/>
  <c r="E14" i="50"/>
  <c r="E15" i="50"/>
  <c r="E16" i="50"/>
  <c r="E17" i="50"/>
  <c r="E18" i="50"/>
  <c r="E19" i="50"/>
  <c r="E20" i="50"/>
  <c r="E21" i="50"/>
  <c r="E22" i="50"/>
  <c r="E23" i="50"/>
  <c r="E24" i="50"/>
  <c r="E25" i="50"/>
  <c r="E26" i="50"/>
  <c r="E27" i="50"/>
  <c r="E28" i="50"/>
  <c r="E29" i="50"/>
  <c r="E30" i="50"/>
  <c r="E31" i="50"/>
  <c r="E32" i="50"/>
  <c r="E33" i="50"/>
  <c r="E34" i="50"/>
  <c r="E35" i="50"/>
  <c r="E36" i="50"/>
  <c r="E37" i="50"/>
  <c r="E38" i="50"/>
  <c r="E39" i="50"/>
  <c r="E40" i="50"/>
  <c r="E41" i="50"/>
  <c r="E42" i="50"/>
  <c r="E43" i="50"/>
  <c r="E44" i="50"/>
  <c r="E45" i="50"/>
  <c r="E46" i="50"/>
  <c r="E47" i="50"/>
  <c r="E48" i="50"/>
  <c r="E49" i="50"/>
  <c r="E50" i="50"/>
  <c r="E51" i="50"/>
  <c r="E52" i="50"/>
  <c r="E53" i="50"/>
  <c r="E54" i="50"/>
  <c r="E55" i="50"/>
  <c r="E56" i="50"/>
  <c r="E57" i="50"/>
  <c r="E58" i="50"/>
  <c r="E59" i="50"/>
  <c r="E60" i="50"/>
  <c r="E61" i="50"/>
  <c r="E62" i="50"/>
  <c r="E63" i="50"/>
  <c r="E64" i="50"/>
  <c r="E65" i="50"/>
  <c r="E66" i="50"/>
  <c r="E67" i="50"/>
  <c r="E68" i="50"/>
  <c r="E69" i="50"/>
  <c r="E70" i="50"/>
  <c r="E71" i="50"/>
  <c r="E72" i="50"/>
  <c r="E73" i="50"/>
  <c r="E74" i="50"/>
  <c r="E75" i="50"/>
  <c r="E76" i="50"/>
  <c r="E77" i="50"/>
  <c r="E78" i="50"/>
  <c r="E79" i="50"/>
  <c r="E80" i="50"/>
  <c r="E81" i="50"/>
  <c r="E82" i="50"/>
  <c r="E83" i="50"/>
  <c r="E84" i="50"/>
  <c r="E85" i="50"/>
  <c r="E86" i="50"/>
  <c r="E87" i="50"/>
  <c r="E88" i="50"/>
  <c r="E89" i="50"/>
  <c r="E90" i="50"/>
  <c r="E91" i="50"/>
  <c r="E92" i="50"/>
  <c r="E93" i="50"/>
  <c r="E94" i="50"/>
  <c r="E95" i="50"/>
  <c r="E96" i="50"/>
  <c r="E97" i="50"/>
  <c r="E98" i="50"/>
  <c r="E99" i="50"/>
  <c r="E100" i="50"/>
  <c r="E101" i="50"/>
  <c r="E102" i="50"/>
  <c r="E103" i="50"/>
  <c r="E104" i="50"/>
  <c r="E105" i="50"/>
  <c r="E106" i="50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E30" i="51"/>
  <c r="E31" i="51"/>
  <c r="E32" i="51"/>
  <c r="E33" i="51"/>
  <c r="E34" i="51"/>
  <c r="E35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E50" i="51"/>
  <c r="E51" i="51"/>
  <c r="E52" i="51"/>
  <c r="E53" i="51"/>
  <c r="E54" i="51"/>
  <c r="E55" i="51"/>
  <c r="E56" i="51"/>
  <c r="E57" i="51"/>
  <c r="E58" i="51"/>
  <c r="E59" i="51"/>
  <c r="E60" i="51"/>
  <c r="E61" i="51"/>
  <c r="E62" i="51"/>
  <c r="E63" i="51"/>
  <c r="E64" i="51"/>
  <c r="E65" i="51"/>
  <c r="E66" i="51"/>
  <c r="E67" i="51"/>
  <c r="E68" i="51"/>
  <c r="E69" i="51"/>
  <c r="E70" i="51"/>
  <c r="E71" i="51"/>
  <c r="E72" i="51"/>
  <c r="E73" i="51"/>
  <c r="E74" i="51"/>
  <c r="E75" i="51"/>
  <c r="E76" i="51"/>
  <c r="E77" i="51"/>
  <c r="E78" i="51"/>
  <c r="E79" i="51"/>
  <c r="E80" i="51"/>
  <c r="E81" i="51"/>
  <c r="E82" i="51"/>
  <c r="E83" i="51"/>
  <c r="E84" i="51"/>
  <c r="E85" i="51"/>
  <c r="E86" i="51"/>
  <c r="E87" i="51"/>
  <c r="E88" i="51"/>
  <c r="E89" i="51"/>
  <c r="E90" i="51"/>
  <c r="E91" i="51"/>
  <c r="E92" i="51"/>
  <c r="E93" i="51"/>
  <c r="E94" i="51"/>
  <c r="E95" i="51"/>
  <c r="E96" i="51"/>
  <c r="E97" i="51"/>
  <c r="E98" i="51"/>
  <c r="E99" i="51"/>
  <c r="E100" i="51"/>
  <c r="E101" i="51"/>
  <c r="E102" i="51"/>
  <c r="E103" i="51"/>
  <c r="E104" i="51"/>
  <c r="E105" i="51"/>
  <c r="E106" i="51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E24" i="52"/>
  <c r="E25" i="52"/>
  <c r="E26" i="52"/>
  <c r="E27" i="52"/>
  <c r="E28" i="52"/>
  <c r="E29" i="52"/>
  <c r="E30" i="52"/>
  <c r="E31" i="52"/>
  <c r="E32" i="52"/>
  <c r="E33" i="52"/>
  <c r="E34" i="52"/>
  <c r="E35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E50" i="52"/>
  <c r="E51" i="52"/>
  <c r="E52" i="52"/>
  <c r="E53" i="52"/>
  <c r="E54" i="52"/>
  <c r="E55" i="52"/>
  <c r="E56" i="52"/>
  <c r="E57" i="52"/>
  <c r="E58" i="52"/>
  <c r="E59" i="52"/>
  <c r="E60" i="52"/>
  <c r="E61" i="52"/>
  <c r="E62" i="52"/>
  <c r="E63" i="52"/>
  <c r="E64" i="52"/>
  <c r="E65" i="52"/>
  <c r="E66" i="52"/>
  <c r="E67" i="52"/>
  <c r="E68" i="52"/>
  <c r="E69" i="52"/>
  <c r="E70" i="52"/>
  <c r="E71" i="52"/>
  <c r="E72" i="52"/>
  <c r="E73" i="52"/>
  <c r="E74" i="52"/>
  <c r="E75" i="52"/>
  <c r="E76" i="52"/>
  <c r="E77" i="52"/>
  <c r="E78" i="52"/>
  <c r="E79" i="52"/>
  <c r="E80" i="52"/>
  <c r="E81" i="52"/>
  <c r="E82" i="52"/>
  <c r="E83" i="52"/>
  <c r="E84" i="52"/>
  <c r="E85" i="52"/>
  <c r="E86" i="52"/>
  <c r="E87" i="52"/>
  <c r="E88" i="52"/>
  <c r="E89" i="52"/>
  <c r="E90" i="52"/>
  <c r="E91" i="52"/>
  <c r="E92" i="52"/>
  <c r="E93" i="52"/>
  <c r="E94" i="52"/>
  <c r="E95" i="52"/>
  <c r="E96" i="52"/>
  <c r="E97" i="52"/>
  <c r="E98" i="52"/>
  <c r="E99" i="52"/>
  <c r="E100" i="52"/>
  <c r="E101" i="52"/>
  <c r="E102" i="52"/>
  <c r="E103" i="52"/>
  <c r="E104" i="52"/>
  <c r="E105" i="52"/>
  <c r="E106" i="52"/>
  <c r="E10" i="53"/>
  <c r="E11" i="53"/>
  <c r="E12" i="53"/>
  <c r="E13" i="53"/>
  <c r="E14" i="53"/>
  <c r="E15" i="53"/>
  <c r="E16" i="53"/>
  <c r="E17" i="53"/>
  <c r="E18" i="53"/>
  <c r="E19" i="53"/>
  <c r="E20" i="53"/>
  <c r="E21" i="53"/>
  <c r="E22" i="53"/>
  <c r="E23" i="53"/>
  <c r="E24" i="53"/>
  <c r="E25" i="53"/>
  <c r="E26" i="53"/>
  <c r="E27" i="53"/>
  <c r="E28" i="53"/>
  <c r="E29" i="53"/>
  <c r="E30" i="53"/>
  <c r="E31" i="53"/>
  <c r="E32" i="53"/>
  <c r="E33" i="53"/>
  <c r="E34" i="53"/>
  <c r="E35" i="53"/>
  <c r="E36" i="53"/>
  <c r="E37" i="53"/>
  <c r="E38" i="53"/>
  <c r="E39" i="53"/>
  <c r="E40" i="53"/>
  <c r="E41" i="53"/>
  <c r="E42" i="53"/>
  <c r="E43" i="53"/>
  <c r="E44" i="53"/>
  <c r="E45" i="53"/>
  <c r="E46" i="53"/>
  <c r="E47" i="53"/>
  <c r="E48" i="53"/>
  <c r="E49" i="53"/>
  <c r="E50" i="53"/>
  <c r="E51" i="53"/>
  <c r="E52" i="53"/>
  <c r="E53" i="53"/>
  <c r="E54" i="53"/>
  <c r="E55" i="53"/>
  <c r="E56" i="53"/>
  <c r="E57" i="53"/>
  <c r="E58" i="53"/>
  <c r="E59" i="53"/>
  <c r="E60" i="53"/>
  <c r="E61" i="53"/>
  <c r="E62" i="53"/>
  <c r="E63" i="53"/>
  <c r="E64" i="53"/>
  <c r="E65" i="53"/>
  <c r="E66" i="53"/>
  <c r="E67" i="53"/>
  <c r="E68" i="53"/>
  <c r="E69" i="53"/>
  <c r="E70" i="53"/>
  <c r="E71" i="53"/>
  <c r="E72" i="53"/>
  <c r="E73" i="53"/>
  <c r="E74" i="53"/>
  <c r="E75" i="53"/>
  <c r="E76" i="53"/>
  <c r="E77" i="53"/>
  <c r="E78" i="53"/>
  <c r="E79" i="53"/>
  <c r="E80" i="53"/>
  <c r="E81" i="53"/>
  <c r="E82" i="53"/>
  <c r="E83" i="53"/>
  <c r="E84" i="53"/>
  <c r="E85" i="53"/>
  <c r="E86" i="53"/>
  <c r="E87" i="53"/>
  <c r="E88" i="53"/>
  <c r="E89" i="53"/>
  <c r="E90" i="53"/>
  <c r="E91" i="53"/>
  <c r="E92" i="53"/>
  <c r="E93" i="53"/>
  <c r="E94" i="53"/>
  <c r="E95" i="53"/>
  <c r="E96" i="53"/>
  <c r="E97" i="53"/>
  <c r="E98" i="53"/>
  <c r="E99" i="53"/>
  <c r="E100" i="53"/>
  <c r="E101" i="53"/>
  <c r="E102" i="53"/>
  <c r="E103" i="53"/>
  <c r="E104" i="53"/>
  <c r="E105" i="53"/>
  <c r="E106" i="53"/>
  <c r="E10" i="54"/>
  <c r="E11" i="54"/>
  <c r="E12" i="54"/>
  <c r="E13" i="54"/>
  <c r="E14" i="54"/>
  <c r="E15" i="54"/>
  <c r="E16" i="54"/>
  <c r="E17" i="54"/>
  <c r="E18" i="54"/>
  <c r="E19" i="54"/>
  <c r="E20" i="54"/>
  <c r="E21" i="54"/>
  <c r="E22" i="54"/>
  <c r="E23" i="54"/>
  <c r="E24" i="54"/>
  <c r="E25" i="54"/>
  <c r="E26" i="54"/>
  <c r="E27" i="54"/>
  <c r="E28" i="54"/>
  <c r="E29" i="54"/>
  <c r="E30" i="54"/>
  <c r="E31" i="54"/>
  <c r="E32" i="54"/>
  <c r="E33" i="54"/>
  <c r="E34" i="54"/>
  <c r="E35" i="54"/>
  <c r="E36" i="54"/>
  <c r="E37" i="54"/>
  <c r="E38" i="54"/>
  <c r="E39" i="54"/>
  <c r="E40" i="54"/>
  <c r="E41" i="54"/>
  <c r="E42" i="54"/>
  <c r="E43" i="54"/>
  <c r="E44" i="54"/>
  <c r="E45" i="54"/>
  <c r="E46" i="54"/>
  <c r="E47" i="54"/>
  <c r="E48" i="54"/>
  <c r="E49" i="54"/>
  <c r="E50" i="54"/>
  <c r="E51" i="54"/>
  <c r="E52" i="54"/>
  <c r="E53" i="54"/>
  <c r="E54" i="54"/>
  <c r="E55" i="54"/>
  <c r="E56" i="54"/>
  <c r="E57" i="54"/>
  <c r="E58" i="54"/>
  <c r="E59" i="54"/>
  <c r="E60" i="54"/>
  <c r="E61" i="54"/>
  <c r="E62" i="54"/>
  <c r="E63" i="54"/>
  <c r="E64" i="54"/>
  <c r="E65" i="54"/>
  <c r="E66" i="54"/>
  <c r="E67" i="54"/>
  <c r="E68" i="54"/>
  <c r="E69" i="54"/>
  <c r="E70" i="54"/>
  <c r="E71" i="54"/>
  <c r="E72" i="54"/>
  <c r="E73" i="54"/>
  <c r="E74" i="54"/>
  <c r="E75" i="54"/>
  <c r="E76" i="54"/>
  <c r="E77" i="54"/>
  <c r="E78" i="54"/>
  <c r="E79" i="54"/>
  <c r="E80" i="54"/>
  <c r="E81" i="54"/>
  <c r="E82" i="54"/>
  <c r="E83" i="54"/>
  <c r="E84" i="54"/>
  <c r="E85" i="54"/>
  <c r="E86" i="54"/>
  <c r="E87" i="54"/>
  <c r="E88" i="54"/>
  <c r="E89" i="54"/>
  <c r="E90" i="54"/>
  <c r="E91" i="54"/>
  <c r="E92" i="54"/>
  <c r="E93" i="54"/>
  <c r="E94" i="54"/>
  <c r="E95" i="54"/>
  <c r="E96" i="54"/>
  <c r="E97" i="54"/>
  <c r="E98" i="54"/>
  <c r="E99" i="54"/>
  <c r="E100" i="54"/>
  <c r="E101" i="54"/>
  <c r="E102" i="54"/>
  <c r="E103" i="54"/>
  <c r="E104" i="54"/>
  <c r="E105" i="54"/>
  <c r="E106" i="54"/>
  <c r="E10" i="55"/>
  <c r="E11" i="55"/>
  <c r="E12" i="55"/>
  <c r="E13" i="55"/>
  <c r="E14" i="55"/>
  <c r="E15" i="55"/>
  <c r="E16" i="55"/>
  <c r="E17" i="55"/>
  <c r="E18" i="55"/>
  <c r="E19" i="55"/>
  <c r="E20" i="55"/>
  <c r="E21" i="55"/>
  <c r="E22" i="55"/>
  <c r="E23" i="55"/>
  <c r="E24" i="55"/>
  <c r="E25" i="55"/>
  <c r="E26" i="55"/>
  <c r="E27" i="55"/>
  <c r="E28" i="55"/>
  <c r="E29" i="55"/>
  <c r="E30" i="55"/>
  <c r="E31" i="55"/>
  <c r="E32" i="55"/>
  <c r="E33" i="55"/>
  <c r="E34" i="55"/>
  <c r="E35" i="55"/>
  <c r="E36" i="55"/>
  <c r="E37" i="55"/>
  <c r="E38" i="55"/>
  <c r="E39" i="55"/>
  <c r="E40" i="55"/>
  <c r="E41" i="55"/>
  <c r="E42" i="55"/>
  <c r="E43" i="55"/>
  <c r="E44" i="55"/>
  <c r="E45" i="55"/>
  <c r="E46" i="55"/>
  <c r="E47" i="55"/>
  <c r="E48" i="55"/>
  <c r="E49" i="55"/>
  <c r="E50" i="55"/>
  <c r="E51" i="55"/>
  <c r="E52" i="55"/>
  <c r="E53" i="55"/>
  <c r="E54" i="55"/>
  <c r="E55" i="55"/>
  <c r="E56" i="55"/>
  <c r="E57" i="55"/>
  <c r="E58" i="55"/>
  <c r="E59" i="55"/>
  <c r="E60" i="55"/>
  <c r="E61" i="55"/>
  <c r="E62" i="55"/>
  <c r="E63" i="55"/>
  <c r="E64" i="55"/>
  <c r="E65" i="55"/>
  <c r="E66" i="55"/>
  <c r="E67" i="55"/>
  <c r="E68" i="55"/>
  <c r="E69" i="55"/>
  <c r="E70" i="55"/>
  <c r="E71" i="55"/>
  <c r="E72" i="55"/>
  <c r="E73" i="55"/>
  <c r="E74" i="55"/>
  <c r="E75" i="55"/>
  <c r="E76" i="55"/>
  <c r="E77" i="55"/>
  <c r="E78" i="55"/>
  <c r="E79" i="55"/>
  <c r="E80" i="55"/>
  <c r="E81" i="55"/>
  <c r="E82" i="55"/>
  <c r="E83" i="55"/>
  <c r="E84" i="55"/>
  <c r="E85" i="55"/>
  <c r="E86" i="55"/>
  <c r="E87" i="55"/>
  <c r="E88" i="55"/>
  <c r="E89" i="55"/>
  <c r="E90" i="55"/>
  <c r="E91" i="55"/>
  <c r="E92" i="55"/>
  <c r="E93" i="55"/>
  <c r="E94" i="55"/>
  <c r="E95" i="55"/>
  <c r="E96" i="55"/>
  <c r="E97" i="55"/>
  <c r="E98" i="55"/>
  <c r="E99" i="55"/>
  <c r="E100" i="55"/>
  <c r="E101" i="55"/>
  <c r="E102" i="55"/>
  <c r="E103" i="55"/>
  <c r="E104" i="55"/>
  <c r="E105" i="55"/>
  <c r="E106" i="55"/>
  <c r="E10" i="56"/>
  <c r="E11" i="56"/>
  <c r="E12" i="56"/>
  <c r="E13" i="56"/>
  <c r="E14" i="56"/>
  <c r="E15" i="56"/>
  <c r="E16" i="56"/>
  <c r="E17" i="56"/>
  <c r="E18" i="56"/>
  <c r="E19" i="56"/>
  <c r="E20" i="56"/>
  <c r="E21" i="56"/>
  <c r="E22" i="56"/>
  <c r="E23" i="56"/>
  <c r="E24" i="56"/>
  <c r="E25" i="56"/>
  <c r="E26" i="56"/>
  <c r="E27" i="56"/>
  <c r="E28" i="56"/>
  <c r="E29" i="56"/>
  <c r="E30" i="56"/>
  <c r="E31" i="56"/>
  <c r="E32" i="56"/>
  <c r="E33" i="56"/>
  <c r="E34" i="56"/>
  <c r="E35" i="56"/>
  <c r="E36" i="56"/>
  <c r="E37" i="56"/>
  <c r="E38" i="56"/>
  <c r="E39" i="56"/>
  <c r="E40" i="56"/>
  <c r="E41" i="56"/>
  <c r="E42" i="56"/>
  <c r="E43" i="56"/>
  <c r="E44" i="56"/>
  <c r="E45" i="56"/>
  <c r="E46" i="56"/>
  <c r="E47" i="56"/>
  <c r="E48" i="56"/>
  <c r="E49" i="56"/>
  <c r="E50" i="56"/>
  <c r="E51" i="56"/>
  <c r="E52" i="56"/>
  <c r="E53" i="56"/>
  <c r="E54" i="56"/>
  <c r="E55" i="56"/>
  <c r="E56" i="56"/>
  <c r="E57" i="56"/>
  <c r="E58" i="56"/>
  <c r="E59" i="56"/>
  <c r="E60" i="56"/>
  <c r="E61" i="56"/>
  <c r="E62" i="56"/>
  <c r="E63" i="56"/>
  <c r="E64" i="56"/>
  <c r="E65" i="56"/>
  <c r="E66" i="56"/>
  <c r="E67" i="56"/>
  <c r="E68" i="56"/>
  <c r="E69" i="56"/>
  <c r="E70" i="56"/>
  <c r="E71" i="56"/>
  <c r="E72" i="56"/>
  <c r="E73" i="56"/>
  <c r="E74" i="56"/>
  <c r="E75" i="56"/>
  <c r="E76" i="56"/>
  <c r="E77" i="56"/>
  <c r="E78" i="56"/>
  <c r="E79" i="56"/>
  <c r="E80" i="56"/>
  <c r="E81" i="56"/>
  <c r="E82" i="56"/>
  <c r="E83" i="56"/>
  <c r="E84" i="56"/>
  <c r="E85" i="56"/>
  <c r="E86" i="56"/>
  <c r="E87" i="56"/>
  <c r="E88" i="56"/>
  <c r="E89" i="56"/>
  <c r="E90" i="56"/>
  <c r="E91" i="56"/>
  <c r="E92" i="56"/>
  <c r="E93" i="56"/>
  <c r="E94" i="56"/>
  <c r="E95" i="56"/>
  <c r="E96" i="56"/>
  <c r="E97" i="56"/>
  <c r="E98" i="56"/>
  <c r="E99" i="56"/>
  <c r="E100" i="56"/>
  <c r="E101" i="56"/>
  <c r="E102" i="56"/>
  <c r="E103" i="56"/>
  <c r="E104" i="56"/>
  <c r="E105" i="56"/>
  <c r="E106" i="56"/>
  <c r="E10" i="57"/>
  <c r="E11" i="57"/>
  <c r="E12" i="57"/>
  <c r="E13" i="57"/>
  <c r="E14" i="57"/>
  <c r="E15" i="57"/>
  <c r="E16" i="57"/>
  <c r="E17" i="57"/>
  <c r="E18" i="57"/>
  <c r="E19" i="57"/>
  <c r="E20" i="57"/>
  <c r="E21" i="57"/>
  <c r="E22" i="57"/>
  <c r="E23" i="57"/>
  <c r="E24" i="57"/>
  <c r="E25" i="57"/>
  <c r="E26" i="57"/>
  <c r="E27" i="57"/>
  <c r="E28" i="57"/>
  <c r="E29" i="57"/>
  <c r="E30" i="57"/>
  <c r="E31" i="57"/>
  <c r="E32" i="57"/>
  <c r="E33" i="57"/>
  <c r="E34" i="57"/>
  <c r="E35" i="57"/>
  <c r="E36" i="57"/>
  <c r="E37" i="57"/>
  <c r="E38" i="57"/>
  <c r="E39" i="57"/>
  <c r="E40" i="57"/>
  <c r="E41" i="57"/>
  <c r="E42" i="57"/>
  <c r="E43" i="57"/>
  <c r="E44" i="57"/>
  <c r="E45" i="57"/>
  <c r="E46" i="57"/>
  <c r="E47" i="57"/>
  <c r="E48" i="57"/>
  <c r="E49" i="57"/>
  <c r="E50" i="57"/>
  <c r="E51" i="57"/>
  <c r="E52" i="57"/>
  <c r="E53" i="57"/>
  <c r="E54" i="57"/>
  <c r="E55" i="57"/>
  <c r="E56" i="57"/>
  <c r="E57" i="57"/>
  <c r="E58" i="57"/>
  <c r="E59" i="57"/>
  <c r="E60" i="57"/>
  <c r="E61" i="57"/>
  <c r="E62" i="57"/>
  <c r="E63" i="57"/>
  <c r="E64" i="57"/>
  <c r="E65" i="57"/>
  <c r="E66" i="57"/>
  <c r="E67" i="57"/>
  <c r="E68" i="57"/>
  <c r="E69" i="57"/>
  <c r="E70" i="57"/>
  <c r="E71" i="57"/>
  <c r="E72" i="57"/>
  <c r="E73" i="57"/>
  <c r="E74" i="57"/>
  <c r="E75" i="57"/>
  <c r="E76" i="57"/>
  <c r="E77" i="57"/>
  <c r="E78" i="57"/>
  <c r="E79" i="57"/>
  <c r="E80" i="57"/>
  <c r="E81" i="57"/>
  <c r="E82" i="57"/>
  <c r="E83" i="57"/>
  <c r="E84" i="57"/>
  <c r="E85" i="57"/>
  <c r="E86" i="57"/>
  <c r="E87" i="57"/>
  <c r="E88" i="57"/>
  <c r="E89" i="57"/>
  <c r="E90" i="57"/>
  <c r="E91" i="57"/>
  <c r="E92" i="57"/>
  <c r="E93" i="57"/>
  <c r="E94" i="57"/>
  <c r="E95" i="57"/>
  <c r="E96" i="57"/>
  <c r="E97" i="57"/>
  <c r="E98" i="57"/>
  <c r="E99" i="57"/>
  <c r="E100" i="57"/>
  <c r="E101" i="57"/>
  <c r="E102" i="57"/>
  <c r="E103" i="57"/>
  <c r="E104" i="57"/>
  <c r="E105" i="57"/>
  <c r="E106" i="57"/>
  <c r="E10" i="58"/>
  <c r="E11" i="58"/>
  <c r="E12" i="58"/>
  <c r="E13" i="58"/>
  <c r="E14" i="58"/>
  <c r="E15" i="58"/>
  <c r="E16" i="58"/>
  <c r="E17" i="58"/>
  <c r="E18" i="58"/>
  <c r="E19" i="58"/>
  <c r="E20" i="58"/>
  <c r="E21" i="58"/>
  <c r="E22" i="58"/>
  <c r="E23" i="58"/>
  <c r="E24" i="58"/>
  <c r="E25" i="58"/>
  <c r="E26" i="58"/>
  <c r="E27" i="58"/>
  <c r="E28" i="58"/>
  <c r="E29" i="58"/>
  <c r="E30" i="58"/>
  <c r="E31" i="58"/>
  <c r="E32" i="58"/>
  <c r="E33" i="58"/>
  <c r="E34" i="58"/>
  <c r="E35" i="58"/>
  <c r="E36" i="58"/>
  <c r="E37" i="58"/>
  <c r="E38" i="58"/>
  <c r="E39" i="58"/>
  <c r="E40" i="58"/>
  <c r="E41" i="58"/>
  <c r="E42" i="58"/>
  <c r="E43" i="58"/>
  <c r="E44" i="58"/>
  <c r="E45" i="58"/>
  <c r="E46" i="58"/>
  <c r="E47" i="58"/>
  <c r="E48" i="58"/>
  <c r="E49" i="58"/>
  <c r="E50" i="58"/>
  <c r="E51" i="58"/>
  <c r="E52" i="58"/>
  <c r="E53" i="58"/>
  <c r="E54" i="58"/>
  <c r="E55" i="58"/>
  <c r="E56" i="58"/>
  <c r="E57" i="58"/>
  <c r="E58" i="58"/>
  <c r="E59" i="58"/>
  <c r="E60" i="58"/>
  <c r="E61" i="58"/>
  <c r="E62" i="58"/>
  <c r="E63" i="58"/>
  <c r="E64" i="58"/>
  <c r="E65" i="58"/>
  <c r="E66" i="58"/>
  <c r="E67" i="58"/>
  <c r="E68" i="58"/>
  <c r="E69" i="58"/>
  <c r="E70" i="58"/>
  <c r="E71" i="58"/>
  <c r="E72" i="58"/>
  <c r="E73" i="58"/>
  <c r="E74" i="58"/>
  <c r="E75" i="58"/>
  <c r="E76" i="58"/>
  <c r="E77" i="58"/>
  <c r="E78" i="58"/>
  <c r="E79" i="58"/>
  <c r="E80" i="58"/>
  <c r="E81" i="58"/>
  <c r="E82" i="58"/>
  <c r="E83" i="58"/>
  <c r="E84" i="58"/>
  <c r="E85" i="58"/>
  <c r="E86" i="58"/>
  <c r="E87" i="58"/>
  <c r="E88" i="58"/>
  <c r="E89" i="58"/>
  <c r="E90" i="58"/>
  <c r="E91" i="58"/>
  <c r="E92" i="58"/>
  <c r="E93" i="58"/>
  <c r="E94" i="58"/>
  <c r="E95" i="58"/>
  <c r="E96" i="58"/>
  <c r="E97" i="58"/>
  <c r="E98" i="58"/>
  <c r="E99" i="58"/>
  <c r="E100" i="58"/>
  <c r="E101" i="58"/>
  <c r="E102" i="58"/>
  <c r="E103" i="58"/>
  <c r="E104" i="58"/>
  <c r="E105" i="58"/>
  <c r="E106" i="58"/>
  <c r="E10" i="59"/>
  <c r="E11" i="59"/>
  <c r="E12" i="59"/>
  <c r="E13" i="59"/>
  <c r="E14" i="59"/>
  <c r="E15" i="59"/>
  <c r="E16" i="59"/>
  <c r="E17" i="59"/>
  <c r="E18" i="59"/>
  <c r="E19" i="59"/>
  <c r="E20" i="59"/>
  <c r="E21" i="59"/>
  <c r="E22" i="59"/>
  <c r="E23" i="59"/>
  <c r="E24" i="59"/>
  <c r="E25" i="59"/>
  <c r="E26" i="59"/>
  <c r="E27" i="59"/>
  <c r="E28" i="59"/>
  <c r="E29" i="59"/>
  <c r="E30" i="59"/>
  <c r="E31" i="59"/>
  <c r="E32" i="59"/>
  <c r="E33" i="59"/>
  <c r="E34" i="59"/>
  <c r="E35" i="59"/>
  <c r="E36" i="59"/>
  <c r="E37" i="59"/>
  <c r="E38" i="59"/>
  <c r="E39" i="59"/>
  <c r="E40" i="59"/>
  <c r="E41" i="59"/>
  <c r="E42" i="59"/>
  <c r="E43" i="59"/>
  <c r="E44" i="59"/>
  <c r="E45" i="59"/>
  <c r="E46" i="59"/>
  <c r="E47" i="59"/>
  <c r="E48" i="59"/>
  <c r="E49" i="59"/>
  <c r="E50" i="59"/>
  <c r="E51" i="59"/>
  <c r="E52" i="59"/>
  <c r="E53" i="59"/>
  <c r="E54" i="59"/>
  <c r="E55" i="59"/>
  <c r="E56" i="59"/>
  <c r="E57" i="59"/>
  <c r="E58" i="59"/>
  <c r="E59" i="59"/>
  <c r="E60" i="59"/>
  <c r="E61" i="59"/>
  <c r="E62" i="59"/>
  <c r="E63" i="59"/>
  <c r="E64" i="59"/>
  <c r="E65" i="59"/>
  <c r="E66" i="59"/>
  <c r="E67" i="59"/>
  <c r="E68" i="59"/>
  <c r="E69" i="59"/>
  <c r="E70" i="59"/>
  <c r="E71" i="59"/>
  <c r="E72" i="59"/>
  <c r="E73" i="59"/>
  <c r="E74" i="59"/>
  <c r="E75" i="59"/>
  <c r="E76" i="59"/>
  <c r="E77" i="59"/>
  <c r="E78" i="59"/>
  <c r="E79" i="59"/>
  <c r="E80" i="59"/>
  <c r="E81" i="59"/>
  <c r="E82" i="59"/>
  <c r="E83" i="59"/>
  <c r="E84" i="59"/>
  <c r="E85" i="59"/>
  <c r="E86" i="59"/>
  <c r="E87" i="59"/>
  <c r="E88" i="59"/>
  <c r="E89" i="59"/>
  <c r="E90" i="59"/>
  <c r="E91" i="59"/>
  <c r="E92" i="59"/>
  <c r="E93" i="59"/>
  <c r="E94" i="59"/>
  <c r="E95" i="59"/>
  <c r="E96" i="59"/>
  <c r="E97" i="59"/>
  <c r="E98" i="59"/>
  <c r="E99" i="59"/>
  <c r="E100" i="59"/>
  <c r="E101" i="59"/>
  <c r="E102" i="59"/>
  <c r="E103" i="59"/>
  <c r="E104" i="59"/>
  <c r="E105" i="59"/>
  <c r="E106" i="59"/>
  <c r="E10" i="60"/>
  <c r="E11" i="60"/>
  <c r="E12" i="60"/>
  <c r="E13" i="60"/>
  <c r="E14" i="60"/>
  <c r="E15" i="60"/>
  <c r="E16" i="60"/>
  <c r="E17" i="60"/>
  <c r="E18" i="60"/>
  <c r="E19" i="60"/>
  <c r="E20" i="60"/>
  <c r="E21" i="60"/>
  <c r="E22" i="60"/>
  <c r="E23" i="60"/>
  <c r="E24" i="60"/>
  <c r="E25" i="60"/>
  <c r="E26" i="60"/>
  <c r="E27" i="60"/>
  <c r="E28" i="60"/>
  <c r="E29" i="60"/>
  <c r="E30" i="60"/>
  <c r="E31" i="60"/>
  <c r="E32" i="60"/>
  <c r="E33" i="60"/>
  <c r="E34" i="60"/>
  <c r="E35" i="60"/>
  <c r="E36" i="60"/>
  <c r="E37" i="60"/>
  <c r="E38" i="60"/>
  <c r="E39" i="60"/>
  <c r="E40" i="60"/>
  <c r="E41" i="60"/>
  <c r="E42" i="60"/>
  <c r="E43" i="60"/>
  <c r="E44" i="60"/>
  <c r="E45" i="60"/>
  <c r="E46" i="60"/>
  <c r="E47" i="60"/>
  <c r="E48" i="60"/>
  <c r="E49" i="60"/>
  <c r="E50" i="60"/>
  <c r="E51" i="60"/>
  <c r="E52" i="60"/>
  <c r="E53" i="60"/>
  <c r="E54" i="60"/>
  <c r="E55" i="60"/>
  <c r="E56" i="60"/>
  <c r="E57" i="60"/>
  <c r="E58" i="60"/>
  <c r="E59" i="60"/>
  <c r="E60" i="60"/>
  <c r="E61" i="60"/>
  <c r="E62" i="60"/>
  <c r="E63" i="60"/>
  <c r="E64" i="60"/>
  <c r="E65" i="60"/>
  <c r="E66" i="60"/>
  <c r="E67" i="60"/>
  <c r="E68" i="60"/>
  <c r="E69" i="60"/>
  <c r="E70" i="60"/>
  <c r="E71" i="60"/>
  <c r="E72" i="60"/>
  <c r="E73" i="60"/>
  <c r="E74" i="60"/>
  <c r="E75" i="60"/>
  <c r="E76" i="60"/>
  <c r="E77" i="60"/>
  <c r="E78" i="60"/>
  <c r="E79" i="60"/>
  <c r="E80" i="60"/>
  <c r="E81" i="60"/>
  <c r="E82" i="60"/>
  <c r="E83" i="60"/>
  <c r="E84" i="60"/>
  <c r="E85" i="60"/>
  <c r="E86" i="60"/>
  <c r="E87" i="60"/>
  <c r="E88" i="60"/>
  <c r="E89" i="60"/>
  <c r="E90" i="60"/>
  <c r="E91" i="60"/>
  <c r="E92" i="60"/>
  <c r="E93" i="60"/>
  <c r="E94" i="60"/>
  <c r="E95" i="60"/>
  <c r="E96" i="60"/>
  <c r="E97" i="60"/>
  <c r="E98" i="60"/>
  <c r="E99" i="60"/>
  <c r="E100" i="60"/>
  <c r="E101" i="60"/>
  <c r="E102" i="60"/>
  <c r="E103" i="60"/>
  <c r="E104" i="60"/>
  <c r="E105" i="60"/>
  <c r="E106" i="60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31" i="61"/>
  <c r="E32" i="61"/>
  <c r="E33" i="61"/>
  <c r="E34" i="61"/>
  <c r="E35" i="61"/>
  <c r="E36" i="61"/>
  <c r="E37" i="61"/>
  <c r="E38" i="61"/>
  <c r="E39" i="61"/>
  <c r="E40" i="61"/>
  <c r="E41" i="61"/>
  <c r="E42" i="61"/>
  <c r="E43" i="61"/>
  <c r="E44" i="61"/>
  <c r="E45" i="61"/>
  <c r="E46" i="61"/>
  <c r="E47" i="61"/>
  <c r="E48" i="61"/>
  <c r="E49" i="61"/>
  <c r="E50" i="61"/>
  <c r="E51" i="61"/>
  <c r="E52" i="61"/>
  <c r="E53" i="61"/>
  <c r="E54" i="61"/>
  <c r="E55" i="61"/>
  <c r="E56" i="61"/>
  <c r="E57" i="61"/>
  <c r="E58" i="61"/>
  <c r="E59" i="61"/>
  <c r="E60" i="61"/>
  <c r="E61" i="61"/>
  <c r="E62" i="61"/>
  <c r="E63" i="61"/>
  <c r="E64" i="61"/>
  <c r="E65" i="61"/>
  <c r="E66" i="61"/>
  <c r="E67" i="61"/>
  <c r="E68" i="61"/>
  <c r="E69" i="61"/>
  <c r="E70" i="61"/>
  <c r="E71" i="61"/>
  <c r="E72" i="61"/>
  <c r="E73" i="61"/>
  <c r="E74" i="61"/>
  <c r="E75" i="61"/>
  <c r="E76" i="61"/>
  <c r="E77" i="61"/>
  <c r="E78" i="61"/>
  <c r="E79" i="61"/>
  <c r="E80" i="61"/>
  <c r="E81" i="61"/>
  <c r="E82" i="61"/>
  <c r="E83" i="61"/>
  <c r="E84" i="61"/>
  <c r="E85" i="61"/>
  <c r="E86" i="61"/>
  <c r="E87" i="61"/>
  <c r="E88" i="61"/>
  <c r="E89" i="61"/>
  <c r="E90" i="61"/>
  <c r="E91" i="61"/>
  <c r="E92" i="61"/>
  <c r="E93" i="61"/>
  <c r="E94" i="61"/>
  <c r="E95" i="61"/>
  <c r="E96" i="61"/>
  <c r="E97" i="61"/>
  <c r="E98" i="61"/>
  <c r="E99" i="61"/>
  <c r="E100" i="61"/>
  <c r="E101" i="61"/>
  <c r="E102" i="61"/>
  <c r="E103" i="61"/>
  <c r="E104" i="61"/>
  <c r="E105" i="61"/>
  <c r="E106" i="61"/>
  <c r="E10" i="62"/>
  <c r="E11" i="62"/>
  <c r="E12" i="62"/>
  <c r="E13" i="62"/>
  <c r="E14" i="62"/>
  <c r="E15" i="62"/>
  <c r="E16" i="62"/>
  <c r="E17" i="62"/>
  <c r="E18" i="62"/>
  <c r="E19" i="62"/>
  <c r="E20" i="62"/>
  <c r="E21" i="62"/>
  <c r="E22" i="62"/>
  <c r="E23" i="62"/>
  <c r="E24" i="62"/>
  <c r="E25" i="62"/>
  <c r="E26" i="62"/>
  <c r="E27" i="62"/>
  <c r="E28" i="62"/>
  <c r="E29" i="62"/>
  <c r="E30" i="62"/>
  <c r="E31" i="62"/>
  <c r="E32" i="62"/>
  <c r="E33" i="62"/>
  <c r="E34" i="62"/>
  <c r="E35" i="62"/>
  <c r="E36" i="62"/>
  <c r="E37" i="62"/>
  <c r="E38" i="62"/>
  <c r="E39" i="62"/>
  <c r="E40" i="62"/>
  <c r="E41" i="62"/>
  <c r="E42" i="62"/>
  <c r="E43" i="62"/>
  <c r="E44" i="62"/>
  <c r="E45" i="62"/>
  <c r="E46" i="62"/>
  <c r="E47" i="62"/>
  <c r="E48" i="62"/>
  <c r="E49" i="62"/>
  <c r="E50" i="62"/>
  <c r="E51" i="62"/>
  <c r="E52" i="62"/>
  <c r="E53" i="62"/>
  <c r="E54" i="62"/>
  <c r="E55" i="62"/>
  <c r="E56" i="62"/>
  <c r="E57" i="62"/>
  <c r="E58" i="62"/>
  <c r="E59" i="62"/>
  <c r="E60" i="62"/>
  <c r="E61" i="62"/>
  <c r="E62" i="62"/>
  <c r="E63" i="62"/>
  <c r="E64" i="62"/>
  <c r="E65" i="62"/>
  <c r="E66" i="62"/>
  <c r="E67" i="62"/>
  <c r="E68" i="62"/>
  <c r="E69" i="62"/>
  <c r="E70" i="62"/>
  <c r="E71" i="62"/>
  <c r="E72" i="62"/>
  <c r="E73" i="62"/>
  <c r="E74" i="62"/>
  <c r="E75" i="62"/>
  <c r="E76" i="62"/>
  <c r="E77" i="62"/>
  <c r="E78" i="62"/>
  <c r="E79" i="62"/>
  <c r="E80" i="62"/>
  <c r="E81" i="62"/>
  <c r="E82" i="62"/>
  <c r="E83" i="62"/>
  <c r="E84" i="62"/>
  <c r="E85" i="62"/>
  <c r="E86" i="62"/>
  <c r="E87" i="62"/>
  <c r="E88" i="62"/>
  <c r="E89" i="62"/>
  <c r="E90" i="62"/>
  <c r="E91" i="62"/>
  <c r="E92" i="62"/>
  <c r="E93" i="62"/>
  <c r="E94" i="62"/>
  <c r="E95" i="62"/>
  <c r="E96" i="62"/>
  <c r="E97" i="62"/>
  <c r="E98" i="62"/>
  <c r="E99" i="62"/>
  <c r="E100" i="62"/>
  <c r="E101" i="62"/>
  <c r="E102" i="62"/>
  <c r="E103" i="62"/>
  <c r="E104" i="62"/>
  <c r="E105" i="62"/>
  <c r="E106" i="62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E49" i="63"/>
  <c r="E50" i="63"/>
  <c r="E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E90" i="63"/>
  <c r="E91" i="63"/>
  <c r="E92" i="63"/>
  <c r="E93" i="63"/>
  <c r="E94" i="63"/>
  <c r="E95" i="63"/>
  <c r="E96" i="63"/>
  <c r="E97" i="63"/>
  <c r="E98" i="63"/>
  <c r="E99" i="63"/>
  <c r="E100" i="63"/>
  <c r="E101" i="63"/>
  <c r="E102" i="63"/>
  <c r="E103" i="63"/>
  <c r="E104" i="63"/>
  <c r="E105" i="63"/>
  <c r="E106" i="63"/>
  <c r="E10" i="64"/>
  <c r="E11" i="64"/>
  <c r="E12" i="64"/>
  <c r="E13" i="64"/>
  <c r="E14" i="64"/>
  <c r="E15" i="64"/>
  <c r="E16" i="64"/>
  <c r="E17" i="64"/>
  <c r="E18" i="64"/>
  <c r="E19" i="64"/>
  <c r="E20" i="64"/>
  <c r="E21" i="64"/>
  <c r="E22" i="64"/>
  <c r="E23" i="64"/>
  <c r="E24" i="64"/>
  <c r="E25" i="64"/>
  <c r="E26" i="64"/>
  <c r="E27" i="64"/>
  <c r="E28" i="64"/>
  <c r="E29" i="64"/>
  <c r="E30" i="64"/>
  <c r="E31" i="64"/>
  <c r="E32" i="64"/>
  <c r="E33" i="64"/>
  <c r="E34" i="64"/>
  <c r="E35" i="64"/>
  <c r="E36" i="64"/>
  <c r="E37" i="64"/>
  <c r="E38" i="64"/>
  <c r="E39" i="64"/>
  <c r="E40" i="64"/>
  <c r="E41" i="64"/>
  <c r="E42" i="64"/>
  <c r="E43" i="64"/>
  <c r="E44" i="64"/>
  <c r="E45" i="64"/>
  <c r="E46" i="64"/>
  <c r="E47" i="64"/>
  <c r="E48" i="64"/>
  <c r="E49" i="64"/>
  <c r="E50" i="64"/>
  <c r="E51" i="64"/>
  <c r="E52" i="64"/>
  <c r="E53" i="64"/>
  <c r="E54" i="64"/>
  <c r="E55" i="64"/>
  <c r="E56" i="64"/>
  <c r="E57" i="64"/>
  <c r="E58" i="64"/>
  <c r="E59" i="64"/>
  <c r="E60" i="64"/>
  <c r="E61" i="64"/>
  <c r="E62" i="64"/>
  <c r="E63" i="64"/>
  <c r="E64" i="64"/>
  <c r="E65" i="64"/>
  <c r="E66" i="64"/>
  <c r="E67" i="64"/>
  <c r="E68" i="64"/>
  <c r="E69" i="64"/>
  <c r="E70" i="64"/>
  <c r="E71" i="64"/>
  <c r="E72" i="64"/>
  <c r="E73" i="64"/>
  <c r="E74" i="64"/>
  <c r="E75" i="64"/>
  <c r="E76" i="64"/>
  <c r="E77" i="64"/>
  <c r="E78" i="64"/>
  <c r="E79" i="64"/>
  <c r="E80" i="64"/>
  <c r="E81" i="64"/>
  <c r="E82" i="64"/>
  <c r="E83" i="64"/>
  <c r="E84" i="64"/>
  <c r="E85" i="64"/>
  <c r="E86" i="64"/>
  <c r="E87" i="64"/>
  <c r="E88" i="64"/>
  <c r="E89" i="64"/>
  <c r="E90" i="64"/>
  <c r="E91" i="64"/>
  <c r="E92" i="64"/>
  <c r="E93" i="64"/>
  <c r="E94" i="64"/>
  <c r="E95" i="64"/>
  <c r="E96" i="64"/>
  <c r="E97" i="64"/>
  <c r="E98" i="64"/>
  <c r="E99" i="64"/>
  <c r="E100" i="64"/>
  <c r="E101" i="64"/>
  <c r="E102" i="64"/>
  <c r="E103" i="64"/>
  <c r="E104" i="64"/>
  <c r="E105" i="64"/>
  <c r="E106" i="64"/>
  <c r="E10" i="65"/>
  <c r="E11" i="65"/>
  <c r="E12" i="65"/>
  <c r="E13" i="65"/>
  <c r="E14" i="65"/>
  <c r="E15" i="65"/>
  <c r="E16" i="65"/>
  <c r="E17" i="65"/>
  <c r="E18" i="65"/>
  <c r="E19" i="65"/>
  <c r="E20" i="65"/>
  <c r="E21" i="65"/>
  <c r="E22" i="65"/>
  <c r="E23" i="65"/>
  <c r="E24" i="65"/>
  <c r="E25" i="65"/>
  <c r="E26" i="65"/>
  <c r="E27" i="65"/>
  <c r="E28" i="65"/>
  <c r="E29" i="65"/>
  <c r="E30" i="65"/>
  <c r="E31" i="65"/>
  <c r="E32" i="65"/>
  <c r="E33" i="65"/>
  <c r="E34" i="65"/>
  <c r="E35" i="65"/>
  <c r="E36" i="65"/>
  <c r="E37" i="65"/>
  <c r="E38" i="65"/>
  <c r="E39" i="65"/>
  <c r="E40" i="65"/>
  <c r="E41" i="65"/>
  <c r="E42" i="65"/>
  <c r="E43" i="65"/>
  <c r="E44" i="65"/>
  <c r="E45" i="65"/>
  <c r="E46" i="65"/>
  <c r="E47" i="65"/>
  <c r="E48" i="65"/>
  <c r="E49" i="65"/>
  <c r="E50" i="65"/>
  <c r="E51" i="65"/>
  <c r="E52" i="65"/>
  <c r="E53" i="65"/>
  <c r="E54" i="65"/>
  <c r="E55" i="65"/>
  <c r="E56" i="65"/>
  <c r="E57" i="65"/>
  <c r="E58" i="65"/>
  <c r="E59" i="65"/>
  <c r="E60" i="65"/>
  <c r="E61" i="65"/>
  <c r="E62" i="65"/>
  <c r="E63" i="65"/>
  <c r="E64" i="65"/>
  <c r="E65" i="65"/>
  <c r="E66" i="65"/>
  <c r="E67" i="65"/>
  <c r="E68" i="65"/>
  <c r="E69" i="65"/>
  <c r="E70" i="65"/>
  <c r="E71" i="65"/>
  <c r="E72" i="65"/>
  <c r="E73" i="65"/>
  <c r="E74" i="65"/>
  <c r="E75" i="65"/>
  <c r="E76" i="65"/>
  <c r="E77" i="65"/>
  <c r="E78" i="65"/>
  <c r="E79" i="65"/>
  <c r="E80" i="65"/>
  <c r="E81" i="65"/>
  <c r="E82" i="65"/>
  <c r="E83" i="65"/>
  <c r="E84" i="65"/>
  <c r="E85" i="65"/>
  <c r="E86" i="65"/>
  <c r="E87" i="65"/>
  <c r="E88" i="65"/>
  <c r="E89" i="65"/>
  <c r="E90" i="65"/>
  <c r="E91" i="65"/>
  <c r="E92" i="65"/>
  <c r="E93" i="65"/>
  <c r="E94" i="65"/>
  <c r="E95" i="65"/>
  <c r="E96" i="65"/>
  <c r="E97" i="65"/>
  <c r="E98" i="65"/>
  <c r="E99" i="65"/>
  <c r="E100" i="65"/>
  <c r="E101" i="65"/>
  <c r="E102" i="65"/>
  <c r="E103" i="65"/>
  <c r="E104" i="65"/>
  <c r="E105" i="65"/>
  <c r="E106" i="65"/>
  <c r="E10" i="66"/>
  <c r="E11" i="66"/>
  <c r="E12" i="66"/>
  <c r="E13" i="66"/>
  <c r="E14" i="66"/>
  <c r="E15" i="66"/>
  <c r="E16" i="66"/>
  <c r="E17" i="66"/>
  <c r="E18" i="66"/>
  <c r="E19" i="66"/>
  <c r="E20" i="66"/>
  <c r="E21" i="66"/>
  <c r="E22" i="66"/>
  <c r="E23" i="66"/>
  <c r="E24" i="66"/>
  <c r="E25" i="66"/>
  <c r="E26" i="66"/>
  <c r="E27" i="66"/>
  <c r="E28" i="66"/>
  <c r="E29" i="66"/>
  <c r="E30" i="66"/>
  <c r="E31" i="66"/>
  <c r="E32" i="66"/>
  <c r="E33" i="66"/>
  <c r="E34" i="66"/>
  <c r="E35" i="66"/>
  <c r="E36" i="66"/>
  <c r="E37" i="66"/>
  <c r="E38" i="66"/>
  <c r="E39" i="66"/>
  <c r="E40" i="66"/>
  <c r="E41" i="66"/>
  <c r="E42" i="66"/>
  <c r="E43" i="66"/>
  <c r="E44" i="66"/>
  <c r="E45" i="66"/>
  <c r="E46" i="66"/>
  <c r="E47" i="66"/>
  <c r="E48" i="66"/>
  <c r="E49" i="66"/>
  <c r="E50" i="66"/>
  <c r="E51" i="66"/>
  <c r="E52" i="66"/>
  <c r="E53" i="66"/>
  <c r="E54" i="66"/>
  <c r="E55" i="66"/>
  <c r="E56" i="66"/>
  <c r="E57" i="66"/>
  <c r="E58" i="66"/>
  <c r="E59" i="66"/>
  <c r="E60" i="66"/>
  <c r="E61" i="66"/>
  <c r="E62" i="66"/>
  <c r="E63" i="66"/>
  <c r="E64" i="66"/>
  <c r="E65" i="66"/>
  <c r="E66" i="66"/>
  <c r="E67" i="66"/>
  <c r="E68" i="66"/>
  <c r="E69" i="66"/>
  <c r="E70" i="66"/>
  <c r="E71" i="66"/>
  <c r="E72" i="66"/>
  <c r="E73" i="66"/>
  <c r="E74" i="66"/>
  <c r="E75" i="66"/>
  <c r="E76" i="66"/>
  <c r="E77" i="66"/>
  <c r="E78" i="66"/>
  <c r="E79" i="66"/>
  <c r="E80" i="66"/>
  <c r="E81" i="66"/>
  <c r="E82" i="66"/>
  <c r="E83" i="66"/>
  <c r="E84" i="66"/>
  <c r="E85" i="66"/>
  <c r="E86" i="66"/>
  <c r="E87" i="66"/>
  <c r="E88" i="66"/>
  <c r="E89" i="66"/>
  <c r="E90" i="66"/>
  <c r="E91" i="66"/>
  <c r="E92" i="66"/>
  <c r="E93" i="66"/>
  <c r="E94" i="66"/>
  <c r="E95" i="66"/>
  <c r="E96" i="66"/>
  <c r="E97" i="66"/>
  <c r="E98" i="66"/>
  <c r="E99" i="66"/>
  <c r="E100" i="66"/>
  <c r="E101" i="66"/>
  <c r="E102" i="66"/>
  <c r="E103" i="66"/>
  <c r="E104" i="66"/>
  <c r="E105" i="66"/>
  <c r="E106" i="66"/>
  <c r="E10" i="67"/>
  <c r="E11" i="67"/>
  <c r="E12" i="67"/>
  <c r="E13" i="67"/>
  <c r="E14" i="67"/>
  <c r="E15" i="67"/>
  <c r="E16" i="67"/>
  <c r="E17" i="67"/>
  <c r="E18" i="67"/>
  <c r="E19" i="67"/>
  <c r="E20" i="67"/>
  <c r="E21" i="67"/>
  <c r="E22" i="67"/>
  <c r="E23" i="67"/>
  <c r="E24" i="67"/>
  <c r="E25" i="67"/>
  <c r="E26" i="67"/>
  <c r="E27" i="67"/>
  <c r="E28" i="67"/>
  <c r="E29" i="67"/>
  <c r="E30" i="67"/>
  <c r="E31" i="67"/>
  <c r="E32" i="67"/>
  <c r="E33" i="67"/>
  <c r="E34" i="67"/>
  <c r="E35" i="67"/>
  <c r="E36" i="67"/>
  <c r="E37" i="67"/>
  <c r="E38" i="67"/>
  <c r="E39" i="67"/>
  <c r="E40" i="67"/>
  <c r="E41" i="67"/>
  <c r="E42" i="67"/>
  <c r="E43" i="67"/>
  <c r="E44" i="67"/>
  <c r="E45" i="67"/>
  <c r="E46" i="67"/>
  <c r="E47" i="67"/>
  <c r="E48" i="67"/>
  <c r="E49" i="67"/>
  <c r="E50" i="67"/>
  <c r="E51" i="67"/>
  <c r="E52" i="67"/>
  <c r="E53" i="67"/>
  <c r="E54" i="67"/>
  <c r="E55" i="67"/>
  <c r="E56" i="67"/>
  <c r="E57" i="67"/>
  <c r="E58" i="67"/>
  <c r="E59" i="67"/>
  <c r="E60" i="67"/>
  <c r="E61" i="67"/>
  <c r="E62" i="67"/>
  <c r="E63" i="67"/>
  <c r="E64" i="67"/>
  <c r="E65" i="67"/>
  <c r="E66" i="67"/>
  <c r="E67" i="67"/>
  <c r="E68" i="67"/>
  <c r="E69" i="67"/>
  <c r="E70" i="67"/>
  <c r="E71" i="67"/>
  <c r="E72" i="67"/>
  <c r="E73" i="67"/>
  <c r="E74" i="67"/>
  <c r="E75" i="67"/>
  <c r="E76" i="67"/>
  <c r="E77" i="67"/>
  <c r="E78" i="67"/>
  <c r="E79" i="67"/>
  <c r="E80" i="67"/>
  <c r="E81" i="67"/>
  <c r="E82" i="67"/>
  <c r="E83" i="67"/>
  <c r="E84" i="67"/>
  <c r="E85" i="67"/>
  <c r="E86" i="67"/>
  <c r="E87" i="67"/>
  <c r="E88" i="67"/>
  <c r="E89" i="67"/>
  <c r="E90" i="67"/>
  <c r="E91" i="67"/>
  <c r="E92" i="67"/>
  <c r="E93" i="67"/>
  <c r="E94" i="67"/>
  <c r="E95" i="67"/>
  <c r="E96" i="67"/>
  <c r="E97" i="67"/>
  <c r="E98" i="67"/>
  <c r="E99" i="67"/>
  <c r="E100" i="67"/>
  <c r="E101" i="67"/>
  <c r="E102" i="67"/>
  <c r="E103" i="67"/>
  <c r="E104" i="67"/>
  <c r="E105" i="67"/>
  <c r="E106" i="67"/>
  <c r="E10" i="68"/>
  <c r="E11" i="68"/>
  <c r="E12" i="68"/>
  <c r="E13" i="68"/>
  <c r="E14" i="68"/>
  <c r="E15" i="68"/>
  <c r="E16" i="68"/>
  <c r="E17" i="68"/>
  <c r="E18" i="68"/>
  <c r="E19" i="68"/>
  <c r="E20" i="68"/>
  <c r="E21" i="68"/>
  <c r="E22" i="68"/>
  <c r="E23" i="68"/>
  <c r="E24" i="68"/>
  <c r="E25" i="68"/>
  <c r="E26" i="68"/>
  <c r="E27" i="68"/>
  <c r="E28" i="68"/>
  <c r="E29" i="68"/>
  <c r="E30" i="68"/>
  <c r="E31" i="68"/>
  <c r="E32" i="68"/>
  <c r="E33" i="68"/>
  <c r="E34" i="68"/>
  <c r="E35" i="68"/>
  <c r="E36" i="68"/>
  <c r="E37" i="68"/>
  <c r="E38" i="68"/>
  <c r="E39" i="68"/>
  <c r="E40" i="68"/>
  <c r="E41" i="68"/>
  <c r="E42" i="68"/>
  <c r="E43" i="68"/>
  <c r="E44" i="68"/>
  <c r="E45" i="68"/>
  <c r="E46" i="68"/>
  <c r="E47" i="68"/>
  <c r="E48" i="68"/>
  <c r="E49" i="68"/>
  <c r="E50" i="68"/>
  <c r="E51" i="68"/>
  <c r="E52" i="68"/>
  <c r="E53" i="68"/>
  <c r="E54" i="68"/>
  <c r="E55" i="68"/>
  <c r="E56" i="68"/>
  <c r="E57" i="68"/>
  <c r="E58" i="68"/>
  <c r="E59" i="68"/>
  <c r="E60" i="68"/>
  <c r="E61" i="68"/>
  <c r="E62" i="68"/>
  <c r="E63" i="68"/>
  <c r="E64" i="68"/>
  <c r="E65" i="68"/>
  <c r="E66" i="68"/>
  <c r="E67" i="68"/>
  <c r="E68" i="68"/>
  <c r="E69" i="68"/>
  <c r="E70" i="68"/>
  <c r="E71" i="68"/>
  <c r="E72" i="68"/>
  <c r="E73" i="68"/>
  <c r="E74" i="68"/>
  <c r="E75" i="68"/>
  <c r="E76" i="68"/>
  <c r="E77" i="68"/>
  <c r="E78" i="68"/>
  <c r="E79" i="68"/>
  <c r="E80" i="68"/>
  <c r="E81" i="68"/>
  <c r="E82" i="68"/>
  <c r="E83" i="68"/>
  <c r="E84" i="68"/>
  <c r="E85" i="68"/>
  <c r="E86" i="68"/>
  <c r="E87" i="68"/>
  <c r="E88" i="68"/>
  <c r="E89" i="68"/>
  <c r="E90" i="68"/>
  <c r="E91" i="68"/>
  <c r="E92" i="68"/>
  <c r="E93" i="68"/>
  <c r="E94" i="68"/>
  <c r="E95" i="68"/>
  <c r="E96" i="68"/>
  <c r="E97" i="68"/>
  <c r="E98" i="68"/>
  <c r="E99" i="68"/>
  <c r="E100" i="68"/>
  <c r="E101" i="68"/>
  <c r="E102" i="68"/>
  <c r="E103" i="68"/>
  <c r="E104" i="68"/>
  <c r="E105" i="68"/>
  <c r="E106" i="68"/>
  <c r="E10" i="69"/>
  <c r="E11" i="69"/>
  <c r="E12" i="69"/>
  <c r="E13" i="69"/>
  <c r="E14" i="69"/>
  <c r="E15" i="69"/>
  <c r="E16" i="69"/>
  <c r="E17" i="69"/>
  <c r="E18" i="69"/>
  <c r="E19" i="69"/>
  <c r="E20" i="69"/>
  <c r="E21" i="69"/>
  <c r="E22" i="69"/>
  <c r="E23" i="69"/>
  <c r="E24" i="69"/>
  <c r="E25" i="69"/>
  <c r="E26" i="69"/>
  <c r="E27" i="69"/>
  <c r="E28" i="69"/>
  <c r="E29" i="69"/>
  <c r="E30" i="69"/>
  <c r="E31" i="69"/>
  <c r="E32" i="69"/>
  <c r="E33" i="69"/>
  <c r="E34" i="69"/>
  <c r="E35" i="69"/>
  <c r="E36" i="69"/>
  <c r="E37" i="69"/>
  <c r="E38" i="69"/>
  <c r="E39" i="69"/>
  <c r="E40" i="69"/>
  <c r="E41" i="69"/>
  <c r="E42" i="69"/>
  <c r="E43" i="69"/>
  <c r="E44" i="69"/>
  <c r="E45" i="69"/>
  <c r="E46" i="69"/>
  <c r="E47" i="69"/>
  <c r="E48" i="69"/>
  <c r="E49" i="69"/>
  <c r="E50" i="69"/>
  <c r="E51" i="69"/>
  <c r="E52" i="69"/>
  <c r="E53" i="69"/>
  <c r="E54" i="69"/>
  <c r="E55" i="69"/>
  <c r="E56" i="69"/>
  <c r="E57" i="69"/>
  <c r="E58" i="69"/>
  <c r="E59" i="69"/>
  <c r="E60" i="69"/>
  <c r="E61" i="69"/>
  <c r="E62" i="69"/>
  <c r="E63" i="69"/>
  <c r="E64" i="69"/>
  <c r="E65" i="69"/>
  <c r="E66" i="69"/>
  <c r="E67" i="69"/>
  <c r="E68" i="69"/>
  <c r="E69" i="69"/>
  <c r="E70" i="69"/>
  <c r="E71" i="69"/>
  <c r="E72" i="69"/>
  <c r="E73" i="69"/>
  <c r="E74" i="69"/>
  <c r="E75" i="69"/>
  <c r="E76" i="69"/>
  <c r="E77" i="69"/>
  <c r="E78" i="69"/>
  <c r="E79" i="69"/>
  <c r="E80" i="69"/>
  <c r="E81" i="69"/>
  <c r="E82" i="69"/>
  <c r="E83" i="69"/>
  <c r="E84" i="69"/>
  <c r="E85" i="69"/>
  <c r="E86" i="69"/>
  <c r="E87" i="69"/>
  <c r="E88" i="69"/>
  <c r="E89" i="69"/>
  <c r="E90" i="69"/>
  <c r="E91" i="69"/>
  <c r="E92" i="69"/>
  <c r="E93" i="69"/>
  <c r="E94" i="69"/>
  <c r="E95" i="69"/>
  <c r="E96" i="69"/>
  <c r="E97" i="69"/>
  <c r="E98" i="69"/>
  <c r="E99" i="69"/>
  <c r="E100" i="69"/>
  <c r="E101" i="69"/>
  <c r="E102" i="69"/>
  <c r="E103" i="69"/>
  <c r="E104" i="69"/>
  <c r="E105" i="69"/>
  <c r="E106" i="69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6" i="70"/>
  <c r="E57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73" i="70"/>
  <c r="E74" i="70"/>
  <c r="E75" i="70"/>
  <c r="E76" i="70"/>
  <c r="E77" i="70"/>
  <c r="E78" i="70"/>
  <c r="E79" i="70"/>
  <c r="E80" i="70"/>
  <c r="E81" i="70"/>
  <c r="E82" i="70"/>
  <c r="E83" i="70"/>
  <c r="E84" i="70"/>
  <c r="E85" i="70"/>
  <c r="E86" i="70"/>
  <c r="E87" i="70"/>
  <c r="E88" i="70"/>
  <c r="E89" i="70"/>
  <c r="E90" i="70"/>
  <c r="E91" i="70"/>
  <c r="E92" i="70"/>
  <c r="E93" i="70"/>
  <c r="E94" i="70"/>
  <c r="E95" i="70"/>
  <c r="E96" i="70"/>
  <c r="E97" i="70"/>
  <c r="E98" i="70"/>
  <c r="E99" i="70"/>
  <c r="E100" i="70"/>
  <c r="E101" i="70"/>
  <c r="E102" i="70"/>
  <c r="E103" i="70"/>
  <c r="E104" i="70"/>
  <c r="E105" i="70"/>
  <c r="E106" i="70"/>
  <c r="E10" i="71"/>
  <c r="E11" i="71"/>
  <c r="E12" i="71"/>
  <c r="E13" i="71"/>
  <c r="E14" i="71"/>
  <c r="E15" i="71"/>
  <c r="E16" i="71"/>
  <c r="E17" i="71"/>
  <c r="E18" i="71"/>
  <c r="E19" i="71"/>
  <c r="E20" i="71"/>
  <c r="E21" i="71"/>
  <c r="E22" i="71"/>
  <c r="E23" i="71"/>
  <c r="E24" i="71"/>
  <c r="E25" i="71"/>
  <c r="E26" i="71"/>
  <c r="E27" i="71"/>
  <c r="E28" i="71"/>
  <c r="E29" i="71"/>
  <c r="E30" i="71"/>
  <c r="E31" i="71"/>
  <c r="E32" i="71"/>
  <c r="E33" i="71"/>
  <c r="E34" i="71"/>
  <c r="E35" i="71"/>
  <c r="E36" i="71"/>
  <c r="E37" i="71"/>
  <c r="E38" i="71"/>
  <c r="E39" i="71"/>
  <c r="E40" i="71"/>
  <c r="E41" i="71"/>
  <c r="E42" i="71"/>
  <c r="E43" i="71"/>
  <c r="E44" i="71"/>
  <c r="E45" i="71"/>
  <c r="E46" i="71"/>
  <c r="E47" i="71"/>
  <c r="E48" i="71"/>
  <c r="E49" i="71"/>
  <c r="E50" i="71"/>
  <c r="E51" i="71"/>
  <c r="E52" i="71"/>
  <c r="E53" i="71"/>
  <c r="E54" i="71"/>
  <c r="E55" i="71"/>
  <c r="E56" i="71"/>
  <c r="E57" i="71"/>
  <c r="E58" i="71"/>
  <c r="E59" i="71"/>
  <c r="E60" i="71"/>
  <c r="E61" i="71"/>
  <c r="E62" i="71"/>
  <c r="E63" i="71"/>
  <c r="E64" i="71"/>
  <c r="E65" i="71"/>
  <c r="E66" i="71"/>
  <c r="E67" i="71"/>
  <c r="E68" i="71"/>
  <c r="E69" i="71"/>
  <c r="E70" i="71"/>
  <c r="E71" i="71"/>
  <c r="E72" i="71"/>
  <c r="E73" i="71"/>
  <c r="E74" i="71"/>
  <c r="E75" i="71"/>
  <c r="E76" i="71"/>
  <c r="E77" i="71"/>
  <c r="E78" i="71"/>
  <c r="E79" i="71"/>
  <c r="E80" i="71"/>
  <c r="E81" i="71"/>
  <c r="E82" i="71"/>
  <c r="E83" i="71"/>
  <c r="E84" i="71"/>
  <c r="E85" i="71"/>
  <c r="E86" i="71"/>
  <c r="E87" i="71"/>
  <c r="E88" i="71"/>
  <c r="E89" i="71"/>
  <c r="E90" i="71"/>
  <c r="E91" i="71"/>
  <c r="E92" i="71"/>
  <c r="E93" i="71"/>
  <c r="E94" i="71"/>
  <c r="E95" i="71"/>
  <c r="E96" i="71"/>
  <c r="E97" i="71"/>
  <c r="E98" i="71"/>
  <c r="E99" i="71"/>
  <c r="E100" i="71"/>
  <c r="E101" i="71"/>
  <c r="E102" i="71"/>
  <c r="E103" i="71"/>
  <c r="E104" i="71"/>
  <c r="E105" i="71"/>
  <c r="E106" i="71"/>
  <c r="E10" i="72"/>
  <c r="E11" i="72"/>
  <c r="E12" i="72"/>
  <c r="E13" i="72"/>
  <c r="E14" i="72"/>
  <c r="E15" i="72"/>
  <c r="E16" i="72"/>
  <c r="E17" i="72"/>
  <c r="E18" i="72"/>
  <c r="E19" i="72"/>
  <c r="E20" i="72"/>
  <c r="E21" i="72"/>
  <c r="E22" i="72"/>
  <c r="E23" i="72"/>
  <c r="E24" i="72"/>
  <c r="E25" i="72"/>
  <c r="E26" i="72"/>
  <c r="E27" i="72"/>
  <c r="E28" i="72"/>
  <c r="E29" i="72"/>
  <c r="E30" i="72"/>
  <c r="E31" i="72"/>
  <c r="E32" i="72"/>
  <c r="E33" i="72"/>
  <c r="E34" i="72"/>
  <c r="E35" i="72"/>
  <c r="E36" i="72"/>
  <c r="E37" i="72"/>
  <c r="E38" i="72"/>
  <c r="E39" i="72"/>
  <c r="E40" i="72"/>
  <c r="E41" i="72"/>
  <c r="E42" i="72"/>
  <c r="E43" i="72"/>
  <c r="E44" i="72"/>
  <c r="E45" i="72"/>
  <c r="E46" i="72"/>
  <c r="E47" i="72"/>
  <c r="E48" i="72"/>
  <c r="E49" i="72"/>
  <c r="E50" i="72"/>
  <c r="E51" i="72"/>
  <c r="E52" i="72"/>
  <c r="E53" i="72"/>
  <c r="E54" i="72"/>
  <c r="E55" i="72"/>
  <c r="E56" i="72"/>
  <c r="E57" i="72"/>
  <c r="E58" i="72"/>
  <c r="E59" i="72"/>
  <c r="E60" i="72"/>
  <c r="E61" i="72"/>
  <c r="E62" i="72"/>
  <c r="E63" i="72"/>
  <c r="E64" i="72"/>
  <c r="E65" i="72"/>
  <c r="E66" i="72"/>
  <c r="E67" i="72"/>
  <c r="E68" i="72"/>
  <c r="E69" i="72"/>
  <c r="E70" i="72"/>
  <c r="E71" i="72"/>
  <c r="E72" i="72"/>
  <c r="E73" i="72"/>
  <c r="E74" i="72"/>
  <c r="E75" i="72"/>
  <c r="E76" i="72"/>
  <c r="E77" i="72"/>
  <c r="E78" i="72"/>
  <c r="E79" i="72"/>
  <c r="E80" i="72"/>
  <c r="E81" i="72"/>
  <c r="E82" i="72"/>
  <c r="E83" i="72"/>
  <c r="E84" i="72"/>
  <c r="E85" i="72"/>
  <c r="E86" i="72"/>
  <c r="E87" i="72"/>
  <c r="E88" i="72"/>
  <c r="E89" i="72"/>
  <c r="E90" i="72"/>
  <c r="E91" i="72"/>
  <c r="E92" i="72"/>
  <c r="E93" i="72"/>
  <c r="E94" i="72"/>
  <c r="E95" i="72"/>
  <c r="E96" i="72"/>
  <c r="E97" i="72"/>
  <c r="E98" i="72"/>
  <c r="E99" i="72"/>
  <c r="E100" i="72"/>
  <c r="E101" i="72"/>
  <c r="E102" i="72"/>
  <c r="E103" i="72"/>
  <c r="E104" i="72"/>
  <c r="E105" i="72"/>
  <c r="E106" i="72"/>
  <c r="E10" i="73"/>
  <c r="E11" i="73"/>
  <c r="E12" i="73"/>
  <c r="E13" i="73"/>
  <c r="E14" i="73"/>
  <c r="E15" i="73"/>
  <c r="E16" i="73"/>
  <c r="E17" i="73"/>
  <c r="E18" i="73"/>
  <c r="E19" i="73"/>
  <c r="E20" i="73"/>
  <c r="E21" i="73"/>
  <c r="E22" i="73"/>
  <c r="E23" i="73"/>
  <c r="E24" i="73"/>
  <c r="E25" i="73"/>
  <c r="E26" i="73"/>
  <c r="E27" i="73"/>
  <c r="E28" i="73"/>
  <c r="E29" i="73"/>
  <c r="E30" i="73"/>
  <c r="E31" i="73"/>
  <c r="E32" i="73"/>
  <c r="E33" i="73"/>
  <c r="E34" i="73"/>
  <c r="E35" i="73"/>
  <c r="E36" i="73"/>
  <c r="E37" i="73"/>
  <c r="E38" i="73"/>
  <c r="E39" i="73"/>
  <c r="E40" i="73"/>
  <c r="E41" i="73"/>
  <c r="E42" i="73"/>
  <c r="E43" i="73"/>
  <c r="E44" i="73"/>
  <c r="E45" i="73"/>
  <c r="E46" i="73"/>
  <c r="E47" i="73"/>
  <c r="E48" i="73"/>
  <c r="E49" i="73"/>
  <c r="E50" i="73"/>
  <c r="E51" i="73"/>
  <c r="E52" i="73"/>
  <c r="E53" i="73"/>
  <c r="E54" i="73"/>
  <c r="E55" i="73"/>
  <c r="E56" i="73"/>
  <c r="E57" i="73"/>
  <c r="E58" i="73"/>
  <c r="E59" i="73"/>
  <c r="E60" i="73"/>
  <c r="E61" i="73"/>
  <c r="E62" i="73"/>
  <c r="E63" i="73"/>
  <c r="E64" i="73"/>
  <c r="E65" i="73"/>
  <c r="E66" i="73"/>
  <c r="E67" i="73"/>
  <c r="E68" i="73"/>
  <c r="E69" i="73"/>
  <c r="E70" i="73"/>
  <c r="E71" i="73"/>
  <c r="E72" i="73"/>
  <c r="E73" i="73"/>
  <c r="E74" i="73"/>
  <c r="E75" i="73"/>
  <c r="E76" i="73"/>
  <c r="E77" i="73"/>
  <c r="E78" i="73"/>
  <c r="E79" i="73"/>
  <c r="E80" i="73"/>
  <c r="E81" i="73"/>
  <c r="E82" i="73"/>
  <c r="E83" i="73"/>
  <c r="E84" i="73"/>
  <c r="E85" i="73"/>
  <c r="E86" i="73"/>
  <c r="E87" i="73"/>
  <c r="E88" i="73"/>
  <c r="E89" i="73"/>
  <c r="E90" i="73"/>
  <c r="E91" i="73"/>
  <c r="E92" i="73"/>
  <c r="E93" i="73"/>
  <c r="E94" i="73"/>
  <c r="E95" i="73"/>
  <c r="E96" i="73"/>
  <c r="E97" i="73"/>
  <c r="E98" i="73"/>
  <c r="E99" i="73"/>
  <c r="E100" i="73"/>
  <c r="E101" i="73"/>
  <c r="E102" i="73"/>
  <c r="E103" i="73"/>
  <c r="E104" i="73"/>
  <c r="E105" i="73"/>
  <c r="E106" i="73"/>
  <c r="E10" i="74"/>
  <c r="E11" i="74"/>
  <c r="E12" i="74"/>
  <c r="E13" i="74"/>
  <c r="E14" i="74"/>
  <c r="E15" i="74"/>
  <c r="E16" i="74"/>
  <c r="E17" i="74"/>
  <c r="E18" i="74"/>
  <c r="E19" i="74"/>
  <c r="E20" i="74"/>
  <c r="E21" i="74"/>
  <c r="E22" i="74"/>
  <c r="E23" i="74"/>
  <c r="E24" i="74"/>
  <c r="E25" i="74"/>
  <c r="E26" i="74"/>
  <c r="E27" i="74"/>
  <c r="E28" i="74"/>
  <c r="E29" i="74"/>
  <c r="E30" i="74"/>
  <c r="E31" i="74"/>
  <c r="E32" i="74"/>
  <c r="E33" i="74"/>
  <c r="E34" i="74"/>
  <c r="E35" i="74"/>
  <c r="E36" i="74"/>
  <c r="E37" i="74"/>
  <c r="E38" i="74"/>
  <c r="E39" i="74"/>
  <c r="E40" i="74"/>
  <c r="E41" i="74"/>
  <c r="E42" i="74"/>
  <c r="E43" i="74"/>
  <c r="E44" i="74"/>
  <c r="E45" i="74"/>
  <c r="E46" i="74"/>
  <c r="E47" i="74"/>
  <c r="E48" i="74"/>
  <c r="E49" i="74"/>
  <c r="E50" i="74"/>
  <c r="E51" i="74"/>
  <c r="E52" i="74"/>
  <c r="E53" i="74"/>
  <c r="E54" i="74"/>
  <c r="E55" i="74"/>
  <c r="E56" i="74"/>
  <c r="E57" i="74"/>
  <c r="E58" i="74"/>
  <c r="E59" i="74"/>
  <c r="E60" i="74"/>
  <c r="E61" i="74"/>
  <c r="E62" i="74"/>
  <c r="E63" i="74"/>
  <c r="E64" i="74"/>
  <c r="E65" i="74"/>
  <c r="E66" i="74"/>
  <c r="E67" i="74"/>
  <c r="E68" i="74"/>
  <c r="E69" i="74"/>
  <c r="E70" i="74"/>
  <c r="E71" i="74"/>
  <c r="E72" i="74"/>
  <c r="E73" i="74"/>
  <c r="E74" i="74"/>
  <c r="E75" i="74"/>
  <c r="E76" i="74"/>
  <c r="E77" i="74"/>
  <c r="E78" i="74"/>
  <c r="E79" i="74"/>
  <c r="E80" i="74"/>
  <c r="E81" i="74"/>
  <c r="E82" i="74"/>
  <c r="E83" i="74"/>
  <c r="E84" i="74"/>
  <c r="E85" i="74"/>
  <c r="E86" i="74"/>
  <c r="E87" i="74"/>
  <c r="E88" i="74"/>
  <c r="E89" i="74"/>
  <c r="E90" i="74"/>
  <c r="E91" i="74"/>
  <c r="E92" i="74"/>
  <c r="E93" i="74"/>
  <c r="E94" i="74"/>
  <c r="E95" i="74"/>
  <c r="E96" i="74"/>
  <c r="E97" i="74"/>
  <c r="E98" i="74"/>
  <c r="E99" i="74"/>
  <c r="E100" i="74"/>
  <c r="E101" i="74"/>
  <c r="E102" i="74"/>
  <c r="E103" i="74"/>
  <c r="E104" i="74"/>
  <c r="E105" i="74"/>
  <c r="E106" i="74"/>
  <c r="E10" i="75"/>
  <c r="E11" i="75"/>
  <c r="E12" i="75"/>
  <c r="E13" i="75"/>
  <c r="E14" i="75"/>
  <c r="E15" i="75"/>
  <c r="E16" i="75"/>
  <c r="E17" i="75"/>
  <c r="E18" i="75"/>
  <c r="E19" i="75"/>
  <c r="E20" i="75"/>
  <c r="E21" i="75"/>
  <c r="E22" i="75"/>
  <c r="E23" i="75"/>
  <c r="E24" i="75"/>
  <c r="E25" i="75"/>
  <c r="E26" i="75"/>
  <c r="E27" i="75"/>
  <c r="E28" i="75"/>
  <c r="E29" i="75"/>
  <c r="E30" i="75"/>
  <c r="E31" i="75"/>
  <c r="E32" i="75"/>
  <c r="E33" i="75"/>
  <c r="E34" i="75"/>
  <c r="E35" i="75"/>
  <c r="E36" i="75"/>
  <c r="E37" i="75"/>
  <c r="E38" i="75"/>
  <c r="E39" i="75"/>
  <c r="E40" i="75"/>
  <c r="E41" i="75"/>
  <c r="E42" i="75"/>
  <c r="E43" i="75"/>
  <c r="E44" i="75"/>
  <c r="E45" i="75"/>
  <c r="E46" i="75"/>
  <c r="E47" i="75"/>
  <c r="E48" i="75"/>
  <c r="E49" i="75"/>
  <c r="E50" i="75"/>
  <c r="E51" i="75"/>
  <c r="E52" i="75"/>
  <c r="E53" i="75"/>
  <c r="E54" i="75"/>
  <c r="E55" i="75"/>
  <c r="E56" i="75"/>
  <c r="E57" i="75"/>
  <c r="E58" i="75"/>
  <c r="E59" i="75"/>
  <c r="E60" i="75"/>
  <c r="E61" i="75"/>
  <c r="E62" i="75"/>
  <c r="E63" i="75"/>
  <c r="E64" i="75"/>
  <c r="E65" i="75"/>
  <c r="E66" i="75"/>
  <c r="E67" i="75"/>
  <c r="E68" i="75"/>
  <c r="E69" i="75"/>
  <c r="E70" i="75"/>
  <c r="E71" i="75"/>
  <c r="E72" i="75"/>
  <c r="E73" i="75"/>
  <c r="E74" i="75"/>
  <c r="E75" i="75"/>
  <c r="E76" i="75"/>
  <c r="E77" i="75"/>
  <c r="E78" i="75"/>
  <c r="E79" i="75"/>
  <c r="E80" i="75"/>
  <c r="E81" i="75"/>
  <c r="E82" i="75"/>
  <c r="E83" i="75"/>
  <c r="E84" i="75"/>
  <c r="E85" i="75"/>
  <c r="E86" i="75"/>
  <c r="E87" i="75"/>
  <c r="E88" i="75"/>
  <c r="E89" i="75"/>
  <c r="E90" i="75"/>
  <c r="E91" i="75"/>
  <c r="E92" i="75"/>
  <c r="E93" i="75"/>
  <c r="E94" i="75"/>
  <c r="E95" i="75"/>
  <c r="E96" i="75"/>
  <c r="E97" i="75"/>
  <c r="E98" i="75"/>
  <c r="E99" i="75"/>
  <c r="E100" i="75"/>
  <c r="E101" i="75"/>
  <c r="E102" i="75"/>
  <c r="E103" i="75"/>
  <c r="E104" i="75"/>
  <c r="E105" i="75"/>
  <c r="E106" i="75"/>
  <c r="E10" i="76"/>
  <c r="E11" i="76"/>
  <c r="E12" i="76"/>
  <c r="E13" i="76"/>
  <c r="E14" i="76"/>
  <c r="E15" i="76"/>
  <c r="E16" i="76"/>
  <c r="E17" i="76"/>
  <c r="E18" i="76"/>
  <c r="E19" i="76"/>
  <c r="E20" i="76"/>
  <c r="E21" i="76"/>
  <c r="E22" i="76"/>
  <c r="E23" i="76"/>
  <c r="E24" i="76"/>
  <c r="E25" i="76"/>
  <c r="E26" i="76"/>
  <c r="E27" i="76"/>
  <c r="E28" i="76"/>
  <c r="E29" i="76"/>
  <c r="E30" i="76"/>
  <c r="E31" i="76"/>
  <c r="E32" i="76"/>
  <c r="E33" i="76"/>
  <c r="E34" i="76"/>
  <c r="E35" i="76"/>
  <c r="E36" i="76"/>
  <c r="E37" i="76"/>
  <c r="E38" i="76"/>
  <c r="E39" i="76"/>
  <c r="E40" i="76"/>
  <c r="E41" i="76"/>
  <c r="E42" i="76"/>
  <c r="E43" i="76"/>
  <c r="E44" i="76"/>
  <c r="E45" i="76"/>
  <c r="E46" i="76"/>
  <c r="E47" i="76"/>
  <c r="E48" i="76"/>
  <c r="E49" i="76"/>
  <c r="E50" i="76"/>
  <c r="E51" i="76"/>
  <c r="E52" i="76"/>
  <c r="E53" i="76"/>
  <c r="E54" i="76"/>
  <c r="E55" i="76"/>
  <c r="E56" i="76"/>
  <c r="E57" i="76"/>
  <c r="E58" i="76"/>
  <c r="E59" i="76"/>
  <c r="E60" i="76"/>
  <c r="E61" i="76"/>
  <c r="E62" i="76"/>
  <c r="E63" i="76"/>
  <c r="E64" i="76"/>
  <c r="E65" i="76"/>
  <c r="E66" i="76"/>
  <c r="E67" i="76"/>
  <c r="E68" i="76"/>
  <c r="E69" i="76"/>
  <c r="E70" i="76"/>
  <c r="E71" i="76"/>
  <c r="E72" i="76"/>
  <c r="E73" i="76"/>
  <c r="E74" i="76"/>
  <c r="E75" i="76"/>
  <c r="E76" i="76"/>
  <c r="E77" i="76"/>
  <c r="E78" i="76"/>
  <c r="E79" i="76"/>
  <c r="E80" i="76"/>
  <c r="E81" i="76"/>
  <c r="E82" i="76"/>
  <c r="E83" i="76"/>
  <c r="E84" i="76"/>
  <c r="E85" i="76"/>
  <c r="E86" i="76"/>
  <c r="E87" i="76"/>
  <c r="E88" i="76"/>
  <c r="E89" i="76"/>
  <c r="E90" i="76"/>
  <c r="E91" i="76"/>
  <c r="E92" i="76"/>
  <c r="E93" i="76"/>
  <c r="E94" i="76"/>
  <c r="E95" i="76"/>
  <c r="E96" i="76"/>
  <c r="E97" i="76"/>
  <c r="E98" i="76"/>
  <c r="E99" i="76"/>
  <c r="E100" i="76"/>
  <c r="E101" i="76"/>
  <c r="E102" i="76"/>
  <c r="E103" i="76"/>
  <c r="E104" i="76"/>
  <c r="E105" i="76"/>
  <c r="E106" i="76"/>
  <c r="E10" i="77"/>
  <c r="E11" i="77"/>
  <c r="E12" i="77"/>
  <c r="E13" i="77"/>
  <c r="E14" i="77"/>
  <c r="E15" i="77"/>
  <c r="E16" i="77"/>
  <c r="E17" i="77"/>
  <c r="E18" i="77"/>
  <c r="E19" i="77"/>
  <c r="E20" i="77"/>
  <c r="E21" i="77"/>
  <c r="E22" i="77"/>
  <c r="E23" i="77"/>
  <c r="E24" i="77"/>
  <c r="E25" i="77"/>
  <c r="E26" i="77"/>
  <c r="E27" i="77"/>
  <c r="E28" i="77"/>
  <c r="E29" i="77"/>
  <c r="E30" i="77"/>
  <c r="E31" i="77"/>
  <c r="E32" i="77"/>
  <c r="E33" i="77"/>
  <c r="E34" i="77"/>
  <c r="E35" i="77"/>
  <c r="E36" i="77"/>
  <c r="E37" i="77"/>
  <c r="E38" i="77"/>
  <c r="E39" i="77"/>
  <c r="E40" i="77"/>
  <c r="E41" i="77"/>
  <c r="E42" i="77"/>
  <c r="E43" i="77"/>
  <c r="E44" i="77"/>
  <c r="E45" i="77"/>
  <c r="E46" i="77"/>
  <c r="E47" i="77"/>
  <c r="E48" i="77"/>
  <c r="E49" i="77"/>
  <c r="E50" i="77"/>
  <c r="E51" i="77"/>
  <c r="E52" i="77"/>
  <c r="E53" i="77"/>
  <c r="E54" i="77"/>
  <c r="E55" i="77"/>
  <c r="E56" i="77"/>
  <c r="E57" i="77"/>
  <c r="E58" i="77"/>
  <c r="E59" i="77"/>
  <c r="E60" i="77"/>
  <c r="E61" i="77"/>
  <c r="E62" i="77"/>
  <c r="E63" i="77"/>
  <c r="E64" i="77"/>
  <c r="E65" i="77"/>
  <c r="E66" i="77"/>
  <c r="E67" i="77"/>
  <c r="E68" i="77"/>
  <c r="E69" i="77"/>
  <c r="E70" i="77"/>
  <c r="E71" i="77"/>
  <c r="E72" i="77"/>
  <c r="E73" i="77"/>
  <c r="E74" i="77"/>
  <c r="E75" i="77"/>
  <c r="E76" i="77"/>
  <c r="E77" i="77"/>
  <c r="E78" i="77"/>
  <c r="E79" i="77"/>
  <c r="E80" i="77"/>
  <c r="E81" i="77"/>
  <c r="E82" i="77"/>
  <c r="E83" i="77"/>
  <c r="E84" i="77"/>
  <c r="E85" i="77"/>
  <c r="E86" i="77"/>
  <c r="E87" i="77"/>
  <c r="E88" i="77"/>
  <c r="E89" i="77"/>
  <c r="E90" i="77"/>
  <c r="E91" i="77"/>
  <c r="E92" i="77"/>
  <c r="E93" i="77"/>
  <c r="E94" i="77"/>
  <c r="E95" i="77"/>
  <c r="E96" i="77"/>
  <c r="E97" i="77"/>
  <c r="E98" i="77"/>
  <c r="E99" i="77"/>
  <c r="E100" i="77"/>
  <c r="E101" i="77"/>
  <c r="E102" i="77"/>
  <c r="E103" i="77"/>
  <c r="E104" i="77"/>
  <c r="E105" i="77"/>
  <c r="E106" i="77"/>
  <c r="E10" i="79"/>
  <c r="E11" i="79"/>
  <c r="E12" i="79"/>
  <c r="E13" i="79"/>
  <c r="E14" i="79"/>
  <c r="E15" i="79"/>
  <c r="E16" i="79"/>
  <c r="E17" i="79"/>
  <c r="E18" i="79"/>
  <c r="E19" i="79"/>
  <c r="E20" i="79"/>
  <c r="E21" i="79"/>
  <c r="E22" i="79"/>
  <c r="E23" i="79"/>
  <c r="E24" i="79"/>
  <c r="E25" i="79"/>
  <c r="E26" i="79"/>
  <c r="E27" i="79"/>
  <c r="E28" i="79"/>
  <c r="E29" i="79"/>
  <c r="E30" i="79"/>
  <c r="E31" i="79"/>
  <c r="E32" i="79"/>
  <c r="E33" i="79"/>
  <c r="E34" i="79"/>
  <c r="E35" i="79"/>
  <c r="E36" i="79"/>
  <c r="E37" i="79"/>
  <c r="E38" i="79"/>
  <c r="E39" i="79"/>
  <c r="E40" i="79"/>
  <c r="E41" i="79"/>
  <c r="E42" i="79"/>
  <c r="E43" i="79"/>
  <c r="E44" i="79"/>
  <c r="E45" i="79"/>
  <c r="E46" i="79"/>
  <c r="E47" i="79"/>
  <c r="E48" i="79"/>
  <c r="E49" i="79"/>
  <c r="E50" i="79"/>
  <c r="E51" i="79"/>
  <c r="E52" i="79"/>
  <c r="E53" i="79"/>
  <c r="E54" i="79"/>
  <c r="E55" i="79"/>
  <c r="E56" i="79"/>
  <c r="E57" i="79"/>
  <c r="E58" i="79"/>
  <c r="E59" i="79"/>
  <c r="E60" i="79"/>
  <c r="E61" i="79"/>
  <c r="E62" i="79"/>
  <c r="E63" i="79"/>
  <c r="E64" i="79"/>
  <c r="E65" i="79"/>
  <c r="E66" i="79"/>
  <c r="E67" i="79"/>
  <c r="E68" i="79"/>
  <c r="E69" i="79"/>
  <c r="E70" i="79"/>
  <c r="E71" i="79"/>
  <c r="E72" i="79"/>
  <c r="E73" i="79"/>
  <c r="E74" i="79"/>
  <c r="E75" i="79"/>
  <c r="E76" i="79"/>
  <c r="E77" i="79"/>
  <c r="E78" i="79"/>
  <c r="E79" i="79"/>
  <c r="E80" i="79"/>
  <c r="E81" i="79"/>
  <c r="E82" i="79"/>
  <c r="E83" i="79"/>
  <c r="E84" i="79"/>
  <c r="E85" i="79"/>
  <c r="E86" i="79"/>
  <c r="E87" i="79"/>
  <c r="E88" i="79"/>
  <c r="E89" i="79"/>
  <c r="E90" i="79"/>
  <c r="E91" i="79"/>
  <c r="E92" i="79"/>
  <c r="E93" i="79"/>
  <c r="E94" i="79"/>
  <c r="E95" i="79"/>
  <c r="E96" i="79"/>
  <c r="E97" i="79"/>
  <c r="E98" i="79"/>
  <c r="E99" i="79"/>
  <c r="E100" i="79"/>
  <c r="E101" i="79"/>
  <c r="E102" i="79"/>
  <c r="E103" i="79"/>
  <c r="E104" i="79"/>
  <c r="E105" i="79"/>
  <c r="E106" i="79"/>
  <c r="E10" i="80"/>
  <c r="E11" i="80"/>
  <c r="E12" i="80"/>
  <c r="E13" i="80"/>
  <c r="E14" i="80"/>
  <c r="E15" i="80"/>
  <c r="E16" i="80"/>
  <c r="E17" i="80"/>
  <c r="E18" i="80"/>
  <c r="E19" i="80"/>
  <c r="E20" i="80"/>
  <c r="E21" i="80"/>
  <c r="E22" i="80"/>
  <c r="E23" i="80"/>
  <c r="E24" i="80"/>
  <c r="E25" i="80"/>
  <c r="E26" i="80"/>
  <c r="E27" i="80"/>
  <c r="E28" i="80"/>
  <c r="E29" i="80"/>
  <c r="E30" i="80"/>
  <c r="E31" i="80"/>
  <c r="E32" i="80"/>
  <c r="E33" i="80"/>
  <c r="E34" i="80"/>
  <c r="E35" i="80"/>
  <c r="E36" i="80"/>
  <c r="E37" i="80"/>
  <c r="E38" i="80"/>
  <c r="E39" i="80"/>
  <c r="E40" i="80"/>
  <c r="E41" i="80"/>
  <c r="E42" i="80"/>
  <c r="E43" i="80"/>
  <c r="E44" i="80"/>
  <c r="E45" i="80"/>
  <c r="E46" i="80"/>
  <c r="E47" i="80"/>
  <c r="E48" i="80"/>
  <c r="E49" i="80"/>
  <c r="E50" i="80"/>
  <c r="E51" i="80"/>
  <c r="E52" i="80"/>
  <c r="E53" i="80"/>
  <c r="E54" i="80"/>
  <c r="E55" i="80"/>
  <c r="E56" i="80"/>
  <c r="E57" i="80"/>
  <c r="E58" i="80"/>
  <c r="E59" i="80"/>
  <c r="E60" i="80"/>
  <c r="E61" i="80"/>
  <c r="E62" i="80"/>
  <c r="E63" i="80"/>
  <c r="E64" i="80"/>
  <c r="E65" i="80"/>
  <c r="E66" i="80"/>
  <c r="E67" i="80"/>
  <c r="E68" i="80"/>
  <c r="E69" i="80"/>
  <c r="E70" i="80"/>
  <c r="E71" i="80"/>
  <c r="E72" i="80"/>
  <c r="E73" i="80"/>
  <c r="E74" i="80"/>
  <c r="E75" i="80"/>
  <c r="E76" i="80"/>
  <c r="E77" i="80"/>
  <c r="E78" i="80"/>
  <c r="E79" i="80"/>
  <c r="E80" i="80"/>
  <c r="E81" i="80"/>
  <c r="E82" i="80"/>
  <c r="E83" i="80"/>
  <c r="E84" i="80"/>
  <c r="E85" i="80"/>
  <c r="E86" i="80"/>
  <c r="E87" i="80"/>
  <c r="E88" i="80"/>
  <c r="E89" i="80"/>
  <c r="E90" i="80"/>
  <c r="E91" i="80"/>
  <c r="E92" i="80"/>
  <c r="E93" i="80"/>
  <c r="E94" i="80"/>
  <c r="E95" i="80"/>
  <c r="E96" i="80"/>
  <c r="E97" i="80"/>
  <c r="E98" i="80"/>
  <c r="E99" i="80"/>
  <c r="E100" i="80"/>
  <c r="E101" i="80"/>
  <c r="E102" i="80"/>
  <c r="E103" i="80"/>
  <c r="E104" i="80"/>
  <c r="E105" i="80"/>
  <c r="E106" i="80"/>
  <c r="E10" i="81"/>
  <c r="E11" i="81"/>
  <c r="E12" i="81"/>
  <c r="E13" i="81"/>
  <c r="E14" i="81"/>
  <c r="E15" i="81"/>
  <c r="E16" i="81"/>
  <c r="E17" i="81"/>
  <c r="E18" i="81"/>
  <c r="E19" i="81"/>
  <c r="E20" i="81"/>
  <c r="E21" i="81"/>
  <c r="E22" i="81"/>
  <c r="E23" i="81"/>
  <c r="E24" i="81"/>
  <c r="E25" i="81"/>
  <c r="E26" i="81"/>
  <c r="E27" i="81"/>
  <c r="E28" i="81"/>
  <c r="E29" i="81"/>
  <c r="E30" i="81"/>
  <c r="E31" i="81"/>
  <c r="E32" i="81"/>
  <c r="E33" i="81"/>
  <c r="E34" i="81"/>
  <c r="E35" i="81"/>
  <c r="E36" i="81"/>
  <c r="E37" i="81"/>
  <c r="E38" i="81"/>
  <c r="E39" i="81"/>
  <c r="E40" i="81"/>
  <c r="E41" i="81"/>
  <c r="E42" i="81"/>
  <c r="E43" i="81"/>
  <c r="E44" i="81"/>
  <c r="E45" i="81"/>
  <c r="E46" i="81"/>
  <c r="E47" i="81"/>
  <c r="E48" i="81"/>
  <c r="E49" i="81"/>
  <c r="E50" i="81"/>
  <c r="E51" i="81"/>
  <c r="E52" i="81"/>
  <c r="E53" i="81"/>
  <c r="E54" i="81"/>
  <c r="E55" i="81"/>
  <c r="E56" i="81"/>
  <c r="E57" i="81"/>
  <c r="E58" i="81"/>
  <c r="E59" i="81"/>
  <c r="E60" i="81"/>
  <c r="E61" i="81"/>
  <c r="E62" i="81"/>
  <c r="E63" i="81"/>
  <c r="E64" i="81"/>
  <c r="E65" i="81"/>
  <c r="E66" i="81"/>
  <c r="E67" i="81"/>
  <c r="E68" i="81"/>
  <c r="E69" i="81"/>
  <c r="E70" i="81"/>
  <c r="E71" i="81"/>
  <c r="E72" i="81"/>
  <c r="E73" i="81"/>
  <c r="E74" i="81"/>
  <c r="E75" i="81"/>
  <c r="E76" i="81"/>
  <c r="E77" i="81"/>
  <c r="E78" i="81"/>
  <c r="E79" i="81"/>
  <c r="E80" i="81"/>
  <c r="E81" i="81"/>
  <c r="E82" i="81"/>
  <c r="E83" i="81"/>
  <c r="E84" i="81"/>
  <c r="E85" i="81"/>
  <c r="E86" i="81"/>
  <c r="E87" i="81"/>
  <c r="E88" i="81"/>
  <c r="E89" i="81"/>
  <c r="E90" i="81"/>
  <c r="E91" i="81"/>
  <c r="E92" i="81"/>
  <c r="E93" i="81"/>
  <c r="E94" i="81"/>
  <c r="E95" i="81"/>
  <c r="E96" i="81"/>
  <c r="E97" i="81"/>
  <c r="E98" i="81"/>
  <c r="E99" i="81"/>
  <c r="E100" i="81"/>
  <c r="E101" i="81"/>
  <c r="E102" i="81"/>
  <c r="E103" i="81"/>
  <c r="E104" i="81"/>
  <c r="E105" i="81"/>
  <c r="E106" i="81"/>
  <c r="E10" i="82"/>
  <c r="E11" i="82"/>
  <c r="E12" i="82"/>
  <c r="E13" i="82"/>
  <c r="E14" i="82"/>
  <c r="E15" i="82"/>
  <c r="E16" i="82"/>
  <c r="E17" i="82"/>
  <c r="E18" i="82"/>
  <c r="E19" i="82"/>
  <c r="E20" i="82"/>
  <c r="E21" i="82"/>
  <c r="E22" i="82"/>
  <c r="E23" i="82"/>
  <c r="E24" i="82"/>
  <c r="E25" i="82"/>
  <c r="E26" i="82"/>
  <c r="E27" i="82"/>
  <c r="E28" i="82"/>
  <c r="E29" i="82"/>
  <c r="E30" i="82"/>
  <c r="E31" i="82"/>
  <c r="E32" i="82"/>
  <c r="E33" i="82"/>
  <c r="E34" i="82"/>
  <c r="E35" i="82"/>
  <c r="E36" i="82"/>
  <c r="E37" i="82"/>
  <c r="E38" i="82"/>
  <c r="E39" i="82"/>
  <c r="E40" i="82"/>
  <c r="E41" i="82"/>
  <c r="E42" i="82"/>
  <c r="E43" i="82"/>
  <c r="E44" i="82"/>
  <c r="E45" i="82"/>
  <c r="E46" i="82"/>
  <c r="E47" i="82"/>
  <c r="E48" i="82"/>
  <c r="E49" i="82"/>
  <c r="E50" i="82"/>
  <c r="E51" i="82"/>
  <c r="E52" i="82"/>
  <c r="E53" i="82"/>
  <c r="E54" i="82"/>
  <c r="E55" i="82"/>
  <c r="E56" i="82"/>
  <c r="E57" i="82"/>
  <c r="E58" i="82"/>
  <c r="E59" i="82"/>
  <c r="E60" i="82"/>
  <c r="E61" i="82"/>
  <c r="E62" i="82"/>
  <c r="E63" i="82"/>
  <c r="E64" i="82"/>
  <c r="E65" i="82"/>
  <c r="E66" i="82"/>
  <c r="E67" i="82"/>
  <c r="E68" i="82"/>
  <c r="E69" i="82"/>
  <c r="E70" i="82"/>
  <c r="E71" i="82"/>
  <c r="E72" i="82"/>
  <c r="E73" i="82"/>
  <c r="E74" i="82"/>
  <c r="E75" i="82"/>
  <c r="E76" i="82"/>
  <c r="E77" i="82"/>
  <c r="E78" i="82"/>
  <c r="E79" i="82"/>
  <c r="E80" i="82"/>
  <c r="E81" i="82"/>
  <c r="E82" i="82"/>
  <c r="E83" i="82"/>
  <c r="E84" i="82"/>
  <c r="E85" i="82"/>
  <c r="E86" i="82"/>
  <c r="E87" i="82"/>
  <c r="E88" i="82"/>
  <c r="E89" i="82"/>
  <c r="E90" i="82"/>
  <c r="E91" i="82"/>
  <c r="E92" i="82"/>
  <c r="E93" i="82"/>
  <c r="E94" i="82"/>
  <c r="E95" i="82"/>
  <c r="E96" i="82"/>
  <c r="E97" i="82"/>
  <c r="E98" i="82"/>
  <c r="E99" i="82"/>
  <c r="E100" i="82"/>
  <c r="E101" i="82"/>
  <c r="E102" i="82"/>
  <c r="E103" i="82"/>
  <c r="E104" i="82"/>
  <c r="E105" i="82"/>
  <c r="E106" i="82"/>
  <c r="E10" i="84"/>
  <c r="E11" i="84"/>
  <c r="E12" i="84"/>
  <c r="E13" i="84"/>
  <c r="E14" i="84"/>
  <c r="E15" i="84"/>
  <c r="E16" i="84"/>
  <c r="E17" i="84"/>
  <c r="E18" i="84"/>
  <c r="E19" i="84"/>
  <c r="E20" i="84"/>
  <c r="E21" i="84"/>
  <c r="E22" i="84"/>
  <c r="E23" i="84"/>
  <c r="E24" i="84"/>
  <c r="E25" i="84"/>
  <c r="E26" i="84"/>
  <c r="E27" i="84"/>
  <c r="E28" i="84"/>
  <c r="E29" i="84"/>
  <c r="E30" i="84"/>
  <c r="E31" i="84"/>
  <c r="E32" i="84"/>
  <c r="E33" i="84"/>
  <c r="E34" i="84"/>
  <c r="E35" i="84"/>
  <c r="E36" i="84"/>
  <c r="E37" i="84"/>
  <c r="E38" i="84"/>
  <c r="E39" i="84"/>
  <c r="E40" i="84"/>
  <c r="E41" i="84"/>
  <c r="E42" i="84"/>
  <c r="E43" i="84"/>
  <c r="E44" i="84"/>
  <c r="E45" i="84"/>
  <c r="E46" i="84"/>
  <c r="E47" i="84"/>
  <c r="E48" i="84"/>
  <c r="E49" i="84"/>
  <c r="E50" i="84"/>
  <c r="E51" i="84"/>
  <c r="E52" i="84"/>
  <c r="E53" i="84"/>
  <c r="E54" i="84"/>
  <c r="E55" i="84"/>
  <c r="E56" i="84"/>
  <c r="E57" i="84"/>
  <c r="E58" i="84"/>
  <c r="E59" i="84"/>
  <c r="E60" i="84"/>
  <c r="E61" i="84"/>
  <c r="E62" i="84"/>
  <c r="E63" i="84"/>
  <c r="E64" i="84"/>
  <c r="E65" i="84"/>
  <c r="E66" i="84"/>
  <c r="E67" i="84"/>
  <c r="E68" i="84"/>
  <c r="E69" i="84"/>
  <c r="E70" i="84"/>
  <c r="E71" i="84"/>
  <c r="E72" i="84"/>
  <c r="E73" i="84"/>
  <c r="E74" i="84"/>
  <c r="E75" i="84"/>
  <c r="E76" i="84"/>
  <c r="E77" i="84"/>
  <c r="E78" i="84"/>
  <c r="E79" i="84"/>
  <c r="E80" i="84"/>
  <c r="E81" i="84"/>
  <c r="E82" i="84"/>
  <c r="E83" i="84"/>
  <c r="E84" i="84"/>
  <c r="E85" i="84"/>
  <c r="E86" i="84"/>
  <c r="E87" i="84"/>
  <c r="E88" i="84"/>
  <c r="E89" i="84"/>
  <c r="E90" i="84"/>
  <c r="E91" i="84"/>
  <c r="E92" i="84"/>
  <c r="E93" i="84"/>
  <c r="E94" i="84"/>
  <c r="E95" i="84"/>
  <c r="E96" i="84"/>
  <c r="E97" i="84"/>
  <c r="E98" i="84"/>
  <c r="E99" i="84"/>
  <c r="E100" i="84"/>
  <c r="E101" i="84"/>
  <c r="E102" i="84"/>
  <c r="E103" i="84"/>
  <c r="E104" i="84"/>
  <c r="E105" i="84"/>
  <c r="E106" i="84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E105" i="83"/>
  <c r="E106" i="83"/>
  <c r="E10" i="85"/>
  <c r="E11" i="85"/>
  <c r="E12" i="85"/>
  <c r="E13" i="85"/>
  <c r="E14" i="85"/>
  <c r="E15" i="85"/>
  <c r="E16" i="85"/>
  <c r="E17" i="85"/>
  <c r="E18" i="85"/>
  <c r="E19" i="85"/>
  <c r="E20" i="85"/>
  <c r="E21" i="85"/>
  <c r="E22" i="85"/>
  <c r="E23" i="85"/>
  <c r="E24" i="85"/>
  <c r="E25" i="85"/>
  <c r="E26" i="85"/>
  <c r="E27" i="85"/>
  <c r="E28" i="85"/>
  <c r="E29" i="85"/>
  <c r="E30" i="85"/>
  <c r="E31" i="85"/>
  <c r="E32" i="85"/>
  <c r="E33" i="85"/>
  <c r="E34" i="85"/>
  <c r="E35" i="85"/>
  <c r="E36" i="85"/>
  <c r="E37" i="85"/>
  <c r="E38" i="85"/>
  <c r="E39" i="85"/>
  <c r="E40" i="85"/>
  <c r="E41" i="85"/>
  <c r="E42" i="85"/>
  <c r="E43" i="85"/>
  <c r="E44" i="85"/>
  <c r="E45" i="85"/>
  <c r="E46" i="85"/>
  <c r="E47" i="85"/>
  <c r="E48" i="85"/>
  <c r="E49" i="85"/>
  <c r="E50" i="85"/>
  <c r="E51" i="85"/>
  <c r="E52" i="85"/>
  <c r="E53" i="85"/>
  <c r="E54" i="85"/>
  <c r="E55" i="85"/>
  <c r="E56" i="85"/>
  <c r="E57" i="85"/>
  <c r="E58" i="85"/>
  <c r="E59" i="85"/>
  <c r="E60" i="85"/>
  <c r="E61" i="85"/>
  <c r="E62" i="85"/>
  <c r="E63" i="85"/>
  <c r="E64" i="85"/>
  <c r="E65" i="85"/>
  <c r="E66" i="85"/>
  <c r="E67" i="85"/>
  <c r="E68" i="85"/>
  <c r="E69" i="85"/>
  <c r="E70" i="85"/>
  <c r="E71" i="85"/>
  <c r="E72" i="85"/>
  <c r="E73" i="85"/>
  <c r="E74" i="85"/>
  <c r="E75" i="85"/>
  <c r="E76" i="85"/>
  <c r="E77" i="85"/>
  <c r="E78" i="85"/>
  <c r="E79" i="85"/>
  <c r="E80" i="85"/>
  <c r="E81" i="85"/>
  <c r="E82" i="85"/>
  <c r="E83" i="85"/>
  <c r="E84" i="85"/>
  <c r="E85" i="85"/>
  <c r="E86" i="85"/>
  <c r="E87" i="85"/>
  <c r="E88" i="85"/>
  <c r="E89" i="85"/>
  <c r="E90" i="85"/>
  <c r="E91" i="85"/>
  <c r="E92" i="85"/>
  <c r="E93" i="85"/>
  <c r="E94" i="85"/>
  <c r="E95" i="85"/>
  <c r="E96" i="85"/>
  <c r="E97" i="85"/>
  <c r="E98" i="85"/>
  <c r="E99" i="85"/>
  <c r="E100" i="85"/>
  <c r="E101" i="85"/>
  <c r="E102" i="85"/>
  <c r="E103" i="85"/>
  <c r="E104" i="85"/>
  <c r="E105" i="85"/>
  <c r="E106" i="85"/>
  <c r="E10" i="87"/>
  <c r="E11" i="87"/>
  <c r="E12" i="87"/>
  <c r="E13" i="87"/>
  <c r="E14" i="87"/>
  <c r="E15" i="87"/>
  <c r="E16" i="87"/>
  <c r="E17" i="87"/>
  <c r="E18" i="87"/>
  <c r="E19" i="87"/>
  <c r="E20" i="87"/>
  <c r="E21" i="87"/>
  <c r="E22" i="87"/>
  <c r="E23" i="87"/>
  <c r="E24" i="87"/>
  <c r="E25" i="87"/>
  <c r="E26" i="87"/>
  <c r="E27" i="87"/>
  <c r="E28" i="87"/>
  <c r="E29" i="87"/>
  <c r="E30" i="87"/>
  <c r="E31" i="87"/>
  <c r="E32" i="87"/>
  <c r="E33" i="87"/>
  <c r="E34" i="87"/>
  <c r="E35" i="87"/>
  <c r="E36" i="87"/>
  <c r="E37" i="87"/>
  <c r="E38" i="87"/>
  <c r="E39" i="87"/>
  <c r="E40" i="87"/>
  <c r="E41" i="87"/>
  <c r="E42" i="87"/>
  <c r="E43" i="87"/>
  <c r="E44" i="87"/>
  <c r="E45" i="87"/>
  <c r="E46" i="87"/>
  <c r="E47" i="87"/>
  <c r="E48" i="87"/>
  <c r="E49" i="87"/>
  <c r="E50" i="87"/>
  <c r="E51" i="87"/>
  <c r="E52" i="87"/>
  <c r="E53" i="87"/>
  <c r="E54" i="87"/>
  <c r="E55" i="87"/>
  <c r="E56" i="87"/>
  <c r="E57" i="87"/>
  <c r="E58" i="87"/>
  <c r="E59" i="87"/>
  <c r="E60" i="87"/>
  <c r="E61" i="87"/>
  <c r="E62" i="87"/>
  <c r="E63" i="87"/>
  <c r="E64" i="87"/>
  <c r="E65" i="87"/>
  <c r="E66" i="87"/>
  <c r="E67" i="87"/>
  <c r="E68" i="87"/>
  <c r="E69" i="87"/>
  <c r="E70" i="87"/>
  <c r="E71" i="87"/>
  <c r="E72" i="87"/>
  <c r="E73" i="87"/>
  <c r="E74" i="87"/>
  <c r="E75" i="87"/>
  <c r="E76" i="87"/>
  <c r="E77" i="87"/>
  <c r="E78" i="87"/>
  <c r="E79" i="87"/>
  <c r="E80" i="87"/>
  <c r="E81" i="87"/>
  <c r="E82" i="87"/>
  <c r="E83" i="87"/>
  <c r="E84" i="87"/>
  <c r="E85" i="87"/>
  <c r="E86" i="87"/>
  <c r="E87" i="87"/>
  <c r="E88" i="87"/>
  <c r="E89" i="87"/>
  <c r="E90" i="87"/>
  <c r="E91" i="87"/>
  <c r="E92" i="87"/>
  <c r="E93" i="87"/>
  <c r="E94" i="87"/>
  <c r="E95" i="87"/>
  <c r="E96" i="87"/>
  <c r="E97" i="87"/>
  <c r="E98" i="87"/>
  <c r="E99" i="87"/>
  <c r="E100" i="87"/>
  <c r="E101" i="87"/>
  <c r="E102" i="87"/>
  <c r="E103" i="87"/>
  <c r="E104" i="87"/>
  <c r="E105" i="87"/>
  <c r="E106" i="87"/>
  <c r="E10" i="88"/>
  <c r="E11" i="88"/>
  <c r="E12" i="88"/>
  <c r="E13" i="88"/>
  <c r="E14" i="88"/>
  <c r="E15" i="88"/>
  <c r="E16" i="88"/>
  <c r="E17" i="88"/>
  <c r="E18" i="88"/>
  <c r="E19" i="88"/>
  <c r="E20" i="88"/>
  <c r="E21" i="88"/>
  <c r="E22" i="88"/>
  <c r="E23" i="88"/>
  <c r="E24" i="88"/>
  <c r="E25" i="88"/>
  <c r="E26" i="88"/>
  <c r="E27" i="88"/>
  <c r="E28" i="88"/>
  <c r="E29" i="88"/>
  <c r="E30" i="88"/>
  <c r="E31" i="88"/>
  <c r="E32" i="88"/>
  <c r="E33" i="88"/>
  <c r="E34" i="88"/>
  <c r="E35" i="88"/>
  <c r="E36" i="88"/>
  <c r="E37" i="88"/>
  <c r="E38" i="88"/>
  <c r="E39" i="88"/>
  <c r="E40" i="88"/>
  <c r="E41" i="88"/>
  <c r="E42" i="88"/>
  <c r="E43" i="88"/>
  <c r="E44" i="88"/>
  <c r="E45" i="88"/>
  <c r="E46" i="88"/>
  <c r="E47" i="88"/>
  <c r="E48" i="88"/>
  <c r="E49" i="88"/>
  <c r="E50" i="88"/>
  <c r="E51" i="88"/>
  <c r="E52" i="88"/>
  <c r="E53" i="88"/>
  <c r="E54" i="88"/>
  <c r="E55" i="88"/>
  <c r="E56" i="88"/>
  <c r="E57" i="88"/>
  <c r="E58" i="88"/>
  <c r="E59" i="88"/>
  <c r="E60" i="88"/>
  <c r="E61" i="88"/>
  <c r="E62" i="88"/>
  <c r="E63" i="88"/>
  <c r="E64" i="88"/>
  <c r="E65" i="88"/>
  <c r="E66" i="88"/>
  <c r="E67" i="88"/>
  <c r="E68" i="88"/>
  <c r="E69" i="88"/>
  <c r="E70" i="88"/>
  <c r="E71" i="88"/>
  <c r="E72" i="88"/>
  <c r="E73" i="88"/>
  <c r="E74" i="88"/>
  <c r="E75" i="88"/>
  <c r="E76" i="88"/>
  <c r="E77" i="88"/>
  <c r="E78" i="88"/>
  <c r="E79" i="88"/>
  <c r="E80" i="88"/>
  <c r="E81" i="88"/>
  <c r="E82" i="88"/>
  <c r="E83" i="88"/>
  <c r="E84" i="88"/>
  <c r="E85" i="88"/>
  <c r="E86" i="88"/>
  <c r="E87" i="88"/>
  <c r="E88" i="88"/>
  <c r="E89" i="88"/>
  <c r="E90" i="88"/>
  <c r="E91" i="88"/>
  <c r="E92" i="88"/>
  <c r="E93" i="88"/>
  <c r="E94" i="88"/>
  <c r="E95" i="88"/>
  <c r="E96" i="88"/>
  <c r="E97" i="88"/>
  <c r="E98" i="88"/>
  <c r="E99" i="88"/>
  <c r="E100" i="88"/>
  <c r="E101" i="88"/>
  <c r="E102" i="88"/>
  <c r="E103" i="88"/>
  <c r="E104" i="88"/>
  <c r="E105" i="88"/>
  <c r="E106" i="88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8" i="2"/>
  <c r="E9" i="2"/>
  <c r="E8" i="3"/>
  <c r="E9" i="3"/>
  <c r="E8" i="4"/>
  <c r="E9" i="4"/>
  <c r="E8" i="5"/>
  <c r="E9" i="5"/>
  <c r="E8" i="6"/>
  <c r="E9" i="6"/>
  <c r="E8" i="7"/>
  <c r="E9" i="7"/>
  <c r="E8" i="8"/>
  <c r="E9" i="8"/>
  <c r="E8" i="9"/>
  <c r="E9" i="9"/>
  <c r="E8" i="10"/>
  <c r="E9" i="10"/>
  <c r="E8" i="11"/>
  <c r="E9" i="11"/>
  <c r="E8" i="13"/>
  <c r="E9" i="13"/>
  <c r="E8" i="19"/>
  <c r="E9" i="19"/>
  <c r="E8" i="24"/>
  <c r="E9" i="24"/>
  <c r="E8" i="25"/>
  <c r="E9" i="25"/>
  <c r="E8" i="26"/>
  <c r="E9" i="26"/>
  <c r="E8" i="27"/>
  <c r="E9" i="27"/>
  <c r="E8" i="28"/>
  <c r="E9" i="28"/>
  <c r="E8" i="29"/>
  <c r="E9" i="29"/>
  <c r="E8" i="30"/>
  <c r="E9" i="30"/>
  <c r="E8" i="31"/>
  <c r="E9" i="31"/>
  <c r="E8" i="41"/>
  <c r="E9" i="41"/>
  <c r="E8" i="34"/>
  <c r="E9" i="34"/>
  <c r="E8" i="35"/>
  <c r="E9" i="35"/>
  <c r="E8" i="36"/>
  <c r="E9" i="36"/>
  <c r="E8" i="37"/>
  <c r="E9" i="37"/>
  <c r="E8" i="38"/>
  <c r="E9" i="38"/>
  <c r="E8" i="39"/>
  <c r="E9" i="39"/>
  <c r="E8" i="40"/>
  <c r="E9" i="40"/>
  <c r="E8" i="32"/>
  <c r="E9" i="32"/>
  <c r="E8" i="42"/>
  <c r="E9" i="42"/>
  <c r="E8" i="43"/>
  <c r="E9" i="43"/>
  <c r="E8" i="44"/>
  <c r="E9" i="44"/>
  <c r="E8" i="45"/>
  <c r="E9" i="45"/>
  <c r="E8" i="46"/>
  <c r="E9" i="46"/>
  <c r="E8" i="47"/>
  <c r="E9" i="47"/>
  <c r="E8" i="48"/>
  <c r="E9" i="48"/>
  <c r="E8" i="49"/>
  <c r="E9" i="49"/>
  <c r="E8" i="50"/>
  <c r="E9" i="50"/>
  <c r="E8" i="51"/>
  <c r="E9" i="51"/>
  <c r="E8" i="52"/>
  <c r="E9" i="52"/>
  <c r="E8" i="53"/>
  <c r="E9" i="53"/>
  <c r="E8" i="54"/>
  <c r="E9" i="54"/>
  <c r="E8" i="55"/>
  <c r="E9" i="55"/>
  <c r="E8" i="56"/>
  <c r="E9" i="56"/>
  <c r="E8" i="57"/>
  <c r="E9" i="57"/>
  <c r="E8" i="58"/>
  <c r="E9" i="58"/>
  <c r="E8" i="59"/>
  <c r="E9" i="59"/>
  <c r="E8" i="60"/>
  <c r="E9" i="60"/>
  <c r="E8" i="61"/>
  <c r="E9" i="61"/>
  <c r="E8" i="62"/>
  <c r="E9" i="62"/>
  <c r="E8" i="63"/>
  <c r="E9" i="63"/>
  <c r="E8" i="64"/>
  <c r="E9" i="64"/>
  <c r="E8" i="65"/>
  <c r="E9" i="65"/>
  <c r="E8" i="66"/>
  <c r="E9" i="66"/>
  <c r="E8" i="67"/>
  <c r="E9" i="67"/>
  <c r="E8" i="68"/>
  <c r="E9" i="68"/>
  <c r="E8" i="69"/>
  <c r="E9" i="69"/>
  <c r="E8" i="70"/>
  <c r="E9" i="70"/>
  <c r="E8" i="71"/>
  <c r="E9" i="71"/>
  <c r="E8" i="72"/>
  <c r="E9" i="72"/>
  <c r="E8" i="73"/>
  <c r="E9" i="73"/>
  <c r="E8" i="74"/>
  <c r="E9" i="74"/>
  <c r="E8" i="75"/>
  <c r="E9" i="75"/>
  <c r="E8" i="76"/>
  <c r="E9" i="76"/>
  <c r="E8" i="77"/>
  <c r="E9" i="77"/>
  <c r="E8" i="79"/>
  <c r="E9" i="79"/>
  <c r="E8" i="80"/>
  <c r="E9" i="80"/>
  <c r="E8" i="81"/>
  <c r="E9" i="81"/>
  <c r="E8" i="82"/>
  <c r="E9" i="82"/>
  <c r="E8" i="84"/>
  <c r="E9" i="84"/>
  <c r="E8" i="83"/>
  <c r="E9" i="83"/>
  <c r="E8" i="85"/>
  <c r="E9" i="85"/>
  <c r="E8" i="87"/>
  <c r="E9" i="87"/>
  <c r="E8" i="88"/>
  <c r="E9" i="88"/>
  <c r="E8" i="1"/>
  <c r="E9" i="1"/>
  <c r="E7" i="2"/>
  <c r="E7" i="3"/>
  <c r="E7" i="4"/>
  <c r="E7" i="5"/>
  <c r="E7" i="6"/>
  <c r="E7" i="7"/>
  <c r="E7" i="8"/>
  <c r="E107" i="8" s="1"/>
  <c r="E7" i="9"/>
  <c r="E7" i="10"/>
  <c r="E7" i="11"/>
  <c r="E7" i="13"/>
  <c r="E107" i="13" s="1"/>
  <c r="E7" i="19"/>
  <c r="E7" i="24"/>
  <c r="E7" i="25"/>
  <c r="E7" i="26"/>
  <c r="E7" i="27"/>
  <c r="E7" i="28"/>
  <c r="E7" i="29"/>
  <c r="E7" i="30"/>
  <c r="E7" i="31"/>
  <c r="E7" i="41"/>
  <c r="E7" i="34"/>
  <c r="E107" i="34" s="1"/>
  <c r="E7" i="35"/>
  <c r="E7" i="36"/>
  <c r="E7" i="37"/>
  <c r="E7" i="38"/>
  <c r="E7" i="39"/>
  <c r="E107" i="39" s="1"/>
  <c r="E7" i="40"/>
  <c r="E7" i="32"/>
  <c r="E7" i="42"/>
  <c r="E107" i="42" s="1"/>
  <c r="E7" i="43"/>
  <c r="E7" i="44"/>
  <c r="E107" i="44" s="1"/>
  <c r="E7" i="45"/>
  <c r="E7" i="46"/>
  <c r="E7" i="47"/>
  <c r="E7" i="48"/>
  <c r="E7" i="49"/>
  <c r="E7" i="50"/>
  <c r="E107" i="50" s="1"/>
  <c r="E7" i="51"/>
  <c r="E7" i="52"/>
  <c r="E7" i="53"/>
  <c r="E107" i="53" s="1"/>
  <c r="E7" i="54"/>
  <c r="E7" i="55"/>
  <c r="E7" i="56"/>
  <c r="E7" i="57"/>
  <c r="E107" i="57" s="1"/>
  <c r="E7" i="58"/>
  <c r="E107" i="58" s="1"/>
  <c r="E7" i="59"/>
  <c r="E7" i="60"/>
  <c r="E107" i="60" s="1"/>
  <c r="E7" i="61"/>
  <c r="E107" i="61" s="1"/>
  <c r="E7" i="62"/>
  <c r="E7" i="63"/>
  <c r="E107" i="63" s="1"/>
  <c r="E7" i="64"/>
  <c r="E7" i="65"/>
  <c r="E7" i="66"/>
  <c r="E107" i="66" s="1"/>
  <c r="E7" i="67"/>
  <c r="E7" i="68"/>
  <c r="E7" i="70"/>
  <c r="E7" i="71"/>
  <c r="E107" i="71" s="1"/>
  <c r="E7" i="72"/>
  <c r="E107" i="72" s="1"/>
  <c r="E7" i="73"/>
  <c r="E7" i="74"/>
  <c r="E7" i="75"/>
  <c r="E107" i="75" s="1"/>
  <c r="E7" i="76"/>
  <c r="E7" i="77"/>
  <c r="E7" i="79"/>
  <c r="E7" i="80"/>
  <c r="E107" i="80" s="1"/>
  <c r="E7" i="81"/>
  <c r="E107" i="81" s="1"/>
  <c r="E7" i="82"/>
  <c r="E7" i="84"/>
  <c r="E7" i="83"/>
  <c r="E107" i="83" s="1"/>
  <c r="E7" i="85"/>
  <c r="E107" i="85" s="1"/>
  <c r="E7" i="87"/>
  <c r="E107" i="87" s="1"/>
  <c r="E7" i="88"/>
  <c r="E7" i="1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8" i="37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8" i="42"/>
  <c r="B9" i="42"/>
  <c r="B10" i="42"/>
  <c r="B11" i="42"/>
  <c r="B12" i="42"/>
  <c r="B13" i="42"/>
  <c r="B14" i="42"/>
  <c r="B15" i="42"/>
  <c r="B16" i="42"/>
  <c r="B17" i="42"/>
  <c r="B18" i="42"/>
  <c r="B19" i="42"/>
  <c r="B20" i="42"/>
  <c r="B21" i="42"/>
  <c r="B22" i="42"/>
  <c r="B23" i="42"/>
  <c r="B24" i="42"/>
  <c r="B25" i="42"/>
  <c r="B26" i="42"/>
  <c r="B27" i="42"/>
  <c r="B28" i="42"/>
  <c r="B29" i="42"/>
  <c r="B30" i="42"/>
  <c r="B31" i="42"/>
  <c r="B32" i="42"/>
  <c r="B33" i="42"/>
  <c r="B34" i="42"/>
  <c r="B35" i="42"/>
  <c r="B36" i="42"/>
  <c r="B37" i="42"/>
  <c r="B38" i="42"/>
  <c r="B39" i="42"/>
  <c r="B40" i="42"/>
  <c r="B41" i="42"/>
  <c r="B42" i="42"/>
  <c r="B43" i="42"/>
  <c r="B44" i="42"/>
  <c r="B45" i="42"/>
  <c r="B46" i="42"/>
  <c r="B47" i="42"/>
  <c r="B48" i="42"/>
  <c r="B49" i="42"/>
  <c r="B50" i="42"/>
  <c r="B51" i="42"/>
  <c r="B52" i="42"/>
  <c r="B53" i="42"/>
  <c r="B54" i="42"/>
  <c r="B55" i="42"/>
  <c r="B56" i="42"/>
  <c r="B57" i="42"/>
  <c r="B58" i="42"/>
  <c r="B59" i="42"/>
  <c r="B60" i="42"/>
  <c r="B61" i="42"/>
  <c r="B62" i="42"/>
  <c r="B63" i="42"/>
  <c r="B64" i="42"/>
  <c r="B65" i="42"/>
  <c r="B66" i="42"/>
  <c r="B67" i="42"/>
  <c r="B68" i="42"/>
  <c r="B69" i="42"/>
  <c r="B70" i="42"/>
  <c r="B71" i="42"/>
  <c r="B72" i="42"/>
  <c r="B73" i="42"/>
  <c r="B74" i="42"/>
  <c r="B75" i="42"/>
  <c r="B76" i="42"/>
  <c r="B77" i="42"/>
  <c r="B78" i="42"/>
  <c r="B79" i="42"/>
  <c r="B80" i="42"/>
  <c r="B81" i="42"/>
  <c r="B82" i="42"/>
  <c r="B83" i="42"/>
  <c r="B84" i="42"/>
  <c r="B85" i="42"/>
  <c r="B86" i="42"/>
  <c r="B87" i="42"/>
  <c r="B88" i="42"/>
  <c r="B89" i="42"/>
  <c r="B90" i="42"/>
  <c r="B91" i="42"/>
  <c r="B92" i="42"/>
  <c r="B93" i="42"/>
  <c r="B94" i="42"/>
  <c r="B95" i="42"/>
  <c r="B96" i="42"/>
  <c r="B97" i="42"/>
  <c r="B98" i="42"/>
  <c r="B99" i="42"/>
  <c r="B100" i="42"/>
  <c r="B101" i="42"/>
  <c r="B102" i="42"/>
  <c r="B103" i="42"/>
  <c r="B104" i="42"/>
  <c r="B105" i="42"/>
  <c r="B106" i="42"/>
  <c r="B8" i="43"/>
  <c r="B9" i="43"/>
  <c r="B10" i="43"/>
  <c r="B11" i="43"/>
  <c r="B12" i="43"/>
  <c r="B13" i="43"/>
  <c r="B14" i="43"/>
  <c r="B15" i="43"/>
  <c r="B16" i="43"/>
  <c r="B17" i="43"/>
  <c r="B18" i="43"/>
  <c r="B19" i="43"/>
  <c r="B20" i="43"/>
  <c r="B21" i="43"/>
  <c r="B22" i="43"/>
  <c r="B23" i="43"/>
  <c r="B24" i="43"/>
  <c r="B25" i="43"/>
  <c r="B26" i="43"/>
  <c r="B27" i="43"/>
  <c r="B28" i="43"/>
  <c r="B29" i="43"/>
  <c r="B30" i="43"/>
  <c r="B31" i="43"/>
  <c r="B32" i="43"/>
  <c r="B33" i="43"/>
  <c r="B34" i="43"/>
  <c r="B35" i="43"/>
  <c r="B36" i="43"/>
  <c r="B37" i="43"/>
  <c r="B38" i="43"/>
  <c r="B39" i="43"/>
  <c r="B40" i="43"/>
  <c r="B41" i="43"/>
  <c r="B42" i="43"/>
  <c r="B43" i="43"/>
  <c r="B44" i="43"/>
  <c r="B45" i="43"/>
  <c r="B46" i="43"/>
  <c r="B47" i="43"/>
  <c r="B48" i="43"/>
  <c r="B49" i="43"/>
  <c r="B50" i="43"/>
  <c r="B51" i="43"/>
  <c r="B52" i="43"/>
  <c r="B53" i="43"/>
  <c r="B54" i="43"/>
  <c r="B55" i="43"/>
  <c r="B56" i="43"/>
  <c r="B57" i="43"/>
  <c r="B58" i="43"/>
  <c r="B59" i="43"/>
  <c r="B60" i="43"/>
  <c r="B61" i="43"/>
  <c r="B62" i="43"/>
  <c r="B63" i="43"/>
  <c r="B64" i="43"/>
  <c r="B65" i="43"/>
  <c r="B66" i="43"/>
  <c r="B67" i="43"/>
  <c r="B68" i="43"/>
  <c r="B69" i="43"/>
  <c r="B70" i="43"/>
  <c r="B71" i="43"/>
  <c r="B72" i="43"/>
  <c r="B73" i="43"/>
  <c r="B74" i="43"/>
  <c r="B75" i="43"/>
  <c r="B76" i="43"/>
  <c r="B77" i="43"/>
  <c r="B78" i="43"/>
  <c r="B79" i="43"/>
  <c r="B80" i="43"/>
  <c r="B81" i="43"/>
  <c r="B82" i="43"/>
  <c r="B83" i="43"/>
  <c r="B84" i="43"/>
  <c r="B85" i="43"/>
  <c r="B86" i="43"/>
  <c r="B87" i="43"/>
  <c r="B88" i="43"/>
  <c r="B89" i="43"/>
  <c r="B90" i="43"/>
  <c r="B91" i="43"/>
  <c r="B92" i="43"/>
  <c r="B93" i="43"/>
  <c r="B94" i="43"/>
  <c r="B95" i="43"/>
  <c r="B96" i="43"/>
  <c r="B97" i="43"/>
  <c r="B98" i="43"/>
  <c r="B99" i="43"/>
  <c r="B100" i="43"/>
  <c r="B101" i="43"/>
  <c r="B102" i="43"/>
  <c r="B103" i="43"/>
  <c r="B104" i="43"/>
  <c r="B105" i="43"/>
  <c r="B106" i="43"/>
  <c r="B8" i="44"/>
  <c r="B9" i="44"/>
  <c r="B10" i="44"/>
  <c r="B11" i="44"/>
  <c r="B12" i="44"/>
  <c r="B13" i="44"/>
  <c r="B14" i="44"/>
  <c r="B15" i="44"/>
  <c r="B16" i="44"/>
  <c r="B17" i="44"/>
  <c r="B18" i="44"/>
  <c r="B19" i="44"/>
  <c r="B20" i="44"/>
  <c r="B21" i="44"/>
  <c r="B22" i="44"/>
  <c r="B23" i="44"/>
  <c r="B24" i="44"/>
  <c r="B25" i="44"/>
  <c r="B26" i="44"/>
  <c r="B27" i="44"/>
  <c r="B28" i="44"/>
  <c r="B29" i="44"/>
  <c r="B30" i="44"/>
  <c r="B31" i="44"/>
  <c r="B32" i="44"/>
  <c r="B33" i="44"/>
  <c r="B34" i="44"/>
  <c r="B35" i="44"/>
  <c r="B36" i="44"/>
  <c r="B37" i="44"/>
  <c r="B38" i="44"/>
  <c r="B39" i="44"/>
  <c r="B40" i="44"/>
  <c r="B41" i="44"/>
  <c r="B42" i="44"/>
  <c r="B43" i="44"/>
  <c r="B44" i="44"/>
  <c r="B45" i="44"/>
  <c r="B46" i="44"/>
  <c r="B47" i="44"/>
  <c r="B48" i="44"/>
  <c r="B49" i="44"/>
  <c r="B50" i="44"/>
  <c r="B51" i="44"/>
  <c r="B52" i="44"/>
  <c r="B53" i="44"/>
  <c r="B54" i="44"/>
  <c r="B55" i="44"/>
  <c r="B56" i="44"/>
  <c r="B57" i="44"/>
  <c r="B58" i="44"/>
  <c r="B59" i="44"/>
  <c r="B60" i="44"/>
  <c r="B61" i="44"/>
  <c r="B62" i="44"/>
  <c r="B63" i="44"/>
  <c r="B64" i="44"/>
  <c r="B65" i="44"/>
  <c r="B66" i="44"/>
  <c r="B67" i="44"/>
  <c r="B68" i="44"/>
  <c r="B69" i="44"/>
  <c r="B70" i="44"/>
  <c r="B71" i="44"/>
  <c r="B72" i="44"/>
  <c r="B73" i="44"/>
  <c r="B74" i="44"/>
  <c r="B75" i="44"/>
  <c r="B76" i="44"/>
  <c r="B77" i="44"/>
  <c r="B78" i="44"/>
  <c r="B79" i="44"/>
  <c r="B80" i="44"/>
  <c r="B81" i="44"/>
  <c r="B82" i="44"/>
  <c r="B83" i="44"/>
  <c r="B84" i="44"/>
  <c r="B85" i="44"/>
  <c r="B86" i="44"/>
  <c r="B87" i="44"/>
  <c r="B88" i="44"/>
  <c r="B89" i="44"/>
  <c r="B90" i="44"/>
  <c r="B91" i="44"/>
  <c r="B92" i="44"/>
  <c r="B93" i="44"/>
  <c r="B94" i="44"/>
  <c r="B95" i="44"/>
  <c r="B96" i="44"/>
  <c r="B97" i="44"/>
  <c r="B98" i="44"/>
  <c r="B99" i="44"/>
  <c r="B100" i="44"/>
  <c r="B101" i="44"/>
  <c r="B102" i="44"/>
  <c r="B103" i="44"/>
  <c r="B104" i="44"/>
  <c r="B105" i="44"/>
  <c r="B106" i="44"/>
  <c r="B8" i="45"/>
  <c r="B9" i="45"/>
  <c r="B10" i="45"/>
  <c r="B11" i="45"/>
  <c r="B12" i="45"/>
  <c r="B13" i="45"/>
  <c r="B14" i="45"/>
  <c r="B15" i="45"/>
  <c r="B16" i="45"/>
  <c r="B17" i="45"/>
  <c r="B18" i="45"/>
  <c r="B19" i="45"/>
  <c r="B20" i="45"/>
  <c r="B21" i="45"/>
  <c r="B22" i="45"/>
  <c r="B23" i="45"/>
  <c r="B24" i="45"/>
  <c r="B25" i="45"/>
  <c r="B26" i="45"/>
  <c r="B27" i="45"/>
  <c r="B28" i="45"/>
  <c r="B29" i="45"/>
  <c r="B30" i="45"/>
  <c r="B31" i="45"/>
  <c r="B32" i="45"/>
  <c r="B33" i="45"/>
  <c r="B34" i="45"/>
  <c r="B35" i="45"/>
  <c r="B36" i="45"/>
  <c r="B37" i="45"/>
  <c r="B38" i="45"/>
  <c r="B39" i="45"/>
  <c r="B40" i="45"/>
  <c r="B41" i="45"/>
  <c r="B42" i="45"/>
  <c r="B43" i="45"/>
  <c r="B44" i="45"/>
  <c r="B45" i="45"/>
  <c r="B46" i="45"/>
  <c r="B47" i="45"/>
  <c r="B48" i="45"/>
  <c r="B49" i="45"/>
  <c r="B50" i="45"/>
  <c r="B51" i="45"/>
  <c r="B52" i="45"/>
  <c r="B53" i="45"/>
  <c r="B54" i="45"/>
  <c r="B55" i="45"/>
  <c r="B56" i="45"/>
  <c r="B57" i="45"/>
  <c r="B58" i="45"/>
  <c r="B59" i="45"/>
  <c r="B60" i="45"/>
  <c r="B61" i="45"/>
  <c r="B62" i="45"/>
  <c r="B63" i="45"/>
  <c r="B64" i="45"/>
  <c r="B65" i="45"/>
  <c r="B66" i="45"/>
  <c r="B67" i="45"/>
  <c r="B68" i="45"/>
  <c r="B69" i="45"/>
  <c r="B70" i="45"/>
  <c r="B71" i="45"/>
  <c r="B72" i="45"/>
  <c r="B73" i="45"/>
  <c r="B74" i="45"/>
  <c r="B75" i="45"/>
  <c r="B76" i="45"/>
  <c r="B77" i="45"/>
  <c r="B78" i="45"/>
  <c r="B79" i="45"/>
  <c r="B80" i="45"/>
  <c r="B81" i="45"/>
  <c r="B82" i="45"/>
  <c r="B83" i="45"/>
  <c r="B84" i="45"/>
  <c r="B85" i="45"/>
  <c r="B86" i="45"/>
  <c r="B87" i="45"/>
  <c r="B88" i="45"/>
  <c r="B89" i="45"/>
  <c r="B90" i="45"/>
  <c r="B91" i="45"/>
  <c r="B92" i="45"/>
  <c r="B93" i="45"/>
  <c r="B94" i="45"/>
  <c r="B95" i="45"/>
  <c r="B96" i="45"/>
  <c r="B97" i="45"/>
  <c r="B98" i="45"/>
  <c r="B99" i="45"/>
  <c r="B100" i="45"/>
  <c r="B101" i="45"/>
  <c r="B102" i="45"/>
  <c r="B103" i="45"/>
  <c r="B104" i="45"/>
  <c r="B105" i="45"/>
  <c r="B106" i="45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100" i="46"/>
  <c r="B101" i="46"/>
  <c r="B102" i="46"/>
  <c r="B103" i="46"/>
  <c r="B104" i="46"/>
  <c r="B105" i="46"/>
  <c r="B106" i="46"/>
  <c r="B8" i="47"/>
  <c r="B9" i="47"/>
  <c r="B10" i="47"/>
  <c r="B11" i="47"/>
  <c r="B12" i="47"/>
  <c r="B13" i="47"/>
  <c r="B14" i="47"/>
  <c r="B15" i="47"/>
  <c r="B16" i="47"/>
  <c r="B17" i="47"/>
  <c r="B18" i="47"/>
  <c r="B19" i="47"/>
  <c r="B20" i="47"/>
  <c r="B21" i="47"/>
  <c r="B22" i="47"/>
  <c r="B23" i="47"/>
  <c r="B24" i="47"/>
  <c r="B25" i="47"/>
  <c r="B26" i="47"/>
  <c r="B27" i="47"/>
  <c r="B28" i="47"/>
  <c r="B29" i="47"/>
  <c r="B30" i="47"/>
  <c r="B31" i="47"/>
  <c r="B32" i="47"/>
  <c r="B33" i="47"/>
  <c r="B34" i="47"/>
  <c r="B35" i="47"/>
  <c r="B36" i="47"/>
  <c r="B37" i="47"/>
  <c r="B38" i="47"/>
  <c r="B39" i="47"/>
  <c r="B40" i="47"/>
  <c r="B41" i="47"/>
  <c r="B42" i="47"/>
  <c r="B43" i="47"/>
  <c r="B44" i="47"/>
  <c r="B45" i="47"/>
  <c r="B46" i="47"/>
  <c r="B47" i="47"/>
  <c r="B48" i="47"/>
  <c r="B49" i="47"/>
  <c r="B50" i="47"/>
  <c r="B51" i="47"/>
  <c r="B52" i="47"/>
  <c r="B53" i="47"/>
  <c r="B54" i="47"/>
  <c r="B55" i="47"/>
  <c r="B56" i="47"/>
  <c r="B57" i="47"/>
  <c r="B58" i="47"/>
  <c r="B59" i="47"/>
  <c r="B60" i="47"/>
  <c r="B61" i="47"/>
  <c r="B62" i="47"/>
  <c r="B63" i="47"/>
  <c r="B64" i="47"/>
  <c r="B65" i="47"/>
  <c r="B66" i="47"/>
  <c r="B67" i="47"/>
  <c r="B68" i="47"/>
  <c r="B69" i="47"/>
  <c r="B70" i="47"/>
  <c r="B71" i="47"/>
  <c r="B72" i="47"/>
  <c r="B73" i="47"/>
  <c r="B74" i="47"/>
  <c r="B75" i="47"/>
  <c r="B76" i="47"/>
  <c r="B77" i="47"/>
  <c r="B78" i="47"/>
  <c r="B79" i="47"/>
  <c r="B80" i="47"/>
  <c r="B81" i="47"/>
  <c r="B82" i="47"/>
  <c r="B83" i="47"/>
  <c r="B84" i="47"/>
  <c r="B85" i="47"/>
  <c r="B86" i="47"/>
  <c r="B87" i="47"/>
  <c r="B88" i="47"/>
  <c r="B89" i="47"/>
  <c r="B90" i="47"/>
  <c r="B91" i="47"/>
  <c r="B92" i="47"/>
  <c r="B93" i="47"/>
  <c r="B94" i="47"/>
  <c r="B95" i="47"/>
  <c r="B96" i="47"/>
  <c r="B97" i="47"/>
  <c r="B98" i="47"/>
  <c r="B99" i="47"/>
  <c r="B100" i="47"/>
  <c r="B101" i="47"/>
  <c r="B102" i="47"/>
  <c r="B103" i="47"/>
  <c r="B104" i="47"/>
  <c r="B105" i="47"/>
  <c r="B106" i="47"/>
  <c r="B8" i="48"/>
  <c r="B9" i="48"/>
  <c r="B10" i="48"/>
  <c r="B11" i="48"/>
  <c r="B12" i="48"/>
  <c r="B13" i="48"/>
  <c r="B14" i="48"/>
  <c r="B15" i="48"/>
  <c r="B16" i="48"/>
  <c r="B17" i="48"/>
  <c r="B18" i="48"/>
  <c r="B19" i="48"/>
  <c r="B20" i="48"/>
  <c r="B21" i="48"/>
  <c r="B22" i="48"/>
  <c r="B23" i="48"/>
  <c r="B24" i="48"/>
  <c r="B25" i="48"/>
  <c r="B26" i="48"/>
  <c r="B27" i="48"/>
  <c r="B28" i="48"/>
  <c r="B29" i="48"/>
  <c r="B30" i="48"/>
  <c r="B31" i="48"/>
  <c r="B32" i="48"/>
  <c r="B33" i="48"/>
  <c r="B34" i="48"/>
  <c r="B35" i="48"/>
  <c r="B36" i="48"/>
  <c r="B37" i="48"/>
  <c r="B38" i="48"/>
  <c r="B39" i="48"/>
  <c r="B40" i="48"/>
  <c r="B41" i="48"/>
  <c r="B42" i="48"/>
  <c r="B43" i="48"/>
  <c r="B44" i="48"/>
  <c r="B45" i="48"/>
  <c r="B46" i="48"/>
  <c r="B47" i="48"/>
  <c r="B48" i="48"/>
  <c r="B49" i="48"/>
  <c r="B50" i="48"/>
  <c r="B51" i="48"/>
  <c r="B52" i="48"/>
  <c r="B53" i="48"/>
  <c r="B54" i="48"/>
  <c r="B55" i="48"/>
  <c r="B56" i="48"/>
  <c r="B57" i="48"/>
  <c r="B58" i="48"/>
  <c r="B59" i="48"/>
  <c r="B60" i="48"/>
  <c r="B61" i="48"/>
  <c r="B62" i="48"/>
  <c r="B63" i="48"/>
  <c r="B64" i="48"/>
  <c r="B65" i="48"/>
  <c r="B66" i="48"/>
  <c r="B67" i="48"/>
  <c r="B68" i="48"/>
  <c r="B69" i="48"/>
  <c r="B70" i="48"/>
  <c r="B71" i="48"/>
  <c r="B72" i="48"/>
  <c r="B73" i="48"/>
  <c r="B74" i="48"/>
  <c r="B75" i="48"/>
  <c r="B76" i="48"/>
  <c r="B77" i="48"/>
  <c r="B78" i="48"/>
  <c r="B79" i="48"/>
  <c r="B80" i="48"/>
  <c r="B81" i="48"/>
  <c r="B82" i="48"/>
  <c r="B83" i="48"/>
  <c r="B84" i="48"/>
  <c r="B85" i="48"/>
  <c r="B86" i="48"/>
  <c r="B87" i="48"/>
  <c r="B88" i="48"/>
  <c r="B89" i="48"/>
  <c r="B90" i="48"/>
  <c r="B91" i="48"/>
  <c r="B92" i="48"/>
  <c r="B93" i="48"/>
  <c r="B94" i="48"/>
  <c r="B95" i="48"/>
  <c r="B96" i="48"/>
  <c r="B97" i="48"/>
  <c r="B98" i="48"/>
  <c r="B99" i="48"/>
  <c r="B100" i="48"/>
  <c r="B101" i="48"/>
  <c r="B102" i="48"/>
  <c r="B103" i="48"/>
  <c r="B104" i="48"/>
  <c r="B105" i="48"/>
  <c r="B106" i="48"/>
  <c r="B8" i="49"/>
  <c r="B9" i="49"/>
  <c r="B10" i="49"/>
  <c r="B11" i="49"/>
  <c r="B12" i="49"/>
  <c r="B13" i="49"/>
  <c r="B14" i="49"/>
  <c r="B15" i="49"/>
  <c r="B16" i="49"/>
  <c r="B17" i="49"/>
  <c r="B18" i="49"/>
  <c r="B19" i="49"/>
  <c r="B20" i="49"/>
  <c r="B21" i="49"/>
  <c r="B22" i="49"/>
  <c r="B23" i="49"/>
  <c r="B24" i="49"/>
  <c r="B25" i="49"/>
  <c r="B26" i="49"/>
  <c r="B27" i="49"/>
  <c r="B28" i="49"/>
  <c r="B29" i="49"/>
  <c r="B30" i="49"/>
  <c r="B31" i="49"/>
  <c r="B32" i="49"/>
  <c r="B33" i="49"/>
  <c r="B34" i="49"/>
  <c r="B35" i="49"/>
  <c r="B36" i="49"/>
  <c r="B37" i="49"/>
  <c r="B38" i="49"/>
  <c r="B39" i="49"/>
  <c r="B40" i="49"/>
  <c r="B41" i="49"/>
  <c r="B42" i="49"/>
  <c r="B43" i="49"/>
  <c r="B44" i="49"/>
  <c r="B45" i="49"/>
  <c r="B46" i="49"/>
  <c r="B47" i="49"/>
  <c r="B48" i="49"/>
  <c r="B49" i="49"/>
  <c r="B50" i="49"/>
  <c r="B51" i="49"/>
  <c r="B52" i="49"/>
  <c r="B53" i="49"/>
  <c r="B54" i="49"/>
  <c r="B55" i="49"/>
  <c r="B56" i="49"/>
  <c r="B57" i="49"/>
  <c r="B58" i="49"/>
  <c r="B59" i="49"/>
  <c r="B60" i="49"/>
  <c r="B61" i="49"/>
  <c r="B62" i="49"/>
  <c r="B63" i="49"/>
  <c r="B64" i="49"/>
  <c r="B65" i="49"/>
  <c r="B66" i="49"/>
  <c r="B67" i="49"/>
  <c r="B68" i="49"/>
  <c r="B69" i="49"/>
  <c r="B70" i="49"/>
  <c r="B71" i="49"/>
  <c r="B72" i="49"/>
  <c r="B73" i="49"/>
  <c r="B74" i="49"/>
  <c r="B75" i="49"/>
  <c r="B76" i="49"/>
  <c r="B77" i="49"/>
  <c r="B78" i="49"/>
  <c r="B79" i="49"/>
  <c r="B80" i="49"/>
  <c r="B81" i="49"/>
  <c r="B82" i="49"/>
  <c r="B83" i="49"/>
  <c r="B84" i="49"/>
  <c r="B85" i="49"/>
  <c r="B86" i="49"/>
  <c r="B87" i="49"/>
  <c r="B88" i="49"/>
  <c r="B89" i="49"/>
  <c r="B90" i="49"/>
  <c r="B91" i="49"/>
  <c r="B92" i="49"/>
  <c r="B93" i="49"/>
  <c r="B94" i="49"/>
  <c r="B95" i="49"/>
  <c r="B96" i="49"/>
  <c r="B97" i="49"/>
  <c r="B98" i="49"/>
  <c r="B99" i="49"/>
  <c r="B100" i="49"/>
  <c r="B101" i="49"/>
  <c r="B102" i="49"/>
  <c r="B103" i="49"/>
  <c r="B104" i="49"/>
  <c r="B105" i="49"/>
  <c r="B106" i="49"/>
  <c r="B8" i="50"/>
  <c r="B9" i="50"/>
  <c r="B10" i="50"/>
  <c r="B11" i="50"/>
  <c r="B12" i="50"/>
  <c r="B13" i="50"/>
  <c r="B14" i="50"/>
  <c r="B15" i="50"/>
  <c r="B16" i="50"/>
  <c r="B17" i="50"/>
  <c r="B18" i="50"/>
  <c r="B19" i="50"/>
  <c r="B20" i="50"/>
  <c r="B21" i="50"/>
  <c r="B22" i="50"/>
  <c r="B23" i="50"/>
  <c r="B24" i="50"/>
  <c r="B25" i="50"/>
  <c r="B26" i="50"/>
  <c r="B27" i="50"/>
  <c r="B28" i="50"/>
  <c r="B29" i="50"/>
  <c r="B30" i="50"/>
  <c r="B31" i="50"/>
  <c r="B32" i="50"/>
  <c r="B33" i="50"/>
  <c r="B34" i="50"/>
  <c r="B35" i="50"/>
  <c r="B36" i="50"/>
  <c r="B37" i="50"/>
  <c r="B38" i="50"/>
  <c r="B39" i="50"/>
  <c r="B40" i="50"/>
  <c r="B41" i="50"/>
  <c r="B42" i="50"/>
  <c r="B43" i="50"/>
  <c r="B44" i="50"/>
  <c r="B45" i="50"/>
  <c r="B46" i="50"/>
  <c r="B47" i="50"/>
  <c r="B48" i="50"/>
  <c r="B49" i="50"/>
  <c r="B50" i="50"/>
  <c r="B51" i="50"/>
  <c r="B52" i="50"/>
  <c r="B53" i="50"/>
  <c r="B54" i="50"/>
  <c r="B55" i="50"/>
  <c r="B56" i="50"/>
  <c r="B57" i="50"/>
  <c r="B58" i="50"/>
  <c r="B59" i="50"/>
  <c r="B60" i="50"/>
  <c r="B61" i="50"/>
  <c r="B62" i="50"/>
  <c r="B63" i="50"/>
  <c r="B64" i="50"/>
  <c r="B65" i="50"/>
  <c r="B66" i="50"/>
  <c r="B67" i="50"/>
  <c r="B68" i="50"/>
  <c r="B69" i="50"/>
  <c r="B70" i="50"/>
  <c r="B71" i="50"/>
  <c r="B72" i="50"/>
  <c r="B73" i="50"/>
  <c r="B74" i="50"/>
  <c r="B75" i="50"/>
  <c r="B76" i="50"/>
  <c r="B77" i="50"/>
  <c r="B78" i="50"/>
  <c r="B79" i="50"/>
  <c r="B80" i="50"/>
  <c r="B81" i="50"/>
  <c r="B82" i="50"/>
  <c r="B83" i="50"/>
  <c r="B84" i="50"/>
  <c r="B85" i="50"/>
  <c r="B86" i="50"/>
  <c r="B87" i="50"/>
  <c r="B88" i="50"/>
  <c r="B89" i="50"/>
  <c r="B90" i="50"/>
  <c r="B91" i="50"/>
  <c r="B92" i="50"/>
  <c r="B93" i="50"/>
  <c r="B94" i="50"/>
  <c r="B95" i="50"/>
  <c r="B96" i="50"/>
  <c r="B97" i="50"/>
  <c r="B98" i="50"/>
  <c r="B99" i="50"/>
  <c r="B100" i="50"/>
  <c r="B101" i="50"/>
  <c r="B102" i="50"/>
  <c r="B103" i="50"/>
  <c r="B104" i="50"/>
  <c r="B105" i="50"/>
  <c r="B106" i="50"/>
  <c r="B8" i="51"/>
  <c r="B9" i="51"/>
  <c r="B10" i="51"/>
  <c r="B11" i="51"/>
  <c r="B12" i="51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B30" i="51"/>
  <c r="B31" i="51"/>
  <c r="B32" i="51"/>
  <c r="B33" i="51"/>
  <c r="B34" i="51"/>
  <c r="B35" i="51"/>
  <c r="B36" i="51"/>
  <c r="B37" i="51"/>
  <c r="B38" i="51"/>
  <c r="B39" i="51"/>
  <c r="B40" i="51"/>
  <c r="B41" i="51"/>
  <c r="B42" i="51"/>
  <c r="B43" i="51"/>
  <c r="B44" i="51"/>
  <c r="B45" i="51"/>
  <c r="B46" i="51"/>
  <c r="B47" i="51"/>
  <c r="B48" i="51"/>
  <c r="B49" i="51"/>
  <c r="B50" i="51"/>
  <c r="B51" i="51"/>
  <c r="B52" i="51"/>
  <c r="B53" i="51"/>
  <c r="B54" i="51"/>
  <c r="B55" i="51"/>
  <c r="B56" i="51"/>
  <c r="B57" i="51"/>
  <c r="B58" i="51"/>
  <c r="B59" i="51"/>
  <c r="B60" i="51"/>
  <c r="B61" i="51"/>
  <c r="B62" i="51"/>
  <c r="B63" i="51"/>
  <c r="B64" i="51"/>
  <c r="B65" i="51"/>
  <c r="B66" i="51"/>
  <c r="B67" i="51"/>
  <c r="B68" i="51"/>
  <c r="B69" i="51"/>
  <c r="B70" i="51"/>
  <c r="B71" i="51"/>
  <c r="B72" i="51"/>
  <c r="B73" i="51"/>
  <c r="B74" i="51"/>
  <c r="B75" i="51"/>
  <c r="B76" i="51"/>
  <c r="B77" i="51"/>
  <c r="B78" i="51"/>
  <c r="B79" i="51"/>
  <c r="B80" i="51"/>
  <c r="B81" i="51"/>
  <c r="B82" i="51"/>
  <c r="B83" i="51"/>
  <c r="B84" i="51"/>
  <c r="B85" i="51"/>
  <c r="B86" i="51"/>
  <c r="B87" i="51"/>
  <c r="B88" i="51"/>
  <c r="B89" i="51"/>
  <c r="B90" i="51"/>
  <c r="B91" i="51"/>
  <c r="B92" i="51"/>
  <c r="B93" i="51"/>
  <c r="B94" i="51"/>
  <c r="B95" i="51"/>
  <c r="B96" i="51"/>
  <c r="B97" i="51"/>
  <c r="B98" i="51"/>
  <c r="B99" i="51"/>
  <c r="B100" i="51"/>
  <c r="B101" i="51"/>
  <c r="B102" i="51"/>
  <c r="B103" i="51"/>
  <c r="B104" i="51"/>
  <c r="B105" i="51"/>
  <c r="B106" i="51"/>
  <c r="B8" i="52"/>
  <c r="B9" i="52"/>
  <c r="B10" i="52"/>
  <c r="B11" i="52"/>
  <c r="B12" i="52"/>
  <c r="B13" i="52"/>
  <c r="B14" i="52"/>
  <c r="B15" i="52"/>
  <c r="B16" i="52"/>
  <c r="B17" i="52"/>
  <c r="B18" i="52"/>
  <c r="B19" i="52"/>
  <c r="B20" i="52"/>
  <c r="B21" i="52"/>
  <c r="B22" i="52"/>
  <c r="B23" i="52"/>
  <c r="B24" i="52"/>
  <c r="B25" i="52"/>
  <c r="B26" i="52"/>
  <c r="B27" i="52"/>
  <c r="B28" i="52"/>
  <c r="B29" i="52"/>
  <c r="B30" i="52"/>
  <c r="B31" i="52"/>
  <c r="B32" i="52"/>
  <c r="B33" i="52"/>
  <c r="B34" i="52"/>
  <c r="B35" i="52"/>
  <c r="B36" i="52"/>
  <c r="B37" i="52"/>
  <c r="B38" i="52"/>
  <c r="B39" i="52"/>
  <c r="B40" i="52"/>
  <c r="B41" i="52"/>
  <c r="B42" i="52"/>
  <c r="B43" i="52"/>
  <c r="B44" i="52"/>
  <c r="B45" i="52"/>
  <c r="B46" i="52"/>
  <c r="B47" i="52"/>
  <c r="B48" i="52"/>
  <c r="B49" i="52"/>
  <c r="B50" i="52"/>
  <c r="B51" i="52"/>
  <c r="B52" i="52"/>
  <c r="B53" i="52"/>
  <c r="B54" i="52"/>
  <c r="B55" i="52"/>
  <c r="B56" i="52"/>
  <c r="B57" i="52"/>
  <c r="B58" i="52"/>
  <c r="B59" i="52"/>
  <c r="B60" i="52"/>
  <c r="B61" i="52"/>
  <c r="B62" i="52"/>
  <c r="B63" i="52"/>
  <c r="B64" i="52"/>
  <c r="B65" i="52"/>
  <c r="B66" i="52"/>
  <c r="B67" i="52"/>
  <c r="B68" i="52"/>
  <c r="B69" i="52"/>
  <c r="B70" i="52"/>
  <c r="B71" i="52"/>
  <c r="B72" i="52"/>
  <c r="B73" i="52"/>
  <c r="B74" i="52"/>
  <c r="B75" i="52"/>
  <c r="B76" i="52"/>
  <c r="B77" i="52"/>
  <c r="B78" i="52"/>
  <c r="B79" i="52"/>
  <c r="B80" i="52"/>
  <c r="B81" i="52"/>
  <c r="B82" i="52"/>
  <c r="B83" i="52"/>
  <c r="B84" i="52"/>
  <c r="B85" i="52"/>
  <c r="B86" i="52"/>
  <c r="B87" i="52"/>
  <c r="B88" i="52"/>
  <c r="B89" i="52"/>
  <c r="B90" i="52"/>
  <c r="B91" i="52"/>
  <c r="B92" i="52"/>
  <c r="B93" i="52"/>
  <c r="B94" i="52"/>
  <c r="B95" i="52"/>
  <c r="B96" i="52"/>
  <c r="B97" i="52"/>
  <c r="B98" i="52"/>
  <c r="B99" i="52"/>
  <c r="B100" i="52"/>
  <c r="B101" i="52"/>
  <c r="B102" i="52"/>
  <c r="B103" i="52"/>
  <c r="B104" i="52"/>
  <c r="B105" i="52"/>
  <c r="B106" i="52"/>
  <c r="B8" i="53"/>
  <c r="B9" i="53"/>
  <c r="B10" i="53"/>
  <c r="B11" i="53"/>
  <c r="B12" i="53"/>
  <c r="B13" i="53"/>
  <c r="B14" i="53"/>
  <c r="B15" i="53"/>
  <c r="B16" i="53"/>
  <c r="B17" i="53"/>
  <c r="B18" i="53"/>
  <c r="B19" i="53"/>
  <c r="B20" i="53"/>
  <c r="B21" i="53"/>
  <c r="B22" i="53"/>
  <c r="B23" i="53"/>
  <c r="B24" i="53"/>
  <c r="B25" i="53"/>
  <c r="B26" i="53"/>
  <c r="B27" i="53"/>
  <c r="B28" i="53"/>
  <c r="B29" i="53"/>
  <c r="B30" i="53"/>
  <c r="B31" i="53"/>
  <c r="B32" i="53"/>
  <c r="B33" i="53"/>
  <c r="B34" i="53"/>
  <c r="B35" i="53"/>
  <c r="B36" i="53"/>
  <c r="B37" i="53"/>
  <c r="B38" i="53"/>
  <c r="B39" i="53"/>
  <c r="B40" i="53"/>
  <c r="B41" i="53"/>
  <c r="B42" i="53"/>
  <c r="B43" i="53"/>
  <c r="B44" i="53"/>
  <c r="B45" i="53"/>
  <c r="B46" i="53"/>
  <c r="B47" i="53"/>
  <c r="B48" i="53"/>
  <c r="B49" i="53"/>
  <c r="B50" i="53"/>
  <c r="B51" i="53"/>
  <c r="B52" i="53"/>
  <c r="B53" i="53"/>
  <c r="B54" i="53"/>
  <c r="B55" i="53"/>
  <c r="B56" i="53"/>
  <c r="B57" i="53"/>
  <c r="B58" i="53"/>
  <c r="B59" i="53"/>
  <c r="B60" i="53"/>
  <c r="B61" i="53"/>
  <c r="B62" i="53"/>
  <c r="B63" i="53"/>
  <c r="B64" i="53"/>
  <c r="B65" i="53"/>
  <c r="B66" i="53"/>
  <c r="B67" i="53"/>
  <c r="B68" i="53"/>
  <c r="B69" i="53"/>
  <c r="B70" i="53"/>
  <c r="B71" i="53"/>
  <c r="B72" i="53"/>
  <c r="B73" i="53"/>
  <c r="B74" i="53"/>
  <c r="B75" i="53"/>
  <c r="B76" i="53"/>
  <c r="B77" i="53"/>
  <c r="B78" i="53"/>
  <c r="B79" i="53"/>
  <c r="B80" i="53"/>
  <c r="B81" i="53"/>
  <c r="B82" i="53"/>
  <c r="B83" i="53"/>
  <c r="B84" i="53"/>
  <c r="B85" i="53"/>
  <c r="B86" i="53"/>
  <c r="B87" i="53"/>
  <c r="B88" i="53"/>
  <c r="B89" i="53"/>
  <c r="B90" i="53"/>
  <c r="B91" i="53"/>
  <c r="B92" i="53"/>
  <c r="B93" i="53"/>
  <c r="B94" i="53"/>
  <c r="B95" i="53"/>
  <c r="B96" i="53"/>
  <c r="B97" i="53"/>
  <c r="B98" i="53"/>
  <c r="B99" i="53"/>
  <c r="B100" i="53"/>
  <c r="B101" i="53"/>
  <c r="B102" i="53"/>
  <c r="B103" i="53"/>
  <c r="B104" i="53"/>
  <c r="B105" i="53"/>
  <c r="B106" i="53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B31" i="54"/>
  <c r="B32" i="54"/>
  <c r="B33" i="54"/>
  <c r="B34" i="54"/>
  <c r="B35" i="54"/>
  <c r="B36" i="54"/>
  <c r="B37" i="54"/>
  <c r="B38" i="54"/>
  <c r="B39" i="54"/>
  <c r="B40" i="54"/>
  <c r="B41" i="54"/>
  <c r="B42" i="54"/>
  <c r="B43" i="54"/>
  <c r="B44" i="54"/>
  <c r="B45" i="54"/>
  <c r="B46" i="54"/>
  <c r="B47" i="54"/>
  <c r="B48" i="54"/>
  <c r="B49" i="54"/>
  <c r="B50" i="54"/>
  <c r="B51" i="54"/>
  <c r="B52" i="54"/>
  <c r="B53" i="54"/>
  <c r="B54" i="54"/>
  <c r="B55" i="54"/>
  <c r="B56" i="54"/>
  <c r="B57" i="54"/>
  <c r="B58" i="54"/>
  <c r="B59" i="54"/>
  <c r="B60" i="54"/>
  <c r="B61" i="54"/>
  <c r="B62" i="54"/>
  <c r="B63" i="54"/>
  <c r="B64" i="54"/>
  <c r="B65" i="54"/>
  <c r="B66" i="54"/>
  <c r="B67" i="54"/>
  <c r="B68" i="54"/>
  <c r="B69" i="54"/>
  <c r="B70" i="54"/>
  <c r="B71" i="54"/>
  <c r="B72" i="54"/>
  <c r="B73" i="54"/>
  <c r="B74" i="54"/>
  <c r="B75" i="54"/>
  <c r="B76" i="54"/>
  <c r="B77" i="54"/>
  <c r="B78" i="54"/>
  <c r="B79" i="54"/>
  <c r="B80" i="54"/>
  <c r="B81" i="54"/>
  <c r="B82" i="54"/>
  <c r="B83" i="54"/>
  <c r="B84" i="54"/>
  <c r="B85" i="54"/>
  <c r="B86" i="54"/>
  <c r="B87" i="54"/>
  <c r="B88" i="54"/>
  <c r="B89" i="54"/>
  <c r="B90" i="54"/>
  <c r="B91" i="54"/>
  <c r="B92" i="54"/>
  <c r="B93" i="54"/>
  <c r="B94" i="54"/>
  <c r="B95" i="54"/>
  <c r="B96" i="54"/>
  <c r="B97" i="54"/>
  <c r="B98" i="54"/>
  <c r="B99" i="54"/>
  <c r="B100" i="54"/>
  <c r="B101" i="54"/>
  <c r="B102" i="54"/>
  <c r="B103" i="54"/>
  <c r="B104" i="54"/>
  <c r="B105" i="54"/>
  <c r="B106" i="54"/>
  <c r="B8" i="55"/>
  <c r="B9" i="55"/>
  <c r="B10" i="55"/>
  <c r="B11" i="55"/>
  <c r="B12" i="55"/>
  <c r="B13" i="55"/>
  <c r="B14" i="55"/>
  <c r="B15" i="55"/>
  <c r="B16" i="55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B51" i="56"/>
  <c r="B52" i="56"/>
  <c r="B53" i="56"/>
  <c r="B54" i="56"/>
  <c r="B55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101" i="56"/>
  <c r="B102" i="56"/>
  <c r="B103" i="56"/>
  <c r="B104" i="56"/>
  <c r="B105" i="56"/>
  <c r="B106" i="56"/>
  <c r="B8" i="57"/>
  <c r="B9" i="57"/>
  <c r="B10" i="57"/>
  <c r="B11" i="57"/>
  <c r="B12" i="57"/>
  <c r="B13" i="57"/>
  <c r="B14" i="57"/>
  <c r="B15" i="57"/>
  <c r="B16" i="57"/>
  <c r="B17" i="57"/>
  <c r="B18" i="57"/>
  <c r="B19" i="57"/>
  <c r="B20" i="57"/>
  <c r="B21" i="57"/>
  <c r="B22" i="57"/>
  <c r="B23" i="57"/>
  <c r="B24" i="57"/>
  <c r="B25" i="57"/>
  <c r="B26" i="57"/>
  <c r="B27" i="57"/>
  <c r="B28" i="57"/>
  <c r="B29" i="57"/>
  <c r="B30" i="57"/>
  <c r="B31" i="57"/>
  <c r="B32" i="57"/>
  <c r="B33" i="57"/>
  <c r="B34" i="57"/>
  <c r="B35" i="57"/>
  <c r="B36" i="57"/>
  <c r="B37" i="57"/>
  <c r="B38" i="57"/>
  <c r="B39" i="57"/>
  <c r="B40" i="57"/>
  <c r="B41" i="57"/>
  <c r="B42" i="57"/>
  <c r="B43" i="57"/>
  <c r="B44" i="57"/>
  <c r="B45" i="57"/>
  <c r="B46" i="57"/>
  <c r="B47" i="57"/>
  <c r="B48" i="57"/>
  <c r="B49" i="57"/>
  <c r="B50" i="57"/>
  <c r="B51" i="57"/>
  <c r="B52" i="57"/>
  <c r="B53" i="57"/>
  <c r="B54" i="57"/>
  <c r="B55" i="57"/>
  <c r="B56" i="57"/>
  <c r="B57" i="57"/>
  <c r="B58" i="57"/>
  <c r="B59" i="57"/>
  <c r="B60" i="57"/>
  <c r="B61" i="57"/>
  <c r="B62" i="57"/>
  <c r="B63" i="57"/>
  <c r="B64" i="57"/>
  <c r="B65" i="57"/>
  <c r="B66" i="57"/>
  <c r="B67" i="57"/>
  <c r="B68" i="57"/>
  <c r="B69" i="57"/>
  <c r="B70" i="57"/>
  <c r="B71" i="57"/>
  <c r="B72" i="57"/>
  <c r="B73" i="57"/>
  <c r="B74" i="57"/>
  <c r="B75" i="57"/>
  <c r="B76" i="57"/>
  <c r="B77" i="57"/>
  <c r="B78" i="57"/>
  <c r="B79" i="57"/>
  <c r="B80" i="57"/>
  <c r="B81" i="57"/>
  <c r="B82" i="57"/>
  <c r="B83" i="57"/>
  <c r="B84" i="57"/>
  <c r="B85" i="57"/>
  <c r="B86" i="57"/>
  <c r="B87" i="57"/>
  <c r="B88" i="57"/>
  <c r="B89" i="57"/>
  <c r="B90" i="57"/>
  <c r="B91" i="57"/>
  <c r="B92" i="57"/>
  <c r="B93" i="57"/>
  <c r="B94" i="57"/>
  <c r="B95" i="57"/>
  <c r="B96" i="57"/>
  <c r="B97" i="57"/>
  <c r="B98" i="57"/>
  <c r="B99" i="57"/>
  <c r="B100" i="57"/>
  <c r="B101" i="57"/>
  <c r="B102" i="57"/>
  <c r="B103" i="57"/>
  <c r="B104" i="57"/>
  <c r="B105" i="57"/>
  <c r="B106" i="57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49" i="58"/>
  <c r="B50" i="58"/>
  <c r="B51" i="58"/>
  <c r="B52" i="58"/>
  <c r="B53" i="58"/>
  <c r="B54" i="58"/>
  <c r="B55" i="58"/>
  <c r="B56" i="58"/>
  <c r="B57" i="58"/>
  <c r="B58" i="58"/>
  <c r="B59" i="58"/>
  <c r="B60" i="58"/>
  <c r="B61" i="58"/>
  <c r="B62" i="58"/>
  <c r="B63" i="58"/>
  <c r="B64" i="58"/>
  <c r="B65" i="58"/>
  <c r="B66" i="58"/>
  <c r="B67" i="58"/>
  <c r="B68" i="58"/>
  <c r="B69" i="58"/>
  <c r="B70" i="58"/>
  <c r="B71" i="58"/>
  <c r="B72" i="58"/>
  <c r="B73" i="58"/>
  <c r="B74" i="58"/>
  <c r="B75" i="58"/>
  <c r="B76" i="58"/>
  <c r="B77" i="58"/>
  <c r="B78" i="58"/>
  <c r="B79" i="58"/>
  <c r="B80" i="58"/>
  <c r="B81" i="58"/>
  <c r="B82" i="58"/>
  <c r="B83" i="58"/>
  <c r="B84" i="58"/>
  <c r="B85" i="58"/>
  <c r="B86" i="58"/>
  <c r="B87" i="58"/>
  <c r="B88" i="58"/>
  <c r="B89" i="58"/>
  <c r="B90" i="58"/>
  <c r="B91" i="58"/>
  <c r="B92" i="58"/>
  <c r="B93" i="58"/>
  <c r="B94" i="58"/>
  <c r="B95" i="58"/>
  <c r="B96" i="58"/>
  <c r="B97" i="58"/>
  <c r="B98" i="58"/>
  <c r="B99" i="58"/>
  <c r="B100" i="58"/>
  <c r="B101" i="58"/>
  <c r="B102" i="58"/>
  <c r="B103" i="58"/>
  <c r="B104" i="58"/>
  <c r="B105" i="58"/>
  <c r="B106" i="58"/>
  <c r="B8" i="59"/>
  <c r="B9" i="59"/>
  <c r="B10" i="59"/>
  <c r="B11" i="59"/>
  <c r="B12" i="59"/>
  <c r="B13" i="59"/>
  <c r="B14" i="59"/>
  <c r="B15" i="59"/>
  <c r="B16" i="59"/>
  <c r="B17" i="59"/>
  <c r="B18" i="59"/>
  <c r="B19" i="59"/>
  <c r="B20" i="59"/>
  <c r="B21" i="59"/>
  <c r="B22" i="59"/>
  <c r="B23" i="59"/>
  <c r="B24" i="59"/>
  <c r="B25" i="59"/>
  <c r="B26" i="59"/>
  <c r="B27" i="59"/>
  <c r="B28" i="59"/>
  <c r="B29" i="59"/>
  <c r="B30" i="59"/>
  <c r="B31" i="59"/>
  <c r="B32" i="59"/>
  <c r="B33" i="59"/>
  <c r="B34" i="59"/>
  <c r="B35" i="59"/>
  <c r="B36" i="59"/>
  <c r="B37" i="59"/>
  <c r="B38" i="59"/>
  <c r="B39" i="59"/>
  <c r="B40" i="59"/>
  <c r="B41" i="59"/>
  <c r="B42" i="59"/>
  <c r="B43" i="59"/>
  <c r="B44" i="59"/>
  <c r="B45" i="59"/>
  <c r="B46" i="59"/>
  <c r="B47" i="59"/>
  <c r="B48" i="59"/>
  <c r="B49" i="59"/>
  <c r="B50" i="59"/>
  <c r="B51" i="59"/>
  <c r="B52" i="59"/>
  <c r="B53" i="59"/>
  <c r="B54" i="59"/>
  <c r="B55" i="59"/>
  <c r="B56" i="59"/>
  <c r="B57" i="59"/>
  <c r="B58" i="59"/>
  <c r="B59" i="59"/>
  <c r="B60" i="59"/>
  <c r="B61" i="59"/>
  <c r="B62" i="59"/>
  <c r="B63" i="59"/>
  <c r="B64" i="59"/>
  <c r="B65" i="59"/>
  <c r="B66" i="59"/>
  <c r="B67" i="59"/>
  <c r="B68" i="59"/>
  <c r="B69" i="59"/>
  <c r="B70" i="59"/>
  <c r="B71" i="59"/>
  <c r="B72" i="59"/>
  <c r="B73" i="59"/>
  <c r="B74" i="59"/>
  <c r="B75" i="59"/>
  <c r="B76" i="59"/>
  <c r="B77" i="59"/>
  <c r="B78" i="59"/>
  <c r="B79" i="59"/>
  <c r="B80" i="59"/>
  <c r="B81" i="59"/>
  <c r="B82" i="59"/>
  <c r="B83" i="59"/>
  <c r="B84" i="59"/>
  <c r="B85" i="59"/>
  <c r="B86" i="59"/>
  <c r="B87" i="59"/>
  <c r="B88" i="59"/>
  <c r="B89" i="59"/>
  <c r="B90" i="59"/>
  <c r="B91" i="59"/>
  <c r="B92" i="59"/>
  <c r="B93" i="59"/>
  <c r="B94" i="59"/>
  <c r="B95" i="59"/>
  <c r="B96" i="59"/>
  <c r="B97" i="59"/>
  <c r="B98" i="59"/>
  <c r="B99" i="59"/>
  <c r="B100" i="59"/>
  <c r="B101" i="59"/>
  <c r="B102" i="59"/>
  <c r="B103" i="59"/>
  <c r="B104" i="59"/>
  <c r="B105" i="59"/>
  <c r="B106" i="59"/>
  <c r="B8" i="60"/>
  <c r="B9" i="60"/>
  <c r="B10" i="60"/>
  <c r="B11" i="60"/>
  <c r="B12" i="60"/>
  <c r="B13" i="60"/>
  <c r="B14" i="60"/>
  <c r="B15" i="60"/>
  <c r="B16" i="60"/>
  <c r="B17" i="60"/>
  <c r="B18" i="60"/>
  <c r="B19" i="60"/>
  <c r="B20" i="60"/>
  <c r="B21" i="60"/>
  <c r="B22" i="60"/>
  <c r="B23" i="60"/>
  <c r="B24" i="60"/>
  <c r="B25" i="60"/>
  <c r="B26" i="60"/>
  <c r="B27" i="60"/>
  <c r="B28" i="60"/>
  <c r="B29" i="60"/>
  <c r="B30" i="60"/>
  <c r="B31" i="60"/>
  <c r="B32" i="60"/>
  <c r="B33" i="60"/>
  <c r="B34" i="60"/>
  <c r="B35" i="60"/>
  <c r="B36" i="60"/>
  <c r="B37" i="60"/>
  <c r="B38" i="60"/>
  <c r="B39" i="60"/>
  <c r="B40" i="60"/>
  <c r="B41" i="60"/>
  <c r="B42" i="60"/>
  <c r="B43" i="60"/>
  <c r="B44" i="60"/>
  <c r="B45" i="60"/>
  <c r="B46" i="60"/>
  <c r="B47" i="60"/>
  <c r="B48" i="60"/>
  <c r="B49" i="60"/>
  <c r="B50" i="60"/>
  <c r="B51" i="60"/>
  <c r="B52" i="60"/>
  <c r="B53" i="60"/>
  <c r="B54" i="60"/>
  <c r="B55" i="60"/>
  <c r="B56" i="60"/>
  <c r="B57" i="60"/>
  <c r="B58" i="60"/>
  <c r="B59" i="60"/>
  <c r="B60" i="60"/>
  <c r="B61" i="60"/>
  <c r="B62" i="60"/>
  <c r="B63" i="60"/>
  <c r="B64" i="60"/>
  <c r="B65" i="60"/>
  <c r="B66" i="60"/>
  <c r="B67" i="60"/>
  <c r="B68" i="60"/>
  <c r="B69" i="60"/>
  <c r="B70" i="60"/>
  <c r="B71" i="60"/>
  <c r="B72" i="60"/>
  <c r="B73" i="60"/>
  <c r="B74" i="60"/>
  <c r="B75" i="60"/>
  <c r="B76" i="60"/>
  <c r="B77" i="60"/>
  <c r="B78" i="60"/>
  <c r="B79" i="60"/>
  <c r="B80" i="60"/>
  <c r="B81" i="60"/>
  <c r="B82" i="60"/>
  <c r="B83" i="60"/>
  <c r="B84" i="60"/>
  <c r="B85" i="60"/>
  <c r="B86" i="60"/>
  <c r="B87" i="60"/>
  <c r="B88" i="60"/>
  <c r="B89" i="60"/>
  <c r="B90" i="60"/>
  <c r="B91" i="60"/>
  <c r="B92" i="60"/>
  <c r="B93" i="60"/>
  <c r="B94" i="60"/>
  <c r="B95" i="60"/>
  <c r="B96" i="60"/>
  <c r="B97" i="60"/>
  <c r="B98" i="60"/>
  <c r="B99" i="60"/>
  <c r="B100" i="60"/>
  <c r="B101" i="60"/>
  <c r="B102" i="60"/>
  <c r="B103" i="60"/>
  <c r="B104" i="60"/>
  <c r="B105" i="60"/>
  <c r="B106" i="60"/>
  <c r="B8" i="61"/>
  <c r="B9" i="61"/>
  <c r="B10" i="61"/>
  <c r="B11" i="61"/>
  <c r="B12" i="61"/>
  <c r="B13" i="61"/>
  <c r="B14" i="61"/>
  <c r="B15" i="61"/>
  <c r="B16" i="61"/>
  <c r="B17" i="61"/>
  <c r="B18" i="61"/>
  <c r="B19" i="61"/>
  <c r="B20" i="61"/>
  <c r="B21" i="61"/>
  <c r="B22" i="61"/>
  <c r="B23" i="61"/>
  <c r="B24" i="61"/>
  <c r="B25" i="61"/>
  <c r="B26" i="61"/>
  <c r="B27" i="61"/>
  <c r="B28" i="61"/>
  <c r="B29" i="61"/>
  <c r="B30" i="61"/>
  <c r="B31" i="61"/>
  <c r="B32" i="61"/>
  <c r="B33" i="61"/>
  <c r="B34" i="61"/>
  <c r="B35" i="61"/>
  <c r="B36" i="61"/>
  <c r="B37" i="61"/>
  <c r="B38" i="61"/>
  <c r="B39" i="61"/>
  <c r="B40" i="61"/>
  <c r="B41" i="61"/>
  <c r="B42" i="61"/>
  <c r="B43" i="61"/>
  <c r="B44" i="61"/>
  <c r="B45" i="61"/>
  <c r="B46" i="61"/>
  <c r="B47" i="61"/>
  <c r="B48" i="61"/>
  <c r="B49" i="61"/>
  <c r="B50" i="61"/>
  <c r="B51" i="61"/>
  <c r="B52" i="61"/>
  <c r="B53" i="61"/>
  <c r="B54" i="61"/>
  <c r="B55" i="61"/>
  <c r="B56" i="61"/>
  <c r="B57" i="61"/>
  <c r="B58" i="61"/>
  <c r="B59" i="61"/>
  <c r="B60" i="61"/>
  <c r="B61" i="61"/>
  <c r="B62" i="61"/>
  <c r="B63" i="61"/>
  <c r="B64" i="61"/>
  <c r="B65" i="61"/>
  <c r="B66" i="61"/>
  <c r="B67" i="61"/>
  <c r="B68" i="61"/>
  <c r="B69" i="61"/>
  <c r="B70" i="61"/>
  <c r="B71" i="61"/>
  <c r="B72" i="61"/>
  <c r="B73" i="61"/>
  <c r="B74" i="61"/>
  <c r="B75" i="61"/>
  <c r="B76" i="61"/>
  <c r="B77" i="61"/>
  <c r="B78" i="61"/>
  <c r="B79" i="61"/>
  <c r="B80" i="61"/>
  <c r="B81" i="61"/>
  <c r="B82" i="61"/>
  <c r="B83" i="61"/>
  <c r="B84" i="61"/>
  <c r="B85" i="61"/>
  <c r="B86" i="61"/>
  <c r="B87" i="61"/>
  <c r="B88" i="61"/>
  <c r="B89" i="61"/>
  <c r="B90" i="61"/>
  <c r="B91" i="61"/>
  <c r="B92" i="61"/>
  <c r="B93" i="61"/>
  <c r="B94" i="61"/>
  <c r="B95" i="61"/>
  <c r="B96" i="61"/>
  <c r="B97" i="61"/>
  <c r="B98" i="61"/>
  <c r="B99" i="61"/>
  <c r="B100" i="61"/>
  <c r="B101" i="61"/>
  <c r="B102" i="61"/>
  <c r="B103" i="61"/>
  <c r="B104" i="61"/>
  <c r="B105" i="61"/>
  <c r="B106" i="61"/>
  <c r="B8" i="62"/>
  <c r="B9" i="62"/>
  <c r="B10" i="62"/>
  <c r="B11" i="62"/>
  <c r="B12" i="62"/>
  <c r="B13" i="62"/>
  <c r="B14" i="62"/>
  <c r="B15" i="62"/>
  <c r="B16" i="62"/>
  <c r="B17" i="62"/>
  <c r="B18" i="62"/>
  <c r="B19" i="62"/>
  <c r="B20" i="62"/>
  <c r="B21" i="62"/>
  <c r="B22" i="62"/>
  <c r="B23" i="62"/>
  <c r="B24" i="62"/>
  <c r="B25" i="62"/>
  <c r="B26" i="62"/>
  <c r="B27" i="62"/>
  <c r="B28" i="62"/>
  <c r="B29" i="62"/>
  <c r="B30" i="62"/>
  <c r="B31" i="62"/>
  <c r="B32" i="62"/>
  <c r="B33" i="62"/>
  <c r="B34" i="62"/>
  <c r="B35" i="62"/>
  <c r="B36" i="62"/>
  <c r="B37" i="62"/>
  <c r="B38" i="62"/>
  <c r="B39" i="62"/>
  <c r="B40" i="62"/>
  <c r="B41" i="62"/>
  <c r="B42" i="62"/>
  <c r="B43" i="62"/>
  <c r="B44" i="62"/>
  <c r="B45" i="62"/>
  <c r="B46" i="62"/>
  <c r="B47" i="62"/>
  <c r="B48" i="62"/>
  <c r="B49" i="62"/>
  <c r="B50" i="62"/>
  <c r="B51" i="62"/>
  <c r="B52" i="62"/>
  <c r="B53" i="62"/>
  <c r="B54" i="62"/>
  <c r="B55" i="62"/>
  <c r="B56" i="62"/>
  <c r="B57" i="62"/>
  <c r="B58" i="62"/>
  <c r="B59" i="62"/>
  <c r="B60" i="62"/>
  <c r="B61" i="62"/>
  <c r="B62" i="62"/>
  <c r="B63" i="62"/>
  <c r="B64" i="62"/>
  <c r="B65" i="62"/>
  <c r="B66" i="62"/>
  <c r="B67" i="62"/>
  <c r="B68" i="62"/>
  <c r="B69" i="62"/>
  <c r="B70" i="62"/>
  <c r="B71" i="62"/>
  <c r="B72" i="62"/>
  <c r="B73" i="62"/>
  <c r="B74" i="62"/>
  <c r="B75" i="62"/>
  <c r="B76" i="62"/>
  <c r="B77" i="62"/>
  <c r="B78" i="62"/>
  <c r="B79" i="62"/>
  <c r="B80" i="62"/>
  <c r="B81" i="62"/>
  <c r="B82" i="62"/>
  <c r="B83" i="62"/>
  <c r="B84" i="62"/>
  <c r="B85" i="62"/>
  <c r="B86" i="62"/>
  <c r="B87" i="62"/>
  <c r="B88" i="62"/>
  <c r="B89" i="62"/>
  <c r="B90" i="62"/>
  <c r="B91" i="62"/>
  <c r="B92" i="62"/>
  <c r="B93" i="62"/>
  <c r="B94" i="62"/>
  <c r="B95" i="62"/>
  <c r="B96" i="62"/>
  <c r="B97" i="62"/>
  <c r="B98" i="62"/>
  <c r="B99" i="62"/>
  <c r="B100" i="62"/>
  <c r="B101" i="62"/>
  <c r="B102" i="62"/>
  <c r="B103" i="62"/>
  <c r="B104" i="62"/>
  <c r="B105" i="62"/>
  <c r="B106" i="62"/>
  <c r="B8" i="63"/>
  <c r="B9" i="63"/>
  <c r="B10" i="63"/>
  <c r="B11" i="63"/>
  <c r="B12" i="63"/>
  <c r="B13" i="63"/>
  <c r="B14" i="63"/>
  <c r="B15" i="63"/>
  <c r="B16" i="63"/>
  <c r="B17" i="63"/>
  <c r="B18" i="63"/>
  <c r="B19" i="63"/>
  <c r="B20" i="63"/>
  <c r="B21" i="63"/>
  <c r="B22" i="63"/>
  <c r="B23" i="63"/>
  <c r="B24" i="63"/>
  <c r="B25" i="63"/>
  <c r="B26" i="63"/>
  <c r="B27" i="63"/>
  <c r="B28" i="63"/>
  <c r="B29" i="63"/>
  <c r="B30" i="63"/>
  <c r="B31" i="63"/>
  <c r="B32" i="63"/>
  <c r="B33" i="63"/>
  <c r="B34" i="63"/>
  <c r="B35" i="63"/>
  <c r="B36" i="63"/>
  <c r="B37" i="63"/>
  <c r="B38" i="63"/>
  <c r="B39" i="63"/>
  <c r="B40" i="63"/>
  <c r="B41" i="63"/>
  <c r="B42" i="63"/>
  <c r="B43" i="63"/>
  <c r="B44" i="63"/>
  <c r="B45" i="63"/>
  <c r="B46" i="63"/>
  <c r="B47" i="63"/>
  <c r="B48" i="63"/>
  <c r="B49" i="63"/>
  <c r="B50" i="63"/>
  <c r="B51" i="63"/>
  <c r="B52" i="63"/>
  <c r="B53" i="63"/>
  <c r="B54" i="63"/>
  <c r="B55" i="63"/>
  <c r="B56" i="63"/>
  <c r="B57" i="63"/>
  <c r="B58" i="63"/>
  <c r="B59" i="63"/>
  <c r="B60" i="63"/>
  <c r="B61" i="63"/>
  <c r="B62" i="63"/>
  <c r="B63" i="63"/>
  <c r="B64" i="63"/>
  <c r="B65" i="63"/>
  <c r="B66" i="63"/>
  <c r="B67" i="63"/>
  <c r="B68" i="63"/>
  <c r="B69" i="63"/>
  <c r="B70" i="63"/>
  <c r="B71" i="63"/>
  <c r="B72" i="63"/>
  <c r="B73" i="63"/>
  <c r="B74" i="63"/>
  <c r="B75" i="63"/>
  <c r="B76" i="63"/>
  <c r="B77" i="63"/>
  <c r="B78" i="63"/>
  <c r="B79" i="63"/>
  <c r="B80" i="63"/>
  <c r="B81" i="63"/>
  <c r="B82" i="63"/>
  <c r="B83" i="63"/>
  <c r="B84" i="63"/>
  <c r="B85" i="63"/>
  <c r="B86" i="63"/>
  <c r="B87" i="63"/>
  <c r="B88" i="63"/>
  <c r="B89" i="63"/>
  <c r="B90" i="63"/>
  <c r="B91" i="63"/>
  <c r="B92" i="63"/>
  <c r="B93" i="63"/>
  <c r="B94" i="63"/>
  <c r="B95" i="63"/>
  <c r="B96" i="63"/>
  <c r="B97" i="63"/>
  <c r="B98" i="63"/>
  <c r="B99" i="63"/>
  <c r="B100" i="63"/>
  <c r="B101" i="63"/>
  <c r="B102" i="63"/>
  <c r="B103" i="63"/>
  <c r="B104" i="63"/>
  <c r="B105" i="63"/>
  <c r="B106" i="63"/>
  <c r="B8" i="64"/>
  <c r="B9" i="64"/>
  <c r="B10" i="64"/>
  <c r="B11" i="64"/>
  <c r="B12" i="64"/>
  <c r="B13" i="64"/>
  <c r="B14" i="64"/>
  <c r="B15" i="64"/>
  <c r="B16" i="64"/>
  <c r="B17" i="64"/>
  <c r="B18" i="64"/>
  <c r="B19" i="64"/>
  <c r="B20" i="64"/>
  <c r="B21" i="64"/>
  <c r="B22" i="64"/>
  <c r="B23" i="64"/>
  <c r="B24" i="64"/>
  <c r="B25" i="64"/>
  <c r="B26" i="64"/>
  <c r="B27" i="64"/>
  <c r="B28" i="64"/>
  <c r="B29" i="64"/>
  <c r="B30" i="64"/>
  <c r="B31" i="64"/>
  <c r="B32" i="64"/>
  <c r="B33" i="64"/>
  <c r="B34" i="64"/>
  <c r="B35" i="64"/>
  <c r="B36" i="64"/>
  <c r="B37" i="64"/>
  <c r="B38" i="64"/>
  <c r="B39" i="64"/>
  <c r="B40" i="64"/>
  <c r="B41" i="64"/>
  <c r="B42" i="64"/>
  <c r="B43" i="64"/>
  <c r="B44" i="64"/>
  <c r="B45" i="64"/>
  <c r="B46" i="64"/>
  <c r="B47" i="64"/>
  <c r="B48" i="64"/>
  <c r="B49" i="64"/>
  <c r="B50" i="64"/>
  <c r="B51" i="64"/>
  <c r="B52" i="64"/>
  <c r="B53" i="64"/>
  <c r="B54" i="64"/>
  <c r="B55" i="64"/>
  <c r="B56" i="64"/>
  <c r="B57" i="64"/>
  <c r="B58" i="64"/>
  <c r="B59" i="64"/>
  <c r="B60" i="64"/>
  <c r="B61" i="64"/>
  <c r="B62" i="64"/>
  <c r="B63" i="64"/>
  <c r="B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B84" i="64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100" i="64"/>
  <c r="B101" i="64"/>
  <c r="B102" i="64"/>
  <c r="B103" i="64"/>
  <c r="B104" i="64"/>
  <c r="B105" i="64"/>
  <c r="B106" i="64"/>
  <c r="B8" i="65"/>
  <c r="B9" i="65"/>
  <c r="B10" i="65"/>
  <c r="B11" i="65"/>
  <c r="B12" i="65"/>
  <c r="B13" i="65"/>
  <c r="B14" i="65"/>
  <c r="B15" i="65"/>
  <c r="B16" i="65"/>
  <c r="B17" i="65"/>
  <c r="B18" i="65"/>
  <c r="B19" i="65"/>
  <c r="B20" i="65"/>
  <c r="B21" i="65"/>
  <c r="B22" i="65"/>
  <c r="B23" i="65"/>
  <c r="B24" i="65"/>
  <c r="B25" i="65"/>
  <c r="B26" i="65"/>
  <c r="B27" i="65"/>
  <c r="B28" i="65"/>
  <c r="B29" i="65"/>
  <c r="B30" i="65"/>
  <c r="B31" i="65"/>
  <c r="B32" i="65"/>
  <c r="B33" i="65"/>
  <c r="B34" i="65"/>
  <c r="B35" i="65"/>
  <c r="B36" i="65"/>
  <c r="B37" i="65"/>
  <c r="B38" i="65"/>
  <c r="B39" i="65"/>
  <c r="B40" i="65"/>
  <c r="B41" i="65"/>
  <c r="B42" i="65"/>
  <c r="B43" i="65"/>
  <c r="B44" i="65"/>
  <c r="B45" i="65"/>
  <c r="B46" i="65"/>
  <c r="B47" i="65"/>
  <c r="B48" i="65"/>
  <c r="B49" i="65"/>
  <c r="B50" i="65"/>
  <c r="B51" i="65"/>
  <c r="B52" i="65"/>
  <c r="B53" i="65"/>
  <c r="B54" i="65"/>
  <c r="B55" i="65"/>
  <c r="B56" i="65"/>
  <c r="B57" i="65"/>
  <c r="B58" i="65"/>
  <c r="B59" i="65"/>
  <c r="B60" i="65"/>
  <c r="B61" i="65"/>
  <c r="B62" i="65"/>
  <c r="B63" i="65"/>
  <c r="B64" i="65"/>
  <c r="B65" i="65"/>
  <c r="B66" i="65"/>
  <c r="B67" i="65"/>
  <c r="B68" i="65"/>
  <c r="B69" i="65"/>
  <c r="B70" i="65"/>
  <c r="B71" i="65"/>
  <c r="B72" i="65"/>
  <c r="B73" i="65"/>
  <c r="B74" i="65"/>
  <c r="B75" i="65"/>
  <c r="B76" i="65"/>
  <c r="B77" i="65"/>
  <c r="B78" i="65"/>
  <c r="B79" i="65"/>
  <c r="B80" i="65"/>
  <c r="B81" i="65"/>
  <c r="B82" i="65"/>
  <c r="B83" i="65"/>
  <c r="B84" i="65"/>
  <c r="B85" i="65"/>
  <c r="B86" i="65"/>
  <c r="B87" i="65"/>
  <c r="B88" i="65"/>
  <c r="B89" i="65"/>
  <c r="B90" i="65"/>
  <c r="B91" i="65"/>
  <c r="B92" i="65"/>
  <c r="B93" i="65"/>
  <c r="B94" i="65"/>
  <c r="B95" i="65"/>
  <c r="B96" i="65"/>
  <c r="B97" i="65"/>
  <c r="B98" i="65"/>
  <c r="B99" i="65"/>
  <c r="B100" i="65"/>
  <c r="B101" i="65"/>
  <c r="B102" i="65"/>
  <c r="B103" i="65"/>
  <c r="B104" i="65"/>
  <c r="B105" i="65"/>
  <c r="B106" i="65"/>
  <c r="B8" i="66"/>
  <c r="B9" i="66"/>
  <c r="B10" i="66"/>
  <c r="B11" i="66"/>
  <c r="B12" i="66"/>
  <c r="B13" i="66"/>
  <c r="B14" i="66"/>
  <c r="B15" i="66"/>
  <c r="B16" i="66"/>
  <c r="B17" i="66"/>
  <c r="B18" i="66"/>
  <c r="B19" i="66"/>
  <c r="B20" i="66"/>
  <c r="B21" i="66"/>
  <c r="B22" i="66"/>
  <c r="B23" i="66"/>
  <c r="B24" i="66"/>
  <c r="B25" i="66"/>
  <c r="B26" i="66"/>
  <c r="B27" i="66"/>
  <c r="B28" i="66"/>
  <c r="B29" i="66"/>
  <c r="B30" i="66"/>
  <c r="B31" i="66"/>
  <c r="B32" i="66"/>
  <c r="B33" i="66"/>
  <c r="B34" i="66"/>
  <c r="B35" i="66"/>
  <c r="B36" i="66"/>
  <c r="B37" i="66"/>
  <c r="B38" i="66"/>
  <c r="B39" i="66"/>
  <c r="B40" i="66"/>
  <c r="B41" i="66"/>
  <c r="B42" i="66"/>
  <c r="B43" i="66"/>
  <c r="B44" i="66"/>
  <c r="B45" i="66"/>
  <c r="B46" i="66"/>
  <c r="B47" i="66"/>
  <c r="B48" i="66"/>
  <c r="B49" i="66"/>
  <c r="B50" i="66"/>
  <c r="B51" i="66"/>
  <c r="B52" i="66"/>
  <c r="B53" i="66"/>
  <c r="B54" i="66"/>
  <c r="B55" i="66"/>
  <c r="B56" i="66"/>
  <c r="B57" i="66"/>
  <c r="B58" i="66"/>
  <c r="B59" i="66"/>
  <c r="B60" i="66"/>
  <c r="B61" i="66"/>
  <c r="B62" i="66"/>
  <c r="B63" i="66"/>
  <c r="B64" i="66"/>
  <c r="B65" i="66"/>
  <c r="B66" i="66"/>
  <c r="B67" i="66"/>
  <c r="B68" i="66"/>
  <c r="B69" i="66"/>
  <c r="B70" i="66"/>
  <c r="B71" i="66"/>
  <c r="B72" i="66"/>
  <c r="B73" i="66"/>
  <c r="B74" i="66"/>
  <c r="B75" i="66"/>
  <c r="B76" i="66"/>
  <c r="B77" i="66"/>
  <c r="B78" i="66"/>
  <c r="B79" i="66"/>
  <c r="B80" i="66"/>
  <c r="B81" i="66"/>
  <c r="B82" i="66"/>
  <c r="B83" i="66"/>
  <c r="B84" i="66"/>
  <c r="B85" i="66"/>
  <c r="B86" i="66"/>
  <c r="B87" i="66"/>
  <c r="B88" i="66"/>
  <c r="B89" i="66"/>
  <c r="B90" i="66"/>
  <c r="B91" i="66"/>
  <c r="B92" i="66"/>
  <c r="B93" i="66"/>
  <c r="B94" i="66"/>
  <c r="B95" i="66"/>
  <c r="B96" i="66"/>
  <c r="B97" i="66"/>
  <c r="B98" i="66"/>
  <c r="B99" i="66"/>
  <c r="B100" i="66"/>
  <c r="B101" i="66"/>
  <c r="B102" i="66"/>
  <c r="B103" i="66"/>
  <c r="B104" i="66"/>
  <c r="B105" i="66"/>
  <c r="B106" i="66"/>
  <c r="B8" i="67"/>
  <c r="B9" i="67"/>
  <c r="B10" i="67"/>
  <c r="B11" i="67"/>
  <c r="B12" i="67"/>
  <c r="B13" i="67"/>
  <c r="B14" i="67"/>
  <c r="B15" i="67"/>
  <c r="B16" i="67"/>
  <c r="B17" i="67"/>
  <c r="B18" i="67"/>
  <c r="B19" i="67"/>
  <c r="B20" i="67"/>
  <c r="B21" i="67"/>
  <c r="B22" i="67"/>
  <c r="B23" i="67"/>
  <c r="B24" i="67"/>
  <c r="B25" i="67"/>
  <c r="B26" i="67"/>
  <c r="B27" i="67"/>
  <c r="B28" i="67"/>
  <c r="B29" i="67"/>
  <c r="B30" i="67"/>
  <c r="B31" i="67"/>
  <c r="B32" i="67"/>
  <c r="B33" i="67"/>
  <c r="B34" i="67"/>
  <c r="B35" i="67"/>
  <c r="B36" i="67"/>
  <c r="B37" i="67"/>
  <c r="B38" i="67"/>
  <c r="B39" i="67"/>
  <c r="B40" i="67"/>
  <c r="B41" i="67"/>
  <c r="B42" i="67"/>
  <c r="B43" i="67"/>
  <c r="B44" i="67"/>
  <c r="B45" i="67"/>
  <c r="B46" i="67"/>
  <c r="B47" i="67"/>
  <c r="B48" i="67"/>
  <c r="B49" i="67"/>
  <c r="B50" i="67"/>
  <c r="B51" i="67"/>
  <c r="B52" i="67"/>
  <c r="B53" i="67"/>
  <c r="B54" i="67"/>
  <c r="B55" i="67"/>
  <c r="B56" i="67"/>
  <c r="B57" i="67"/>
  <c r="B58" i="67"/>
  <c r="B59" i="67"/>
  <c r="B60" i="67"/>
  <c r="B61" i="67"/>
  <c r="B62" i="67"/>
  <c r="B63" i="67"/>
  <c r="B64" i="67"/>
  <c r="B65" i="67"/>
  <c r="B66" i="67"/>
  <c r="B67" i="67"/>
  <c r="B68" i="67"/>
  <c r="B69" i="67"/>
  <c r="B70" i="67"/>
  <c r="B71" i="67"/>
  <c r="B72" i="67"/>
  <c r="B73" i="67"/>
  <c r="B74" i="67"/>
  <c r="B75" i="67"/>
  <c r="B76" i="67"/>
  <c r="B77" i="67"/>
  <c r="B78" i="67"/>
  <c r="B79" i="67"/>
  <c r="B80" i="67"/>
  <c r="B81" i="67"/>
  <c r="B82" i="67"/>
  <c r="B83" i="67"/>
  <c r="B84" i="67"/>
  <c r="B85" i="67"/>
  <c r="B86" i="67"/>
  <c r="B87" i="67"/>
  <c r="B88" i="67"/>
  <c r="B89" i="67"/>
  <c r="B90" i="67"/>
  <c r="B91" i="67"/>
  <c r="B92" i="67"/>
  <c r="B93" i="67"/>
  <c r="B94" i="67"/>
  <c r="B95" i="67"/>
  <c r="B96" i="67"/>
  <c r="B97" i="67"/>
  <c r="B98" i="67"/>
  <c r="B99" i="67"/>
  <c r="B100" i="67"/>
  <c r="B101" i="67"/>
  <c r="B102" i="67"/>
  <c r="B103" i="67"/>
  <c r="B104" i="67"/>
  <c r="B105" i="67"/>
  <c r="B106" i="67"/>
  <c r="B8" i="68"/>
  <c r="B9" i="68"/>
  <c r="B10" i="68"/>
  <c r="B11" i="68"/>
  <c r="B12" i="68"/>
  <c r="B13" i="68"/>
  <c r="B14" i="68"/>
  <c r="B15" i="68"/>
  <c r="B16" i="68"/>
  <c r="B17" i="68"/>
  <c r="B18" i="68"/>
  <c r="B19" i="68"/>
  <c r="B20" i="68"/>
  <c r="B21" i="68"/>
  <c r="B22" i="68"/>
  <c r="B23" i="68"/>
  <c r="B24" i="68"/>
  <c r="B25" i="68"/>
  <c r="B26" i="68"/>
  <c r="B27" i="68"/>
  <c r="B28" i="68"/>
  <c r="B29" i="68"/>
  <c r="B30" i="68"/>
  <c r="B31" i="68"/>
  <c r="B32" i="68"/>
  <c r="B33" i="68"/>
  <c r="B34" i="68"/>
  <c r="B35" i="68"/>
  <c r="B36" i="68"/>
  <c r="B37" i="68"/>
  <c r="B38" i="68"/>
  <c r="B39" i="68"/>
  <c r="B40" i="68"/>
  <c r="B41" i="68"/>
  <c r="B42" i="68"/>
  <c r="B43" i="68"/>
  <c r="B44" i="68"/>
  <c r="B45" i="68"/>
  <c r="B46" i="68"/>
  <c r="B47" i="68"/>
  <c r="B48" i="68"/>
  <c r="B49" i="68"/>
  <c r="B50" i="68"/>
  <c r="B51" i="68"/>
  <c r="B52" i="68"/>
  <c r="B53" i="68"/>
  <c r="B54" i="68"/>
  <c r="B55" i="68"/>
  <c r="B56" i="68"/>
  <c r="B57" i="68"/>
  <c r="B58" i="68"/>
  <c r="B59" i="68"/>
  <c r="B60" i="68"/>
  <c r="B61" i="68"/>
  <c r="B62" i="68"/>
  <c r="B63" i="68"/>
  <c r="B64" i="68"/>
  <c r="B65" i="68"/>
  <c r="B66" i="68"/>
  <c r="B67" i="68"/>
  <c r="B68" i="68"/>
  <c r="B69" i="68"/>
  <c r="B70" i="68"/>
  <c r="B71" i="68"/>
  <c r="B72" i="68"/>
  <c r="B73" i="68"/>
  <c r="B74" i="68"/>
  <c r="B75" i="68"/>
  <c r="B76" i="68"/>
  <c r="B77" i="68"/>
  <c r="B78" i="68"/>
  <c r="B79" i="68"/>
  <c r="B80" i="68"/>
  <c r="B81" i="68"/>
  <c r="B82" i="68"/>
  <c r="B83" i="68"/>
  <c r="B84" i="68"/>
  <c r="B85" i="68"/>
  <c r="B86" i="68"/>
  <c r="B87" i="68"/>
  <c r="B88" i="68"/>
  <c r="B89" i="68"/>
  <c r="B90" i="68"/>
  <c r="B91" i="68"/>
  <c r="B92" i="68"/>
  <c r="B93" i="68"/>
  <c r="B94" i="68"/>
  <c r="B95" i="68"/>
  <c r="B96" i="68"/>
  <c r="B97" i="68"/>
  <c r="B98" i="68"/>
  <c r="B99" i="68"/>
  <c r="B100" i="68"/>
  <c r="B101" i="68"/>
  <c r="B102" i="68"/>
  <c r="B103" i="68"/>
  <c r="B104" i="68"/>
  <c r="B105" i="68"/>
  <c r="B106" i="68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8" i="70"/>
  <c r="B9" i="70"/>
  <c r="B10" i="70"/>
  <c r="B11" i="70"/>
  <c r="B12" i="70"/>
  <c r="B13" i="70"/>
  <c r="B14" i="70"/>
  <c r="B15" i="70"/>
  <c r="B16" i="70"/>
  <c r="B17" i="70"/>
  <c r="B18" i="70"/>
  <c r="B19" i="70"/>
  <c r="B20" i="70"/>
  <c r="B21" i="70"/>
  <c r="B22" i="70"/>
  <c r="B23" i="70"/>
  <c r="B24" i="70"/>
  <c r="B25" i="70"/>
  <c r="B26" i="70"/>
  <c r="B27" i="70"/>
  <c r="B28" i="70"/>
  <c r="B29" i="70"/>
  <c r="B30" i="70"/>
  <c r="B31" i="70"/>
  <c r="B32" i="70"/>
  <c r="B33" i="70"/>
  <c r="B34" i="70"/>
  <c r="B35" i="70"/>
  <c r="B36" i="70"/>
  <c r="B37" i="70"/>
  <c r="B38" i="70"/>
  <c r="B39" i="70"/>
  <c r="B40" i="70"/>
  <c r="B41" i="70"/>
  <c r="B42" i="70"/>
  <c r="B43" i="70"/>
  <c r="B44" i="70"/>
  <c r="B45" i="70"/>
  <c r="B46" i="70"/>
  <c r="B47" i="70"/>
  <c r="B48" i="70"/>
  <c r="B49" i="70"/>
  <c r="B50" i="70"/>
  <c r="B51" i="70"/>
  <c r="B52" i="70"/>
  <c r="B53" i="70"/>
  <c r="B54" i="70"/>
  <c r="B55" i="70"/>
  <c r="B56" i="70"/>
  <c r="B57" i="70"/>
  <c r="B58" i="70"/>
  <c r="B59" i="70"/>
  <c r="B60" i="70"/>
  <c r="B61" i="70"/>
  <c r="B62" i="70"/>
  <c r="B63" i="70"/>
  <c r="B64" i="70"/>
  <c r="B65" i="70"/>
  <c r="B66" i="70"/>
  <c r="B67" i="70"/>
  <c r="B68" i="70"/>
  <c r="B69" i="70"/>
  <c r="B70" i="70"/>
  <c r="B71" i="70"/>
  <c r="B72" i="70"/>
  <c r="B73" i="70"/>
  <c r="B74" i="70"/>
  <c r="B75" i="70"/>
  <c r="B76" i="70"/>
  <c r="B77" i="70"/>
  <c r="B78" i="70"/>
  <c r="B79" i="70"/>
  <c r="B80" i="70"/>
  <c r="B81" i="70"/>
  <c r="B82" i="70"/>
  <c r="B83" i="70"/>
  <c r="B84" i="70"/>
  <c r="B85" i="70"/>
  <c r="B86" i="70"/>
  <c r="B87" i="70"/>
  <c r="B88" i="70"/>
  <c r="B89" i="70"/>
  <c r="B90" i="70"/>
  <c r="B91" i="70"/>
  <c r="B92" i="70"/>
  <c r="B93" i="70"/>
  <c r="B94" i="70"/>
  <c r="B95" i="70"/>
  <c r="B96" i="70"/>
  <c r="B97" i="70"/>
  <c r="B98" i="70"/>
  <c r="B99" i="70"/>
  <c r="B100" i="70"/>
  <c r="B101" i="70"/>
  <c r="B102" i="70"/>
  <c r="B103" i="70"/>
  <c r="B104" i="70"/>
  <c r="B105" i="70"/>
  <c r="B106" i="70"/>
  <c r="B8" i="71"/>
  <c r="B9" i="71"/>
  <c r="B10" i="71"/>
  <c r="B11" i="71"/>
  <c r="B12" i="71"/>
  <c r="B13" i="71"/>
  <c r="B14" i="71"/>
  <c r="B15" i="71"/>
  <c r="B16" i="71"/>
  <c r="B17" i="71"/>
  <c r="B18" i="71"/>
  <c r="B19" i="71"/>
  <c r="B20" i="71"/>
  <c r="B21" i="71"/>
  <c r="B22" i="71"/>
  <c r="B23" i="71"/>
  <c r="B24" i="71"/>
  <c r="B25" i="71"/>
  <c r="B26" i="71"/>
  <c r="B27" i="71"/>
  <c r="B28" i="71"/>
  <c r="B29" i="71"/>
  <c r="B30" i="71"/>
  <c r="B31" i="71"/>
  <c r="B32" i="71"/>
  <c r="B33" i="71"/>
  <c r="B34" i="71"/>
  <c r="B35" i="71"/>
  <c r="B36" i="71"/>
  <c r="B37" i="71"/>
  <c r="B38" i="71"/>
  <c r="B39" i="71"/>
  <c r="B40" i="71"/>
  <c r="B41" i="71"/>
  <c r="B42" i="71"/>
  <c r="B43" i="71"/>
  <c r="B44" i="71"/>
  <c r="B45" i="71"/>
  <c r="B46" i="71"/>
  <c r="B47" i="71"/>
  <c r="B48" i="71"/>
  <c r="B49" i="71"/>
  <c r="B50" i="71"/>
  <c r="B51" i="71"/>
  <c r="B52" i="71"/>
  <c r="B53" i="71"/>
  <c r="B54" i="71"/>
  <c r="B55" i="71"/>
  <c r="B56" i="71"/>
  <c r="B57" i="71"/>
  <c r="B58" i="71"/>
  <c r="B59" i="71"/>
  <c r="B60" i="71"/>
  <c r="B61" i="71"/>
  <c r="B62" i="71"/>
  <c r="B63" i="71"/>
  <c r="B64" i="71"/>
  <c r="B65" i="71"/>
  <c r="B66" i="71"/>
  <c r="B67" i="71"/>
  <c r="B68" i="71"/>
  <c r="B69" i="71"/>
  <c r="B70" i="71"/>
  <c r="B71" i="71"/>
  <c r="B72" i="71"/>
  <c r="B73" i="71"/>
  <c r="B74" i="71"/>
  <c r="B75" i="71"/>
  <c r="B76" i="71"/>
  <c r="B77" i="71"/>
  <c r="B78" i="71"/>
  <c r="B79" i="71"/>
  <c r="B80" i="71"/>
  <c r="B81" i="71"/>
  <c r="B82" i="71"/>
  <c r="B83" i="71"/>
  <c r="B84" i="71"/>
  <c r="B85" i="71"/>
  <c r="B86" i="71"/>
  <c r="B87" i="71"/>
  <c r="B88" i="71"/>
  <c r="B89" i="71"/>
  <c r="B90" i="71"/>
  <c r="B91" i="71"/>
  <c r="B92" i="71"/>
  <c r="B93" i="71"/>
  <c r="B94" i="71"/>
  <c r="B95" i="71"/>
  <c r="B96" i="71"/>
  <c r="B97" i="71"/>
  <c r="B98" i="71"/>
  <c r="B99" i="71"/>
  <c r="B100" i="71"/>
  <c r="B101" i="71"/>
  <c r="B102" i="71"/>
  <c r="B103" i="71"/>
  <c r="B104" i="71"/>
  <c r="B105" i="71"/>
  <c r="B106" i="71"/>
  <c r="B8" i="72"/>
  <c r="B9" i="72"/>
  <c r="B10" i="72"/>
  <c r="B11" i="72"/>
  <c r="B12" i="72"/>
  <c r="B13" i="72"/>
  <c r="B14" i="72"/>
  <c r="B15" i="72"/>
  <c r="B16" i="72"/>
  <c r="B17" i="72"/>
  <c r="B18" i="72"/>
  <c r="B19" i="72"/>
  <c r="B20" i="72"/>
  <c r="B21" i="72"/>
  <c r="B22" i="72"/>
  <c r="B23" i="72"/>
  <c r="B24" i="72"/>
  <c r="B25" i="72"/>
  <c r="B26" i="72"/>
  <c r="B27" i="72"/>
  <c r="B28" i="72"/>
  <c r="B29" i="72"/>
  <c r="B30" i="72"/>
  <c r="B31" i="72"/>
  <c r="B32" i="72"/>
  <c r="B33" i="72"/>
  <c r="B34" i="72"/>
  <c r="B35" i="72"/>
  <c r="B36" i="72"/>
  <c r="B37" i="72"/>
  <c r="B38" i="72"/>
  <c r="B39" i="72"/>
  <c r="B40" i="72"/>
  <c r="B41" i="72"/>
  <c r="B42" i="72"/>
  <c r="B43" i="72"/>
  <c r="B44" i="72"/>
  <c r="B45" i="72"/>
  <c r="B46" i="72"/>
  <c r="B47" i="72"/>
  <c r="B48" i="72"/>
  <c r="B49" i="72"/>
  <c r="B50" i="72"/>
  <c r="B51" i="72"/>
  <c r="B52" i="72"/>
  <c r="B53" i="72"/>
  <c r="B54" i="72"/>
  <c r="B55" i="72"/>
  <c r="B56" i="72"/>
  <c r="B57" i="72"/>
  <c r="B58" i="72"/>
  <c r="B59" i="72"/>
  <c r="B60" i="72"/>
  <c r="B61" i="72"/>
  <c r="B62" i="72"/>
  <c r="B63" i="72"/>
  <c r="B64" i="72"/>
  <c r="B65" i="72"/>
  <c r="B66" i="72"/>
  <c r="B67" i="72"/>
  <c r="B68" i="72"/>
  <c r="B69" i="72"/>
  <c r="B70" i="72"/>
  <c r="B71" i="72"/>
  <c r="B72" i="72"/>
  <c r="B73" i="72"/>
  <c r="B74" i="72"/>
  <c r="B75" i="72"/>
  <c r="B76" i="72"/>
  <c r="B77" i="72"/>
  <c r="B78" i="72"/>
  <c r="B79" i="72"/>
  <c r="B80" i="72"/>
  <c r="B81" i="72"/>
  <c r="B82" i="72"/>
  <c r="B83" i="72"/>
  <c r="B84" i="72"/>
  <c r="B85" i="72"/>
  <c r="B86" i="72"/>
  <c r="B87" i="72"/>
  <c r="B88" i="72"/>
  <c r="B89" i="72"/>
  <c r="B90" i="72"/>
  <c r="B91" i="72"/>
  <c r="B92" i="72"/>
  <c r="B93" i="72"/>
  <c r="B94" i="72"/>
  <c r="B95" i="72"/>
  <c r="B96" i="72"/>
  <c r="B97" i="72"/>
  <c r="B98" i="72"/>
  <c r="B99" i="72"/>
  <c r="B100" i="72"/>
  <c r="B101" i="72"/>
  <c r="B102" i="72"/>
  <c r="B103" i="72"/>
  <c r="B104" i="72"/>
  <c r="B105" i="72"/>
  <c r="B106" i="72"/>
  <c r="B8" i="73"/>
  <c r="B9" i="73"/>
  <c r="B10" i="73"/>
  <c r="B11" i="73"/>
  <c r="B12" i="73"/>
  <c r="B13" i="73"/>
  <c r="B14" i="73"/>
  <c r="B15" i="73"/>
  <c r="B16" i="73"/>
  <c r="B17" i="73"/>
  <c r="B18" i="73"/>
  <c r="B19" i="73"/>
  <c r="B20" i="73"/>
  <c r="B21" i="73"/>
  <c r="B22" i="73"/>
  <c r="B23" i="73"/>
  <c r="B24" i="73"/>
  <c r="B25" i="73"/>
  <c r="B26" i="73"/>
  <c r="B27" i="73"/>
  <c r="B28" i="73"/>
  <c r="B29" i="73"/>
  <c r="B30" i="73"/>
  <c r="B31" i="73"/>
  <c r="B32" i="73"/>
  <c r="B33" i="73"/>
  <c r="B34" i="73"/>
  <c r="B35" i="73"/>
  <c r="B36" i="73"/>
  <c r="B37" i="73"/>
  <c r="B38" i="73"/>
  <c r="B39" i="73"/>
  <c r="B40" i="73"/>
  <c r="B41" i="73"/>
  <c r="B42" i="73"/>
  <c r="B43" i="73"/>
  <c r="B44" i="73"/>
  <c r="B45" i="73"/>
  <c r="B46" i="73"/>
  <c r="B47" i="73"/>
  <c r="B48" i="73"/>
  <c r="B49" i="73"/>
  <c r="B50" i="73"/>
  <c r="B51" i="73"/>
  <c r="B52" i="73"/>
  <c r="B53" i="73"/>
  <c r="B54" i="73"/>
  <c r="B55" i="73"/>
  <c r="B56" i="73"/>
  <c r="B57" i="73"/>
  <c r="B58" i="73"/>
  <c r="B59" i="73"/>
  <c r="B60" i="73"/>
  <c r="B61" i="73"/>
  <c r="B62" i="73"/>
  <c r="B63" i="73"/>
  <c r="B64" i="73"/>
  <c r="B65" i="73"/>
  <c r="B66" i="73"/>
  <c r="B67" i="73"/>
  <c r="B68" i="73"/>
  <c r="B69" i="73"/>
  <c r="B70" i="73"/>
  <c r="B71" i="73"/>
  <c r="B72" i="73"/>
  <c r="B73" i="73"/>
  <c r="B74" i="73"/>
  <c r="B75" i="73"/>
  <c r="B76" i="73"/>
  <c r="B77" i="73"/>
  <c r="B78" i="73"/>
  <c r="B79" i="73"/>
  <c r="B80" i="73"/>
  <c r="B81" i="73"/>
  <c r="B82" i="73"/>
  <c r="B83" i="73"/>
  <c r="B84" i="73"/>
  <c r="B85" i="73"/>
  <c r="B86" i="73"/>
  <c r="B87" i="73"/>
  <c r="B88" i="73"/>
  <c r="B89" i="73"/>
  <c r="B90" i="73"/>
  <c r="B91" i="73"/>
  <c r="B92" i="73"/>
  <c r="B93" i="73"/>
  <c r="B94" i="73"/>
  <c r="B95" i="73"/>
  <c r="B96" i="73"/>
  <c r="B97" i="73"/>
  <c r="B98" i="73"/>
  <c r="B99" i="73"/>
  <c r="B100" i="73"/>
  <c r="B101" i="73"/>
  <c r="B102" i="73"/>
  <c r="B103" i="73"/>
  <c r="B104" i="73"/>
  <c r="B105" i="73"/>
  <c r="B106" i="73"/>
  <c r="B8" i="74"/>
  <c r="B9" i="74"/>
  <c r="B10" i="74"/>
  <c r="B11" i="74"/>
  <c r="B12" i="74"/>
  <c r="B13" i="74"/>
  <c r="B14" i="74"/>
  <c r="B15" i="74"/>
  <c r="B16" i="74"/>
  <c r="B17" i="74"/>
  <c r="B18" i="74"/>
  <c r="B19" i="74"/>
  <c r="B20" i="74"/>
  <c r="B21" i="74"/>
  <c r="B22" i="74"/>
  <c r="B23" i="74"/>
  <c r="B24" i="74"/>
  <c r="B25" i="74"/>
  <c r="B26" i="74"/>
  <c r="B27" i="74"/>
  <c r="B28" i="74"/>
  <c r="B29" i="74"/>
  <c r="B30" i="74"/>
  <c r="B31" i="74"/>
  <c r="B32" i="74"/>
  <c r="B33" i="74"/>
  <c r="B34" i="74"/>
  <c r="B35" i="74"/>
  <c r="B36" i="74"/>
  <c r="B37" i="74"/>
  <c r="B38" i="74"/>
  <c r="B39" i="74"/>
  <c r="B40" i="74"/>
  <c r="B41" i="74"/>
  <c r="B42" i="74"/>
  <c r="B43" i="74"/>
  <c r="B44" i="74"/>
  <c r="B45" i="74"/>
  <c r="B46" i="74"/>
  <c r="B47" i="74"/>
  <c r="B48" i="74"/>
  <c r="B49" i="74"/>
  <c r="B50" i="74"/>
  <c r="B51" i="74"/>
  <c r="B52" i="74"/>
  <c r="B53" i="74"/>
  <c r="B54" i="74"/>
  <c r="B55" i="74"/>
  <c r="B56" i="74"/>
  <c r="B57" i="74"/>
  <c r="B58" i="74"/>
  <c r="B59" i="74"/>
  <c r="B60" i="74"/>
  <c r="B61" i="74"/>
  <c r="B62" i="74"/>
  <c r="B63" i="74"/>
  <c r="B64" i="74"/>
  <c r="B65" i="74"/>
  <c r="B66" i="74"/>
  <c r="B67" i="74"/>
  <c r="B68" i="74"/>
  <c r="B69" i="74"/>
  <c r="B70" i="74"/>
  <c r="B71" i="74"/>
  <c r="B72" i="74"/>
  <c r="B73" i="74"/>
  <c r="B74" i="74"/>
  <c r="B75" i="74"/>
  <c r="B76" i="74"/>
  <c r="B77" i="74"/>
  <c r="B78" i="74"/>
  <c r="B79" i="74"/>
  <c r="B80" i="74"/>
  <c r="B81" i="74"/>
  <c r="B82" i="74"/>
  <c r="B83" i="74"/>
  <c r="B84" i="74"/>
  <c r="B85" i="74"/>
  <c r="B86" i="74"/>
  <c r="B87" i="74"/>
  <c r="B88" i="74"/>
  <c r="B89" i="74"/>
  <c r="B90" i="74"/>
  <c r="B91" i="74"/>
  <c r="B92" i="74"/>
  <c r="B93" i="74"/>
  <c r="B94" i="74"/>
  <c r="B95" i="74"/>
  <c r="B96" i="74"/>
  <c r="B97" i="74"/>
  <c r="B98" i="74"/>
  <c r="B99" i="74"/>
  <c r="B100" i="74"/>
  <c r="B101" i="74"/>
  <c r="B102" i="74"/>
  <c r="B103" i="74"/>
  <c r="B104" i="74"/>
  <c r="B105" i="74"/>
  <c r="B106" i="74"/>
  <c r="B8" i="75"/>
  <c r="B9" i="75"/>
  <c r="B10" i="75"/>
  <c r="B11" i="75"/>
  <c r="B12" i="75"/>
  <c r="B13" i="75"/>
  <c r="B14" i="75"/>
  <c r="B15" i="75"/>
  <c r="B16" i="75"/>
  <c r="B17" i="75"/>
  <c r="B18" i="75"/>
  <c r="B19" i="75"/>
  <c r="B20" i="75"/>
  <c r="B21" i="75"/>
  <c r="B22" i="75"/>
  <c r="B23" i="75"/>
  <c r="B24" i="75"/>
  <c r="B25" i="75"/>
  <c r="B26" i="75"/>
  <c r="B27" i="75"/>
  <c r="B28" i="75"/>
  <c r="B29" i="75"/>
  <c r="B30" i="75"/>
  <c r="B31" i="75"/>
  <c r="B32" i="75"/>
  <c r="B33" i="75"/>
  <c r="B34" i="75"/>
  <c r="B35" i="75"/>
  <c r="B36" i="75"/>
  <c r="B37" i="75"/>
  <c r="B38" i="75"/>
  <c r="B39" i="75"/>
  <c r="B40" i="75"/>
  <c r="B41" i="75"/>
  <c r="B42" i="75"/>
  <c r="B43" i="75"/>
  <c r="B44" i="75"/>
  <c r="B45" i="75"/>
  <c r="B46" i="75"/>
  <c r="B47" i="75"/>
  <c r="B48" i="75"/>
  <c r="B49" i="75"/>
  <c r="B50" i="75"/>
  <c r="B51" i="75"/>
  <c r="B52" i="75"/>
  <c r="B53" i="75"/>
  <c r="B54" i="75"/>
  <c r="B55" i="75"/>
  <c r="B56" i="75"/>
  <c r="B57" i="75"/>
  <c r="B58" i="75"/>
  <c r="B59" i="75"/>
  <c r="B60" i="75"/>
  <c r="B61" i="75"/>
  <c r="B62" i="75"/>
  <c r="B63" i="75"/>
  <c r="B64" i="75"/>
  <c r="B65" i="75"/>
  <c r="B66" i="75"/>
  <c r="B67" i="75"/>
  <c r="B68" i="75"/>
  <c r="B69" i="75"/>
  <c r="B70" i="75"/>
  <c r="B71" i="75"/>
  <c r="B72" i="75"/>
  <c r="B73" i="75"/>
  <c r="B74" i="75"/>
  <c r="B75" i="75"/>
  <c r="B76" i="75"/>
  <c r="B77" i="75"/>
  <c r="B78" i="75"/>
  <c r="B79" i="75"/>
  <c r="B80" i="75"/>
  <c r="B81" i="75"/>
  <c r="B82" i="75"/>
  <c r="B83" i="75"/>
  <c r="B84" i="75"/>
  <c r="B85" i="75"/>
  <c r="B86" i="75"/>
  <c r="B87" i="75"/>
  <c r="B88" i="75"/>
  <c r="B89" i="75"/>
  <c r="B90" i="75"/>
  <c r="B91" i="75"/>
  <c r="B92" i="75"/>
  <c r="B93" i="75"/>
  <c r="B94" i="75"/>
  <c r="B95" i="75"/>
  <c r="B96" i="75"/>
  <c r="B97" i="75"/>
  <c r="B98" i="75"/>
  <c r="B99" i="75"/>
  <c r="B100" i="75"/>
  <c r="B101" i="75"/>
  <c r="B102" i="75"/>
  <c r="B103" i="75"/>
  <c r="B104" i="75"/>
  <c r="B105" i="75"/>
  <c r="B106" i="75"/>
  <c r="B8" i="76"/>
  <c r="B9" i="76"/>
  <c r="B10" i="76"/>
  <c r="B11" i="76"/>
  <c r="B12" i="76"/>
  <c r="B13" i="76"/>
  <c r="B14" i="76"/>
  <c r="B15" i="76"/>
  <c r="B16" i="76"/>
  <c r="B17" i="76"/>
  <c r="B18" i="76"/>
  <c r="B19" i="76"/>
  <c r="B20" i="76"/>
  <c r="B21" i="76"/>
  <c r="B22" i="76"/>
  <c r="B23" i="76"/>
  <c r="B24" i="76"/>
  <c r="B25" i="76"/>
  <c r="B26" i="76"/>
  <c r="B27" i="76"/>
  <c r="B28" i="76"/>
  <c r="B29" i="76"/>
  <c r="B30" i="76"/>
  <c r="B31" i="76"/>
  <c r="B32" i="76"/>
  <c r="B33" i="76"/>
  <c r="B34" i="76"/>
  <c r="B35" i="76"/>
  <c r="B36" i="76"/>
  <c r="B37" i="76"/>
  <c r="B38" i="76"/>
  <c r="B39" i="76"/>
  <c r="B40" i="76"/>
  <c r="B41" i="76"/>
  <c r="B42" i="76"/>
  <c r="B43" i="76"/>
  <c r="B44" i="76"/>
  <c r="B45" i="76"/>
  <c r="B46" i="76"/>
  <c r="B47" i="76"/>
  <c r="B48" i="76"/>
  <c r="B49" i="76"/>
  <c r="B50" i="76"/>
  <c r="B51" i="76"/>
  <c r="B52" i="76"/>
  <c r="B53" i="76"/>
  <c r="B54" i="76"/>
  <c r="B55" i="76"/>
  <c r="B56" i="76"/>
  <c r="B57" i="76"/>
  <c r="B58" i="76"/>
  <c r="B59" i="76"/>
  <c r="B60" i="76"/>
  <c r="B61" i="76"/>
  <c r="B62" i="76"/>
  <c r="B63" i="76"/>
  <c r="B64" i="76"/>
  <c r="B65" i="76"/>
  <c r="B66" i="76"/>
  <c r="B67" i="76"/>
  <c r="B68" i="76"/>
  <c r="B69" i="76"/>
  <c r="B70" i="76"/>
  <c r="B71" i="76"/>
  <c r="B72" i="76"/>
  <c r="B73" i="76"/>
  <c r="B74" i="76"/>
  <c r="B75" i="76"/>
  <c r="B76" i="76"/>
  <c r="B77" i="76"/>
  <c r="B78" i="76"/>
  <c r="B79" i="76"/>
  <c r="B80" i="76"/>
  <c r="B81" i="76"/>
  <c r="B82" i="76"/>
  <c r="B83" i="76"/>
  <c r="B84" i="76"/>
  <c r="B85" i="76"/>
  <c r="B86" i="76"/>
  <c r="B87" i="76"/>
  <c r="B88" i="76"/>
  <c r="B89" i="76"/>
  <c r="B90" i="76"/>
  <c r="B91" i="76"/>
  <c r="B92" i="76"/>
  <c r="B93" i="76"/>
  <c r="B94" i="76"/>
  <c r="B95" i="76"/>
  <c r="B96" i="76"/>
  <c r="B97" i="76"/>
  <c r="B98" i="76"/>
  <c r="B99" i="76"/>
  <c r="B100" i="76"/>
  <c r="B101" i="76"/>
  <c r="B102" i="76"/>
  <c r="B103" i="76"/>
  <c r="B104" i="76"/>
  <c r="B105" i="76"/>
  <c r="B106" i="76"/>
  <c r="B8" i="77"/>
  <c r="B9" i="77"/>
  <c r="B10" i="77"/>
  <c r="B11" i="77"/>
  <c r="B12" i="77"/>
  <c r="B13" i="77"/>
  <c r="B14" i="77"/>
  <c r="B15" i="77"/>
  <c r="B16" i="77"/>
  <c r="B17" i="77"/>
  <c r="B18" i="77"/>
  <c r="B19" i="77"/>
  <c r="B20" i="77"/>
  <c r="B21" i="77"/>
  <c r="B22" i="77"/>
  <c r="B23" i="77"/>
  <c r="B24" i="77"/>
  <c r="B25" i="77"/>
  <c r="B26" i="77"/>
  <c r="B27" i="77"/>
  <c r="B28" i="77"/>
  <c r="B29" i="77"/>
  <c r="B30" i="77"/>
  <c r="B31" i="77"/>
  <c r="B32" i="77"/>
  <c r="B33" i="77"/>
  <c r="B34" i="77"/>
  <c r="B35" i="77"/>
  <c r="B36" i="77"/>
  <c r="B37" i="77"/>
  <c r="B38" i="77"/>
  <c r="B39" i="77"/>
  <c r="B40" i="77"/>
  <c r="B41" i="77"/>
  <c r="B42" i="77"/>
  <c r="B43" i="77"/>
  <c r="B44" i="77"/>
  <c r="B45" i="77"/>
  <c r="B46" i="77"/>
  <c r="B47" i="77"/>
  <c r="B48" i="77"/>
  <c r="B49" i="77"/>
  <c r="B50" i="77"/>
  <c r="B51" i="77"/>
  <c r="B52" i="77"/>
  <c r="B53" i="77"/>
  <c r="B54" i="77"/>
  <c r="B55" i="77"/>
  <c r="B56" i="77"/>
  <c r="B57" i="77"/>
  <c r="B58" i="77"/>
  <c r="B59" i="77"/>
  <c r="B60" i="77"/>
  <c r="B61" i="77"/>
  <c r="B62" i="77"/>
  <c r="B63" i="77"/>
  <c r="B64" i="77"/>
  <c r="B65" i="77"/>
  <c r="B66" i="77"/>
  <c r="B67" i="77"/>
  <c r="B68" i="77"/>
  <c r="B69" i="77"/>
  <c r="B70" i="77"/>
  <c r="B71" i="77"/>
  <c r="B72" i="77"/>
  <c r="B73" i="77"/>
  <c r="B74" i="77"/>
  <c r="B75" i="77"/>
  <c r="B76" i="77"/>
  <c r="B77" i="77"/>
  <c r="B78" i="77"/>
  <c r="B79" i="77"/>
  <c r="B80" i="77"/>
  <c r="B81" i="77"/>
  <c r="B82" i="77"/>
  <c r="B83" i="77"/>
  <c r="B84" i="77"/>
  <c r="B85" i="77"/>
  <c r="B86" i="77"/>
  <c r="B87" i="77"/>
  <c r="B88" i="77"/>
  <c r="B89" i="77"/>
  <c r="B90" i="77"/>
  <c r="B91" i="77"/>
  <c r="B92" i="77"/>
  <c r="B93" i="77"/>
  <c r="B94" i="77"/>
  <c r="B95" i="77"/>
  <c r="B96" i="77"/>
  <c r="B97" i="77"/>
  <c r="B98" i="77"/>
  <c r="B99" i="77"/>
  <c r="B100" i="77"/>
  <c r="B101" i="77"/>
  <c r="B102" i="77"/>
  <c r="B103" i="77"/>
  <c r="B104" i="77"/>
  <c r="B105" i="77"/>
  <c r="B106" i="77"/>
  <c r="B8" i="79"/>
  <c r="B9" i="79"/>
  <c r="B10" i="79"/>
  <c r="B11" i="79"/>
  <c r="B12" i="79"/>
  <c r="B13" i="79"/>
  <c r="B14" i="79"/>
  <c r="B15" i="79"/>
  <c r="B16" i="79"/>
  <c r="B17" i="79"/>
  <c r="B18" i="79"/>
  <c r="B19" i="79"/>
  <c r="B20" i="79"/>
  <c r="B21" i="79"/>
  <c r="B22" i="79"/>
  <c r="B23" i="79"/>
  <c r="B24" i="79"/>
  <c r="B25" i="79"/>
  <c r="B26" i="79"/>
  <c r="B27" i="79"/>
  <c r="B28" i="79"/>
  <c r="B29" i="79"/>
  <c r="B30" i="79"/>
  <c r="B31" i="79"/>
  <c r="B32" i="79"/>
  <c r="B33" i="79"/>
  <c r="B34" i="79"/>
  <c r="B35" i="79"/>
  <c r="B36" i="79"/>
  <c r="B37" i="79"/>
  <c r="B38" i="79"/>
  <c r="B39" i="79"/>
  <c r="B40" i="79"/>
  <c r="B41" i="79"/>
  <c r="B42" i="79"/>
  <c r="B43" i="79"/>
  <c r="B44" i="79"/>
  <c r="B45" i="79"/>
  <c r="B46" i="79"/>
  <c r="B47" i="79"/>
  <c r="B48" i="79"/>
  <c r="B49" i="79"/>
  <c r="B50" i="79"/>
  <c r="B51" i="79"/>
  <c r="B52" i="79"/>
  <c r="B53" i="79"/>
  <c r="B54" i="79"/>
  <c r="B55" i="79"/>
  <c r="B56" i="79"/>
  <c r="B57" i="79"/>
  <c r="B58" i="79"/>
  <c r="B59" i="79"/>
  <c r="B60" i="79"/>
  <c r="B61" i="79"/>
  <c r="B62" i="79"/>
  <c r="B63" i="79"/>
  <c r="B64" i="79"/>
  <c r="B65" i="79"/>
  <c r="B66" i="79"/>
  <c r="B67" i="79"/>
  <c r="B68" i="79"/>
  <c r="B69" i="79"/>
  <c r="B70" i="79"/>
  <c r="B71" i="79"/>
  <c r="B72" i="79"/>
  <c r="B73" i="79"/>
  <c r="B74" i="79"/>
  <c r="B75" i="79"/>
  <c r="B76" i="79"/>
  <c r="B77" i="79"/>
  <c r="B78" i="79"/>
  <c r="B79" i="79"/>
  <c r="B80" i="79"/>
  <c r="B81" i="79"/>
  <c r="B82" i="79"/>
  <c r="B83" i="79"/>
  <c r="B84" i="79"/>
  <c r="B85" i="79"/>
  <c r="B86" i="79"/>
  <c r="B87" i="79"/>
  <c r="B88" i="79"/>
  <c r="B89" i="79"/>
  <c r="B90" i="79"/>
  <c r="B91" i="79"/>
  <c r="B92" i="79"/>
  <c r="B93" i="79"/>
  <c r="B94" i="79"/>
  <c r="B95" i="79"/>
  <c r="B96" i="79"/>
  <c r="B97" i="79"/>
  <c r="B98" i="79"/>
  <c r="B99" i="79"/>
  <c r="B100" i="79"/>
  <c r="B101" i="79"/>
  <c r="B102" i="79"/>
  <c r="B103" i="79"/>
  <c r="B104" i="79"/>
  <c r="B105" i="79"/>
  <c r="B106" i="79"/>
  <c r="B8" i="80"/>
  <c r="B9" i="80"/>
  <c r="B10" i="80"/>
  <c r="B11" i="80"/>
  <c r="B12" i="80"/>
  <c r="B13" i="80"/>
  <c r="B14" i="80"/>
  <c r="B15" i="80"/>
  <c r="B16" i="80"/>
  <c r="B17" i="80"/>
  <c r="B18" i="80"/>
  <c r="B19" i="80"/>
  <c r="B20" i="80"/>
  <c r="B21" i="80"/>
  <c r="B22" i="80"/>
  <c r="B23" i="80"/>
  <c r="B24" i="80"/>
  <c r="B25" i="80"/>
  <c r="B26" i="80"/>
  <c r="B27" i="80"/>
  <c r="B28" i="80"/>
  <c r="B29" i="80"/>
  <c r="B30" i="80"/>
  <c r="B31" i="80"/>
  <c r="B32" i="80"/>
  <c r="B33" i="80"/>
  <c r="B34" i="80"/>
  <c r="B35" i="80"/>
  <c r="B36" i="80"/>
  <c r="B37" i="80"/>
  <c r="B38" i="80"/>
  <c r="B39" i="80"/>
  <c r="B40" i="80"/>
  <c r="B41" i="80"/>
  <c r="B42" i="80"/>
  <c r="B43" i="80"/>
  <c r="B44" i="80"/>
  <c r="B45" i="80"/>
  <c r="B46" i="80"/>
  <c r="B47" i="80"/>
  <c r="B48" i="80"/>
  <c r="B49" i="80"/>
  <c r="B50" i="80"/>
  <c r="B51" i="80"/>
  <c r="B52" i="80"/>
  <c r="B53" i="80"/>
  <c r="B54" i="80"/>
  <c r="B55" i="80"/>
  <c r="B56" i="80"/>
  <c r="B57" i="80"/>
  <c r="B58" i="80"/>
  <c r="B59" i="80"/>
  <c r="B60" i="80"/>
  <c r="B61" i="80"/>
  <c r="B62" i="80"/>
  <c r="B63" i="80"/>
  <c r="B64" i="80"/>
  <c r="B65" i="80"/>
  <c r="B66" i="80"/>
  <c r="B67" i="80"/>
  <c r="B68" i="80"/>
  <c r="B69" i="80"/>
  <c r="B70" i="80"/>
  <c r="B71" i="80"/>
  <c r="B72" i="80"/>
  <c r="B73" i="80"/>
  <c r="B74" i="80"/>
  <c r="B75" i="80"/>
  <c r="B76" i="80"/>
  <c r="B77" i="80"/>
  <c r="B78" i="80"/>
  <c r="B79" i="80"/>
  <c r="B80" i="80"/>
  <c r="B81" i="80"/>
  <c r="B82" i="80"/>
  <c r="B83" i="80"/>
  <c r="B84" i="80"/>
  <c r="B85" i="80"/>
  <c r="B86" i="80"/>
  <c r="B87" i="80"/>
  <c r="B88" i="80"/>
  <c r="B89" i="80"/>
  <c r="B90" i="80"/>
  <c r="B91" i="80"/>
  <c r="B92" i="80"/>
  <c r="B93" i="80"/>
  <c r="B94" i="80"/>
  <c r="B95" i="80"/>
  <c r="B96" i="80"/>
  <c r="B97" i="80"/>
  <c r="B98" i="80"/>
  <c r="B99" i="80"/>
  <c r="B100" i="80"/>
  <c r="B101" i="80"/>
  <c r="B102" i="80"/>
  <c r="B103" i="80"/>
  <c r="B104" i="80"/>
  <c r="B105" i="80"/>
  <c r="B106" i="80"/>
  <c r="B8" i="81"/>
  <c r="B9" i="81"/>
  <c r="B10" i="81"/>
  <c r="B11" i="81"/>
  <c r="B12" i="81"/>
  <c r="B13" i="81"/>
  <c r="B14" i="81"/>
  <c r="B15" i="81"/>
  <c r="B16" i="81"/>
  <c r="B17" i="81"/>
  <c r="B18" i="81"/>
  <c r="B19" i="81"/>
  <c r="B20" i="81"/>
  <c r="B21" i="81"/>
  <c r="B22" i="81"/>
  <c r="B23" i="81"/>
  <c r="B24" i="81"/>
  <c r="B25" i="81"/>
  <c r="B26" i="81"/>
  <c r="B27" i="81"/>
  <c r="B28" i="81"/>
  <c r="B29" i="81"/>
  <c r="B30" i="81"/>
  <c r="B31" i="81"/>
  <c r="B32" i="81"/>
  <c r="B33" i="81"/>
  <c r="B34" i="81"/>
  <c r="B35" i="81"/>
  <c r="B36" i="81"/>
  <c r="B37" i="81"/>
  <c r="B38" i="81"/>
  <c r="B39" i="81"/>
  <c r="B40" i="81"/>
  <c r="B41" i="81"/>
  <c r="B42" i="81"/>
  <c r="B43" i="81"/>
  <c r="B44" i="81"/>
  <c r="B45" i="81"/>
  <c r="B46" i="81"/>
  <c r="B47" i="81"/>
  <c r="B48" i="81"/>
  <c r="B49" i="81"/>
  <c r="B50" i="81"/>
  <c r="B51" i="81"/>
  <c r="B52" i="81"/>
  <c r="B53" i="81"/>
  <c r="B54" i="81"/>
  <c r="B55" i="81"/>
  <c r="B56" i="81"/>
  <c r="B57" i="81"/>
  <c r="B58" i="81"/>
  <c r="B59" i="81"/>
  <c r="B60" i="81"/>
  <c r="B61" i="81"/>
  <c r="B62" i="81"/>
  <c r="B63" i="81"/>
  <c r="B64" i="81"/>
  <c r="B65" i="81"/>
  <c r="B66" i="81"/>
  <c r="B67" i="81"/>
  <c r="B68" i="81"/>
  <c r="B69" i="81"/>
  <c r="B70" i="81"/>
  <c r="B71" i="81"/>
  <c r="B72" i="81"/>
  <c r="B73" i="81"/>
  <c r="B74" i="81"/>
  <c r="B75" i="81"/>
  <c r="B76" i="81"/>
  <c r="B77" i="81"/>
  <c r="B78" i="81"/>
  <c r="B79" i="81"/>
  <c r="B80" i="81"/>
  <c r="B81" i="81"/>
  <c r="B82" i="81"/>
  <c r="B83" i="81"/>
  <c r="B84" i="81"/>
  <c r="B85" i="81"/>
  <c r="B86" i="81"/>
  <c r="B87" i="81"/>
  <c r="B88" i="81"/>
  <c r="B89" i="81"/>
  <c r="B90" i="81"/>
  <c r="B91" i="81"/>
  <c r="B92" i="81"/>
  <c r="B93" i="81"/>
  <c r="B94" i="81"/>
  <c r="B95" i="81"/>
  <c r="B96" i="81"/>
  <c r="B97" i="81"/>
  <c r="B98" i="81"/>
  <c r="B99" i="81"/>
  <c r="B100" i="81"/>
  <c r="B101" i="81"/>
  <c r="B102" i="81"/>
  <c r="B103" i="81"/>
  <c r="B104" i="81"/>
  <c r="B105" i="81"/>
  <c r="B106" i="81"/>
  <c r="B8" i="82"/>
  <c r="B9" i="82"/>
  <c r="B10" i="82"/>
  <c r="B11" i="82"/>
  <c r="B12" i="82"/>
  <c r="B13" i="82"/>
  <c r="B14" i="82"/>
  <c r="B15" i="82"/>
  <c r="B16" i="82"/>
  <c r="B17" i="82"/>
  <c r="B18" i="82"/>
  <c r="B19" i="82"/>
  <c r="B20" i="82"/>
  <c r="B21" i="82"/>
  <c r="B22" i="82"/>
  <c r="B23" i="82"/>
  <c r="B24" i="82"/>
  <c r="B25" i="82"/>
  <c r="B26" i="82"/>
  <c r="B27" i="82"/>
  <c r="B28" i="82"/>
  <c r="B29" i="82"/>
  <c r="B30" i="82"/>
  <c r="B31" i="82"/>
  <c r="B32" i="82"/>
  <c r="B33" i="82"/>
  <c r="B34" i="82"/>
  <c r="B35" i="82"/>
  <c r="B36" i="82"/>
  <c r="B37" i="82"/>
  <c r="B38" i="82"/>
  <c r="B39" i="82"/>
  <c r="B40" i="82"/>
  <c r="B41" i="82"/>
  <c r="B42" i="82"/>
  <c r="B43" i="82"/>
  <c r="B44" i="82"/>
  <c r="B45" i="82"/>
  <c r="B46" i="82"/>
  <c r="B47" i="82"/>
  <c r="B48" i="82"/>
  <c r="B49" i="82"/>
  <c r="B50" i="82"/>
  <c r="B51" i="82"/>
  <c r="B52" i="82"/>
  <c r="B53" i="82"/>
  <c r="B54" i="82"/>
  <c r="B55" i="82"/>
  <c r="B56" i="82"/>
  <c r="B57" i="82"/>
  <c r="B58" i="82"/>
  <c r="B59" i="82"/>
  <c r="B60" i="82"/>
  <c r="B61" i="82"/>
  <c r="B62" i="82"/>
  <c r="B63" i="82"/>
  <c r="B64" i="82"/>
  <c r="B65" i="82"/>
  <c r="B66" i="82"/>
  <c r="B67" i="82"/>
  <c r="B68" i="82"/>
  <c r="B69" i="82"/>
  <c r="B70" i="82"/>
  <c r="B71" i="82"/>
  <c r="B72" i="82"/>
  <c r="B73" i="82"/>
  <c r="B74" i="82"/>
  <c r="B75" i="82"/>
  <c r="B76" i="82"/>
  <c r="B77" i="82"/>
  <c r="B78" i="82"/>
  <c r="B79" i="82"/>
  <c r="B80" i="82"/>
  <c r="B81" i="82"/>
  <c r="B82" i="82"/>
  <c r="B83" i="82"/>
  <c r="B84" i="82"/>
  <c r="B85" i="82"/>
  <c r="B86" i="82"/>
  <c r="B87" i="82"/>
  <c r="B88" i="82"/>
  <c r="B89" i="82"/>
  <c r="B90" i="82"/>
  <c r="B91" i="82"/>
  <c r="B92" i="82"/>
  <c r="B93" i="82"/>
  <c r="B94" i="82"/>
  <c r="B95" i="82"/>
  <c r="B96" i="82"/>
  <c r="B97" i="82"/>
  <c r="B98" i="82"/>
  <c r="B99" i="82"/>
  <c r="B100" i="82"/>
  <c r="B101" i="82"/>
  <c r="B102" i="82"/>
  <c r="B103" i="82"/>
  <c r="B104" i="82"/>
  <c r="B105" i="82"/>
  <c r="B106" i="82"/>
  <c r="B8" i="84"/>
  <c r="B9" i="84"/>
  <c r="B10" i="84"/>
  <c r="B11" i="84"/>
  <c r="B12" i="84"/>
  <c r="B13" i="84"/>
  <c r="B14" i="84"/>
  <c r="B15" i="84"/>
  <c r="B16" i="84"/>
  <c r="B17" i="84"/>
  <c r="B18" i="84"/>
  <c r="B19" i="84"/>
  <c r="B20" i="84"/>
  <c r="B21" i="84"/>
  <c r="B22" i="84"/>
  <c r="B23" i="84"/>
  <c r="B24" i="84"/>
  <c r="B25" i="84"/>
  <c r="B26" i="84"/>
  <c r="B27" i="84"/>
  <c r="B28" i="84"/>
  <c r="B29" i="84"/>
  <c r="B30" i="84"/>
  <c r="B31" i="84"/>
  <c r="B32" i="84"/>
  <c r="B33" i="84"/>
  <c r="B34" i="84"/>
  <c r="B35" i="84"/>
  <c r="B36" i="84"/>
  <c r="B37" i="84"/>
  <c r="B38" i="84"/>
  <c r="B39" i="84"/>
  <c r="B40" i="84"/>
  <c r="B41" i="84"/>
  <c r="B42" i="84"/>
  <c r="B43" i="84"/>
  <c r="B44" i="84"/>
  <c r="B45" i="84"/>
  <c r="B46" i="84"/>
  <c r="B47" i="84"/>
  <c r="B48" i="84"/>
  <c r="B49" i="84"/>
  <c r="B50" i="84"/>
  <c r="B51" i="84"/>
  <c r="B52" i="84"/>
  <c r="B53" i="84"/>
  <c r="B54" i="84"/>
  <c r="B55" i="84"/>
  <c r="B56" i="84"/>
  <c r="B57" i="84"/>
  <c r="B58" i="84"/>
  <c r="B59" i="84"/>
  <c r="B60" i="84"/>
  <c r="B61" i="84"/>
  <c r="B62" i="84"/>
  <c r="B63" i="84"/>
  <c r="B64" i="84"/>
  <c r="B65" i="84"/>
  <c r="B66" i="84"/>
  <c r="B67" i="84"/>
  <c r="B68" i="84"/>
  <c r="B69" i="84"/>
  <c r="B70" i="84"/>
  <c r="B71" i="84"/>
  <c r="B72" i="84"/>
  <c r="B73" i="84"/>
  <c r="B74" i="84"/>
  <c r="B75" i="84"/>
  <c r="B76" i="84"/>
  <c r="B77" i="84"/>
  <c r="B78" i="84"/>
  <c r="B79" i="84"/>
  <c r="B80" i="84"/>
  <c r="B81" i="84"/>
  <c r="B82" i="84"/>
  <c r="B83" i="84"/>
  <c r="B84" i="84"/>
  <c r="B85" i="84"/>
  <c r="B86" i="84"/>
  <c r="B87" i="84"/>
  <c r="B88" i="84"/>
  <c r="B89" i="84"/>
  <c r="B90" i="84"/>
  <c r="B91" i="84"/>
  <c r="B92" i="84"/>
  <c r="B93" i="84"/>
  <c r="B94" i="84"/>
  <c r="B95" i="84"/>
  <c r="B96" i="84"/>
  <c r="B97" i="84"/>
  <c r="B98" i="84"/>
  <c r="B99" i="84"/>
  <c r="B100" i="84"/>
  <c r="B101" i="84"/>
  <c r="B102" i="84"/>
  <c r="B103" i="84"/>
  <c r="B104" i="84"/>
  <c r="B105" i="84"/>
  <c r="B106" i="84"/>
  <c r="B8" i="83"/>
  <c r="B9" i="83"/>
  <c r="B10" i="83"/>
  <c r="B11" i="83"/>
  <c r="B12" i="83"/>
  <c r="B13" i="83"/>
  <c r="B14" i="83"/>
  <c r="B15" i="83"/>
  <c r="B16" i="83"/>
  <c r="B17" i="83"/>
  <c r="B18" i="83"/>
  <c r="B19" i="83"/>
  <c r="B20" i="83"/>
  <c r="B21" i="83"/>
  <c r="B22" i="83"/>
  <c r="B23" i="83"/>
  <c r="B24" i="83"/>
  <c r="B25" i="83"/>
  <c r="B26" i="83"/>
  <c r="B27" i="83"/>
  <c r="B28" i="83"/>
  <c r="B29" i="83"/>
  <c r="B30" i="83"/>
  <c r="B31" i="83"/>
  <c r="B32" i="83"/>
  <c r="B33" i="83"/>
  <c r="B34" i="83"/>
  <c r="B35" i="83"/>
  <c r="B36" i="83"/>
  <c r="B37" i="83"/>
  <c r="B38" i="83"/>
  <c r="B39" i="83"/>
  <c r="B40" i="83"/>
  <c r="B41" i="83"/>
  <c r="B42" i="83"/>
  <c r="B43" i="83"/>
  <c r="B44" i="83"/>
  <c r="B45" i="83"/>
  <c r="B46" i="83"/>
  <c r="B47" i="83"/>
  <c r="B48" i="83"/>
  <c r="B49" i="83"/>
  <c r="B50" i="83"/>
  <c r="B51" i="83"/>
  <c r="B52" i="83"/>
  <c r="B53" i="83"/>
  <c r="B54" i="83"/>
  <c r="B55" i="83"/>
  <c r="B56" i="83"/>
  <c r="B57" i="83"/>
  <c r="B58" i="83"/>
  <c r="B59" i="83"/>
  <c r="B60" i="83"/>
  <c r="B61" i="83"/>
  <c r="B62" i="83"/>
  <c r="B63" i="83"/>
  <c r="B64" i="83"/>
  <c r="B65" i="83"/>
  <c r="B66" i="83"/>
  <c r="B67" i="83"/>
  <c r="B68" i="83"/>
  <c r="B69" i="83"/>
  <c r="B70" i="83"/>
  <c r="B71" i="83"/>
  <c r="B72" i="83"/>
  <c r="B73" i="83"/>
  <c r="B74" i="83"/>
  <c r="B75" i="83"/>
  <c r="B76" i="83"/>
  <c r="B77" i="83"/>
  <c r="B78" i="83"/>
  <c r="B79" i="83"/>
  <c r="B80" i="83"/>
  <c r="B81" i="83"/>
  <c r="B82" i="83"/>
  <c r="B83" i="83"/>
  <c r="B84" i="83"/>
  <c r="B85" i="83"/>
  <c r="B86" i="83"/>
  <c r="B87" i="83"/>
  <c r="B88" i="83"/>
  <c r="B89" i="83"/>
  <c r="B90" i="83"/>
  <c r="B91" i="83"/>
  <c r="B92" i="83"/>
  <c r="B93" i="83"/>
  <c r="B94" i="83"/>
  <c r="B95" i="83"/>
  <c r="B96" i="83"/>
  <c r="B97" i="83"/>
  <c r="B98" i="83"/>
  <c r="B99" i="83"/>
  <c r="B100" i="83"/>
  <c r="B101" i="83"/>
  <c r="B102" i="83"/>
  <c r="B103" i="83"/>
  <c r="B104" i="83"/>
  <c r="B105" i="83"/>
  <c r="B106" i="83"/>
  <c r="B8" i="85"/>
  <c r="B9" i="85"/>
  <c r="B10" i="85"/>
  <c r="B11" i="85"/>
  <c r="B12" i="85"/>
  <c r="B13" i="85"/>
  <c r="B14" i="85"/>
  <c r="B15" i="85"/>
  <c r="B16" i="85"/>
  <c r="B17" i="85"/>
  <c r="B18" i="85"/>
  <c r="B19" i="85"/>
  <c r="B20" i="85"/>
  <c r="B21" i="85"/>
  <c r="B22" i="85"/>
  <c r="B23" i="85"/>
  <c r="B24" i="85"/>
  <c r="B25" i="85"/>
  <c r="B26" i="85"/>
  <c r="B27" i="85"/>
  <c r="B28" i="85"/>
  <c r="B29" i="85"/>
  <c r="B30" i="85"/>
  <c r="B31" i="85"/>
  <c r="B32" i="85"/>
  <c r="B33" i="85"/>
  <c r="B34" i="85"/>
  <c r="B35" i="85"/>
  <c r="B36" i="85"/>
  <c r="B37" i="85"/>
  <c r="B38" i="85"/>
  <c r="B39" i="85"/>
  <c r="B40" i="85"/>
  <c r="B41" i="85"/>
  <c r="B42" i="85"/>
  <c r="B43" i="85"/>
  <c r="B44" i="85"/>
  <c r="B45" i="85"/>
  <c r="B46" i="85"/>
  <c r="B47" i="85"/>
  <c r="B48" i="85"/>
  <c r="B49" i="85"/>
  <c r="B50" i="85"/>
  <c r="B51" i="85"/>
  <c r="B52" i="85"/>
  <c r="B53" i="85"/>
  <c r="B54" i="85"/>
  <c r="B55" i="85"/>
  <c r="B56" i="85"/>
  <c r="B57" i="85"/>
  <c r="B58" i="85"/>
  <c r="B59" i="85"/>
  <c r="B60" i="85"/>
  <c r="B61" i="85"/>
  <c r="B62" i="85"/>
  <c r="B63" i="85"/>
  <c r="B64" i="85"/>
  <c r="B65" i="85"/>
  <c r="B66" i="85"/>
  <c r="B67" i="85"/>
  <c r="B68" i="85"/>
  <c r="B69" i="85"/>
  <c r="B70" i="85"/>
  <c r="B71" i="85"/>
  <c r="B72" i="85"/>
  <c r="B73" i="85"/>
  <c r="B74" i="85"/>
  <c r="B75" i="85"/>
  <c r="B76" i="85"/>
  <c r="B77" i="85"/>
  <c r="B78" i="85"/>
  <c r="B79" i="85"/>
  <c r="B80" i="85"/>
  <c r="B81" i="85"/>
  <c r="B82" i="85"/>
  <c r="B83" i="85"/>
  <c r="B84" i="85"/>
  <c r="B85" i="85"/>
  <c r="B86" i="85"/>
  <c r="B87" i="85"/>
  <c r="B88" i="85"/>
  <c r="B89" i="85"/>
  <c r="B90" i="85"/>
  <c r="B91" i="85"/>
  <c r="B92" i="85"/>
  <c r="B93" i="85"/>
  <c r="B94" i="85"/>
  <c r="B95" i="85"/>
  <c r="B96" i="85"/>
  <c r="B97" i="85"/>
  <c r="B98" i="85"/>
  <c r="B99" i="85"/>
  <c r="B100" i="85"/>
  <c r="B101" i="85"/>
  <c r="B102" i="85"/>
  <c r="B103" i="85"/>
  <c r="B104" i="85"/>
  <c r="B105" i="85"/>
  <c r="B106" i="85"/>
  <c r="B8" i="87"/>
  <c r="B9" i="87"/>
  <c r="B10" i="87"/>
  <c r="B11" i="87"/>
  <c r="B12" i="87"/>
  <c r="B13" i="87"/>
  <c r="B14" i="87"/>
  <c r="B15" i="87"/>
  <c r="B16" i="87"/>
  <c r="B17" i="87"/>
  <c r="B18" i="87"/>
  <c r="B19" i="87"/>
  <c r="B20" i="87"/>
  <c r="B21" i="87"/>
  <c r="B22" i="87"/>
  <c r="B23" i="87"/>
  <c r="B24" i="87"/>
  <c r="B25" i="87"/>
  <c r="B26" i="87"/>
  <c r="B27" i="87"/>
  <c r="B28" i="87"/>
  <c r="B29" i="87"/>
  <c r="B30" i="87"/>
  <c r="B31" i="87"/>
  <c r="B32" i="87"/>
  <c r="B33" i="87"/>
  <c r="B34" i="87"/>
  <c r="B35" i="87"/>
  <c r="B36" i="87"/>
  <c r="B37" i="87"/>
  <c r="B38" i="87"/>
  <c r="B39" i="87"/>
  <c r="B40" i="87"/>
  <c r="B41" i="87"/>
  <c r="B42" i="87"/>
  <c r="B43" i="87"/>
  <c r="B44" i="87"/>
  <c r="B45" i="87"/>
  <c r="B46" i="87"/>
  <c r="B47" i="87"/>
  <c r="B48" i="87"/>
  <c r="B49" i="87"/>
  <c r="B50" i="87"/>
  <c r="B51" i="87"/>
  <c r="B52" i="87"/>
  <c r="B53" i="87"/>
  <c r="B54" i="87"/>
  <c r="B55" i="87"/>
  <c r="B56" i="87"/>
  <c r="B57" i="87"/>
  <c r="B58" i="87"/>
  <c r="B59" i="87"/>
  <c r="B60" i="87"/>
  <c r="B61" i="87"/>
  <c r="B62" i="87"/>
  <c r="B63" i="87"/>
  <c r="B64" i="87"/>
  <c r="B65" i="87"/>
  <c r="B66" i="87"/>
  <c r="B67" i="87"/>
  <c r="B68" i="87"/>
  <c r="B69" i="87"/>
  <c r="B70" i="87"/>
  <c r="B71" i="87"/>
  <c r="B72" i="87"/>
  <c r="B73" i="87"/>
  <c r="B74" i="87"/>
  <c r="B75" i="87"/>
  <c r="B76" i="87"/>
  <c r="B77" i="87"/>
  <c r="B78" i="87"/>
  <c r="B79" i="87"/>
  <c r="B80" i="87"/>
  <c r="B81" i="87"/>
  <c r="B82" i="87"/>
  <c r="B83" i="87"/>
  <c r="B84" i="87"/>
  <c r="B85" i="87"/>
  <c r="B86" i="87"/>
  <c r="B87" i="87"/>
  <c r="B88" i="87"/>
  <c r="B89" i="87"/>
  <c r="B90" i="87"/>
  <c r="B91" i="87"/>
  <c r="B92" i="87"/>
  <c r="B93" i="87"/>
  <c r="B94" i="87"/>
  <c r="B95" i="87"/>
  <c r="B96" i="87"/>
  <c r="B97" i="87"/>
  <c r="B98" i="87"/>
  <c r="B99" i="87"/>
  <c r="B100" i="87"/>
  <c r="B101" i="87"/>
  <c r="B102" i="87"/>
  <c r="B103" i="87"/>
  <c r="B104" i="87"/>
  <c r="B105" i="87"/>
  <c r="B106" i="87"/>
  <c r="B8" i="88"/>
  <c r="B9" i="88"/>
  <c r="B10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33" i="88"/>
  <c r="B34" i="88"/>
  <c r="B35" i="88"/>
  <c r="B36" i="88"/>
  <c r="B37" i="88"/>
  <c r="B38" i="88"/>
  <c r="B39" i="88"/>
  <c r="B40" i="88"/>
  <c r="B41" i="88"/>
  <c r="B42" i="88"/>
  <c r="B43" i="88"/>
  <c r="B44" i="88"/>
  <c r="B45" i="88"/>
  <c r="B46" i="88"/>
  <c r="B47" i="88"/>
  <c r="B48" i="88"/>
  <c r="B49" i="88"/>
  <c r="B50" i="88"/>
  <c r="B51" i="88"/>
  <c r="B52" i="88"/>
  <c r="B53" i="88"/>
  <c r="B54" i="88"/>
  <c r="B55" i="88"/>
  <c r="B56" i="88"/>
  <c r="B57" i="88"/>
  <c r="B58" i="88"/>
  <c r="B59" i="88"/>
  <c r="B60" i="88"/>
  <c r="B61" i="88"/>
  <c r="B62" i="88"/>
  <c r="B63" i="88"/>
  <c r="B64" i="88"/>
  <c r="B65" i="88"/>
  <c r="B66" i="88"/>
  <c r="B67" i="88"/>
  <c r="B68" i="88"/>
  <c r="B69" i="88"/>
  <c r="B70" i="88"/>
  <c r="B71" i="88"/>
  <c r="B72" i="88"/>
  <c r="B73" i="88"/>
  <c r="B74" i="88"/>
  <c r="B75" i="88"/>
  <c r="B76" i="88"/>
  <c r="B77" i="88"/>
  <c r="B78" i="88"/>
  <c r="B79" i="88"/>
  <c r="B80" i="88"/>
  <c r="B81" i="88"/>
  <c r="B82" i="88"/>
  <c r="B83" i="88"/>
  <c r="B84" i="88"/>
  <c r="B85" i="88"/>
  <c r="B86" i="88"/>
  <c r="B87" i="88"/>
  <c r="B88" i="88"/>
  <c r="B89" i="88"/>
  <c r="B90" i="88"/>
  <c r="B91" i="88"/>
  <c r="B92" i="88"/>
  <c r="B93" i="88"/>
  <c r="B94" i="88"/>
  <c r="B95" i="88"/>
  <c r="B96" i="88"/>
  <c r="B97" i="88"/>
  <c r="B98" i="88"/>
  <c r="B99" i="88"/>
  <c r="B100" i="88"/>
  <c r="B101" i="88"/>
  <c r="B102" i="88"/>
  <c r="B103" i="88"/>
  <c r="B104" i="88"/>
  <c r="B105" i="88"/>
  <c r="B106" i="88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7" i="2"/>
  <c r="B107" i="2" s="1"/>
  <c r="B7" i="3"/>
  <c r="B107" i="3" s="1"/>
  <c r="B7" i="4"/>
  <c r="B107" i="4" s="1"/>
  <c r="B7" i="5"/>
  <c r="B7" i="6"/>
  <c r="B7" i="7"/>
  <c r="B7" i="8"/>
  <c r="B107" i="8" s="1"/>
  <c r="B7" i="9"/>
  <c r="B107" i="9" s="1"/>
  <c r="B7" i="10"/>
  <c r="B107" i="10" s="1"/>
  <c r="B7" i="11"/>
  <c r="B107" i="11" s="1"/>
  <c r="B7" i="13"/>
  <c r="B7" i="19"/>
  <c r="B7" i="25"/>
  <c r="B107" i="25" s="1"/>
  <c r="B7" i="26"/>
  <c r="B7" i="27"/>
  <c r="B7" i="28"/>
  <c r="B107" i="28" s="1"/>
  <c r="B7" i="29"/>
  <c r="B107" i="29" s="1"/>
  <c r="B7" i="30"/>
  <c r="B107" i="30" s="1"/>
  <c r="B7" i="31"/>
  <c r="B7" i="41"/>
  <c r="B7" i="34"/>
  <c r="B107" i="34" s="1"/>
  <c r="B7" i="35"/>
  <c r="B7" i="36"/>
  <c r="B107" i="36" s="1"/>
  <c r="B7" i="37"/>
  <c r="B7" i="38"/>
  <c r="B107" i="38" s="1"/>
  <c r="B7" i="39"/>
  <c r="B7" i="40"/>
  <c r="B107" i="40" s="1"/>
  <c r="B7" i="32"/>
  <c r="B107" i="32" s="1"/>
  <c r="B7" i="42"/>
  <c r="B107" i="42" s="1"/>
  <c r="B7" i="43"/>
  <c r="B7" i="44"/>
  <c r="B107" i="44" s="1"/>
  <c r="B7" i="45"/>
  <c r="B107" i="45" s="1"/>
  <c r="B7" i="46"/>
  <c r="B107" i="46" s="1"/>
  <c r="B7" i="47"/>
  <c r="B107" i="47" s="1"/>
  <c r="B7" i="48"/>
  <c r="B107" i="48" s="1"/>
  <c r="B7" i="49"/>
  <c r="B107" i="49" s="1"/>
  <c r="B7" i="50"/>
  <c r="B107" i="50" s="1"/>
  <c r="B7" i="51"/>
  <c r="B7" i="52"/>
  <c r="B107" i="52" s="1"/>
  <c r="B7" i="53"/>
  <c r="B7" i="54"/>
  <c r="B107" i="54" s="1"/>
  <c r="B7" i="55"/>
  <c r="B107" i="55" s="1"/>
  <c r="B7" i="56"/>
  <c r="B7" i="57"/>
  <c r="B7" i="58"/>
  <c r="B107" i="58" s="1"/>
  <c r="B7" i="59"/>
  <c r="B107" i="59" s="1"/>
  <c r="B7" i="60"/>
  <c r="B107" i="60" s="1"/>
  <c r="B7" i="61"/>
  <c r="B107" i="61" s="1"/>
  <c r="B7" i="62"/>
  <c r="B107" i="62" s="1"/>
  <c r="B7" i="63"/>
  <c r="B107" i="63" s="1"/>
  <c r="B7" i="64"/>
  <c r="B107" i="64" s="1"/>
  <c r="B7" i="65"/>
  <c r="B107" i="65" s="1"/>
  <c r="B7" i="66"/>
  <c r="B107" i="66" s="1"/>
  <c r="B7" i="67"/>
  <c r="B7" i="68"/>
  <c r="B107" i="68" s="1"/>
  <c r="B7" i="69"/>
  <c r="B107" i="69" s="1"/>
  <c r="B7" i="70"/>
  <c r="B107" i="70" s="1"/>
  <c r="B7" i="71"/>
  <c r="B7" i="72"/>
  <c r="B107" i="72" s="1"/>
  <c r="B7" i="73"/>
  <c r="B7" i="74"/>
  <c r="B107" i="74" s="1"/>
  <c r="B7" i="75"/>
  <c r="B107" i="75" s="1"/>
  <c r="B7" i="76"/>
  <c r="B107" i="76" s="1"/>
  <c r="B7" i="77"/>
  <c r="B7" i="79"/>
  <c r="B107" i="79" s="1"/>
  <c r="B7" i="80"/>
  <c r="B7" i="81"/>
  <c r="B107" i="81" s="1"/>
  <c r="B7" i="82"/>
  <c r="B107" i="82" s="1"/>
  <c r="B7" i="84"/>
  <c r="B7" i="83"/>
  <c r="B7" i="85"/>
  <c r="B107" i="85" s="1"/>
  <c r="B7" i="87"/>
  <c r="B107" i="87" s="1"/>
  <c r="B7" i="88"/>
  <c r="B107" i="88" s="1"/>
  <c r="B7" i="1"/>
  <c r="B107" i="56" l="1"/>
  <c r="B107" i="31"/>
  <c r="B107" i="19"/>
  <c r="B107" i="77"/>
  <c r="B107" i="53"/>
  <c r="B107" i="37"/>
  <c r="E107" i="74"/>
  <c r="B107" i="84"/>
  <c r="B107" i="7"/>
  <c r="B107" i="1"/>
  <c r="B107" i="80"/>
  <c r="B107" i="71"/>
  <c r="B107" i="39"/>
  <c r="B107" i="13"/>
  <c r="B107" i="27"/>
  <c r="E107" i="62"/>
  <c r="E107" i="54"/>
  <c r="E107" i="46"/>
  <c r="E107" i="29"/>
  <c r="B107" i="73"/>
  <c r="B107" i="57"/>
  <c r="B107" i="41"/>
  <c r="B107" i="6"/>
  <c r="E107" i="79"/>
  <c r="B107" i="83"/>
  <c r="B107" i="67"/>
  <c r="B107" i="51"/>
  <c r="B107" i="43"/>
  <c r="B107" i="26"/>
  <c r="P7" i="89"/>
  <c r="R7" i="89" s="1"/>
  <c r="E107" i="88"/>
  <c r="E107" i="84"/>
  <c r="E107" i="82"/>
  <c r="E107" i="77"/>
  <c r="E107" i="76"/>
  <c r="E107" i="73"/>
  <c r="E107" i="70"/>
  <c r="E107" i="69"/>
  <c r="E107" i="68"/>
  <c r="E107" i="67"/>
  <c r="E107" i="65"/>
  <c r="E107" i="64"/>
  <c r="E107" i="59"/>
  <c r="E107" i="56"/>
  <c r="E107" i="55"/>
  <c r="E107" i="52"/>
  <c r="E107" i="51"/>
  <c r="E107" i="49"/>
  <c r="E107" i="48"/>
  <c r="E107" i="47"/>
  <c r="E107" i="45"/>
  <c r="E107" i="43"/>
  <c r="E107" i="32"/>
  <c r="E107" i="40"/>
  <c r="Q94" i="89"/>
  <c r="S94" i="89" s="1"/>
  <c r="P18" i="89"/>
  <c r="R18" i="89" s="1"/>
  <c r="E107" i="38"/>
  <c r="E107" i="37"/>
  <c r="Q38" i="89"/>
  <c r="S38" i="89" s="1"/>
  <c r="P72" i="89"/>
  <c r="R72" i="89" s="1"/>
  <c r="Q22" i="89"/>
  <c r="S22" i="89" s="1"/>
  <c r="Q55" i="89"/>
  <c r="S55" i="89" s="1"/>
  <c r="Q90" i="89"/>
  <c r="S90" i="89" s="1"/>
  <c r="E107" i="36"/>
  <c r="Q52" i="89"/>
  <c r="S52" i="89" s="1"/>
  <c r="E107" i="35"/>
  <c r="B107" i="35"/>
  <c r="Q39" i="89"/>
  <c r="S39" i="89" s="1"/>
  <c r="E107" i="41"/>
  <c r="P74" i="89"/>
  <c r="R74" i="89" s="1"/>
  <c r="P38" i="89"/>
  <c r="R38" i="89" s="1"/>
  <c r="E107" i="31"/>
  <c r="P77" i="89"/>
  <c r="R77" i="89" s="1"/>
  <c r="E107" i="30"/>
  <c r="E107" i="28"/>
  <c r="E107" i="27"/>
  <c r="Q81" i="89"/>
  <c r="S81" i="89" s="1"/>
  <c r="P67" i="89"/>
  <c r="R67" i="89" s="1"/>
  <c r="Q93" i="89"/>
  <c r="S93" i="89" s="1"/>
  <c r="E107" i="26"/>
  <c r="P92" i="89"/>
  <c r="R92" i="89" s="1"/>
  <c r="P73" i="89"/>
  <c r="R73" i="89" s="1"/>
  <c r="P87" i="89"/>
  <c r="R87" i="89" s="1"/>
  <c r="E107" i="25"/>
  <c r="Q35" i="89"/>
  <c r="S35" i="89" s="1"/>
  <c r="Q67" i="89"/>
  <c r="S67" i="89" s="1"/>
  <c r="Q31" i="89"/>
  <c r="S31" i="89" s="1"/>
  <c r="Q29" i="89"/>
  <c r="S29" i="89" s="1"/>
  <c r="P43" i="89"/>
  <c r="R43" i="89" s="1"/>
  <c r="P60" i="89"/>
  <c r="R60" i="89" s="1"/>
  <c r="P48" i="89"/>
  <c r="R48" i="89" s="1"/>
  <c r="P37" i="89"/>
  <c r="R37" i="89" s="1"/>
  <c r="Q97" i="89"/>
  <c r="S97" i="89" s="1"/>
  <c r="Q61" i="89"/>
  <c r="S61" i="89" s="1"/>
  <c r="P20" i="89"/>
  <c r="R20" i="89" s="1"/>
  <c r="P8" i="89"/>
  <c r="R8" i="89" s="1"/>
  <c r="Q73" i="89"/>
  <c r="S73" i="89" s="1"/>
  <c r="E107" i="19"/>
  <c r="P11" i="89"/>
  <c r="R11" i="89" s="1"/>
  <c r="Q96" i="89"/>
  <c r="S96" i="89" s="1"/>
  <c r="P62" i="89"/>
  <c r="R62" i="89" s="1"/>
  <c r="Q44" i="89"/>
  <c r="S44" i="89" s="1"/>
  <c r="P71" i="89"/>
  <c r="R71" i="89" s="1"/>
  <c r="Q77" i="89"/>
  <c r="S77" i="89" s="1"/>
  <c r="P59" i="89"/>
  <c r="R59" i="89" s="1"/>
  <c r="Q84" i="89"/>
  <c r="S84" i="89" s="1"/>
  <c r="Q24" i="89"/>
  <c r="S24" i="89" s="1"/>
  <c r="Q82" i="89"/>
  <c r="S82" i="89" s="1"/>
  <c r="P96" i="89"/>
  <c r="R96" i="89" s="1"/>
  <c r="Q40" i="89"/>
  <c r="S40" i="89" s="1"/>
  <c r="Q51" i="89"/>
  <c r="S51" i="89" s="1"/>
  <c r="P29" i="89"/>
  <c r="R29" i="89" s="1"/>
  <c r="T29" i="89" s="1"/>
  <c r="Q17" i="89"/>
  <c r="S17" i="89" s="1"/>
  <c r="P32" i="89"/>
  <c r="R32" i="89" s="1"/>
  <c r="P42" i="89"/>
  <c r="R42" i="89" s="1"/>
  <c r="P12" i="89"/>
  <c r="R12" i="89" s="1"/>
  <c r="Q10" i="89"/>
  <c r="S10" i="89" s="1"/>
  <c r="P83" i="89"/>
  <c r="R83" i="89" s="1"/>
  <c r="Q54" i="89"/>
  <c r="S54" i="89" s="1"/>
  <c r="P58" i="89"/>
  <c r="R58" i="89" s="1"/>
  <c r="Q21" i="89"/>
  <c r="S21" i="89" s="1"/>
  <c r="E107" i="11"/>
  <c r="E107" i="10"/>
  <c r="E107" i="9"/>
  <c r="E107" i="7"/>
  <c r="E107" i="6"/>
  <c r="P44" i="89"/>
  <c r="R44" i="89" s="1"/>
  <c r="P65" i="89"/>
  <c r="R65" i="89" s="1"/>
  <c r="Q87" i="89"/>
  <c r="S87" i="89" s="1"/>
  <c r="P98" i="89"/>
  <c r="R98" i="89" s="1"/>
  <c r="Q89" i="89"/>
  <c r="S89" i="89" s="1"/>
  <c r="P89" i="89"/>
  <c r="R89" i="89" s="1"/>
  <c r="Q105" i="89"/>
  <c r="S105" i="89" s="1"/>
  <c r="Q88" i="89"/>
  <c r="S88" i="89" s="1"/>
  <c r="Q46" i="89"/>
  <c r="S46" i="89" s="1"/>
  <c r="Q36" i="89"/>
  <c r="S36" i="89" s="1"/>
  <c r="P81" i="89"/>
  <c r="R81" i="89" s="1"/>
  <c r="Q100" i="89"/>
  <c r="S100" i="89" s="1"/>
  <c r="P54" i="89"/>
  <c r="R54" i="89" s="1"/>
  <c r="P27" i="89"/>
  <c r="R27" i="89" s="1"/>
  <c r="P75" i="89"/>
  <c r="R75" i="89" s="1"/>
  <c r="P80" i="89"/>
  <c r="R80" i="89" s="1"/>
  <c r="P46" i="89"/>
  <c r="R46" i="89" s="1"/>
  <c r="T46" i="89" s="1"/>
  <c r="P101" i="89"/>
  <c r="R101" i="89" s="1"/>
  <c r="E107" i="5"/>
  <c r="Q92" i="89"/>
  <c r="S92" i="89" s="1"/>
  <c r="Q23" i="89"/>
  <c r="S23" i="89" s="1"/>
  <c r="Q91" i="89"/>
  <c r="S91" i="89" s="1"/>
  <c r="Q101" i="89"/>
  <c r="S101" i="89" s="1"/>
  <c r="P14" i="89"/>
  <c r="R14" i="89" s="1"/>
  <c r="P78" i="89"/>
  <c r="R78" i="89" s="1"/>
  <c r="Q66" i="89"/>
  <c r="S66" i="89" s="1"/>
  <c r="P34" i="89"/>
  <c r="R34" i="89" s="1"/>
  <c r="Q19" i="89"/>
  <c r="S19" i="89" s="1"/>
  <c r="Q95" i="89"/>
  <c r="S95" i="89" s="1"/>
  <c r="P35" i="89"/>
  <c r="R35" i="89" s="1"/>
  <c r="Q9" i="89"/>
  <c r="S9" i="89" s="1"/>
  <c r="Q80" i="89"/>
  <c r="S80" i="89" s="1"/>
  <c r="Q13" i="89"/>
  <c r="S13" i="89" s="1"/>
  <c r="P88" i="89"/>
  <c r="R88" i="89" s="1"/>
  <c r="Q15" i="89"/>
  <c r="S15" i="89" s="1"/>
  <c r="P66" i="89"/>
  <c r="R66" i="89" s="1"/>
  <c r="Q85" i="89"/>
  <c r="S85" i="89" s="1"/>
  <c r="P57" i="89"/>
  <c r="R57" i="89" s="1"/>
  <c r="Q11" i="89"/>
  <c r="S11" i="89" s="1"/>
  <c r="P85" i="89"/>
  <c r="R85" i="89" s="1"/>
  <c r="Q27" i="89"/>
  <c r="S27" i="89" s="1"/>
  <c r="P41" i="89"/>
  <c r="R41" i="89" s="1"/>
  <c r="P86" i="89"/>
  <c r="R86" i="89" s="1"/>
  <c r="B107" i="5"/>
  <c r="P79" i="89"/>
  <c r="R79" i="89" s="1"/>
  <c r="P70" i="89"/>
  <c r="R70" i="89" s="1"/>
  <c r="P19" i="89"/>
  <c r="R19" i="89" s="1"/>
  <c r="P91" i="89"/>
  <c r="R91" i="89" s="1"/>
  <c r="Q28" i="89"/>
  <c r="S28" i="89" s="1"/>
  <c r="P52" i="89"/>
  <c r="R52" i="89" s="1"/>
  <c r="Q12" i="89"/>
  <c r="S12" i="89" s="1"/>
  <c r="Q102" i="89"/>
  <c r="S102" i="89" s="1"/>
  <c r="P25" i="89"/>
  <c r="R25" i="89" s="1"/>
  <c r="Q56" i="89"/>
  <c r="S56" i="89" s="1"/>
  <c r="P51" i="89"/>
  <c r="R51" i="89" s="1"/>
  <c r="Q106" i="89"/>
  <c r="S106" i="89" s="1"/>
  <c r="P28" i="89"/>
  <c r="R28" i="89" s="1"/>
  <c r="T28" i="89" s="1"/>
  <c r="P69" i="89"/>
  <c r="R69" i="89" s="1"/>
  <c r="P95" i="89"/>
  <c r="R95" i="89" s="1"/>
  <c r="Q47" i="89"/>
  <c r="S47" i="89" s="1"/>
  <c r="P106" i="89"/>
  <c r="R106" i="89" s="1"/>
  <c r="Q79" i="89"/>
  <c r="S79" i="89" s="1"/>
  <c r="Q50" i="89"/>
  <c r="S50" i="89" s="1"/>
  <c r="Q53" i="89"/>
  <c r="S53" i="89" s="1"/>
  <c r="P104" i="89"/>
  <c r="R104" i="89" s="1"/>
  <c r="P90" i="89"/>
  <c r="R90" i="89" s="1"/>
  <c r="P40" i="89"/>
  <c r="R40" i="89" s="1"/>
  <c r="Q78" i="89"/>
  <c r="S78" i="89" s="1"/>
  <c r="Q70" i="89"/>
  <c r="S70" i="89" s="1"/>
  <c r="P47" i="89"/>
  <c r="R47" i="89" s="1"/>
  <c r="Q98" i="89"/>
  <c r="S98" i="89" s="1"/>
  <c r="E107" i="4"/>
  <c r="Q33" i="89"/>
  <c r="S33" i="89" s="1"/>
  <c r="Q18" i="89"/>
  <c r="S18" i="89" s="1"/>
  <c r="T18" i="89" s="1"/>
  <c r="E107" i="3"/>
  <c r="Q30" i="89"/>
  <c r="S30" i="89" s="1"/>
  <c r="E107" i="2"/>
  <c r="E107" i="1"/>
  <c r="Q57" i="89"/>
  <c r="S57" i="89" s="1"/>
  <c r="P102" i="89"/>
  <c r="R102" i="89" s="1"/>
  <c r="Q72" i="89"/>
  <c r="S72" i="89" s="1"/>
  <c r="Q63" i="89"/>
  <c r="S63" i="89" s="1"/>
  <c r="Q42" i="89"/>
  <c r="S42" i="89" s="1"/>
  <c r="P10" i="89"/>
  <c r="R10" i="89" s="1"/>
  <c r="Q83" i="89"/>
  <c r="S83" i="89" s="1"/>
  <c r="Q86" i="89"/>
  <c r="S86" i="89" s="1"/>
  <c r="Q45" i="89"/>
  <c r="S45" i="89" s="1"/>
  <c r="Q103" i="89"/>
  <c r="S103" i="89" s="1"/>
  <c r="P50" i="89"/>
  <c r="R50" i="89" s="1"/>
  <c r="P94" i="89"/>
  <c r="R94" i="89" s="1"/>
  <c r="P93" i="89"/>
  <c r="R93" i="89" s="1"/>
  <c r="Q68" i="89"/>
  <c r="S68" i="89" s="1"/>
  <c r="P49" i="89"/>
  <c r="R49" i="89" s="1"/>
  <c r="Q37" i="89"/>
  <c r="S37" i="89" s="1"/>
  <c r="T37" i="89" s="1"/>
  <c r="Q104" i="89"/>
  <c r="S104" i="89" s="1"/>
  <c r="P23" i="89"/>
  <c r="R23" i="89" s="1"/>
  <c r="P76" i="89"/>
  <c r="R76" i="89" s="1"/>
  <c r="P26" i="89"/>
  <c r="R26" i="89" s="1"/>
  <c r="P103" i="89"/>
  <c r="R103" i="89" s="1"/>
  <c r="P55" i="89"/>
  <c r="R55" i="89" s="1"/>
  <c r="P56" i="89"/>
  <c r="R56" i="89" s="1"/>
  <c r="P36" i="89"/>
  <c r="R36" i="89" s="1"/>
  <c r="T36" i="89" s="1"/>
  <c r="Q14" i="89"/>
  <c r="S14" i="89" s="1"/>
  <c r="P45" i="89"/>
  <c r="R45" i="89" s="1"/>
  <c r="P82" i="89"/>
  <c r="R82" i="89" s="1"/>
  <c r="P61" i="89"/>
  <c r="R61" i="89" s="1"/>
  <c r="Q41" i="89"/>
  <c r="S41" i="89" s="1"/>
  <c r="P31" i="89"/>
  <c r="R31" i="89" s="1"/>
  <c r="Q74" i="89"/>
  <c r="S74" i="89" s="1"/>
  <c r="Q8" i="89"/>
  <c r="S8" i="89" s="1"/>
  <c r="P16" i="89"/>
  <c r="R16" i="89" s="1"/>
  <c r="P64" i="89"/>
  <c r="R64" i="89" s="1"/>
  <c r="P9" i="89"/>
  <c r="R9" i="89" s="1"/>
  <c r="Q32" i="89"/>
  <c r="S32" i="89" s="1"/>
  <c r="Q43" i="89"/>
  <c r="S43" i="89" s="1"/>
  <c r="T43" i="89" s="1"/>
  <c r="P21" i="89"/>
  <c r="R21" i="89" s="1"/>
  <c r="P99" i="89"/>
  <c r="R99" i="89" s="1"/>
  <c r="P17" i="89"/>
  <c r="R17" i="89" s="1"/>
  <c r="P53" i="89"/>
  <c r="R53" i="89" s="1"/>
  <c r="Q64" i="89"/>
  <c r="S64" i="89" s="1"/>
  <c r="P30" i="89"/>
  <c r="R30" i="89" s="1"/>
  <c r="Q49" i="89"/>
  <c r="S49" i="89" s="1"/>
  <c r="P33" i="89"/>
  <c r="R33" i="89" s="1"/>
  <c r="Q34" i="89"/>
  <c r="S34" i="89" s="1"/>
  <c r="P24" i="89"/>
  <c r="R24" i="89" s="1"/>
  <c r="T24" i="89" s="1"/>
  <c r="S7" i="89"/>
  <c r="T7" i="89" s="1"/>
  <c r="Q58" i="89"/>
  <c r="S58" i="89" s="1"/>
  <c r="Q75" i="89"/>
  <c r="S75" i="89" s="1"/>
  <c r="Q99" i="89"/>
  <c r="S99" i="89" s="1"/>
  <c r="Q48" i="89"/>
  <c r="S48" i="89" s="1"/>
  <c r="Q60" i="89"/>
  <c r="S60" i="89" s="1"/>
  <c r="Q76" i="89"/>
  <c r="S76" i="89" s="1"/>
  <c r="P100" i="89"/>
  <c r="R100" i="89" s="1"/>
  <c r="P105" i="89"/>
  <c r="R105" i="89" s="1"/>
  <c r="Q25" i="89"/>
  <c r="S25" i="89" s="1"/>
  <c r="P68" i="89"/>
  <c r="R68" i="89" s="1"/>
  <c r="P97" i="89"/>
  <c r="R97" i="89" s="1"/>
  <c r="Q26" i="89"/>
  <c r="S26" i="89" s="1"/>
  <c r="Q20" i="89"/>
  <c r="S20" i="89" s="1"/>
  <c r="Q16" i="89"/>
  <c r="S16" i="89" s="1"/>
  <c r="Q71" i="89"/>
  <c r="S71" i="89" s="1"/>
  <c r="T71" i="89" s="1"/>
  <c r="Q59" i="89"/>
  <c r="S59" i="89" s="1"/>
  <c r="Q69" i="89"/>
  <c r="S69" i="89" s="1"/>
  <c r="Q62" i="89"/>
  <c r="S62" i="89" s="1"/>
  <c r="P15" i="89"/>
  <c r="R15" i="89" s="1"/>
  <c r="P63" i="89"/>
  <c r="R63" i="89" s="1"/>
  <c r="P13" i="89"/>
  <c r="R13" i="89" s="1"/>
  <c r="Q65" i="89"/>
  <c r="S65" i="89" s="1"/>
  <c r="P22" i="89"/>
  <c r="R22" i="89" s="1"/>
  <c r="P84" i="89"/>
  <c r="R84" i="89" s="1"/>
  <c r="P39" i="89"/>
  <c r="R39" i="89" s="1"/>
  <c r="E107" i="24"/>
  <c r="B107" i="24"/>
  <c r="T102" i="89" l="1"/>
  <c r="T81" i="89"/>
  <c r="T8" i="89"/>
  <c r="T54" i="89"/>
  <c r="T38" i="89"/>
  <c r="T94" i="89"/>
  <c r="T55" i="89"/>
  <c r="T90" i="89"/>
  <c r="T22" i="89"/>
  <c r="T72" i="89"/>
  <c r="T52" i="89"/>
  <c r="T39" i="89"/>
  <c r="T67" i="89"/>
  <c r="T74" i="89"/>
  <c r="T77" i="89"/>
  <c r="T73" i="89"/>
  <c r="T93" i="89"/>
  <c r="T87" i="89"/>
  <c r="T92" i="89"/>
  <c r="T60" i="89"/>
  <c r="T61" i="89"/>
  <c r="T35" i="89"/>
  <c r="T97" i="89"/>
  <c r="T31" i="89"/>
  <c r="T20" i="89"/>
  <c r="T11" i="89"/>
  <c r="T48" i="89"/>
  <c r="T58" i="89"/>
  <c r="T12" i="89"/>
  <c r="T96" i="89"/>
  <c r="T82" i="89"/>
  <c r="T62" i="89"/>
  <c r="T21" i="89"/>
  <c r="T10" i="89"/>
  <c r="T17" i="89"/>
  <c r="T59" i="89"/>
  <c r="T40" i="89"/>
  <c r="T84" i="89"/>
  <c r="T32" i="89"/>
  <c r="T83" i="89"/>
  <c r="T44" i="89"/>
  <c r="T42" i="89"/>
  <c r="T51" i="89"/>
  <c r="T100" i="89"/>
  <c r="T106" i="89"/>
  <c r="T78" i="89"/>
  <c r="T80" i="89"/>
  <c r="T98" i="89"/>
  <c r="T88" i="89"/>
  <c r="T89" i="89"/>
  <c r="T101" i="89"/>
  <c r="T27" i="89"/>
  <c r="T85" i="89"/>
  <c r="T65" i="89"/>
  <c r="T105" i="89"/>
  <c r="T75" i="89"/>
  <c r="T70" i="89"/>
  <c r="T66" i="89"/>
  <c r="T91" i="89"/>
  <c r="T76" i="89"/>
  <c r="T23" i="89"/>
  <c r="T13" i="89"/>
  <c r="T25" i="89"/>
  <c r="T33" i="89"/>
  <c r="T53" i="89"/>
  <c r="T14" i="89"/>
  <c r="T104" i="89"/>
  <c r="T95" i="89"/>
  <c r="T19" i="89"/>
  <c r="T41" i="89"/>
  <c r="T57" i="89"/>
  <c r="T86" i="89"/>
  <c r="T16" i="89"/>
  <c r="T9" i="89"/>
  <c r="T50" i="89"/>
  <c r="T15" i="89"/>
  <c r="T34" i="89"/>
  <c r="T47" i="89"/>
  <c r="T79" i="89"/>
  <c r="T69" i="89"/>
  <c r="T56" i="89"/>
  <c r="T30" i="89"/>
  <c r="T64" i="89"/>
  <c r="T68" i="89"/>
  <c r="T45" i="89"/>
  <c r="T63" i="89"/>
  <c r="T49" i="89"/>
  <c r="T103" i="89"/>
  <c r="T99" i="89"/>
  <c r="T26" i="89"/>
</calcChain>
</file>

<file path=xl/sharedStrings.xml><?xml version="1.0" encoding="utf-8"?>
<sst xmlns="http://schemas.openxmlformats.org/spreadsheetml/2006/main" count="2727" uniqueCount="120">
  <si>
    <t xml:space="preserve">Возраст по годам </t>
  </si>
  <si>
    <t xml:space="preserve">Количество посещений каждого возраста </t>
  </si>
  <si>
    <t>Количество приписанного населения  каждого возраста</t>
  </si>
  <si>
    <t>4 </t>
  </si>
  <si>
    <t>Всего</t>
  </si>
  <si>
    <t>Из них М</t>
  </si>
  <si>
    <t>Из них Ж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</si>
  <si>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№1 город Бишкек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</si>
  <si>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№2 город Бишкек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</si>
  <si>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№3 город Бишкек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</si>
  <si>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№4 город Бишкек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</si>
  <si>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№5 город Бишкек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</si>
  <si>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№6 город Бишкек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</si>
  <si>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№7 город Бишкек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</si>
  <si>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№8 город Бишкек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</si>
  <si>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№9 город Бишкек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</si>
  <si>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№10 город Бишкек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</si>
  <si>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Железнодорожной больницы город Бишкек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</si>
  <si>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Чуйский областной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</si>
  <si>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Ыссык-Атинский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</si>
  <si>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Центр общеврачебной практики Кеминского района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</si>
  <si>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Центр общеврачебной практики Манасского района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</si>
  <si>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Сокулукского района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</si>
  <si>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Чуйского района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</si>
  <si>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г. Токмок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</si>
  <si>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Суусамыр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</si>
  <si>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Панфиловский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</si>
  <si>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Арашан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</si>
  <si>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Чон-Алаского района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</si>
  <si>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Кара-Кульджинский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</si>
  <si>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Кара-Суйский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</si>
  <si>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Узген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</si>
  <si>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ЦОПВ Папан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</si>
  <si>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Ноокат "Барын"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</si>
  <si>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Куршаб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</si>
  <si>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Мирза-Акинский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</si>
  <si>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Алайского района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</si>
  <si>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Баткенский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</si>
  <si>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Лейлекский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</si>
  <si>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Кадамжайского района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</si>
  <si>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Самаркандек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</si>
  <si>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Уч-Коргон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</si>
  <si>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Хайдарканский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</si>
  <si>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Кулунда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</si>
  <si>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Сулюкта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</si>
  <si>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Жалал-Абадский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</si>
  <si>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Аксыйский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</si>
  <si>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Ала-Букинский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</si>
  <si>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Базар-Коргонский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</si>
  <si>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Ноокенский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</si>
  <si>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Кочкор-Ата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</si>
  <si>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Октябрьская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</si>
  <si>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Сузак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</si>
  <si>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Токтогул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</si>
  <si>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Сумсар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</si>
  <si>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Таш-Кумыр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</si>
  <si>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Тогуз-Торо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</si>
  <si>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Озгоруш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</si>
  <si>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Уч-Терек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</si>
  <si>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Чаткал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</si>
  <si>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г. Кара-Куль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</si>
  <si>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Кок-Жангак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</si>
  <si>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Майлуу-Суу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</si>
  <si>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Шамалдуу-Сай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</si>
  <si>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Иссык-Кульской обл.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</si>
  <si>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Ак-Сууйского района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</si>
  <si>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 Ыссык-Кульского района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</si>
  <si>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Тонского района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</si>
  <si>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Тюпского района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</si>
  <si>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Балыкчы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</si>
  <si>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Жети-Огуз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</si>
  <si>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Ананьево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</si>
  <si>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Нарынской обл.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</si>
  <si>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Ак-Талинский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</si>
  <si>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Ат-Башы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</si>
  <si>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Жумгалский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</si>
  <si>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Талаской обл.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</si>
  <si>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Кара-Буура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</si>
  <si>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Талаского рн.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</si>
  <si>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ЦОВП Бакай-Атинский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</si>
  <si>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Мир Семьи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</si>
  <si>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Жайылский (источник: ЦЭЗ)</t>
  </si>
  <si>
    <t>возрастная группа</t>
  </si>
  <si>
    <t>количество приписанного населения М</t>
  </si>
  <si>
    <t>количество приписанного населения Ж</t>
  </si>
  <si>
    <t>количество посещений М</t>
  </si>
  <si>
    <t>количество посещений Ж</t>
  </si>
  <si>
    <t>среднее количество посещений М</t>
  </si>
  <si>
    <t>среднее количество посещений Ж</t>
  </si>
  <si>
    <t>Половозрастной коэффициент М</t>
  </si>
  <si>
    <t>Половозрастной коэффициент Ж</t>
  </si>
  <si>
    <t>Коэффициент возрастной группы М</t>
  </si>
  <si>
    <t>Коэффициент возрастной группы Ж</t>
  </si>
  <si>
    <t>Общий коэффициент возрастной группы</t>
  </si>
  <si>
    <t>Коэффициент плотности населения</t>
  </si>
  <si>
    <t>Географический коэффициент</t>
  </si>
  <si>
    <t>Скорректированные оценки населения</t>
  </si>
  <si>
    <t>Численность населения</t>
  </si>
  <si>
    <t>Площадь территории</t>
  </si>
  <si>
    <t>Плотность населения</t>
  </si>
  <si>
    <t>Показатель плотности населения по стране</t>
  </si>
  <si>
    <t>Бюджет на первичный уровень (2019 год)</t>
  </si>
  <si>
    <t>сом</t>
  </si>
  <si>
    <t>Бюджет на первичный уровень (2022 год)</t>
  </si>
  <si>
    <t xml:space="preserve">Подушевой норматив </t>
  </si>
  <si>
    <t>Общая нагрузка ОЗ на уровне страны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</si>
  <si>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Араванский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</si>
  <si>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г.Кызыл-Кия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</si>
  <si>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Кочкорский (источник: ЦЭЗ)</t>
  </si>
  <si>
    <t>Бюджет</t>
  </si>
  <si>
    <t>Коэффециент</t>
  </si>
  <si>
    <t>От 35 и выше</t>
  </si>
  <si>
    <t>От 27 до 34</t>
  </si>
  <si>
    <t>От 19 до 26</t>
  </si>
  <si>
    <t>От 11 до 18</t>
  </si>
  <si>
    <t>От 5 до 10</t>
  </si>
  <si>
    <t>От 0 до 4</t>
  </si>
  <si>
    <t>Возрастные годы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</si>
  <si>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(источник: ЦЭЗ)</t>
  </si>
  <si>
    <t>Количество посещений ПМСП населением каждого года жизни и количество приписанного населения по каждому году жизни,  разделенные по полу в ЦСМ Московского района. (источник: ЦЭЗ)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</si>
</sst>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0.0"/>
  </numFmts>
  <fonts count="14" x14ac:knownFonts="1">
    <font>
      <sz val="11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1"/>
      <color indexed="8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rgb="FFFF0000"/>
      <name val="Times New Roman"/>
      <family val="1"/>
      <charset val="204"/>
    </font>
    <font>
      <sz val="13"/>
      <color theme="1"/>
      <name val="Times New Roman"/>
      <family val="1"/>
      <charset val="204"/>
    </font>
    <font>
      <b/>
      <sz val="13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63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/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165" fontId="0" fillId="0" borderId="1" xfId="0" applyNumberFormat="1" applyBorder="1"/>
    <xf numFmtId="165" fontId="6" fillId="0" borderId="1" xfId="0" applyNumberFormat="1" applyFont="1" applyBorder="1" applyAlignment="1">
      <alignment vertical="center" wrapText="1"/>
    </xf>
    <xf numFmtId="0" fontId="6" fillId="0" borderId="0" xfId="0" applyFont="1" applyAlignment="1">
      <alignment horizontal="left"/>
    </xf>
    <xf numFmtId="1" fontId="6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65" fontId="3" fillId="0" borderId="1" xfId="0" applyNumberFormat="1" applyFont="1" applyBorder="1" applyAlignment="1">
      <alignment horizontal="center" vertical="center" wrapText="1"/>
    </xf>
    <xf numFmtId="0" fontId="6" fillId="0" borderId="0" xfId="0" applyFont="1"/>
    <xf numFmtId="0" fontId="6" fillId="0" borderId="1" xfId="0" applyFont="1" applyBorder="1"/>
    <xf numFmtId="165" fontId="6" fillId="0" borderId="1" xfId="0" applyNumberFormat="1" applyFont="1" applyBorder="1"/>
    <xf numFmtId="0" fontId="9" fillId="0" borderId="1" xfId="0" applyFont="1" applyBorder="1" applyAlignment="1">
      <alignment horizontal="center"/>
    </xf>
    <xf numFmtId="2" fontId="6" fillId="0" borderId="0" xfId="0" applyNumberFormat="1" applyFont="1"/>
    <xf numFmtId="165" fontId="10" fillId="0" borderId="1" xfId="0" applyNumberFormat="1" applyFont="1" applyBorder="1"/>
    <xf numFmtId="164" fontId="6" fillId="0" borderId="0" xfId="1" applyFont="1" applyAlignment="1">
      <alignment horizontal="center"/>
    </xf>
    <xf numFmtId="0" fontId="6" fillId="0" borderId="0" xfId="0" applyFont="1" applyAlignment="1">
      <alignment horizontal="center"/>
    </xf>
    <xf numFmtId="0" fontId="11" fillId="0" borderId="1" xfId="0" applyFont="1" applyBorder="1" applyAlignment="1">
      <alignment horizontal="center" vertical="center" wrapText="1"/>
    </xf>
    <xf numFmtId="165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165" fontId="5" fillId="0" borderId="1" xfId="0" applyNumberFormat="1" applyFont="1" applyBorder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1" applyFont="1" applyAlignment="1">
      <alignment horizontal="center"/>
    </xf>
    <xf numFmtId="0" fontId="10" fillId="0" borderId="0" xfId="0" applyFont="1"/>
    <xf numFmtId="165" fontId="10" fillId="0" borderId="0" xfId="0" applyNumberFormat="1" applyFont="1" applyAlignment="1">
      <alignment horizontal="center"/>
    </xf>
    <xf numFmtId="164" fontId="10" fillId="0" borderId="0" xfId="1" applyFont="1" applyAlignment="1">
      <alignment horizontal="center"/>
    </xf>
    <xf numFmtId="165" fontId="9" fillId="0" borderId="0" xfId="0" applyNumberFormat="1" applyFont="1"/>
    <xf numFmtId="165" fontId="9" fillId="0" borderId="1" xfId="0" applyNumberFormat="1" applyFont="1" applyBorder="1"/>
    <xf numFmtId="0" fontId="12" fillId="0" borderId="0" xfId="0" applyFont="1"/>
    <xf numFmtId="0" fontId="13" fillId="0" borderId="1" xfId="0" applyFont="1" applyBorder="1"/>
    <xf numFmtId="0" fontId="12" fillId="0" borderId="1" xfId="0" applyFont="1" applyBorder="1"/>
    <xf numFmtId="164" fontId="12" fillId="0" borderId="0" xfId="1" applyFont="1" applyAlignment="1">
      <alignment horizontal="center"/>
    </xf>
    <xf numFmtId="0" fontId="12" fillId="0" borderId="0" xfId="0" applyFont="1" applyAlignment="1">
      <alignment horizontal="center"/>
    </xf>
    <xf numFmtId="165" fontId="12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165" fontId="6" fillId="0" borderId="0" xfId="0" applyNumberFormat="1" applyFont="1"/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0" xfId="0" applyBorder="1"/>
    <xf numFmtId="165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Z116"/>
  <sheetViews>
    <sheetView tabSelected="1" topLeftCell="A82" zoomScale="85" zoomScaleNormal="85" workbookViewId="0">
      <selection activeCell="Z107" sqref="Z107"/>
    </sheetView>
  </sheetViews>
  <sheetFormatPr defaultRowHeight="15" x14ac:dyDescent="0.25"/>
  <cols>
    <col min="1" max="1" width="14.42578125" customWidth="1"/>
    <col min="2" max="2" width="11.42578125" customWidth="1"/>
    <col min="3" max="3" width="11.85546875" customWidth="1"/>
    <col min="4" max="4" width="11" customWidth="1"/>
    <col min="5" max="5" width="14.42578125" customWidth="1"/>
    <col min="6" max="6" width="16.42578125" customWidth="1"/>
    <col min="7" max="7" width="15.7109375" customWidth="1"/>
    <col min="25" max="25" width="39.7109375" customWidth="1"/>
    <col min="26" max="26" width="19.7109375" style="33" customWidth="1"/>
  </cols>
  <sheetData>
    <row r="2" spans="1:23" ht="74.25" customHeight="1" x14ac:dyDescent="0.25">
      <c r="A2" s="59" t="s">
        <v>7</v>
      </c>
      <c r="B2" s="59"/>
      <c r="C2" s="59"/>
      <c r="D2" s="59"/>
      <c r="E2" s="59"/>
      <c r="F2" s="59"/>
      <c r="G2" s="59"/>
    </row>
    <row r="4" spans="1:23" ht="25.5" customHeight="1" x14ac:dyDescent="0.25">
      <c r="A4" s="1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2">
        <v>1</v>
      </c>
      <c r="B5" s="2">
        <v>2</v>
      </c>
      <c r="C5" s="61">
        <v>3</v>
      </c>
      <c r="D5" s="61"/>
      <c r="E5" s="2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5">
        <v>11</v>
      </c>
      <c r="T5" s="5">
        <v>12</v>
      </c>
      <c r="U5" s="8">
        <v>13</v>
      </c>
      <c r="V5" s="8"/>
      <c r="W5" s="8">
        <v>14</v>
      </c>
    </row>
    <row r="6" spans="1:23" ht="90" x14ac:dyDescent="0.25">
      <c r="A6" s="2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2">
        <v>0</v>
      </c>
      <c r="B7" s="2">
        <f>C7+D7</f>
        <v>22861</v>
      </c>
      <c r="C7" s="2">
        <v>11990</v>
      </c>
      <c r="D7" s="2">
        <v>10871</v>
      </c>
      <c r="E7" s="4">
        <f>F7+G7</f>
        <v>3213</v>
      </c>
      <c r="F7" s="2">
        <v>1642</v>
      </c>
      <c r="G7" s="2">
        <v>1571</v>
      </c>
      <c r="I7" s="4">
        <v>0</v>
      </c>
      <c r="J7" s="4">
        <f>F7</f>
        <v>1642</v>
      </c>
      <c r="K7" s="18">
        <f>G7</f>
        <v>1571</v>
      </c>
      <c r="L7" s="4">
        <f>C7</f>
        <v>11990</v>
      </c>
      <c r="M7" s="18">
        <f>D7</f>
        <v>10871</v>
      </c>
      <c r="N7" s="10">
        <f>L7/J7</f>
        <v>7.3020706455542026</v>
      </c>
      <c r="O7" s="10">
        <f>M7/K7</f>
        <v>6.919796308084023</v>
      </c>
      <c r="P7" s="10">
        <v>6.4342266201196239</v>
      </c>
      <c r="Q7" s="10">
        <v>6.2204431589803386</v>
      </c>
      <c r="R7" s="10">
        <f>J7*P7</f>
        <v>10565.000110236422</v>
      </c>
      <c r="S7" s="10">
        <f>K7*Q7</f>
        <v>9772.3162027581111</v>
      </c>
      <c r="T7" s="10">
        <f>R7+S7</f>
        <v>20337.316312994531</v>
      </c>
      <c r="U7" s="9">
        <v>1</v>
      </c>
      <c r="V7" s="11">
        <v>1</v>
      </c>
      <c r="W7" s="11">
        <f>T7*U7*V7</f>
        <v>20337.316312994531</v>
      </c>
    </row>
    <row r="8" spans="1:23" x14ac:dyDescent="0.25">
      <c r="A8" s="2">
        <v>1</v>
      </c>
      <c r="B8" s="4">
        <f t="shared" ref="B8:B71" si="0">C8+D8</f>
        <v>10168</v>
      </c>
      <c r="C8" s="2">
        <v>5336</v>
      </c>
      <c r="D8" s="2">
        <v>4832</v>
      </c>
      <c r="E8" s="4">
        <f t="shared" ref="E8:E71" si="1">F8+G8</f>
        <v>4347</v>
      </c>
      <c r="F8" s="2">
        <v>2283</v>
      </c>
      <c r="G8" s="2">
        <v>2064</v>
      </c>
      <c r="I8" s="4">
        <v>1</v>
      </c>
      <c r="J8" s="18">
        <f t="shared" ref="J8:J71" si="2">F8</f>
        <v>2283</v>
      </c>
      <c r="K8" s="18">
        <f t="shared" ref="K8:K71" si="3">G8</f>
        <v>2064</v>
      </c>
      <c r="L8" s="18">
        <f t="shared" ref="L8:L71" si="4">C8</f>
        <v>5336</v>
      </c>
      <c r="M8" s="18">
        <f t="shared" ref="M8:M71" si="5">D8</f>
        <v>4832</v>
      </c>
      <c r="N8" s="10">
        <f t="shared" ref="N8:O71" si="6">L8/J8</f>
        <v>2.3372755146736748</v>
      </c>
      <c r="O8" s="10">
        <f t="shared" si="6"/>
        <v>2.3410852713178296</v>
      </c>
      <c r="P8" s="10">
        <v>2.2045044880748232</v>
      </c>
      <c r="Q8" s="10">
        <v>2.0897980049027405</v>
      </c>
      <c r="R8" s="10">
        <f t="shared" ref="R8:S71" si="7">J8*P8</f>
        <v>5032.8837462748215</v>
      </c>
      <c r="S8" s="10">
        <f t="shared" si="7"/>
        <v>4313.343082119256</v>
      </c>
      <c r="T8" s="10">
        <f t="shared" ref="T8:T71" si="8">R8+S8</f>
        <v>9346.2268283940775</v>
      </c>
      <c r="U8" s="9">
        <v>1</v>
      </c>
      <c r="V8" s="11">
        <v>1</v>
      </c>
      <c r="W8" s="11">
        <f t="shared" ref="W8:W71" si="9">T8*U8*V8</f>
        <v>9346.2268283940775</v>
      </c>
    </row>
    <row r="9" spans="1:23" x14ac:dyDescent="0.25">
      <c r="A9" s="2">
        <v>2</v>
      </c>
      <c r="B9" s="4">
        <f t="shared" si="0"/>
        <v>8031</v>
      </c>
      <c r="C9" s="2">
        <v>4136</v>
      </c>
      <c r="D9" s="2">
        <v>3895</v>
      </c>
      <c r="E9" s="4">
        <f t="shared" si="1"/>
        <v>5675</v>
      </c>
      <c r="F9" s="2">
        <v>2883</v>
      </c>
      <c r="G9" s="2">
        <v>2792</v>
      </c>
      <c r="I9" s="4">
        <v>2</v>
      </c>
      <c r="J9" s="18">
        <f t="shared" si="2"/>
        <v>2883</v>
      </c>
      <c r="K9" s="18">
        <f t="shared" si="3"/>
        <v>2792</v>
      </c>
      <c r="L9" s="18">
        <f t="shared" si="4"/>
        <v>4136</v>
      </c>
      <c r="M9" s="18">
        <f t="shared" si="5"/>
        <v>3895</v>
      </c>
      <c r="N9" s="10">
        <f t="shared" si="6"/>
        <v>1.434616718695803</v>
      </c>
      <c r="O9" s="10">
        <f t="shared" si="6"/>
        <v>1.3950573065902578</v>
      </c>
      <c r="P9" s="10">
        <v>1.5848783900446688</v>
      </c>
      <c r="Q9" s="10">
        <v>1.5250082023294536</v>
      </c>
      <c r="R9" s="10">
        <f t="shared" si="7"/>
        <v>4569.2043984987804</v>
      </c>
      <c r="S9" s="10">
        <f t="shared" si="7"/>
        <v>4257.8229009038341</v>
      </c>
      <c r="T9" s="10">
        <f t="shared" si="8"/>
        <v>8827.0272994026145</v>
      </c>
      <c r="U9" s="9">
        <v>1</v>
      </c>
      <c r="V9" s="11">
        <v>1</v>
      </c>
      <c r="W9" s="11">
        <f t="shared" si="9"/>
        <v>8827.0272994026145</v>
      </c>
    </row>
    <row r="10" spans="1:23" x14ac:dyDescent="0.25">
      <c r="A10" s="2">
        <v>3</v>
      </c>
      <c r="B10" s="4">
        <f t="shared" si="0"/>
        <v>6199</v>
      </c>
      <c r="C10" s="2">
        <v>3154</v>
      </c>
      <c r="D10" s="2">
        <v>3045</v>
      </c>
      <c r="E10" s="4">
        <f t="shared" si="1"/>
        <v>4776</v>
      </c>
      <c r="F10" s="2">
        <v>2453</v>
      </c>
      <c r="G10" s="2">
        <v>2323</v>
      </c>
      <c r="I10" s="4">
        <v>3</v>
      </c>
      <c r="J10" s="18">
        <f t="shared" si="2"/>
        <v>2453</v>
      </c>
      <c r="K10" s="18">
        <f t="shared" si="3"/>
        <v>2323</v>
      </c>
      <c r="L10" s="18">
        <f t="shared" si="4"/>
        <v>3154</v>
      </c>
      <c r="M10" s="18">
        <f t="shared" si="5"/>
        <v>3045</v>
      </c>
      <c r="N10" s="10">
        <f t="shared" si="6"/>
        <v>1.2857725234406849</v>
      </c>
      <c r="O10" s="10">
        <f t="shared" si="6"/>
        <v>1.3108049935428325</v>
      </c>
      <c r="P10" s="10">
        <v>1.2217287755888222</v>
      </c>
      <c r="Q10" s="10">
        <v>1.1719670412263623</v>
      </c>
      <c r="R10" s="10">
        <f t="shared" si="7"/>
        <v>2996.900686519381</v>
      </c>
      <c r="S10" s="10">
        <f t="shared" si="7"/>
        <v>2722.4794367688396</v>
      </c>
      <c r="T10" s="10">
        <f t="shared" si="8"/>
        <v>5719.3801232882206</v>
      </c>
      <c r="U10" s="9">
        <v>1</v>
      </c>
      <c r="V10" s="11">
        <v>1</v>
      </c>
      <c r="W10" s="11">
        <f t="shared" si="9"/>
        <v>5719.3801232882206</v>
      </c>
    </row>
    <row r="11" spans="1:23" x14ac:dyDescent="0.25">
      <c r="A11" s="4">
        <v>4</v>
      </c>
      <c r="B11" s="4">
        <f t="shared" si="0"/>
        <v>5250</v>
      </c>
      <c r="C11" s="2">
        <v>2598</v>
      </c>
      <c r="D11" s="2">
        <v>2652</v>
      </c>
      <c r="E11" s="4">
        <f t="shared" si="1"/>
        <v>4642</v>
      </c>
      <c r="F11" s="2">
        <v>2385</v>
      </c>
      <c r="G11" s="2">
        <v>2257</v>
      </c>
      <c r="I11" s="4">
        <v>4</v>
      </c>
      <c r="J11" s="18">
        <f t="shared" si="2"/>
        <v>2385</v>
      </c>
      <c r="K11" s="18">
        <f t="shared" si="3"/>
        <v>2257</v>
      </c>
      <c r="L11" s="18">
        <f t="shared" si="4"/>
        <v>2598</v>
      </c>
      <c r="M11" s="18">
        <f t="shared" si="5"/>
        <v>2652</v>
      </c>
      <c r="N11" s="10">
        <f t="shared" si="6"/>
        <v>1.0893081761006289</v>
      </c>
      <c r="O11" s="10">
        <f t="shared" si="6"/>
        <v>1.1750110766504209</v>
      </c>
      <c r="P11" s="10">
        <v>0.9539794963662086</v>
      </c>
      <c r="Q11" s="10">
        <v>0.92065207673907978</v>
      </c>
      <c r="R11" s="10">
        <f t="shared" si="7"/>
        <v>2275.2410988334077</v>
      </c>
      <c r="S11" s="10">
        <f t="shared" si="7"/>
        <v>2077.9117372001033</v>
      </c>
      <c r="T11" s="10">
        <f t="shared" si="8"/>
        <v>4353.1528360335105</v>
      </c>
      <c r="U11" s="9">
        <v>1</v>
      </c>
      <c r="V11" s="11">
        <v>1</v>
      </c>
      <c r="W11" s="11">
        <f t="shared" si="9"/>
        <v>4353.1528360335105</v>
      </c>
    </row>
    <row r="12" spans="1:23" x14ac:dyDescent="0.25">
      <c r="A12" s="4">
        <v>5</v>
      </c>
      <c r="B12" s="4">
        <f t="shared" si="0"/>
        <v>5168</v>
      </c>
      <c r="C12" s="2">
        <v>2665</v>
      </c>
      <c r="D12" s="2">
        <v>2503</v>
      </c>
      <c r="E12" s="4">
        <f t="shared" si="1"/>
        <v>4373</v>
      </c>
      <c r="F12" s="2">
        <v>2189</v>
      </c>
      <c r="G12" s="2">
        <v>2184</v>
      </c>
      <c r="I12" s="4">
        <v>5</v>
      </c>
      <c r="J12" s="18">
        <f t="shared" si="2"/>
        <v>2189</v>
      </c>
      <c r="K12" s="18">
        <f t="shared" si="3"/>
        <v>2184</v>
      </c>
      <c r="L12" s="18">
        <f t="shared" si="4"/>
        <v>2665</v>
      </c>
      <c r="M12" s="18">
        <f t="shared" si="5"/>
        <v>2503</v>
      </c>
      <c r="N12" s="10">
        <f t="shared" si="6"/>
        <v>1.2174508908177251</v>
      </c>
      <c r="O12" s="10">
        <f t="shared" si="6"/>
        <v>1.146062271062271</v>
      </c>
      <c r="P12" s="10">
        <v>0.96115940689151225</v>
      </c>
      <c r="Q12" s="10">
        <v>0.93941600815011361</v>
      </c>
      <c r="R12" s="10">
        <f t="shared" si="7"/>
        <v>2103.9779416855204</v>
      </c>
      <c r="S12" s="10">
        <f t="shared" si="7"/>
        <v>2051.6845617998483</v>
      </c>
      <c r="T12" s="10">
        <f t="shared" si="8"/>
        <v>4155.6625034853687</v>
      </c>
      <c r="U12" s="9">
        <v>1</v>
      </c>
      <c r="V12" s="11">
        <v>1</v>
      </c>
      <c r="W12" s="11">
        <f t="shared" si="9"/>
        <v>4155.6625034853687</v>
      </c>
    </row>
    <row r="13" spans="1:23" x14ac:dyDescent="0.25">
      <c r="A13" s="4">
        <v>6</v>
      </c>
      <c r="B13" s="4">
        <f t="shared" si="0"/>
        <v>6311</v>
      </c>
      <c r="C13" s="2">
        <v>3168</v>
      </c>
      <c r="D13" s="2">
        <v>3143</v>
      </c>
      <c r="E13" s="4">
        <f t="shared" si="1"/>
        <v>4709</v>
      </c>
      <c r="F13" s="2">
        <v>2339</v>
      </c>
      <c r="G13" s="2">
        <v>2370</v>
      </c>
      <c r="I13" s="4">
        <v>6</v>
      </c>
      <c r="J13" s="18">
        <f t="shared" si="2"/>
        <v>2339</v>
      </c>
      <c r="K13" s="18">
        <f t="shared" si="3"/>
        <v>2370</v>
      </c>
      <c r="L13" s="18">
        <f t="shared" si="4"/>
        <v>3168</v>
      </c>
      <c r="M13" s="18">
        <f t="shared" si="5"/>
        <v>3143</v>
      </c>
      <c r="N13" s="10">
        <f t="shared" si="6"/>
        <v>1.3544249679350149</v>
      </c>
      <c r="O13" s="10">
        <f t="shared" si="6"/>
        <v>1.3261603375527427</v>
      </c>
      <c r="P13" s="10">
        <v>1.0662120287211905</v>
      </c>
      <c r="Q13" s="10">
        <v>1.0328894343208626</v>
      </c>
      <c r="R13" s="10">
        <f t="shared" si="7"/>
        <v>2493.8699351788646</v>
      </c>
      <c r="S13" s="10">
        <f t="shared" si="7"/>
        <v>2447.9479593404444</v>
      </c>
      <c r="T13" s="10">
        <f t="shared" si="8"/>
        <v>4941.8178945193085</v>
      </c>
      <c r="U13" s="9">
        <v>1</v>
      </c>
      <c r="V13" s="11">
        <v>1</v>
      </c>
      <c r="W13" s="11">
        <f t="shared" si="9"/>
        <v>4941.8178945193085</v>
      </c>
    </row>
    <row r="14" spans="1:23" x14ac:dyDescent="0.25">
      <c r="A14" s="4">
        <v>7</v>
      </c>
      <c r="B14" s="4">
        <f t="shared" si="0"/>
        <v>4512</v>
      </c>
      <c r="C14" s="2">
        <v>2451</v>
      </c>
      <c r="D14" s="2">
        <v>2061</v>
      </c>
      <c r="E14" s="4">
        <f t="shared" si="1"/>
        <v>4499</v>
      </c>
      <c r="F14" s="2">
        <v>2331</v>
      </c>
      <c r="G14" s="2">
        <v>2168</v>
      </c>
      <c r="I14" s="4">
        <v>7</v>
      </c>
      <c r="J14" s="18">
        <f t="shared" si="2"/>
        <v>2331</v>
      </c>
      <c r="K14" s="18">
        <f t="shared" si="3"/>
        <v>2168</v>
      </c>
      <c r="L14" s="18">
        <f t="shared" si="4"/>
        <v>2451</v>
      </c>
      <c r="M14" s="18">
        <f t="shared" si="5"/>
        <v>2061</v>
      </c>
      <c r="N14" s="10">
        <f t="shared" si="6"/>
        <v>1.0514800514800515</v>
      </c>
      <c r="O14" s="10">
        <f t="shared" si="6"/>
        <v>0.95064575645756455</v>
      </c>
      <c r="P14" s="10">
        <v>0.68142269970975999</v>
      </c>
      <c r="Q14" s="10">
        <v>0.647863864896564</v>
      </c>
      <c r="R14" s="10">
        <f t="shared" si="7"/>
        <v>1588.3963130234506</v>
      </c>
      <c r="S14" s="10">
        <f t="shared" si="7"/>
        <v>1404.5688590957507</v>
      </c>
      <c r="T14" s="10">
        <f t="shared" si="8"/>
        <v>2992.9651721192013</v>
      </c>
      <c r="U14" s="9">
        <v>1</v>
      </c>
      <c r="V14" s="11">
        <v>1</v>
      </c>
      <c r="W14" s="11">
        <f t="shared" si="9"/>
        <v>2992.9651721192013</v>
      </c>
    </row>
    <row r="15" spans="1:23" x14ac:dyDescent="0.25">
      <c r="A15" s="4">
        <v>8</v>
      </c>
      <c r="B15" s="4">
        <f t="shared" si="0"/>
        <v>2566</v>
      </c>
      <c r="C15" s="2">
        <v>1340</v>
      </c>
      <c r="D15" s="2">
        <v>1226</v>
      </c>
      <c r="E15" s="4">
        <f t="shared" si="1"/>
        <v>4313</v>
      </c>
      <c r="F15" s="2">
        <v>2203</v>
      </c>
      <c r="G15" s="2">
        <v>2110</v>
      </c>
      <c r="I15" s="4">
        <v>8</v>
      </c>
      <c r="J15" s="18">
        <f t="shared" si="2"/>
        <v>2203</v>
      </c>
      <c r="K15" s="18">
        <f t="shared" si="3"/>
        <v>2110</v>
      </c>
      <c r="L15" s="18">
        <f t="shared" si="4"/>
        <v>1340</v>
      </c>
      <c r="M15" s="18">
        <f t="shared" si="5"/>
        <v>1226</v>
      </c>
      <c r="N15" s="10">
        <f t="shared" si="6"/>
        <v>0.60826146164321382</v>
      </c>
      <c r="O15" s="10">
        <f t="shared" si="6"/>
        <v>0.58104265402843602</v>
      </c>
      <c r="P15" s="10">
        <v>0.52848041934891243</v>
      </c>
      <c r="Q15" s="10">
        <v>0.50913787930395893</v>
      </c>
      <c r="R15" s="10">
        <f t="shared" si="7"/>
        <v>1164.2423638256541</v>
      </c>
      <c r="S15" s="10">
        <f t="shared" si="7"/>
        <v>1074.2809253313533</v>
      </c>
      <c r="T15" s="10">
        <f t="shared" si="8"/>
        <v>2238.5232891570076</v>
      </c>
      <c r="U15" s="9">
        <v>1</v>
      </c>
      <c r="V15" s="11">
        <v>1</v>
      </c>
      <c r="W15" s="11">
        <f t="shared" si="9"/>
        <v>2238.5232891570076</v>
      </c>
    </row>
    <row r="16" spans="1:23" x14ac:dyDescent="0.25">
      <c r="A16" s="4">
        <v>9</v>
      </c>
      <c r="B16" s="4">
        <f t="shared" si="0"/>
        <v>2266</v>
      </c>
      <c r="C16" s="2">
        <v>1169</v>
      </c>
      <c r="D16" s="2">
        <v>1097</v>
      </c>
      <c r="E16" s="4">
        <f t="shared" si="1"/>
        <v>3952</v>
      </c>
      <c r="F16" s="2">
        <v>1983</v>
      </c>
      <c r="G16" s="2">
        <v>1969</v>
      </c>
      <c r="I16" s="4">
        <v>9</v>
      </c>
      <c r="J16" s="18">
        <f t="shared" si="2"/>
        <v>1983</v>
      </c>
      <c r="K16" s="18">
        <f t="shared" si="3"/>
        <v>1969</v>
      </c>
      <c r="L16" s="18">
        <f t="shared" si="4"/>
        <v>1169</v>
      </c>
      <c r="M16" s="18">
        <f t="shared" si="5"/>
        <v>1097</v>
      </c>
      <c r="N16" s="10">
        <f t="shared" si="6"/>
        <v>0.58951084215834593</v>
      </c>
      <c r="O16" s="10">
        <f t="shared" si="6"/>
        <v>0.55713560182833921</v>
      </c>
      <c r="P16" s="10">
        <v>0.50737743045289152</v>
      </c>
      <c r="Q16" s="10">
        <v>0.48681377336958181</v>
      </c>
      <c r="R16" s="10">
        <f t="shared" si="7"/>
        <v>1006.1294445880839</v>
      </c>
      <c r="S16" s="10">
        <f t="shared" si="7"/>
        <v>958.5363197647066</v>
      </c>
      <c r="T16" s="10">
        <f t="shared" si="8"/>
        <v>1964.6657643527906</v>
      </c>
      <c r="U16" s="9">
        <v>1</v>
      </c>
      <c r="V16" s="11">
        <v>1</v>
      </c>
      <c r="W16" s="11">
        <f t="shared" si="9"/>
        <v>1964.6657643527906</v>
      </c>
    </row>
    <row r="17" spans="1:23" x14ac:dyDescent="0.25">
      <c r="A17" s="4">
        <v>10</v>
      </c>
      <c r="B17" s="4">
        <f t="shared" si="0"/>
        <v>2156</v>
      </c>
      <c r="C17" s="2">
        <v>1105</v>
      </c>
      <c r="D17" s="2">
        <v>1051</v>
      </c>
      <c r="E17" s="4">
        <f t="shared" si="1"/>
        <v>3814</v>
      </c>
      <c r="F17" s="2">
        <v>1854</v>
      </c>
      <c r="G17" s="2">
        <v>1960</v>
      </c>
      <c r="I17" s="4">
        <v>10</v>
      </c>
      <c r="J17" s="18">
        <f t="shared" si="2"/>
        <v>1854</v>
      </c>
      <c r="K17" s="18">
        <f t="shared" si="3"/>
        <v>1960</v>
      </c>
      <c r="L17" s="18">
        <f t="shared" si="4"/>
        <v>1105</v>
      </c>
      <c r="M17" s="18">
        <f t="shared" si="5"/>
        <v>1051</v>
      </c>
      <c r="N17" s="10">
        <f t="shared" si="6"/>
        <v>0.59600862998921256</v>
      </c>
      <c r="O17" s="10">
        <f t="shared" si="6"/>
        <v>0.53622448979591841</v>
      </c>
      <c r="P17" s="10">
        <v>0.56271721386903317</v>
      </c>
      <c r="Q17" s="10">
        <v>0.55151022657259297</v>
      </c>
      <c r="R17" s="10">
        <f t="shared" si="7"/>
        <v>1043.2777145131874</v>
      </c>
      <c r="S17" s="10">
        <f t="shared" si="7"/>
        <v>1080.9600440822821</v>
      </c>
      <c r="T17" s="10">
        <f t="shared" si="8"/>
        <v>2124.2377585954696</v>
      </c>
      <c r="U17" s="9">
        <v>1</v>
      </c>
      <c r="V17" s="11">
        <v>1</v>
      </c>
      <c r="W17" s="11">
        <f t="shared" si="9"/>
        <v>2124.2377585954696</v>
      </c>
    </row>
    <row r="18" spans="1:23" x14ac:dyDescent="0.25">
      <c r="A18" s="4">
        <v>11</v>
      </c>
      <c r="B18" s="4">
        <f t="shared" si="0"/>
        <v>2031</v>
      </c>
      <c r="C18" s="2">
        <v>955</v>
      </c>
      <c r="D18" s="2">
        <v>1076</v>
      </c>
      <c r="E18" s="4">
        <f t="shared" si="1"/>
        <v>3592</v>
      </c>
      <c r="F18" s="2">
        <v>1770</v>
      </c>
      <c r="G18" s="2">
        <v>1822</v>
      </c>
      <c r="I18" s="4">
        <v>11</v>
      </c>
      <c r="J18" s="18">
        <f t="shared" si="2"/>
        <v>1770</v>
      </c>
      <c r="K18" s="18">
        <f t="shared" si="3"/>
        <v>1822</v>
      </c>
      <c r="L18" s="18">
        <f t="shared" si="4"/>
        <v>955</v>
      </c>
      <c r="M18" s="18">
        <f t="shared" si="5"/>
        <v>1076</v>
      </c>
      <c r="N18" s="10">
        <f t="shared" si="6"/>
        <v>0.53954802259887003</v>
      </c>
      <c r="O18" s="10">
        <f t="shared" si="6"/>
        <v>0.59055982436882548</v>
      </c>
      <c r="P18" s="10">
        <v>0.56800722340963639</v>
      </c>
      <c r="Q18" s="10">
        <v>0.63163068376358689</v>
      </c>
      <c r="R18" s="10">
        <f t="shared" si="7"/>
        <v>1005.3727854350564</v>
      </c>
      <c r="S18" s="10">
        <f t="shared" si="7"/>
        <v>1150.8311058172553</v>
      </c>
      <c r="T18" s="10">
        <f t="shared" si="8"/>
        <v>2156.2038912523117</v>
      </c>
      <c r="U18" s="9">
        <v>1</v>
      </c>
      <c r="V18" s="11">
        <v>1</v>
      </c>
      <c r="W18" s="11">
        <f t="shared" si="9"/>
        <v>2156.2038912523117</v>
      </c>
    </row>
    <row r="19" spans="1:23" x14ac:dyDescent="0.25">
      <c r="A19" s="4">
        <v>12</v>
      </c>
      <c r="B19" s="4">
        <f t="shared" si="0"/>
        <v>1981</v>
      </c>
      <c r="C19" s="2">
        <v>998</v>
      </c>
      <c r="D19" s="2">
        <v>983</v>
      </c>
      <c r="E19" s="4">
        <f t="shared" si="1"/>
        <v>3542</v>
      </c>
      <c r="F19" s="2">
        <v>1767</v>
      </c>
      <c r="G19" s="2">
        <v>1775</v>
      </c>
      <c r="I19" s="4">
        <v>12</v>
      </c>
      <c r="J19" s="18">
        <f t="shared" si="2"/>
        <v>1767</v>
      </c>
      <c r="K19" s="18">
        <f t="shared" si="3"/>
        <v>1775</v>
      </c>
      <c r="L19" s="18">
        <f t="shared" si="4"/>
        <v>998</v>
      </c>
      <c r="M19" s="18">
        <f t="shared" si="5"/>
        <v>983</v>
      </c>
      <c r="N19" s="10">
        <f t="shared" si="6"/>
        <v>0.56479909451046972</v>
      </c>
      <c r="O19" s="10">
        <f t="shared" si="6"/>
        <v>0.55380281690140842</v>
      </c>
      <c r="P19" s="10">
        <v>0.52156480470010524</v>
      </c>
      <c r="Q19" s="10">
        <v>0.57526440867496864</v>
      </c>
      <c r="R19" s="10">
        <f t="shared" si="7"/>
        <v>921.60500990508592</v>
      </c>
      <c r="S19" s="10">
        <f t="shared" si="7"/>
        <v>1021.0943253980694</v>
      </c>
      <c r="T19" s="10">
        <f t="shared" si="8"/>
        <v>1942.6993353031553</v>
      </c>
      <c r="U19" s="9">
        <v>1</v>
      </c>
      <c r="V19" s="11">
        <v>1</v>
      </c>
      <c r="W19" s="11">
        <f t="shared" si="9"/>
        <v>1942.6993353031553</v>
      </c>
    </row>
    <row r="20" spans="1:23" x14ac:dyDescent="0.25">
      <c r="A20" s="4">
        <v>13</v>
      </c>
      <c r="B20" s="4">
        <f t="shared" si="0"/>
        <v>1848</v>
      </c>
      <c r="C20" s="2">
        <v>915</v>
      </c>
      <c r="D20" s="2">
        <v>933</v>
      </c>
      <c r="E20" s="4">
        <f t="shared" si="1"/>
        <v>3477</v>
      </c>
      <c r="F20" s="2">
        <v>1764</v>
      </c>
      <c r="G20" s="2">
        <v>1713</v>
      </c>
      <c r="I20" s="4">
        <v>13</v>
      </c>
      <c r="J20" s="18">
        <f t="shared" si="2"/>
        <v>1764</v>
      </c>
      <c r="K20" s="18">
        <f t="shared" si="3"/>
        <v>1713</v>
      </c>
      <c r="L20" s="18">
        <f t="shared" si="4"/>
        <v>915</v>
      </c>
      <c r="M20" s="18">
        <f t="shared" si="5"/>
        <v>933</v>
      </c>
      <c r="N20" s="10">
        <f t="shared" si="6"/>
        <v>0.51870748299319724</v>
      </c>
      <c r="O20" s="10">
        <f t="shared" si="6"/>
        <v>0.54465849387040277</v>
      </c>
      <c r="P20" s="10">
        <v>0.5160635947954475</v>
      </c>
      <c r="Q20" s="10">
        <v>0.5934374665989699</v>
      </c>
      <c r="R20" s="10">
        <f t="shared" si="7"/>
        <v>910.33618121916936</v>
      </c>
      <c r="S20" s="10">
        <f t="shared" si="7"/>
        <v>1016.5583802840355</v>
      </c>
      <c r="T20" s="10">
        <f t="shared" si="8"/>
        <v>1926.8945615032048</v>
      </c>
      <c r="U20" s="9">
        <v>1</v>
      </c>
      <c r="V20" s="11">
        <v>1</v>
      </c>
      <c r="W20" s="11">
        <f t="shared" si="9"/>
        <v>1926.8945615032048</v>
      </c>
    </row>
    <row r="21" spans="1:23" x14ac:dyDescent="0.25">
      <c r="A21" s="4">
        <v>14</v>
      </c>
      <c r="B21" s="4">
        <f t="shared" si="0"/>
        <v>2154</v>
      </c>
      <c r="C21" s="2">
        <v>982</v>
      </c>
      <c r="D21" s="2">
        <v>1172</v>
      </c>
      <c r="E21" s="4">
        <f t="shared" si="1"/>
        <v>3312</v>
      </c>
      <c r="F21" s="2">
        <v>1656</v>
      </c>
      <c r="G21" s="2">
        <v>1656</v>
      </c>
      <c r="I21" s="4">
        <v>14</v>
      </c>
      <c r="J21" s="18">
        <f t="shared" si="2"/>
        <v>1656</v>
      </c>
      <c r="K21" s="18">
        <f t="shared" si="3"/>
        <v>1656</v>
      </c>
      <c r="L21" s="18">
        <f t="shared" si="4"/>
        <v>982</v>
      </c>
      <c r="M21" s="18">
        <f t="shared" si="5"/>
        <v>1172</v>
      </c>
      <c r="N21" s="10">
        <f t="shared" si="6"/>
        <v>0.59299516908212557</v>
      </c>
      <c r="O21" s="10">
        <f t="shared" si="6"/>
        <v>0.70772946859903385</v>
      </c>
      <c r="P21" s="10">
        <v>0.63843652973737453</v>
      </c>
      <c r="Q21" s="10">
        <v>0.70099892444554568</v>
      </c>
      <c r="R21" s="10">
        <f t="shared" si="7"/>
        <v>1057.2508932450921</v>
      </c>
      <c r="S21" s="10">
        <f t="shared" si="7"/>
        <v>1160.8542188818237</v>
      </c>
      <c r="T21" s="10">
        <f t="shared" si="8"/>
        <v>2218.1051121269156</v>
      </c>
      <c r="U21" s="9">
        <v>1</v>
      </c>
      <c r="V21" s="11">
        <v>1</v>
      </c>
      <c r="W21" s="11">
        <f t="shared" si="9"/>
        <v>2218.1051121269156</v>
      </c>
    </row>
    <row r="22" spans="1:23" x14ac:dyDescent="0.25">
      <c r="A22" s="4">
        <v>15</v>
      </c>
      <c r="B22" s="4">
        <f t="shared" si="0"/>
        <v>2202</v>
      </c>
      <c r="C22" s="2">
        <v>1179</v>
      </c>
      <c r="D22" s="2">
        <v>1023</v>
      </c>
      <c r="E22" s="4">
        <f t="shared" si="1"/>
        <v>2960</v>
      </c>
      <c r="F22" s="2">
        <v>1446</v>
      </c>
      <c r="G22" s="2">
        <v>1514</v>
      </c>
      <c r="I22" s="4">
        <v>15</v>
      </c>
      <c r="J22" s="18">
        <f t="shared" si="2"/>
        <v>1446</v>
      </c>
      <c r="K22" s="18">
        <f t="shared" si="3"/>
        <v>1514</v>
      </c>
      <c r="L22" s="18">
        <f t="shared" si="4"/>
        <v>1179</v>
      </c>
      <c r="M22" s="18">
        <f t="shared" si="5"/>
        <v>1023</v>
      </c>
      <c r="N22" s="10">
        <f t="shared" si="6"/>
        <v>0.81535269709543567</v>
      </c>
      <c r="O22" s="10">
        <f t="shared" si="6"/>
        <v>0.67569352708058128</v>
      </c>
      <c r="P22" s="10">
        <v>1.0435933178602841</v>
      </c>
      <c r="Q22" s="10">
        <v>0.73299310689807828</v>
      </c>
      <c r="R22" s="10">
        <f t="shared" si="7"/>
        <v>1509.0359376259707</v>
      </c>
      <c r="S22" s="10">
        <f t="shared" si="7"/>
        <v>1109.7515638436905</v>
      </c>
      <c r="T22" s="10">
        <f t="shared" si="8"/>
        <v>2618.787501469661</v>
      </c>
      <c r="U22" s="9">
        <v>1</v>
      </c>
      <c r="V22" s="11">
        <v>1</v>
      </c>
      <c r="W22" s="11">
        <f t="shared" si="9"/>
        <v>2618.787501469661</v>
      </c>
    </row>
    <row r="23" spans="1:23" x14ac:dyDescent="0.25">
      <c r="A23" s="4">
        <v>16</v>
      </c>
      <c r="B23" s="4">
        <f t="shared" si="0"/>
        <v>1684</v>
      </c>
      <c r="C23" s="2">
        <v>823</v>
      </c>
      <c r="D23" s="2">
        <v>861</v>
      </c>
      <c r="E23" s="4">
        <f t="shared" si="1"/>
        <v>2779</v>
      </c>
      <c r="F23" s="2">
        <v>1401</v>
      </c>
      <c r="G23" s="2">
        <v>1378</v>
      </c>
      <c r="I23" s="4">
        <v>16</v>
      </c>
      <c r="J23" s="18">
        <f t="shared" si="2"/>
        <v>1401</v>
      </c>
      <c r="K23" s="18">
        <f t="shared" si="3"/>
        <v>1378</v>
      </c>
      <c r="L23" s="18">
        <f t="shared" si="4"/>
        <v>823</v>
      </c>
      <c r="M23" s="18">
        <f t="shared" si="5"/>
        <v>861</v>
      </c>
      <c r="N23" s="10">
        <f t="shared" si="6"/>
        <v>0.58743754461099218</v>
      </c>
      <c r="O23" s="10">
        <f t="shared" si="6"/>
        <v>0.62481857764876636</v>
      </c>
      <c r="P23" s="10">
        <v>0.69695700899342317</v>
      </c>
      <c r="Q23" s="10">
        <v>0.67078715145001055</v>
      </c>
      <c r="R23" s="10">
        <f t="shared" si="7"/>
        <v>976.43676959978586</v>
      </c>
      <c r="S23" s="10">
        <f t="shared" si="7"/>
        <v>924.34469469811449</v>
      </c>
      <c r="T23" s="10">
        <f t="shared" si="8"/>
        <v>1900.7814642979004</v>
      </c>
      <c r="U23" s="9">
        <v>1</v>
      </c>
      <c r="V23" s="11">
        <v>1</v>
      </c>
      <c r="W23" s="11">
        <f t="shared" si="9"/>
        <v>1900.7814642979004</v>
      </c>
    </row>
    <row r="24" spans="1:23" x14ac:dyDescent="0.25">
      <c r="A24" s="4">
        <v>17</v>
      </c>
      <c r="B24" s="4">
        <f t="shared" si="0"/>
        <v>2097</v>
      </c>
      <c r="C24" s="2">
        <v>1023</v>
      </c>
      <c r="D24" s="2">
        <v>1074</v>
      </c>
      <c r="E24" s="4">
        <f t="shared" si="1"/>
        <v>2660</v>
      </c>
      <c r="F24" s="2">
        <v>1322</v>
      </c>
      <c r="G24" s="2">
        <v>1338</v>
      </c>
      <c r="I24" s="4">
        <v>17</v>
      </c>
      <c r="J24" s="18">
        <f t="shared" si="2"/>
        <v>1322</v>
      </c>
      <c r="K24" s="18">
        <f t="shared" si="3"/>
        <v>1338</v>
      </c>
      <c r="L24" s="18">
        <f t="shared" si="4"/>
        <v>1023</v>
      </c>
      <c r="M24" s="18">
        <f t="shared" si="5"/>
        <v>1074</v>
      </c>
      <c r="N24" s="10">
        <f t="shared" si="6"/>
        <v>0.77382753403933435</v>
      </c>
      <c r="O24" s="10">
        <f t="shared" si="6"/>
        <v>0.80269058295964124</v>
      </c>
      <c r="P24" s="10">
        <v>1.0091442389909973</v>
      </c>
      <c r="Q24" s="10">
        <v>0.80869856940665596</v>
      </c>
      <c r="R24" s="10">
        <f t="shared" si="7"/>
        <v>1334.0886839460984</v>
      </c>
      <c r="S24" s="10">
        <f t="shared" si="7"/>
        <v>1082.0386858661057</v>
      </c>
      <c r="T24" s="10">
        <f t="shared" si="8"/>
        <v>2416.1273698122041</v>
      </c>
      <c r="U24" s="9">
        <v>1</v>
      </c>
      <c r="V24" s="11">
        <v>1</v>
      </c>
      <c r="W24" s="11">
        <f t="shared" si="9"/>
        <v>2416.1273698122041</v>
      </c>
    </row>
    <row r="25" spans="1:23" x14ac:dyDescent="0.25">
      <c r="A25" s="4">
        <v>18</v>
      </c>
      <c r="B25" s="4">
        <f t="shared" si="0"/>
        <v>1883</v>
      </c>
      <c r="C25" s="2">
        <v>921</v>
      </c>
      <c r="D25" s="2">
        <v>962</v>
      </c>
      <c r="E25" s="4">
        <f t="shared" si="1"/>
        <v>2133</v>
      </c>
      <c r="F25" s="2">
        <v>1049</v>
      </c>
      <c r="G25" s="2">
        <v>1084</v>
      </c>
      <c r="I25" s="4">
        <v>18</v>
      </c>
      <c r="J25" s="18">
        <f t="shared" si="2"/>
        <v>1049</v>
      </c>
      <c r="K25" s="18">
        <f t="shared" si="3"/>
        <v>1084</v>
      </c>
      <c r="L25" s="18">
        <f t="shared" si="4"/>
        <v>921</v>
      </c>
      <c r="M25" s="18">
        <f t="shared" si="5"/>
        <v>962</v>
      </c>
      <c r="N25" s="10">
        <f t="shared" si="6"/>
        <v>0.8779790276453765</v>
      </c>
      <c r="O25" s="10">
        <f t="shared" si="6"/>
        <v>0.88745387453874536</v>
      </c>
      <c r="P25" s="10">
        <v>1.018955829525831</v>
      </c>
      <c r="Q25" s="10">
        <v>0.79695779154279189</v>
      </c>
      <c r="R25" s="10">
        <f t="shared" si="7"/>
        <v>1068.8846651725967</v>
      </c>
      <c r="S25" s="10">
        <f t="shared" si="7"/>
        <v>863.90224603238642</v>
      </c>
      <c r="T25" s="10">
        <f t="shared" si="8"/>
        <v>1932.786911204983</v>
      </c>
      <c r="U25" s="9">
        <v>1</v>
      </c>
      <c r="V25" s="11">
        <v>1</v>
      </c>
      <c r="W25" s="11">
        <f t="shared" si="9"/>
        <v>1932.786911204983</v>
      </c>
    </row>
    <row r="26" spans="1:23" x14ac:dyDescent="0.25">
      <c r="A26" s="4">
        <v>19</v>
      </c>
      <c r="B26" s="4">
        <f t="shared" si="0"/>
        <v>1708</v>
      </c>
      <c r="C26" s="2">
        <v>635</v>
      </c>
      <c r="D26" s="2">
        <v>1073</v>
      </c>
      <c r="E26" s="4">
        <f t="shared" si="1"/>
        <v>1951</v>
      </c>
      <c r="F26" s="2">
        <v>930</v>
      </c>
      <c r="G26" s="2">
        <v>1021</v>
      </c>
      <c r="I26" s="4">
        <v>19</v>
      </c>
      <c r="J26" s="18">
        <f t="shared" si="2"/>
        <v>930</v>
      </c>
      <c r="K26" s="18">
        <f t="shared" si="3"/>
        <v>1021</v>
      </c>
      <c r="L26" s="18">
        <f t="shared" si="4"/>
        <v>635</v>
      </c>
      <c r="M26" s="18">
        <f t="shared" si="5"/>
        <v>1073</v>
      </c>
      <c r="N26" s="10">
        <f t="shared" si="6"/>
        <v>0.68279569892473113</v>
      </c>
      <c r="O26" s="10">
        <f t="shared" si="6"/>
        <v>1.050930460333007</v>
      </c>
      <c r="P26" s="10">
        <v>0.62852975267773137</v>
      </c>
      <c r="Q26" s="10">
        <v>0.83678059372715008</v>
      </c>
      <c r="R26" s="10">
        <f t="shared" si="7"/>
        <v>584.53266999029017</v>
      </c>
      <c r="S26" s="10">
        <f t="shared" si="7"/>
        <v>854.35298619542027</v>
      </c>
      <c r="T26" s="10">
        <f t="shared" si="8"/>
        <v>1438.8856561857106</v>
      </c>
      <c r="U26" s="9">
        <v>1</v>
      </c>
      <c r="V26" s="11">
        <v>1</v>
      </c>
      <c r="W26" s="11">
        <f t="shared" si="9"/>
        <v>1438.8856561857106</v>
      </c>
    </row>
    <row r="27" spans="1:23" x14ac:dyDescent="0.25">
      <c r="A27" s="4">
        <v>20</v>
      </c>
      <c r="B27" s="4">
        <f t="shared" si="0"/>
        <v>1623</v>
      </c>
      <c r="C27" s="2">
        <v>548</v>
      </c>
      <c r="D27" s="2">
        <v>1075</v>
      </c>
      <c r="E27" s="4">
        <f t="shared" si="1"/>
        <v>2151</v>
      </c>
      <c r="F27" s="2">
        <v>956</v>
      </c>
      <c r="G27" s="2">
        <v>1195</v>
      </c>
      <c r="I27" s="4">
        <v>20</v>
      </c>
      <c r="J27" s="18">
        <f t="shared" si="2"/>
        <v>956</v>
      </c>
      <c r="K27" s="18">
        <f t="shared" si="3"/>
        <v>1195</v>
      </c>
      <c r="L27" s="18">
        <f t="shared" si="4"/>
        <v>548</v>
      </c>
      <c r="M27" s="18">
        <f t="shared" si="5"/>
        <v>1075</v>
      </c>
      <c r="N27" s="10">
        <f t="shared" si="6"/>
        <v>0.57322175732217573</v>
      </c>
      <c r="O27" s="10">
        <f t="shared" si="6"/>
        <v>0.89958158995815896</v>
      </c>
      <c r="P27" s="10">
        <v>0.56719046501466741</v>
      </c>
      <c r="Q27" s="10">
        <v>0.86531066601929851</v>
      </c>
      <c r="R27" s="10">
        <f t="shared" si="7"/>
        <v>542.23408455402205</v>
      </c>
      <c r="S27" s="10">
        <f t="shared" si="7"/>
        <v>1034.0462458930617</v>
      </c>
      <c r="T27" s="10">
        <f t="shared" si="8"/>
        <v>1576.2803304470838</v>
      </c>
      <c r="U27" s="9">
        <v>1</v>
      </c>
      <c r="V27" s="11">
        <v>1</v>
      </c>
      <c r="W27" s="11">
        <f t="shared" si="9"/>
        <v>1576.2803304470838</v>
      </c>
    </row>
    <row r="28" spans="1:23" x14ac:dyDescent="0.25">
      <c r="A28" s="4">
        <v>21</v>
      </c>
      <c r="B28" s="4">
        <f t="shared" si="0"/>
        <v>1676</v>
      </c>
      <c r="C28" s="2">
        <v>456</v>
      </c>
      <c r="D28" s="2">
        <v>1220</v>
      </c>
      <c r="E28" s="4">
        <f t="shared" si="1"/>
        <v>2231</v>
      </c>
      <c r="F28" s="2">
        <v>910</v>
      </c>
      <c r="G28" s="2">
        <v>1321</v>
      </c>
      <c r="I28" s="4">
        <v>21</v>
      </c>
      <c r="J28" s="18">
        <f t="shared" si="2"/>
        <v>910</v>
      </c>
      <c r="K28" s="18">
        <f t="shared" si="3"/>
        <v>1321</v>
      </c>
      <c r="L28" s="18">
        <f t="shared" si="4"/>
        <v>456</v>
      </c>
      <c r="M28" s="18">
        <f>D28</f>
        <v>1220</v>
      </c>
      <c r="N28" s="10">
        <f t="shared" si="6"/>
        <v>0.50109890109890109</v>
      </c>
      <c r="O28" s="10">
        <f t="shared" si="6"/>
        <v>0.92354277062831192</v>
      </c>
      <c r="P28" s="10">
        <v>0.52464205539856512</v>
      </c>
      <c r="Q28" s="10">
        <v>0.92242851778304358</v>
      </c>
      <c r="R28" s="10">
        <f t="shared" si="7"/>
        <v>477.42427041269428</v>
      </c>
      <c r="S28" s="10">
        <f t="shared" si="7"/>
        <v>1218.5280719914006</v>
      </c>
      <c r="T28" s="10">
        <f t="shared" si="8"/>
        <v>1695.9523424040949</v>
      </c>
      <c r="U28" s="9">
        <v>1</v>
      </c>
      <c r="V28" s="11">
        <v>1</v>
      </c>
      <c r="W28" s="11">
        <f t="shared" si="9"/>
        <v>1695.9523424040949</v>
      </c>
    </row>
    <row r="29" spans="1:23" x14ac:dyDescent="0.25">
      <c r="A29" s="4">
        <v>22</v>
      </c>
      <c r="B29" s="4">
        <f t="shared" si="0"/>
        <v>1784</v>
      </c>
      <c r="C29" s="2">
        <v>424</v>
      </c>
      <c r="D29" s="2">
        <v>1360</v>
      </c>
      <c r="E29" s="4">
        <f t="shared" si="1"/>
        <v>2261</v>
      </c>
      <c r="F29" s="2">
        <v>861</v>
      </c>
      <c r="G29" s="2">
        <v>1400</v>
      </c>
      <c r="I29" s="4">
        <v>22</v>
      </c>
      <c r="J29" s="18">
        <f t="shared" si="2"/>
        <v>861</v>
      </c>
      <c r="K29" s="18">
        <f t="shared" si="3"/>
        <v>1400</v>
      </c>
      <c r="L29" s="18">
        <f t="shared" si="4"/>
        <v>424</v>
      </c>
      <c r="M29" s="18">
        <f t="shared" si="5"/>
        <v>1360</v>
      </c>
      <c r="N29" s="10">
        <f t="shared" si="6"/>
        <v>0.49245063879210221</v>
      </c>
      <c r="O29" s="10">
        <f t="shared" si="6"/>
        <v>0.97142857142857142</v>
      </c>
      <c r="P29" s="10">
        <v>0.5405827892700672</v>
      </c>
      <c r="Q29" s="10">
        <v>0.97822522951551583</v>
      </c>
      <c r="R29" s="10">
        <f t="shared" si="7"/>
        <v>465.44178156152788</v>
      </c>
      <c r="S29" s="10">
        <f t="shared" si="7"/>
        <v>1369.5153213217222</v>
      </c>
      <c r="T29" s="10">
        <f t="shared" si="8"/>
        <v>1834.9571028832502</v>
      </c>
      <c r="U29" s="9">
        <v>1</v>
      </c>
      <c r="V29" s="11">
        <v>1</v>
      </c>
      <c r="W29" s="11">
        <f t="shared" si="9"/>
        <v>1834.9571028832502</v>
      </c>
    </row>
    <row r="30" spans="1:23" x14ac:dyDescent="0.25">
      <c r="A30" s="4">
        <v>23</v>
      </c>
      <c r="B30" s="4">
        <f t="shared" si="0"/>
        <v>2083</v>
      </c>
      <c r="C30" s="2">
        <v>394</v>
      </c>
      <c r="D30" s="2">
        <v>1689</v>
      </c>
      <c r="E30" s="4">
        <f t="shared" si="1"/>
        <v>2676</v>
      </c>
      <c r="F30" s="2">
        <v>962</v>
      </c>
      <c r="G30" s="2">
        <v>1714</v>
      </c>
      <c r="I30" s="4">
        <v>23</v>
      </c>
      <c r="J30" s="18">
        <f t="shared" si="2"/>
        <v>962</v>
      </c>
      <c r="K30" s="18">
        <f t="shared" si="3"/>
        <v>1714</v>
      </c>
      <c r="L30" s="18">
        <f t="shared" si="4"/>
        <v>394</v>
      </c>
      <c r="M30" s="18">
        <f t="shared" si="5"/>
        <v>1689</v>
      </c>
      <c r="N30" s="10">
        <f t="shared" si="6"/>
        <v>0.40956340956340959</v>
      </c>
      <c r="O30" s="10">
        <f t="shared" si="6"/>
        <v>0.98541423570595099</v>
      </c>
      <c r="P30" s="10">
        <v>0.52816771700088849</v>
      </c>
      <c r="Q30" s="10">
        <v>0.99177549684906241</v>
      </c>
      <c r="R30" s="10">
        <f t="shared" si="7"/>
        <v>508.09734375485471</v>
      </c>
      <c r="S30" s="10">
        <f t="shared" si="7"/>
        <v>1699.903201599293</v>
      </c>
      <c r="T30" s="10">
        <f t="shared" si="8"/>
        <v>2208.0005453541476</v>
      </c>
      <c r="U30" s="9">
        <v>1</v>
      </c>
      <c r="V30" s="11">
        <v>1</v>
      </c>
      <c r="W30" s="11">
        <f t="shared" si="9"/>
        <v>2208.0005453541476</v>
      </c>
    </row>
    <row r="31" spans="1:23" x14ac:dyDescent="0.25">
      <c r="A31" s="4">
        <v>24</v>
      </c>
      <c r="B31" s="4">
        <f t="shared" si="0"/>
        <v>2181</v>
      </c>
      <c r="C31" s="2">
        <v>467</v>
      </c>
      <c r="D31" s="2">
        <v>1714</v>
      </c>
      <c r="E31" s="4">
        <f t="shared" si="1"/>
        <v>2875</v>
      </c>
      <c r="F31" s="2">
        <v>1028</v>
      </c>
      <c r="G31" s="2">
        <v>1847</v>
      </c>
      <c r="I31" s="4">
        <v>24</v>
      </c>
      <c r="J31" s="18">
        <f t="shared" si="2"/>
        <v>1028</v>
      </c>
      <c r="K31" s="18">
        <f t="shared" si="3"/>
        <v>1847</v>
      </c>
      <c r="L31" s="18">
        <f t="shared" si="4"/>
        <v>467</v>
      </c>
      <c r="M31" s="18">
        <f t="shared" si="5"/>
        <v>1714</v>
      </c>
      <c r="N31" s="10">
        <f t="shared" si="6"/>
        <v>0.45428015564202334</v>
      </c>
      <c r="O31" s="10">
        <f t="shared" si="6"/>
        <v>0.92799133730373584</v>
      </c>
      <c r="P31" s="10">
        <v>0.54854732023040464</v>
      </c>
      <c r="Q31" s="10">
        <v>0.99932185300383425</v>
      </c>
      <c r="R31" s="10">
        <f t="shared" si="7"/>
        <v>563.90664519685595</v>
      </c>
      <c r="S31" s="10">
        <f t="shared" si="7"/>
        <v>1845.7474624980819</v>
      </c>
      <c r="T31" s="10">
        <f t="shared" si="8"/>
        <v>2409.6541076949379</v>
      </c>
      <c r="U31" s="9">
        <v>1</v>
      </c>
      <c r="V31" s="11">
        <v>1</v>
      </c>
      <c r="W31" s="11">
        <f t="shared" si="9"/>
        <v>2409.6541076949379</v>
      </c>
    </row>
    <row r="32" spans="1:23" x14ac:dyDescent="0.25">
      <c r="A32" s="4">
        <v>25</v>
      </c>
      <c r="B32" s="4">
        <f t="shared" si="0"/>
        <v>2312</v>
      </c>
      <c r="C32" s="2">
        <v>472</v>
      </c>
      <c r="D32" s="2">
        <v>1840</v>
      </c>
      <c r="E32" s="4">
        <f t="shared" si="1"/>
        <v>2938</v>
      </c>
      <c r="F32" s="2">
        <v>974</v>
      </c>
      <c r="G32" s="2">
        <v>1964</v>
      </c>
      <c r="I32" s="4">
        <v>25</v>
      </c>
      <c r="J32" s="18">
        <f t="shared" si="2"/>
        <v>974</v>
      </c>
      <c r="K32" s="18">
        <f t="shared" si="3"/>
        <v>1964</v>
      </c>
      <c r="L32" s="18">
        <f t="shared" si="4"/>
        <v>472</v>
      </c>
      <c r="M32" s="18">
        <f t="shared" si="5"/>
        <v>1840</v>
      </c>
      <c r="N32" s="10">
        <f t="shared" si="6"/>
        <v>0.48459958932238195</v>
      </c>
      <c r="O32" s="10">
        <f t="shared" si="6"/>
        <v>0.93686354378818737</v>
      </c>
      <c r="P32" s="10">
        <v>0.58908696535600669</v>
      </c>
      <c r="Q32" s="10">
        <v>1.084123079113771</v>
      </c>
      <c r="R32" s="10">
        <f t="shared" si="7"/>
        <v>573.77070425675049</v>
      </c>
      <c r="S32" s="10">
        <f t="shared" si="7"/>
        <v>2129.2177273794464</v>
      </c>
      <c r="T32" s="10">
        <f t="shared" si="8"/>
        <v>2702.9884316361968</v>
      </c>
      <c r="U32" s="9">
        <v>1</v>
      </c>
      <c r="V32" s="11">
        <v>1</v>
      </c>
      <c r="W32" s="11">
        <f t="shared" si="9"/>
        <v>2702.9884316361968</v>
      </c>
    </row>
    <row r="33" spans="1:23" x14ac:dyDescent="0.25">
      <c r="A33" s="4">
        <v>26</v>
      </c>
      <c r="B33" s="4">
        <f t="shared" si="0"/>
        <v>2336</v>
      </c>
      <c r="C33" s="2">
        <v>512</v>
      </c>
      <c r="D33" s="2">
        <v>1824</v>
      </c>
      <c r="E33" s="4">
        <f t="shared" si="1"/>
        <v>3240</v>
      </c>
      <c r="F33" s="2">
        <v>1108</v>
      </c>
      <c r="G33" s="2">
        <v>2132</v>
      </c>
      <c r="I33" s="4">
        <v>26</v>
      </c>
      <c r="J33" s="18">
        <f t="shared" si="2"/>
        <v>1108</v>
      </c>
      <c r="K33" s="18">
        <f t="shared" si="3"/>
        <v>2132</v>
      </c>
      <c r="L33" s="18">
        <f t="shared" si="4"/>
        <v>512</v>
      </c>
      <c r="M33" s="18">
        <f t="shared" si="5"/>
        <v>1824</v>
      </c>
      <c r="N33" s="10">
        <f t="shared" si="6"/>
        <v>0.46209386281588449</v>
      </c>
      <c r="O33" s="10">
        <f t="shared" si="6"/>
        <v>0.85553470919324581</v>
      </c>
      <c r="P33" s="10">
        <v>0.59093466609863377</v>
      </c>
      <c r="Q33" s="10">
        <v>1.0715821873551956</v>
      </c>
      <c r="R33" s="10">
        <f t="shared" si="7"/>
        <v>654.75561003728626</v>
      </c>
      <c r="S33" s="10">
        <f t="shared" si="7"/>
        <v>2284.6132234412771</v>
      </c>
      <c r="T33" s="10">
        <f t="shared" si="8"/>
        <v>2939.3688334785634</v>
      </c>
      <c r="U33" s="9">
        <v>1</v>
      </c>
      <c r="V33" s="11">
        <v>1</v>
      </c>
      <c r="W33" s="11">
        <f t="shared" si="9"/>
        <v>2939.3688334785634</v>
      </c>
    </row>
    <row r="34" spans="1:23" x14ac:dyDescent="0.25">
      <c r="A34" s="4">
        <v>27</v>
      </c>
      <c r="B34" s="4">
        <f t="shared" si="0"/>
        <v>2673</v>
      </c>
      <c r="C34" s="2">
        <v>545</v>
      </c>
      <c r="D34" s="2">
        <v>2128</v>
      </c>
      <c r="E34" s="4">
        <f t="shared" si="1"/>
        <v>3519</v>
      </c>
      <c r="F34" s="2">
        <v>1191</v>
      </c>
      <c r="G34" s="2">
        <v>2328</v>
      </c>
      <c r="I34" s="4">
        <v>27</v>
      </c>
      <c r="J34" s="18">
        <f t="shared" si="2"/>
        <v>1191</v>
      </c>
      <c r="K34" s="18">
        <f t="shared" si="3"/>
        <v>2328</v>
      </c>
      <c r="L34" s="18">
        <f t="shared" si="4"/>
        <v>545</v>
      </c>
      <c r="M34" s="18">
        <f t="shared" si="5"/>
        <v>2128</v>
      </c>
      <c r="N34" s="10">
        <f t="shared" si="6"/>
        <v>0.45759865659109994</v>
      </c>
      <c r="O34" s="10">
        <f t="shared" si="6"/>
        <v>0.91408934707903777</v>
      </c>
      <c r="P34" s="10">
        <v>0.58748128597612848</v>
      </c>
      <c r="Q34" s="10">
        <v>1.0678788469735412</v>
      </c>
      <c r="R34" s="10">
        <f t="shared" si="7"/>
        <v>699.69021159756903</v>
      </c>
      <c r="S34" s="10">
        <f t="shared" si="7"/>
        <v>2486.0219557544037</v>
      </c>
      <c r="T34" s="10">
        <f t="shared" si="8"/>
        <v>3185.7121673519728</v>
      </c>
      <c r="U34" s="9">
        <v>1</v>
      </c>
      <c r="V34" s="11">
        <v>1</v>
      </c>
      <c r="W34" s="11">
        <f t="shared" si="9"/>
        <v>3185.7121673519728</v>
      </c>
    </row>
    <row r="35" spans="1:23" x14ac:dyDescent="0.25">
      <c r="A35" s="4">
        <v>28</v>
      </c>
      <c r="B35" s="4">
        <f t="shared" si="0"/>
        <v>2690</v>
      </c>
      <c r="C35" s="2">
        <v>526</v>
      </c>
      <c r="D35" s="2">
        <v>2164</v>
      </c>
      <c r="E35" s="4">
        <f t="shared" si="1"/>
        <v>3645</v>
      </c>
      <c r="F35" s="2">
        <v>1237</v>
      </c>
      <c r="G35" s="2">
        <v>2408</v>
      </c>
      <c r="I35" s="4">
        <v>28</v>
      </c>
      <c r="J35" s="18">
        <f t="shared" si="2"/>
        <v>1237</v>
      </c>
      <c r="K35" s="18">
        <f t="shared" si="3"/>
        <v>2408</v>
      </c>
      <c r="L35" s="18">
        <f t="shared" si="4"/>
        <v>526</v>
      </c>
      <c r="M35" s="18">
        <f t="shared" si="5"/>
        <v>2164</v>
      </c>
      <c r="N35" s="10">
        <f t="shared" si="6"/>
        <v>0.42522231204527083</v>
      </c>
      <c r="O35" s="10">
        <f t="shared" si="6"/>
        <v>0.8986710963455149</v>
      </c>
      <c r="P35" s="10">
        <v>0.59231119602091498</v>
      </c>
      <c r="Q35" s="10">
        <v>1.0555219569342595</v>
      </c>
      <c r="R35" s="10">
        <f t="shared" si="7"/>
        <v>732.6889494778718</v>
      </c>
      <c r="S35" s="10">
        <f t="shared" si="7"/>
        <v>2541.6968722976972</v>
      </c>
      <c r="T35" s="10">
        <f t="shared" si="8"/>
        <v>3274.3858217755687</v>
      </c>
      <c r="U35" s="9">
        <v>1</v>
      </c>
      <c r="V35" s="11">
        <v>1</v>
      </c>
      <c r="W35" s="11">
        <f t="shared" si="9"/>
        <v>3274.3858217755687</v>
      </c>
    </row>
    <row r="36" spans="1:23" x14ac:dyDescent="0.25">
      <c r="A36" s="4">
        <v>29</v>
      </c>
      <c r="B36" s="4">
        <f t="shared" si="0"/>
        <v>2597</v>
      </c>
      <c r="C36" s="2">
        <v>578</v>
      </c>
      <c r="D36" s="2">
        <v>2019</v>
      </c>
      <c r="E36" s="4">
        <f t="shared" si="1"/>
        <v>3604</v>
      </c>
      <c r="F36" s="2">
        <v>1241</v>
      </c>
      <c r="G36" s="2">
        <v>2363</v>
      </c>
      <c r="I36" s="4">
        <v>29</v>
      </c>
      <c r="J36" s="18">
        <f t="shared" si="2"/>
        <v>1241</v>
      </c>
      <c r="K36" s="18">
        <f t="shared" si="3"/>
        <v>2363</v>
      </c>
      <c r="L36" s="18">
        <f t="shared" si="4"/>
        <v>578</v>
      </c>
      <c r="M36" s="18">
        <f t="shared" si="5"/>
        <v>2019</v>
      </c>
      <c r="N36" s="10">
        <f t="shared" si="6"/>
        <v>0.46575342465753422</v>
      </c>
      <c r="O36" s="10">
        <f t="shared" si="6"/>
        <v>0.85442234447735932</v>
      </c>
      <c r="P36" s="10">
        <v>0.60224673401575823</v>
      </c>
      <c r="Q36" s="10">
        <v>1.0870766448277194</v>
      </c>
      <c r="R36" s="10">
        <f t="shared" si="7"/>
        <v>747.38819691355593</v>
      </c>
      <c r="S36" s="10">
        <f t="shared" si="7"/>
        <v>2568.7621117279009</v>
      </c>
      <c r="T36" s="10">
        <f t="shared" si="8"/>
        <v>3316.1503086414568</v>
      </c>
      <c r="U36" s="9">
        <v>1</v>
      </c>
      <c r="V36" s="11">
        <v>1</v>
      </c>
      <c r="W36" s="11">
        <f t="shared" si="9"/>
        <v>3316.1503086414568</v>
      </c>
    </row>
    <row r="37" spans="1:23" x14ac:dyDescent="0.25">
      <c r="A37" s="4">
        <v>30</v>
      </c>
      <c r="B37" s="4">
        <f t="shared" si="0"/>
        <v>2680</v>
      </c>
      <c r="C37" s="2">
        <v>693</v>
      </c>
      <c r="D37" s="2">
        <v>1987</v>
      </c>
      <c r="E37" s="4">
        <f t="shared" si="1"/>
        <v>3753</v>
      </c>
      <c r="F37" s="2">
        <v>1377</v>
      </c>
      <c r="G37" s="2">
        <v>2376</v>
      </c>
      <c r="I37" s="4">
        <v>30</v>
      </c>
      <c r="J37" s="18">
        <f t="shared" si="2"/>
        <v>1377</v>
      </c>
      <c r="K37" s="18">
        <f t="shared" si="3"/>
        <v>2376</v>
      </c>
      <c r="L37" s="18">
        <f t="shared" si="4"/>
        <v>693</v>
      </c>
      <c r="M37" s="18">
        <f t="shared" si="5"/>
        <v>1987</v>
      </c>
      <c r="N37" s="10">
        <f t="shared" si="6"/>
        <v>0.50326797385620914</v>
      </c>
      <c r="O37" s="10">
        <f t="shared" si="6"/>
        <v>0.83627946127946129</v>
      </c>
      <c r="P37" s="10">
        <v>0.58973353938903017</v>
      </c>
      <c r="Q37" s="10">
        <v>1.0539822754904051</v>
      </c>
      <c r="R37" s="10">
        <f t="shared" si="7"/>
        <v>812.06308373869456</v>
      </c>
      <c r="S37" s="10">
        <f t="shared" si="7"/>
        <v>2504.2618865652025</v>
      </c>
      <c r="T37" s="10">
        <f t="shared" si="8"/>
        <v>3316.3249703038973</v>
      </c>
      <c r="U37" s="9">
        <v>1</v>
      </c>
      <c r="V37" s="11">
        <v>1</v>
      </c>
      <c r="W37" s="11">
        <f t="shared" si="9"/>
        <v>3316.3249703038973</v>
      </c>
    </row>
    <row r="38" spans="1:23" x14ac:dyDescent="0.25">
      <c r="A38" s="4">
        <v>31</v>
      </c>
      <c r="B38" s="4">
        <f t="shared" si="0"/>
        <v>2823</v>
      </c>
      <c r="C38" s="2">
        <v>669</v>
      </c>
      <c r="D38" s="2">
        <v>2154</v>
      </c>
      <c r="E38" s="4">
        <f t="shared" si="1"/>
        <v>3766</v>
      </c>
      <c r="F38" s="2">
        <v>1410</v>
      </c>
      <c r="G38" s="2">
        <v>2356</v>
      </c>
      <c r="I38" s="4">
        <v>31</v>
      </c>
      <c r="J38" s="18">
        <f t="shared" si="2"/>
        <v>1410</v>
      </c>
      <c r="K38" s="18">
        <f t="shared" si="3"/>
        <v>2356</v>
      </c>
      <c r="L38" s="18">
        <f t="shared" si="4"/>
        <v>669</v>
      </c>
      <c r="M38" s="18">
        <f t="shared" si="5"/>
        <v>2154</v>
      </c>
      <c r="N38" s="10">
        <f t="shared" si="6"/>
        <v>0.474468085106383</v>
      </c>
      <c r="O38" s="10">
        <f t="shared" si="6"/>
        <v>0.9142614601018676</v>
      </c>
      <c r="P38" s="10">
        <v>0.59155934665696264</v>
      </c>
      <c r="Q38" s="10">
        <v>1.0516489954476982</v>
      </c>
      <c r="R38" s="10">
        <f t="shared" si="7"/>
        <v>834.09867878631735</v>
      </c>
      <c r="S38" s="10">
        <f t="shared" si="7"/>
        <v>2477.6850332747767</v>
      </c>
      <c r="T38" s="10">
        <f t="shared" si="8"/>
        <v>3311.7837120610939</v>
      </c>
      <c r="U38" s="9">
        <v>1</v>
      </c>
      <c r="V38" s="11">
        <v>1</v>
      </c>
      <c r="W38" s="11">
        <f t="shared" si="9"/>
        <v>3311.7837120610939</v>
      </c>
    </row>
    <row r="39" spans="1:23" x14ac:dyDescent="0.25">
      <c r="A39" s="4">
        <v>32</v>
      </c>
      <c r="B39" s="4">
        <f t="shared" si="0"/>
        <v>2538</v>
      </c>
      <c r="C39" s="2">
        <v>606</v>
      </c>
      <c r="D39" s="2">
        <v>1932</v>
      </c>
      <c r="E39" s="4">
        <f t="shared" si="1"/>
        <v>3659</v>
      </c>
      <c r="F39" s="2">
        <v>1380</v>
      </c>
      <c r="G39" s="2">
        <v>2279</v>
      </c>
      <c r="I39" s="4">
        <v>32</v>
      </c>
      <c r="J39" s="18">
        <f t="shared" si="2"/>
        <v>1380</v>
      </c>
      <c r="K39" s="18">
        <f t="shared" si="3"/>
        <v>2279</v>
      </c>
      <c r="L39" s="18">
        <f t="shared" si="4"/>
        <v>606</v>
      </c>
      <c r="M39" s="18">
        <f t="shared" si="5"/>
        <v>1932</v>
      </c>
      <c r="N39" s="10">
        <f t="shared" si="6"/>
        <v>0.43913043478260871</v>
      </c>
      <c r="O39" s="10">
        <f t="shared" si="6"/>
        <v>0.84774023694602896</v>
      </c>
      <c r="P39" s="10">
        <v>0.59426742121259934</v>
      </c>
      <c r="Q39" s="10">
        <v>1.0435406001265743</v>
      </c>
      <c r="R39" s="10">
        <f t="shared" si="7"/>
        <v>820.08904127338712</v>
      </c>
      <c r="S39" s="10">
        <f t="shared" si="7"/>
        <v>2378.2290276884628</v>
      </c>
      <c r="T39" s="10">
        <f t="shared" si="8"/>
        <v>3198.3180689618498</v>
      </c>
      <c r="U39" s="9">
        <v>1</v>
      </c>
      <c r="V39" s="11">
        <v>1</v>
      </c>
      <c r="W39" s="11">
        <f t="shared" si="9"/>
        <v>3198.3180689618498</v>
      </c>
    </row>
    <row r="40" spans="1:23" x14ac:dyDescent="0.25">
      <c r="A40" s="4">
        <v>33</v>
      </c>
      <c r="B40" s="4">
        <f t="shared" si="0"/>
        <v>2516</v>
      </c>
      <c r="C40" s="2">
        <v>675</v>
      </c>
      <c r="D40" s="2">
        <v>1841</v>
      </c>
      <c r="E40" s="4">
        <f t="shared" si="1"/>
        <v>3478</v>
      </c>
      <c r="F40" s="2">
        <v>1292</v>
      </c>
      <c r="G40" s="2">
        <v>2186</v>
      </c>
      <c r="I40" s="4">
        <v>33</v>
      </c>
      <c r="J40" s="18">
        <f t="shared" si="2"/>
        <v>1292</v>
      </c>
      <c r="K40" s="18">
        <f t="shared" si="3"/>
        <v>2186</v>
      </c>
      <c r="L40" s="18">
        <f t="shared" si="4"/>
        <v>675</v>
      </c>
      <c r="M40" s="18">
        <f t="shared" si="5"/>
        <v>1841</v>
      </c>
      <c r="N40" s="10">
        <f t="shared" si="6"/>
        <v>0.52244582043343657</v>
      </c>
      <c r="O40" s="10">
        <f t="shared" si="6"/>
        <v>0.84217749313815182</v>
      </c>
      <c r="P40" s="10">
        <v>0.6017882154708406</v>
      </c>
      <c r="Q40" s="10">
        <v>1.0643326766808088</v>
      </c>
      <c r="R40" s="10">
        <f t="shared" si="7"/>
        <v>777.51037438832611</v>
      </c>
      <c r="S40" s="10">
        <f t="shared" si="7"/>
        <v>2326.631231224248</v>
      </c>
      <c r="T40" s="10">
        <f t="shared" si="8"/>
        <v>3104.141605612574</v>
      </c>
      <c r="U40" s="9">
        <v>1</v>
      </c>
      <c r="V40" s="11">
        <v>1</v>
      </c>
      <c r="W40" s="11">
        <f t="shared" si="9"/>
        <v>3104.141605612574</v>
      </c>
    </row>
    <row r="41" spans="1:23" x14ac:dyDescent="0.25">
      <c r="A41" s="4">
        <v>34</v>
      </c>
      <c r="B41" s="4">
        <f t="shared" si="0"/>
        <v>2597</v>
      </c>
      <c r="C41" s="2">
        <v>731</v>
      </c>
      <c r="D41" s="2">
        <v>1866</v>
      </c>
      <c r="E41" s="4">
        <f t="shared" si="1"/>
        <v>3532</v>
      </c>
      <c r="F41" s="2">
        <v>1380</v>
      </c>
      <c r="G41" s="2">
        <v>2152</v>
      </c>
      <c r="I41" s="4">
        <v>34</v>
      </c>
      <c r="J41" s="18">
        <f t="shared" si="2"/>
        <v>1380</v>
      </c>
      <c r="K41" s="18">
        <f t="shared" si="3"/>
        <v>2152</v>
      </c>
      <c r="L41" s="18">
        <f t="shared" si="4"/>
        <v>731</v>
      </c>
      <c r="M41" s="18">
        <f t="shared" si="5"/>
        <v>1866</v>
      </c>
      <c r="N41" s="10">
        <f t="shared" si="6"/>
        <v>0.52971014492753621</v>
      </c>
      <c r="O41" s="10">
        <f t="shared" si="6"/>
        <v>0.86710037174721188</v>
      </c>
      <c r="P41" s="10">
        <v>0.63617005593257436</v>
      </c>
      <c r="Q41" s="10">
        <v>1.0705688367753552</v>
      </c>
      <c r="R41" s="10">
        <f t="shared" si="7"/>
        <v>877.91467718695264</v>
      </c>
      <c r="S41" s="10">
        <f t="shared" si="7"/>
        <v>2303.8641367405644</v>
      </c>
      <c r="T41" s="10">
        <f t="shared" si="8"/>
        <v>3181.7788139275171</v>
      </c>
      <c r="U41" s="9">
        <v>1</v>
      </c>
      <c r="V41" s="11">
        <v>1</v>
      </c>
      <c r="W41" s="11">
        <f t="shared" si="9"/>
        <v>3181.7788139275171</v>
      </c>
    </row>
    <row r="42" spans="1:23" x14ac:dyDescent="0.25">
      <c r="A42" s="4">
        <v>35</v>
      </c>
      <c r="B42" s="4">
        <f t="shared" si="0"/>
        <v>2430</v>
      </c>
      <c r="C42" s="2">
        <v>705</v>
      </c>
      <c r="D42" s="2">
        <v>1725</v>
      </c>
      <c r="E42" s="4">
        <f t="shared" si="1"/>
        <v>3476</v>
      </c>
      <c r="F42" s="2">
        <v>1388</v>
      </c>
      <c r="G42" s="2">
        <v>2088</v>
      </c>
      <c r="I42" s="4">
        <v>35</v>
      </c>
      <c r="J42" s="18">
        <f t="shared" si="2"/>
        <v>1388</v>
      </c>
      <c r="K42" s="18">
        <f t="shared" si="3"/>
        <v>2088</v>
      </c>
      <c r="L42" s="18">
        <f t="shared" si="4"/>
        <v>705</v>
      </c>
      <c r="M42" s="18">
        <f t="shared" si="5"/>
        <v>1725</v>
      </c>
      <c r="N42" s="10">
        <f t="shared" si="6"/>
        <v>0.50792507204610948</v>
      </c>
      <c r="O42" s="10">
        <f t="shared" si="6"/>
        <v>0.82614942528735635</v>
      </c>
      <c r="P42" s="10">
        <v>0.6068072826883133</v>
      </c>
      <c r="Q42" s="10">
        <v>1.0323614572640074</v>
      </c>
      <c r="R42" s="10">
        <f t="shared" si="7"/>
        <v>842.24850837137888</v>
      </c>
      <c r="S42" s="10">
        <f t="shared" si="7"/>
        <v>2155.5707227672474</v>
      </c>
      <c r="T42" s="10">
        <f t="shared" si="8"/>
        <v>2997.8192311386265</v>
      </c>
      <c r="U42" s="9">
        <v>1</v>
      </c>
      <c r="V42" s="11">
        <v>1</v>
      </c>
      <c r="W42" s="11">
        <f t="shared" si="9"/>
        <v>2997.8192311386265</v>
      </c>
    </row>
    <row r="43" spans="1:23" x14ac:dyDescent="0.25">
      <c r="A43" s="4">
        <v>36</v>
      </c>
      <c r="B43" s="4">
        <f t="shared" si="0"/>
        <v>2188</v>
      </c>
      <c r="C43" s="2">
        <v>607</v>
      </c>
      <c r="D43" s="2">
        <v>1581</v>
      </c>
      <c r="E43" s="4">
        <f t="shared" si="1"/>
        <v>3214</v>
      </c>
      <c r="F43" s="2">
        <v>1249</v>
      </c>
      <c r="G43" s="2">
        <v>1965</v>
      </c>
      <c r="I43" s="4">
        <v>36</v>
      </c>
      <c r="J43" s="18">
        <f t="shared" si="2"/>
        <v>1249</v>
      </c>
      <c r="K43" s="18">
        <f t="shared" si="3"/>
        <v>1965</v>
      </c>
      <c r="L43" s="18">
        <f t="shared" si="4"/>
        <v>607</v>
      </c>
      <c r="M43" s="18">
        <f t="shared" si="5"/>
        <v>1581</v>
      </c>
      <c r="N43" s="10">
        <f t="shared" si="6"/>
        <v>0.48598879103282627</v>
      </c>
      <c r="O43" s="10">
        <f t="shared" si="6"/>
        <v>0.80458015267175576</v>
      </c>
      <c r="P43" s="10">
        <v>0.60655592038352579</v>
      </c>
      <c r="Q43" s="10">
        <v>1.0105511182123841</v>
      </c>
      <c r="R43" s="10">
        <f t="shared" si="7"/>
        <v>757.58834455902377</v>
      </c>
      <c r="S43" s="10">
        <f t="shared" si="7"/>
        <v>1985.7329472873348</v>
      </c>
      <c r="T43" s="10">
        <f t="shared" si="8"/>
        <v>2743.3212918463587</v>
      </c>
      <c r="U43" s="9">
        <v>1</v>
      </c>
      <c r="V43" s="11">
        <v>1</v>
      </c>
      <c r="W43" s="11">
        <f t="shared" si="9"/>
        <v>2743.3212918463587</v>
      </c>
    </row>
    <row r="44" spans="1:23" x14ac:dyDescent="0.25">
      <c r="A44" s="4">
        <v>37</v>
      </c>
      <c r="B44" s="4">
        <f t="shared" si="0"/>
        <v>2061</v>
      </c>
      <c r="C44" s="2">
        <v>498</v>
      </c>
      <c r="D44" s="2">
        <v>1563</v>
      </c>
      <c r="E44" s="4">
        <f t="shared" si="1"/>
        <v>3026</v>
      </c>
      <c r="F44" s="2">
        <v>1211</v>
      </c>
      <c r="G44" s="2">
        <v>1815</v>
      </c>
      <c r="I44" s="4">
        <v>37</v>
      </c>
      <c r="J44" s="18">
        <f t="shared" si="2"/>
        <v>1211</v>
      </c>
      <c r="K44" s="18">
        <f t="shared" si="3"/>
        <v>1815</v>
      </c>
      <c r="L44" s="18">
        <f t="shared" si="4"/>
        <v>498</v>
      </c>
      <c r="M44" s="18">
        <f t="shared" si="5"/>
        <v>1563</v>
      </c>
      <c r="N44" s="10">
        <f t="shared" si="6"/>
        <v>0.41123038810900081</v>
      </c>
      <c r="O44" s="10">
        <f t="shared" si="6"/>
        <v>0.8611570247933884</v>
      </c>
      <c r="P44" s="10">
        <v>0.59978615147079384</v>
      </c>
      <c r="Q44" s="10">
        <v>0.95662031297205785</v>
      </c>
      <c r="R44" s="10">
        <f t="shared" si="7"/>
        <v>726.34102943113135</v>
      </c>
      <c r="S44" s="10">
        <f t="shared" si="7"/>
        <v>1736.2658680442851</v>
      </c>
      <c r="T44" s="10">
        <f t="shared" si="8"/>
        <v>2462.6068974754162</v>
      </c>
      <c r="U44" s="9">
        <v>1</v>
      </c>
      <c r="V44" s="11">
        <v>1</v>
      </c>
      <c r="W44" s="11">
        <f t="shared" si="9"/>
        <v>2462.6068974754162</v>
      </c>
    </row>
    <row r="45" spans="1:23" x14ac:dyDescent="0.25">
      <c r="A45" s="4">
        <v>38</v>
      </c>
      <c r="B45" s="4">
        <f t="shared" si="0"/>
        <v>1875</v>
      </c>
      <c r="C45" s="2">
        <v>490</v>
      </c>
      <c r="D45" s="2">
        <v>1385</v>
      </c>
      <c r="E45" s="4">
        <f t="shared" si="1"/>
        <v>2955</v>
      </c>
      <c r="F45" s="2">
        <v>1157</v>
      </c>
      <c r="G45" s="2">
        <v>1798</v>
      </c>
      <c r="I45" s="4">
        <v>38</v>
      </c>
      <c r="J45" s="18">
        <f t="shared" si="2"/>
        <v>1157</v>
      </c>
      <c r="K45" s="18">
        <f t="shared" si="3"/>
        <v>1798</v>
      </c>
      <c r="L45" s="18">
        <f t="shared" si="4"/>
        <v>490</v>
      </c>
      <c r="M45" s="18">
        <f t="shared" si="5"/>
        <v>1385</v>
      </c>
      <c r="N45" s="10">
        <f t="shared" si="6"/>
        <v>0.42350907519446845</v>
      </c>
      <c r="O45" s="10">
        <f t="shared" si="6"/>
        <v>0.77030033370411566</v>
      </c>
      <c r="P45" s="10">
        <v>0.60597011531232248</v>
      </c>
      <c r="Q45" s="10">
        <v>0.92592650373408036</v>
      </c>
      <c r="R45" s="10">
        <f t="shared" si="7"/>
        <v>701.10742341635705</v>
      </c>
      <c r="S45" s="10">
        <f t="shared" si="7"/>
        <v>1664.8158537138765</v>
      </c>
      <c r="T45" s="10">
        <f t="shared" si="8"/>
        <v>2365.9232771302336</v>
      </c>
      <c r="U45" s="9">
        <v>1</v>
      </c>
      <c r="V45" s="11">
        <v>1</v>
      </c>
      <c r="W45" s="11">
        <f t="shared" si="9"/>
        <v>2365.9232771302336</v>
      </c>
    </row>
    <row r="46" spans="1:23" x14ac:dyDescent="0.25">
      <c r="A46" s="4">
        <v>39</v>
      </c>
      <c r="B46" s="4">
        <f t="shared" si="0"/>
        <v>1752</v>
      </c>
      <c r="C46" s="2">
        <v>564</v>
      </c>
      <c r="D46" s="2">
        <v>1188</v>
      </c>
      <c r="E46" s="4">
        <f t="shared" si="1"/>
        <v>2627</v>
      </c>
      <c r="F46" s="2">
        <v>1050</v>
      </c>
      <c r="G46" s="2">
        <v>1577</v>
      </c>
      <c r="I46" s="4">
        <v>39</v>
      </c>
      <c r="J46" s="18">
        <f t="shared" si="2"/>
        <v>1050</v>
      </c>
      <c r="K46" s="18">
        <f t="shared" si="3"/>
        <v>1577</v>
      </c>
      <c r="L46" s="18">
        <f t="shared" si="4"/>
        <v>564</v>
      </c>
      <c r="M46" s="18">
        <f t="shared" si="5"/>
        <v>1188</v>
      </c>
      <c r="N46" s="10">
        <f t="shared" si="6"/>
        <v>0.53714285714285714</v>
      </c>
      <c r="O46" s="10">
        <f t="shared" si="6"/>
        <v>0.75332910589727331</v>
      </c>
      <c r="P46" s="10">
        <v>0.61642065468063612</v>
      </c>
      <c r="Q46" s="10">
        <v>0.91131415125979687</v>
      </c>
      <c r="R46" s="10">
        <f t="shared" si="7"/>
        <v>647.24168741466792</v>
      </c>
      <c r="S46" s="10">
        <f t="shared" si="7"/>
        <v>1437.1424165366996</v>
      </c>
      <c r="T46" s="10">
        <f t="shared" si="8"/>
        <v>2084.3841039513673</v>
      </c>
      <c r="U46" s="9">
        <v>1</v>
      </c>
      <c r="V46" s="11">
        <v>1</v>
      </c>
      <c r="W46" s="11">
        <f t="shared" si="9"/>
        <v>2084.3841039513673</v>
      </c>
    </row>
    <row r="47" spans="1:23" x14ac:dyDescent="0.25">
      <c r="A47" s="4">
        <v>40</v>
      </c>
      <c r="B47" s="4">
        <f t="shared" si="0"/>
        <v>1778</v>
      </c>
      <c r="C47" s="2">
        <v>491</v>
      </c>
      <c r="D47" s="2">
        <v>1287</v>
      </c>
      <c r="E47" s="4">
        <f t="shared" si="1"/>
        <v>2528</v>
      </c>
      <c r="F47" s="2">
        <v>1013</v>
      </c>
      <c r="G47" s="2">
        <v>1515</v>
      </c>
      <c r="I47" s="4">
        <v>40</v>
      </c>
      <c r="J47" s="18">
        <f t="shared" si="2"/>
        <v>1013</v>
      </c>
      <c r="K47" s="18">
        <f t="shared" si="3"/>
        <v>1515</v>
      </c>
      <c r="L47" s="18">
        <f t="shared" si="4"/>
        <v>491</v>
      </c>
      <c r="M47" s="18">
        <f t="shared" si="5"/>
        <v>1287</v>
      </c>
      <c r="N47" s="10">
        <f t="shared" si="6"/>
        <v>0.48469891411648569</v>
      </c>
      <c r="O47" s="10">
        <f t="shared" si="6"/>
        <v>0.84950495049504948</v>
      </c>
      <c r="P47" s="10">
        <v>0.61330615782276487</v>
      </c>
      <c r="Q47" s="10">
        <v>0.88701493863821812</v>
      </c>
      <c r="R47" s="10">
        <f t="shared" si="7"/>
        <v>621.27913787446084</v>
      </c>
      <c r="S47" s="10">
        <f t="shared" si="7"/>
        <v>1343.8276320369005</v>
      </c>
      <c r="T47" s="10">
        <f t="shared" si="8"/>
        <v>1965.1067699113614</v>
      </c>
      <c r="U47" s="9">
        <v>1</v>
      </c>
      <c r="V47" s="11">
        <v>1</v>
      </c>
      <c r="W47" s="11">
        <f t="shared" si="9"/>
        <v>1965.1067699113614</v>
      </c>
    </row>
    <row r="48" spans="1:23" x14ac:dyDescent="0.25">
      <c r="A48" s="4">
        <v>41</v>
      </c>
      <c r="B48" s="4">
        <f t="shared" si="0"/>
        <v>1606</v>
      </c>
      <c r="C48" s="2">
        <v>504</v>
      </c>
      <c r="D48" s="2">
        <v>1102</v>
      </c>
      <c r="E48" s="4">
        <f t="shared" si="1"/>
        <v>2432</v>
      </c>
      <c r="F48" s="2">
        <v>987</v>
      </c>
      <c r="G48" s="2">
        <v>1445</v>
      </c>
      <c r="I48" s="4">
        <v>41</v>
      </c>
      <c r="J48" s="18">
        <f t="shared" si="2"/>
        <v>987</v>
      </c>
      <c r="K48" s="18">
        <f t="shared" si="3"/>
        <v>1445</v>
      </c>
      <c r="L48" s="18">
        <f t="shared" si="4"/>
        <v>504</v>
      </c>
      <c r="M48" s="18">
        <f t="shared" si="5"/>
        <v>1102</v>
      </c>
      <c r="N48" s="10">
        <f t="shared" si="6"/>
        <v>0.51063829787234039</v>
      </c>
      <c r="O48" s="10">
        <f t="shared" si="6"/>
        <v>0.76262975778546715</v>
      </c>
      <c r="P48" s="10">
        <v>0.61228469738094793</v>
      </c>
      <c r="Q48" s="10">
        <v>0.83974875521100145</v>
      </c>
      <c r="R48" s="10">
        <f t="shared" si="7"/>
        <v>604.32499631499559</v>
      </c>
      <c r="S48" s="10">
        <f t="shared" si="7"/>
        <v>1213.4369512798971</v>
      </c>
      <c r="T48" s="10">
        <f t="shared" si="8"/>
        <v>1817.7619475948927</v>
      </c>
      <c r="U48" s="9">
        <v>1</v>
      </c>
      <c r="V48" s="11">
        <v>1</v>
      </c>
      <c r="W48" s="11">
        <f t="shared" si="9"/>
        <v>1817.7619475948927</v>
      </c>
    </row>
    <row r="49" spans="1:23" x14ac:dyDescent="0.25">
      <c r="A49" s="4">
        <v>42</v>
      </c>
      <c r="B49" s="4">
        <f t="shared" si="0"/>
        <v>1479</v>
      </c>
      <c r="C49" s="2">
        <v>461</v>
      </c>
      <c r="D49" s="2">
        <v>1018</v>
      </c>
      <c r="E49" s="4">
        <f t="shared" si="1"/>
        <v>2261</v>
      </c>
      <c r="F49" s="2">
        <v>932</v>
      </c>
      <c r="G49" s="2">
        <v>1329</v>
      </c>
      <c r="I49" s="4">
        <v>42</v>
      </c>
      <c r="J49" s="18">
        <f t="shared" si="2"/>
        <v>932</v>
      </c>
      <c r="K49" s="18">
        <f t="shared" si="3"/>
        <v>1329</v>
      </c>
      <c r="L49" s="18">
        <f t="shared" si="4"/>
        <v>461</v>
      </c>
      <c r="M49" s="18">
        <f t="shared" si="5"/>
        <v>1018</v>
      </c>
      <c r="N49" s="10">
        <f t="shared" si="6"/>
        <v>0.49463519313304721</v>
      </c>
      <c r="O49" s="10">
        <f t="shared" si="6"/>
        <v>0.76598946576373217</v>
      </c>
      <c r="P49" s="10">
        <v>0.6260205947511801</v>
      </c>
      <c r="Q49" s="10">
        <v>0.86800450568268084</v>
      </c>
      <c r="R49" s="10">
        <f t="shared" si="7"/>
        <v>583.45119430809984</v>
      </c>
      <c r="S49" s="10">
        <f t="shared" si="7"/>
        <v>1153.5779880522828</v>
      </c>
      <c r="T49" s="10">
        <f t="shared" si="8"/>
        <v>1737.0291823603825</v>
      </c>
      <c r="U49" s="9">
        <v>1</v>
      </c>
      <c r="V49" s="11">
        <v>1</v>
      </c>
      <c r="W49" s="11">
        <f t="shared" si="9"/>
        <v>1737.0291823603825</v>
      </c>
    </row>
    <row r="50" spans="1:23" x14ac:dyDescent="0.25">
      <c r="A50" s="4">
        <v>43</v>
      </c>
      <c r="B50" s="4">
        <f t="shared" si="0"/>
        <v>1315</v>
      </c>
      <c r="C50" s="2">
        <v>437</v>
      </c>
      <c r="D50" s="2">
        <v>878</v>
      </c>
      <c r="E50" s="4">
        <f t="shared" si="1"/>
        <v>2048</v>
      </c>
      <c r="F50" s="2">
        <v>884</v>
      </c>
      <c r="G50" s="2">
        <v>1164</v>
      </c>
      <c r="I50" s="4">
        <v>43</v>
      </c>
      <c r="J50" s="18">
        <f t="shared" si="2"/>
        <v>884</v>
      </c>
      <c r="K50" s="18">
        <f t="shared" si="3"/>
        <v>1164</v>
      </c>
      <c r="L50" s="18">
        <f t="shared" si="4"/>
        <v>437</v>
      </c>
      <c r="M50" s="18">
        <f t="shared" si="5"/>
        <v>878</v>
      </c>
      <c r="N50" s="10">
        <f t="shared" si="6"/>
        <v>0.49434389140271495</v>
      </c>
      <c r="O50" s="10">
        <f t="shared" si="6"/>
        <v>0.75429553264604809</v>
      </c>
      <c r="P50" s="10">
        <v>0.64076101133899688</v>
      </c>
      <c r="Q50" s="10">
        <v>0.85112427433619797</v>
      </c>
      <c r="R50" s="10">
        <f t="shared" si="7"/>
        <v>566.43273402367322</v>
      </c>
      <c r="S50" s="10">
        <f t="shared" si="7"/>
        <v>990.70865532733444</v>
      </c>
      <c r="T50" s="10">
        <f t="shared" si="8"/>
        <v>1557.1413893510075</v>
      </c>
      <c r="U50" s="9">
        <v>1</v>
      </c>
      <c r="V50" s="11">
        <v>1</v>
      </c>
      <c r="W50" s="11">
        <f t="shared" si="9"/>
        <v>1557.1413893510075</v>
      </c>
    </row>
    <row r="51" spans="1:23" x14ac:dyDescent="0.25">
      <c r="A51" s="4">
        <v>44</v>
      </c>
      <c r="B51" s="4">
        <f t="shared" si="0"/>
        <v>1437</v>
      </c>
      <c r="C51" s="2">
        <v>511</v>
      </c>
      <c r="D51" s="2">
        <v>926</v>
      </c>
      <c r="E51" s="4">
        <f t="shared" si="1"/>
        <v>2014</v>
      </c>
      <c r="F51" s="2">
        <v>835</v>
      </c>
      <c r="G51" s="2">
        <v>1179</v>
      </c>
      <c r="I51" s="4">
        <v>44</v>
      </c>
      <c r="J51" s="18">
        <f t="shared" si="2"/>
        <v>835</v>
      </c>
      <c r="K51" s="18">
        <f t="shared" si="3"/>
        <v>1179</v>
      </c>
      <c r="L51" s="18">
        <f t="shared" si="4"/>
        <v>511</v>
      </c>
      <c r="M51" s="18">
        <f t="shared" si="5"/>
        <v>926</v>
      </c>
      <c r="N51" s="10">
        <f t="shared" si="6"/>
        <v>0.61197604790419158</v>
      </c>
      <c r="O51" s="10">
        <f t="shared" si="6"/>
        <v>0.78541136556403734</v>
      </c>
      <c r="P51" s="10">
        <v>0.66042510583069947</v>
      </c>
      <c r="Q51" s="10">
        <v>0.87970695186774062</v>
      </c>
      <c r="R51" s="10">
        <f t="shared" si="7"/>
        <v>551.45496336863403</v>
      </c>
      <c r="S51" s="10">
        <f t="shared" si="7"/>
        <v>1037.1744962520661</v>
      </c>
      <c r="T51" s="10">
        <f t="shared" si="8"/>
        <v>1588.6294596207001</v>
      </c>
      <c r="U51" s="9">
        <v>1</v>
      </c>
      <c r="V51" s="11">
        <v>1</v>
      </c>
      <c r="W51" s="11">
        <f t="shared" si="9"/>
        <v>1588.6294596207001</v>
      </c>
    </row>
    <row r="52" spans="1:23" x14ac:dyDescent="0.25">
      <c r="A52" s="4">
        <v>45</v>
      </c>
      <c r="B52" s="4">
        <f t="shared" si="0"/>
        <v>1256</v>
      </c>
      <c r="C52" s="2">
        <v>456</v>
      </c>
      <c r="D52" s="2">
        <v>800</v>
      </c>
      <c r="E52" s="4">
        <f t="shared" si="1"/>
        <v>2031</v>
      </c>
      <c r="F52" s="2">
        <v>867</v>
      </c>
      <c r="G52" s="2">
        <v>1164</v>
      </c>
      <c r="I52" s="4">
        <v>45</v>
      </c>
      <c r="J52" s="18">
        <f t="shared" si="2"/>
        <v>867</v>
      </c>
      <c r="K52" s="18">
        <f t="shared" si="3"/>
        <v>1164</v>
      </c>
      <c r="L52" s="18">
        <f t="shared" si="4"/>
        <v>456</v>
      </c>
      <c r="M52" s="18">
        <f t="shared" si="5"/>
        <v>800</v>
      </c>
      <c r="N52" s="10">
        <f t="shared" si="6"/>
        <v>0.52595155709342556</v>
      </c>
      <c r="O52" s="10">
        <f t="shared" si="6"/>
        <v>0.6872852233676976</v>
      </c>
      <c r="P52" s="10">
        <v>0.69998427445588951</v>
      </c>
      <c r="Q52" s="10">
        <v>0.92371911602581858</v>
      </c>
      <c r="R52" s="10">
        <f t="shared" si="7"/>
        <v>606.88636595325625</v>
      </c>
      <c r="S52" s="10">
        <f t="shared" si="7"/>
        <v>1075.2090510540529</v>
      </c>
      <c r="T52" s="10">
        <f t="shared" si="8"/>
        <v>1682.0954170073092</v>
      </c>
      <c r="U52" s="9">
        <v>1</v>
      </c>
      <c r="V52" s="11">
        <v>1</v>
      </c>
      <c r="W52" s="11">
        <f t="shared" si="9"/>
        <v>1682.0954170073092</v>
      </c>
    </row>
    <row r="53" spans="1:23" x14ac:dyDescent="0.25">
      <c r="A53" s="4">
        <v>46</v>
      </c>
      <c r="B53" s="4">
        <f t="shared" si="0"/>
        <v>1427</v>
      </c>
      <c r="C53" s="2">
        <v>439</v>
      </c>
      <c r="D53" s="2">
        <v>988</v>
      </c>
      <c r="E53" s="4">
        <f t="shared" si="1"/>
        <v>1831</v>
      </c>
      <c r="F53" s="2">
        <v>776</v>
      </c>
      <c r="G53" s="2">
        <v>1055</v>
      </c>
      <c r="I53" s="4">
        <v>46</v>
      </c>
      <c r="J53" s="18">
        <f t="shared" si="2"/>
        <v>776</v>
      </c>
      <c r="K53" s="18">
        <f t="shared" si="3"/>
        <v>1055</v>
      </c>
      <c r="L53" s="18">
        <f t="shared" si="4"/>
        <v>439</v>
      </c>
      <c r="M53" s="18">
        <f t="shared" si="5"/>
        <v>988</v>
      </c>
      <c r="N53" s="10">
        <f t="shared" si="6"/>
        <v>0.56572164948453607</v>
      </c>
      <c r="O53" s="10">
        <f t="shared" si="6"/>
        <v>0.93649289099526067</v>
      </c>
      <c r="P53" s="10">
        <v>0.71374457905217825</v>
      </c>
      <c r="Q53" s="10">
        <v>0.93715367811014727</v>
      </c>
      <c r="R53" s="10">
        <f t="shared" si="7"/>
        <v>553.86579334449027</v>
      </c>
      <c r="S53" s="10">
        <f t="shared" si="7"/>
        <v>988.69713040620536</v>
      </c>
      <c r="T53" s="10">
        <f t="shared" si="8"/>
        <v>1542.5629237506955</v>
      </c>
      <c r="U53" s="9">
        <v>1</v>
      </c>
      <c r="V53" s="11">
        <v>1</v>
      </c>
      <c r="W53" s="11">
        <f t="shared" si="9"/>
        <v>1542.5629237506955</v>
      </c>
    </row>
    <row r="54" spans="1:23" x14ac:dyDescent="0.25">
      <c r="A54" s="4">
        <v>47</v>
      </c>
      <c r="B54" s="4">
        <f t="shared" si="0"/>
        <v>1252</v>
      </c>
      <c r="C54" s="2">
        <v>395</v>
      </c>
      <c r="D54" s="2">
        <v>857</v>
      </c>
      <c r="E54" s="4">
        <f t="shared" si="1"/>
        <v>1758</v>
      </c>
      <c r="F54" s="2">
        <v>701</v>
      </c>
      <c r="G54" s="2">
        <v>1057</v>
      </c>
      <c r="I54" s="4">
        <v>47</v>
      </c>
      <c r="J54" s="18">
        <f t="shared" si="2"/>
        <v>701</v>
      </c>
      <c r="K54" s="18">
        <f t="shared" si="3"/>
        <v>1057</v>
      </c>
      <c r="L54" s="18">
        <f t="shared" si="4"/>
        <v>395</v>
      </c>
      <c r="M54" s="18">
        <f t="shared" si="5"/>
        <v>857</v>
      </c>
      <c r="N54" s="10">
        <f t="shared" si="6"/>
        <v>0.56348074179743224</v>
      </c>
      <c r="O54" s="10">
        <f t="shared" si="6"/>
        <v>0.81078524124881746</v>
      </c>
      <c r="P54" s="10">
        <v>0.70957120579089916</v>
      </c>
      <c r="Q54" s="10">
        <v>0.96095456815730074</v>
      </c>
      <c r="R54" s="10">
        <f t="shared" si="7"/>
        <v>497.40941525942031</v>
      </c>
      <c r="S54" s="10">
        <f t="shared" si="7"/>
        <v>1015.7289785422669</v>
      </c>
      <c r="T54" s="10">
        <f t="shared" si="8"/>
        <v>1513.1383938016872</v>
      </c>
      <c r="U54" s="9">
        <v>1</v>
      </c>
      <c r="V54" s="11">
        <v>1</v>
      </c>
      <c r="W54" s="11">
        <f t="shared" si="9"/>
        <v>1513.1383938016872</v>
      </c>
    </row>
    <row r="55" spans="1:23" x14ac:dyDescent="0.25">
      <c r="A55" s="4">
        <v>48</v>
      </c>
      <c r="B55" s="4">
        <f t="shared" si="0"/>
        <v>1601</v>
      </c>
      <c r="C55" s="2">
        <v>462</v>
      </c>
      <c r="D55" s="2">
        <v>1139</v>
      </c>
      <c r="E55" s="4">
        <f t="shared" si="1"/>
        <v>1798</v>
      </c>
      <c r="F55" s="2">
        <v>717</v>
      </c>
      <c r="G55" s="2">
        <v>1081</v>
      </c>
      <c r="I55" s="4">
        <v>48</v>
      </c>
      <c r="J55" s="18">
        <f t="shared" si="2"/>
        <v>717</v>
      </c>
      <c r="K55" s="18">
        <f t="shared" si="3"/>
        <v>1081</v>
      </c>
      <c r="L55" s="18">
        <f t="shared" si="4"/>
        <v>462</v>
      </c>
      <c r="M55" s="18">
        <f t="shared" si="5"/>
        <v>1139</v>
      </c>
      <c r="N55" s="10">
        <f t="shared" si="6"/>
        <v>0.64435146443514646</v>
      </c>
      <c r="O55" s="10">
        <f t="shared" si="6"/>
        <v>1.053654024051804</v>
      </c>
      <c r="P55" s="10">
        <v>0.7440311369659548</v>
      </c>
      <c r="Q55" s="10">
        <v>1.0230691364465334</v>
      </c>
      <c r="R55" s="10">
        <f t="shared" si="7"/>
        <v>533.47032520458959</v>
      </c>
      <c r="S55" s="10">
        <f t="shared" si="7"/>
        <v>1105.9377364987026</v>
      </c>
      <c r="T55" s="10">
        <f t="shared" si="8"/>
        <v>1639.4080617032923</v>
      </c>
      <c r="U55" s="9">
        <v>1</v>
      </c>
      <c r="V55" s="11">
        <v>1</v>
      </c>
      <c r="W55" s="11">
        <f t="shared" si="9"/>
        <v>1639.4080617032923</v>
      </c>
    </row>
    <row r="56" spans="1:23" x14ac:dyDescent="0.25">
      <c r="A56" s="4">
        <v>49</v>
      </c>
      <c r="B56" s="4">
        <f t="shared" si="0"/>
        <v>1393</v>
      </c>
      <c r="C56" s="2">
        <v>392</v>
      </c>
      <c r="D56" s="2">
        <v>1001</v>
      </c>
      <c r="E56" s="4">
        <f t="shared" si="1"/>
        <v>1706</v>
      </c>
      <c r="F56" s="2">
        <v>692</v>
      </c>
      <c r="G56" s="2">
        <v>1014</v>
      </c>
      <c r="I56" s="4">
        <v>49</v>
      </c>
      <c r="J56" s="18">
        <f t="shared" si="2"/>
        <v>692</v>
      </c>
      <c r="K56" s="18">
        <f t="shared" si="3"/>
        <v>1014</v>
      </c>
      <c r="L56" s="18">
        <f t="shared" si="4"/>
        <v>392</v>
      </c>
      <c r="M56" s="18">
        <f t="shared" si="5"/>
        <v>1001</v>
      </c>
      <c r="N56" s="10">
        <f t="shared" si="6"/>
        <v>0.56647398843930641</v>
      </c>
      <c r="O56" s="10">
        <f t="shared" si="6"/>
        <v>0.98717948717948723</v>
      </c>
      <c r="P56" s="10">
        <v>0.74849597939908963</v>
      </c>
      <c r="Q56" s="10">
        <v>1.0565418784010974</v>
      </c>
      <c r="R56" s="10">
        <f t="shared" si="7"/>
        <v>517.95921774417002</v>
      </c>
      <c r="S56" s="10">
        <f t="shared" si="7"/>
        <v>1071.3334646987128</v>
      </c>
      <c r="T56" s="10">
        <f t="shared" si="8"/>
        <v>1589.2926824428828</v>
      </c>
      <c r="U56" s="9">
        <v>1</v>
      </c>
      <c r="V56" s="11">
        <v>1</v>
      </c>
      <c r="W56" s="11">
        <f t="shared" si="9"/>
        <v>1589.2926824428828</v>
      </c>
    </row>
    <row r="57" spans="1:23" x14ac:dyDescent="0.25">
      <c r="A57" s="4">
        <v>50</v>
      </c>
      <c r="B57" s="4">
        <f t="shared" si="0"/>
        <v>1564</v>
      </c>
      <c r="C57" s="2">
        <v>473</v>
      </c>
      <c r="D57" s="2">
        <v>1091</v>
      </c>
      <c r="E57" s="4">
        <f t="shared" si="1"/>
        <v>1705</v>
      </c>
      <c r="F57" s="2">
        <v>667</v>
      </c>
      <c r="G57" s="2">
        <v>1038</v>
      </c>
      <c r="I57" s="4">
        <v>50</v>
      </c>
      <c r="J57" s="18">
        <f t="shared" si="2"/>
        <v>667</v>
      </c>
      <c r="K57" s="18">
        <f t="shared" si="3"/>
        <v>1038</v>
      </c>
      <c r="L57" s="18">
        <f t="shared" si="4"/>
        <v>473</v>
      </c>
      <c r="M57" s="18">
        <f t="shared" si="5"/>
        <v>1091</v>
      </c>
      <c r="N57" s="10">
        <f t="shared" si="6"/>
        <v>0.70914542728635677</v>
      </c>
      <c r="O57" s="10">
        <f t="shared" si="6"/>
        <v>1.0510597302504816</v>
      </c>
      <c r="P57" s="10">
        <v>0.81022386193750051</v>
      </c>
      <c r="Q57" s="10">
        <v>1.1393999018403396</v>
      </c>
      <c r="R57" s="10">
        <f t="shared" si="7"/>
        <v>540.41931591231287</v>
      </c>
      <c r="S57" s="10">
        <f t="shared" si="7"/>
        <v>1182.6970981102725</v>
      </c>
      <c r="T57" s="10">
        <f t="shared" si="8"/>
        <v>1723.1164140225853</v>
      </c>
      <c r="U57" s="9">
        <v>1</v>
      </c>
      <c r="V57" s="11">
        <v>1</v>
      </c>
      <c r="W57" s="11">
        <f t="shared" si="9"/>
        <v>1723.1164140225853</v>
      </c>
    </row>
    <row r="58" spans="1:23" x14ac:dyDescent="0.25">
      <c r="A58" s="4">
        <v>51</v>
      </c>
      <c r="B58" s="4">
        <f t="shared" si="0"/>
        <v>1571</v>
      </c>
      <c r="C58" s="2">
        <v>428</v>
      </c>
      <c r="D58" s="2">
        <v>1143</v>
      </c>
      <c r="E58" s="4">
        <f t="shared" si="1"/>
        <v>1713</v>
      </c>
      <c r="F58" s="2">
        <v>693</v>
      </c>
      <c r="G58" s="2">
        <v>1020</v>
      </c>
      <c r="I58" s="4">
        <v>51</v>
      </c>
      <c r="J58" s="18">
        <f t="shared" si="2"/>
        <v>693</v>
      </c>
      <c r="K58" s="18">
        <f t="shared" si="3"/>
        <v>1020</v>
      </c>
      <c r="L58" s="18">
        <f t="shared" si="4"/>
        <v>428</v>
      </c>
      <c r="M58" s="18">
        <f t="shared" si="5"/>
        <v>1143</v>
      </c>
      <c r="N58" s="10">
        <f t="shared" si="6"/>
        <v>0.6176046176046176</v>
      </c>
      <c r="O58" s="10">
        <f t="shared" si="6"/>
        <v>1.1205882352941177</v>
      </c>
      <c r="P58" s="10">
        <v>0.81367301307363182</v>
      </c>
      <c r="Q58" s="10">
        <v>1.1530135177653216</v>
      </c>
      <c r="R58" s="10">
        <f t="shared" si="7"/>
        <v>563.8753980600269</v>
      </c>
      <c r="S58" s="10">
        <f t="shared" si="7"/>
        <v>1176.073788120628</v>
      </c>
      <c r="T58" s="10">
        <f t="shared" si="8"/>
        <v>1739.949186180655</v>
      </c>
      <c r="U58" s="9">
        <v>1</v>
      </c>
      <c r="V58" s="11">
        <v>1</v>
      </c>
      <c r="W58" s="11">
        <f t="shared" si="9"/>
        <v>1739.949186180655</v>
      </c>
    </row>
    <row r="59" spans="1:23" x14ac:dyDescent="0.25">
      <c r="A59" s="4">
        <v>52</v>
      </c>
      <c r="B59" s="4">
        <f t="shared" si="0"/>
        <v>1691</v>
      </c>
      <c r="C59" s="2">
        <v>599</v>
      </c>
      <c r="D59" s="2">
        <v>1092</v>
      </c>
      <c r="E59" s="4">
        <f t="shared" si="1"/>
        <v>1692</v>
      </c>
      <c r="F59" s="2">
        <v>741</v>
      </c>
      <c r="G59" s="2">
        <v>951</v>
      </c>
      <c r="I59" s="4">
        <v>52</v>
      </c>
      <c r="J59" s="18">
        <f t="shared" si="2"/>
        <v>741</v>
      </c>
      <c r="K59" s="18">
        <f t="shared" si="3"/>
        <v>951</v>
      </c>
      <c r="L59" s="18">
        <f t="shared" si="4"/>
        <v>599</v>
      </c>
      <c r="M59" s="18">
        <f t="shared" si="5"/>
        <v>1092</v>
      </c>
      <c r="N59" s="10">
        <f t="shared" si="6"/>
        <v>0.80836707152496623</v>
      </c>
      <c r="O59" s="10">
        <f t="shared" si="6"/>
        <v>1.1482649842271293</v>
      </c>
      <c r="P59" s="10">
        <v>0.85165234173000193</v>
      </c>
      <c r="Q59" s="10">
        <v>1.2100723070650909</v>
      </c>
      <c r="R59" s="10">
        <f t="shared" si="7"/>
        <v>631.07438522193138</v>
      </c>
      <c r="S59" s="10">
        <f t="shared" si="7"/>
        <v>1150.7787640189015</v>
      </c>
      <c r="T59" s="10">
        <f t="shared" si="8"/>
        <v>1781.8531492408329</v>
      </c>
      <c r="U59" s="9">
        <v>1</v>
      </c>
      <c r="V59" s="11">
        <v>1</v>
      </c>
      <c r="W59" s="11">
        <f t="shared" si="9"/>
        <v>1781.8531492408329</v>
      </c>
    </row>
    <row r="60" spans="1:23" x14ac:dyDescent="0.25">
      <c r="A60" s="4">
        <v>53</v>
      </c>
      <c r="B60" s="4">
        <f t="shared" si="0"/>
        <v>1605</v>
      </c>
      <c r="C60" s="2">
        <v>546</v>
      </c>
      <c r="D60" s="2">
        <v>1059</v>
      </c>
      <c r="E60" s="4">
        <f t="shared" si="1"/>
        <v>1495</v>
      </c>
      <c r="F60" s="2">
        <v>615</v>
      </c>
      <c r="G60" s="2">
        <v>880</v>
      </c>
      <c r="I60" s="4">
        <v>53</v>
      </c>
      <c r="J60" s="18">
        <f t="shared" si="2"/>
        <v>615</v>
      </c>
      <c r="K60" s="18">
        <f t="shared" si="3"/>
        <v>880</v>
      </c>
      <c r="L60" s="18">
        <f t="shared" si="4"/>
        <v>546</v>
      </c>
      <c r="M60" s="18">
        <f t="shared" si="5"/>
        <v>1059</v>
      </c>
      <c r="N60" s="10">
        <f t="shared" si="6"/>
        <v>0.8878048780487805</v>
      </c>
      <c r="O60" s="10">
        <f t="shared" si="6"/>
        <v>1.2034090909090909</v>
      </c>
      <c r="P60" s="10">
        <v>0.93174001358171077</v>
      </c>
      <c r="Q60" s="10">
        <v>1.2611603494686756</v>
      </c>
      <c r="R60" s="10">
        <f t="shared" si="7"/>
        <v>573.02010835275212</v>
      </c>
      <c r="S60" s="10">
        <f t="shared" si="7"/>
        <v>1109.8211075324346</v>
      </c>
      <c r="T60" s="10">
        <f t="shared" si="8"/>
        <v>1682.8412158851866</v>
      </c>
      <c r="U60" s="9">
        <v>1</v>
      </c>
      <c r="V60" s="11">
        <v>1</v>
      </c>
      <c r="W60" s="11">
        <f t="shared" si="9"/>
        <v>1682.8412158851866</v>
      </c>
    </row>
    <row r="61" spans="1:23" x14ac:dyDescent="0.25">
      <c r="A61" s="4">
        <v>54</v>
      </c>
      <c r="B61" s="4">
        <f t="shared" si="0"/>
        <v>1685</v>
      </c>
      <c r="C61" s="2">
        <v>593</v>
      </c>
      <c r="D61" s="2">
        <v>1092</v>
      </c>
      <c r="E61" s="4">
        <f t="shared" si="1"/>
        <v>1543</v>
      </c>
      <c r="F61" s="2">
        <v>656</v>
      </c>
      <c r="G61" s="2">
        <v>887</v>
      </c>
      <c r="I61" s="4">
        <v>54</v>
      </c>
      <c r="J61" s="18">
        <f t="shared" si="2"/>
        <v>656</v>
      </c>
      <c r="K61" s="18">
        <f t="shared" si="3"/>
        <v>887</v>
      </c>
      <c r="L61" s="18">
        <f t="shared" si="4"/>
        <v>593</v>
      </c>
      <c r="M61" s="18">
        <f t="shared" si="5"/>
        <v>1092</v>
      </c>
      <c r="N61" s="10">
        <f t="shared" si="6"/>
        <v>0.90396341463414631</v>
      </c>
      <c r="O61" s="10">
        <f t="shared" si="6"/>
        <v>1.2311161217587374</v>
      </c>
      <c r="P61" s="10">
        <v>0.92092266559408331</v>
      </c>
      <c r="Q61" s="10">
        <v>1.3182937488060882</v>
      </c>
      <c r="R61" s="10">
        <f t="shared" si="7"/>
        <v>604.12526862971868</v>
      </c>
      <c r="S61" s="10">
        <f t="shared" si="7"/>
        <v>1169.3265551910001</v>
      </c>
      <c r="T61" s="10">
        <f t="shared" si="8"/>
        <v>1773.4518238207188</v>
      </c>
      <c r="U61" s="9">
        <v>1</v>
      </c>
      <c r="V61" s="11">
        <v>1</v>
      </c>
      <c r="W61" s="11">
        <f t="shared" si="9"/>
        <v>1773.4518238207188</v>
      </c>
    </row>
    <row r="62" spans="1:23" x14ac:dyDescent="0.25">
      <c r="A62" s="4">
        <v>55</v>
      </c>
      <c r="B62" s="4">
        <f t="shared" si="0"/>
        <v>1581</v>
      </c>
      <c r="C62" s="2">
        <v>564</v>
      </c>
      <c r="D62" s="2">
        <v>1017</v>
      </c>
      <c r="E62" s="4">
        <f t="shared" si="1"/>
        <v>1401</v>
      </c>
      <c r="F62" s="2">
        <v>601</v>
      </c>
      <c r="G62" s="2">
        <v>800</v>
      </c>
      <c r="I62" s="4">
        <v>55</v>
      </c>
      <c r="J62" s="18">
        <f t="shared" si="2"/>
        <v>601</v>
      </c>
      <c r="K62" s="18">
        <f t="shared" si="3"/>
        <v>800</v>
      </c>
      <c r="L62" s="18">
        <f t="shared" si="4"/>
        <v>564</v>
      </c>
      <c r="M62" s="18">
        <f t="shared" si="5"/>
        <v>1017</v>
      </c>
      <c r="N62" s="10">
        <f t="shared" si="6"/>
        <v>0.93843594009983367</v>
      </c>
      <c r="O62" s="10">
        <f t="shared" si="6"/>
        <v>1.27125</v>
      </c>
      <c r="P62" s="10">
        <v>1.0412334675330952</v>
      </c>
      <c r="Q62" s="10">
        <v>1.3950602651486743</v>
      </c>
      <c r="R62" s="10">
        <f t="shared" si="7"/>
        <v>625.78131398739026</v>
      </c>
      <c r="S62" s="10">
        <f t="shared" si="7"/>
        <v>1116.0482121189395</v>
      </c>
      <c r="T62" s="10">
        <f t="shared" si="8"/>
        <v>1741.8295261063299</v>
      </c>
      <c r="U62" s="9">
        <v>1</v>
      </c>
      <c r="V62" s="11">
        <v>1</v>
      </c>
      <c r="W62" s="11">
        <f t="shared" si="9"/>
        <v>1741.8295261063299</v>
      </c>
    </row>
    <row r="63" spans="1:23" x14ac:dyDescent="0.25">
      <c r="A63" s="4">
        <v>56</v>
      </c>
      <c r="B63" s="4">
        <f t="shared" si="0"/>
        <v>1717</v>
      </c>
      <c r="C63" s="2">
        <v>647</v>
      </c>
      <c r="D63" s="2">
        <v>1070</v>
      </c>
      <c r="E63" s="4">
        <f t="shared" si="1"/>
        <v>1407</v>
      </c>
      <c r="F63" s="2">
        <v>613</v>
      </c>
      <c r="G63" s="2">
        <v>794</v>
      </c>
      <c r="I63" s="4">
        <v>56</v>
      </c>
      <c r="J63" s="18">
        <f t="shared" si="2"/>
        <v>613</v>
      </c>
      <c r="K63" s="18">
        <f t="shared" si="3"/>
        <v>794</v>
      </c>
      <c r="L63" s="18">
        <f t="shared" si="4"/>
        <v>647</v>
      </c>
      <c r="M63" s="18">
        <f t="shared" si="5"/>
        <v>1070</v>
      </c>
      <c r="N63" s="10">
        <f t="shared" si="6"/>
        <v>1.0554649265905383</v>
      </c>
      <c r="O63" s="10">
        <f t="shared" si="6"/>
        <v>1.3476070528967254</v>
      </c>
      <c r="P63" s="10">
        <v>1.0499641130052011</v>
      </c>
      <c r="Q63" s="10">
        <v>1.4152178792825441</v>
      </c>
      <c r="R63" s="10">
        <f t="shared" si="7"/>
        <v>643.62800127218827</v>
      </c>
      <c r="S63" s="10">
        <f t="shared" si="7"/>
        <v>1123.6829961503399</v>
      </c>
      <c r="T63" s="10">
        <f t="shared" si="8"/>
        <v>1767.3109974225281</v>
      </c>
      <c r="U63" s="9">
        <v>1</v>
      </c>
      <c r="V63" s="11">
        <v>1</v>
      </c>
      <c r="W63" s="11">
        <f t="shared" si="9"/>
        <v>1767.3109974225281</v>
      </c>
    </row>
    <row r="64" spans="1:23" x14ac:dyDescent="0.25">
      <c r="A64" s="4">
        <v>57</v>
      </c>
      <c r="B64" s="4">
        <f t="shared" si="0"/>
        <v>1670</v>
      </c>
      <c r="C64" s="2">
        <v>595</v>
      </c>
      <c r="D64" s="2">
        <v>1075</v>
      </c>
      <c r="E64" s="4">
        <f t="shared" si="1"/>
        <v>1422</v>
      </c>
      <c r="F64" s="2">
        <v>570</v>
      </c>
      <c r="G64" s="2">
        <v>852</v>
      </c>
      <c r="I64" s="4">
        <v>57</v>
      </c>
      <c r="J64" s="18">
        <f t="shared" si="2"/>
        <v>570</v>
      </c>
      <c r="K64" s="18">
        <f t="shared" si="3"/>
        <v>852</v>
      </c>
      <c r="L64" s="18">
        <f t="shared" si="4"/>
        <v>595</v>
      </c>
      <c r="M64" s="18">
        <f t="shared" si="5"/>
        <v>1075</v>
      </c>
      <c r="N64" s="10">
        <f t="shared" si="6"/>
        <v>1.0438596491228069</v>
      </c>
      <c r="O64" s="10">
        <f t="shared" si="6"/>
        <v>1.261737089201878</v>
      </c>
      <c r="P64" s="10">
        <v>1.0507369184297901</v>
      </c>
      <c r="Q64" s="10">
        <v>1.3747706366442454</v>
      </c>
      <c r="R64" s="10">
        <f t="shared" si="7"/>
        <v>598.92004350498041</v>
      </c>
      <c r="S64" s="10">
        <f t="shared" si="7"/>
        <v>1171.3045824208971</v>
      </c>
      <c r="T64" s="10">
        <f t="shared" si="8"/>
        <v>1770.2246259258775</v>
      </c>
      <c r="U64" s="9">
        <v>1</v>
      </c>
      <c r="V64" s="11">
        <v>1</v>
      </c>
      <c r="W64" s="11">
        <f t="shared" si="9"/>
        <v>1770.2246259258775</v>
      </c>
    </row>
    <row r="65" spans="1:23" x14ac:dyDescent="0.25">
      <c r="A65" s="4">
        <v>58</v>
      </c>
      <c r="B65" s="4">
        <f t="shared" si="0"/>
        <v>1761</v>
      </c>
      <c r="C65" s="2">
        <v>676</v>
      </c>
      <c r="D65" s="2">
        <v>1085</v>
      </c>
      <c r="E65" s="4">
        <f t="shared" si="1"/>
        <v>1320</v>
      </c>
      <c r="F65" s="2">
        <v>580</v>
      </c>
      <c r="G65" s="2">
        <v>740</v>
      </c>
      <c r="I65" s="4">
        <v>58</v>
      </c>
      <c r="J65" s="18">
        <f t="shared" si="2"/>
        <v>580</v>
      </c>
      <c r="K65" s="18">
        <f t="shared" si="3"/>
        <v>740</v>
      </c>
      <c r="L65" s="18">
        <f t="shared" si="4"/>
        <v>676</v>
      </c>
      <c r="M65" s="18">
        <f t="shared" si="5"/>
        <v>1085</v>
      </c>
      <c r="N65" s="10">
        <f t="shared" si="6"/>
        <v>1.1655172413793105</v>
      </c>
      <c r="O65" s="10">
        <f t="shared" si="6"/>
        <v>1.4662162162162162</v>
      </c>
      <c r="P65" s="10">
        <v>1.1184211227629284</v>
      </c>
      <c r="Q65" s="10">
        <v>1.4083919864026977</v>
      </c>
      <c r="R65" s="10">
        <f t="shared" si="7"/>
        <v>648.68425120249844</v>
      </c>
      <c r="S65" s="10">
        <f t="shared" si="7"/>
        <v>1042.2100699379962</v>
      </c>
      <c r="T65" s="10">
        <f t="shared" si="8"/>
        <v>1690.8943211404946</v>
      </c>
      <c r="U65" s="9">
        <v>1</v>
      </c>
      <c r="V65" s="11">
        <v>1</v>
      </c>
      <c r="W65" s="11">
        <f t="shared" si="9"/>
        <v>1690.8943211404946</v>
      </c>
    </row>
    <row r="66" spans="1:23" x14ac:dyDescent="0.25">
      <c r="A66" s="4">
        <v>59</v>
      </c>
      <c r="B66" s="4">
        <f t="shared" si="0"/>
        <v>1914</v>
      </c>
      <c r="C66" s="2">
        <v>735</v>
      </c>
      <c r="D66" s="2">
        <v>1179</v>
      </c>
      <c r="E66" s="4">
        <f t="shared" si="1"/>
        <v>1365</v>
      </c>
      <c r="F66" s="2">
        <v>552</v>
      </c>
      <c r="G66" s="2">
        <v>813</v>
      </c>
      <c r="I66" s="4">
        <v>59</v>
      </c>
      <c r="J66" s="18">
        <f t="shared" si="2"/>
        <v>552</v>
      </c>
      <c r="K66" s="18">
        <f t="shared" si="3"/>
        <v>813</v>
      </c>
      <c r="L66" s="18">
        <f t="shared" si="4"/>
        <v>735</v>
      </c>
      <c r="M66" s="18">
        <f t="shared" si="5"/>
        <v>1179</v>
      </c>
      <c r="N66" s="10">
        <f t="shared" si="6"/>
        <v>1.3315217391304348</v>
      </c>
      <c r="O66" s="10">
        <f t="shared" si="6"/>
        <v>1.4501845018450183</v>
      </c>
      <c r="P66" s="10">
        <v>1.1430485410770077</v>
      </c>
      <c r="Q66" s="10">
        <v>1.426226359882137</v>
      </c>
      <c r="R66" s="10">
        <f t="shared" si="7"/>
        <v>630.96279467450825</v>
      </c>
      <c r="S66" s="10">
        <f t="shared" si="7"/>
        <v>1159.5220305841774</v>
      </c>
      <c r="T66" s="10">
        <f t="shared" si="8"/>
        <v>1790.4848252586858</v>
      </c>
      <c r="U66" s="9">
        <v>1</v>
      </c>
      <c r="V66" s="11">
        <v>1</v>
      </c>
      <c r="W66" s="11">
        <f t="shared" si="9"/>
        <v>1790.4848252586858</v>
      </c>
    </row>
    <row r="67" spans="1:23" x14ac:dyDescent="0.25">
      <c r="A67" s="4">
        <v>60</v>
      </c>
      <c r="B67" s="4">
        <f t="shared" si="0"/>
        <v>1747</v>
      </c>
      <c r="C67" s="2">
        <v>624</v>
      </c>
      <c r="D67" s="2">
        <v>1123</v>
      </c>
      <c r="E67" s="4">
        <f t="shared" si="1"/>
        <v>1336</v>
      </c>
      <c r="F67" s="2">
        <v>542</v>
      </c>
      <c r="G67" s="2">
        <v>794</v>
      </c>
      <c r="I67" s="4">
        <v>60</v>
      </c>
      <c r="J67" s="18">
        <f t="shared" si="2"/>
        <v>542</v>
      </c>
      <c r="K67" s="18">
        <f t="shared" si="3"/>
        <v>794</v>
      </c>
      <c r="L67" s="18">
        <f t="shared" si="4"/>
        <v>624</v>
      </c>
      <c r="M67" s="18">
        <f t="shared" si="5"/>
        <v>1123</v>
      </c>
      <c r="N67" s="10">
        <f t="shared" si="6"/>
        <v>1.1512915129151291</v>
      </c>
      <c r="O67" s="10">
        <f t="shared" si="6"/>
        <v>1.4143576826196473</v>
      </c>
      <c r="P67" s="10">
        <v>1.1825745280936248</v>
      </c>
      <c r="Q67" s="10">
        <v>1.4753573081631239</v>
      </c>
      <c r="R67" s="10">
        <f t="shared" si="7"/>
        <v>640.95539422674472</v>
      </c>
      <c r="S67" s="10">
        <f t="shared" si="7"/>
        <v>1171.4337026815203</v>
      </c>
      <c r="T67" s="10">
        <f t="shared" si="8"/>
        <v>1812.3890969082649</v>
      </c>
      <c r="U67" s="9">
        <v>1</v>
      </c>
      <c r="V67" s="11">
        <v>1</v>
      </c>
      <c r="W67" s="11">
        <f t="shared" si="9"/>
        <v>1812.3890969082649</v>
      </c>
    </row>
    <row r="68" spans="1:23" x14ac:dyDescent="0.25">
      <c r="A68" s="4">
        <v>61</v>
      </c>
      <c r="B68" s="4">
        <f t="shared" si="0"/>
        <v>1926</v>
      </c>
      <c r="C68" s="2">
        <v>769</v>
      </c>
      <c r="D68" s="2">
        <v>1157</v>
      </c>
      <c r="E68" s="4">
        <f t="shared" si="1"/>
        <v>1339</v>
      </c>
      <c r="F68" s="2">
        <v>576</v>
      </c>
      <c r="G68" s="2">
        <v>763</v>
      </c>
      <c r="I68" s="4">
        <v>61</v>
      </c>
      <c r="J68" s="18">
        <f t="shared" si="2"/>
        <v>576</v>
      </c>
      <c r="K68" s="18">
        <f t="shared" si="3"/>
        <v>763</v>
      </c>
      <c r="L68" s="18">
        <f t="shared" si="4"/>
        <v>769</v>
      </c>
      <c r="M68" s="18">
        <f t="shared" si="5"/>
        <v>1157</v>
      </c>
      <c r="N68" s="10">
        <f t="shared" si="6"/>
        <v>1.3350694444444444</v>
      </c>
      <c r="O68" s="10">
        <f t="shared" si="6"/>
        <v>1.5163826998689385</v>
      </c>
      <c r="P68" s="10">
        <v>1.1841142086777496</v>
      </c>
      <c r="Q68" s="10">
        <v>1.4842715059338174</v>
      </c>
      <c r="R68" s="10">
        <f t="shared" si="7"/>
        <v>682.0497841983838</v>
      </c>
      <c r="S68" s="10">
        <f t="shared" si="7"/>
        <v>1132.4991590275026</v>
      </c>
      <c r="T68" s="10">
        <f t="shared" si="8"/>
        <v>1814.5489432258864</v>
      </c>
      <c r="U68" s="9">
        <v>1</v>
      </c>
      <c r="V68" s="11">
        <v>1</v>
      </c>
      <c r="W68" s="11">
        <f t="shared" si="9"/>
        <v>1814.5489432258864</v>
      </c>
    </row>
    <row r="69" spans="1:23" x14ac:dyDescent="0.25">
      <c r="A69" s="4">
        <v>62</v>
      </c>
      <c r="B69" s="4">
        <f t="shared" si="0"/>
        <v>1604</v>
      </c>
      <c r="C69" s="2">
        <v>511</v>
      </c>
      <c r="D69" s="2">
        <v>1093</v>
      </c>
      <c r="E69" s="4">
        <f t="shared" si="1"/>
        <v>1223</v>
      </c>
      <c r="F69" s="2">
        <v>509</v>
      </c>
      <c r="G69" s="2">
        <v>714</v>
      </c>
      <c r="I69" s="4">
        <v>62</v>
      </c>
      <c r="J69" s="18">
        <f t="shared" si="2"/>
        <v>509</v>
      </c>
      <c r="K69" s="18">
        <f t="shared" si="3"/>
        <v>714</v>
      </c>
      <c r="L69" s="18">
        <f t="shared" si="4"/>
        <v>511</v>
      </c>
      <c r="M69" s="18">
        <f t="shared" si="5"/>
        <v>1093</v>
      </c>
      <c r="N69" s="10">
        <f t="shared" si="6"/>
        <v>1.0039292730844793</v>
      </c>
      <c r="O69" s="10">
        <f t="shared" si="6"/>
        <v>1.5308123249299719</v>
      </c>
      <c r="P69" s="10">
        <v>1.1392912823311809</v>
      </c>
      <c r="Q69" s="10">
        <v>1.4498464913947244</v>
      </c>
      <c r="R69" s="10">
        <f t="shared" si="7"/>
        <v>579.89926270657111</v>
      </c>
      <c r="S69" s="10">
        <f t="shared" si="7"/>
        <v>1035.1903948558333</v>
      </c>
      <c r="T69" s="10">
        <f t="shared" si="8"/>
        <v>1615.0896575624045</v>
      </c>
      <c r="U69" s="9">
        <v>1</v>
      </c>
      <c r="V69" s="11">
        <v>1</v>
      </c>
      <c r="W69" s="11">
        <f t="shared" si="9"/>
        <v>1615.0896575624045</v>
      </c>
    </row>
    <row r="70" spans="1:23" x14ac:dyDescent="0.25">
      <c r="A70" s="4">
        <v>63</v>
      </c>
      <c r="B70" s="4">
        <f t="shared" si="0"/>
        <v>1753</v>
      </c>
      <c r="C70" s="2">
        <v>549</v>
      </c>
      <c r="D70" s="2">
        <v>1204</v>
      </c>
      <c r="E70" s="4">
        <f t="shared" si="1"/>
        <v>1146</v>
      </c>
      <c r="F70" s="2">
        <v>452</v>
      </c>
      <c r="G70" s="2">
        <v>694</v>
      </c>
      <c r="I70" s="4">
        <v>63</v>
      </c>
      <c r="J70" s="18">
        <f t="shared" si="2"/>
        <v>452</v>
      </c>
      <c r="K70" s="18">
        <f t="shared" si="3"/>
        <v>694</v>
      </c>
      <c r="L70" s="18">
        <f t="shared" si="4"/>
        <v>549</v>
      </c>
      <c r="M70" s="18">
        <f t="shared" si="5"/>
        <v>1204</v>
      </c>
      <c r="N70" s="10">
        <f t="shared" si="6"/>
        <v>1.2146017699115044</v>
      </c>
      <c r="O70" s="10">
        <f t="shared" si="6"/>
        <v>1.7348703170028819</v>
      </c>
      <c r="P70" s="10">
        <v>1.1757656677118211</v>
      </c>
      <c r="Q70" s="10">
        <v>1.5747516223457818</v>
      </c>
      <c r="R70" s="10">
        <f t="shared" si="7"/>
        <v>531.44608180574312</v>
      </c>
      <c r="S70" s="10">
        <f t="shared" si="7"/>
        <v>1092.8776259079725</v>
      </c>
      <c r="T70" s="10">
        <f t="shared" si="8"/>
        <v>1624.3237077137155</v>
      </c>
      <c r="U70" s="9">
        <v>1</v>
      </c>
      <c r="V70" s="11">
        <v>1</v>
      </c>
      <c r="W70" s="11">
        <f t="shared" si="9"/>
        <v>1624.3237077137155</v>
      </c>
    </row>
    <row r="71" spans="1:23" x14ac:dyDescent="0.25">
      <c r="A71" s="4">
        <v>64</v>
      </c>
      <c r="B71" s="4">
        <f t="shared" si="0"/>
        <v>1591</v>
      </c>
      <c r="C71" s="2">
        <v>417</v>
      </c>
      <c r="D71" s="2">
        <v>1174</v>
      </c>
      <c r="E71" s="4">
        <f t="shared" si="1"/>
        <v>1080</v>
      </c>
      <c r="F71" s="2">
        <v>409</v>
      </c>
      <c r="G71" s="2">
        <v>671</v>
      </c>
      <c r="I71" s="4">
        <v>64</v>
      </c>
      <c r="J71" s="18">
        <f t="shared" si="2"/>
        <v>409</v>
      </c>
      <c r="K71" s="18">
        <f t="shared" si="3"/>
        <v>671</v>
      </c>
      <c r="L71" s="18">
        <f t="shared" si="4"/>
        <v>417</v>
      </c>
      <c r="M71" s="18">
        <f t="shared" si="5"/>
        <v>1174</v>
      </c>
      <c r="N71" s="10">
        <f t="shared" si="6"/>
        <v>1.0195599022004891</v>
      </c>
      <c r="O71" s="10">
        <f t="shared" si="6"/>
        <v>1.7496274217585692</v>
      </c>
      <c r="P71" s="10">
        <v>1.091953722728787</v>
      </c>
      <c r="Q71" s="10">
        <v>1.482105702636932</v>
      </c>
      <c r="R71" s="10">
        <f t="shared" si="7"/>
        <v>446.60907259607387</v>
      </c>
      <c r="S71" s="10">
        <f t="shared" si="7"/>
        <v>994.49292646938136</v>
      </c>
      <c r="T71" s="10">
        <f t="shared" si="8"/>
        <v>1441.1019990654552</v>
      </c>
      <c r="U71" s="9">
        <v>1</v>
      </c>
      <c r="V71" s="11">
        <v>1</v>
      </c>
      <c r="W71" s="11">
        <f t="shared" si="9"/>
        <v>1441.1019990654552</v>
      </c>
    </row>
    <row r="72" spans="1:23" x14ac:dyDescent="0.25">
      <c r="A72" s="4">
        <v>65</v>
      </c>
      <c r="B72" s="4">
        <f t="shared" ref="B72:B106" si="10">C72+D72</f>
        <v>1478</v>
      </c>
      <c r="C72" s="2">
        <v>485</v>
      </c>
      <c r="D72" s="2">
        <v>993</v>
      </c>
      <c r="E72" s="4">
        <f t="shared" ref="E72:E106" si="11">F72+G72</f>
        <v>1009</v>
      </c>
      <c r="F72" s="2">
        <v>359</v>
      </c>
      <c r="G72" s="2">
        <v>650</v>
      </c>
      <c r="I72" s="4">
        <v>65</v>
      </c>
      <c r="J72" s="18">
        <f t="shared" ref="J72:J106" si="12">F72</f>
        <v>359</v>
      </c>
      <c r="K72" s="18">
        <f t="shared" ref="K72:K106" si="13">G72</f>
        <v>650</v>
      </c>
      <c r="L72" s="18">
        <f t="shared" ref="L72:L106" si="14">C72</f>
        <v>485</v>
      </c>
      <c r="M72" s="18">
        <f t="shared" ref="M72:M106" si="15">D72</f>
        <v>993</v>
      </c>
      <c r="N72" s="10">
        <f t="shared" ref="N72:O106" si="16">L72/J72</f>
        <v>1.350974930362117</v>
      </c>
      <c r="O72" s="10">
        <f t="shared" si="16"/>
        <v>1.5276923076923077</v>
      </c>
      <c r="P72" s="10">
        <v>1.1210167176082917</v>
      </c>
      <c r="Q72" s="10">
        <v>1.5709636597012633</v>
      </c>
      <c r="R72" s="10">
        <f t="shared" ref="R72:S106" si="17">J72*P72</f>
        <v>402.44500162137672</v>
      </c>
      <c r="S72" s="10">
        <f t="shared" si="17"/>
        <v>1021.1263788058211</v>
      </c>
      <c r="T72" s="10">
        <f t="shared" ref="T72:T106" si="18">R72+S72</f>
        <v>1423.5713804271977</v>
      </c>
      <c r="U72" s="9">
        <v>1</v>
      </c>
      <c r="V72" s="11">
        <v>1</v>
      </c>
      <c r="W72" s="11">
        <f t="shared" ref="W72:W106" si="19">T72*U72*V72</f>
        <v>1423.5713804271977</v>
      </c>
    </row>
    <row r="73" spans="1:23" x14ac:dyDescent="0.25">
      <c r="A73" s="4">
        <v>66</v>
      </c>
      <c r="B73" s="4">
        <f t="shared" si="10"/>
        <v>1291</v>
      </c>
      <c r="C73" s="2">
        <v>433</v>
      </c>
      <c r="D73" s="2">
        <v>858</v>
      </c>
      <c r="E73" s="4">
        <f t="shared" si="11"/>
        <v>919</v>
      </c>
      <c r="F73" s="2">
        <v>350</v>
      </c>
      <c r="G73" s="2">
        <v>569</v>
      </c>
      <c r="I73" s="4">
        <v>66</v>
      </c>
      <c r="J73" s="18">
        <f t="shared" si="12"/>
        <v>350</v>
      </c>
      <c r="K73" s="18">
        <f t="shared" si="13"/>
        <v>569</v>
      </c>
      <c r="L73" s="18">
        <f t="shared" si="14"/>
        <v>433</v>
      </c>
      <c r="M73" s="18">
        <f t="shared" si="15"/>
        <v>858</v>
      </c>
      <c r="N73" s="10">
        <f t="shared" si="16"/>
        <v>1.2371428571428571</v>
      </c>
      <c r="O73" s="10">
        <f t="shared" si="16"/>
        <v>1.507908611599297</v>
      </c>
      <c r="P73" s="10">
        <v>1.158793886711841</v>
      </c>
      <c r="Q73" s="10">
        <v>1.5136682044855096</v>
      </c>
      <c r="R73" s="10">
        <f t="shared" si="17"/>
        <v>405.57786034914437</v>
      </c>
      <c r="S73" s="10">
        <f t="shared" si="17"/>
        <v>861.277208352255</v>
      </c>
      <c r="T73" s="10">
        <f t="shared" si="18"/>
        <v>1266.8550687013994</v>
      </c>
      <c r="U73" s="9">
        <v>1</v>
      </c>
      <c r="V73" s="11">
        <v>1</v>
      </c>
      <c r="W73" s="11">
        <f t="shared" si="19"/>
        <v>1266.8550687013994</v>
      </c>
    </row>
    <row r="74" spans="1:23" x14ac:dyDescent="0.25">
      <c r="A74" s="4">
        <v>67</v>
      </c>
      <c r="B74" s="4">
        <f t="shared" si="10"/>
        <v>1186</v>
      </c>
      <c r="C74" s="2">
        <v>399</v>
      </c>
      <c r="D74" s="2">
        <v>787</v>
      </c>
      <c r="E74" s="4">
        <f t="shared" si="11"/>
        <v>799</v>
      </c>
      <c r="F74" s="2">
        <v>309</v>
      </c>
      <c r="G74" s="2">
        <v>490</v>
      </c>
      <c r="I74" s="4">
        <v>67</v>
      </c>
      <c r="J74" s="18">
        <f t="shared" si="12"/>
        <v>309</v>
      </c>
      <c r="K74" s="18">
        <f t="shared" si="13"/>
        <v>490</v>
      </c>
      <c r="L74" s="18">
        <f t="shared" si="14"/>
        <v>399</v>
      </c>
      <c r="M74" s="18">
        <f t="shared" si="15"/>
        <v>787</v>
      </c>
      <c r="N74" s="10">
        <f t="shared" si="16"/>
        <v>1.2912621359223302</v>
      </c>
      <c r="O74" s="10">
        <f t="shared" si="16"/>
        <v>1.6061224489795918</v>
      </c>
      <c r="P74" s="10">
        <v>1.1318994544649215</v>
      </c>
      <c r="Q74" s="10">
        <v>1.5924197744647843</v>
      </c>
      <c r="R74" s="10">
        <f t="shared" si="17"/>
        <v>349.75693142966071</v>
      </c>
      <c r="S74" s="10">
        <f t="shared" si="17"/>
        <v>780.28568948774432</v>
      </c>
      <c r="T74" s="10">
        <f t="shared" si="18"/>
        <v>1130.042620917405</v>
      </c>
      <c r="U74" s="9">
        <v>1</v>
      </c>
      <c r="V74" s="11">
        <v>1</v>
      </c>
      <c r="W74" s="11">
        <f t="shared" si="19"/>
        <v>1130.042620917405</v>
      </c>
    </row>
    <row r="75" spans="1:23" x14ac:dyDescent="0.25">
      <c r="A75" s="4">
        <v>68</v>
      </c>
      <c r="B75" s="4">
        <f t="shared" si="10"/>
        <v>1228</v>
      </c>
      <c r="C75" s="2">
        <v>417</v>
      </c>
      <c r="D75" s="2">
        <v>811</v>
      </c>
      <c r="E75" s="4">
        <f t="shared" si="11"/>
        <v>796</v>
      </c>
      <c r="F75" s="2">
        <v>296</v>
      </c>
      <c r="G75" s="2">
        <v>500</v>
      </c>
      <c r="I75" s="4">
        <v>68</v>
      </c>
      <c r="J75" s="18">
        <f t="shared" si="12"/>
        <v>296</v>
      </c>
      <c r="K75" s="18">
        <f t="shared" si="13"/>
        <v>500</v>
      </c>
      <c r="L75" s="18">
        <f t="shared" si="14"/>
        <v>417</v>
      </c>
      <c r="M75" s="18">
        <f t="shared" si="15"/>
        <v>811</v>
      </c>
      <c r="N75" s="10">
        <f t="shared" si="16"/>
        <v>1.4087837837837838</v>
      </c>
      <c r="O75" s="10">
        <f t="shared" si="16"/>
        <v>1.6220000000000001</v>
      </c>
      <c r="P75" s="10">
        <v>1.1587564374054806</v>
      </c>
      <c r="Q75" s="10">
        <v>1.5580214651020399</v>
      </c>
      <c r="R75" s="10">
        <f t="shared" si="17"/>
        <v>342.99190547202227</v>
      </c>
      <c r="S75" s="10">
        <f t="shared" si="17"/>
        <v>779.01073255101994</v>
      </c>
      <c r="T75" s="10">
        <f t="shared" si="18"/>
        <v>1122.0026380230422</v>
      </c>
      <c r="U75" s="9">
        <v>1</v>
      </c>
      <c r="V75" s="11">
        <v>1</v>
      </c>
      <c r="W75" s="11">
        <f t="shared" si="19"/>
        <v>1122.0026380230422</v>
      </c>
    </row>
    <row r="76" spans="1:23" x14ac:dyDescent="0.25">
      <c r="A76" s="4">
        <v>69</v>
      </c>
      <c r="B76" s="4">
        <f t="shared" si="10"/>
        <v>1047</v>
      </c>
      <c r="C76" s="2">
        <v>316</v>
      </c>
      <c r="D76" s="2">
        <v>731</v>
      </c>
      <c r="E76" s="4">
        <f t="shared" si="11"/>
        <v>666</v>
      </c>
      <c r="F76" s="2">
        <v>239</v>
      </c>
      <c r="G76" s="2">
        <v>427</v>
      </c>
      <c r="I76" s="4">
        <v>69</v>
      </c>
      <c r="J76" s="18">
        <f t="shared" si="12"/>
        <v>239</v>
      </c>
      <c r="K76" s="18">
        <f t="shared" si="13"/>
        <v>427</v>
      </c>
      <c r="L76" s="18">
        <f t="shared" si="14"/>
        <v>316</v>
      </c>
      <c r="M76" s="18">
        <f t="shared" si="15"/>
        <v>731</v>
      </c>
      <c r="N76" s="10">
        <f t="shared" si="16"/>
        <v>1.3221757322175731</v>
      </c>
      <c r="O76" s="10">
        <f t="shared" si="16"/>
        <v>1.7119437939110069</v>
      </c>
      <c r="P76" s="10">
        <v>1.1413992714218271</v>
      </c>
      <c r="Q76" s="10">
        <v>1.5940607954196429</v>
      </c>
      <c r="R76" s="10">
        <f t="shared" si="17"/>
        <v>272.79442586981668</v>
      </c>
      <c r="S76" s="10">
        <f t="shared" si="17"/>
        <v>680.66395964418746</v>
      </c>
      <c r="T76" s="10">
        <f t="shared" si="18"/>
        <v>953.45838551400414</v>
      </c>
      <c r="U76" s="9">
        <v>1</v>
      </c>
      <c r="V76" s="11">
        <v>1</v>
      </c>
      <c r="W76" s="11">
        <f t="shared" si="19"/>
        <v>953.45838551400414</v>
      </c>
    </row>
    <row r="77" spans="1:23" x14ac:dyDescent="0.25">
      <c r="A77" s="4">
        <v>70</v>
      </c>
      <c r="B77" s="4">
        <f t="shared" si="10"/>
        <v>1159</v>
      </c>
      <c r="C77" s="2">
        <v>331</v>
      </c>
      <c r="D77" s="2">
        <v>828</v>
      </c>
      <c r="E77" s="4">
        <f t="shared" si="11"/>
        <v>643</v>
      </c>
      <c r="F77" s="2">
        <v>218</v>
      </c>
      <c r="G77" s="2">
        <v>425</v>
      </c>
      <c r="I77" s="4">
        <v>70</v>
      </c>
      <c r="J77" s="18">
        <f t="shared" si="12"/>
        <v>218</v>
      </c>
      <c r="K77" s="18">
        <f t="shared" si="13"/>
        <v>425</v>
      </c>
      <c r="L77" s="18">
        <f t="shared" si="14"/>
        <v>331</v>
      </c>
      <c r="M77" s="18">
        <f t="shared" si="15"/>
        <v>828</v>
      </c>
      <c r="N77" s="10">
        <f t="shared" si="16"/>
        <v>1.5183486238532109</v>
      </c>
      <c r="O77" s="10">
        <f t="shared" si="16"/>
        <v>1.9482352941176471</v>
      </c>
      <c r="P77" s="10">
        <v>1.2001189324535197</v>
      </c>
      <c r="Q77" s="10">
        <v>1.6082249138730098</v>
      </c>
      <c r="R77" s="10">
        <f t="shared" si="17"/>
        <v>261.62592727486731</v>
      </c>
      <c r="S77" s="10">
        <f t="shared" si="17"/>
        <v>683.49558839602912</v>
      </c>
      <c r="T77" s="10">
        <f t="shared" si="18"/>
        <v>945.12151567089643</v>
      </c>
      <c r="U77" s="9">
        <v>1</v>
      </c>
      <c r="V77" s="11">
        <v>1</v>
      </c>
      <c r="W77" s="11">
        <f t="shared" si="19"/>
        <v>945.12151567089643</v>
      </c>
    </row>
    <row r="78" spans="1:23" x14ac:dyDescent="0.25">
      <c r="A78" s="4">
        <v>71</v>
      </c>
      <c r="B78" s="4">
        <f t="shared" si="10"/>
        <v>1127</v>
      </c>
      <c r="C78" s="2">
        <v>302</v>
      </c>
      <c r="D78" s="2">
        <v>825</v>
      </c>
      <c r="E78" s="4">
        <f t="shared" si="11"/>
        <v>580</v>
      </c>
      <c r="F78" s="2">
        <v>195</v>
      </c>
      <c r="G78" s="2">
        <v>385</v>
      </c>
      <c r="I78" s="4">
        <v>71</v>
      </c>
      <c r="J78" s="18">
        <f t="shared" si="12"/>
        <v>195</v>
      </c>
      <c r="K78" s="18">
        <f t="shared" si="13"/>
        <v>385</v>
      </c>
      <c r="L78" s="18">
        <f t="shared" si="14"/>
        <v>302</v>
      </c>
      <c r="M78" s="18">
        <f t="shared" si="15"/>
        <v>825</v>
      </c>
      <c r="N78" s="10">
        <f t="shared" si="16"/>
        <v>1.5487179487179488</v>
      </c>
      <c r="O78" s="10">
        <f t="shared" si="16"/>
        <v>2.1428571428571428</v>
      </c>
      <c r="P78" s="10">
        <v>1.2712810006613371</v>
      </c>
      <c r="Q78" s="10">
        <v>1.6975198611628772</v>
      </c>
      <c r="R78" s="10">
        <f t="shared" si="17"/>
        <v>247.89979512896073</v>
      </c>
      <c r="S78" s="10">
        <f t="shared" si="17"/>
        <v>653.54514654770776</v>
      </c>
      <c r="T78" s="10">
        <f t="shared" si="18"/>
        <v>901.44494167666846</v>
      </c>
      <c r="U78" s="9">
        <v>1</v>
      </c>
      <c r="V78" s="11">
        <v>1</v>
      </c>
      <c r="W78" s="11">
        <f t="shared" si="19"/>
        <v>901.44494167666846</v>
      </c>
    </row>
    <row r="79" spans="1:23" x14ac:dyDescent="0.25">
      <c r="A79" s="4">
        <v>72</v>
      </c>
      <c r="B79" s="4">
        <f t="shared" si="10"/>
        <v>1008</v>
      </c>
      <c r="C79" s="2">
        <v>312</v>
      </c>
      <c r="D79" s="2">
        <v>696</v>
      </c>
      <c r="E79" s="4">
        <f t="shared" si="11"/>
        <v>603</v>
      </c>
      <c r="F79" s="2">
        <v>208</v>
      </c>
      <c r="G79" s="2">
        <v>395</v>
      </c>
      <c r="I79" s="4">
        <v>72</v>
      </c>
      <c r="J79" s="18">
        <f t="shared" si="12"/>
        <v>208</v>
      </c>
      <c r="K79" s="18">
        <f t="shared" si="13"/>
        <v>395</v>
      </c>
      <c r="L79" s="18">
        <f t="shared" si="14"/>
        <v>312</v>
      </c>
      <c r="M79" s="18">
        <f t="shared" si="15"/>
        <v>696</v>
      </c>
      <c r="N79" s="10">
        <f t="shared" si="16"/>
        <v>1.5</v>
      </c>
      <c r="O79" s="10">
        <f t="shared" si="16"/>
        <v>1.7620253164556963</v>
      </c>
      <c r="P79" s="10">
        <v>1.2037283427123036</v>
      </c>
      <c r="Q79" s="10">
        <v>1.5545465488116144</v>
      </c>
      <c r="R79" s="10">
        <f t="shared" si="17"/>
        <v>250.37549528415914</v>
      </c>
      <c r="S79" s="10">
        <f t="shared" si="17"/>
        <v>614.04588678058769</v>
      </c>
      <c r="T79" s="10">
        <f t="shared" si="18"/>
        <v>864.42138206474681</v>
      </c>
      <c r="U79" s="9">
        <v>1</v>
      </c>
      <c r="V79" s="11">
        <v>1</v>
      </c>
      <c r="W79" s="11">
        <f t="shared" si="19"/>
        <v>864.42138206474681</v>
      </c>
    </row>
    <row r="80" spans="1:23" x14ac:dyDescent="0.25">
      <c r="A80" s="4">
        <v>73</v>
      </c>
      <c r="B80" s="4">
        <f t="shared" si="10"/>
        <v>865</v>
      </c>
      <c r="C80" s="2">
        <v>242</v>
      </c>
      <c r="D80" s="2">
        <v>623</v>
      </c>
      <c r="E80" s="4">
        <f t="shared" si="11"/>
        <v>587</v>
      </c>
      <c r="F80" s="2">
        <v>185</v>
      </c>
      <c r="G80" s="2">
        <v>402</v>
      </c>
      <c r="I80" s="4">
        <v>73</v>
      </c>
      <c r="J80" s="18">
        <f t="shared" si="12"/>
        <v>185</v>
      </c>
      <c r="K80" s="18">
        <f t="shared" si="13"/>
        <v>402</v>
      </c>
      <c r="L80" s="18">
        <f t="shared" si="14"/>
        <v>242</v>
      </c>
      <c r="M80" s="18">
        <f t="shared" si="15"/>
        <v>623</v>
      </c>
      <c r="N80" s="10">
        <f t="shared" si="16"/>
        <v>1.3081081081081081</v>
      </c>
      <c r="O80" s="10">
        <f t="shared" si="16"/>
        <v>1.5497512437810945</v>
      </c>
      <c r="P80" s="10">
        <v>1.0989224600493674</v>
      </c>
      <c r="Q80" s="10">
        <v>1.5088109523577338</v>
      </c>
      <c r="R80" s="10">
        <f t="shared" si="17"/>
        <v>203.30065510913298</v>
      </c>
      <c r="S80" s="10">
        <f t="shared" si="17"/>
        <v>606.54200284780893</v>
      </c>
      <c r="T80" s="10">
        <f t="shared" si="18"/>
        <v>809.84265795694193</v>
      </c>
      <c r="U80" s="9">
        <v>1</v>
      </c>
      <c r="V80" s="11">
        <v>1</v>
      </c>
      <c r="W80" s="11">
        <f t="shared" si="19"/>
        <v>809.84265795694193</v>
      </c>
    </row>
    <row r="81" spans="1:23" x14ac:dyDescent="0.25">
      <c r="A81" s="4">
        <v>74</v>
      </c>
      <c r="B81" s="4">
        <f t="shared" si="10"/>
        <v>715</v>
      </c>
      <c r="C81" s="2">
        <v>200</v>
      </c>
      <c r="D81" s="2">
        <v>515</v>
      </c>
      <c r="E81" s="4">
        <f t="shared" si="11"/>
        <v>478</v>
      </c>
      <c r="F81" s="2">
        <v>158</v>
      </c>
      <c r="G81" s="2">
        <v>320</v>
      </c>
      <c r="I81" s="4">
        <v>74</v>
      </c>
      <c r="J81" s="18">
        <f t="shared" si="12"/>
        <v>158</v>
      </c>
      <c r="K81" s="18">
        <f t="shared" si="13"/>
        <v>320</v>
      </c>
      <c r="L81" s="18">
        <f t="shared" si="14"/>
        <v>200</v>
      </c>
      <c r="M81" s="18">
        <f t="shared" si="15"/>
        <v>515</v>
      </c>
      <c r="N81" s="10">
        <f t="shared" si="16"/>
        <v>1.2658227848101267</v>
      </c>
      <c r="O81" s="10">
        <f t="shared" si="16"/>
        <v>1.609375</v>
      </c>
      <c r="P81" s="10">
        <v>1.1996096473498148</v>
      </c>
      <c r="Q81" s="10">
        <v>1.5364118049579252</v>
      </c>
      <c r="R81" s="10">
        <f t="shared" si="17"/>
        <v>189.53832428127075</v>
      </c>
      <c r="S81" s="10">
        <f t="shared" si="17"/>
        <v>491.65177758653607</v>
      </c>
      <c r="T81" s="10">
        <f t="shared" si="18"/>
        <v>681.19010186780679</v>
      </c>
      <c r="U81" s="9">
        <v>1</v>
      </c>
      <c r="V81" s="11">
        <v>1</v>
      </c>
      <c r="W81" s="11">
        <f t="shared" si="19"/>
        <v>681.19010186780679</v>
      </c>
    </row>
    <row r="82" spans="1:23" x14ac:dyDescent="0.25">
      <c r="A82" s="4">
        <v>75</v>
      </c>
      <c r="B82" s="4">
        <f t="shared" si="10"/>
        <v>708</v>
      </c>
      <c r="C82" s="2">
        <v>175</v>
      </c>
      <c r="D82" s="2">
        <v>533</v>
      </c>
      <c r="E82" s="4">
        <f t="shared" si="11"/>
        <v>443</v>
      </c>
      <c r="F82" s="2">
        <v>144</v>
      </c>
      <c r="G82" s="2">
        <v>299</v>
      </c>
      <c r="I82" s="4">
        <v>75</v>
      </c>
      <c r="J82" s="18">
        <f t="shared" si="12"/>
        <v>144</v>
      </c>
      <c r="K82" s="18">
        <f t="shared" si="13"/>
        <v>299</v>
      </c>
      <c r="L82" s="18">
        <f t="shared" si="14"/>
        <v>175</v>
      </c>
      <c r="M82" s="18">
        <f t="shared" si="15"/>
        <v>533</v>
      </c>
      <c r="N82" s="10">
        <f t="shared" si="16"/>
        <v>1.2152777777777777</v>
      </c>
      <c r="O82" s="10">
        <f t="shared" si="16"/>
        <v>1.7826086956521738</v>
      </c>
      <c r="P82" s="10">
        <v>1.0552273892777833</v>
      </c>
      <c r="Q82" s="10">
        <v>1.5150969237124527</v>
      </c>
      <c r="R82" s="10">
        <f t="shared" si="17"/>
        <v>151.9527440560008</v>
      </c>
      <c r="S82" s="10">
        <f t="shared" si="17"/>
        <v>453.01398019002335</v>
      </c>
      <c r="T82" s="10">
        <f t="shared" si="18"/>
        <v>604.96672424602411</v>
      </c>
      <c r="U82" s="9">
        <v>1</v>
      </c>
      <c r="V82" s="11">
        <v>1</v>
      </c>
      <c r="W82" s="11">
        <f t="shared" si="19"/>
        <v>604.96672424602411</v>
      </c>
    </row>
    <row r="83" spans="1:23" x14ac:dyDescent="0.25">
      <c r="A83" s="4">
        <v>76</v>
      </c>
      <c r="B83" s="4">
        <f t="shared" si="10"/>
        <v>373</v>
      </c>
      <c r="C83" s="2">
        <v>96</v>
      </c>
      <c r="D83" s="2">
        <v>277</v>
      </c>
      <c r="E83" s="4">
        <f t="shared" si="11"/>
        <v>316</v>
      </c>
      <c r="F83" s="2">
        <v>91</v>
      </c>
      <c r="G83" s="2">
        <v>225</v>
      </c>
      <c r="I83" s="4">
        <v>76</v>
      </c>
      <c r="J83" s="18">
        <f t="shared" si="12"/>
        <v>91</v>
      </c>
      <c r="K83" s="18">
        <f t="shared" si="13"/>
        <v>225</v>
      </c>
      <c r="L83" s="18">
        <f t="shared" si="14"/>
        <v>96</v>
      </c>
      <c r="M83" s="18">
        <f t="shared" si="15"/>
        <v>277</v>
      </c>
      <c r="N83" s="10">
        <f t="shared" si="16"/>
        <v>1.054945054945055</v>
      </c>
      <c r="O83" s="10">
        <f t="shared" si="16"/>
        <v>1.231111111111111</v>
      </c>
      <c r="P83" s="10">
        <v>0.87105133724920314</v>
      </c>
      <c r="Q83" s="10">
        <v>1.163462701676707</v>
      </c>
      <c r="R83" s="10">
        <f t="shared" si="17"/>
        <v>79.26567168967749</v>
      </c>
      <c r="S83" s="10">
        <f t="shared" si="17"/>
        <v>261.77910787725909</v>
      </c>
      <c r="T83" s="10">
        <f t="shared" si="18"/>
        <v>341.0447795669366</v>
      </c>
      <c r="U83" s="9">
        <v>1</v>
      </c>
      <c r="V83" s="11">
        <v>1</v>
      </c>
      <c r="W83" s="11">
        <f t="shared" si="19"/>
        <v>341.0447795669366</v>
      </c>
    </row>
    <row r="84" spans="1:23" x14ac:dyDescent="0.25">
      <c r="A84" s="4">
        <v>77</v>
      </c>
      <c r="B84" s="4">
        <f t="shared" si="10"/>
        <v>183</v>
      </c>
      <c r="C84" s="2">
        <v>51</v>
      </c>
      <c r="D84" s="2">
        <v>132</v>
      </c>
      <c r="E84" s="4">
        <f t="shared" si="11"/>
        <v>177</v>
      </c>
      <c r="F84" s="2">
        <v>65</v>
      </c>
      <c r="G84" s="2">
        <v>112</v>
      </c>
      <c r="I84" s="4">
        <v>77</v>
      </c>
      <c r="J84" s="18">
        <f t="shared" si="12"/>
        <v>65</v>
      </c>
      <c r="K84" s="18">
        <f t="shared" si="13"/>
        <v>112</v>
      </c>
      <c r="L84" s="18">
        <f t="shared" si="14"/>
        <v>51</v>
      </c>
      <c r="M84" s="18">
        <f t="shared" si="15"/>
        <v>132</v>
      </c>
      <c r="N84" s="10">
        <f t="shared" si="16"/>
        <v>0.7846153846153846</v>
      </c>
      <c r="O84" s="10">
        <f t="shared" si="16"/>
        <v>1.1785714285714286</v>
      </c>
      <c r="P84" s="10">
        <v>1.0980308563172401</v>
      </c>
      <c r="Q84" s="10">
        <v>1.2533296593497394</v>
      </c>
      <c r="R84" s="10">
        <f t="shared" si="17"/>
        <v>71.372005660620601</v>
      </c>
      <c r="S84" s="10">
        <f t="shared" si="17"/>
        <v>140.3729218471708</v>
      </c>
      <c r="T84" s="10">
        <f t="shared" si="18"/>
        <v>211.7449275077914</v>
      </c>
      <c r="U84" s="9">
        <v>1</v>
      </c>
      <c r="V84" s="11">
        <v>1</v>
      </c>
      <c r="W84" s="11">
        <f t="shared" si="19"/>
        <v>211.7449275077914</v>
      </c>
    </row>
    <row r="85" spans="1:23" x14ac:dyDescent="0.25">
      <c r="A85" s="4">
        <v>78</v>
      </c>
      <c r="B85" s="4">
        <f t="shared" si="10"/>
        <v>219</v>
      </c>
      <c r="C85" s="2">
        <v>70</v>
      </c>
      <c r="D85" s="2">
        <v>149</v>
      </c>
      <c r="E85" s="4">
        <f t="shared" si="11"/>
        <v>114</v>
      </c>
      <c r="F85" s="2">
        <v>41</v>
      </c>
      <c r="G85" s="2">
        <v>73</v>
      </c>
      <c r="I85" s="4">
        <v>78</v>
      </c>
      <c r="J85" s="18">
        <f t="shared" si="12"/>
        <v>41</v>
      </c>
      <c r="K85" s="18">
        <f t="shared" si="13"/>
        <v>73</v>
      </c>
      <c r="L85" s="18">
        <f t="shared" si="14"/>
        <v>70</v>
      </c>
      <c r="M85" s="18">
        <f t="shared" si="15"/>
        <v>149</v>
      </c>
      <c r="N85" s="10">
        <f t="shared" si="16"/>
        <v>1.7073170731707317</v>
      </c>
      <c r="O85" s="10">
        <f t="shared" si="16"/>
        <v>2.0410958904109591</v>
      </c>
      <c r="P85" s="10">
        <v>1.2463082851082308</v>
      </c>
      <c r="Q85" s="10">
        <v>1.3285489276730484</v>
      </c>
      <c r="R85" s="10">
        <f t="shared" si="17"/>
        <v>51.098639689437462</v>
      </c>
      <c r="S85" s="10">
        <f t="shared" si="17"/>
        <v>96.984071720132533</v>
      </c>
      <c r="T85" s="10">
        <f t="shared" si="18"/>
        <v>148.08271140956998</v>
      </c>
      <c r="U85" s="9">
        <v>1</v>
      </c>
      <c r="V85" s="11">
        <v>1</v>
      </c>
      <c r="W85" s="11">
        <f t="shared" si="19"/>
        <v>148.08271140956998</v>
      </c>
    </row>
    <row r="86" spans="1:23" x14ac:dyDescent="0.25">
      <c r="A86" s="4">
        <v>79</v>
      </c>
      <c r="B86" s="4">
        <f t="shared" si="10"/>
        <v>231</v>
      </c>
      <c r="C86" s="2">
        <v>53</v>
      </c>
      <c r="D86" s="2">
        <v>178</v>
      </c>
      <c r="E86" s="4">
        <f t="shared" si="11"/>
        <v>145</v>
      </c>
      <c r="F86" s="2">
        <v>42</v>
      </c>
      <c r="G86" s="2">
        <v>103</v>
      </c>
      <c r="I86" s="4">
        <v>79</v>
      </c>
      <c r="J86" s="18">
        <f t="shared" si="12"/>
        <v>42</v>
      </c>
      <c r="K86" s="18">
        <f t="shared" si="13"/>
        <v>103</v>
      </c>
      <c r="L86" s="18">
        <f t="shared" si="14"/>
        <v>53</v>
      </c>
      <c r="M86" s="18">
        <f t="shared" si="15"/>
        <v>178</v>
      </c>
      <c r="N86" s="10">
        <f t="shared" si="16"/>
        <v>1.2619047619047619</v>
      </c>
      <c r="O86" s="10">
        <f t="shared" si="16"/>
        <v>1.7281553398058251</v>
      </c>
      <c r="P86" s="10">
        <v>1.2587200943383465</v>
      </c>
      <c r="Q86" s="10">
        <v>1.556891493509448</v>
      </c>
      <c r="R86" s="10">
        <f t="shared" si="17"/>
        <v>52.866243962210554</v>
      </c>
      <c r="S86" s="10">
        <f t="shared" si="17"/>
        <v>160.35982383147314</v>
      </c>
      <c r="T86" s="10">
        <f t="shared" si="18"/>
        <v>213.22606779368368</v>
      </c>
      <c r="U86" s="9">
        <v>1</v>
      </c>
      <c r="V86" s="11">
        <v>1</v>
      </c>
      <c r="W86" s="11">
        <f t="shared" si="19"/>
        <v>213.22606779368368</v>
      </c>
    </row>
    <row r="87" spans="1:23" x14ac:dyDescent="0.25">
      <c r="A87" s="4">
        <v>80</v>
      </c>
      <c r="B87" s="4">
        <f t="shared" si="10"/>
        <v>353</v>
      </c>
      <c r="C87" s="2">
        <v>103</v>
      </c>
      <c r="D87" s="2">
        <v>250</v>
      </c>
      <c r="E87" s="4">
        <f t="shared" si="11"/>
        <v>207</v>
      </c>
      <c r="F87" s="2">
        <v>64</v>
      </c>
      <c r="G87" s="2">
        <v>143</v>
      </c>
      <c r="I87" s="4">
        <v>80</v>
      </c>
      <c r="J87" s="18">
        <f t="shared" si="12"/>
        <v>64</v>
      </c>
      <c r="K87" s="18">
        <f t="shared" si="13"/>
        <v>143</v>
      </c>
      <c r="L87" s="18">
        <f t="shared" si="14"/>
        <v>103</v>
      </c>
      <c r="M87" s="18">
        <f t="shared" si="15"/>
        <v>250</v>
      </c>
      <c r="N87" s="10">
        <f t="shared" si="16"/>
        <v>1.609375</v>
      </c>
      <c r="O87" s="10">
        <f t="shared" si="16"/>
        <v>1.7482517482517483</v>
      </c>
      <c r="P87" s="10">
        <v>0.99793733229424786</v>
      </c>
      <c r="Q87" s="10">
        <v>1.2686136794893021</v>
      </c>
      <c r="R87" s="10">
        <f t="shared" si="17"/>
        <v>63.867989266831863</v>
      </c>
      <c r="S87" s="10">
        <f t="shared" si="17"/>
        <v>181.41175616697021</v>
      </c>
      <c r="T87" s="10">
        <f t="shared" si="18"/>
        <v>245.27974543380208</v>
      </c>
      <c r="U87" s="9">
        <v>1</v>
      </c>
      <c r="V87" s="11">
        <v>1</v>
      </c>
      <c r="W87" s="11">
        <f t="shared" si="19"/>
        <v>245.27974543380208</v>
      </c>
    </row>
    <row r="88" spans="1:23" x14ac:dyDescent="0.25">
      <c r="A88" s="4">
        <v>81</v>
      </c>
      <c r="B88" s="4">
        <f t="shared" si="10"/>
        <v>368</v>
      </c>
      <c r="C88" s="2">
        <v>88</v>
      </c>
      <c r="D88" s="2">
        <v>280</v>
      </c>
      <c r="E88" s="4">
        <f t="shared" si="11"/>
        <v>276</v>
      </c>
      <c r="F88" s="2">
        <v>89</v>
      </c>
      <c r="G88" s="2">
        <v>187</v>
      </c>
      <c r="I88" s="4">
        <v>81</v>
      </c>
      <c r="J88" s="18">
        <f t="shared" si="12"/>
        <v>89</v>
      </c>
      <c r="K88" s="18">
        <f t="shared" si="13"/>
        <v>187</v>
      </c>
      <c r="L88" s="18">
        <f t="shared" si="14"/>
        <v>88</v>
      </c>
      <c r="M88" s="18">
        <f t="shared" si="15"/>
        <v>280</v>
      </c>
      <c r="N88" s="10">
        <f t="shared" si="16"/>
        <v>0.9887640449438202</v>
      </c>
      <c r="O88" s="10">
        <f t="shared" si="16"/>
        <v>1.4973262032085561</v>
      </c>
      <c r="P88" s="10">
        <v>1.0566307227620151</v>
      </c>
      <c r="Q88" s="10">
        <v>1.2708540869872402</v>
      </c>
      <c r="R88" s="10">
        <f t="shared" si="17"/>
        <v>94.040134325819338</v>
      </c>
      <c r="S88" s="10">
        <f t="shared" si="17"/>
        <v>237.64971426661393</v>
      </c>
      <c r="T88" s="10">
        <f t="shared" si="18"/>
        <v>331.68984859243324</v>
      </c>
      <c r="U88" s="9">
        <v>1</v>
      </c>
      <c r="V88" s="11">
        <v>1</v>
      </c>
      <c r="W88" s="11">
        <f t="shared" si="19"/>
        <v>331.68984859243324</v>
      </c>
    </row>
    <row r="89" spans="1:23" x14ac:dyDescent="0.25">
      <c r="A89" s="4">
        <v>82</v>
      </c>
      <c r="B89" s="4">
        <f t="shared" si="10"/>
        <v>344</v>
      </c>
      <c r="C89" s="2">
        <v>88</v>
      </c>
      <c r="D89" s="2">
        <v>256</v>
      </c>
      <c r="E89" s="4">
        <f t="shared" si="11"/>
        <v>294</v>
      </c>
      <c r="F89" s="2">
        <v>82</v>
      </c>
      <c r="G89" s="2">
        <v>212</v>
      </c>
      <c r="I89" s="4">
        <v>82</v>
      </c>
      <c r="J89" s="18">
        <f t="shared" si="12"/>
        <v>82</v>
      </c>
      <c r="K89" s="18">
        <f t="shared" si="13"/>
        <v>212</v>
      </c>
      <c r="L89" s="18">
        <f t="shared" si="14"/>
        <v>88</v>
      </c>
      <c r="M89" s="18">
        <f t="shared" si="15"/>
        <v>256</v>
      </c>
      <c r="N89" s="10">
        <f t="shared" si="16"/>
        <v>1.0731707317073171</v>
      </c>
      <c r="O89" s="10">
        <f t="shared" si="16"/>
        <v>1.2075471698113207</v>
      </c>
      <c r="P89" s="10">
        <v>0.83082836143162497</v>
      </c>
      <c r="Q89" s="10">
        <v>1.0329877075932696</v>
      </c>
      <c r="R89" s="10">
        <f t="shared" si="17"/>
        <v>68.127925637393247</v>
      </c>
      <c r="S89" s="10">
        <f t="shared" si="17"/>
        <v>218.99339400977317</v>
      </c>
      <c r="T89" s="10">
        <f t="shared" si="18"/>
        <v>287.12131964716639</v>
      </c>
      <c r="U89" s="9">
        <v>1</v>
      </c>
      <c r="V89" s="11">
        <v>1</v>
      </c>
      <c r="W89" s="11">
        <f t="shared" si="19"/>
        <v>287.12131964716639</v>
      </c>
    </row>
    <row r="90" spans="1:23" x14ac:dyDescent="0.25">
      <c r="A90" s="4">
        <v>83</v>
      </c>
      <c r="B90" s="4">
        <f t="shared" si="10"/>
        <v>312</v>
      </c>
      <c r="C90" s="2">
        <v>102</v>
      </c>
      <c r="D90" s="2">
        <v>210</v>
      </c>
      <c r="E90" s="4">
        <f t="shared" si="11"/>
        <v>264</v>
      </c>
      <c r="F90" s="2">
        <v>85</v>
      </c>
      <c r="G90" s="2">
        <v>179</v>
      </c>
      <c r="I90" s="4">
        <v>83</v>
      </c>
      <c r="J90" s="18">
        <f t="shared" si="12"/>
        <v>85</v>
      </c>
      <c r="K90" s="18">
        <f t="shared" si="13"/>
        <v>179</v>
      </c>
      <c r="L90" s="18">
        <f t="shared" si="14"/>
        <v>102</v>
      </c>
      <c r="M90" s="18">
        <f t="shared" si="15"/>
        <v>210</v>
      </c>
      <c r="N90" s="10">
        <f t="shared" si="16"/>
        <v>1.2</v>
      </c>
      <c r="O90" s="10">
        <f t="shared" si="16"/>
        <v>1.1731843575418994</v>
      </c>
      <c r="P90" s="10">
        <v>0.79545130371297212</v>
      </c>
      <c r="Q90" s="10">
        <v>0.97719802345730455</v>
      </c>
      <c r="R90" s="10">
        <f t="shared" si="17"/>
        <v>67.613360815602633</v>
      </c>
      <c r="S90" s="10">
        <f t="shared" si="17"/>
        <v>174.91844619885751</v>
      </c>
      <c r="T90" s="10">
        <f t="shared" si="18"/>
        <v>242.53180701446013</v>
      </c>
      <c r="U90" s="9">
        <v>1</v>
      </c>
      <c r="V90" s="11">
        <v>1</v>
      </c>
      <c r="W90" s="11">
        <f t="shared" si="19"/>
        <v>242.53180701446013</v>
      </c>
    </row>
    <row r="91" spans="1:23" x14ac:dyDescent="0.25">
      <c r="A91" s="4">
        <v>84</v>
      </c>
      <c r="B91" s="4">
        <f t="shared" si="10"/>
        <v>328</v>
      </c>
      <c r="C91" s="2">
        <v>94</v>
      </c>
      <c r="D91" s="2">
        <v>234</v>
      </c>
      <c r="E91" s="4">
        <f t="shared" si="11"/>
        <v>253</v>
      </c>
      <c r="F91" s="2">
        <v>82</v>
      </c>
      <c r="G91" s="2">
        <v>171</v>
      </c>
      <c r="I91" s="4">
        <v>84</v>
      </c>
      <c r="J91" s="18">
        <f t="shared" si="12"/>
        <v>82</v>
      </c>
      <c r="K91" s="18">
        <f t="shared" si="13"/>
        <v>171</v>
      </c>
      <c r="L91" s="18">
        <f t="shared" si="14"/>
        <v>94</v>
      </c>
      <c r="M91" s="18">
        <f t="shared" si="15"/>
        <v>234</v>
      </c>
      <c r="N91" s="10">
        <f t="shared" si="16"/>
        <v>1.1463414634146341</v>
      </c>
      <c r="O91" s="10">
        <f t="shared" si="16"/>
        <v>1.368421052631579</v>
      </c>
      <c r="P91" s="10">
        <v>0.76933012984981708</v>
      </c>
      <c r="Q91" s="10">
        <v>0.89278504471699538</v>
      </c>
      <c r="R91" s="10">
        <f t="shared" si="17"/>
        <v>63.085070647685001</v>
      </c>
      <c r="S91" s="10">
        <f t="shared" si="17"/>
        <v>152.66624264660621</v>
      </c>
      <c r="T91" s="10">
        <f t="shared" si="18"/>
        <v>215.75131329429121</v>
      </c>
      <c r="U91" s="9">
        <v>1</v>
      </c>
      <c r="V91" s="11">
        <v>1</v>
      </c>
      <c r="W91" s="11">
        <f t="shared" si="19"/>
        <v>215.75131329429121</v>
      </c>
    </row>
    <row r="92" spans="1:23" x14ac:dyDescent="0.25">
      <c r="A92" s="4">
        <v>85</v>
      </c>
      <c r="B92" s="4">
        <f t="shared" si="10"/>
        <v>197</v>
      </c>
      <c r="C92" s="2">
        <v>64</v>
      </c>
      <c r="D92" s="2">
        <v>133</v>
      </c>
      <c r="E92" s="4">
        <f t="shared" si="11"/>
        <v>219</v>
      </c>
      <c r="F92" s="2">
        <v>74</v>
      </c>
      <c r="G92" s="2">
        <v>145</v>
      </c>
      <c r="I92" s="4">
        <v>85</v>
      </c>
      <c r="J92" s="18">
        <f t="shared" si="12"/>
        <v>74</v>
      </c>
      <c r="K92" s="18">
        <f t="shared" si="13"/>
        <v>145</v>
      </c>
      <c r="L92" s="18">
        <f t="shared" si="14"/>
        <v>64</v>
      </c>
      <c r="M92" s="18">
        <f t="shared" si="15"/>
        <v>133</v>
      </c>
      <c r="N92" s="10">
        <f t="shared" si="16"/>
        <v>0.86486486486486491</v>
      </c>
      <c r="O92" s="10">
        <f t="shared" si="16"/>
        <v>0.91724137931034477</v>
      </c>
      <c r="P92" s="10">
        <v>0.63487618720746197</v>
      </c>
      <c r="Q92" s="10">
        <v>0.81685787088963369</v>
      </c>
      <c r="R92" s="10">
        <f t="shared" si="17"/>
        <v>46.980837853352185</v>
      </c>
      <c r="S92" s="10">
        <f t="shared" si="17"/>
        <v>118.44439127899689</v>
      </c>
      <c r="T92" s="10">
        <f t="shared" si="18"/>
        <v>165.42522913234907</v>
      </c>
      <c r="U92" s="9">
        <v>1</v>
      </c>
      <c r="V92" s="11">
        <v>1</v>
      </c>
      <c r="W92" s="11">
        <f t="shared" si="19"/>
        <v>165.42522913234907</v>
      </c>
    </row>
    <row r="93" spans="1:23" x14ac:dyDescent="0.25">
      <c r="A93" s="4">
        <v>86</v>
      </c>
      <c r="B93" s="4">
        <f t="shared" si="10"/>
        <v>177</v>
      </c>
      <c r="C93" s="2">
        <v>64</v>
      </c>
      <c r="D93" s="2">
        <v>113</v>
      </c>
      <c r="E93" s="4">
        <f t="shared" si="11"/>
        <v>166</v>
      </c>
      <c r="F93" s="2">
        <v>47</v>
      </c>
      <c r="G93" s="2">
        <v>119</v>
      </c>
      <c r="I93" s="4">
        <v>86</v>
      </c>
      <c r="J93" s="18">
        <f t="shared" si="12"/>
        <v>47</v>
      </c>
      <c r="K93" s="18">
        <f t="shared" si="13"/>
        <v>119</v>
      </c>
      <c r="L93" s="18">
        <f t="shared" si="14"/>
        <v>64</v>
      </c>
      <c r="M93" s="18">
        <f t="shared" si="15"/>
        <v>113</v>
      </c>
      <c r="N93" s="10">
        <f t="shared" si="16"/>
        <v>1.3617021276595744</v>
      </c>
      <c r="O93" s="10">
        <f t="shared" si="16"/>
        <v>0.94957983193277307</v>
      </c>
      <c r="P93" s="10">
        <v>0.59251896722634823</v>
      </c>
      <c r="Q93" s="10">
        <v>0.66503407279138271</v>
      </c>
      <c r="R93" s="10">
        <f t="shared" si="17"/>
        <v>27.848391459638368</v>
      </c>
      <c r="S93" s="10">
        <f t="shared" si="17"/>
        <v>79.139054662174544</v>
      </c>
      <c r="T93" s="10">
        <f t="shared" si="18"/>
        <v>106.98744612181291</v>
      </c>
      <c r="U93" s="9">
        <v>1</v>
      </c>
      <c r="V93" s="11">
        <v>1</v>
      </c>
      <c r="W93" s="11">
        <f t="shared" si="19"/>
        <v>106.98744612181291</v>
      </c>
    </row>
    <row r="94" spans="1:23" x14ac:dyDescent="0.25">
      <c r="A94" s="4">
        <v>87</v>
      </c>
      <c r="B94" s="4">
        <f t="shared" si="10"/>
        <v>96</v>
      </c>
      <c r="C94" s="2">
        <v>14</v>
      </c>
      <c r="D94" s="2">
        <v>82</v>
      </c>
      <c r="E94" s="4">
        <f t="shared" si="11"/>
        <v>143</v>
      </c>
      <c r="F94" s="2">
        <v>44</v>
      </c>
      <c r="G94" s="2">
        <v>99</v>
      </c>
      <c r="I94" s="4">
        <v>87</v>
      </c>
      <c r="J94" s="18">
        <f t="shared" si="12"/>
        <v>44</v>
      </c>
      <c r="K94" s="18">
        <f t="shared" si="13"/>
        <v>99</v>
      </c>
      <c r="L94" s="18">
        <f t="shared" si="14"/>
        <v>14</v>
      </c>
      <c r="M94" s="18">
        <f t="shared" si="15"/>
        <v>82</v>
      </c>
      <c r="N94" s="10">
        <f t="shared" si="16"/>
        <v>0.31818181818181818</v>
      </c>
      <c r="O94" s="10">
        <f t="shared" si="16"/>
        <v>0.82828282828282829</v>
      </c>
      <c r="P94" s="10">
        <v>0.53960965661133853</v>
      </c>
      <c r="Q94" s="10">
        <v>0.58243520094866652</v>
      </c>
      <c r="R94" s="10">
        <f t="shared" si="17"/>
        <v>23.742824890898895</v>
      </c>
      <c r="S94" s="10">
        <f t="shared" si="17"/>
        <v>57.661084893917987</v>
      </c>
      <c r="T94" s="10">
        <f t="shared" si="18"/>
        <v>81.403909784816875</v>
      </c>
      <c r="U94" s="9">
        <v>1</v>
      </c>
      <c r="V94" s="11">
        <v>1</v>
      </c>
      <c r="W94" s="11">
        <f t="shared" si="19"/>
        <v>81.403909784816875</v>
      </c>
    </row>
    <row r="95" spans="1:23" x14ac:dyDescent="0.25">
      <c r="A95" s="4">
        <v>88</v>
      </c>
      <c r="B95" s="4">
        <f t="shared" si="10"/>
        <v>66</v>
      </c>
      <c r="C95" s="2">
        <v>4</v>
      </c>
      <c r="D95" s="2">
        <v>62</v>
      </c>
      <c r="E95" s="4">
        <f t="shared" si="11"/>
        <v>105</v>
      </c>
      <c r="F95" s="2">
        <v>31</v>
      </c>
      <c r="G95" s="2">
        <v>74</v>
      </c>
      <c r="I95" s="4">
        <v>88</v>
      </c>
      <c r="J95" s="18">
        <f t="shared" si="12"/>
        <v>31</v>
      </c>
      <c r="K95" s="18">
        <f t="shared" si="13"/>
        <v>74</v>
      </c>
      <c r="L95" s="18">
        <f t="shared" si="14"/>
        <v>4</v>
      </c>
      <c r="M95" s="18">
        <f t="shared" si="15"/>
        <v>62</v>
      </c>
      <c r="N95" s="10">
        <f t="shared" si="16"/>
        <v>0.12903225806451613</v>
      </c>
      <c r="O95" s="10">
        <f t="shared" si="16"/>
        <v>0.83783783783783783</v>
      </c>
      <c r="P95" s="10">
        <v>0.42492841509967139</v>
      </c>
      <c r="Q95" s="10">
        <v>0.538924794292031</v>
      </c>
      <c r="R95" s="10">
        <f t="shared" si="17"/>
        <v>13.172780868089813</v>
      </c>
      <c r="S95" s="10">
        <f t="shared" si="17"/>
        <v>39.88043477761029</v>
      </c>
      <c r="T95" s="10">
        <f t="shared" si="18"/>
        <v>53.053215645700107</v>
      </c>
      <c r="U95" s="9">
        <v>1</v>
      </c>
      <c r="V95" s="11">
        <v>1</v>
      </c>
      <c r="W95" s="11">
        <f t="shared" si="19"/>
        <v>53.053215645700107</v>
      </c>
    </row>
    <row r="96" spans="1:23" x14ac:dyDescent="0.25">
      <c r="A96" s="4">
        <v>89</v>
      </c>
      <c r="B96" s="4">
        <f t="shared" si="10"/>
        <v>80</v>
      </c>
      <c r="C96" s="2">
        <v>16</v>
      </c>
      <c r="D96" s="2">
        <v>64</v>
      </c>
      <c r="E96" s="4">
        <f t="shared" si="11"/>
        <v>80</v>
      </c>
      <c r="F96" s="2">
        <v>26</v>
      </c>
      <c r="G96" s="2">
        <v>54</v>
      </c>
      <c r="I96" s="4">
        <v>89</v>
      </c>
      <c r="J96" s="18">
        <f t="shared" si="12"/>
        <v>26</v>
      </c>
      <c r="K96" s="18">
        <f t="shared" si="13"/>
        <v>54</v>
      </c>
      <c r="L96" s="18">
        <f t="shared" si="14"/>
        <v>16</v>
      </c>
      <c r="M96" s="18">
        <f t="shared" si="15"/>
        <v>64</v>
      </c>
      <c r="N96" s="10">
        <f t="shared" si="16"/>
        <v>0.61538461538461542</v>
      </c>
      <c r="O96" s="10">
        <f t="shared" si="16"/>
        <v>1.1851851851851851</v>
      </c>
      <c r="P96" s="10">
        <v>0.43954351880761694</v>
      </c>
      <c r="Q96" s="10">
        <v>0.58486383815021825</v>
      </c>
      <c r="R96" s="10">
        <f t="shared" si="17"/>
        <v>11.428131488998041</v>
      </c>
      <c r="S96" s="10">
        <f t="shared" si="17"/>
        <v>31.582647260111784</v>
      </c>
      <c r="T96" s="10">
        <f t="shared" si="18"/>
        <v>43.010778749109825</v>
      </c>
      <c r="U96" s="9">
        <v>1</v>
      </c>
      <c r="V96" s="11">
        <v>1</v>
      </c>
      <c r="W96" s="11">
        <f t="shared" si="19"/>
        <v>43.010778749109825</v>
      </c>
    </row>
    <row r="97" spans="1:26" x14ac:dyDescent="0.25">
      <c r="A97" s="4">
        <v>90</v>
      </c>
      <c r="B97" s="4">
        <f t="shared" si="10"/>
        <v>60</v>
      </c>
      <c r="C97" s="2">
        <v>0</v>
      </c>
      <c r="D97" s="2">
        <v>60</v>
      </c>
      <c r="E97" s="4">
        <f t="shared" si="11"/>
        <v>86</v>
      </c>
      <c r="F97" s="2">
        <v>26</v>
      </c>
      <c r="G97" s="2">
        <v>60</v>
      </c>
      <c r="I97" s="4">
        <v>90</v>
      </c>
      <c r="J97" s="18">
        <f t="shared" si="12"/>
        <v>26</v>
      </c>
      <c r="K97" s="18">
        <f t="shared" si="13"/>
        <v>60</v>
      </c>
      <c r="L97" s="18">
        <f t="shared" si="14"/>
        <v>0</v>
      </c>
      <c r="M97" s="18">
        <f t="shared" si="15"/>
        <v>60</v>
      </c>
      <c r="N97" s="10">
        <f t="shared" si="16"/>
        <v>0</v>
      </c>
      <c r="O97" s="10">
        <f t="shared" si="16"/>
        <v>1</v>
      </c>
      <c r="P97" s="10">
        <v>0.29334177999847655</v>
      </c>
      <c r="Q97" s="10">
        <v>0.41530601552252439</v>
      </c>
      <c r="R97" s="10">
        <f t="shared" si="17"/>
        <v>7.6268862799603898</v>
      </c>
      <c r="S97" s="10">
        <f t="shared" si="17"/>
        <v>24.918360931351462</v>
      </c>
      <c r="T97" s="10">
        <f t="shared" si="18"/>
        <v>32.545247211311853</v>
      </c>
      <c r="U97" s="9">
        <v>1</v>
      </c>
      <c r="V97" s="11">
        <v>1</v>
      </c>
      <c r="W97" s="11">
        <f t="shared" si="19"/>
        <v>32.545247211311853</v>
      </c>
    </row>
    <row r="98" spans="1:26" x14ac:dyDescent="0.25">
      <c r="A98" s="4">
        <v>91</v>
      </c>
      <c r="B98" s="4">
        <f t="shared" si="10"/>
        <v>51</v>
      </c>
      <c r="C98" s="2">
        <v>1</v>
      </c>
      <c r="D98" s="2">
        <v>50</v>
      </c>
      <c r="E98" s="4">
        <f t="shared" si="11"/>
        <v>63</v>
      </c>
      <c r="F98" s="2">
        <v>13</v>
      </c>
      <c r="G98" s="2">
        <v>50</v>
      </c>
      <c r="I98" s="4">
        <v>91</v>
      </c>
      <c r="J98" s="18">
        <f t="shared" si="12"/>
        <v>13</v>
      </c>
      <c r="K98" s="18">
        <f t="shared" si="13"/>
        <v>50</v>
      </c>
      <c r="L98" s="18">
        <f t="shared" si="14"/>
        <v>1</v>
      </c>
      <c r="M98" s="18">
        <f t="shared" si="15"/>
        <v>50</v>
      </c>
      <c r="N98" s="10">
        <f t="shared" si="16"/>
        <v>7.6923076923076927E-2</v>
      </c>
      <c r="O98" s="10">
        <f t="shared" si="16"/>
        <v>1</v>
      </c>
      <c r="P98" s="10">
        <v>0.51531830673735146</v>
      </c>
      <c r="Q98" s="10">
        <v>0.55174465708741827</v>
      </c>
      <c r="R98" s="10">
        <f t="shared" si="17"/>
        <v>6.6991379875855692</v>
      </c>
      <c r="S98" s="10">
        <f t="shared" si="17"/>
        <v>27.587232854370914</v>
      </c>
      <c r="T98" s="10">
        <f t="shared" si="18"/>
        <v>34.286370841956483</v>
      </c>
      <c r="U98" s="9">
        <v>1</v>
      </c>
      <c r="V98" s="11">
        <v>1</v>
      </c>
      <c r="W98" s="11">
        <f t="shared" si="19"/>
        <v>34.286370841956483</v>
      </c>
    </row>
    <row r="99" spans="1:26" x14ac:dyDescent="0.25">
      <c r="A99" s="4">
        <v>92</v>
      </c>
      <c r="B99" s="4">
        <f t="shared" si="10"/>
        <v>35</v>
      </c>
      <c r="C99" s="2">
        <v>1</v>
      </c>
      <c r="D99" s="2">
        <v>34</v>
      </c>
      <c r="E99" s="4">
        <f t="shared" si="11"/>
        <v>83</v>
      </c>
      <c r="F99" s="2">
        <v>15</v>
      </c>
      <c r="G99" s="2">
        <v>68</v>
      </c>
      <c r="I99" s="4">
        <v>92</v>
      </c>
      <c r="J99" s="18">
        <f t="shared" si="12"/>
        <v>15</v>
      </c>
      <c r="K99" s="18">
        <f t="shared" si="13"/>
        <v>68</v>
      </c>
      <c r="L99" s="18">
        <f t="shared" si="14"/>
        <v>1</v>
      </c>
      <c r="M99" s="18">
        <f t="shared" si="15"/>
        <v>34</v>
      </c>
      <c r="N99" s="10">
        <f t="shared" si="16"/>
        <v>6.6666666666666666E-2</v>
      </c>
      <c r="O99" s="10">
        <f t="shared" si="16"/>
        <v>0.5</v>
      </c>
      <c r="P99" s="10">
        <v>0.25087086693659977</v>
      </c>
      <c r="Q99" s="10">
        <v>0.33026188234471449</v>
      </c>
      <c r="R99" s="10">
        <f t="shared" si="17"/>
        <v>3.7630630040489965</v>
      </c>
      <c r="S99" s="10">
        <f t="shared" si="17"/>
        <v>22.457807999440586</v>
      </c>
      <c r="T99" s="10">
        <f t="shared" si="18"/>
        <v>26.220871003489584</v>
      </c>
      <c r="U99" s="9">
        <v>1</v>
      </c>
      <c r="V99" s="11">
        <v>1</v>
      </c>
      <c r="W99" s="11">
        <f t="shared" si="19"/>
        <v>26.220871003489584</v>
      </c>
    </row>
    <row r="100" spans="1:26" x14ac:dyDescent="0.25">
      <c r="A100" s="4">
        <v>93</v>
      </c>
      <c r="B100" s="4">
        <f t="shared" si="10"/>
        <v>24</v>
      </c>
      <c r="C100" s="2">
        <v>11</v>
      </c>
      <c r="D100" s="2">
        <v>13</v>
      </c>
      <c r="E100" s="4">
        <f t="shared" si="11"/>
        <v>69</v>
      </c>
      <c r="F100" s="2">
        <v>18</v>
      </c>
      <c r="G100" s="2">
        <v>51</v>
      </c>
      <c r="I100" s="4">
        <v>93</v>
      </c>
      <c r="J100" s="18">
        <f t="shared" si="12"/>
        <v>18</v>
      </c>
      <c r="K100" s="18">
        <f t="shared" si="13"/>
        <v>51</v>
      </c>
      <c r="L100" s="18">
        <f t="shared" si="14"/>
        <v>11</v>
      </c>
      <c r="M100" s="18">
        <f t="shared" si="15"/>
        <v>13</v>
      </c>
      <c r="N100" s="10">
        <f t="shared" si="16"/>
        <v>0.61111111111111116</v>
      </c>
      <c r="O100" s="10">
        <f t="shared" si="16"/>
        <v>0.25490196078431371</v>
      </c>
      <c r="P100" s="10">
        <v>0.24940000693272754</v>
      </c>
      <c r="Q100" s="10">
        <v>0.31135538153383752</v>
      </c>
      <c r="R100" s="10">
        <f t="shared" si="17"/>
        <v>4.4892001247890958</v>
      </c>
      <c r="S100" s="10">
        <f t="shared" si="17"/>
        <v>15.879124458225713</v>
      </c>
      <c r="T100" s="10">
        <f t="shared" si="18"/>
        <v>20.368324583014807</v>
      </c>
      <c r="U100" s="9">
        <v>1</v>
      </c>
      <c r="V100" s="11">
        <v>1</v>
      </c>
      <c r="W100" s="11">
        <f t="shared" si="19"/>
        <v>20.368324583014807</v>
      </c>
    </row>
    <row r="101" spans="1:26" x14ac:dyDescent="0.25">
      <c r="A101" s="4">
        <v>94</v>
      </c>
      <c r="B101" s="4">
        <f t="shared" si="10"/>
        <v>34</v>
      </c>
      <c r="C101" s="2">
        <v>4</v>
      </c>
      <c r="D101" s="2">
        <v>30</v>
      </c>
      <c r="E101" s="4">
        <f t="shared" si="11"/>
        <v>63</v>
      </c>
      <c r="F101" s="2">
        <v>19</v>
      </c>
      <c r="G101" s="2">
        <v>44</v>
      </c>
      <c r="I101" s="4">
        <v>94</v>
      </c>
      <c r="J101" s="18">
        <f t="shared" si="12"/>
        <v>19</v>
      </c>
      <c r="K101" s="18">
        <f t="shared" si="13"/>
        <v>44</v>
      </c>
      <c r="L101" s="18">
        <f t="shared" si="14"/>
        <v>4</v>
      </c>
      <c r="M101" s="18">
        <f t="shared" si="15"/>
        <v>30</v>
      </c>
      <c r="N101" s="10"/>
      <c r="O101" s="10"/>
      <c r="P101" s="10">
        <v>0</v>
      </c>
      <c r="Q101" s="10">
        <v>0</v>
      </c>
      <c r="R101" s="10">
        <f t="shared" si="17"/>
        <v>0</v>
      </c>
      <c r="S101" s="10">
        <f t="shared" si="17"/>
        <v>0</v>
      </c>
      <c r="T101" s="10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4">
        <v>95</v>
      </c>
      <c r="B102" s="4">
        <f t="shared" si="10"/>
        <v>18</v>
      </c>
      <c r="C102" s="2">
        <v>1</v>
      </c>
      <c r="D102" s="2">
        <v>17</v>
      </c>
      <c r="E102" s="4">
        <f t="shared" si="11"/>
        <v>40</v>
      </c>
      <c r="F102" s="2">
        <v>13</v>
      </c>
      <c r="G102" s="2">
        <v>27</v>
      </c>
      <c r="I102" s="4">
        <v>95</v>
      </c>
      <c r="J102" s="18">
        <f t="shared" si="12"/>
        <v>13</v>
      </c>
      <c r="K102" s="18">
        <f t="shared" si="13"/>
        <v>27</v>
      </c>
      <c r="L102" s="18">
        <f t="shared" si="14"/>
        <v>1</v>
      </c>
      <c r="M102" s="18">
        <f t="shared" si="15"/>
        <v>17</v>
      </c>
      <c r="N102" s="10">
        <f t="shared" si="16"/>
        <v>7.6923076923076927E-2</v>
      </c>
      <c r="O102" s="10">
        <f t="shared" si="16"/>
        <v>0.62962962962962965</v>
      </c>
      <c r="P102" s="10">
        <v>0.1860707528198868</v>
      </c>
      <c r="Q102" s="10">
        <v>0.24279477941992539</v>
      </c>
      <c r="R102" s="10">
        <f t="shared" si="17"/>
        <v>2.4189197866585284</v>
      </c>
      <c r="S102" s="10">
        <f t="shared" si="17"/>
        <v>6.5554590443379857</v>
      </c>
      <c r="T102" s="10">
        <f t="shared" si="18"/>
        <v>8.974378830996514</v>
      </c>
      <c r="U102" s="9">
        <v>1</v>
      </c>
      <c r="V102" s="11">
        <v>1</v>
      </c>
      <c r="W102" s="11">
        <f t="shared" si="19"/>
        <v>8.974378830996514</v>
      </c>
    </row>
    <row r="103" spans="1:26" x14ac:dyDescent="0.25">
      <c r="A103" s="4">
        <v>96</v>
      </c>
      <c r="B103" s="4">
        <f t="shared" si="10"/>
        <v>9</v>
      </c>
      <c r="C103" s="2">
        <v>0</v>
      </c>
      <c r="D103" s="2">
        <v>9</v>
      </c>
      <c r="E103" s="4">
        <f t="shared" si="11"/>
        <v>15</v>
      </c>
      <c r="F103" s="2">
        <v>5</v>
      </c>
      <c r="G103" s="2">
        <v>10</v>
      </c>
      <c r="I103" s="4">
        <v>96</v>
      </c>
      <c r="J103" s="18">
        <f t="shared" si="12"/>
        <v>5</v>
      </c>
      <c r="K103" s="18">
        <f t="shared" si="13"/>
        <v>10</v>
      </c>
      <c r="L103" s="18">
        <f t="shared" si="14"/>
        <v>0</v>
      </c>
      <c r="M103" s="18">
        <f t="shared" si="15"/>
        <v>9</v>
      </c>
      <c r="N103" s="10"/>
      <c r="O103" s="10">
        <f t="shared" si="16"/>
        <v>0.9</v>
      </c>
      <c r="P103" s="10">
        <v>0</v>
      </c>
      <c r="Q103" s="10">
        <v>0.21370266086191217</v>
      </c>
      <c r="R103" s="10">
        <f t="shared" si="17"/>
        <v>0</v>
      </c>
      <c r="S103" s="10">
        <f t="shared" si="17"/>
        <v>2.1370266086191219</v>
      </c>
      <c r="T103" s="10">
        <f t="shared" si="18"/>
        <v>2.1370266086191219</v>
      </c>
      <c r="U103" s="9">
        <v>1</v>
      </c>
      <c r="V103" s="11">
        <v>1</v>
      </c>
      <c r="W103" s="11">
        <f t="shared" si="19"/>
        <v>2.1370266086191219</v>
      </c>
    </row>
    <row r="104" spans="1:26" x14ac:dyDescent="0.25">
      <c r="A104" s="4">
        <v>97</v>
      </c>
      <c r="B104" s="4">
        <f t="shared" si="10"/>
        <v>10</v>
      </c>
      <c r="C104" s="2">
        <v>1</v>
      </c>
      <c r="D104" s="2">
        <v>9</v>
      </c>
      <c r="E104" s="4">
        <f t="shared" si="11"/>
        <v>16</v>
      </c>
      <c r="F104" s="2">
        <v>2</v>
      </c>
      <c r="G104" s="2">
        <v>14</v>
      </c>
      <c r="I104" s="4">
        <v>97</v>
      </c>
      <c r="J104" s="18">
        <f t="shared" si="12"/>
        <v>2</v>
      </c>
      <c r="K104" s="18">
        <f t="shared" si="13"/>
        <v>14</v>
      </c>
      <c r="L104" s="18">
        <f t="shared" si="14"/>
        <v>1</v>
      </c>
      <c r="M104" s="18">
        <f t="shared" si="15"/>
        <v>9</v>
      </c>
      <c r="N104" s="10"/>
      <c r="O104" s="10">
        <f t="shared" si="16"/>
        <v>0.6428571428571429</v>
      </c>
      <c r="P104" s="10">
        <v>0</v>
      </c>
      <c r="Q104" s="10">
        <v>0.2470826878262751</v>
      </c>
      <c r="R104" s="10">
        <f t="shared" si="17"/>
        <v>0</v>
      </c>
      <c r="S104" s="10">
        <f t="shared" si="17"/>
        <v>3.4591576295678514</v>
      </c>
      <c r="T104" s="10">
        <f t="shared" si="18"/>
        <v>3.4591576295678514</v>
      </c>
      <c r="U104" s="9">
        <v>1</v>
      </c>
      <c r="V104" s="11">
        <v>1</v>
      </c>
      <c r="W104" s="11">
        <f t="shared" si="19"/>
        <v>3.4591576295678514</v>
      </c>
    </row>
    <row r="105" spans="1:26" x14ac:dyDescent="0.25">
      <c r="A105" s="4">
        <v>98</v>
      </c>
      <c r="B105" s="4">
        <f t="shared" si="10"/>
        <v>1</v>
      </c>
      <c r="C105" s="2">
        <v>0</v>
      </c>
      <c r="D105" s="2">
        <v>1</v>
      </c>
      <c r="E105" s="4">
        <f t="shared" si="11"/>
        <v>5</v>
      </c>
      <c r="F105" s="2">
        <v>2</v>
      </c>
      <c r="G105" s="2">
        <v>3</v>
      </c>
      <c r="I105" s="4">
        <v>98</v>
      </c>
      <c r="J105" s="18">
        <f t="shared" si="12"/>
        <v>2</v>
      </c>
      <c r="K105" s="18">
        <f t="shared" si="13"/>
        <v>3</v>
      </c>
      <c r="L105" s="18">
        <f t="shared" si="14"/>
        <v>0</v>
      </c>
      <c r="M105" s="18">
        <f t="shared" si="15"/>
        <v>1</v>
      </c>
      <c r="N105" s="10"/>
      <c r="O105" s="10"/>
      <c r="P105" s="10">
        <v>0</v>
      </c>
      <c r="Q105" s="10">
        <v>0</v>
      </c>
      <c r="R105" s="10">
        <f t="shared" si="17"/>
        <v>0</v>
      </c>
      <c r="S105" s="10">
        <f t="shared" si="17"/>
        <v>0</v>
      </c>
      <c r="T105" s="10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4">
        <v>99</v>
      </c>
      <c r="B106" s="4">
        <f t="shared" si="10"/>
        <v>1</v>
      </c>
      <c r="C106" s="2">
        <v>1</v>
      </c>
      <c r="D106" s="2">
        <v>0</v>
      </c>
      <c r="E106" s="4">
        <f t="shared" si="11"/>
        <v>5</v>
      </c>
      <c r="F106" s="2">
        <v>0</v>
      </c>
      <c r="G106" s="2">
        <v>5</v>
      </c>
      <c r="I106" s="4">
        <v>99</v>
      </c>
      <c r="J106" s="18">
        <f t="shared" si="12"/>
        <v>0</v>
      </c>
      <c r="K106" s="18">
        <f t="shared" si="13"/>
        <v>5</v>
      </c>
      <c r="L106" s="18">
        <f t="shared" si="14"/>
        <v>1</v>
      </c>
      <c r="M106" s="18">
        <f t="shared" si="15"/>
        <v>0</v>
      </c>
      <c r="N106" s="10"/>
      <c r="O106" s="10">
        <f t="shared" si="16"/>
        <v>0</v>
      </c>
      <c r="P106" s="10">
        <v>0.13723302458032616</v>
      </c>
      <c r="Q106" s="10">
        <v>9.1741050215756501E-2</v>
      </c>
      <c r="R106" s="10">
        <f t="shared" si="17"/>
        <v>0</v>
      </c>
      <c r="S106" s="10">
        <f t="shared" si="17"/>
        <v>0.45870525107878252</v>
      </c>
      <c r="T106" s="10">
        <f t="shared" si="18"/>
        <v>0.45870525107878252</v>
      </c>
      <c r="U106" s="9">
        <v>1</v>
      </c>
      <c r="V106" s="11">
        <v>1</v>
      </c>
      <c r="W106" s="11">
        <f t="shared" si="19"/>
        <v>0.45870525107878252</v>
      </c>
    </row>
    <row r="107" spans="1:26" x14ac:dyDescent="0.25">
      <c r="A107" s="6"/>
      <c r="B107" s="6">
        <f>SUM(B7:B106)</f>
        <v>193797</v>
      </c>
      <c r="C107" s="6"/>
      <c r="D107" s="6"/>
      <c r="E107" s="6">
        <f>SUM(E7:E106)</f>
        <v>189666</v>
      </c>
      <c r="F107" s="6"/>
      <c r="G107" s="6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32">
        <f>SUM(W7:W106)</f>
        <v>195381.39586531831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178974004.62204999</v>
      </c>
    </row>
    <row r="109" spans="1:26" x14ac:dyDescent="0.25">
      <c r="Z109" s="34"/>
    </row>
    <row r="110" spans="1:26" x14ac:dyDescent="0.25">
      <c r="R110" s="57" t="s">
        <v>97</v>
      </c>
      <c r="S110" s="57"/>
      <c r="T110" s="57"/>
      <c r="U110" s="57"/>
      <c r="V110" s="12"/>
      <c r="W110" s="12">
        <v>1098600</v>
      </c>
      <c r="Z110" s="34"/>
    </row>
    <row r="111" spans="1:26" x14ac:dyDescent="0.25">
      <c r="R111" s="57" t="s">
        <v>98</v>
      </c>
      <c r="S111" s="57"/>
      <c r="T111" s="57"/>
      <c r="U111" s="57"/>
      <c r="V111" s="12"/>
      <c r="W111" s="12">
        <v>150.19999999999999</v>
      </c>
      <c r="Z111" s="34"/>
    </row>
    <row r="112" spans="1:26" x14ac:dyDescent="0.25">
      <c r="R112" s="57" t="s">
        <v>99</v>
      </c>
      <c r="S112" s="57"/>
      <c r="T112" s="57"/>
      <c r="U112" s="57"/>
      <c r="V112" s="12"/>
      <c r="W112" s="13">
        <f>W110/W111</f>
        <v>7314.2476697736356</v>
      </c>
      <c r="Z112" s="34"/>
    </row>
    <row r="113" spans="18:26" ht="15.75" x14ac:dyDescent="0.25">
      <c r="R113" s="58" t="s">
        <v>100</v>
      </c>
      <c r="S113" s="58"/>
      <c r="T113" s="58"/>
      <c r="U113" s="58"/>
      <c r="V113" s="14"/>
      <c r="W113" s="12">
        <v>35</v>
      </c>
      <c r="Z113" s="34"/>
    </row>
    <row r="115" spans="18:26" x14ac:dyDescent="0.25">
      <c r="R115" t="s">
        <v>101</v>
      </c>
      <c r="U115">
        <v>3270231100</v>
      </c>
      <c r="W115" t="s">
        <v>102</v>
      </c>
    </row>
    <row r="116" spans="18:26" x14ac:dyDescent="0.25">
      <c r="Z116" s="35"/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Z115"/>
  <sheetViews>
    <sheetView topLeftCell="A91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79.5" customHeight="1" x14ac:dyDescent="0.25">
      <c r="A2" s="59" t="s">
        <v>8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16720</v>
      </c>
      <c r="C7" s="18">
        <v>8668</v>
      </c>
      <c r="D7" s="18">
        <v>8052</v>
      </c>
      <c r="E7" s="18">
        <f>F7+G7</f>
        <v>2405</v>
      </c>
      <c r="F7" s="19">
        <v>1236</v>
      </c>
      <c r="G7" s="19">
        <v>1169</v>
      </c>
      <c r="I7" s="18">
        <v>0</v>
      </c>
      <c r="J7" s="18">
        <f>F7</f>
        <v>1236</v>
      </c>
      <c r="K7" s="18">
        <f>G7</f>
        <v>1169</v>
      </c>
      <c r="L7" s="18">
        <f>C7</f>
        <v>8668</v>
      </c>
      <c r="M7" s="18">
        <f>D7</f>
        <v>8052</v>
      </c>
      <c r="N7" s="23">
        <f>L7/J7</f>
        <v>7.0129449838187705</v>
      </c>
      <c r="O7" s="23">
        <f>M7/K7</f>
        <v>6.8879384088964928</v>
      </c>
      <c r="P7" s="23">
        <v>6.4342266201196239</v>
      </c>
      <c r="Q7" s="23">
        <v>6.2204431589803386</v>
      </c>
      <c r="R7" s="23">
        <f>J7*P7</f>
        <v>7952.7041024678547</v>
      </c>
      <c r="S7" s="23">
        <f>K7*Q7</f>
        <v>7271.6980528480162</v>
      </c>
      <c r="T7" s="23">
        <f>R7+S7</f>
        <v>15224.402155315871</v>
      </c>
      <c r="U7" s="9">
        <v>1</v>
      </c>
      <c r="V7" s="11">
        <v>1</v>
      </c>
      <c r="W7" s="11">
        <f>T7*U7*V7</f>
        <v>15224.402155315871</v>
      </c>
    </row>
    <row r="8" spans="1:23" x14ac:dyDescent="0.25">
      <c r="A8" s="18">
        <v>1</v>
      </c>
      <c r="B8" s="18">
        <f t="shared" ref="B8:B71" si="0">C8+D8</f>
        <v>8415</v>
      </c>
      <c r="C8" s="18">
        <v>4458</v>
      </c>
      <c r="D8" s="18">
        <v>3957</v>
      </c>
      <c r="E8" s="18">
        <f t="shared" ref="E8:E71" si="1">F8+G8</f>
        <v>3171</v>
      </c>
      <c r="F8" s="19">
        <v>1646</v>
      </c>
      <c r="G8" s="19">
        <v>1525</v>
      </c>
      <c r="I8" s="18">
        <v>1</v>
      </c>
      <c r="J8" s="18">
        <f t="shared" ref="J8:J71" si="2">F8</f>
        <v>1646</v>
      </c>
      <c r="K8" s="18">
        <f t="shared" ref="K8:K71" si="3">G8</f>
        <v>1525</v>
      </c>
      <c r="L8" s="18">
        <f t="shared" ref="L8:L71" si="4">C8</f>
        <v>4458</v>
      </c>
      <c r="M8" s="18">
        <f t="shared" ref="M8:M71" si="5">D8</f>
        <v>3957</v>
      </c>
      <c r="N8" s="23">
        <f t="shared" ref="N8:O71" si="6">L8/J8</f>
        <v>2.7083839611178613</v>
      </c>
      <c r="O8" s="23">
        <f t="shared" si="6"/>
        <v>2.5947540983606556</v>
      </c>
      <c r="P8" s="23">
        <v>2.2045044880748232</v>
      </c>
      <c r="Q8" s="23">
        <v>2.0897980049027405</v>
      </c>
      <c r="R8" s="23">
        <f t="shared" ref="R8:S71" si="7">J8*P8</f>
        <v>3628.614387371159</v>
      </c>
      <c r="S8" s="23">
        <f t="shared" si="7"/>
        <v>3186.9419574766794</v>
      </c>
      <c r="T8" s="23">
        <f t="shared" ref="T8:T71" si="8">R8+S8</f>
        <v>6815.5563448478388</v>
      </c>
      <c r="U8" s="9">
        <v>1</v>
      </c>
      <c r="V8" s="11">
        <v>1</v>
      </c>
      <c r="W8" s="11">
        <f t="shared" ref="W8:W71" si="9">T8*U8*V8</f>
        <v>6815.5563448478388</v>
      </c>
    </row>
    <row r="9" spans="1:23" x14ac:dyDescent="0.25">
      <c r="A9" s="18">
        <v>2</v>
      </c>
      <c r="B9" s="18">
        <f t="shared" si="0"/>
        <v>7703</v>
      </c>
      <c r="C9" s="18">
        <v>3810</v>
      </c>
      <c r="D9" s="18">
        <v>3893</v>
      </c>
      <c r="E9" s="18">
        <f t="shared" si="1"/>
        <v>3657</v>
      </c>
      <c r="F9" s="19">
        <v>1829</v>
      </c>
      <c r="G9" s="19">
        <v>1828</v>
      </c>
      <c r="I9" s="18">
        <v>2</v>
      </c>
      <c r="J9" s="18">
        <f t="shared" si="2"/>
        <v>1829</v>
      </c>
      <c r="K9" s="18">
        <f t="shared" si="3"/>
        <v>1828</v>
      </c>
      <c r="L9" s="18">
        <f t="shared" si="4"/>
        <v>3810</v>
      </c>
      <c r="M9" s="18">
        <f t="shared" si="5"/>
        <v>3893</v>
      </c>
      <c r="N9" s="23">
        <f t="shared" si="6"/>
        <v>2.0831055221432475</v>
      </c>
      <c r="O9" s="23">
        <f t="shared" si="6"/>
        <v>2.1296498905908097</v>
      </c>
      <c r="P9" s="23">
        <v>1.5848783900446688</v>
      </c>
      <c r="Q9" s="23">
        <v>1.5250082023294536</v>
      </c>
      <c r="R9" s="23">
        <f t="shared" si="7"/>
        <v>2898.7425753916991</v>
      </c>
      <c r="S9" s="23">
        <f t="shared" si="7"/>
        <v>2787.7149938582411</v>
      </c>
      <c r="T9" s="23">
        <f t="shared" si="8"/>
        <v>5686.4575692499402</v>
      </c>
      <c r="U9" s="9">
        <v>1</v>
      </c>
      <c r="V9" s="11">
        <v>1</v>
      </c>
      <c r="W9" s="11">
        <f t="shared" si="9"/>
        <v>5686.4575692499402</v>
      </c>
    </row>
    <row r="10" spans="1:23" x14ac:dyDescent="0.25">
      <c r="A10" s="18">
        <v>3</v>
      </c>
      <c r="B10" s="18">
        <f t="shared" si="0"/>
        <v>6805</v>
      </c>
      <c r="C10" s="18">
        <v>3527</v>
      </c>
      <c r="D10" s="18">
        <v>3278</v>
      </c>
      <c r="E10" s="18">
        <f t="shared" si="1"/>
        <v>3789</v>
      </c>
      <c r="F10" s="19">
        <v>1896</v>
      </c>
      <c r="G10" s="19">
        <v>1893</v>
      </c>
      <c r="I10" s="18">
        <v>3</v>
      </c>
      <c r="J10" s="18">
        <f t="shared" si="2"/>
        <v>1896</v>
      </c>
      <c r="K10" s="18">
        <f t="shared" si="3"/>
        <v>1893</v>
      </c>
      <c r="L10" s="18">
        <f t="shared" si="4"/>
        <v>3527</v>
      </c>
      <c r="M10" s="18">
        <f t="shared" si="5"/>
        <v>3278</v>
      </c>
      <c r="N10" s="23">
        <f t="shared" si="6"/>
        <v>1.8602320675105486</v>
      </c>
      <c r="O10" s="23">
        <f t="shared" si="6"/>
        <v>1.7316428948758584</v>
      </c>
      <c r="P10" s="23">
        <v>1.2217287755888222</v>
      </c>
      <c r="Q10" s="23">
        <v>1.1719670412263623</v>
      </c>
      <c r="R10" s="23">
        <f t="shared" si="7"/>
        <v>2316.3977585164071</v>
      </c>
      <c r="S10" s="23">
        <f t="shared" si="7"/>
        <v>2218.533609041504</v>
      </c>
      <c r="T10" s="23">
        <f t="shared" si="8"/>
        <v>4534.9313675579106</v>
      </c>
      <c r="U10" s="9">
        <v>1</v>
      </c>
      <c r="V10" s="11">
        <v>1</v>
      </c>
      <c r="W10" s="11">
        <f t="shared" si="9"/>
        <v>4534.9313675579106</v>
      </c>
    </row>
    <row r="11" spans="1:23" x14ac:dyDescent="0.25">
      <c r="A11" s="18">
        <v>4</v>
      </c>
      <c r="B11" s="18">
        <f t="shared" si="0"/>
        <v>5371</v>
      </c>
      <c r="C11" s="18">
        <v>2905</v>
      </c>
      <c r="D11" s="18">
        <v>2466</v>
      </c>
      <c r="E11" s="18">
        <f t="shared" si="1"/>
        <v>3699</v>
      </c>
      <c r="F11" s="19">
        <v>1880</v>
      </c>
      <c r="G11" s="19">
        <v>1819</v>
      </c>
      <c r="I11" s="18">
        <v>4</v>
      </c>
      <c r="J11" s="18">
        <f t="shared" si="2"/>
        <v>1880</v>
      </c>
      <c r="K11" s="18">
        <f t="shared" si="3"/>
        <v>1819</v>
      </c>
      <c r="L11" s="18">
        <f t="shared" si="4"/>
        <v>2905</v>
      </c>
      <c r="M11" s="18">
        <f t="shared" si="5"/>
        <v>2466</v>
      </c>
      <c r="N11" s="23">
        <f t="shared" si="6"/>
        <v>1.5452127659574468</v>
      </c>
      <c r="O11" s="23">
        <f t="shared" si="6"/>
        <v>1.3556899395272128</v>
      </c>
      <c r="P11" s="23">
        <v>0.9539794963662086</v>
      </c>
      <c r="Q11" s="23">
        <v>0.92065207673907978</v>
      </c>
      <c r="R11" s="23">
        <f t="shared" si="7"/>
        <v>1793.4814531684722</v>
      </c>
      <c r="S11" s="23">
        <f t="shared" si="7"/>
        <v>1674.6661275883862</v>
      </c>
      <c r="T11" s="23">
        <f t="shared" si="8"/>
        <v>3468.1475807568586</v>
      </c>
      <c r="U11" s="9">
        <v>1</v>
      </c>
      <c r="V11" s="11">
        <v>1</v>
      </c>
      <c r="W11" s="11">
        <f t="shared" si="9"/>
        <v>3468.1475807568586</v>
      </c>
    </row>
    <row r="12" spans="1:23" x14ac:dyDescent="0.25">
      <c r="A12" s="18">
        <v>5</v>
      </c>
      <c r="B12" s="18">
        <f t="shared" si="0"/>
        <v>4709</v>
      </c>
      <c r="C12" s="18">
        <v>2380</v>
      </c>
      <c r="D12" s="18">
        <v>2329</v>
      </c>
      <c r="E12" s="18">
        <f t="shared" si="1"/>
        <v>3570</v>
      </c>
      <c r="F12" s="19">
        <v>1831</v>
      </c>
      <c r="G12" s="19">
        <v>1739</v>
      </c>
      <c r="I12" s="18">
        <v>5</v>
      </c>
      <c r="J12" s="18">
        <f t="shared" si="2"/>
        <v>1831</v>
      </c>
      <c r="K12" s="18">
        <f t="shared" si="3"/>
        <v>1739</v>
      </c>
      <c r="L12" s="18">
        <f t="shared" si="4"/>
        <v>2380</v>
      </c>
      <c r="M12" s="18">
        <f t="shared" si="5"/>
        <v>2329</v>
      </c>
      <c r="N12" s="23">
        <f t="shared" si="6"/>
        <v>1.2998361551064992</v>
      </c>
      <c r="O12" s="23">
        <f t="shared" si="6"/>
        <v>1.3392754456584244</v>
      </c>
      <c r="P12" s="23">
        <v>0.96115940689151225</v>
      </c>
      <c r="Q12" s="23">
        <v>0.93941600815011361</v>
      </c>
      <c r="R12" s="23">
        <f t="shared" si="7"/>
        <v>1759.882874018359</v>
      </c>
      <c r="S12" s="23">
        <f t="shared" si="7"/>
        <v>1633.6444381730475</v>
      </c>
      <c r="T12" s="23">
        <f t="shared" si="8"/>
        <v>3393.5273121914065</v>
      </c>
      <c r="U12" s="9">
        <v>1</v>
      </c>
      <c r="V12" s="11">
        <v>1</v>
      </c>
      <c r="W12" s="11">
        <f t="shared" si="9"/>
        <v>3393.5273121914065</v>
      </c>
    </row>
    <row r="13" spans="1:23" x14ac:dyDescent="0.25">
      <c r="A13" s="18">
        <v>6</v>
      </c>
      <c r="B13" s="18">
        <f t="shared" si="0"/>
        <v>6142</v>
      </c>
      <c r="C13" s="18">
        <v>3072</v>
      </c>
      <c r="D13" s="18">
        <v>3070</v>
      </c>
      <c r="E13" s="18">
        <f t="shared" si="1"/>
        <v>3708</v>
      </c>
      <c r="F13" s="19">
        <v>1877</v>
      </c>
      <c r="G13" s="19">
        <v>1831</v>
      </c>
      <c r="I13" s="18">
        <v>6</v>
      </c>
      <c r="J13" s="18">
        <f t="shared" si="2"/>
        <v>1877</v>
      </c>
      <c r="K13" s="18">
        <f t="shared" si="3"/>
        <v>1831</v>
      </c>
      <c r="L13" s="18">
        <f t="shared" si="4"/>
        <v>3072</v>
      </c>
      <c r="M13" s="18">
        <f t="shared" si="5"/>
        <v>3070</v>
      </c>
      <c r="N13" s="23">
        <f t="shared" si="6"/>
        <v>1.6366542354821523</v>
      </c>
      <c r="O13" s="23">
        <f t="shared" si="6"/>
        <v>1.6766794101583833</v>
      </c>
      <c r="P13" s="23">
        <v>1.0662120287211905</v>
      </c>
      <c r="Q13" s="23">
        <v>1.0328894343208626</v>
      </c>
      <c r="R13" s="23">
        <f t="shared" si="7"/>
        <v>2001.2799779096745</v>
      </c>
      <c r="S13" s="23">
        <f t="shared" si="7"/>
        <v>1891.2205542414993</v>
      </c>
      <c r="T13" s="23">
        <f t="shared" si="8"/>
        <v>3892.5005321511735</v>
      </c>
      <c r="U13" s="9">
        <v>1</v>
      </c>
      <c r="V13" s="11">
        <v>1</v>
      </c>
      <c r="W13" s="11">
        <f t="shared" si="9"/>
        <v>3892.5005321511735</v>
      </c>
    </row>
    <row r="14" spans="1:23" x14ac:dyDescent="0.25">
      <c r="A14" s="18">
        <v>7</v>
      </c>
      <c r="B14" s="18">
        <f t="shared" si="0"/>
        <v>3830</v>
      </c>
      <c r="C14" s="18">
        <v>2050</v>
      </c>
      <c r="D14" s="18">
        <v>1780</v>
      </c>
      <c r="E14" s="18">
        <f t="shared" si="1"/>
        <v>3590</v>
      </c>
      <c r="F14" s="19">
        <v>1795</v>
      </c>
      <c r="G14" s="19">
        <v>1795</v>
      </c>
      <c r="I14" s="18">
        <v>7</v>
      </c>
      <c r="J14" s="18">
        <f t="shared" si="2"/>
        <v>1795</v>
      </c>
      <c r="K14" s="18">
        <f t="shared" si="3"/>
        <v>1795</v>
      </c>
      <c r="L14" s="18">
        <f t="shared" si="4"/>
        <v>2050</v>
      </c>
      <c r="M14" s="18">
        <f t="shared" si="5"/>
        <v>1780</v>
      </c>
      <c r="N14" s="23">
        <f t="shared" si="6"/>
        <v>1.1420612813370474</v>
      </c>
      <c r="O14" s="23">
        <f t="shared" si="6"/>
        <v>0.99164345403899723</v>
      </c>
      <c r="P14" s="23">
        <v>0.68142269970975999</v>
      </c>
      <c r="Q14" s="23">
        <v>0.647863864896564</v>
      </c>
      <c r="R14" s="23">
        <f t="shared" si="7"/>
        <v>1223.1537459790193</v>
      </c>
      <c r="S14" s="23">
        <f t="shared" si="7"/>
        <v>1162.9156374893323</v>
      </c>
      <c r="T14" s="23">
        <f t="shared" si="8"/>
        <v>2386.0693834683516</v>
      </c>
      <c r="U14" s="9">
        <v>1</v>
      </c>
      <c r="V14" s="11">
        <v>1</v>
      </c>
      <c r="W14" s="11">
        <f t="shared" si="9"/>
        <v>2386.0693834683516</v>
      </c>
    </row>
    <row r="15" spans="1:23" x14ac:dyDescent="0.25">
      <c r="A15" s="18">
        <v>8</v>
      </c>
      <c r="B15" s="18">
        <f t="shared" si="0"/>
        <v>2479</v>
      </c>
      <c r="C15" s="18">
        <v>1339</v>
      </c>
      <c r="D15" s="18">
        <v>1140</v>
      </c>
      <c r="E15" s="18">
        <f t="shared" si="1"/>
        <v>3568</v>
      </c>
      <c r="F15" s="19">
        <v>1844</v>
      </c>
      <c r="G15" s="19">
        <v>1724</v>
      </c>
      <c r="I15" s="18">
        <v>8</v>
      </c>
      <c r="J15" s="18">
        <f t="shared" si="2"/>
        <v>1844</v>
      </c>
      <c r="K15" s="18">
        <f t="shared" si="3"/>
        <v>1724</v>
      </c>
      <c r="L15" s="18">
        <f t="shared" si="4"/>
        <v>1339</v>
      </c>
      <c r="M15" s="18">
        <f t="shared" si="5"/>
        <v>1140</v>
      </c>
      <c r="N15" s="23">
        <f t="shared" si="6"/>
        <v>0.72613882863340562</v>
      </c>
      <c r="O15" s="23">
        <f t="shared" si="6"/>
        <v>0.66125290023201855</v>
      </c>
      <c r="P15" s="23">
        <v>0.52848041934891243</v>
      </c>
      <c r="Q15" s="23">
        <v>0.50913787930395893</v>
      </c>
      <c r="R15" s="23">
        <f t="shared" si="7"/>
        <v>974.51789327939457</v>
      </c>
      <c r="S15" s="23">
        <f t="shared" si="7"/>
        <v>877.75370392002515</v>
      </c>
      <c r="T15" s="23">
        <f t="shared" si="8"/>
        <v>1852.2715971994198</v>
      </c>
      <c r="U15" s="9">
        <v>1</v>
      </c>
      <c r="V15" s="11">
        <v>1</v>
      </c>
      <c r="W15" s="11">
        <f t="shared" si="9"/>
        <v>1852.2715971994198</v>
      </c>
    </row>
    <row r="16" spans="1:23" x14ac:dyDescent="0.25">
      <c r="A16" s="18">
        <v>9</v>
      </c>
      <c r="B16" s="18">
        <f t="shared" si="0"/>
        <v>2221</v>
      </c>
      <c r="C16" s="18">
        <v>1116</v>
      </c>
      <c r="D16" s="18">
        <v>1105</v>
      </c>
      <c r="E16" s="18">
        <f t="shared" si="1"/>
        <v>3206</v>
      </c>
      <c r="F16" s="19">
        <v>1555</v>
      </c>
      <c r="G16" s="19">
        <v>1651</v>
      </c>
      <c r="I16" s="18">
        <v>9</v>
      </c>
      <c r="J16" s="18">
        <f t="shared" si="2"/>
        <v>1555</v>
      </c>
      <c r="K16" s="18">
        <f t="shared" si="3"/>
        <v>1651</v>
      </c>
      <c r="L16" s="18">
        <f t="shared" si="4"/>
        <v>1116</v>
      </c>
      <c r="M16" s="18">
        <f t="shared" si="5"/>
        <v>1105</v>
      </c>
      <c r="N16" s="23">
        <f t="shared" si="6"/>
        <v>0.71768488745980707</v>
      </c>
      <c r="O16" s="23">
        <f t="shared" si="6"/>
        <v>0.6692913385826772</v>
      </c>
      <c r="P16" s="23">
        <v>0.50737743045289152</v>
      </c>
      <c r="Q16" s="23">
        <v>0.48681377336958181</v>
      </c>
      <c r="R16" s="23">
        <f t="shared" si="7"/>
        <v>788.97190435424636</v>
      </c>
      <c r="S16" s="23">
        <f t="shared" si="7"/>
        <v>803.72953983317962</v>
      </c>
      <c r="T16" s="23">
        <f t="shared" si="8"/>
        <v>1592.701444187426</v>
      </c>
      <c r="U16" s="9">
        <v>1</v>
      </c>
      <c r="V16" s="11">
        <v>1</v>
      </c>
      <c r="W16" s="11">
        <f t="shared" si="9"/>
        <v>1592.701444187426</v>
      </c>
    </row>
    <row r="17" spans="1:23" x14ac:dyDescent="0.25">
      <c r="A17" s="18">
        <v>10</v>
      </c>
      <c r="B17" s="18">
        <f t="shared" si="0"/>
        <v>2091</v>
      </c>
      <c r="C17" s="18">
        <v>1090</v>
      </c>
      <c r="D17" s="18">
        <v>1001</v>
      </c>
      <c r="E17" s="18">
        <f t="shared" si="1"/>
        <v>3226</v>
      </c>
      <c r="F17" s="19">
        <v>1617</v>
      </c>
      <c r="G17" s="19">
        <v>1609</v>
      </c>
      <c r="I17" s="18">
        <v>10</v>
      </c>
      <c r="J17" s="18">
        <f t="shared" si="2"/>
        <v>1617</v>
      </c>
      <c r="K17" s="18">
        <f t="shared" si="3"/>
        <v>1609</v>
      </c>
      <c r="L17" s="18">
        <f t="shared" si="4"/>
        <v>1090</v>
      </c>
      <c r="M17" s="18">
        <f t="shared" si="5"/>
        <v>1001</v>
      </c>
      <c r="N17" s="23">
        <f t="shared" si="6"/>
        <v>0.67408781694495978</v>
      </c>
      <c r="O17" s="23">
        <f t="shared" si="6"/>
        <v>0.6221255438160348</v>
      </c>
      <c r="P17" s="23">
        <v>0.56271721386903317</v>
      </c>
      <c r="Q17" s="23">
        <v>0.55151022657259297</v>
      </c>
      <c r="R17" s="23">
        <f t="shared" si="7"/>
        <v>909.91373482622669</v>
      </c>
      <c r="S17" s="23">
        <f t="shared" si="7"/>
        <v>887.37995455530211</v>
      </c>
      <c r="T17" s="23">
        <f t="shared" si="8"/>
        <v>1797.2936893815288</v>
      </c>
      <c r="U17" s="9">
        <v>1</v>
      </c>
      <c r="V17" s="11">
        <v>1</v>
      </c>
      <c r="W17" s="11">
        <f t="shared" si="9"/>
        <v>1797.2936893815288</v>
      </c>
    </row>
    <row r="18" spans="1:23" x14ac:dyDescent="0.25">
      <c r="A18" s="18">
        <v>11</v>
      </c>
      <c r="B18" s="18">
        <f t="shared" si="0"/>
        <v>2123</v>
      </c>
      <c r="C18" s="18">
        <v>1122</v>
      </c>
      <c r="D18" s="18">
        <v>1001</v>
      </c>
      <c r="E18" s="18">
        <f t="shared" si="1"/>
        <v>3034</v>
      </c>
      <c r="F18" s="19">
        <v>1529</v>
      </c>
      <c r="G18" s="19">
        <v>1505</v>
      </c>
      <c r="I18" s="18">
        <v>11</v>
      </c>
      <c r="J18" s="18">
        <f t="shared" si="2"/>
        <v>1529</v>
      </c>
      <c r="K18" s="18">
        <f t="shared" si="3"/>
        <v>1505</v>
      </c>
      <c r="L18" s="18">
        <f t="shared" si="4"/>
        <v>1122</v>
      </c>
      <c r="M18" s="18">
        <f t="shared" si="5"/>
        <v>1001</v>
      </c>
      <c r="N18" s="23">
        <f t="shared" si="6"/>
        <v>0.73381294964028776</v>
      </c>
      <c r="O18" s="23">
        <f t="shared" si="6"/>
        <v>0.66511627906976745</v>
      </c>
      <c r="P18" s="23">
        <v>0.56800722340963639</v>
      </c>
      <c r="Q18" s="23">
        <v>0.63163068376358689</v>
      </c>
      <c r="R18" s="23">
        <f t="shared" si="7"/>
        <v>868.48304459333406</v>
      </c>
      <c r="S18" s="23">
        <f t="shared" si="7"/>
        <v>950.60417906419832</v>
      </c>
      <c r="T18" s="23">
        <f t="shared" si="8"/>
        <v>1819.0872236575324</v>
      </c>
      <c r="U18" s="9">
        <v>1</v>
      </c>
      <c r="V18" s="11">
        <v>1</v>
      </c>
      <c r="W18" s="11">
        <f t="shared" si="9"/>
        <v>1819.0872236575324</v>
      </c>
    </row>
    <row r="19" spans="1:23" x14ac:dyDescent="0.25">
      <c r="A19" s="18">
        <v>12</v>
      </c>
      <c r="B19" s="18">
        <f t="shared" si="0"/>
        <v>1925</v>
      </c>
      <c r="C19" s="18">
        <v>985</v>
      </c>
      <c r="D19" s="18">
        <v>940</v>
      </c>
      <c r="E19" s="18">
        <f t="shared" si="1"/>
        <v>3009</v>
      </c>
      <c r="F19" s="19">
        <v>1549</v>
      </c>
      <c r="G19" s="19">
        <v>1460</v>
      </c>
      <c r="I19" s="18">
        <v>12</v>
      </c>
      <c r="J19" s="18">
        <f t="shared" si="2"/>
        <v>1549</v>
      </c>
      <c r="K19" s="18">
        <f t="shared" si="3"/>
        <v>1460</v>
      </c>
      <c r="L19" s="18">
        <f t="shared" si="4"/>
        <v>985</v>
      </c>
      <c r="M19" s="18">
        <f t="shared" si="5"/>
        <v>940</v>
      </c>
      <c r="N19" s="23">
        <f t="shared" si="6"/>
        <v>0.63589412524209166</v>
      </c>
      <c r="O19" s="23">
        <f t="shared" si="6"/>
        <v>0.64383561643835618</v>
      </c>
      <c r="P19" s="23">
        <v>0.52156480470010524</v>
      </c>
      <c r="Q19" s="23">
        <v>0.57526440867496864</v>
      </c>
      <c r="R19" s="23">
        <f t="shared" si="7"/>
        <v>807.90388248046304</v>
      </c>
      <c r="S19" s="23">
        <f t="shared" si="7"/>
        <v>839.88603666545418</v>
      </c>
      <c r="T19" s="23">
        <f t="shared" si="8"/>
        <v>1647.7899191459173</v>
      </c>
      <c r="U19" s="9">
        <v>1</v>
      </c>
      <c r="V19" s="11">
        <v>1</v>
      </c>
      <c r="W19" s="11">
        <f t="shared" si="9"/>
        <v>1647.7899191459173</v>
      </c>
    </row>
    <row r="20" spans="1:23" x14ac:dyDescent="0.25">
      <c r="A20" s="18">
        <v>13</v>
      </c>
      <c r="B20" s="18">
        <f t="shared" si="0"/>
        <v>1931</v>
      </c>
      <c r="C20" s="18">
        <v>950</v>
      </c>
      <c r="D20" s="18">
        <v>981</v>
      </c>
      <c r="E20" s="18">
        <f t="shared" si="1"/>
        <v>2852</v>
      </c>
      <c r="F20" s="19">
        <v>1427</v>
      </c>
      <c r="G20" s="19">
        <v>1425</v>
      </c>
      <c r="I20" s="18">
        <v>13</v>
      </c>
      <c r="J20" s="18">
        <f t="shared" si="2"/>
        <v>1427</v>
      </c>
      <c r="K20" s="18">
        <f t="shared" si="3"/>
        <v>1425</v>
      </c>
      <c r="L20" s="18">
        <f t="shared" si="4"/>
        <v>950</v>
      </c>
      <c r="M20" s="18">
        <f t="shared" si="5"/>
        <v>981</v>
      </c>
      <c r="N20" s="23">
        <f t="shared" si="6"/>
        <v>0.66573230553608975</v>
      </c>
      <c r="O20" s="23">
        <f t="shared" si="6"/>
        <v>0.68842105263157893</v>
      </c>
      <c r="P20" s="23">
        <v>0.5160635947954475</v>
      </c>
      <c r="Q20" s="23">
        <v>0.5934374665989699</v>
      </c>
      <c r="R20" s="23">
        <f t="shared" si="7"/>
        <v>736.42274977310353</v>
      </c>
      <c r="S20" s="23">
        <f t="shared" si="7"/>
        <v>845.64838990353212</v>
      </c>
      <c r="T20" s="23">
        <f t="shared" si="8"/>
        <v>1582.0711396766355</v>
      </c>
      <c r="U20" s="9">
        <v>1</v>
      </c>
      <c r="V20" s="11">
        <v>1</v>
      </c>
      <c r="W20" s="11">
        <f t="shared" si="9"/>
        <v>1582.0711396766355</v>
      </c>
    </row>
    <row r="21" spans="1:23" x14ac:dyDescent="0.25">
      <c r="A21" s="18">
        <v>14</v>
      </c>
      <c r="B21" s="18">
        <f t="shared" si="0"/>
        <v>2222</v>
      </c>
      <c r="C21" s="18">
        <v>1176</v>
      </c>
      <c r="D21" s="18">
        <v>1046</v>
      </c>
      <c r="E21" s="18">
        <f t="shared" si="1"/>
        <v>2811</v>
      </c>
      <c r="F21" s="19">
        <v>1464</v>
      </c>
      <c r="G21" s="19">
        <v>1347</v>
      </c>
      <c r="I21" s="18">
        <v>14</v>
      </c>
      <c r="J21" s="18">
        <f t="shared" si="2"/>
        <v>1464</v>
      </c>
      <c r="K21" s="18">
        <f t="shared" si="3"/>
        <v>1347</v>
      </c>
      <c r="L21" s="18">
        <f t="shared" si="4"/>
        <v>1176</v>
      </c>
      <c r="M21" s="18">
        <f t="shared" si="5"/>
        <v>1046</v>
      </c>
      <c r="N21" s="23">
        <f t="shared" si="6"/>
        <v>0.80327868852459017</v>
      </c>
      <c r="O21" s="23">
        <f t="shared" si="6"/>
        <v>0.77654046028210844</v>
      </c>
      <c r="P21" s="23">
        <v>0.63843652973737453</v>
      </c>
      <c r="Q21" s="23">
        <v>0.70099892444554568</v>
      </c>
      <c r="R21" s="23">
        <f t="shared" si="7"/>
        <v>934.67107953551636</v>
      </c>
      <c r="S21" s="23">
        <f t="shared" si="7"/>
        <v>944.24555122815002</v>
      </c>
      <c r="T21" s="23">
        <f t="shared" si="8"/>
        <v>1878.9166307636665</v>
      </c>
      <c r="U21" s="9">
        <v>1</v>
      </c>
      <c r="V21" s="11">
        <v>1</v>
      </c>
      <c r="W21" s="11">
        <f t="shared" si="9"/>
        <v>1878.9166307636665</v>
      </c>
    </row>
    <row r="22" spans="1:23" x14ac:dyDescent="0.25">
      <c r="A22" s="18">
        <v>15</v>
      </c>
      <c r="B22" s="18">
        <f t="shared" si="0"/>
        <v>1989</v>
      </c>
      <c r="C22" s="18">
        <v>993</v>
      </c>
      <c r="D22" s="18">
        <v>996</v>
      </c>
      <c r="E22" s="18">
        <f t="shared" si="1"/>
        <v>2688</v>
      </c>
      <c r="F22" s="19">
        <v>1318</v>
      </c>
      <c r="G22" s="19">
        <v>1370</v>
      </c>
      <c r="I22" s="18">
        <v>15</v>
      </c>
      <c r="J22" s="18">
        <f t="shared" si="2"/>
        <v>1318</v>
      </c>
      <c r="K22" s="18">
        <f t="shared" si="3"/>
        <v>1370</v>
      </c>
      <c r="L22" s="18">
        <f t="shared" si="4"/>
        <v>993</v>
      </c>
      <c r="M22" s="18">
        <f t="shared" si="5"/>
        <v>996</v>
      </c>
      <c r="N22" s="23">
        <f t="shared" si="6"/>
        <v>0.75341426403641887</v>
      </c>
      <c r="O22" s="23">
        <f t="shared" si="6"/>
        <v>0.72700729927007302</v>
      </c>
      <c r="P22" s="23">
        <v>1.0435933178602841</v>
      </c>
      <c r="Q22" s="23">
        <v>0.73299310689807828</v>
      </c>
      <c r="R22" s="23">
        <f t="shared" si="7"/>
        <v>1375.4559929398545</v>
      </c>
      <c r="S22" s="23">
        <f t="shared" si="7"/>
        <v>1004.2005564503672</v>
      </c>
      <c r="T22" s="23">
        <f t="shared" si="8"/>
        <v>2379.6565493902217</v>
      </c>
      <c r="U22" s="9">
        <v>1</v>
      </c>
      <c r="V22" s="11">
        <v>1</v>
      </c>
      <c r="W22" s="11">
        <f t="shared" si="9"/>
        <v>2379.6565493902217</v>
      </c>
    </row>
    <row r="23" spans="1:23" x14ac:dyDescent="0.25">
      <c r="A23" s="18">
        <v>16</v>
      </c>
      <c r="B23" s="18">
        <f t="shared" si="0"/>
        <v>1776</v>
      </c>
      <c r="C23" s="18">
        <v>906</v>
      </c>
      <c r="D23" s="18">
        <v>870</v>
      </c>
      <c r="E23" s="18">
        <f t="shared" si="1"/>
        <v>2433</v>
      </c>
      <c r="F23" s="19">
        <v>1261</v>
      </c>
      <c r="G23" s="19">
        <v>1172</v>
      </c>
      <c r="I23" s="18">
        <v>16</v>
      </c>
      <c r="J23" s="18">
        <f t="shared" si="2"/>
        <v>1261</v>
      </c>
      <c r="K23" s="18">
        <f t="shared" si="3"/>
        <v>1172</v>
      </c>
      <c r="L23" s="18">
        <f t="shared" si="4"/>
        <v>906</v>
      </c>
      <c r="M23" s="18">
        <f t="shared" si="5"/>
        <v>870</v>
      </c>
      <c r="N23" s="23">
        <f t="shared" si="6"/>
        <v>0.71847739888977002</v>
      </c>
      <c r="O23" s="23">
        <f t="shared" si="6"/>
        <v>0.74232081911262804</v>
      </c>
      <c r="P23" s="23">
        <v>0.69695700899342317</v>
      </c>
      <c r="Q23" s="23">
        <v>0.67078715145001055</v>
      </c>
      <c r="R23" s="23">
        <f t="shared" si="7"/>
        <v>878.86278834070663</v>
      </c>
      <c r="S23" s="23">
        <f t="shared" si="7"/>
        <v>786.16254149941233</v>
      </c>
      <c r="T23" s="23">
        <f t="shared" si="8"/>
        <v>1665.025329840119</v>
      </c>
      <c r="U23" s="9">
        <v>1</v>
      </c>
      <c r="V23" s="11">
        <v>1</v>
      </c>
      <c r="W23" s="11">
        <f t="shared" si="9"/>
        <v>1665.025329840119</v>
      </c>
    </row>
    <row r="24" spans="1:23" x14ac:dyDescent="0.25">
      <c r="A24" s="18">
        <v>17</v>
      </c>
      <c r="B24" s="18">
        <f t="shared" si="0"/>
        <v>2451</v>
      </c>
      <c r="C24" s="18">
        <v>1229</v>
      </c>
      <c r="D24" s="18">
        <v>1222</v>
      </c>
      <c r="E24" s="18">
        <f t="shared" si="1"/>
        <v>2396</v>
      </c>
      <c r="F24" s="19">
        <v>1185</v>
      </c>
      <c r="G24" s="19">
        <v>1211</v>
      </c>
      <c r="I24" s="18">
        <v>17</v>
      </c>
      <c r="J24" s="18">
        <f t="shared" si="2"/>
        <v>1185</v>
      </c>
      <c r="K24" s="18">
        <f t="shared" si="3"/>
        <v>1211</v>
      </c>
      <c r="L24" s="18">
        <f t="shared" si="4"/>
        <v>1229</v>
      </c>
      <c r="M24" s="18">
        <f t="shared" si="5"/>
        <v>1222</v>
      </c>
      <c r="N24" s="23">
        <f t="shared" si="6"/>
        <v>1.0371308016877636</v>
      </c>
      <c r="O24" s="23">
        <f t="shared" si="6"/>
        <v>1.0090834021469859</v>
      </c>
      <c r="P24" s="23">
        <v>1.0091442389909973</v>
      </c>
      <c r="Q24" s="23">
        <v>0.80869856940665596</v>
      </c>
      <c r="R24" s="23">
        <f t="shared" si="7"/>
        <v>1195.8359232043317</v>
      </c>
      <c r="S24" s="23">
        <f t="shared" si="7"/>
        <v>979.33396755146032</v>
      </c>
      <c r="T24" s="23">
        <f t="shared" si="8"/>
        <v>2175.169890755792</v>
      </c>
      <c r="U24" s="9">
        <v>1</v>
      </c>
      <c r="V24" s="11">
        <v>1</v>
      </c>
      <c r="W24" s="11">
        <f t="shared" si="9"/>
        <v>2175.169890755792</v>
      </c>
    </row>
    <row r="25" spans="1:23" x14ac:dyDescent="0.25">
      <c r="A25" s="18">
        <v>18</v>
      </c>
      <c r="B25" s="18">
        <f t="shared" si="0"/>
        <v>1772</v>
      </c>
      <c r="C25" s="18">
        <v>882</v>
      </c>
      <c r="D25" s="18">
        <v>890</v>
      </c>
      <c r="E25" s="18">
        <f t="shared" si="1"/>
        <v>2225</v>
      </c>
      <c r="F25" s="19">
        <v>1153</v>
      </c>
      <c r="G25" s="19">
        <v>1072</v>
      </c>
      <c r="I25" s="18">
        <v>18</v>
      </c>
      <c r="J25" s="18">
        <f t="shared" si="2"/>
        <v>1153</v>
      </c>
      <c r="K25" s="18">
        <f t="shared" si="3"/>
        <v>1072</v>
      </c>
      <c r="L25" s="18">
        <f t="shared" si="4"/>
        <v>882</v>
      </c>
      <c r="M25" s="18">
        <f t="shared" si="5"/>
        <v>890</v>
      </c>
      <c r="N25" s="23">
        <f t="shared" si="6"/>
        <v>0.76496097137901131</v>
      </c>
      <c r="O25" s="23">
        <f t="shared" si="6"/>
        <v>0.83022388059701491</v>
      </c>
      <c r="P25" s="23">
        <v>1.018955829525831</v>
      </c>
      <c r="Q25" s="23">
        <v>0.79695779154279189</v>
      </c>
      <c r="R25" s="23">
        <f t="shared" si="7"/>
        <v>1174.8560714432831</v>
      </c>
      <c r="S25" s="23">
        <f t="shared" si="7"/>
        <v>854.33875253387293</v>
      </c>
      <c r="T25" s="23">
        <f t="shared" si="8"/>
        <v>2029.1948239771559</v>
      </c>
      <c r="U25" s="9">
        <v>1</v>
      </c>
      <c r="V25" s="11">
        <v>1</v>
      </c>
      <c r="W25" s="11">
        <f t="shared" si="9"/>
        <v>2029.1948239771559</v>
      </c>
    </row>
    <row r="26" spans="1:23" x14ac:dyDescent="0.25">
      <c r="A26" s="18">
        <v>19</v>
      </c>
      <c r="B26" s="18">
        <f t="shared" si="0"/>
        <v>1249</v>
      </c>
      <c r="C26" s="18">
        <v>537</v>
      </c>
      <c r="D26" s="18">
        <v>712</v>
      </c>
      <c r="E26" s="18">
        <f t="shared" si="1"/>
        <v>2191</v>
      </c>
      <c r="F26" s="19">
        <v>1059</v>
      </c>
      <c r="G26" s="19">
        <v>1132</v>
      </c>
      <c r="I26" s="18">
        <v>19</v>
      </c>
      <c r="J26" s="18">
        <f t="shared" si="2"/>
        <v>1059</v>
      </c>
      <c r="K26" s="18">
        <f t="shared" si="3"/>
        <v>1132</v>
      </c>
      <c r="L26" s="18">
        <f t="shared" si="4"/>
        <v>537</v>
      </c>
      <c r="M26" s="18">
        <f t="shared" si="5"/>
        <v>712</v>
      </c>
      <c r="N26" s="23">
        <f t="shared" si="6"/>
        <v>0.50708215297450421</v>
      </c>
      <c r="O26" s="23">
        <f t="shared" si="6"/>
        <v>0.62897526501766787</v>
      </c>
      <c r="P26" s="23">
        <v>0.62852975267773137</v>
      </c>
      <c r="Q26" s="23">
        <v>0.83678059372715008</v>
      </c>
      <c r="R26" s="23">
        <f t="shared" si="7"/>
        <v>665.61300808571752</v>
      </c>
      <c r="S26" s="23">
        <f t="shared" si="7"/>
        <v>947.23563209913391</v>
      </c>
      <c r="T26" s="23">
        <f t="shared" si="8"/>
        <v>1612.8486401848513</v>
      </c>
      <c r="U26" s="9">
        <v>1</v>
      </c>
      <c r="V26" s="11">
        <v>1</v>
      </c>
      <c r="W26" s="11">
        <f t="shared" si="9"/>
        <v>1612.8486401848513</v>
      </c>
    </row>
    <row r="27" spans="1:23" x14ac:dyDescent="0.25">
      <c r="A27" s="18">
        <v>20</v>
      </c>
      <c r="B27" s="18">
        <f t="shared" si="0"/>
        <v>1357</v>
      </c>
      <c r="C27" s="18">
        <v>515</v>
      </c>
      <c r="D27" s="18">
        <v>842</v>
      </c>
      <c r="E27" s="18">
        <f t="shared" si="1"/>
        <v>2176</v>
      </c>
      <c r="F27" s="19">
        <v>1013</v>
      </c>
      <c r="G27" s="19">
        <v>1163</v>
      </c>
      <c r="I27" s="18">
        <v>20</v>
      </c>
      <c r="J27" s="18">
        <f t="shared" si="2"/>
        <v>1013</v>
      </c>
      <c r="K27" s="18">
        <f t="shared" si="3"/>
        <v>1163</v>
      </c>
      <c r="L27" s="18">
        <f t="shared" si="4"/>
        <v>515</v>
      </c>
      <c r="M27" s="18">
        <f t="shared" si="5"/>
        <v>842</v>
      </c>
      <c r="N27" s="23">
        <f t="shared" si="6"/>
        <v>0.50839091806515302</v>
      </c>
      <c r="O27" s="23">
        <f t="shared" si="6"/>
        <v>0.72398968185726564</v>
      </c>
      <c r="P27" s="23">
        <v>0.56719046501466741</v>
      </c>
      <c r="Q27" s="23">
        <v>0.86531066601929851</v>
      </c>
      <c r="R27" s="23">
        <f t="shared" si="7"/>
        <v>574.56394105985805</v>
      </c>
      <c r="S27" s="23">
        <f t="shared" si="7"/>
        <v>1006.3563045804442</v>
      </c>
      <c r="T27" s="23">
        <f t="shared" si="8"/>
        <v>1580.9202456403023</v>
      </c>
      <c r="U27" s="9">
        <v>1</v>
      </c>
      <c r="V27" s="11">
        <v>1</v>
      </c>
      <c r="W27" s="11">
        <f t="shared" si="9"/>
        <v>1580.9202456403023</v>
      </c>
    </row>
    <row r="28" spans="1:23" x14ac:dyDescent="0.25">
      <c r="A28" s="18">
        <v>21</v>
      </c>
      <c r="B28" s="18">
        <f t="shared" si="0"/>
        <v>1343</v>
      </c>
      <c r="C28" s="18">
        <v>425</v>
      </c>
      <c r="D28" s="18">
        <v>918</v>
      </c>
      <c r="E28" s="18">
        <f t="shared" si="1"/>
        <v>2355</v>
      </c>
      <c r="F28" s="19">
        <v>1102</v>
      </c>
      <c r="G28" s="19">
        <v>1253</v>
      </c>
      <c r="I28" s="18">
        <v>21</v>
      </c>
      <c r="J28" s="18">
        <f t="shared" si="2"/>
        <v>1102</v>
      </c>
      <c r="K28" s="18">
        <f t="shared" si="3"/>
        <v>1253</v>
      </c>
      <c r="L28" s="18">
        <f t="shared" si="4"/>
        <v>425</v>
      </c>
      <c r="M28" s="18">
        <f>D28</f>
        <v>918</v>
      </c>
      <c r="N28" s="23">
        <f t="shared" si="6"/>
        <v>0.38566243194192379</v>
      </c>
      <c r="O28" s="23">
        <f t="shared" si="6"/>
        <v>0.73264166001596165</v>
      </c>
      <c r="P28" s="23">
        <v>0.52464205539856512</v>
      </c>
      <c r="Q28" s="23">
        <v>0.92242851778304358</v>
      </c>
      <c r="R28" s="23">
        <f t="shared" si="7"/>
        <v>578.15554504921874</v>
      </c>
      <c r="S28" s="23">
        <f t="shared" si="7"/>
        <v>1155.8029327821537</v>
      </c>
      <c r="T28" s="23">
        <f t="shared" si="8"/>
        <v>1733.9584778313724</v>
      </c>
      <c r="U28" s="9">
        <v>1</v>
      </c>
      <c r="V28" s="11">
        <v>1</v>
      </c>
      <c r="W28" s="11">
        <f t="shared" si="9"/>
        <v>1733.9584778313724</v>
      </c>
    </row>
    <row r="29" spans="1:23" x14ac:dyDescent="0.25">
      <c r="A29" s="18">
        <v>22</v>
      </c>
      <c r="B29" s="18">
        <f t="shared" si="0"/>
        <v>1463</v>
      </c>
      <c r="C29" s="18">
        <v>396</v>
      </c>
      <c r="D29" s="18">
        <v>1067</v>
      </c>
      <c r="E29" s="18">
        <f t="shared" si="1"/>
        <v>2369</v>
      </c>
      <c r="F29" s="19">
        <v>1022</v>
      </c>
      <c r="G29" s="19">
        <v>1347</v>
      </c>
      <c r="I29" s="18">
        <v>22</v>
      </c>
      <c r="J29" s="18">
        <f t="shared" si="2"/>
        <v>1022</v>
      </c>
      <c r="K29" s="18">
        <f t="shared" si="3"/>
        <v>1347</v>
      </c>
      <c r="L29" s="18">
        <f t="shared" si="4"/>
        <v>396</v>
      </c>
      <c r="M29" s="18">
        <f t="shared" si="5"/>
        <v>1067</v>
      </c>
      <c r="N29" s="23">
        <f t="shared" si="6"/>
        <v>0.38747553816046965</v>
      </c>
      <c r="O29" s="23">
        <f t="shared" si="6"/>
        <v>0.79213066072754268</v>
      </c>
      <c r="P29" s="23">
        <v>0.5405827892700672</v>
      </c>
      <c r="Q29" s="23">
        <v>0.97822522951551583</v>
      </c>
      <c r="R29" s="23">
        <f t="shared" si="7"/>
        <v>552.47561063400872</v>
      </c>
      <c r="S29" s="23">
        <f t="shared" si="7"/>
        <v>1317.6693841573999</v>
      </c>
      <c r="T29" s="23">
        <f t="shared" si="8"/>
        <v>1870.1449947914086</v>
      </c>
      <c r="U29" s="9">
        <v>1</v>
      </c>
      <c r="V29" s="11">
        <v>1</v>
      </c>
      <c r="W29" s="11">
        <f t="shared" si="9"/>
        <v>1870.1449947914086</v>
      </c>
    </row>
    <row r="30" spans="1:23" x14ac:dyDescent="0.25">
      <c r="A30" s="18">
        <v>23</v>
      </c>
      <c r="B30" s="18">
        <f t="shared" si="0"/>
        <v>1536</v>
      </c>
      <c r="C30" s="18">
        <v>420</v>
      </c>
      <c r="D30" s="18">
        <v>1116</v>
      </c>
      <c r="E30" s="18">
        <f t="shared" si="1"/>
        <v>2600</v>
      </c>
      <c r="F30" s="19">
        <v>1110</v>
      </c>
      <c r="G30" s="19">
        <v>1490</v>
      </c>
      <c r="I30" s="18">
        <v>23</v>
      </c>
      <c r="J30" s="18">
        <f t="shared" si="2"/>
        <v>1110</v>
      </c>
      <c r="K30" s="18">
        <f t="shared" si="3"/>
        <v>1490</v>
      </c>
      <c r="L30" s="18">
        <f t="shared" si="4"/>
        <v>420</v>
      </c>
      <c r="M30" s="18">
        <f t="shared" si="5"/>
        <v>1116</v>
      </c>
      <c r="N30" s="23">
        <f t="shared" si="6"/>
        <v>0.3783783783783784</v>
      </c>
      <c r="O30" s="23">
        <f t="shared" si="6"/>
        <v>0.74899328859060399</v>
      </c>
      <c r="P30" s="23">
        <v>0.52816771700088849</v>
      </c>
      <c r="Q30" s="23">
        <v>0.99177549684906241</v>
      </c>
      <c r="R30" s="23">
        <f t="shared" si="7"/>
        <v>586.26616587098624</v>
      </c>
      <c r="S30" s="23">
        <f t="shared" si="7"/>
        <v>1477.745490305103</v>
      </c>
      <c r="T30" s="23">
        <f t="shared" si="8"/>
        <v>2064.0116561760892</v>
      </c>
      <c r="U30" s="9">
        <v>1</v>
      </c>
      <c r="V30" s="11">
        <v>1</v>
      </c>
      <c r="W30" s="11">
        <f t="shared" si="9"/>
        <v>2064.0116561760892</v>
      </c>
    </row>
    <row r="31" spans="1:23" x14ac:dyDescent="0.25">
      <c r="A31" s="18">
        <v>24</v>
      </c>
      <c r="B31" s="18">
        <f t="shared" si="0"/>
        <v>1690</v>
      </c>
      <c r="C31" s="18">
        <v>447</v>
      </c>
      <c r="D31" s="18">
        <v>1243</v>
      </c>
      <c r="E31" s="18">
        <f t="shared" si="1"/>
        <v>2716</v>
      </c>
      <c r="F31" s="19">
        <v>1058</v>
      </c>
      <c r="G31" s="19">
        <v>1658</v>
      </c>
      <c r="I31" s="18">
        <v>24</v>
      </c>
      <c r="J31" s="18">
        <f t="shared" si="2"/>
        <v>1058</v>
      </c>
      <c r="K31" s="18">
        <f t="shared" si="3"/>
        <v>1658</v>
      </c>
      <c r="L31" s="18">
        <f t="shared" si="4"/>
        <v>447</v>
      </c>
      <c r="M31" s="18">
        <f t="shared" si="5"/>
        <v>1243</v>
      </c>
      <c r="N31" s="23">
        <f t="shared" si="6"/>
        <v>0.42249527410207938</v>
      </c>
      <c r="O31" s="23">
        <f t="shared" si="6"/>
        <v>0.74969843184559715</v>
      </c>
      <c r="P31" s="23">
        <v>0.54854732023040464</v>
      </c>
      <c r="Q31" s="23">
        <v>0.99932185300383425</v>
      </c>
      <c r="R31" s="23">
        <f t="shared" si="7"/>
        <v>580.36306480376811</v>
      </c>
      <c r="S31" s="23">
        <f t="shared" si="7"/>
        <v>1656.8756322803572</v>
      </c>
      <c r="T31" s="23">
        <f t="shared" si="8"/>
        <v>2237.2386970841253</v>
      </c>
      <c r="U31" s="9">
        <v>1</v>
      </c>
      <c r="V31" s="11">
        <v>1</v>
      </c>
      <c r="W31" s="11">
        <f t="shared" si="9"/>
        <v>2237.2386970841253</v>
      </c>
    </row>
    <row r="32" spans="1:23" x14ac:dyDescent="0.25">
      <c r="A32" s="18">
        <v>25</v>
      </c>
      <c r="B32" s="18">
        <f t="shared" si="0"/>
        <v>1902</v>
      </c>
      <c r="C32" s="18">
        <v>581</v>
      </c>
      <c r="D32" s="18">
        <v>1321</v>
      </c>
      <c r="E32" s="18">
        <f t="shared" si="1"/>
        <v>2797</v>
      </c>
      <c r="F32" s="19">
        <v>1053</v>
      </c>
      <c r="G32" s="19">
        <v>1744</v>
      </c>
      <c r="I32" s="18">
        <v>25</v>
      </c>
      <c r="J32" s="18">
        <f t="shared" si="2"/>
        <v>1053</v>
      </c>
      <c r="K32" s="18">
        <f t="shared" si="3"/>
        <v>1744</v>
      </c>
      <c r="L32" s="18">
        <f t="shared" si="4"/>
        <v>581</v>
      </c>
      <c r="M32" s="18">
        <f t="shared" si="5"/>
        <v>1321</v>
      </c>
      <c r="N32" s="23">
        <f t="shared" si="6"/>
        <v>0.55175688509021847</v>
      </c>
      <c r="O32" s="23">
        <f t="shared" si="6"/>
        <v>0.75745412844036697</v>
      </c>
      <c r="P32" s="23">
        <v>0.58908696535600669</v>
      </c>
      <c r="Q32" s="23">
        <v>1.084123079113771</v>
      </c>
      <c r="R32" s="23">
        <f t="shared" si="7"/>
        <v>620.30857451987504</v>
      </c>
      <c r="S32" s="23">
        <f t="shared" si="7"/>
        <v>1890.7106499744166</v>
      </c>
      <c r="T32" s="23">
        <f t="shared" si="8"/>
        <v>2511.0192244942918</v>
      </c>
      <c r="U32" s="9">
        <v>1</v>
      </c>
      <c r="V32" s="11">
        <v>1</v>
      </c>
      <c r="W32" s="11">
        <f t="shared" si="9"/>
        <v>2511.0192244942918</v>
      </c>
    </row>
    <row r="33" spans="1:23" x14ac:dyDescent="0.25">
      <c r="A33" s="18">
        <v>26</v>
      </c>
      <c r="B33" s="18">
        <f t="shared" si="0"/>
        <v>1997</v>
      </c>
      <c r="C33" s="18">
        <v>544</v>
      </c>
      <c r="D33" s="18">
        <v>1453</v>
      </c>
      <c r="E33" s="18">
        <f t="shared" si="1"/>
        <v>3104</v>
      </c>
      <c r="F33" s="19">
        <v>1140</v>
      </c>
      <c r="G33" s="19">
        <v>1964</v>
      </c>
      <c r="I33" s="18">
        <v>26</v>
      </c>
      <c r="J33" s="18">
        <f t="shared" si="2"/>
        <v>1140</v>
      </c>
      <c r="K33" s="18">
        <f t="shared" si="3"/>
        <v>1964</v>
      </c>
      <c r="L33" s="18">
        <f t="shared" si="4"/>
        <v>544</v>
      </c>
      <c r="M33" s="18">
        <f t="shared" si="5"/>
        <v>1453</v>
      </c>
      <c r="N33" s="23">
        <f t="shared" si="6"/>
        <v>0.47719298245614034</v>
      </c>
      <c r="O33" s="23">
        <f t="shared" si="6"/>
        <v>0.73981670061099791</v>
      </c>
      <c r="P33" s="23">
        <v>0.59093466609863377</v>
      </c>
      <c r="Q33" s="23">
        <v>1.0715821873551956</v>
      </c>
      <c r="R33" s="23">
        <f t="shared" si="7"/>
        <v>673.66551935244252</v>
      </c>
      <c r="S33" s="23">
        <f t="shared" si="7"/>
        <v>2104.5874159656041</v>
      </c>
      <c r="T33" s="23">
        <f t="shared" si="8"/>
        <v>2778.2529353180466</v>
      </c>
      <c r="U33" s="9">
        <v>1</v>
      </c>
      <c r="V33" s="11">
        <v>1</v>
      </c>
      <c r="W33" s="11">
        <f t="shared" si="9"/>
        <v>2778.2529353180466</v>
      </c>
    </row>
    <row r="34" spans="1:23" x14ac:dyDescent="0.25">
      <c r="A34" s="18">
        <v>27</v>
      </c>
      <c r="B34" s="18">
        <f t="shared" si="0"/>
        <v>1996</v>
      </c>
      <c r="C34" s="18">
        <v>477</v>
      </c>
      <c r="D34" s="18">
        <v>1519</v>
      </c>
      <c r="E34" s="18">
        <f t="shared" si="1"/>
        <v>3244</v>
      </c>
      <c r="F34" s="19">
        <v>1215</v>
      </c>
      <c r="G34" s="19">
        <v>2029</v>
      </c>
      <c r="I34" s="18">
        <v>27</v>
      </c>
      <c r="J34" s="18">
        <f t="shared" si="2"/>
        <v>1215</v>
      </c>
      <c r="K34" s="18">
        <f t="shared" si="3"/>
        <v>2029</v>
      </c>
      <c r="L34" s="18">
        <f t="shared" si="4"/>
        <v>477</v>
      </c>
      <c r="M34" s="18">
        <f t="shared" si="5"/>
        <v>1519</v>
      </c>
      <c r="N34" s="23">
        <f t="shared" si="6"/>
        <v>0.3925925925925926</v>
      </c>
      <c r="O34" s="23">
        <f t="shared" si="6"/>
        <v>0.74864465253819612</v>
      </c>
      <c r="P34" s="23">
        <v>0.58748128597612848</v>
      </c>
      <c r="Q34" s="23">
        <v>1.0678788469735412</v>
      </c>
      <c r="R34" s="23">
        <f t="shared" si="7"/>
        <v>713.78976246099614</v>
      </c>
      <c r="S34" s="23">
        <f t="shared" si="7"/>
        <v>2166.7261805093149</v>
      </c>
      <c r="T34" s="23">
        <f t="shared" si="8"/>
        <v>2880.5159429703108</v>
      </c>
      <c r="U34" s="9">
        <v>1</v>
      </c>
      <c r="V34" s="11">
        <v>1</v>
      </c>
      <c r="W34" s="11">
        <f t="shared" si="9"/>
        <v>2880.5159429703108</v>
      </c>
    </row>
    <row r="35" spans="1:23" x14ac:dyDescent="0.25">
      <c r="A35" s="18">
        <v>28</v>
      </c>
      <c r="B35" s="18">
        <f t="shared" si="0"/>
        <v>2112</v>
      </c>
      <c r="C35" s="18">
        <v>554</v>
      </c>
      <c r="D35" s="18">
        <v>1558</v>
      </c>
      <c r="E35" s="18">
        <f t="shared" si="1"/>
        <v>3323</v>
      </c>
      <c r="F35" s="19">
        <v>1247</v>
      </c>
      <c r="G35" s="19">
        <v>2076</v>
      </c>
      <c r="I35" s="18">
        <v>28</v>
      </c>
      <c r="J35" s="18">
        <f t="shared" si="2"/>
        <v>1247</v>
      </c>
      <c r="K35" s="18">
        <f t="shared" si="3"/>
        <v>2076</v>
      </c>
      <c r="L35" s="18">
        <f t="shared" si="4"/>
        <v>554</v>
      </c>
      <c r="M35" s="18">
        <f t="shared" si="5"/>
        <v>1558</v>
      </c>
      <c r="N35" s="23">
        <f t="shared" si="6"/>
        <v>0.44426623897353651</v>
      </c>
      <c r="O35" s="23">
        <f t="shared" si="6"/>
        <v>0.75048169556840072</v>
      </c>
      <c r="P35" s="23">
        <v>0.59231119602091498</v>
      </c>
      <c r="Q35" s="23">
        <v>1.0555219569342595</v>
      </c>
      <c r="R35" s="23">
        <f t="shared" si="7"/>
        <v>738.61206143808101</v>
      </c>
      <c r="S35" s="23">
        <f t="shared" si="7"/>
        <v>2191.2635825955226</v>
      </c>
      <c r="T35" s="23">
        <f t="shared" si="8"/>
        <v>2929.8756440336037</v>
      </c>
      <c r="U35" s="9">
        <v>1</v>
      </c>
      <c r="V35" s="11">
        <v>1</v>
      </c>
      <c r="W35" s="11">
        <f t="shared" si="9"/>
        <v>2929.8756440336037</v>
      </c>
    </row>
    <row r="36" spans="1:23" x14ac:dyDescent="0.25">
      <c r="A36" s="18">
        <v>29</v>
      </c>
      <c r="B36" s="18">
        <f t="shared" si="0"/>
        <v>2126</v>
      </c>
      <c r="C36" s="18">
        <v>522</v>
      </c>
      <c r="D36" s="18">
        <v>1604</v>
      </c>
      <c r="E36" s="18">
        <f t="shared" si="1"/>
        <v>3311</v>
      </c>
      <c r="F36" s="19">
        <v>1208</v>
      </c>
      <c r="G36" s="19">
        <v>2103</v>
      </c>
      <c r="I36" s="18">
        <v>29</v>
      </c>
      <c r="J36" s="18">
        <f t="shared" si="2"/>
        <v>1208</v>
      </c>
      <c r="K36" s="18">
        <f t="shared" si="3"/>
        <v>2103</v>
      </c>
      <c r="L36" s="18">
        <f t="shared" si="4"/>
        <v>522</v>
      </c>
      <c r="M36" s="18">
        <f t="shared" si="5"/>
        <v>1604</v>
      </c>
      <c r="N36" s="23">
        <f t="shared" si="6"/>
        <v>0.43211920529801323</v>
      </c>
      <c r="O36" s="23">
        <f t="shared" si="6"/>
        <v>0.76271992391821208</v>
      </c>
      <c r="P36" s="23">
        <v>0.60224673401575823</v>
      </c>
      <c r="Q36" s="23">
        <v>1.0870766448277194</v>
      </c>
      <c r="R36" s="23">
        <f t="shared" si="7"/>
        <v>727.51405469103599</v>
      </c>
      <c r="S36" s="23">
        <f t="shared" si="7"/>
        <v>2286.1221840726939</v>
      </c>
      <c r="T36" s="23">
        <f t="shared" si="8"/>
        <v>3013.63623876373</v>
      </c>
      <c r="U36" s="9">
        <v>1</v>
      </c>
      <c r="V36" s="11">
        <v>1</v>
      </c>
      <c r="W36" s="11">
        <f t="shared" si="9"/>
        <v>3013.63623876373</v>
      </c>
    </row>
    <row r="37" spans="1:23" x14ac:dyDescent="0.25">
      <c r="A37" s="18">
        <v>30</v>
      </c>
      <c r="B37" s="18">
        <f t="shared" si="0"/>
        <v>2211</v>
      </c>
      <c r="C37" s="18">
        <v>617</v>
      </c>
      <c r="D37" s="18">
        <v>1594</v>
      </c>
      <c r="E37" s="18">
        <f t="shared" si="1"/>
        <v>3540</v>
      </c>
      <c r="F37" s="19">
        <v>1335</v>
      </c>
      <c r="G37" s="19">
        <v>2205</v>
      </c>
      <c r="I37" s="18">
        <v>30</v>
      </c>
      <c r="J37" s="18">
        <f t="shared" si="2"/>
        <v>1335</v>
      </c>
      <c r="K37" s="18">
        <f t="shared" si="3"/>
        <v>2205</v>
      </c>
      <c r="L37" s="18">
        <f t="shared" si="4"/>
        <v>617</v>
      </c>
      <c r="M37" s="18">
        <f t="shared" si="5"/>
        <v>1594</v>
      </c>
      <c r="N37" s="23">
        <f t="shared" si="6"/>
        <v>0.46217228464419474</v>
      </c>
      <c r="O37" s="23">
        <f t="shared" si="6"/>
        <v>0.72290249433106579</v>
      </c>
      <c r="P37" s="23">
        <v>0.58973353938903017</v>
      </c>
      <c r="Q37" s="23">
        <v>1.0539822754904051</v>
      </c>
      <c r="R37" s="23">
        <f t="shared" si="7"/>
        <v>787.29427508435526</v>
      </c>
      <c r="S37" s="23">
        <f t="shared" si="7"/>
        <v>2324.0309174563431</v>
      </c>
      <c r="T37" s="23">
        <f t="shared" si="8"/>
        <v>3111.3251925406985</v>
      </c>
      <c r="U37" s="9">
        <v>1</v>
      </c>
      <c r="V37" s="11">
        <v>1</v>
      </c>
      <c r="W37" s="11">
        <f t="shared" si="9"/>
        <v>3111.3251925406985</v>
      </c>
    </row>
    <row r="38" spans="1:23" x14ac:dyDescent="0.25">
      <c r="A38" s="18">
        <v>31</v>
      </c>
      <c r="B38" s="18">
        <f t="shared" si="0"/>
        <v>1966</v>
      </c>
      <c r="C38" s="18">
        <v>543</v>
      </c>
      <c r="D38" s="18">
        <v>1423</v>
      </c>
      <c r="E38" s="18">
        <f t="shared" si="1"/>
        <v>3396</v>
      </c>
      <c r="F38" s="19">
        <v>1317</v>
      </c>
      <c r="G38" s="19">
        <v>2079</v>
      </c>
      <c r="I38" s="18">
        <v>31</v>
      </c>
      <c r="J38" s="18">
        <f t="shared" si="2"/>
        <v>1317</v>
      </c>
      <c r="K38" s="18">
        <f t="shared" si="3"/>
        <v>2079</v>
      </c>
      <c r="L38" s="18">
        <f t="shared" si="4"/>
        <v>543</v>
      </c>
      <c r="M38" s="18">
        <f t="shared" si="5"/>
        <v>1423</v>
      </c>
      <c r="N38" s="23">
        <f t="shared" si="6"/>
        <v>0.41230068337129838</v>
      </c>
      <c r="O38" s="23">
        <f t="shared" si="6"/>
        <v>0.68446368446368444</v>
      </c>
      <c r="P38" s="23">
        <v>0.59155934665696264</v>
      </c>
      <c r="Q38" s="23">
        <v>1.0516489954476982</v>
      </c>
      <c r="R38" s="23">
        <f t="shared" si="7"/>
        <v>779.08365954721978</v>
      </c>
      <c r="S38" s="23">
        <f t="shared" si="7"/>
        <v>2186.3782615357645</v>
      </c>
      <c r="T38" s="23">
        <f t="shared" si="8"/>
        <v>2965.4619210829842</v>
      </c>
      <c r="U38" s="9">
        <v>1</v>
      </c>
      <c r="V38" s="11">
        <v>1</v>
      </c>
      <c r="W38" s="11">
        <f t="shared" si="9"/>
        <v>2965.4619210829842</v>
      </c>
    </row>
    <row r="39" spans="1:23" x14ac:dyDescent="0.25">
      <c r="A39" s="18">
        <v>32</v>
      </c>
      <c r="B39" s="18">
        <f t="shared" si="0"/>
        <v>1946</v>
      </c>
      <c r="C39" s="18">
        <v>584</v>
      </c>
      <c r="D39" s="18">
        <v>1362</v>
      </c>
      <c r="E39" s="18">
        <f t="shared" si="1"/>
        <v>3305</v>
      </c>
      <c r="F39" s="19">
        <v>1355</v>
      </c>
      <c r="G39" s="19">
        <v>1950</v>
      </c>
      <c r="I39" s="18">
        <v>32</v>
      </c>
      <c r="J39" s="18">
        <f t="shared" si="2"/>
        <v>1355</v>
      </c>
      <c r="K39" s="18">
        <f t="shared" si="3"/>
        <v>1950</v>
      </c>
      <c r="L39" s="18">
        <f t="shared" si="4"/>
        <v>584</v>
      </c>
      <c r="M39" s="18">
        <f t="shared" si="5"/>
        <v>1362</v>
      </c>
      <c r="N39" s="23">
        <f t="shared" si="6"/>
        <v>0.43099630996309962</v>
      </c>
      <c r="O39" s="23">
        <f t="shared" si="6"/>
        <v>0.69846153846153847</v>
      </c>
      <c r="P39" s="23">
        <v>0.59426742121259934</v>
      </c>
      <c r="Q39" s="23">
        <v>1.0435406001265743</v>
      </c>
      <c r="R39" s="23">
        <f t="shared" si="7"/>
        <v>805.23235574307216</v>
      </c>
      <c r="S39" s="23">
        <f t="shared" si="7"/>
        <v>2034.9041702468201</v>
      </c>
      <c r="T39" s="23">
        <f t="shared" si="8"/>
        <v>2840.1365259898921</v>
      </c>
      <c r="U39" s="9">
        <v>1</v>
      </c>
      <c r="V39" s="11">
        <v>1</v>
      </c>
      <c r="W39" s="11">
        <f t="shared" si="9"/>
        <v>2840.1365259898921</v>
      </c>
    </row>
    <row r="40" spans="1:23" x14ac:dyDescent="0.25">
      <c r="A40" s="18">
        <v>33</v>
      </c>
      <c r="B40" s="18">
        <f t="shared" si="0"/>
        <v>1897</v>
      </c>
      <c r="C40" s="18">
        <v>515</v>
      </c>
      <c r="D40" s="18">
        <v>1382</v>
      </c>
      <c r="E40" s="18">
        <f t="shared" si="1"/>
        <v>3278</v>
      </c>
      <c r="F40" s="19">
        <v>1352</v>
      </c>
      <c r="G40" s="19">
        <v>1926</v>
      </c>
      <c r="I40" s="18">
        <v>33</v>
      </c>
      <c r="J40" s="18">
        <f t="shared" si="2"/>
        <v>1352</v>
      </c>
      <c r="K40" s="18">
        <f t="shared" si="3"/>
        <v>1926</v>
      </c>
      <c r="L40" s="18">
        <f t="shared" si="4"/>
        <v>515</v>
      </c>
      <c r="M40" s="18">
        <f t="shared" si="5"/>
        <v>1382</v>
      </c>
      <c r="N40" s="23">
        <f t="shared" si="6"/>
        <v>0.38091715976331358</v>
      </c>
      <c r="O40" s="23">
        <f t="shared" si="6"/>
        <v>0.71754932502596058</v>
      </c>
      <c r="P40" s="23">
        <v>0.6017882154708406</v>
      </c>
      <c r="Q40" s="23">
        <v>1.0643326766808088</v>
      </c>
      <c r="R40" s="23">
        <f t="shared" si="7"/>
        <v>813.61766731657644</v>
      </c>
      <c r="S40" s="23">
        <f t="shared" si="7"/>
        <v>2049.9047352872376</v>
      </c>
      <c r="T40" s="23">
        <f t="shared" si="8"/>
        <v>2863.522402603814</v>
      </c>
      <c r="U40" s="9">
        <v>1</v>
      </c>
      <c r="V40" s="11">
        <v>1</v>
      </c>
      <c r="W40" s="11">
        <f t="shared" si="9"/>
        <v>2863.522402603814</v>
      </c>
    </row>
    <row r="41" spans="1:23" x14ac:dyDescent="0.25">
      <c r="A41" s="18">
        <v>34</v>
      </c>
      <c r="B41" s="18">
        <f t="shared" si="0"/>
        <v>2046</v>
      </c>
      <c r="C41" s="18">
        <v>591</v>
      </c>
      <c r="D41" s="18">
        <v>1455</v>
      </c>
      <c r="E41" s="18">
        <f t="shared" si="1"/>
        <v>3167</v>
      </c>
      <c r="F41" s="19">
        <v>1207</v>
      </c>
      <c r="G41" s="19">
        <v>1960</v>
      </c>
      <c r="I41" s="18">
        <v>34</v>
      </c>
      <c r="J41" s="18">
        <f t="shared" si="2"/>
        <v>1207</v>
      </c>
      <c r="K41" s="18">
        <f t="shared" si="3"/>
        <v>1960</v>
      </c>
      <c r="L41" s="18">
        <f t="shared" si="4"/>
        <v>591</v>
      </c>
      <c r="M41" s="18">
        <f t="shared" si="5"/>
        <v>1455</v>
      </c>
      <c r="N41" s="23">
        <f t="shared" si="6"/>
        <v>0.4896437448218724</v>
      </c>
      <c r="O41" s="23">
        <f t="shared" si="6"/>
        <v>0.74234693877551017</v>
      </c>
      <c r="P41" s="23">
        <v>0.63617005593257436</v>
      </c>
      <c r="Q41" s="23">
        <v>1.0705688367753552</v>
      </c>
      <c r="R41" s="23">
        <f t="shared" si="7"/>
        <v>767.85725751061727</v>
      </c>
      <c r="S41" s="23">
        <f t="shared" si="7"/>
        <v>2098.3149200796961</v>
      </c>
      <c r="T41" s="23">
        <f t="shared" si="8"/>
        <v>2866.1721775903134</v>
      </c>
      <c r="U41" s="9">
        <v>1</v>
      </c>
      <c r="V41" s="11">
        <v>1</v>
      </c>
      <c r="W41" s="11">
        <f t="shared" si="9"/>
        <v>2866.1721775903134</v>
      </c>
    </row>
    <row r="42" spans="1:23" x14ac:dyDescent="0.25">
      <c r="A42" s="18">
        <v>35</v>
      </c>
      <c r="B42" s="18">
        <f t="shared" si="0"/>
        <v>1973</v>
      </c>
      <c r="C42" s="18">
        <v>547</v>
      </c>
      <c r="D42" s="18">
        <v>1426</v>
      </c>
      <c r="E42" s="18">
        <f t="shared" si="1"/>
        <v>3273</v>
      </c>
      <c r="F42" s="19">
        <v>1277</v>
      </c>
      <c r="G42" s="19">
        <v>1996</v>
      </c>
      <c r="I42" s="18">
        <v>35</v>
      </c>
      <c r="J42" s="18">
        <f t="shared" si="2"/>
        <v>1277</v>
      </c>
      <c r="K42" s="18">
        <f t="shared" si="3"/>
        <v>1996</v>
      </c>
      <c r="L42" s="18">
        <f t="shared" si="4"/>
        <v>547</v>
      </c>
      <c r="M42" s="18">
        <f t="shared" si="5"/>
        <v>1426</v>
      </c>
      <c r="N42" s="23">
        <f t="shared" si="6"/>
        <v>0.42834768989819888</v>
      </c>
      <c r="O42" s="23">
        <f t="shared" si="6"/>
        <v>0.71442885771543085</v>
      </c>
      <c r="P42" s="23">
        <v>0.6068072826883133</v>
      </c>
      <c r="Q42" s="23">
        <v>1.0323614572640074</v>
      </c>
      <c r="R42" s="23">
        <f t="shared" si="7"/>
        <v>774.89289999297603</v>
      </c>
      <c r="S42" s="23">
        <f t="shared" si="7"/>
        <v>2060.593468698959</v>
      </c>
      <c r="T42" s="23">
        <f t="shared" si="8"/>
        <v>2835.4863686919352</v>
      </c>
      <c r="U42" s="9">
        <v>1</v>
      </c>
      <c r="V42" s="11">
        <v>1</v>
      </c>
      <c r="W42" s="11">
        <f t="shared" si="9"/>
        <v>2835.4863686919352</v>
      </c>
    </row>
    <row r="43" spans="1:23" x14ac:dyDescent="0.25">
      <c r="A43" s="18">
        <v>36</v>
      </c>
      <c r="B43" s="18">
        <f t="shared" si="0"/>
        <v>1626</v>
      </c>
      <c r="C43" s="18">
        <v>498</v>
      </c>
      <c r="D43" s="18">
        <v>1128</v>
      </c>
      <c r="E43" s="18">
        <f t="shared" si="1"/>
        <v>3074</v>
      </c>
      <c r="F43" s="19">
        <v>1188</v>
      </c>
      <c r="G43" s="19">
        <v>1886</v>
      </c>
      <c r="I43" s="18">
        <v>36</v>
      </c>
      <c r="J43" s="18">
        <f t="shared" si="2"/>
        <v>1188</v>
      </c>
      <c r="K43" s="18">
        <f t="shared" si="3"/>
        <v>1886</v>
      </c>
      <c r="L43" s="18">
        <f t="shared" si="4"/>
        <v>498</v>
      </c>
      <c r="M43" s="18">
        <f t="shared" si="5"/>
        <v>1128</v>
      </c>
      <c r="N43" s="23">
        <f t="shared" si="6"/>
        <v>0.41919191919191917</v>
      </c>
      <c r="O43" s="23">
        <f t="shared" si="6"/>
        <v>0.59809119830328739</v>
      </c>
      <c r="P43" s="23">
        <v>0.60655592038352579</v>
      </c>
      <c r="Q43" s="23">
        <v>1.0105511182123841</v>
      </c>
      <c r="R43" s="23">
        <f t="shared" si="7"/>
        <v>720.58843341562863</v>
      </c>
      <c r="S43" s="23">
        <f t="shared" si="7"/>
        <v>1905.8994089485564</v>
      </c>
      <c r="T43" s="23">
        <f t="shared" si="8"/>
        <v>2626.4878423641849</v>
      </c>
      <c r="U43" s="9">
        <v>1</v>
      </c>
      <c r="V43" s="11">
        <v>1</v>
      </c>
      <c r="W43" s="11">
        <f t="shared" si="9"/>
        <v>2626.4878423641849</v>
      </c>
    </row>
    <row r="44" spans="1:23" x14ac:dyDescent="0.25">
      <c r="A44" s="18">
        <v>37</v>
      </c>
      <c r="B44" s="18">
        <f t="shared" si="0"/>
        <v>1546</v>
      </c>
      <c r="C44" s="18">
        <v>505</v>
      </c>
      <c r="D44" s="18">
        <v>1041</v>
      </c>
      <c r="E44" s="18">
        <f t="shared" si="1"/>
        <v>2985</v>
      </c>
      <c r="F44" s="19">
        <v>1181</v>
      </c>
      <c r="G44" s="19">
        <v>1804</v>
      </c>
      <c r="I44" s="18">
        <v>37</v>
      </c>
      <c r="J44" s="18">
        <f t="shared" si="2"/>
        <v>1181</v>
      </c>
      <c r="K44" s="18">
        <f t="shared" si="3"/>
        <v>1804</v>
      </c>
      <c r="L44" s="18">
        <f t="shared" si="4"/>
        <v>505</v>
      </c>
      <c r="M44" s="18">
        <f t="shared" si="5"/>
        <v>1041</v>
      </c>
      <c r="N44" s="23">
        <f t="shared" si="6"/>
        <v>0.42760372565622357</v>
      </c>
      <c r="O44" s="23">
        <f t="shared" si="6"/>
        <v>0.57705099778270508</v>
      </c>
      <c r="P44" s="23">
        <v>0.59978615147079384</v>
      </c>
      <c r="Q44" s="23">
        <v>0.95662031297205785</v>
      </c>
      <c r="R44" s="23">
        <f t="shared" si="7"/>
        <v>708.34744488700755</v>
      </c>
      <c r="S44" s="23">
        <f t="shared" si="7"/>
        <v>1725.7430446015924</v>
      </c>
      <c r="T44" s="23">
        <f t="shared" si="8"/>
        <v>2434.0904894885998</v>
      </c>
      <c r="U44" s="9">
        <v>1</v>
      </c>
      <c r="V44" s="11">
        <v>1</v>
      </c>
      <c r="W44" s="11">
        <f t="shared" si="9"/>
        <v>2434.0904894885998</v>
      </c>
    </row>
    <row r="45" spans="1:23" x14ac:dyDescent="0.25">
      <c r="A45" s="18">
        <v>38</v>
      </c>
      <c r="B45" s="18">
        <f t="shared" si="0"/>
        <v>1462</v>
      </c>
      <c r="C45" s="18">
        <v>473</v>
      </c>
      <c r="D45" s="18">
        <v>989</v>
      </c>
      <c r="E45" s="18">
        <f t="shared" si="1"/>
        <v>2865</v>
      </c>
      <c r="F45" s="19">
        <v>1164</v>
      </c>
      <c r="G45" s="19">
        <v>1701</v>
      </c>
      <c r="I45" s="18">
        <v>38</v>
      </c>
      <c r="J45" s="18">
        <f t="shared" si="2"/>
        <v>1164</v>
      </c>
      <c r="K45" s="18">
        <f t="shared" si="3"/>
        <v>1701</v>
      </c>
      <c r="L45" s="18">
        <f t="shared" si="4"/>
        <v>473</v>
      </c>
      <c r="M45" s="18">
        <f t="shared" si="5"/>
        <v>989</v>
      </c>
      <c r="N45" s="23">
        <f t="shared" si="6"/>
        <v>0.4063573883161512</v>
      </c>
      <c r="O45" s="23">
        <f t="shared" si="6"/>
        <v>0.58142269253380363</v>
      </c>
      <c r="P45" s="23">
        <v>0.60597011531232248</v>
      </c>
      <c r="Q45" s="23">
        <v>0.92592650373408036</v>
      </c>
      <c r="R45" s="23">
        <f t="shared" si="7"/>
        <v>705.34921422354341</v>
      </c>
      <c r="S45" s="23">
        <f t="shared" si="7"/>
        <v>1575.0009828516706</v>
      </c>
      <c r="T45" s="23">
        <f t="shared" si="8"/>
        <v>2280.3501970752141</v>
      </c>
      <c r="U45" s="9">
        <v>1</v>
      </c>
      <c r="V45" s="11">
        <v>1</v>
      </c>
      <c r="W45" s="11">
        <f t="shared" si="9"/>
        <v>2280.3501970752141</v>
      </c>
    </row>
    <row r="46" spans="1:23" x14ac:dyDescent="0.25">
      <c r="A46" s="18">
        <v>39</v>
      </c>
      <c r="B46" s="18">
        <f t="shared" si="0"/>
        <v>1342</v>
      </c>
      <c r="C46" s="18">
        <v>440</v>
      </c>
      <c r="D46" s="18">
        <v>902</v>
      </c>
      <c r="E46" s="18">
        <f t="shared" si="1"/>
        <v>2566</v>
      </c>
      <c r="F46" s="19">
        <v>1032</v>
      </c>
      <c r="G46" s="19">
        <v>1534</v>
      </c>
      <c r="I46" s="18">
        <v>39</v>
      </c>
      <c r="J46" s="18">
        <f t="shared" si="2"/>
        <v>1032</v>
      </c>
      <c r="K46" s="18">
        <f t="shared" si="3"/>
        <v>1534</v>
      </c>
      <c r="L46" s="18">
        <f t="shared" si="4"/>
        <v>440</v>
      </c>
      <c r="M46" s="18">
        <f t="shared" si="5"/>
        <v>902</v>
      </c>
      <c r="N46" s="23">
        <f t="shared" si="6"/>
        <v>0.4263565891472868</v>
      </c>
      <c r="O46" s="23">
        <f t="shared" si="6"/>
        <v>0.58800521512385917</v>
      </c>
      <c r="P46" s="23">
        <v>0.61642065468063612</v>
      </c>
      <c r="Q46" s="23">
        <v>0.91131415125979687</v>
      </c>
      <c r="R46" s="23">
        <f t="shared" si="7"/>
        <v>636.14611563041649</v>
      </c>
      <c r="S46" s="23">
        <f t="shared" si="7"/>
        <v>1397.9559080325284</v>
      </c>
      <c r="T46" s="23">
        <f t="shared" si="8"/>
        <v>2034.1020236629449</v>
      </c>
      <c r="U46" s="9">
        <v>1</v>
      </c>
      <c r="V46" s="11">
        <v>1</v>
      </c>
      <c r="W46" s="11">
        <f t="shared" si="9"/>
        <v>2034.1020236629449</v>
      </c>
    </row>
    <row r="47" spans="1:23" x14ac:dyDescent="0.25">
      <c r="A47" s="18">
        <v>40</v>
      </c>
      <c r="B47" s="18">
        <f t="shared" si="0"/>
        <v>1248</v>
      </c>
      <c r="C47" s="18">
        <v>444</v>
      </c>
      <c r="D47" s="18">
        <v>804</v>
      </c>
      <c r="E47" s="18">
        <f t="shared" si="1"/>
        <v>2476</v>
      </c>
      <c r="F47" s="19">
        <v>1010</v>
      </c>
      <c r="G47" s="19">
        <v>1466</v>
      </c>
      <c r="I47" s="18">
        <v>40</v>
      </c>
      <c r="J47" s="18">
        <f t="shared" si="2"/>
        <v>1010</v>
      </c>
      <c r="K47" s="18">
        <f t="shared" si="3"/>
        <v>1466</v>
      </c>
      <c r="L47" s="18">
        <f t="shared" si="4"/>
        <v>444</v>
      </c>
      <c r="M47" s="18">
        <f t="shared" si="5"/>
        <v>804</v>
      </c>
      <c r="N47" s="23">
        <f t="shared" si="6"/>
        <v>0.43960396039603961</v>
      </c>
      <c r="O47" s="23">
        <f t="shared" si="6"/>
        <v>0.54843110504774895</v>
      </c>
      <c r="P47" s="23">
        <v>0.61330615782276487</v>
      </c>
      <c r="Q47" s="23">
        <v>0.88701493863821812</v>
      </c>
      <c r="R47" s="23">
        <f t="shared" si="7"/>
        <v>619.43921940099256</v>
      </c>
      <c r="S47" s="23">
        <f t="shared" si="7"/>
        <v>1300.3639000436278</v>
      </c>
      <c r="T47" s="23">
        <f t="shared" si="8"/>
        <v>1919.8031194446203</v>
      </c>
      <c r="U47" s="9">
        <v>1</v>
      </c>
      <c r="V47" s="11">
        <v>1</v>
      </c>
      <c r="W47" s="11">
        <f t="shared" si="9"/>
        <v>1919.8031194446203</v>
      </c>
    </row>
    <row r="48" spans="1:23" x14ac:dyDescent="0.25">
      <c r="A48" s="18">
        <v>41</v>
      </c>
      <c r="B48" s="18">
        <f t="shared" si="0"/>
        <v>1289</v>
      </c>
      <c r="C48" s="18">
        <v>475</v>
      </c>
      <c r="D48" s="18">
        <v>814</v>
      </c>
      <c r="E48" s="18">
        <f t="shared" si="1"/>
        <v>2350</v>
      </c>
      <c r="F48" s="19">
        <v>902</v>
      </c>
      <c r="G48" s="19">
        <v>1448</v>
      </c>
      <c r="I48" s="18">
        <v>41</v>
      </c>
      <c r="J48" s="18">
        <f t="shared" si="2"/>
        <v>902</v>
      </c>
      <c r="K48" s="18">
        <f t="shared" si="3"/>
        <v>1448</v>
      </c>
      <c r="L48" s="18">
        <f t="shared" si="4"/>
        <v>475</v>
      </c>
      <c r="M48" s="18">
        <f t="shared" si="5"/>
        <v>814</v>
      </c>
      <c r="N48" s="23">
        <f t="shared" si="6"/>
        <v>0.52660753880266076</v>
      </c>
      <c r="O48" s="23">
        <f t="shared" si="6"/>
        <v>0.56215469613259672</v>
      </c>
      <c r="P48" s="23">
        <v>0.61228469738094793</v>
      </c>
      <c r="Q48" s="23">
        <v>0.83974875521100145</v>
      </c>
      <c r="R48" s="23">
        <f t="shared" si="7"/>
        <v>552.280797037615</v>
      </c>
      <c r="S48" s="23">
        <f t="shared" si="7"/>
        <v>1215.9561975455301</v>
      </c>
      <c r="T48" s="23">
        <f t="shared" si="8"/>
        <v>1768.2369945831451</v>
      </c>
      <c r="U48" s="9">
        <v>1</v>
      </c>
      <c r="V48" s="11">
        <v>1</v>
      </c>
      <c r="W48" s="11">
        <f t="shared" si="9"/>
        <v>1768.2369945831451</v>
      </c>
    </row>
    <row r="49" spans="1:23" x14ac:dyDescent="0.25">
      <c r="A49" s="18">
        <v>42</v>
      </c>
      <c r="B49" s="18">
        <f t="shared" si="0"/>
        <v>1068</v>
      </c>
      <c r="C49" s="18">
        <v>380</v>
      </c>
      <c r="D49" s="18">
        <v>688</v>
      </c>
      <c r="E49" s="18">
        <f t="shared" si="1"/>
        <v>2148</v>
      </c>
      <c r="F49" s="19">
        <v>908</v>
      </c>
      <c r="G49" s="19">
        <v>1240</v>
      </c>
      <c r="I49" s="18">
        <v>42</v>
      </c>
      <c r="J49" s="18">
        <f t="shared" si="2"/>
        <v>908</v>
      </c>
      <c r="K49" s="18">
        <f t="shared" si="3"/>
        <v>1240</v>
      </c>
      <c r="L49" s="18">
        <f t="shared" si="4"/>
        <v>380</v>
      </c>
      <c r="M49" s="18">
        <f t="shared" si="5"/>
        <v>688</v>
      </c>
      <c r="N49" s="23">
        <f t="shared" si="6"/>
        <v>0.41850220264317178</v>
      </c>
      <c r="O49" s="23">
        <f t="shared" si="6"/>
        <v>0.55483870967741933</v>
      </c>
      <c r="P49" s="23">
        <v>0.6260205947511801</v>
      </c>
      <c r="Q49" s="23">
        <v>0.86800450568268084</v>
      </c>
      <c r="R49" s="23">
        <f t="shared" si="7"/>
        <v>568.42670003407159</v>
      </c>
      <c r="S49" s="23">
        <f t="shared" si="7"/>
        <v>1076.3255870465243</v>
      </c>
      <c r="T49" s="23">
        <f t="shared" si="8"/>
        <v>1644.752287080596</v>
      </c>
      <c r="U49" s="9">
        <v>1</v>
      </c>
      <c r="V49" s="11">
        <v>1</v>
      </c>
      <c r="W49" s="11">
        <f t="shared" si="9"/>
        <v>1644.752287080596</v>
      </c>
    </row>
    <row r="50" spans="1:23" x14ac:dyDescent="0.25">
      <c r="A50" s="18">
        <v>43</v>
      </c>
      <c r="B50" s="18">
        <f t="shared" si="0"/>
        <v>982</v>
      </c>
      <c r="C50" s="18">
        <v>329</v>
      </c>
      <c r="D50" s="18">
        <v>653</v>
      </c>
      <c r="E50" s="18">
        <f t="shared" si="1"/>
        <v>1931</v>
      </c>
      <c r="F50" s="19">
        <v>777</v>
      </c>
      <c r="G50" s="19">
        <v>1154</v>
      </c>
      <c r="I50" s="18">
        <v>43</v>
      </c>
      <c r="J50" s="18">
        <f t="shared" si="2"/>
        <v>777</v>
      </c>
      <c r="K50" s="18">
        <f t="shared" si="3"/>
        <v>1154</v>
      </c>
      <c r="L50" s="18">
        <f t="shared" si="4"/>
        <v>329</v>
      </c>
      <c r="M50" s="18">
        <f t="shared" si="5"/>
        <v>653</v>
      </c>
      <c r="N50" s="23">
        <f t="shared" si="6"/>
        <v>0.42342342342342343</v>
      </c>
      <c r="O50" s="23">
        <f t="shared" si="6"/>
        <v>0.5658578856152513</v>
      </c>
      <c r="P50" s="23">
        <v>0.64076101133899688</v>
      </c>
      <c r="Q50" s="23">
        <v>0.85112427433619797</v>
      </c>
      <c r="R50" s="23">
        <f t="shared" si="7"/>
        <v>497.8713058104006</v>
      </c>
      <c r="S50" s="23">
        <f t="shared" si="7"/>
        <v>982.19741258397244</v>
      </c>
      <c r="T50" s="23">
        <f t="shared" si="8"/>
        <v>1480.068718394373</v>
      </c>
      <c r="U50" s="9">
        <v>1</v>
      </c>
      <c r="V50" s="11">
        <v>1</v>
      </c>
      <c r="W50" s="11">
        <f t="shared" si="9"/>
        <v>1480.068718394373</v>
      </c>
    </row>
    <row r="51" spans="1:23" x14ac:dyDescent="0.25">
      <c r="A51" s="18">
        <v>44</v>
      </c>
      <c r="B51" s="18">
        <f t="shared" si="0"/>
        <v>1085</v>
      </c>
      <c r="C51" s="18">
        <v>387</v>
      </c>
      <c r="D51" s="18">
        <v>698</v>
      </c>
      <c r="E51" s="18">
        <f t="shared" si="1"/>
        <v>1892</v>
      </c>
      <c r="F51" s="19">
        <v>793</v>
      </c>
      <c r="G51" s="19">
        <v>1099</v>
      </c>
      <c r="I51" s="18">
        <v>44</v>
      </c>
      <c r="J51" s="18">
        <f t="shared" si="2"/>
        <v>793</v>
      </c>
      <c r="K51" s="18">
        <f t="shared" si="3"/>
        <v>1099</v>
      </c>
      <c r="L51" s="18">
        <f t="shared" si="4"/>
        <v>387</v>
      </c>
      <c r="M51" s="18">
        <f t="shared" si="5"/>
        <v>698</v>
      </c>
      <c r="N51" s="23">
        <f t="shared" si="6"/>
        <v>0.4880201765447667</v>
      </c>
      <c r="O51" s="23">
        <f t="shared" si="6"/>
        <v>0.63512283894449495</v>
      </c>
      <c r="P51" s="23">
        <v>0.66042510583069947</v>
      </c>
      <c r="Q51" s="23">
        <v>0.87970695186774062</v>
      </c>
      <c r="R51" s="23">
        <f t="shared" si="7"/>
        <v>523.71710892374472</v>
      </c>
      <c r="S51" s="23">
        <f t="shared" si="7"/>
        <v>966.79794010264698</v>
      </c>
      <c r="T51" s="23">
        <f t="shared" si="8"/>
        <v>1490.5150490263918</v>
      </c>
      <c r="U51" s="9">
        <v>1</v>
      </c>
      <c r="V51" s="11">
        <v>1</v>
      </c>
      <c r="W51" s="11">
        <f t="shared" si="9"/>
        <v>1490.5150490263918</v>
      </c>
    </row>
    <row r="52" spans="1:23" x14ac:dyDescent="0.25">
      <c r="A52" s="18">
        <v>45</v>
      </c>
      <c r="B52" s="18">
        <f t="shared" si="0"/>
        <v>933</v>
      </c>
      <c r="C52" s="18">
        <v>319</v>
      </c>
      <c r="D52" s="18">
        <v>614</v>
      </c>
      <c r="E52" s="18">
        <f t="shared" si="1"/>
        <v>1774</v>
      </c>
      <c r="F52" s="19">
        <v>682</v>
      </c>
      <c r="G52" s="19">
        <v>1092</v>
      </c>
      <c r="I52" s="18">
        <v>45</v>
      </c>
      <c r="J52" s="18">
        <f t="shared" si="2"/>
        <v>682</v>
      </c>
      <c r="K52" s="18">
        <f t="shared" si="3"/>
        <v>1092</v>
      </c>
      <c r="L52" s="18">
        <f t="shared" si="4"/>
        <v>319</v>
      </c>
      <c r="M52" s="18">
        <f t="shared" si="5"/>
        <v>614</v>
      </c>
      <c r="N52" s="23">
        <f t="shared" si="6"/>
        <v>0.46774193548387094</v>
      </c>
      <c r="O52" s="23">
        <f t="shared" si="6"/>
        <v>0.56227106227106227</v>
      </c>
      <c r="P52" s="23">
        <v>0.69998427445588951</v>
      </c>
      <c r="Q52" s="23">
        <v>0.92371911602581858</v>
      </c>
      <c r="R52" s="23">
        <f t="shared" si="7"/>
        <v>477.38927517891665</v>
      </c>
      <c r="S52" s="23">
        <f t="shared" si="7"/>
        <v>1008.7012747001938</v>
      </c>
      <c r="T52" s="23">
        <f t="shared" si="8"/>
        <v>1486.0905498791105</v>
      </c>
      <c r="U52" s="9">
        <v>1</v>
      </c>
      <c r="V52" s="11">
        <v>1</v>
      </c>
      <c r="W52" s="11">
        <f t="shared" si="9"/>
        <v>1486.0905498791105</v>
      </c>
    </row>
    <row r="53" spans="1:23" x14ac:dyDescent="0.25">
      <c r="A53" s="18">
        <v>46</v>
      </c>
      <c r="B53" s="18">
        <f t="shared" si="0"/>
        <v>1046</v>
      </c>
      <c r="C53" s="18">
        <v>379</v>
      </c>
      <c r="D53" s="18">
        <v>667</v>
      </c>
      <c r="E53" s="18">
        <f t="shared" si="1"/>
        <v>1740</v>
      </c>
      <c r="F53" s="19">
        <v>713</v>
      </c>
      <c r="G53" s="19">
        <v>1027</v>
      </c>
      <c r="I53" s="18">
        <v>46</v>
      </c>
      <c r="J53" s="18">
        <f t="shared" si="2"/>
        <v>713</v>
      </c>
      <c r="K53" s="18">
        <f t="shared" si="3"/>
        <v>1027</v>
      </c>
      <c r="L53" s="18">
        <f t="shared" si="4"/>
        <v>379</v>
      </c>
      <c r="M53" s="18">
        <f t="shared" si="5"/>
        <v>667</v>
      </c>
      <c r="N53" s="23">
        <f t="shared" si="6"/>
        <v>0.53155680224403923</v>
      </c>
      <c r="O53" s="23">
        <f t="shared" si="6"/>
        <v>0.64946445959104182</v>
      </c>
      <c r="P53" s="23">
        <v>0.71374457905217825</v>
      </c>
      <c r="Q53" s="23">
        <v>0.93715367811014727</v>
      </c>
      <c r="R53" s="23">
        <f t="shared" si="7"/>
        <v>508.8998848642031</v>
      </c>
      <c r="S53" s="23">
        <f t="shared" si="7"/>
        <v>962.45682741912128</v>
      </c>
      <c r="T53" s="23">
        <f t="shared" si="8"/>
        <v>1471.3567122833244</v>
      </c>
      <c r="U53" s="9">
        <v>1</v>
      </c>
      <c r="V53" s="11">
        <v>1</v>
      </c>
      <c r="W53" s="11">
        <f t="shared" si="9"/>
        <v>1471.3567122833244</v>
      </c>
    </row>
    <row r="54" spans="1:23" x14ac:dyDescent="0.25">
      <c r="A54" s="18">
        <v>47</v>
      </c>
      <c r="B54" s="18">
        <f t="shared" si="0"/>
        <v>1055</v>
      </c>
      <c r="C54" s="18">
        <v>365</v>
      </c>
      <c r="D54" s="18">
        <v>690</v>
      </c>
      <c r="E54" s="18">
        <f t="shared" si="1"/>
        <v>1638</v>
      </c>
      <c r="F54" s="19">
        <v>682</v>
      </c>
      <c r="G54" s="19">
        <v>956</v>
      </c>
      <c r="I54" s="18">
        <v>47</v>
      </c>
      <c r="J54" s="18">
        <f t="shared" si="2"/>
        <v>682</v>
      </c>
      <c r="K54" s="18">
        <f t="shared" si="3"/>
        <v>956</v>
      </c>
      <c r="L54" s="18">
        <f t="shared" si="4"/>
        <v>365</v>
      </c>
      <c r="M54" s="18">
        <f t="shared" si="5"/>
        <v>690</v>
      </c>
      <c r="N54" s="23">
        <f t="shared" si="6"/>
        <v>0.53519061583577709</v>
      </c>
      <c r="O54" s="23">
        <f t="shared" si="6"/>
        <v>0.72175732217573219</v>
      </c>
      <c r="P54" s="23">
        <v>0.70957120579089916</v>
      </c>
      <c r="Q54" s="23">
        <v>0.96095456815730074</v>
      </c>
      <c r="R54" s="23">
        <f t="shared" si="7"/>
        <v>483.92756234939321</v>
      </c>
      <c r="S54" s="23">
        <f t="shared" si="7"/>
        <v>918.67256715837948</v>
      </c>
      <c r="T54" s="23">
        <f t="shared" si="8"/>
        <v>1402.6001295077726</v>
      </c>
      <c r="U54" s="9">
        <v>1</v>
      </c>
      <c r="V54" s="11">
        <v>1</v>
      </c>
      <c r="W54" s="11">
        <f t="shared" si="9"/>
        <v>1402.6001295077726</v>
      </c>
    </row>
    <row r="55" spans="1:23" x14ac:dyDescent="0.25">
      <c r="A55" s="18">
        <v>48</v>
      </c>
      <c r="B55" s="18">
        <f t="shared" si="0"/>
        <v>1095</v>
      </c>
      <c r="C55" s="18">
        <v>360</v>
      </c>
      <c r="D55" s="18">
        <v>735</v>
      </c>
      <c r="E55" s="18">
        <f t="shared" si="1"/>
        <v>1695</v>
      </c>
      <c r="F55" s="19">
        <v>667</v>
      </c>
      <c r="G55" s="19">
        <v>1028</v>
      </c>
      <c r="I55" s="18">
        <v>48</v>
      </c>
      <c r="J55" s="18">
        <f t="shared" si="2"/>
        <v>667</v>
      </c>
      <c r="K55" s="18">
        <f t="shared" si="3"/>
        <v>1028</v>
      </c>
      <c r="L55" s="18">
        <f t="shared" si="4"/>
        <v>360</v>
      </c>
      <c r="M55" s="18">
        <f t="shared" si="5"/>
        <v>735</v>
      </c>
      <c r="N55" s="23">
        <f t="shared" si="6"/>
        <v>0.53973013493253374</v>
      </c>
      <c r="O55" s="23">
        <f t="shared" si="6"/>
        <v>0.71498054474708173</v>
      </c>
      <c r="P55" s="23">
        <v>0.7440311369659548</v>
      </c>
      <c r="Q55" s="23">
        <v>1.0230691364465334</v>
      </c>
      <c r="R55" s="23">
        <f t="shared" si="7"/>
        <v>496.26876835629184</v>
      </c>
      <c r="S55" s="23">
        <f t="shared" si="7"/>
        <v>1051.7150722670362</v>
      </c>
      <c r="T55" s="23">
        <f t="shared" si="8"/>
        <v>1547.983840623328</v>
      </c>
      <c r="U55" s="9">
        <v>1</v>
      </c>
      <c r="V55" s="11">
        <v>1</v>
      </c>
      <c r="W55" s="11">
        <f t="shared" si="9"/>
        <v>1547.983840623328</v>
      </c>
    </row>
    <row r="56" spans="1:23" x14ac:dyDescent="0.25">
      <c r="A56" s="18">
        <v>49</v>
      </c>
      <c r="B56" s="18">
        <f t="shared" si="0"/>
        <v>1037</v>
      </c>
      <c r="C56" s="18">
        <v>354</v>
      </c>
      <c r="D56" s="18">
        <v>683</v>
      </c>
      <c r="E56" s="18">
        <f t="shared" si="1"/>
        <v>1589</v>
      </c>
      <c r="F56" s="19">
        <v>634</v>
      </c>
      <c r="G56" s="19">
        <v>955</v>
      </c>
      <c r="I56" s="18">
        <v>49</v>
      </c>
      <c r="J56" s="18">
        <f t="shared" si="2"/>
        <v>634</v>
      </c>
      <c r="K56" s="18">
        <f t="shared" si="3"/>
        <v>955</v>
      </c>
      <c r="L56" s="18">
        <f t="shared" si="4"/>
        <v>354</v>
      </c>
      <c r="M56" s="18">
        <f t="shared" si="5"/>
        <v>683</v>
      </c>
      <c r="N56" s="23">
        <f t="shared" si="6"/>
        <v>0.55835962145110407</v>
      </c>
      <c r="O56" s="23">
        <f t="shared" si="6"/>
        <v>0.71518324607329842</v>
      </c>
      <c r="P56" s="23">
        <v>0.74849597939908963</v>
      </c>
      <c r="Q56" s="23">
        <v>1.0565418784010974</v>
      </c>
      <c r="R56" s="23">
        <f t="shared" si="7"/>
        <v>474.5464509390228</v>
      </c>
      <c r="S56" s="23">
        <f t="shared" si="7"/>
        <v>1008.997493873048</v>
      </c>
      <c r="T56" s="23">
        <f t="shared" si="8"/>
        <v>1483.5439448120708</v>
      </c>
      <c r="U56" s="9">
        <v>1</v>
      </c>
      <c r="V56" s="11">
        <v>1</v>
      </c>
      <c r="W56" s="11">
        <f t="shared" si="9"/>
        <v>1483.5439448120708</v>
      </c>
    </row>
    <row r="57" spans="1:23" x14ac:dyDescent="0.25">
      <c r="A57" s="18">
        <v>50</v>
      </c>
      <c r="B57" s="18">
        <f t="shared" si="0"/>
        <v>1135</v>
      </c>
      <c r="C57" s="18">
        <v>379</v>
      </c>
      <c r="D57" s="18">
        <v>756</v>
      </c>
      <c r="E57" s="18">
        <f t="shared" si="1"/>
        <v>1606</v>
      </c>
      <c r="F57" s="19">
        <v>644</v>
      </c>
      <c r="G57" s="19">
        <v>962</v>
      </c>
      <c r="I57" s="18">
        <v>50</v>
      </c>
      <c r="J57" s="18">
        <f t="shared" si="2"/>
        <v>644</v>
      </c>
      <c r="K57" s="18">
        <f t="shared" si="3"/>
        <v>962</v>
      </c>
      <c r="L57" s="18">
        <f t="shared" si="4"/>
        <v>379</v>
      </c>
      <c r="M57" s="18">
        <f t="shared" si="5"/>
        <v>756</v>
      </c>
      <c r="N57" s="23">
        <f t="shared" si="6"/>
        <v>0.58850931677018636</v>
      </c>
      <c r="O57" s="23">
        <f t="shared" si="6"/>
        <v>0.78586278586278591</v>
      </c>
      <c r="P57" s="23">
        <v>0.81022386193750051</v>
      </c>
      <c r="Q57" s="23">
        <v>1.1393999018403396</v>
      </c>
      <c r="R57" s="23">
        <f t="shared" si="7"/>
        <v>521.78416708775035</v>
      </c>
      <c r="S57" s="23">
        <f t="shared" si="7"/>
        <v>1096.1027055704067</v>
      </c>
      <c r="T57" s="23">
        <f t="shared" si="8"/>
        <v>1617.886872658157</v>
      </c>
      <c r="U57" s="9">
        <v>1</v>
      </c>
      <c r="V57" s="11">
        <v>1</v>
      </c>
      <c r="W57" s="11">
        <f t="shared" si="9"/>
        <v>1617.886872658157</v>
      </c>
    </row>
    <row r="58" spans="1:23" x14ac:dyDescent="0.25">
      <c r="A58" s="18">
        <v>51</v>
      </c>
      <c r="B58" s="18">
        <f t="shared" si="0"/>
        <v>1142</v>
      </c>
      <c r="C58" s="18">
        <v>398</v>
      </c>
      <c r="D58" s="18">
        <v>744</v>
      </c>
      <c r="E58" s="18">
        <f t="shared" si="1"/>
        <v>1561</v>
      </c>
      <c r="F58" s="19">
        <v>651</v>
      </c>
      <c r="G58" s="19">
        <v>910</v>
      </c>
      <c r="I58" s="18">
        <v>51</v>
      </c>
      <c r="J58" s="18">
        <f t="shared" si="2"/>
        <v>651</v>
      </c>
      <c r="K58" s="18">
        <f t="shared" si="3"/>
        <v>910</v>
      </c>
      <c r="L58" s="18">
        <f t="shared" si="4"/>
        <v>398</v>
      </c>
      <c r="M58" s="18">
        <f t="shared" si="5"/>
        <v>744</v>
      </c>
      <c r="N58" s="23">
        <f t="shared" si="6"/>
        <v>0.61136712749615973</v>
      </c>
      <c r="O58" s="23">
        <f t="shared" si="6"/>
        <v>0.81758241758241756</v>
      </c>
      <c r="P58" s="23">
        <v>0.81367301307363182</v>
      </c>
      <c r="Q58" s="23">
        <v>1.1530135177653216</v>
      </c>
      <c r="R58" s="23">
        <f t="shared" si="7"/>
        <v>529.70113151093426</v>
      </c>
      <c r="S58" s="23">
        <f t="shared" si="7"/>
        <v>1049.2423011664425</v>
      </c>
      <c r="T58" s="23">
        <f t="shared" si="8"/>
        <v>1578.9434326773767</v>
      </c>
      <c r="U58" s="9">
        <v>1</v>
      </c>
      <c r="V58" s="11">
        <v>1</v>
      </c>
      <c r="W58" s="11">
        <f t="shared" si="9"/>
        <v>1578.9434326773767</v>
      </c>
    </row>
    <row r="59" spans="1:23" x14ac:dyDescent="0.25">
      <c r="A59" s="18">
        <v>52</v>
      </c>
      <c r="B59" s="18">
        <f t="shared" si="0"/>
        <v>1214</v>
      </c>
      <c r="C59" s="18">
        <v>467</v>
      </c>
      <c r="D59" s="18">
        <v>747</v>
      </c>
      <c r="E59" s="18">
        <f t="shared" si="1"/>
        <v>1503</v>
      </c>
      <c r="F59" s="19">
        <v>639</v>
      </c>
      <c r="G59" s="19">
        <v>864</v>
      </c>
      <c r="I59" s="18">
        <v>52</v>
      </c>
      <c r="J59" s="18">
        <f t="shared" si="2"/>
        <v>639</v>
      </c>
      <c r="K59" s="18">
        <f t="shared" si="3"/>
        <v>864</v>
      </c>
      <c r="L59" s="18">
        <f t="shared" si="4"/>
        <v>467</v>
      </c>
      <c r="M59" s="18">
        <f t="shared" si="5"/>
        <v>747</v>
      </c>
      <c r="N59" s="23">
        <f t="shared" si="6"/>
        <v>0.73082942097026604</v>
      </c>
      <c r="O59" s="23">
        <f t="shared" si="6"/>
        <v>0.86458333333333337</v>
      </c>
      <c r="P59" s="23">
        <v>0.85165234173000193</v>
      </c>
      <c r="Q59" s="23">
        <v>1.2100723070650909</v>
      </c>
      <c r="R59" s="23">
        <f t="shared" si="7"/>
        <v>544.20584636547119</v>
      </c>
      <c r="S59" s="23">
        <f t="shared" si="7"/>
        <v>1045.5024733042385</v>
      </c>
      <c r="T59" s="23">
        <f t="shared" si="8"/>
        <v>1589.7083196697097</v>
      </c>
      <c r="U59" s="9">
        <v>1</v>
      </c>
      <c r="V59" s="11">
        <v>1</v>
      </c>
      <c r="W59" s="11">
        <f t="shared" si="9"/>
        <v>1589.7083196697097</v>
      </c>
    </row>
    <row r="60" spans="1:23" x14ac:dyDescent="0.25">
      <c r="A60" s="18">
        <v>53</v>
      </c>
      <c r="B60" s="18">
        <f t="shared" si="0"/>
        <v>1195</v>
      </c>
      <c r="C60" s="18">
        <v>410</v>
      </c>
      <c r="D60" s="18">
        <v>785</v>
      </c>
      <c r="E60" s="18">
        <f t="shared" si="1"/>
        <v>1404</v>
      </c>
      <c r="F60" s="19">
        <v>581</v>
      </c>
      <c r="G60" s="19">
        <v>823</v>
      </c>
      <c r="I60" s="18">
        <v>53</v>
      </c>
      <c r="J60" s="18">
        <f t="shared" si="2"/>
        <v>581</v>
      </c>
      <c r="K60" s="18">
        <f t="shared" si="3"/>
        <v>823</v>
      </c>
      <c r="L60" s="18">
        <f t="shared" si="4"/>
        <v>410</v>
      </c>
      <c r="M60" s="18">
        <f t="shared" si="5"/>
        <v>785</v>
      </c>
      <c r="N60" s="23">
        <f t="shared" si="6"/>
        <v>0.70567986230636837</v>
      </c>
      <c r="O60" s="23">
        <f t="shared" si="6"/>
        <v>0.95382746051032807</v>
      </c>
      <c r="P60" s="23">
        <v>0.93174001358171077</v>
      </c>
      <c r="Q60" s="23">
        <v>1.2611603494686756</v>
      </c>
      <c r="R60" s="23">
        <f t="shared" si="7"/>
        <v>541.34094789097401</v>
      </c>
      <c r="S60" s="23">
        <f t="shared" si="7"/>
        <v>1037.9349676127201</v>
      </c>
      <c r="T60" s="23">
        <f t="shared" si="8"/>
        <v>1579.2759155036943</v>
      </c>
      <c r="U60" s="9">
        <v>1</v>
      </c>
      <c r="V60" s="11">
        <v>1</v>
      </c>
      <c r="W60" s="11">
        <f t="shared" si="9"/>
        <v>1579.2759155036943</v>
      </c>
    </row>
    <row r="61" spans="1:23" x14ac:dyDescent="0.25">
      <c r="A61" s="18">
        <v>54</v>
      </c>
      <c r="B61" s="18">
        <f t="shared" si="0"/>
        <v>1052</v>
      </c>
      <c r="C61" s="18">
        <v>355</v>
      </c>
      <c r="D61" s="18">
        <v>697</v>
      </c>
      <c r="E61" s="18">
        <f t="shared" si="1"/>
        <v>1349</v>
      </c>
      <c r="F61" s="19">
        <v>590</v>
      </c>
      <c r="G61" s="19">
        <v>759</v>
      </c>
      <c r="I61" s="18">
        <v>54</v>
      </c>
      <c r="J61" s="18">
        <f t="shared" si="2"/>
        <v>590</v>
      </c>
      <c r="K61" s="18">
        <f t="shared" si="3"/>
        <v>759</v>
      </c>
      <c r="L61" s="18">
        <f t="shared" si="4"/>
        <v>355</v>
      </c>
      <c r="M61" s="18">
        <f t="shared" si="5"/>
        <v>697</v>
      </c>
      <c r="N61" s="23">
        <f t="shared" si="6"/>
        <v>0.60169491525423724</v>
      </c>
      <c r="O61" s="23">
        <f t="shared" si="6"/>
        <v>0.91831357048748352</v>
      </c>
      <c r="P61" s="23">
        <v>0.92092266559408331</v>
      </c>
      <c r="Q61" s="23">
        <v>1.3182937488060882</v>
      </c>
      <c r="R61" s="23">
        <f t="shared" si="7"/>
        <v>543.3443727005091</v>
      </c>
      <c r="S61" s="23">
        <f t="shared" si="7"/>
        <v>1000.584955343821</v>
      </c>
      <c r="T61" s="23">
        <f t="shared" si="8"/>
        <v>1543.9293280443301</v>
      </c>
      <c r="U61" s="9">
        <v>1</v>
      </c>
      <c r="V61" s="11">
        <v>1</v>
      </c>
      <c r="W61" s="11">
        <f t="shared" si="9"/>
        <v>1543.9293280443301</v>
      </c>
    </row>
    <row r="62" spans="1:23" x14ac:dyDescent="0.25">
      <c r="A62" s="18">
        <v>55</v>
      </c>
      <c r="B62" s="18">
        <f t="shared" si="0"/>
        <v>1198</v>
      </c>
      <c r="C62" s="18">
        <v>418</v>
      </c>
      <c r="D62" s="18">
        <v>780</v>
      </c>
      <c r="E62" s="18">
        <f t="shared" si="1"/>
        <v>1370</v>
      </c>
      <c r="F62" s="19">
        <v>567</v>
      </c>
      <c r="G62" s="19">
        <v>803</v>
      </c>
      <c r="I62" s="18">
        <v>55</v>
      </c>
      <c r="J62" s="18">
        <f t="shared" si="2"/>
        <v>567</v>
      </c>
      <c r="K62" s="18">
        <f t="shared" si="3"/>
        <v>803</v>
      </c>
      <c r="L62" s="18">
        <f t="shared" si="4"/>
        <v>418</v>
      </c>
      <c r="M62" s="18">
        <f t="shared" si="5"/>
        <v>780</v>
      </c>
      <c r="N62" s="23">
        <f t="shared" si="6"/>
        <v>0.73721340388007051</v>
      </c>
      <c r="O62" s="23">
        <f t="shared" si="6"/>
        <v>0.97135740971357409</v>
      </c>
      <c r="P62" s="23">
        <v>1.0412334675330952</v>
      </c>
      <c r="Q62" s="23">
        <v>1.3950602651486743</v>
      </c>
      <c r="R62" s="23">
        <f t="shared" si="7"/>
        <v>590.37937609126493</v>
      </c>
      <c r="S62" s="23">
        <f t="shared" si="7"/>
        <v>1120.2333929143854</v>
      </c>
      <c r="T62" s="23">
        <f t="shared" si="8"/>
        <v>1710.6127690056503</v>
      </c>
      <c r="U62" s="9">
        <v>1</v>
      </c>
      <c r="V62" s="11">
        <v>1</v>
      </c>
      <c r="W62" s="11">
        <f t="shared" si="9"/>
        <v>1710.6127690056503</v>
      </c>
    </row>
    <row r="63" spans="1:23" x14ac:dyDescent="0.25">
      <c r="A63" s="18">
        <v>56</v>
      </c>
      <c r="B63" s="18">
        <f t="shared" si="0"/>
        <v>1140</v>
      </c>
      <c r="C63" s="18">
        <v>441</v>
      </c>
      <c r="D63" s="18">
        <v>699</v>
      </c>
      <c r="E63" s="18">
        <f t="shared" si="1"/>
        <v>1340</v>
      </c>
      <c r="F63" s="19">
        <v>538</v>
      </c>
      <c r="G63" s="19">
        <v>802</v>
      </c>
      <c r="I63" s="18">
        <v>56</v>
      </c>
      <c r="J63" s="18">
        <f t="shared" si="2"/>
        <v>538</v>
      </c>
      <c r="K63" s="18">
        <f t="shared" si="3"/>
        <v>802</v>
      </c>
      <c r="L63" s="18">
        <f t="shared" si="4"/>
        <v>441</v>
      </c>
      <c r="M63" s="18">
        <f t="shared" si="5"/>
        <v>699</v>
      </c>
      <c r="N63" s="23">
        <f t="shared" si="6"/>
        <v>0.8197026022304833</v>
      </c>
      <c r="O63" s="23">
        <f t="shared" si="6"/>
        <v>0.87157107231920194</v>
      </c>
      <c r="P63" s="23">
        <v>1.0499641130052011</v>
      </c>
      <c r="Q63" s="23">
        <v>1.4152178792825441</v>
      </c>
      <c r="R63" s="23">
        <f t="shared" si="7"/>
        <v>564.88069279679814</v>
      </c>
      <c r="S63" s="23">
        <f t="shared" si="7"/>
        <v>1135.0047391846003</v>
      </c>
      <c r="T63" s="23">
        <f t="shared" si="8"/>
        <v>1699.8854319813986</v>
      </c>
      <c r="U63" s="9">
        <v>1</v>
      </c>
      <c r="V63" s="11">
        <v>1</v>
      </c>
      <c r="W63" s="11">
        <f t="shared" si="9"/>
        <v>1699.8854319813986</v>
      </c>
    </row>
    <row r="64" spans="1:23" x14ac:dyDescent="0.25">
      <c r="A64" s="18">
        <v>57</v>
      </c>
      <c r="B64" s="18">
        <f t="shared" si="0"/>
        <v>1193</v>
      </c>
      <c r="C64" s="18">
        <v>495</v>
      </c>
      <c r="D64" s="18">
        <v>698</v>
      </c>
      <c r="E64" s="18">
        <f t="shared" si="1"/>
        <v>1368</v>
      </c>
      <c r="F64" s="19">
        <v>602</v>
      </c>
      <c r="G64" s="19">
        <v>766</v>
      </c>
      <c r="I64" s="18">
        <v>57</v>
      </c>
      <c r="J64" s="18">
        <f t="shared" si="2"/>
        <v>602</v>
      </c>
      <c r="K64" s="18">
        <f t="shared" si="3"/>
        <v>766</v>
      </c>
      <c r="L64" s="18">
        <f t="shared" si="4"/>
        <v>495</v>
      </c>
      <c r="M64" s="18">
        <f t="shared" si="5"/>
        <v>698</v>
      </c>
      <c r="N64" s="23">
        <f t="shared" si="6"/>
        <v>0.82225913621262459</v>
      </c>
      <c r="O64" s="23">
        <f t="shared" si="6"/>
        <v>0.91122715404699739</v>
      </c>
      <c r="P64" s="23">
        <v>1.0507369184297901</v>
      </c>
      <c r="Q64" s="23">
        <v>1.3747706366442454</v>
      </c>
      <c r="R64" s="23">
        <f t="shared" si="7"/>
        <v>632.54362489473363</v>
      </c>
      <c r="S64" s="23">
        <f t="shared" si="7"/>
        <v>1053.0743076694919</v>
      </c>
      <c r="T64" s="23">
        <f t="shared" si="8"/>
        <v>1685.6179325642256</v>
      </c>
      <c r="U64" s="9">
        <v>1</v>
      </c>
      <c r="V64" s="11">
        <v>1</v>
      </c>
      <c r="W64" s="11">
        <f t="shared" si="9"/>
        <v>1685.6179325642256</v>
      </c>
    </row>
    <row r="65" spans="1:23" x14ac:dyDescent="0.25">
      <c r="A65" s="18">
        <v>58</v>
      </c>
      <c r="B65" s="18">
        <f t="shared" si="0"/>
        <v>1139</v>
      </c>
      <c r="C65" s="18">
        <v>456</v>
      </c>
      <c r="D65" s="18">
        <v>683</v>
      </c>
      <c r="E65" s="18">
        <f t="shared" si="1"/>
        <v>1201</v>
      </c>
      <c r="F65" s="19">
        <v>513</v>
      </c>
      <c r="G65" s="19">
        <v>688</v>
      </c>
      <c r="I65" s="18">
        <v>58</v>
      </c>
      <c r="J65" s="18">
        <f t="shared" si="2"/>
        <v>513</v>
      </c>
      <c r="K65" s="18">
        <f t="shared" si="3"/>
        <v>688</v>
      </c>
      <c r="L65" s="18">
        <f t="shared" si="4"/>
        <v>456</v>
      </c>
      <c r="M65" s="18">
        <f t="shared" si="5"/>
        <v>683</v>
      </c>
      <c r="N65" s="23">
        <f t="shared" si="6"/>
        <v>0.88888888888888884</v>
      </c>
      <c r="O65" s="23">
        <f t="shared" si="6"/>
        <v>0.99273255813953487</v>
      </c>
      <c r="P65" s="23">
        <v>1.1184211227629284</v>
      </c>
      <c r="Q65" s="23">
        <v>1.4083919864026977</v>
      </c>
      <c r="R65" s="23">
        <f t="shared" si="7"/>
        <v>573.75003597738225</v>
      </c>
      <c r="S65" s="23">
        <f t="shared" si="7"/>
        <v>968.97368664505598</v>
      </c>
      <c r="T65" s="23">
        <f t="shared" si="8"/>
        <v>1542.7237226224383</v>
      </c>
      <c r="U65" s="9">
        <v>1</v>
      </c>
      <c r="V65" s="11">
        <v>1</v>
      </c>
      <c r="W65" s="11">
        <f t="shared" si="9"/>
        <v>1542.7237226224383</v>
      </c>
    </row>
    <row r="66" spans="1:23" x14ac:dyDescent="0.25">
      <c r="A66" s="18">
        <v>59</v>
      </c>
      <c r="B66" s="18">
        <f t="shared" si="0"/>
        <v>1356</v>
      </c>
      <c r="C66" s="18">
        <v>530</v>
      </c>
      <c r="D66" s="18">
        <v>826</v>
      </c>
      <c r="E66" s="18">
        <f t="shared" si="1"/>
        <v>1329</v>
      </c>
      <c r="F66" s="19">
        <v>554</v>
      </c>
      <c r="G66" s="19">
        <v>775</v>
      </c>
      <c r="I66" s="18">
        <v>59</v>
      </c>
      <c r="J66" s="18">
        <f t="shared" si="2"/>
        <v>554</v>
      </c>
      <c r="K66" s="18">
        <f t="shared" si="3"/>
        <v>775</v>
      </c>
      <c r="L66" s="18">
        <f t="shared" si="4"/>
        <v>530</v>
      </c>
      <c r="M66" s="18">
        <f t="shared" si="5"/>
        <v>826</v>
      </c>
      <c r="N66" s="23">
        <f t="shared" si="6"/>
        <v>0.95667870036101088</v>
      </c>
      <c r="O66" s="23">
        <f t="shared" si="6"/>
        <v>1.0658064516129033</v>
      </c>
      <c r="P66" s="23">
        <v>1.1430485410770077</v>
      </c>
      <c r="Q66" s="23">
        <v>1.426226359882137</v>
      </c>
      <c r="R66" s="23">
        <f t="shared" si="7"/>
        <v>633.24889175666226</v>
      </c>
      <c r="S66" s="23">
        <f t="shared" si="7"/>
        <v>1105.3254289086562</v>
      </c>
      <c r="T66" s="23">
        <f t="shared" si="8"/>
        <v>1738.5743206653185</v>
      </c>
      <c r="U66" s="9">
        <v>1</v>
      </c>
      <c r="V66" s="11">
        <v>1</v>
      </c>
      <c r="W66" s="11">
        <f t="shared" si="9"/>
        <v>1738.5743206653185</v>
      </c>
    </row>
    <row r="67" spans="1:23" x14ac:dyDescent="0.25">
      <c r="A67" s="18">
        <v>60</v>
      </c>
      <c r="B67" s="18">
        <f t="shared" si="0"/>
        <v>1306</v>
      </c>
      <c r="C67" s="18">
        <v>488</v>
      </c>
      <c r="D67" s="18">
        <v>818</v>
      </c>
      <c r="E67" s="18">
        <f t="shared" si="1"/>
        <v>1344</v>
      </c>
      <c r="F67" s="19">
        <v>579</v>
      </c>
      <c r="G67" s="19">
        <v>765</v>
      </c>
      <c r="I67" s="18">
        <v>60</v>
      </c>
      <c r="J67" s="18">
        <f t="shared" si="2"/>
        <v>579</v>
      </c>
      <c r="K67" s="18">
        <f t="shared" si="3"/>
        <v>765</v>
      </c>
      <c r="L67" s="18">
        <f t="shared" si="4"/>
        <v>488</v>
      </c>
      <c r="M67" s="18">
        <f t="shared" si="5"/>
        <v>818</v>
      </c>
      <c r="N67" s="23">
        <f t="shared" si="6"/>
        <v>0.84283246977547499</v>
      </c>
      <c r="O67" s="23">
        <f t="shared" si="6"/>
        <v>1.069281045751634</v>
      </c>
      <c r="P67" s="23">
        <v>1.1825745280936248</v>
      </c>
      <c r="Q67" s="23">
        <v>1.4753573081631239</v>
      </c>
      <c r="R67" s="23">
        <f t="shared" si="7"/>
        <v>684.7106517662088</v>
      </c>
      <c r="S67" s="23">
        <f t="shared" si="7"/>
        <v>1128.6483407447897</v>
      </c>
      <c r="T67" s="23">
        <f t="shared" si="8"/>
        <v>1813.3589925109986</v>
      </c>
      <c r="U67" s="9">
        <v>1</v>
      </c>
      <c r="V67" s="11">
        <v>1</v>
      </c>
      <c r="W67" s="11">
        <f t="shared" si="9"/>
        <v>1813.3589925109986</v>
      </c>
    </row>
    <row r="68" spans="1:23" x14ac:dyDescent="0.25">
      <c r="A68" s="18">
        <v>61</v>
      </c>
      <c r="B68" s="18">
        <f t="shared" si="0"/>
        <v>1360</v>
      </c>
      <c r="C68" s="18">
        <v>464</v>
      </c>
      <c r="D68" s="18">
        <v>896</v>
      </c>
      <c r="E68" s="18">
        <f t="shared" si="1"/>
        <v>1290</v>
      </c>
      <c r="F68" s="19">
        <v>489</v>
      </c>
      <c r="G68" s="19">
        <v>801</v>
      </c>
      <c r="I68" s="18">
        <v>61</v>
      </c>
      <c r="J68" s="18">
        <f t="shared" si="2"/>
        <v>489</v>
      </c>
      <c r="K68" s="18">
        <f t="shared" si="3"/>
        <v>801</v>
      </c>
      <c r="L68" s="18">
        <f t="shared" si="4"/>
        <v>464</v>
      </c>
      <c r="M68" s="18">
        <f t="shared" si="5"/>
        <v>896</v>
      </c>
      <c r="N68" s="23">
        <f t="shared" si="6"/>
        <v>0.94887525562372188</v>
      </c>
      <c r="O68" s="23">
        <f t="shared" si="6"/>
        <v>1.118601747815231</v>
      </c>
      <c r="P68" s="23">
        <v>1.1841142086777496</v>
      </c>
      <c r="Q68" s="23">
        <v>1.4842715059338174</v>
      </c>
      <c r="R68" s="23">
        <f t="shared" si="7"/>
        <v>579.03184804341959</v>
      </c>
      <c r="S68" s="23">
        <f t="shared" si="7"/>
        <v>1188.9014762529878</v>
      </c>
      <c r="T68" s="23">
        <f t="shared" si="8"/>
        <v>1767.9333242964074</v>
      </c>
      <c r="U68" s="9">
        <v>1</v>
      </c>
      <c r="V68" s="11">
        <v>1</v>
      </c>
      <c r="W68" s="11">
        <f t="shared" si="9"/>
        <v>1767.9333242964074</v>
      </c>
    </row>
    <row r="69" spans="1:23" x14ac:dyDescent="0.25">
      <c r="A69" s="18">
        <v>62</v>
      </c>
      <c r="B69" s="18">
        <f t="shared" si="0"/>
        <v>1376</v>
      </c>
      <c r="C69" s="18">
        <v>486</v>
      </c>
      <c r="D69" s="18">
        <v>890</v>
      </c>
      <c r="E69" s="18">
        <f t="shared" si="1"/>
        <v>1339</v>
      </c>
      <c r="F69" s="19">
        <v>539</v>
      </c>
      <c r="G69" s="19">
        <v>800</v>
      </c>
      <c r="I69" s="18">
        <v>62</v>
      </c>
      <c r="J69" s="18">
        <f t="shared" si="2"/>
        <v>539</v>
      </c>
      <c r="K69" s="18">
        <f t="shared" si="3"/>
        <v>800</v>
      </c>
      <c r="L69" s="18">
        <f t="shared" si="4"/>
        <v>486</v>
      </c>
      <c r="M69" s="18">
        <f t="shared" si="5"/>
        <v>890</v>
      </c>
      <c r="N69" s="23">
        <f t="shared" si="6"/>
        <v>0.90166975881261591</v>
      </c>
      <c r="O69" s="23">
        <f t="shared" si="6"/>
        <v>1.1125</v>
      </c>
      <c r="P69" s="23">
        <v>1.1392912823311809</v>
      </c>
      <c r="Q69" s="23">
        <v>1.4498464913947244</v>
      </c>
      <c r="R69" s="23">
        <f t="shared" si="7"/>
        <v>614.07800117650652</v>
      </c>
      <c r="S69" s="23">
        <f t="shared" si="7"/>
        <v>1159.8771931157796</v>
      </c>
      <c r="T69" s="23">
        <f t="shared" si="8"/>
        <v>1773.9551942922863</v>
      </c>
      <c r="U69" s="9">
        <v>1</v>
      </c>
      <c r="V69" s="11">
        <v>1</v>
      </c>
      <c r="W69" s="11">
        <f t="shared" si="9"/>
        <v>1773.9551942922863</v>
      </c>
    </row>
    <row r="70" spans="1:23" x14ac:dyDescent="0.25">
      <c r="A70" s="18">
        <v>63</v>
      </c>
      <c r="B70" s="18">
        <f t="shared" si="0"/>
        <v>1281</v>
      </c>
      <c r="C70" s="18">
        <v>417</v>
      </c>
      <c r="D70" s="18">
        <v>864</v>
      </c>
      <c r="E70" s="18">
        <f t="shared" si="1"/>
        <v>1182</v>
      </c>
      <c r="F70" s="19">
        <v>439</v>
      </c>
      <c r="G70" s="19">
        <v>743</v>
      </c>
      <c r="I70" s="18">
        <v>63</v>
      </c>
      <c r="J70" s="18">
        <f t="shared" si="2"/>
        <v>439</v>
      </c>
      <c r="K70" s="18">
        <f t="shared" si="3"/>
        <v>743</v>
      </c>
      <c r="L70" s="18">
        <f t="shared" si="4"/>
        <v>417</v>
      </c>
      <c r="M70" s="18">
        <f t="shared" si="5"/>
        <v>864</v>
      </c>
      <c r="N70" s="23">
        <f t="shared" si="6"/>
        <v>0.94988610478359914</v>
      </c>
      <c r="O70" s="23">
        <f t="shared" si="6"/>
        <v>1.1628532974427994</v>
      </c>
      <c r="P70" s="23">
        <v>1.1757656677118211</v>
      </c>
      <c r="Q70" s="23">
        <v>1.5747516223457818</v>
      </c>
      <c r="R70" s="23">
        <f t="shared" si="7"/>
        <v>516.16112812548943</v>
      </c>
      <c r="S70" s="23">
        <f t="shared" si="7"/>
        <v>1170.040455402916</v>
      </c>
      <c r="T70" s="23">
        <f t="shared" si="8"/>
        <v>1686.2015835284055</v>
      </c>
      <c r="U70" s="9">
        <v>1</v>
      </c>
      <c r="V70" s="11">
        <v>1</v>
      </c>
      <c r="W70" s="11">
        <f t="shared" si="9"/>
        <v>1686.2015835284055</v>
      </c>
    </row>
    <row r="71" spans="1:23" x14ac:dyDescent="0.25">
      <c r="A71" s="18">
        <v>64</v>
      </c>
      <c r="B71" s="18">
        <f t="shared" si="0"/>
        <v>1225</v>
      </c>
      <c r="C71" s="18">
        <v>413</v>
      </c>
      <c r="D71" s="18">
        <v>812</v>
      </c>
      <c r="E71" s="18">
        <f t="shared" si="1"/>
        <v>1173</v>
      </c>
      <c r="F71" s="19">
        <v>460</v>
      </c>
      <c r="G71" s="19">
        <v>713</v>
      </c>
      <c r="I71" s="18">
        <v>64</v>
      </c>
      <c r="J71" s="18">
        <f t="shared" si="2"/>
        <v>460</v>
      </c>
      <c r="K71" s="18">
        <f t="shared" si="3"/>
        <v>713</v>
      </c>
      <c r="L71" s="18">
        <f t="shared" si="4"/>
        <v>413</v>
      </c>
      <c r="M71" s="18">
        <f t="shared" si="5"/>
        <v>812</v>
      </c>
      <c r="N71" s="23">
        <f t="shared" si="6"/>
        <v>0.89782608695652177</v>
      </c>
      <c r="O71" s="23">
        <f t="shared" si="6"/>
        <v>1.1388499298737729</v>
      </c>
      <c r="P71" s="23">
        <v>1.091953722728787</v>
      </c>
      <c r="Q71" s="23">
        <v>1.482105702636932</v>
      </c>
      <c r="R71" s="23">
        <f t="shared" si="7"/>
        <v>502.29871245524203</v>
      </c>
      <c r="S71" s="23">
        <f t="shared" si="7"/>
        <v>1056.7413659801325</v>
      </c>
      <c r="T71" s="23">
        <f t="shared" si="8"/>
        <v>1559.0400784353747</v>
      </c>
      <c r="U71" s="9">
        <v>1</v>
      </c>
      <c r="V71" s="11">
        <v>1</v>
      </c>
      <c r="W71" s="11">
        <f t="shared" si="9"/>
        <v>1559.0400784353747</v>
      </c>
    </row>
    <row r="72" spans="1:23" x14ac:dyDescent="0.25">
      <c r="A72" s="18">
        <v>65</v>
      </c>
      <c r="B72" s="18">
        <f t="shared" ref="B72:B106" si="10">C72+D72</f>
        <v>1099</v>
      </c>
      <c r="C72" s="18">
        <v>395</v>
      </c>
      <c r="D72" s="18">
        <v>704</v>
      </c>
      <c r="E72" s="18">
        <f t="shared" ref="E72:E106" si="11">F72+G72</f>
        <v>1026</v>
      </c>
      <c r="F72" s="19">
        <v>414</v>
      </c>
      <c r="G72" s="19">
        <v>612</v>
      </c>
      <c r="I72" s="18">
        <v>65</v>
      </c>
      <c r="J72" s="18">
        <f t="shared" ref="J72:J106" si="12">F72</f>
        <v>414</v>
      </c>
      <c r="K72" s="18">
        <f t="shared" ref="K72:K106" si="13">G72</f>
        <v>612</v>
      </c>
      <c r="L72" s="18">
        <f t="shared" ref="L72:L106" si="14">C72</f>
        <v>395</v>
      </c>
      <c r="M72" s="18">
        <f t="shared" ref="M72:M106" si="15">D72</f>
        <v>704</v>
      </c>
      <c r="N72" s="23">
        <f t="shared" ref="N72:O106" si="16">L72/J72</f>
        <v>0.95410628019323673</v>
      </c>
      <c r="O72" s="23">
        <f t="shared" si="16"/>
        <v>1.1503267973856208</v>
      </c>
      <c r="P72" s="23">
        <v>1.1210167176082917</v>
      </c>
      <c r="Q72" s="23">
        <v>1.5709636597012633</v>
      </c>
      <c r="R72" s="23">
        <f t="shared" ref="R72:S106" si="17">J72*P72</f>
        <v>464.10092108983275</v>
      </c>
      <c r="S72" s="23">
        <f t="shared" si="17"/>
        <v>961.42975973717307</v>
      </c>
      <c r="T72" s="23">
        <f t="shared" ref="T72:T106" si="18">R72+S72</f>
        <v>1425.5306808270059</v>
      </c>
      <c r="U72" s="9">
        <v>1</v>
      </c>
      <c r="V72" s="11">
        <v>1</v>
      </c>
      <c r="W72" s="11">
        <f t="shared" ref="W72:W106" si="19">T72*U72*V72</f>
        <v>1425.5306808270059</v>
      </c>
    </row>
    <row r="73" spans="1:23" x14ac:dyDescent="0.25">
      <c r="A73" s="18">
        <v>66</v>
      </c>
      <c r="B73" s="18">
        <f t="shared" si="10"/>
        <v>993</v>
      </c>
      <c r="C73" s="18">
        <v>367</v>
      </c>
      <c r="D73" s="18">
        <v>626</v>
      </c>
      <c r="E73" s="18">
        <f t="shared" si="11"/>
        <v>1019</v>
      </c>
      <c r="F73" s="19">
        <v>392</v>
      </c>
      <c r="G73" s="19">
        <v>627</v>
      </c>
      <c r="I73" s="18">
        <v>66</v>
      </c>
      <c r="J73" s="18">
        <f t="shared" si="12"/>
        <v>392</v>
      </c>
      <c r="K73" s="18">
        <f t="shared" si="13"/>
        <v>627</v>
      </c>
      <c r="L73" s="18">
        <f t="shared" si="14"/>
        <v>367</v>
      </c>
      <c r="M73" s="18">
        <f t="shared" si="15"/>
        <v>626</v>
      </c>
      <c r="N73" s="23">
        <f t="shared" si="16"/>
        <v>0.93622448979591832</v>
      </c>
      <c r="O73" s="23">
        <f t="shared" si="16"/>
        <v>0.99840510366826152</v>
      </c>
      <c r="P73" s="23">
        <v>1.158793886711841</v>
      </c>
      <c r="Q73" s="23">
        <v>1.5136682044855096</v>
      </c>
      <c r="R73" s="23">
        <f t="shared" si="17"/>
        <v>454.24720359104168</v>
      </c>
      <c r="S73" s="23">
        <f t="shared" si="17"/>
        <v>949.06996421241456</v>
      </c>
      <c r="T73" s="23">
        <f t="shared" si="18"/>
        <v>1403.3171678034562</v>
      </c>
      <c r="U73" s="9">
        <v>1</v>
      </c>
      <c r="V73" s="11">
        <v>1</v>
      </c>
      <c r="W73" s="11">
        <f t="shared" si="19"/>
        <v>1403.3171678034562</v>
      </c>
    </row>
    <row r="74" spans="1:23" x14ac:dyDescent="0.25">
      <c r="A74" s="18">
        <v>67</v>
      </c>
      <c r="B74" s="18">
        <f t="shared" si="10"/>
        <v>997</v>
      </c>
      <c r="C74" s="18">
        <v>339</v>
      </c>
      <c r="D74" s="18">
        <v>658</v>
      </c>
      <c r="E74" s="18">
        <f t="shared" si="11"/>
        <v>869</v>
      </c>
      <c r="F74" s="19">
        <v>357</v>
      </c>
      <c r="G74" s="19">
        <v>512</v>
      </c>
      <c r="I74" s="18">
        <v>67</v>
      </c>
      <c r="J74" s="18">
        <f t="shared" si="12"/>
        <v>357</v>
      </c>
      <c r="K74" s="18">
        <f t="shared" si="13"/>
        <v>512</v>
      </c>
      <c r="L74" s="18">
        <f t="shared" si="14"/>
        <v>339</v>
      </c>
      <c r="M74" s="18">
        <f t="shared" si="15"/>
        <v>658</v>
      </c>
      <c r="N74" s="23">
        <f t="shared" si="16"/>
        <v>0.94957983193277307</v>
      </c>
      <c r="O74" s="23">
        <f t="shared" si="16"/>
        <v>1.28515625</v>
      </c>
      <c r="P74" s="23">
        <v>1.1318994544649215</v>
      </c>
      <c r="Q74" s="23">
        <v>1.5924197744647843</v>
      </c>
      <c r="R74" s="23">
        <f t="shared" si="17"/>
        <v>404.08810524397694</v>
      </c>
      <c r="S74" s="23">
        <f t="shared" si="17"/>
        <v>815.31892452596958</v>
      </c>
      <c r="T74" s="23">
        <f t="shared" si="18"/>
        <v>1219.4070297699466</v>
      </c>
      <c r="U74" s="9">
        <v>1</v>
      </c>
      <c r="V74" s="11">
        <v>1</v>
      </c>
      <c r="W74" s="11">
        <f t="shared" si="19"/>
        <v>1219.4070297699466</v>
      </c>
    </row>
    <row r="75" spans="1:23" x14ac:dyDescent="0.25">
      <c r="A75" s="18">
        <v>68</v>
      </c>
      <c r="B75" s="18">
        <f t="shared" si="10"/>
        <v>883</v>
      </c>
      <c r="C75" s="18">
        <v>298</v>
      </c>
      <c r="D75" s="18">
        <v>585</v>
      </c>
      <c r="E75" s="18">
        <f t="shared" si="11"/>
        <v>877</v>
      </c>
      <c r="F75" s="19">
        <v>341</v>
      </c>
      <c r="G75" s="19">
        <v>536</v>
      </c>
      <c r="I75" s="18">
        <v>68</v>
      </c>
      <c r="J75" s="18">
        <f t="shared" si="12"/>
        <v>341</v>
      </c>
      <c r="K75" s="18">
        <f t="shared" si="13"/>
        <v>536</v>
      </c>
      <c r="L75" s="18">
        <f t="shared" si="14"/>
        <v>298</v>
      </c>
      <c r="M75" s="18">
        <f t="shared" si="15"/>
        <v>585</v>
      </c>
      <c r="N75" s="23">
        <f t="shared" si="16"/>
        <v>0.87390029325513197</v>
      </c>
      <c r="O75" s="23">
        <f t="shared" si="16"/>
        <v>1.0914179104477613</v>
      </c>
      <c r="P75" s="23">
        <v>1.1587564374054806</v>
      </c>
      <c r="Q75" s="23">
        <v>1.5580214651020399</v>
      </c>
      <c r="R75" s="23">
        <f t="shared" si="17"/>
        <v>395.13594515526887</v>
      </c>
      <c r="S75" s="23">
        <f t="shared" si="17"/>
        <v>835.09950529469336</v>
      </c>
      <c r="T75" s="23">
        <f t="shared" si="18"/>
        <v>1230.2354504499622</v>
      </c>
      <c r="U75" s="9">
        <v>1</v>
      </c>
      <c r="V75" s="11">
        <v>1</v>
      </c>
      <c r="W75" s="11">
        <f t="shared" si="19"/>
        <v>1230.2354504499622</v>
      </c>
    </row>
    <row r="76" spans="1:23" x14ac:dyDescent="0.25">
      <c r="A76" s="18">
        <v>69</v>
      </c>
      <c r="B76" s="18">
        <f t="shared" si="10"/>
        <v>820</v>
      </c>
      <c r="C76" s="18">
        <v>271</v>
      </c>
      <c r="D76" s="18">
        <v>549</v>
      </c>
      <c r="E76" s="18">
        <f t="shared" si="11"/>
        <v>763</v>
      </c>
      <c r="F76" s="19">
        <v>262</v>
      </c>
      <c r="G76" s="19">
        <v>501</v>
      </c>
      <c r="I76" s="18">
        <v>69</v>
      </c>
      <c r="J76" s="18">
        <f t="shared" si="12"/>
        <v>262</v>
      </c>
      <c r="K76" s="18">
        <f t="shared" si="13"/>
        <v>501</v>
      </c>
      <c r="L76" s="18">
        <f t="shared" si="14"/>
        <v>271</v>
      </c>
      <c r="M76" s="18">
        <f t="shared" si="15"/>
        <v>549</v>
      </c>
      <c r="N76" s="23">
        <f t="shared" si="16"/>
        <v>1.0343511450381679</v>
      </c>
      <c r="O76" s="23">
        <f t="shared" si="16"/>
        <v>1.095808383233533</v>
      </c>
      <c r="P76" s="23">
        <v>1.1413992714218271</v>
      </c>
      <c r="Q76" s="23">
        <v>1.5940607954196429</v>
      </c>
      <c r="R76" s="23">
        <f t="shared" si="17"/>
        <v>299.04660911251869</v>
      </c>
      <c r="S76" s="23">
        <f t="shared" si="17"/>
        <v>798.62445850524102</v>
      </c>
      <c r="T76" s="23">
        <f t="shared" si="18"/>
        <v>1097.6710676177597</v>
      </c>
      <c r="U76" s="9">
        <v>1</v>
      </c>
      <c r="V76" s="11">
        <v>1</v>
      </c>
      <c r="W76" s="11">
        <f t="shared" si="19"/>
        <v>1097.6710676177597</v>
      </c>
    </row>
    <row r="77" spans="1:23" x14ac:dyDescent="0.25">
      <c r="A77" s="18">
        <v>70</v>
      </c>
      <c r="B77" s="18">
        <f t="shared" si="10"/>
        <v>939</v>
      </c>
      <c r="C77" s="18">
        <v>301</v>
      </c>
      <c r="D77" s="18">
        <v>638</v>
      </c>
      <c r="E77" s="18">
        <f t="shared" si="11"/>
        <v>731</v>
      </c>
      <c r="F77" s="19">
        <v>289</v>
      </c>
      <c r="G77" s="19">
        <v>442</v>
      </c>
      <c r="I77" s="18">
        <v>70</v>
      </c>
      <c r="J77" s="18">
        <f t="shared" si="12"/>
        <v>289</v>
      </c>
      <c r="K77" s="18">
        <f t="shared" si="13"/>
        <v>442</v>
      </c>
      <c r="L77" s="18">
        <f t="shared" si="14"/>
        <v>301</v>
      </c>
      <c r="M77" s="18">
        <f t="shared" si="15"/>
        <v>638</v>
      </c>
      <c r="N77" s="23">
        <f t="shared" si="16"/>
        <v>1.0415224913494809</v>
      </c>
      <c r="O77" s="23">
        <f t="shared" si="16"/>
        <v>1.4434389140271493</v>
      </c>
      <c r="P77" s="23">
        <v>1.2001189324535197</v>
      </c>
      <c r="Q77" s="23">
        <v>1.6082249138730098</v>
      </c>
      <c r="R77" s="23">
        <f t="shared" si="17"/>
        <v>346.83437147906722</v>
      </c>
      <c r="S77" s="23">
        <f t="shared" si="17"/>
        <v>710.83541193187034</v>
      </c>
      <c r="T77" s="23">
        <f t="shared" si="18"/>
        <v>1057.6697834109375</v>
      </c>
      <c r="U77" s="9">
        <v>1</v>
      </c>
      <c r="V77" s="11">
        <v>1</v>
      </c>
      <c r="W77" s="11">
        <f t="shared" si="19"/>
        <v>1057.6697834109375</v>
      </c>
    </row>
    <row r="78" spans="1:23" x14ac:dyDescent="0.25">
      <c r="A78" s="18">
        <v>71</v>
      </c>
      <c r="B78" s="18">
        <f t="shared" si="10"/>
        <v>822</v>
      </c>
      <c r="C78" s="18">
        <v>272</v>
      </c>
      <c r="D78" s="18">
        <v>550</v>
      </c>
      <c r="E78" s="18">
        <f t="shared" si="11"/>
        <v>693</v>
      </c>
      <c r="F78" s="19">
        <v>246</v>
      </c>
      <c r="G78" s="19">
        <v>447</v>
      </c>
      <c r="I78" s="18">
        <v>71</v>
      </c>
      <c r="J78" s="18">
        <f t="shared" si="12"/>
        <v>246</v>
      </c>
      <c r="K78" s="18">
        <f t="shared" si="13"/>
        <v>447</v>
      </c>
      <c r="L78" s="18">
        <f t="shared" si="14"/>
        <v>272</v>
      </c>
      <c r="M78" s="18">
        <f t="shared" si="15"/>
        <v>550</v>
      </c>
      <c r="N78" s="23">
        <f t="shared" si="16"/>
        <v>1.1056910569105691</v>
      </c>
      <c r="O78" s="23">
        <f t="shared" si="16"/>
        <v>1.2304250559284116</v>
      </c>
      <c r="P78" s="23">
        <v>1.2712810006613371</v>
      </c>
      <c r="Q78" s="23">
        <v>1.6975198611628772</v>
      </c>
      <c r="R78" s="23">
        <f t="shared" si="17"/>
        <v>312.73512616268891</v>
      </c>
      <c r="S78" s="23">
        <f t="shared" si="17"/>
        <v>758.79137793980613</v>
      </c>
      <c r="T78" s="23">
        <f t="shared" si="18"/>
        <v>1071.526504102495</v>
      </c>
      <c r="U78" s="9">
        <v>1</v>
      </c>
      <c r="V78" s="11">
        <v>1</v>
      </c>
      <c r="W78" s="11">
        <f t="shared" si="19"/>
        <v>1071.526504102495</v>
      </c>
    </row>
    <row r="79" spans="1:23" x14ac:dyDescent="0.25">
      <c r="A79" s="18">
        <v>72</v>
      </c>
      <c r="B79" s="18">
        <f t="shared" si="10"/>
        <v>626</v>
      </c>
      <c r="C79" s="18">
        <v>193</v>
      </c>
      <c r="D79" s="18">
        <v>433</v>
      </c>
      <c r="E79" s="18">
        <f t="shared" si="11"/>
        <v>589</v>
      </c>
      <c r="F79" s="19">
        <v>230</v>
      </c>
      <c r="G79" s="19">
        <v>359</v>
      </c>
      <c r="I79" s="18">
        <v>72</v>
      </c>
      <c r="J79" s="18">
        <f t="shared" si="12"/>
        <v>230</v>
      </c>
      <c r="K79" s="18">
        <f t="shared" si="13"/>
        <v>359</v>
      </c>
      <c r="L79" s="18">
        <f t="shared" si="14"/>
        <v>193</v>
      </c>
      <c r="M79" s="18">
        <f t="shared" si="15"/>
        <v>433</v>
      </c>
      <c r="N79" s="23">
        <f t="shared" si="16"/>
        <v>0.83913043478260874</v>
      </c>
      <c r="O79" s="23">
        <f t="shared" si="16"/>
        <v>1.2061281337047354</v>
      </c>
      <c r="P79" s="23">
        <v>1.2037283427123036</v>
      </c>
      <c r="Q79" s="23">
        <v>1.5545465488116144</v>
      </c>
      <c r="R79" s="23">
        <f t="shared" si="17"/>
        <v>276.85751882382982</v>
      </c>
      <c r="S79" s="23">
        <f t="shared" si="17"/>
        <v>558.08221102336961</v>
      </c>
      <c r="T79" s="23">
        <f t="shared" si="18"/>
        <v>834.93972984719949</v>
      </c>
      <c r="U79" s="9">
        <v>1</v>
      </c>
      <c r="V79" s="11">
        <v>1</v>
      </c>
      <c r="W79" s="11">
        <f t="shared" si="19"/>
        <v>834.93972984719949</v>
      </c>
    </row>
    <row r="80" spans="1:23" x14ac:dyDescent="0.25">
      <c r="A80" s="18">
        <v>73</v>
      </c>
      <c r="B80" s="18">
        <f t="shared" si="10"/>
        <v>569</v>
      </c>
      <c r="C80" s="18">
        <v>166</v>
      </c>
      <c r="D80" s="18">
        <v>403</v>
      </c>
      <c r="E80" s="18">
        <f t="shared" si="11"/>
        <v>565</v>
      </c>
      <c r="F80" s="19">
        <v>222</v>
      </c>
      <c r="G80" s="19">
        <v>343</v>
      </c>
      <c r="I80" s="18">
        <v>73</v>
      </c>
      <c r="J80" s="18">
        <f t="shared" si="12"/>
        <v>222</v>
      </c>
      <c r="K80" s="18">
        <f t="shared" si="13"/>
        <v>343</v>
      </c>
      <c r="L80" s="18">
        <f t="shared" si="14"/>
        <v>166</v>
      </c>
      <c r="M80" s="18">
        <f t="shared" si="15"/>
        <v>403</v>
      </c>
      <c r="N80" s="23">
        <f t="shared" si="16"/>
        <v>0.74774774774774777</v>
      </c>
      <c r="O80" s="23">
        <f t="shared" si="16"/>
        <v>1.1749271137026238</v>
      </c>
      <c r="P80" s="23">
        <v>1.0989224600493674</v>
      </c>
      <c r="Q80" s="23">
        <v>1.5088109523577338</v>
      </c>
      <c r="R80" s="23">
        <f t="shared" si="17"/>
        <v>243.96078613095958</v>
      </c>
      <c r="S80" s="23">
        <f t="shared" si="17"/>
        <v>517.52215665870267</v>
      </c>
      <c r="T80" s="23">
        <f t="shared" si="18"/>
        <v>761.48294278966227</v>
      </c>
      <c r="U80" s="9">
        <v>1</v>
      </c>
      <c r="V80" s="11">
        <v>1</v>
      </c>
      <c r="W80" s="11">
        <f t="shared" si="19"/>
        <v>761.48294278966227</v>
      </c>
    </row>
    <row r="81" spans="1:23" x14ac:dyDescent="0.25">
      <c r="A81" s="18">
        <v>74</v>
      </c>
      <c r="B81" s="18">
        <f t="shared" si="10"/>
        <v>589</v>
      </c>
      <c r="C81" s="18">
        <v>177</v>
      </c>
      <c r="D81" s="18">
        <v>412</v>
      </c>
      <c r="E81" s="18">
        <f t="shared" si="11"/>
        <v>512</v>
      </c>
      <c r="F81" s="19">
        <v>164</v>
      </c>
      <c r="G81" s="19">
        <v>348</v>
      </c>
      <c r="I81" s="18">
        <v>74</v>
      </c>
      <c r="J81" s="18">
        <f t="shared" si="12"/>
        <v>164</v>
      </c>
      <c r="K81" s="18">
        <f t="shared" si="13"/>
        <v>348</v>
      </c>
      <c r="L81" s="18">
        <f t="shared" si="14"/>
        <v>177</v>
      </c>
      <c r="M81" s="18">
        <f t="shared" si="15"/>
        <v>412</v>
      </c>
      <c r="N81" s="23">
        <f t="shared" si="16"/>
        <v>1.0792682926829269</v>
      </c>
      <c r="O81" s="23">
        <f t="shared" si="16"/>
        <v>1.1839080459770115</v>
      </c>
      <c r="P81" s="23">
        <v>1.1996096473498148</v>
      </c>
      <c r="Q81" s="23">
        <v>1.5364118049579252</v>
      </c>
      <c r="R81" s="23">
        <f t="shared" si="17"/>
        <v>196.73598216536962</v>
      </c>
      <c r="S81" s="23">
        <f t="shared" si="17"/>
        <v>534.671308125358</v>
      </c>
      <c r="T81" s="23">
        <f t="shared" si="18"/>
        <v>731.40729029072759</v>
      </c>
      <c r="U81" s="9">
        <v>1</v>
      </c>
      <c r="V81" s="11">
        <v>1</v>
      </c>
      <c r="W81" s="11">
        <f t="shared" si="19"/>
        <v>731.40729029072759</v>
      </c>
    </row>
    <row r="82" spans="1:23" x14ac:dyDescent="0.25">
      <c r="A82" s="18">
        <v>75</v>
      </c>
      <c r="B82" s="18">
        <f t="shared" si="10"/>
        <v>594</v>
      </c>
      <c r="C82" s="18">
        <v>186</v>
      </c>
      <c r="D82" s="18">
        <v>408</v>
      </c>
      <c r="E82" s="18">
        <f t="shared" si="11"/>
        <v>512</v>
      </c>
      <c r="F82" s="19">
        <v>164</v>
      </c>
      <c r="G82" s="19">
        <v>348</v>
      </c>
      <c r="I82" s="18">
        <v>75</v>
      </c>
      <c r="J82" s="18">
        <f t="shared" si="12"/>
        <v>164</v>
      </c>
      <c r="K82" s="18">
        <f t="shared" si="13"/>
        <v>348</v>
      </c>
      <c r="L82" s="18">
        <f t="shared" si="14"/>
        <v>186</v>
      </c>
      <c r="M82" s="18">
        <f t="shared" si="15"/>
        <v>408</v>
      </c>
      <c r="N82" s="23">
        <f t="shared" si="16"/>
        <v>1.1341463414634145</v>
      </c>
      <c r="O82" s="23">
        <f t="shared" si="16"/>
        <v>1.1724137931034482</v>
      </c>
      <c r="P82" s="23">
        <v>1.0552273892777833</v>
      </c>
      <c r="Q82" s="23">
        <v>1.5150969237124527</v>
      </c>
      <c r="R82" s="23">
        <f t="shared" si="17"/>
        <v>173.05729184155646</v>
      </c>
      <c r="S82" s="23">
        <f t="shared" si="17"/>
        <v>527.25372945193351</v>
      </c>
      <c r="T82" s="23">
        <f t="shared" si="18"/>
        <v>700.31102129348994</v>
      </c>
      <c r="U82" s="9">
        <v>1</v>
      </c>
      <c r="V82" s="11">
        <v>1</v>
      </c>
      <c r="W82" s="11">
        <f t="shared" si="19"/>
        <v>700.31102129348994</v>
      </c>
    </row>
    <row r="83" spans="1:23" x14ac:dyDescent="0.25">
      <c r="A83" s="18">
        <v>76</v>
      </c>
      <c r="B83" s="18">
        <f t="shared" si="10"/>
        <v>295</v>
      </c>
      <c r="C83" s="18">
        <v>92</v>
      </c>
      <c r="D83" s="18">
        <v>203</v>
      </c>
      <c r="E83" s="18">
        <f t="shared" si="11"/>
        <v>382</v>
      </c>
      <c r="F83" s="19">
        <v>133</v>
      </c>
      <c r="G83" s="19">
        <v>249</v>
      </c>
      <c r="I83" s="18">
        <v>76</v>
      </c>
      <c r="J83" s="18">
        <f t="shared" si="12"/>
        <v>133</v>
      </c>
      <c r="K83" s="18">
        <f t="shared" si="13"/>
        <v>249</v>
      </c>
      <c r="L83" s="18">
        <f t="shared" si="14"/>
        <v>92</v>
      </c>
      <c r="M83" s="18">
        <f t="shared" si="15"/>
        <v>203</v>
      </c>
      <c r="N83" s="23">
        <f t="shared" si="16"/>
        <v>0.69172932330827064</v>
      </c>
      <c r="O83" s="23">
        <f t="shared" si="16"/>
        <v>0.81526104417670686</v>
      </c>
      <c r="P83" s="23">
        <v>0.87105133724920314</v>
      </c>
      <c r="Q83" s="23">
        <v>1.163462701676707</v>
      </c>
      <c r="R83" s="23">
        <f t="shared" si="17"/>
        <v>115.84982785414402</v>
      </c>
      <c r="S83" s="23">
        <f t="shared" si="17"/>
        <v>289.70221271750006</v>
      </c>
      <c r="T83" s="23">
        <f t="shared" si="18"/>
        <v>405.55204057164406</v>
      </c>
      <c r="U83" s="9">
        <v>1</v>
      </c>
      <c r="V83" s="11">
        <v>1</v>
      </c>
      <c r="W83" s="11">
        <f t="shared" si="19"/>
        <v>405.55204057164406</v>
      </c>
    </row>
    <row r="84" spans="1:23" x14ac:dyDescent="0.25">
      <c r="A84" s="18">
        <v>77</v>
      </c>
      <c r="B84" s="18">
        <f t="shared" si="10"/>
        <v>194</v>
      </c>
      <c r="C84" s="18">
        <v>67</v>
      </c>
      <c r="D84" s="18">
        <v>127</v>
      </c>
      <c r="E84" s="18">
        <f t="shared" si="11"/>
        <v>192</v>
      </c>
      <c r="F84" s="19">
        <v>60</v>
      </c>
      <c r="G84" s="19">
        <v>132</v>
      </c>
      <c r="I84" s="18">
        <v>77</v>
      </c>
      <c r="J84" s="18">
        <f t="shared" si="12"/>
        <v>60</v>
      </c>
      <c r="K84" s="18">
        <f t="shared" si="13"/>
        <v>132</v>
      </c>
      <c r="L84" s="18">
        <f t="shared" si="14"/>
        <v>67</v>
      </c>
      <c r="M84" s="18">
        <f t="shared" si="15"/>
        <v>127</v>
      </c>
      <c r="N84" s="23">
        <f t="shared" si="16"/>
        <v>1.1166666666666667</v>
      </c>
      <c r="O84" s="23">
        <f t="shared" si="16"/>
        <v>0.96212121212121215</v>
      </c>
      <c r="P84" s="23">
        <v>1.0980308563172401</v>
      </c>
      <c r="Q84" s="23">
        <v>1.2533296593497394</v>
      </c>
      <c r="R84" s="23">
        <f t="shared" si="17"/>
        <v>65.881851379034401</v>
      </c>
      <c r="S84" s="23">
        <f t="shared" si="17"/>
        <v>165.43951503416559</v>
      </c>
      <c r="T84" s="23">
        <f t="shared" si="18"/>
        <v>231.3213664132</v>
      </c>
      <c r="U84" s="9">
        <v>1</v>
      </c>
      <c r="V84" s="11">
        <v>1</v>
      </c>
      <c r="W84" s="11">
        <f t="shared" si="19"/>
        <v>231.3213664132</v>
      </c>
    </row>
    <row r="85" spans="1:23" x14ac:dyDescent="0.25">
      <c r="A85" s="18">
        <v>78</v>
      </c>
      <c r="B85" s="18">
        <f t="shared" si="10"/>
        <v>140</v>
      </c>
      <c r="C85" s="18">
        <v>47</v>
      </c>
      <c r="D85" s="18">
        <v>93</v>
      </c>
      <c r="E85" s="18">
        <f t="shared" si="11"/>
        <v>164</v>
      </c>
      <c r="F85" s="19">
        <v>57</v>
      </c>
      <c r="G85" s="19">
        <v>107</v>
      </c>
      <c r="I85" s="18">
        <v>78</v>
      </c>
      <c r="J85" s="18">
        <f t="shared" si="12"/>
        <v>57</v>
      </c>
      <c r="K85" s="18">
        <f t="shared" si="13"/>
        <v>107</v>
      </c>
      <c r="L85" s="18">
        <f t="shared" si="14"/>
        <v>47</v>
      </c>
      <c r="M85" s="18">
        <f t="shared" si="15"/>
        <v>93</v>
      </c>
      <c r="N85" s="23">
        <f t="shared" si="16"/>
        <v>0.82456140350877194</v>
      </c>
      <c r="O85" s="23">
        <f t="shared" si="16"/>
        <v>0.86915887850467288</v>
      </c>
      <c r="P85" s="23">
        <v>1.2463082851082308</v>
      </c>
      <c r="Q85" s="23">
        <v>1.3285489276730484</v>
      </c>
      <c r="R85" s="23">
        <f t="shared" si="17"/>
        <v>71.039572251169147</v>
      </c>
      <c r="S85" s="23">
        <f t="shared" si="17"/>
        <v>142.15473526101619</v>
      </c>
      <c r="T85" s="23">
        <f t="shared" si="18"/>
        <v>213.19430751218533</v>
      </c>
      <c r="U85" s="9">
        <v>1</v>
      </c>
      <c r="V85" s="11">
        <v>1</v>
      </c>
      <c r="W85" s="11">
        <f t="shared" si="19"/>
        <v>213.19430751218533</v>
      </c>
    </row>
    <row r="86" spans="1:23" x14ac:dyDescent="0.25">
      <c r="A86" s="18">
        <v>79</v>
      </c>
      <c r="B86" s="18">
        <f t="shared" si="10"/>
        <v>218</v>
      </c>
      <c r="C86" s="18">
        <v>78</v>
      </c>
      <c r="D86" s="18">
        <v>140</v>
      </c>
      <c r="E86" s="18">
        <f t="shared" si="11"/>
        <v>156</v>
      </c>
      <c r="F86" s="19">
        <v>52</v>
      </c>
      <c r="G86" s="19">
        <v>104</v>
      </c>
      <c r="I86" s="18">
        <v>79</v>
      </c>
      <c r="J86" s="18">
        <f t="shared" si="12"/>
        <v>52</v>
      </c>
      <c r="K86" s="18">
        <f t="shared" si="13"/>
        <v>104</v>
      </c>
      <c r="L86" s="18">
        <f t="shared" si="14"/>
        <v>78</v>
      </c>
      <c r="M86" s="18">
        <f t="shared" si="15"/>
        <v>140</v>
      </c>
      <c r="N86" s="23">
        <f t="shared" si="16"/>
        <v>1.5</v>
      </c>
      <c r="O86" s="23">
        <f t="shared" si="16"/>
        <v>1.3461538461538463</v>
      </c>
      <c r="P86" s="23">
        <v>1.2587200943383465</v>
      </c>
      <c r="Q86" s="23">
        <v>1.556891493509448</v>
      </c>
      <c r="R86" s="23">
        <f t="shared" si="17"/>
        <v>65.453444905594026</v>
      </c>
      <c r="S86" s="23">
        <f t="shared" si="17"/>
        <v>161.91671532498259</v>
      </c>
      <c r="T86" s="23">
        <f t="shared" si="18"/>
        <v>227.37016023057663</v>
      </c>
      <c r="U86" s="9">
        <v>1</v>
      </c>
      <c r="V86" s="11">
        <v>1</v>
      </c>
      <c r="W86" s="11">
        <f t="shared" si="19"/>
        <v>227.37016023057663</v>
      </c>
    </row>
    <row r="87" spans="1:23" x14ac:dyDescent="0.25">
      <c r="A87" s="18">
        <v>80</v>
      </c>
      <c r="B87" s="18">
        <f t="shared" si="10"/>
        <v>293</v>
      </c>
      <c r="C87" s="18">
        <v>80</v>
      </c>
      <c r="D87" s="18">
        <v>213</v>
      </c>
      <c r="E87" s="18">
        <f t="shared" si="11"/>
        <v>237</v>
      </c>
      <c r="F87" s="19">
        <v>63</v>
      </c>
      <c r="G87" s="19">
        <v>174</v>
      </c>
      <c r="I87" s="18">
        <v>80</v>
      </c>
      <c r="J87" s="18">
        <f t="shared" si="12"/>
        <v>63</v>
      </c>
      <c r="K87" s="18">
        <f t="shared" si="13"/>
        <v>174</v>
      </c>
      <c r="L87" s="18">
        <f t="shared" si="14"/>
        <v>80</v>
      </c>
      <c r="M87" s="18">
        <f t="shared" si="15"/>
        <v>213</v>
      </c>
      <c r="N87" s="23">
        <f t="shared" si="16"/>
        <v>1.2698412698412698</v>
      </c>
      <c r="O87" s="23">
        <f t="shared" si="16"/>
        <v>1.2241379310344827</v>
      </c>
      <c r="P87" s="23">
        <v>0.99793733229424786</v>
      </c>
      <c r="Q87" s="23">
        <v>1.2686136794893021</v>
      </c>
      <c r="R87" s="23">
        <f t="shared" si="17"/>
        <v>62.870051934537614</v>
      </c>
      <c r="S87" s="23">
        <f t="shared" si="17"/>
        <v>220.73878023113858</v>
      </c>
      <c r="T87" s="23">
        <f t="shared" si="18"/>
        <v>283.60883216567618</v>
      </c>
      <c r="U87" s="9">
        <v>1</v>
      </c>
      <c r="V87" s="11">
        <v>1</v>
      </c>
      <c r="W87" s="11">
        <f t="shared" si="19"/>
        <v>283.60883216567618</v>
      </c>
    </row>
    <row r="88" spans="1:23" x14ac:dyDescent="0.25">
      <c r="A88" s="18">
        <v>81</v>
      </c>
      <c r="B88" s="18">
        <f t="shared" si="10"/>
        <v>231</v>
      </c>
      <c r="C88" s="18">
        <v>62</v>
      </c>
      <c r="D88" s="18">
        <v>169</v>
      </c>
      <c r="E88" s="18">
        <f t="shared" si="11"/>
        <v>274</v>
      </c>
      <c r="F88" s="19">
        <v>94</v>
      </c>
      <c r="G88" s="19">
        <v>180</v>
      </c>
      <c r="I88" s="18">
        <v>81</v>
      </c>
      <c r="J88" s="18">
        <f t="shared" si="12"/>
        <v>94</v>
      </c>
      <c r="K88" s="18">
        <f t="shared" si="13"/>
        <v>180</v>
      </c>
      <c r="L88" s="18">
        <f t="shared" si="14"/>
        <v>62</v>
      </c>
      <c r="M88" s="18">
        <f t="shared" si="15"/>
        <v>169</v>
      </c>
      <c r="N88" s="23">
        <f t="shared" si="16"/>
        <v>0.65957446808510634</v>
      </c>
      <c r="O88" s="23">
        <f t="shared" si="16"/>
        <v>0.93888888888888888</v>
      </c>
      <c r="P88" s="23">
        <v>1.0566307227620151</v>
      </c>
      <c r="Q88" s="23">
        <v>1.2708540869872402</v>
      </c>
      <c r="R88" s="23">
        <f t="shared" si="17"/>
        <v>99.323287939629424</v>
      </c>
      <c r="S88" s="23">
        <f t="shared" si="17"/>
        <v>228.75373565770323</v>
      </c>
      <c r="T88" s="23">
        <f t="shared" si="18"/>
        <v>328.07702359733264</v>
      </c>
      <c r="U88" s="9">
        <v>1</v>
      </c>
      <c r="V88" s="11">
        <v>1</v>
      </c>
      <c r="W88" s="11">
        <f t="shared" si="19"/>
        <v>328.07702359733264</v>
      </c>
    </row>
    <row r="89" spans="1:23" x14ac:dyDescent="0.25">
      <c r="A89" s="18">
        <v>82</v>
      </c>
      <c r="B89" s="18">
        <f t="shared" si="10"/>
        <v>335</v>
      </c>
      <c r="C89" s="18">
        <v>88</v>
      </c>
      <c r="D89" s="18">
        <v>247</v>
      </c>
      <c r="E89" s="18">
        <f t="shared" si="11"/>
        <v>323</v>
      </c>
      <c r="F89" s="19">
        <v>108</v>
      </c>
      <c r="G89" s="19">
        <v>215</v>
      </c>
      <c r="I89" s="18">
        <v>82</v>
      </c>
      <c r="J89" s="18">
        <f t="shared" si="12"/>
        <v>108</v>
      </c>
      <c r="K89" s="18">
        <f t="shared" si="13"/>
        <v>215</v>
      </c>
      <c r="L89" s="18">
        <f t="shared" si="14"/>
        <v>88</v>
      </c>
      <c r="M89" s="18">
        <f t="shared" si="15"/>
        <v>247</v>
      </c>
      <c r="N89" s="23">
        <f t="shared" si="16"/>
        <v>0.81481481481481477</v>
      </c>
      <c r="O89" s="23">
        <f t="shared" si="16"/>
        <v>1.1488372093023256</v>
      </c>
      <c r="P89" s="23">
        <v>0.83082836143162497</v>
      </c>
      <c r="Q89" s="23">
        <v>1.0329877075932696</v>
      </c>
      <c r="R89" s="23">
        <f t="shared" si="17"/>
        <v>89.729463034615492</v>
      </c>
      <c r="S89" s="23">
        <f t="shared" si="17"/>
        <v>222.09235713255296</v>
      </c>
      <c r="T89" s="23">
        <f t="shared" si="18"/>
        <v>311.82182016716843</v>
      </c>
      <c r="U89" s="9">
        <v>1</v>
      </c>
      <c r="V89" s="11">
        <v>1</v>
      </c>
      <c r="W89" s="11">
        <f t="shared" si="19"/>
        <v>311.82182016716843</v>
      </c>
    </row>
    <row r="90" spans="1:23" x14ac:dyDescent="0.25">
      <c r="A90" s="18">
        <v>83</v>
      </c>
      <c r="B90" s="18">
        <f t="shared" si="10"/>
        <v>237</v>
      </c>
      <c r="C90" s="18">
        <v>74</v>
      </c>
      <c r="D90" s="18">
        <v>163</v>
      </c>
      <c r="E90" s="18">
        <f t="shared" si="11"/>
        <v>300</v>
      </c>
      <c r="F90" s="19">
        <v>92</v>
      </c>
      <c r="G90" s="19">
        <v>208</v>
      </c>
      <c r="I90" s="18">
        <v>83</v>
      </c>
      <c r="J90" s="18">
        <f t="shared" si="12"/>
        <v>92</v>
      </c>
      <c r="K90" s="18">
        <f t="shared" si="13"/>
        <v>208</v>
      </c>
      <c r="L90" s="18">
        <f t="shared" si="14"/>
        <v>74</v>
      </c>
      <c r="M90" s="18">
        <f t="shared" si="15"/>
        <v>163</v>
      </c>
      <c r="N90" s="23">
        <f t="shared" si="16"/>
        <v>0.80434782608695654</v>
      </c>
      <c r="O90" s="23">
        <f t="shared" si="16"/>
        <v>0.78365384615384615</v>
      </c>
      <c r="P90" s="23">
        <v>0.79545130371297212</v>
      </c>
      <c r="Q90" s="23">
        <v>0.97719802345730455</v>
      </c>
      <c r="R90" s="23">
        <f t="shared" si="17"/>
        <v>73.181519941593436</v>
      </c>
      <c r="S90" s="23">
        <f t="shared" si="17"/>
        <v>203.25718887911935</v>
      </c>
      <c r="T90" s="23">
        <f t="shared" si="18"/>
        <v>276.4387088207128</v>
      </c>
      <c r="U90" s="9">
        <v>1</v>
      </c>
      <c r="V90" s="11">
        <v>1</v>
      </c>
      <c r="W90" s="11">
        <f t="shared" si="19"/>
        <v>276.4387088207128</v>
      </c>
    </row>
    <row r="91" spans="1:23" x14ac:dyDescent="0.25">
      <c r="A91" s="18">
        <v>84</v>
      </c>
      <c r="B91" s="18">
        <f t="shared" si="10"/>
        <v>226</v>
      </c>
      <c r="C91" s="18">
        <v>69</v>
      </c>
      <c r="D91" s="18">
        <v>157</v>
      </c>
      <c r="E91" s="18">
        <f t="shared" si="11"/>
        <v>295</v>
      </c>
      <c r="F91" s="19">
        <v>79</v>
      </c>
      <c r="G91" s="19">
        <v>216</v>
      </c>
      <c r="I91" s="18">
        <v>84</v>
      </c>
      <c r="J91" s="18">
        <f t="shared" si="12"/>
        <v>79</v>
      </c>
      <c r="K91" s="18">
        <f t="shared" si="13"/>
        <v>216</v>
      </c>
      <c r="L91" s="18">
        <f t="shared" si="14"/>
        <v>69</v>
      </c>
      <c r="M91" s="18">
        <f t="shared" si="15"/>
        <v>157</v>
      </c>
      <c r="N91" s="23">
        <f t="shared" si="16"/>
        <v>0.87341772151898733</v>
      </c>
      <c r="O91" s="23">
        <f t="shared" si="16"/>
        <v>0.72685185185185186</v>
      </c>
      <c r="P91" s="23">
        <v>0.76933012984981708</v>
      </c>
      <c r="Q91" s="23">
        <v>0.89278504471699538</v>
      </c>
      <c r="R91" s="23">
        <f t="shared" si="17"/>
        <v>60.777080258135548</v>
      </c>
      <c r="S91" s="23">
        <f t="shared" si="17"/>
        <v>192.84156965887101</v>
      </c>
      <c r="T91" s="23">
        <f t="shared" si="18"/>
        <v>253.61864991700656</v>
      </c>
      <c r="U91" s="9">
        <v>1</v>
      </c>
      <c r="V91" s="11">
        <v>1</v>
      </c>
      <c r="W91" s="11">
        <f t="shared" si="19"/>
        <v>253.61864991700656</v>
      </c>
    </row>
    <row r="92" spans="1:23" x14ac:dyDescent="0.25">
      <c r="A92" s="18">
        <v>85</v>
      </c>
      <c r="B92" s="18">
        <f t="shared" si="10"/>
        <v>180</v>
      </c>
      <c r="C92" s="18">
        <v>39</v>
      </c>
      <c r="D92" s="18">
        <v>141</v>
      </c>
      <c r="E92" s="18">
        <f t="shared" si="11"/>
        <v>291</v>
      </c>
      <c r="F92" s="19">
        <v>106</v>
      </c>
      <c r="G92" s="19">
        <v>185</v>
      </c>
      <c r="I92" s="18">
        <v>85</v>
      </c>
      <c r="J92" s="18">
        <f t="shared" si="12"/>
        <v>106</v>
      </c>
      <c r="K92" s="18">
        <f t="shared" si="13"/>
        <v>185</v>
      </c>
      <c r="L92" s="18">
        <f t="shared" si="14"/>
        <v>39</v>
      </c>
      <c r="M92" s="18">
        <f t="shared" si="15"/>
        <v>141</v>
      </c>
      <c r="N92" s="23">
        <f t="shared" si="16"/>
        <v>0.36792452830188677</v>
      </c>
      <c r="O92" s="23">
        <f t="shared" si="16"/>
        <v>0.76216216216216215</v>
      </c>
      <c r="P92" s="23">
        <v>0.63487618720746197</v>
      </c>
      <c r="Q92" s="23">
        <v>0.81685787088963369</v>
      </c>
      <c r="R92" s="23">
        <f t="shared" si="17"/>
        <v>67.296875843990975</v>
      </c>
      <c r="S92" s="23">
        <f t="shared" si="17"/>
        <v>151.11870611458224</v>
      </c>
      <c r="T92" s="23">
        <f t="shared" si="18"/>
        <v>218.41558195857323</v>
      </c>
      <c r="U92" s="9">
        <v>1</v>
      </c>
      <c r="V92" s="11">
        <v>1</v>
      </c>
      <c r="W92" s="11">
        <f t="shared" si="19"/>
        <v>218.41558195857323</v>
      </c>
    </row>
    <row r="93" spans="1:23" x14ac:dyDescent="0.25">
      <c r="A93" s="18">
        <v>86</v>
      </c>
      <c r="B93" s="18">
        <f t="shared" si="10"/>
        <v>144</v>
      </c>
      <c r="C93" s="18">
        <v>33</v>
      </c>
      <c r="D93" s="18">
        <v>111</v>
      </c>
      <c r="E93" s="18">
        <f t="shared" si="11"/>
        <v>186</v>
      </c>
      <c r="F93" s="19">
        <v>53</v>
      </c>
      <c r="G93" s="19">
        <v>133</v>
      </c>
      <c r="I93" s="18">
        <v>86</v>
      </c>
      <c r="J93" s="18">
        <f t="shared" si="12"/>
        <v>53</v>
      </c>
      <c r="K93" s="18">
        <f t="shared" si="13"/>
        <v>133</v>
      </c>
      <c r="L93" s="18">
        <f t="shared" si="14"/>
        <v>33</v>
      </c>
      <c r="M93" s="18">
        <f t="shared" si="15"/>
        <v>111</v>
      </c>
      <c r="N93" s="23">
        <f t="shared" si="16"/>
        <v>0.62264150943396224</v>
      </c>
      <c r="O93" s="23">
        <f t="shared" si="16"/>
        <v>0.83458646616541354</v>
      </c>
      <c r="P93" s="23">
        <v>0.59251896722634823</v>
      </c>
      <c r="Q93" s="23">
        <v>0.66503407279138271</v>
      </c>
      <c r="R93" s="23">
        <f t="shared" si="17"/>
        <v>31.403505262996458</v>
      </c>
      <c r="S93" s="23">
        <f t="shared" si="17"/>
        <v>88.449531681253902</v>
      </c>
      <c r="T93" s="23">
        <f t="shared" si="18"/>
        <v>119.85303694425036</v>
      </c>
      <c r="U93" s="9">
        <v>1</v>
      </c>
      <c r="V93" s="11">
        <v>1</v>
      </c>
      <c r="W93" s="11">
        <f t="shared" si="19"/>
        <v>119.85303694425036</v>
      </c>
    </row>
    <row r="94" spans="1:23" x14ac:dyDescent="0.25">
      <c r="A94" s="18">
        <v>87</v>
      </c>
      <c r="B94" s="18">
        <f t="shared" si="10"/>
        <v>99</v>
      </c>
      <c r="C94" s="18">
        <v>22</v>
      </c>
      <c r="D94" s="18">
        <v>77</v>
      </c>
      <c r="E94" s="18">
        <f t="shared" si="11"/>
        <v>162</v>
      </c>
      <c r="F94" s="19">
        <v>47</v>
      </c>
      <c r="G94" s="19">
        <v>115</v>
      </c>
      <c r="I94" s="18">
        <v>87</v>
      </c>
      <c r="J94" s="18">
        <f t="shared" si="12"/>
        <v>47</v>
      </c>
      <c r="K94" s="18">
        <f t="shared" si="13"/>
        <v>115</v>
      </c>
      <c r="L94" s="18">
        <f t="shared" si="14"/>
        <v>22</v>
      </c>
      <c r="M94" s="18">
        <f t="shared" si="15"/>
        <v>77</v>
      </c>
      <c r="N94" s="23">
        <f t="shared" si="16"/>
        <v>0.46808510638297873</v>
      </c>
      <c r="O94" s="23">
        <f t="shared" si="16"/>
        <v>0.66956521739130437</v>
      </c>
      <c r="P94" s="23">
        <v>0.53960965661133853</v>
      </c>
      <c r="Q94" s="23">
        <v>0.58243520094866652</v>
      </c>
      <c r="R94" s="23">
        <f t="shared" si="17"/>
        <v>25.361653860732911</v>
      </c>
      <c r="S94" s="23">
        <f t="shared" si="17"/>
        <v>66.980048109096643</v>
      </c>
      <c r="T94" s="23">
        <f t="shared" si="18"/>
        <v>92.341701969829558</v>
      </c>
      <c r="U94" s="9">
        <v>1</v>
      </c>
      <c r="V94" s="11">
        <v>1</v>
      </c>
      <c r="W94" s="11">
        <f t="shared" si="19"/>
        <v>92.341701969829558</v>
      </c>
    </row>
    <row r="95" spans="1:23" x14ac:dyDescent="0.25">
      <c r="A95" s="18">
        <v>88</v>
      </c>
      <c r="B95" s="18">
        <f t="shared" si="10"/>
        <v>95</v>
      </c>
      <c r="C95" s="18">
        <v>20</v>
      </c>
      <c r="D95" s="18">
        <v>75</v>
      </c>
      <c r="E95" s="18">
        <f t="shared" si="11"/>
        <v>109</v>
      </c>
      <c r="F95" s="19">
        <v>27</v>
      </c>
      <c r="G95" s="19">
        <v>82</v>
      </c>
      <c r="I95" s="18">
        <v>88</v>
      </c>
      <c r="J95" s="18">
        <f t="shared" si="12"/>
        <v>27</v>
      </c>
      <c r="K95" s="18">
        <f t="shared" si="13"/>
        <v>82</v>
      </c>
      <c r="L95" s="18">
        <f t="shared" si="14"/>
        <v>20</v>
      </c>
      <c r="M95" s="18">
        <f t="shared" si="15"/>
        <v>75</v>
      </c>
      <c r="N95" s="23">
        <f t="shared" si="16"/>
        <v>0.7407407407407407</v>
      </c>
      <c r="O95" s="23">
        <f t="shared" si="16"/>
        <v>0.91463414634146345</v>
      </c>
      <c r="P95" s="23">
        <v>0.42492841509967139</v>
      </c>
      <c r="Q95" s="23">
        <v>0.538924794292031</v>
      </c>
      <c r="R95" s="23">
        <f t="shared" si="17"/>
        <v>11.473067207691127</v>
      </c>
      <c r="S95" s="23">
        <f t="shared" si="17"/>
        <v>44.191833131946538</v>
      </c>
      <c r="T95" s="23">
        <f t="shared" si="18"/>
        <v>55.664900339637668</v>
      </c>
      <c r="U95" s="9">
        <v>1</v>
      </c>
      <c r="V95" s="11">
        <v>1</v>
      </c>
      <c r="W95" s="11">
        <f t="shared" si="19"/>
        <v>55.664900339637668</v>
      </c>
    </row>
    <row r="96" spans="1:23" x14ac:dyDescent="0.25">
      <c r="A96" s="18">
        <v>89</v>
      </c>
      <c r="B96" s="18">
        <f t="shared" si="10"/>
        <v>55</v>
      </c>
      <c r="C96" s="18">
        <v>14</v>
      </c>
      <c r="D96" s="18">
        <v>41</v>
      </c>
      <c r="E96" s="18">
        <f t="shared" si="11"/>
        <v>97</v>
      </c>
      <c r="F96" s="19">
        <v>18</v>
      </c>
      <c r="G96" s="19">
        <v>79</v>
      </c>
      <c r="I96" s="18">
        <v>89</v>
      </c>
      <c r="J96" s="18">
        <f t="shared" si="12"/>
        <v>18</v>
      </c>
      <c r="K96" s="18">
        <f t="shared" si="13"/>
        <v>79</v>
      </c>
      <c r="L96" s="18">
        <f t="shared" si="14"/>
        <v>14</v>
      </c>
      <c r="M96" s="18">
        <f t="shared" si="15"/>
        <v>41</v>
      </c>
      <c r="N96" s="23">
        <f t="shared" si="16"/>
        <v>0.77777777777777779</v>
      </c>
      <c r="O96" s="23">
        <f t="shared" si="16"/>
        <v>0.51898734177215189</v>
      </c>
      <c r="P96" s="23">
        <v>0.43954351880761694</v>
      </c>
      <c r="Q96" s="23">
        <v>0.58486383815021825</v>
      </c>
      <c r="R96" s="23">
        <f t="shared" si="17"/>
        <v>7.9117833385371048</v>
      </c>
      <c r="S96" s="23">
        <f t="shared" si="17"/>
        <v>46.204243213867244</v>
      </c>
      <c r="T96" s="23">
        <f t="shared" si="18"/>
        <v>54.11602655240435</v>
      </c>
      <c r="U96" s="9">
        <v>1</v>
      </c>
      <c r="V96" s="11">
        <v>1</v>
      </c>
      <c r="W96" s="11">
        <f t="shared" si="19"/>
        <v>54.11602655240435</v>
      </c>
    </row>
    <row r="97" spans="1:26" x14ac:dyDescent="0.25">
      <c r="A97" s="18">
        <v>90</v>
      </c>
      <c r="B97" s="18">
        <f t="shared" si="10"/>
        <v>55</v>
      </c>
      <c r="C97" s="18">
        <v>19</v>
      </c>
      <c r="D97" s="18">
        <v>36</v>
      </c>
      <c r="E97" s="18">
        <f t="shared" si="11"/>
        <v>90</v>
      </c>
      <c r="F97" s="19">
        <v>24</v>
      </c>
      <c r="G97" s="19">
        <v>66</v>
      </c>
      <c r="I97" s="18">
        <v>90</v>
      </c>
      <c r="J97" s="18">
        <f t="shared" si="12"/>
        <v>24</v>
      </c>
      <c r="K97" s="18">
        <f t="shared" si="13"/>
        <v>66</v>
      </c>
      <c r="L97" s="18">
        <f t="shared" si="14"/>
        <v>19</v>
      </c>
      <c r="M97" s="18">
        <f t="shared" si="15"/>
        <v>36</v>
      </c>
      <c r="N97" s="23">
        <f t="shared" si="16"/>
        <v>0.79166666666666663</v>
      </c>
      <c r="O97" s="23">
        <f t="shared" si="16"/>
        <v>0.54545454545454541</v>
      </c>
      <c r="P97" s="23">
        <v>0.29334177999847655</v>
      </c>
      <c r="Q97" s="23">
        <v>0.41530601552252439</v>
      </c>
      <c r="R97" s="23">
        <f t="shared" si="17"/>
        <v>7.0402027199634372</v>
      </c>
      <c r="S97" s="23">
        <f t="shared" si="17"/>
        <v>27.41019702448661</v>
      </c>
      <c r="T97" s="23">
        <f t="shared" si="18"/>
        <v>34.450399744450046</v>
      </c>
      <c r="U97" s="9">
        <v>1</v>
      </c>
      <c r="V97" s="11">
        <v>1</v>
      </c>
      <c r="W97" s="11">
        <f t="shared" si="19"/>
        <v>34.450399744450046</v>
      </c>
    </row>
    <row r="98" spans="1:26" x14ac:dyDescent="0.25">
      <c r="A98" s="18">
        <v>91</v>
      </c>
      <c r="B98" s="18">
        <f t="shared" si="10"/>
        <v>65</v>
      </c>
      <c r="C98" s="18">
        <v>32</v>
      </c>
      <c r="D98" s="18">
        <v>33</v>
      </c>
      <c r="E98" s="18">
        <f t="shared" si="11"/>
        <v>83</v>
      </c>
      <c r="F98" s="19">
        <v>28</v>
      </c>
      <c r="G98" s="19">
        <v>55</v>
      </c>
      <c r="I98" s="18">
        <v>91</v>
      </c>
      <c r="J98" s="18">
        <f t="shared" si="12"/>
        <v>28</v>
      </c>
      <c r="K98" s="18">
        <f t="shared" si="13"/>
        <v>55</v>
      </c>
      <c r="L98" s="18">
        <f t="shared" si="14"/>
        <v>32</v>
      </c>
      <c r="M98" s="18">
        <f t="shared" si="15"/>
        <v>33</v>
      </c>
      <c r="N98" s="23">
        <f t="shared" si="16"/>
        <v>1.1428571428571428</v>
      </c>
      <c r="O98" s="23">
        <f t="shared" si="16"/>
        <v>0.6</v>
      </c>
      <c r="P98" s="23">
        <v>0.51531830673735146</v>
      </c>
      <c r="Q98" s="23">
        <v>0.55174465708741827</v>
      </c>
      <c r="R98" s="23">
        <f t="shared" si="17"/>
        <v>14.42891258864584</v>
      </c>
      <c r="S98" s="23">
        <f t="shared" si="17"/>
        <v>30.345956139808006</v>
      </c>
      <c r="T98" s="23">
        <f t="shared" si="18"/>
        <v>44.774868728453846</v>
      </c>
      <c r="U98" s="9">
        <v>1</v>
      </c>
      <c r="V98" s="11">
        <v>1</v>
      </c>
      <c r="W98" s="11">
        <f t="shared" si="19"/>
        <v>44.774868728453846</v>
      </c>
    </row>
    <row r="99" spans="1:26" x14ac:dyDescent="0.25">
      <c r="A99" s="18">
        <v>92</v>
      </c>
      <c r="B99" s="18">
        <f t="shared" si="10"/>
        <v>45</v>
      </c>
      <c r="C99" s="18">
        <v>18</v>
      </c>
      <c r="D99" s="18">
        <v>27</v>
      </c>
      <c r="E99" s="18">
        <f t="shared" si="11"/>
        <v>63</v>
      </c>
      <c r="F99" s="19">
        <v>17</v>
      </c>
      <c r="G99" s="19">
        <v>46</v>
      </c>
      <c r="I99" s="18">
        <v>92</v>
      </c>
      <c r="J99" s="18">
        <f t="shared" si="12"/>
        <v>17</v>
      </c>
      <c r="K99" s="18">
        <f t="shared" si="13"/>
        <v>46</v>
      </c>
      <c r="L99" s="18">
        <f t="shared" si="14"/>
        <v>18</v>
      </c>
      <c r="M99" s="18">
        <f t="shared" si="15"/>
        <v>27</v>
      </c>
      <c r="N99" s="23">
        <f t="shared" si="16"/>
        <v>1.0588235294117647</v>
      </c>
      <c r="O99" s="23">
        <f t="shared" si="16"/>
        <v>0.58695652173913049</v>
      </c>
      <c r="P99" s="23">
        <v>0.25087086693659977</v>
      </c>
      <c r="Q99" s="23">
        <v>0.33026188234471449</v>
      </c>
      <c r="R99" s="23">
        <f t="shared" si="17"/>
        <v>4.2648047379221961</v>
      </c>
      <c r="S99" s="23">
        <f t="shared" si="17"/>
        <v>15.192046587856867</v>
      </c>
      <c r="T99" s="23">
        <f t="shared" si="18"/>
        <v>19.456851325779063</v>
      </c>
      <c r="U99" s="9">
        <v>1</v>
      </c>
      <c r="V99" s="11">
        <v>1</v>
      </c>
      <c r="W99" s="11">
        <f t="shared" si="19"/>
        <v>19.456851325779063</v>
      </c>
    </row>
    <row r="100" spans="1:26" x14ac:dyDescent="0.25">
      <c r="A100" s="18">
        <v>93</v>
      </c>
      <c r="B100" s="18">
        <f t="shared" si="10"/>
        <v>23</v>
      </c>
      <c r="C100" s="18">
        <v>4</v>
      </c>
      <c r="D100" s="18">
        <v>19</v>
      </c>
      <c r="E100" s="18">
        <f t="shared" si="11"/>
        <v>59</v>
      </c>
      <c r="F100" s="19">
        <v>12</v>
      </c>
      <c r="G100" s="19">
        <v>47</v>
      </c>
      <c r="I100" s="18">
        <v>93</v>
      </c>
      <c r="J100" s="18">
        <f t="shared" si="12"/>
        <v>12</v>
      </c>
      <c r="K100" s="18">
        <f t="shared" si="13"/>
        <v>47</v>
      </c>
      <c r="L100" s="18">
        <f t="shared" si="14"/>
        <v>4</v>
      </c>
      <c r="M100" s="18">
        <f t="shared" si="15"/>
        <v>19</v>
      </c>
      <c r="N100" s="23">
        <f t="shared" si="16"/>
        <v>0.33333333333333331</v>
      </c>
      <c r="O100" s="23">
        <f t="shared" si="16"/>
        <v>0.40425531914893614</v>
      </c>
      <c r="P100" s="23">
        <v>0.24940000693272754</v>
      </c>
      <c r="Q100" s="23">
        <v>0.31135538153383752</v>
      </c>
      <c r="R100" s="23">
        <f t="shared" si="17"/>
        <v>2.9928000831927304</v>
      </c>
      <c r="S100" s="23">
        <f t="shared" si="17"/>
        <v>14.633702932090364</v>
      </c>
      <c r="T100" s="23">
        <f t="shared" si="18"/>
        <v>17.626503015283095</v>
      </c>
      <c r="U100" s="9">
        <v>1</v>
      </c>
      <c r="V100" s="11">
        <v>1</v>
      </c>
      <c r="W100" s="11">
        <f t="shared" si="19"/>
        <v>17.626503015283095</v>
      </c>
    </row>
    <row r="101" spans="1:26" x14ac:dyDescent="0.25">
      <c r="A101" s="18">
        <v>94</v>
      </c>
      <c r="B101" s="18">
        <f t="shared" si="10"/>
        <v>24</v>
      </c>
      <c r="C101" s="18">
        <v>9</v>
      </c>
      <c r="D101" s="18">
        <v>15</v>
      </c>
      <c r="E101" s="18">
        <f t="shared" si="11"/>
        <v>46</v>
      </c>
      <c r="F101" s="19">
        <v>9</v>
      </c>
      <c r="G101" s="19">
        <v>37</v>
      </c>
      <c r="I101" s="18">
        <v>94</v>
      </c>
      <c r="J101" s="18">
        <f t="shared" si="12"/>
        <v>9</v>
      </c>
      <c r="K101" s="18">
        <f t="shared" si="13"/>
        <v>37</v>
      </c>
      <c r="L101" s="18">
        <f t="shared" si="14"/>
        <v>9</v>
      </c>
      <c r="M101" s="18">
        <f t="shared" si="15"/>
        <v>15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21</v>
      </c>
      <c r="C102" s="18">
        <v>10</v>
      </c>
      <c r="D102" s="18">
        <v>11</v>
      </c>
      <c r="E102" s="18">
        <f t="shared" si="11"/>
        <v>44</v>
      </c>
      <c r="F102" s="19">
        <v>15</v>
      </c>
      <c r="G102" s="19">
        <v>29</v>
      </c>
      <c r="I102" s="18">
        <v>95</v>
      </c>
      <c r="J102" s="18">
        <f t="shared" si="12"/>
        <v>15</v>
      </c>
      <c r="K102" s="18">
        <f t="shared" si="13"/>
        <v>29</v>
      </c>
      <c r="L102" s="18">
        <f t="shared" si="14"/>
        <v>10</v>
      </c>
      <c r="M102" s="18">
        <f t="shared" si="15"/>
        <v>11</v>
      </c>
      <c r="N102" s="23">
        <f t="shared" si="16"/>
        <v>0.66666666666666663</v>
      </c>
      <c r="O102" s="23">
        <f t="shared" si="16"/>
        <v>0.37931034482758619</v>
      </c>
      <c r="P102" s="23">
        <v>0.1860707528198868</v>
      </c>
      <c r="Q102" s="23">
        <v>0.24279477941992539</v>
      </c>
      <c r="R102" s="23">
        <f t="shared" si="17"/>
        <v>2.791061292298302</v>
      </c>
      <c r="S102" s="23">
        <f t="shared" si="17"/>
        <v>7.0410486031778365</v>
      </c>
      <c r="T102" s="23">
        <f t="shared" si="18"/>
        <v>9.8321098954761386</v>
      </c>
      <c r="U102" s="9">
        <v>1</v>
      </c>
      <c r="V102" s="11">
        <v>1</v>
      </c>
      <c r="W102" s="11">
        <f t="shared" si="19"/>
        <v>9.8321098954761386</v>
      </c>
    </row>
    <row r="103" spans="1:26" x14ac:dyDescent="0.25">
      <c r="A103" s="18">
        <v>96</v>
      </c>
      <c r="B103" s="18">
        <f t="shared" si="10"/>
        <v>16</v>
      </c>
      <c r="C103" s="18">
        <v>1</v>
      </c>
      <c r="D103" s="18">
        <v>15</v>
      </c>
      <c r="E103" s="18">
        <f t="shared" si="11"/>
        <v>24</v>
      </c>
      <c r="F103" s="19">
        <v>5</v>
      </c>
      <c r="G103" s="19">
        <v>19</v>
      </c>
      <c r="I103" s="18">
        <v>96</v>
      </c>
      <c r="J103" s="18">
        <f t="shared" si="12"/>
        <v>5</v>
      </c>
      <c r="K103" s="18">
        <f t="shared" si="13"/>
        <v>19</v>
      </c>
      <c r="L103" s="18">
        <f t="shared" si="14"/>
        <v>1</v>
      </c>
      <c r="M103" s="18">
        <f t="shared" si="15"/>
        <v>15</v>
      </c>
      <c r="N103" s="23"/>
      <c r="O103" s="23">
        <f t="shared" si="16"/>
        <v>0.78947368421052633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4.0603505563763314</v>
      </c>
      <c r="T103" s="23">
        <f t="shared" si="18"/>
        <v>4.0603505563763314</v>
      </c>
      <c r="U103" s="9">
        <v>1</v>
      </c>
      <c r="V103" s="11">
        <v>1</v>
      </c>
      <c r="W103" s="11">
        <f t="shared" si="19"/>
        <v>4.0603505563763314</v>
      </c>
    </row>
    <row r="104" spans="1:26" x14ac:dyDescent="0.25">
      <c r="A104" s="18">
        <v>97</v>
      </c>
      <c r="B104" s="18">
        <f t="shared" si="10"/>
        <v>3</v>
      </c>
      <c r="C104" s="18">
        <v>0</v>
      </c>
      <c r="D104" s="18">
        <v>3</v>
      </c>
      <c r="E104" s="18">
        <f t="shared" si="11"/>
        <v>25</v>
      </c>
      <c r="F104" s="19">
        <v>3</v>
      </c>
      <c r="G104" s="19">
        <v>22</v>
      </c>
      <c r="I104" s="18">
        <v>97</v>
      </c>
      <c r="J104" s="18">
        <f t="shared" si="12"/>
        <v>3</v>
      </c>
      <c r="K104" s="18">
        <f t="shared" si="13"/>
        <v>22</v>
      </c>
      <c r="L104" s="18">
        <f t="shared" si="14"/>
        <v>0</v>
      </c>
      <c r="M104" s="18">
        <f t="shared" si="15"/>
        <v>3</v>
      </c>
      <c r="N104" s="23"/>
      <c r="O104" s="23">
        <f t="shared" si="16"/>
        <v>0.13636363636363635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5.435819132178052</v>
      </c>
      <c r="T104" s="23">
        <f t="shared" si="18"/>
        <v>5.435819132178052</v>
      </c>
      <c r="U104" s="9">
        <v>1</v>
      </c>
      <c r="V104" s="11">
        <v>1</v>
      </c>
      <c r="W104" s="11">
        <f t="shared" si="19"/>
        <v>5.435819132178052</v>
      </c>
    </row>
    <row r="105" spans="1:26" x14ac:dyDescent="0.25">
      <c r="A105" s="18">
        <v>98</v>
      </c>
      <c r="B105" s="18">
        <f t="shared" si="10"/>
        <v>8</v>
      </c>
      <c r="C105" s="18">
        <v>0</v>
      </c>
      <c r="D105" s="18">
        <v>8</v>
      </c>
      <c r="E105" s="18">
        <f t="shared" si="11"/>
        <v>12</v>
      </c>
      <c r="F105" s="19">
        <v>0</v>
      </c>
      <c r="G105" s="19">
        <v>12</v>
      </c>
      <c r="I105" s="18">
        <v>98</v>
      </c>
      <c r="J105" s="18">
        <f t="shared" si="12"/>
        <v>0</v>
      </c>
      <c r="K105" s="18">
        <f t="shared" si="13"/>
        <v>12</v>
      </c>
      <c r="L105" s="18">
        <f t="shared" si="14"/>
        <v>0</v>
      </c>
      <c r="M105" s="18">
        <f t="shared" si="15"/>
        <v>8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12</v>
      </c>
      <c r="C106" s="18">
        <v>7</v>
      </c>
      <c r="D106" s="18">
        <v>5</v>
      </c>
      <c r="E106" s="18">
        <f t="shared" si="11"/>
        <v>31</v>
      </c>
      <c r="F106" s="19">
        <v>4</v>
      </c>
      <c r="G106" s="19">
        <v>27</v>
      </c>
      <c r="I106" s="18">
        <v>99</v>
      </c>
      <c r="J106" s="18">
        <f t="shared" si="12"/>
        <v>4</v>
      </c>
      <c r="K106" s="18">
        <f t="shared" si="13"/>
        <v>27</v>
      </c>
      <c r="L106" s="18">
        <f t="shared" si="14"/>
        <v>7</v>
      </c>
      <c r="M106" s="18">
        <f t="shared" si="15"/>
        <v>5</v>
      </c>
      <c r="N106" s="23">
        <f t="shared" si="16"/>
        <v>1.75</v>
      </c>
      <c r="O106" s="23">
        <f t="shared" si="16"/>
        <v>0.18518518518518517</v>
      </c>
      <c r="P106" s="23">
        <v>0.13723302458032616</v>
      </c>
      <c r="Q106" s="23">
        <v>9.1741050215756501E-2</v>
      </c>
      <c r="R106" s="23">
        <f t="shared" si="17"/>
        <v>0.54893209832130463</v>
      </c>
      <c r="S106" s="23">
        <f t="shared" si="17"/>
        <v>2.4770083558254257</v>
      </c>
      <c r="T106" s="23">
        <f t="shared" si="18"/>
        <v>3.0259404541467303</v>
      </c>
      <c r="U106" s="9">
        <v>1</v>
      </c>
      <c r="V106" s="11">
        <v>1</v>
      </c>
      <c r="W106" s="11">
        <f t="shared" si="19"/>
        <v>3.0259404541467303</v>
      </c>
    </row>
    <row r="107" spans="1:26" x14ac:dyDescent="0.25">
      <c r="A107" s="24"/>
      <c r="B107" s="24">
        <f>SUM(B7:B106)</f>
        <v>160556</v>
      </c>
      <c r="C107" s="24"/>
      <c r="D107" s="24"/>
      <c r="E107" s="24">
        <f>SUM(E7:E106)</f>
        <v>172065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6">
        <f>SUM(W7:W106)</f>
        <v>173216.48255419891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158670416.96559706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1098600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150.19999999999999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7314.2476697736356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Z115"/>
  <sheetViews>
    <sheetView topLeftCell="A91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9.25" customHeight="1" x14ac:dyDescent="0.25">
      <c r="A2" s="59" t="s">
        <v>9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7991</v>
      </c>
      <c r="C7" s="18">
        <v>4321</v>
      </c>
      <c r="D7" s="18">
        <v>3670</v>
      </c>
      <c r="E7" s="18">
        <f>F7+G7</f>
        <v>1733</v>
      </c>
      <c r="F7" s="19">
        <v>947</v>
      </c>
      <c r="G7" s="19">
        <v>786</v>
      </c>
      <c r="I7" s="18">
        <v>0</v>
      </c>
      <c r="J7" s="18">
        <f>F7</f>
        <v>947</v>
      </c>
      <c r="K7" s="18">
        <f>G7</f>
        <v>786</v>
      </c>
      <c r="L7" s="18">
        <f>C7</f>
        <v>4321</v>
      </c>
      <c r="M7" s="18">
        <f>D7</f>
        <v>3670</v>
      </c>
      <c r="N7" s="23">
        <f>L7/J7</f>
        <v>4.5628299894403384</v>
      </c>
      <c r="O7" s="23">
        <f>M7/K7</f>
        <v>4.669211195928753</v>
      </c>
      <c r="P7" s="23">
        <v>6.4342266201196239</v>
      </c>
      <c r="Q7" s="23">
        <v>6.2204431589803386</v>
      </c>
      <c r="R7" s="23">
        <f>J7*P7</f>
        <v>6093.2126092532835</v>
      </c>
      <c r="S7" s="23">
        <f>K7*Q7</f>
        <v>4889.2683229585464</v>
      </c>
      <c r="T7" s="23">
        <f>R7+S7</f>
        <v>10982.480932211831</v>
      </c>
      <c r="U7" s="9">
        <v>1</v>
      </c>
      <c r="V7" s="11">
        <v>1</v>
      </c>
      <c r="W7" s="11">
        <f>T7*U7*V7</f>
        <v>10982.480932211831</v>
      </c>
    </row>
    <row r="8" spans="1:23" x14ac:dyDescent="0.25">
      <c r="A8" s="18">
        <v>1</v>
      </c>
      <c r="B8" s="18">
        <f t="shared" ref="B8:B71" si="0">C8+D8</f>
        <v>3215</v>
      </c>
      <c r="C8" s="18">
        <v>1645</v>
      </c>
      <c r="D8" s="18">
        <v>1570</v>
      </c>
      <c r="E8" s="18">
        <f t="shared" ref="E8:E71" si="1">F8+G8</f>
        <v>2169</v>
      </c>
      <c r="F8" s="19">
        <v>1136</v>
      </c>
      <c r="G8" s="19">
        <v>1033</v>
      </c>
      <c r="I8" s="18">
        <v>1</v>
      </c>
      <c r="J8" s="18">
        <f t="shared" ref="J8:J71" si="2">F8</f>
        <v>1136</v>
      </c>
      <c r="K8" s="18">
        <f t="shared" ref="K8:K71" si="3">G8</f>
        <v>1033</v>
      </c>
      <c r="L8" s="18">
        <f t="shared" ref="L8:L71" si="4">C8</f>
        <v>1645</v>
      </c>
      <c r="M8" s="18">
        <f t="shared" ref="M8:M71" si="5">D8</f>
        <v>1570</v>
      </c>
      <c r="N8" s="23">
        <f t="shared" ref="N8:O71" si="6">L8/J8</f>
        <v>1.4480633802816902</v>
      </c>
      <c r="O8" s="23">
        <f t="shared" si="6"/>
        <v>1.5198451113262343</v>
      </c>
      <c r="P8" s="23">
        <v>2.2045044880748232</v>
      </c>
      <c r="Q8" s="23">
        <v>2.0897980049027405</v>
      </c>
      <c r="R8" s="23">
        <f t="shared" ref="R8:S71" si="7">J8*P8</f>
        <v>2504.3170984529993</v>
      </c>
      <c r="S8" s="23">
        <f t="shared" si="7"/>
        <v>2158.7613390645311</v>
      </c>
      <c r="T8" s="23">
        <f t="shared" ref="T8:T71" si="8">R8+S8</f>
        <v>4663.0784375175299</v>
      </c>
      <c r="U8" s="9">
        <v>1</v>
      </c>
      <c r="V8" s="11">
        <v>1</v>
      </c>
      <c r="W8" s="11">
        <f t="shared" ref="W8:W71" si="9">T8*U8*V8</f>
        <v>4663.0784375175299</v>
      </c>
    </row>
    <row r="9" spans="1:23" x14ac:dyDescent="0.25">
      <c r="A9" s="18">
        <v>2</v>
      </c>
      <c r="B9" s="18">
        <f t="shared" si="0"/>
        <v>2806</v>
      </c>
      <c r="C9" s="18">
        <v>1422</v>
      </c>
      <c r="D9" s="18">
        <v>1384</v>
      </c>
      <c r="E9" s="18">
        <f t="shared" si="1"/>
        <v>2743</v>
      </c>
      <c r="F9" s="19">
        <v>1382</v>
      </c>
      <c r="G9" s="19">
        <v>1361</v>
      </c>
      <c r="I9" s="18">
        <v>2</v>
      </c>
      <c r="J9" s="18">
        <f t="shared" si="2"/>
        <v>1382</v>
      </c>
      <c r="K9" s="18">
        <f t="shared" si="3"/>
        <v>1361</v>
      </c>
      <c r="L9" s="18">
        <f t="shared" si="4"/>
        <v>1422</v>
      </c>
      <c r="M9" s="18">
        <f t="shared" si="5"/>
        <v>1384</v>
      </c>
      <c r="N9" s="23">
        <f t="shared" si="6"/>
        <v>1.0289435600578871</v>
      </c>
      <c r="O9" s="23">
        <f t="shared" si="6"/>
        <v>1.0168993387215284</v>
      </c>
      <c r="P9" s="23">
        <v>1.5848783900446688</v>
      </c>
      <c r="Q9" s="23">
        <v>1.5250082023294536</v>
      </c>
      <c r="R9" s="23">
        <f t="shared" si="7"/>
        <v>2190.3019350417321</v>
      </c>
      <c r="S9" s="23">
        <f t="shared" si="7"/>
        <v>2075.5361633703865</v>
      </c>
      <c r="T9" s="23">
        <f t="shared" si="8"/>
        <v>4265.8380984121186</v>
      </c>
      <c r="U9" s="9">
        <v>1</v>
      </c>
      <c r="V9" s="11">
        <v>1</v>
      </c>
      <c r="W9" s="11">
        <f t="shared" si="9"/>
        <v>4265.8380984121186</v>
      </c>
    </row>
    <row r="10" spans="1:23" x14ac:dyDescent="0.25">
      <c r="A10" s="18">
        <v>3</v>
      </c>
      <c r="B10" s="18">
        <f t="shared" si="0"/>
        <v>2050</v>
      </c>
      <c r="C10" s="18">
        <v>1040</v>
      </c>
      <c r="D10" s="18">
        <v>1010</v>
      </c>
      <c r="E10" s="18">
        <f t="shared" si="1"/>
        <v>2521</v>
      </c>
      <c r="F10" s="19">
        <v>1318</v>
      </c>
      <c r="G10" s="19">
        <v>1203</v>
      </c>
      <c r="I10" s="18">
        <v>3</v>
      </c>
      <c r="J10" s="18">
        <f t="shared" si="2"/>
        <v>1318</v>
      </c>
      <c r="K10" s="18">
        <f t="shared" si="3"/>
        <v>1203</v>
      </c>
      <c r="L10" s="18">
        <f t="shared" si="4"/>
        <v>1040</v>
      </c>
      <c r="M10" s="18">
        <f t="shared" si="5"/>
        <v>1010</v>
      </c>
      <c r="N10" s="23">
        <f t="shared" si="6"/>
        <v>0.7890743550834598</v>
      </c>
      <c r="O10" s="23">
        <f t="shared" si="6"/>
        <v>0.83956774729842065</v>
      </c>
      <c r="P10" s="23">
        <v>1.2217287755888222</v>
      </c>
      <c r="Q10" s="23">
        <v>1.1719670412263623</v>
      </c>
      <c r="R10" s="23">
        <f t="shared" si="7"/>
        <v>1610.2385262260677</v>
      </c>
      <c r="S10" s="23">
        <f t="shared" si="7"/>
        <v>1409.8763505953139</v>
      </c>
      <c r="T10" s="23">
        <f t="shared" si="8"/>
        <v>3020.1148768213816</v>
      </c>
      <c r="U10" s="9">
        <v>1</v>
      </c>
      <c r="V10" s="11">
        <v>1</v>
      </c>
      <c r="W10" s="11">
        <f t="shared" si="9"/>
        <v>3020.1148768213816</v>
      </c>
    </row>
    <row r="11" spans="1:23" x14ac:dyDescent="0.25">
      <c r="A11" s="18">
        <v>4</v>
      </c>
      <c r="B11" s="18">
        <f t="shared" si="0"/>
        <v>1796</v>
      </c>
      <c r="C11" s="18">
        <v>921</v>
      </c>
      <c r="D11" s="18">
        <v>875</v>
      </c>
      <c r="E11" s="18">
        <f t="shared" si="1"/>
        <v>2631</v>
      </c>
      <c r="F11" s="19">
        <v>1331</v>
      </c>
      <c r="G11" s="19">
        <v>1300</v>
      </c>
      <c r="I11" s="18">
        <v>4</v>
      </c>
      <c r="J11" s="18">
        <f t="shared" si="2"/>
        <v>1331</v>
      </c>
      <c r="K11" s="18">
        <f t="shared" si="3"/>
        <v>1300</v>
      </c>
      <c r="L11" s="18">
        <f t="shared" si="4"/>
        <v>921</v>
      </c>
      <c r="M11" s="18">
        <f t="shared" si="5"/>
        <v>875</v>
      </c>
      <c r="N11" s="23">
        <f t="shared" si="6"/>
        <v>0.6919609316303531</v>
      </c>
      <c r="O11" s="23">
        <f t="shared" si="6"/>
        <v>0.67307692307692313</v>
      </c>
      <c r="P11" s="23">
        <v>0.9539794963662086</v>
      </c>
      <c r="Q11" s="23">
        <v>0.92065207673907978</v>
      </c>
      <c r="R11" s="23">
        <f t="shared" si="7"/>
        <v>1269.7467096634236</v>
      </c>
      <c r="S11" s="23">
        <f t="shared" si="7"/>
        <v>1196.8476997608036</v>
      </c>
      <c r="T11" s="23">
        <f t="shared" si="8"/>
        <v>2466.5944094242273</v>
      </c>
      <c r="U11" s="9">
        <v>1</v>
      </c>
      <c r="V11" s="11">
        <v>1</v>
      </c>
      <c r="W11" s="11">
        <f t="shared" si="9"/>
        <v>2466.5944094242273</v>
      </c>
    </row>
    <row r="12" spans="1:23" x14ac:dyDescent="0.25">
      <c r="A12" s="18">
        <v>5</v>
      </c>
      <c r="B12" s="18">
        <f t="shared" si="0"/>
        <v>1700</v>
      </c>
      <c r="C12" s="18">
        <v>911</v>
      </c>
      <c r="D12" s="18">
        <v>789</v>
      </c>
      <c r="E12" s="18">
        <f t="shared" si="1"/>
        <v>2696</v>
      </c>
      <c r="F12" s="19">
        <v>1339</v>
      </c>
      <c r="G12" s="19">
        <v>1357</v>
      </c>
      <c r="I12" s="18">
        <v>5</v>
      </c>
      <c r="J12" s="18">
        <f t="shared" si="2"/>
        <v>1339</v>
      </c>
      <c r="K12" s="18">
        <f t="shared" si="3"/>
        <v>1357</v>
      </c>
      <c r="L12" s="18">
        <f t="shared" si="4"/>
        <v>911</v>
      </c>
      <c r="M12" s="18">
        <f t="shared" si="5"/>
        <v>789</v>
      </c>
      <c r="N12" s="23">
        <f t="shared" si="6"/>
        <v>0.68035847647498138</v>
      </c>
      <c r="O12" s="23">
        <f t="shared" si="6"/>
        <v>0.58142962417096533</v>
      </c>
      <c r="P12" s="23">
        <v>0.96115940689151225</v>
      </c>
      <c r="Q12" s="23">
        <v>0.93941600815011361</v>
      </c>
      <c r="R12" s="23">
        <f t="shared" si="7"/>
        <v>1286.9924458277349</v>
      </c>
      <c r="S12" s="23">
        <f t="shared" si="7"/>
        <v>1274.7875230597042</v>
      </c>
      <c r="T12" s="23">
        <f t="shared" si="8"/>
        <v>2561.7799688874393</v>
      </c>
      <c r="U12" s="9">
        <v>1</v>
      </c>
      <c r="V12" s="11">
        <v>1</v>
      </c>
      <c r="W12" s="11">
        <f t="shared" si="9"/>
        <v>2561.7799688874393</v>
      </c>
    </row>
    <row r="13" spans="1:23" x14ac:dyDescent="0.25">
      <c r="A13" s="18">
        <v>6</v>
      </c>
      <c r="B13" s="18">
        <f t="shared" si="0"/>
        <v>2339</v>
      </c>
      <c r="C13" s="18">
        <v>1145</v>
      </c>
      <c r="D13" s="18">
        <v>1194</v>
      </c>
      <c r="E13" s="18">
        <f t="shared" si="1"/>
        <v>2808</v>
      </c>
      <c r="F13" s="19">
        <v>1438</v>
      </c>
      <c r="G13" s="19">
        <v>1370</v>
      </c>
      <c r="I13" s="18">
        <v>6</v>
      </c>
      <c r="J13" s="18">
        <f t="shared" si="2"/>
        <v>1438</v>
      </c>
      <c r="K13" s="18">
        <f t="shared" si="3"/>
        <v>1370</v>
      </c>
      <c r="L13" s="18">
        <f t="shared" si="4"/>
        <v>1145</v>
      </c>
      <c r="M13" s="18">
        <f t="shared" si="5"/>
        <v>1194</v>
      </c>
      <c r="N13" s="23">
        <f t="shared" si="6"/>
        <v>0.79624478442280944</v>
      </c>
      <c r="O13" s="23">
        <f t="shared" si="6"/>
        <v>0.87153284671532849</v>
      </c>
      <c r="P13" s="23">
        <v>1.0662120287211905</v>
      </c>
      <c r="Q13" s="23">
        <v>1.0328894343208626</v>
      </c>
      <c r="R13" s="23">
        <f t="shared" si="7"/>
        <v>1533.212897301072</v>
      </c>
      <c r="S13" s="23">
        <f t="shared" si="7"/>
        <v>1415.0585250195818</v>
      </c>
      <c r="T13" s="23">
        <f t="shared" si="8"/>
        <v>2948.271422320654</v>
      </c>
      <c r="U13" s="9">
        <v>1</v>
      </c>
      <c r="V13" s="11">
        <v>1</v>
      </c>
      <c r="W13" s="11">
        <f t="shared" si="9"/>
        <v>2948.271422320654</v>
      </c>
    </row>
    <row r="14" spans="1:23" x14ac:dyDescent="0.25">
      <c r="A14" s="18">
        <v>7</v>
      </c>
      <c r="B14" s="18">
        <f t="shared" si="0"/>
        <v>1538</v>
      </c>
      <c r="C14" s="18">
        <v>790</v>
      </c>
      <c r="D14" s="18">
        <v>748</v>
      </c>
      <c r="E14" s="18">
        <f t="shared" si="1"/>
        <v>2746</v>
      </c>
      <c r="F14" s="19">
        <v>1375</v>
      </c>
      <c r="G14" s="19">
        <v>1371</v>
      </c>
      <c r="I14" s="18">
        <v>7</v>
      </c>
      <c r="J14" s="18">
        <f t="shared" si="2"/>
        <v>1375</v>
      </c>
      <c r="K14" s="18">
        <f t="shared" si="3"/>
        <v>1371</v>
      </c>
      <c r="L14" s="18">
        <f t="shared" si="4"/>
        <v>790</v>
      </c>
      <c r="M14" s="18">
        <f t="shared" si="5"/>
        <v>748</v>
      </c>
      <c r="N14" s="23">
        <f t="shared" si="6"/>
        <v>0.57454545454545458</v>
      </c>
      <c r="O14" s="23">
        <f t="shared" si="6"/>
        <v>0.5455871626549964</v>
      </c>
      <c r="P14" s="23">
        <v>0.68142269970975999</v>
      </c>
      <c r="Q14" s="23">
        <v>0.647863864896564</v>
      </c>
      <c r="R14" s="23">
        <f t="shared" si="7"/>
        <v>936.95621210091997</v>
      </c>
      <c r="S14" s="23">
        <f t="shared" si="7"/>
        <v>888.22135877318919</v>
      </c>
      <c r="T14" s="23">
        <f t="shared" si="8"/>
        <v>1825.1775708741093</v>
      </c>
      <c r="U14" s="9">
        <v>1</v>
      </c>
      <c r="V14" s="11">
        <v>1</v>
      </c>
      <c r="W14" s="11">
        <f t="shared" si="9"/>
        <v>1825.1775708741093</v>
      </c>
    </row>
    <row r="15" spans="1:23" x14ac:dyDescent="0.25">
      <c r="A15" s="18">
        <v>8</v>
      </c>
      <c r="B15" s="18">
        <f t="shared" si="0"/>
        <v>1047</v>
      </c>
      <c r="C15" s="18">
        <v>580</v>
      </c>
      <c r="D15" s="18">
        <v>467</v>
      </c>
      <c r="E15" s="18">
        <f t="shared" si="1"/>
        <v>2656</v>
      </c>
      <c r="F15" s="19">
        <v>1398</v>
      </c>
      <c r="G15" s="19">
        <v>1258</v>
      </c>
      <c r="I15" s="18">
        <v>8</v>
      </c>
      <c r="J15" s="18">
        <f t="shared" si="2"/>
        <v>1398</v>
      </c>
      <c r="K15" s="18">
        <f t="shared" si="3"/>
        <v>1258</v>
      </c>
      <c r="L15" s="18">
        <f t="shared" si="4"/>
        <v>580</v>
      </c>
      <c r="M15" s="18">
        <f t="shared" si="5"/>
        <v>467</v>
      </c>
      <c r="N15" s="23">
        <f t="shared" si="6"/>
        <v>0.41487839771101576</v>
      </c>
      <c r="O15" s="23">
        <f t="shared" si="6"/>
        <v>0.37122416534181241</v>
      </c>
      <c r="P15" s="23">
        <v>0.52848041934891243</v>
      </c>
      <c r="Q15" s="23">
        <v>0.50913787930395893</v>
      </c>
      <c r="R15" s="23">
        <f t="shared" si="7"/>
        <v>738.8156262497796</v>
      </c>
      <c r="S15" s="23">
        <f t="shared" si="7"/>
        <v>640.49545216438037</v>
      </c>
      <c r="T15" s="23">
        <f t="shared" si="8"/>
        <v>1379.31107841416</v>
      </c>
      <c r="U15" s="9">
        <v>1</v>
      </c>
      <c r="V15" s="11">
        <v>1</v>
      </c>
      <c r="W15" s="11">
        <f t="shared" si="9"/>
        <v>1379.31107841416</v>
      </c>
    </row>
    <row r="16" spans="1:23" x14ac:dyDescent="0.25">
      <c r="A16" s="18">
        <v>9</v>
      </c>
      <c r="B16" s="18">
        <f t="shared" si="0"/>
        <v>800</v>
      </c>
      <c r="C16" s="18">
        <v>426</v>
      </c>
      <c r="D16" s="18">
        <v>374</v>
      </c>
      <c r="E16" s="18">
        <f t="shared" si="1"/>
        <v>2516</v>
      </c>
      <c r="F16" s="19">
        <v>1290</v>
      </c>
      <c r="G16" s="19">
        <v>1226</v>
      </c>
      <c r="I16" s="18">
        <v>9</v>
      </c>
      <c r="J16" s="18">
        <f t="shared" si="2"/>
        <v>1290</v>
      </c>
      <c r="K16" s="18">
        <f t="shared" si="3"/>
        <v>1226</v>
      </c>
      <c r="L16" s="18">
        <f t="shared" si="4"/>
        <v>426</v>
      </c>
      <c r="M16" s="18">
        <f t="shared" si="5"/>
        <v>374</v>
      </c>
      <c r="N16" s="23">
        <f t="shared" si="6"/>
        <v>0.33023255813953489</v>
      </c>
      <c r="O16" s="23">
        <f t="shared" si="6"/>
        <v>0.30505709624796085</v>
      </c>
      <c r="P16" s="23">
        <v>0.50737743045289152</v>
      </c>
      <c r="Q16" s="23">
        <v>0.48681377336958181</v>
      </c>
      <c r="R16" s="23">
        <f t="shared" si="7"/>
        <v>654.51688528423006</v>
      </c>
      <c r="S16" s="23">
        <f t="shared" si="7"/>
        <v>596.83368615110726</v>
      </c>
      <c r="T16" s="23">
        <f t="shared" si="8"/>
        <v>1251.3505714353373</v>
      </c>
      <c r="U16" s="9">
        <v>1</v>
      </c>
      <c r="V16" s="11">
        <v>1</v>
      </c>
      <c r="W16" s="11">
        <f t="shared" si="9"/>
        <v>1251.3505714353373</v>
      </c>
    </row>
    <row r="17" spans="1:23" x14ac:dyDescent="0.25">
      <c r="A17" s="18">
        <v>10</v>
      </c>
      <c r="B17" s="18">
        <f t="shared" si="0"/>
        <v>824</v>
      </c>
      <c r="C17" s="18">
        <v>388</v>
      </c>
      <c r="D17" s="18">
        <v>436</v>
      </c>
      <c r="E17" s="18">
        <f t="shared" si="1"/>
        <v>2327</v>
      </c>
      <c r="F17" s="19">
        <v>1177</v>
      </c>
      <c r="G17" s="19">
        <v>1150</v>
      </c>
      <c r="I17" s="18">
        <v>10</v>
      </c>
      <c r="J17" s="18">
        <f t="shared" si="2"/>
        <v>1177</v>
      </c>
      <c r="K17" s="18">
        <f t="shared" si="3"/>
        <v>1150</v>
      </c>
      <c r="L17" s="18">
        <f t="shared" si="4"/>
        <v>388</v>
      </c>
      <c r="M17" s="18">
        <f t="shared" si="5"/>
        <v>436</v>
      </c>
      <c r="N17" s="23">
        <f t="shared" si="6"/>
        <v>0.32965165675446051</v>
      </c>
      <c r="O17" s="23">
        <f t="shared" si="6"/>
        <v>0.37913043478260872</v>
      </c>
      <c r="P17" s="23">
        <v>0.56271721386903317</v>
      </c>
      <c r="Q17" s="23">
        <v>0.55151022657259297</v>
      </c>
      <c r="R17" s="23">
        <f t="shared" si="7"/>
        <v>662.31816072385209</v>
      </c>
      <c r="S17" s="23">
        <f t="shared" si="7"/>
        <v>634.23676055848193</v>
      </c>
      <c r="T17" s="23">
        <f t="shared" si="8"/>
        <v>1296.5549212823339</v>
      </c>
      <c r="U17" s="9">
        <v>1</v>
      </c>
      <c r="V17" s="11">
        <v>1</v>
      </c>
      <c r="W17" s="11">
        <f t="shared" si="9"/>
        <v>1296.5549212823339</v>
      </c>
    </row>
    <row r="18" spans="1:23" x14ac:dyDescent="0.25">
      <c r="A18" s="18">
        <v>11</v>
      </c>
      <c r="B18" s="18">
        <f t="shared" si="0"/>
        <v>765</v>
      </c>
      <c r="C18" s="18">
        <v>389</v>
      </c>
      <c r="D18" s="18">
        <v>376</v>
      </c>
      <c r="E18" s="18">
        <f t="shared" si="1"/>
        <v>2303</v>
      </c>
      <c r="F18" s="19">
        <v>1186</v>
      </c>
      <c r="G18" s="19">
        <v>1117</v>
      </c>
      <c r="I18" s="18">
        <v>11</v>
      </c>
      <c r="J18" s="18">
        <f t="shared" si="2"/>
        <v>1186</v>
      </c>
      <c r="K18" s="18">
        <f t="shared" si="3"/>
        <v>1117</v>
      </c>
      <c r="L18" s="18">
        <f t="shared" si="4"/>
        <v>389</v>
      </c>
      <c r="M18" s="18">
        <f t="shared" si="5"/>
        <v>376</v>
      </c>
      <c r="N18" s="23">
        <f t="shared" si="6"/>
        <v>0.32799325463743678</v>
      </c>
      <c r="O18" s="23">
        <f t="shared" si="6"/>
        <v>0.33661593554162939</v>
      </c>
      <c r="P18" s="23">
        <v>0.56800722340963639</v>
      </c>
      <c r="Q18" s="23">
        <v>0.63163068376358689</v>
      </c>
      <c r="R18" s="23">
        <f t="shared" si="7"/>
        <v>673.65656696382871</v>
      </c>
      <c r="S18" s="23">
        <f t="shared" si="7"/>
        <v>705.53147376392656</v>
      </c>
      <c r="T18" s="23">
        <f t="shared" si="8"/>
        <v>1379.1880407277554</v>
      </c>
      <c r="U18" s="9">
        <v>1</v>
      </c>
      <c r="V18" s="11">
        <v>1</v>
      </c>
      <c r="W18" s="11">
        <f t="shared" si="9"/>
        <v>1379.1880407277554</v>
      </c>
    </row>
    <row r="19" spans="1:23" x14ac:dyDescent="0.25">
      <c r="A19" s="18">
        <v>12</v>
      </c>
      <c r="B19" s="18">
        <f t="shared" si="0"/>
        <v>820</v>
      </c>
      <c r="C19" s="18">
        <v>413</v>
      </c>
      <c r="D19" s="18">
        <v>407</v>
      </c>
      <c r="E19" s="18">
        <f t="shared" si="1"/>
        <v>2271</v>
      </c>
      <c r="F19" s="19">
        <v>1113</v>
      </c>
      <c r="G19" s="19">
        <v>1158</v>
      </c>
      <c r="I19" s="18">
        <v>12</v>
      </c>
      <c r="J19" s="18">
        <f t="shared" si="2"/>
        <v>1113</v>
      </c>
      <c r="K19" s="18">
        <f t="shared" si="3"/>
        <v>1158</v>
      </c>
      <c r="L19" s="18">
        <f t="shared" si="4"/>
        <v>413</v>
      </c>
      <c r="M19" s="18">
        <f t="shared" si="5"/>
        <v>407</v>
      </c>
      <c r="N19" s="23">
        <f t="shared" si="6"/>
        <v>0.37106918238993708</v>
      </c>
      <c r="O19" s="23">
        <f t="shared" si="6"/>
        <v>0.35146804835924006</v>
      </c>
      <c r="P19" s="23">
        <v>0.52156480470010524</v>
      </c>
      <c r="Q19" s="23">
        <v>0.57526440867496864</v>
      </c>
      <c r="R19" s="23">
        <f t="shared" si="7"/>
        <v>580.50162763121716</v>
      </c>
      <c r="S19" s="23">
        <f t="shared" si="7"/>
        <v>666.15618524561364</v>
      </c>
      <c r="T19" s="23">
        <f t="shared" si="8"/>
        <v>1246.6578128768308</v>
      </c>
      <c r="U19" s="9">
        <v>1</v>
      </c>
      <c r="V19" s="11">
        <v>1</v>
      </c>
      <c r="W19" s="11">
        <f t="shared" si="9"/>
        <v>1246.6578128768308</v>
      </c>
    </row>
    <row r="20" spans="1:23" x14ac:dyDescent="0.25">
      <c r="A20" s="18">
        <v>13</v>
      </c>
      <c r="B20" s="18">
        <f t="shared" si="0"/>
        <v>790</v>
      </c>
      <c r="C20" s="18">
        <v>390</v>
      </c>
      <c r="D20" s="18">
        <v>400</v>
      </c>
      <c r="E20" s="18">
        <f t="shared" si="1"/>
        <v>2137</v>
      </c>
      <c r="F20" s="19">
        <v>1076</v>
      </c>
      <c r="G20" s="19">
        <v>1061</v>
      </c>
      <c r="I20" s="18">
        <v>13</v>
      </c>
      <c r="J20" s="18">
        <f t="shared" si="2"/>
        <v>1076</v>
      </c>
      <c r="K20" s="18">
        <f t="shared" si="3"/>
        <v>1061</v>
      </c>
      <c r="L20" s="18">
        <f t="shared" si="4"/>
        <v>390</v>
      </c>
      <c r="M20" s="18">
        <f t="shared" si="5"/>
        <v>400</v>
      </c>
      <c r="N20" s="23">
        <f t="shared" si="6"/>
        <v>0.36245353159851301</v>
      </c>
      <c r="O20" s="23">
        <f t="shared" si="6"/>
        <v>0.3770028275212064</v>
      </c>
      <c r="P20" s="23">
        <v>0.5160635947954475</v>
      </c>
      <c r="Q20" s="23">
        <v>0.5934374665989699</v>
      </c>
      <c r="R20" s="23">
        <f t="shared" si="7"/>
        <v>555.28442799990148</v>
      </c>
      <c r="S20" s="23">
        <f t="shared" si="7"/>
        <v>629.63715206150709</v>
      </c>
      <c r="T20" s="23">
        <f t="shared" si="8"/>
        <v>1184.9215800614086</v>
      </c>
      <c r="U20" s="9">
        <v>1</v>
      </c>
      <c r="V20" s="11">
        <v>1</v>
      </c>
      <c r="W20" s="11">
        <f t="shared" si="9"/>
        <v>1184.9215800614086</v>
      </c>
    </row>
    <row r="21" spans="1:23" x14ac:dyDescent="0.25">
      <c r="A21" s="18">
        <v>14</v>
      </c>
      <c r="B21" s="18">
        <f t="shared" si="0"/>
        <v>831</v>
      </c>
      <c r="C21" s="18">
        <v>378</v>
      </c>
      <c r="D21" s="18">
        <v>453</v>
      </c>
      <c r="E21" s="18">
        <f t="shared" si="1"/>
        <v>2079</v>
      </c>
      <c r="F21" s="19">
        <v>1011</v>
      </c>
      <c r="G21" s="19">
        <v>1068</v>
      </c>
      <c r="I21" s="18">
        <v>14</v>
      </c>
      <c r="J21" s="18">
        <f t="shared" si="2"/>
        <v>1011</v>
      </c>
      <c r="K21" s="18">
        <f t="shared" si="3"/>
        <v>1068</v>
      </c>
      <c r="L21" s="18">
        <f t="shared" si="4"/>
        <v>378</v>
      </c>
      <c r="M21" s="18">
        <f t="shared" si="5"/>
        <v>453</v>
      </c>
      <c r="N21" s="23">
        <f t="shared" si="6"/>
        <v>0.37388724035608306</v>
      </c>
      <c r="O21" s="23">
        <f t="shared" si="6"/>
        <v>0.4241573033707865</v>
      </c>
      <c r="P21" s="23">
        <v>0.63843652973737453</v>
      </c>
      <c r="Q21" s="23">
        <v>0.70099892444554568</v>
      </c>
      <c r="R21" s="23">
        <f t="shared" si="7"/>
        <v>645.45933156448564</v>
      </c>
      <c r="S21" s="23">
        <f t="shared" si="7"/>
        <v>748.66685130784276</v>
      </c>
      <c r="T21" s="23">
        <f t="shared" si="8"/>
        <v>1394.1261828723284</v>
      </c>
      <c r="U21" s="9">
        <v>1</v>
      </c>
      <c r="V21" s="11">
        <v>1</v>
      </c>
      <c r="W21" s="11">
        <f t="shared" si="9"/>
        <v>1394.1261828723284</v>
      </c>
    </row>
    <row r="22" spans="1:23" x14ac:dyDescent="0.25">
      <c r="A22" s="18">
        <v>15</v>
      </c>
      <c r="B22" s="18">
        <f t="shared" si="0"/>
        <v>795</v>
      </c>
      <c r="C22" s="18">
        <v>388</v>
      </c>
      <c r="D22" s="18">
        <v>407</v>
      </c>
      <c r="E22" s="18">
        <f t="shared" si="1"/>
        <v>1969</v>
      </c>
      <c r="F22" s="19">
        <v>971</v>
      </c>
      <c r="G22" s="19">
        <v>998</v>
      </c>
      <c r="I22" s="18">
        <v>15</v>
      </c>
      <c r="J22" s="18">
        <f t="shared" si="2"/>
        <v>971</v>
      </c>
      <c r="K22" s="18">
        <f t="shared" si="3"/>
        <v>998</v>
      </c>
      <c r="L22" s="18">
        <f t="shared" si="4"/>
        <v>388</v>
      </c>
      <c r="M22" s="18">
        <f t="shared" si="5"/>
        <v>407</v>
      </c>
      <c r="N22" s="23">
        <f t="shared" si="6"/>
        <v>0.39958805355303811</v>
      </c>
      <c r="O22" s="23">
        <f t="shared" si="6"/>
        <v>0.40781563126252507</v>
      </c>
      <c r="P22" s="23">
        <v>1.0435933178602841</v>
      </c>
      <c r="Q22" s="23">
        <v>0.73299310689807828</v>
      </c>
      <c r="R22" s="23">
        <f t="shared" si="7"/>
        <v>1013.3291116423359</v>
      </c>
      <c r="S22" s="23">
        <f t="shared" si="7"/>
        <v>731.52712068428218</v>
      </c>
      <c r="T22" s="23">
        <f t="shared" si="8"/>
        <v>1744.8562323266181</v>
      </c>
      <c r="U22" s="9">
        <v>1</v>
      </c>
      <c r="V22" s="11">
        <v>1</v>
      </c>
      <c r="W22" s="11">
        <f t="shared" si="9"/>
        <v>1744.8562323266181</v>
      </c>
    </row>
    <row r="23" spans="1:23" x14ac:dyDescent="0.25">
      <c r="A23" s="18">
        <v>16</v>
      </c>
      <c r="B23" s="18">
        <f t="shared" si="0"/>
        <v>686</v>
      </c>
      <c r="C23" s="18">
        <v>308</v>
      </c>
      <c r="D23" s="18">
        <v>378</v>
      </c>
      <c r="E23" s="18">
        <f t="shared" si="1"/>
        <v>1825</v>
      </c>
      <c r="F23" s="19">
        <v>932</v>
      </c>
      <c r="G23" s="19">
        <v>893</v>
      </c>
      <c r="I23" s="18">
        <v>16</v>
      </c>
      <c r="J23" s="18">
        <f t="shared" si="2"/>
        <v>932</v>
      </c>
      <c r="K23" s="18">
        <f t="shared" si="3"/>
        <v>893</v>
      </c>
      <c r="L23" s="18">
        <f t="shared" si="4"/>
        <v>308</v>
      </c>
      <c r="M23" s="18">
        <f t="shared" si="5"/>
        <v>378</v>
      </c>
      <c r="N23" s="23">
        <f t="shared" si="6"/>
        <v>0.33047210300429186</v>
      </c>
      <c r="O23" s="23">
        <f t="shared" si="6"/>
        <v>0.42329227323628221</v>
      </c>
      <c r="P23" s="23">
        <v>0.69695700899342317</v>
      </c>
      <c r="Q23" s="23">
        <v>0.67078715145001055</v>
      </c>
      <c r="R23" s="23">
        <f t="shared" si="7"/>
        <v>649.56393238187036</v>
      </c>
      <c r="S23" s="23">
        <f t="shared" si="7"/>
        <v>599.01292624485939</v>
      </c>
      <c r="T23" s="23">
        <f t="shared" si="8"/>
        <v>1248.5768586267297</v>
      </c>
      <c r="U23" s="9">
        <v>1</v>
      </c>
      <c r="V23" s="11">
        <v>1</v>
      </c>
      <c r="W23" s="11">
        <f t="shared" si="9"/>
        <v>1248.5768586267297</v>
      </c>
    </row>
    <row r="24" spans="1:23" x14ac:dyDescent="0.25">
      <c r="A24" s="18">
        <v>17</v>
      </c>
      <c r="B24" s="18">
        <f t="shared" si="0"/>
        <v>694</v>
      </c>
      <c r="C24" s="18">
        <v>313</v>
      </c>
      <c r="D24" s="18">
        <v>381</v>
      </c>
      <c r="E24" s="18">
        <f t="shared" si="1"/>
        <v>1698</v>
      </c>
      <c r="F24" s="19">
        <v>891</v>
      </c>
      <c r="G24" s="19">
        <v>807</v>
      </c>
      <c r="I24" s="18">
        <v>17</v>
      </c>
      <c r="J24" s="18">
        <f t="shared" si="2"/>
        <v>891</v>
      </c>
      <c r="K24" s="18">
        <f t="shared" si="3"/>
        <v>807</v>
      </c>
      <c r="L24" s="18">
        <f t="shared" si="4"/>
        <v>313</v>
      </c>
      <c r="M24" s="18">
        <f t="shared" si="5"/>
        <v>381</v>
      </c>
      <c r="N24" s="23">
        <f t="shared" si="6"/>
        <v>0.35129068462401797</v>
      </c>
      <c r="O24" s="23">
        <f t="shared" si="6"/>
        <v>0.47211895910780671</v>
      </c>
      <c r="P24" s="23">
        <v>1.0091442389909973</v>
      </c>
      <c r="Q24" s="23">
        <v>0.80869856940665596</v>
      </c>
      <c r="R24" s="23">
        <f t="shared" si="7"/>
        <v>899.14751694097856</v>
      </c>
      <c r="S24" s="23">
        <f t="shared" si="7"/>
        <v>652.61974551117135</v>
      </c>
      <c r="T24" s="23">
        <f t="shared" si="8"/>
        <v>1551.7672624521499</v>
      </c>
      <c r="U24" s="9">
        <v>1</v>
      </c>
      <c r="V24" s="11">
        <v>1</v>
      </c>
      <c r="W24" s="11">
        <f t="shared" si="9"/>
        <v>1551.7672624521499</v>
      </c>
    </row>
    <row r="25" spans="1:23" x14ac:dyDescent="0.25">
      <c r="A25" s="18">
        <v>18</v>
      </c>
      <c r="B25" s="18">
        <f t="shared" si="0"/>
        <v>658</v>
      </c>
      <c r="C25" s="18">
        <v>260</v>
      </c>
      <c r="D25" s="18">
        <v>398</v>
      </c>
      <c r="E25" s="18">
        <f t="shared" si="1"/>
        <v>1447</v>
      </c>
      <c r="F25" s="19">
        <v>703</v>
      </c>
      <c r="G25" s="19">
        <v>744</v>
      </c>
      <c r="I25" s="18">
        <v>18</v>
      </c>
      <c r="J25" s="18">
        <f t="shared" si="2"/>
        <v>703</v>
      </c>
      <c r="K25" s="18">
        <f t="shared" si="3"/>
        <v>744</v>
      </c>
      <c r="L25" s="18">
        <f t="shared" si="4"/>
        <v>260</v>
      </c>
      <c r="M25" s="18">
        <f t="shared" si="5"/>
        <v>398</v>
      </c>
      <c r="N25" s="23">
        <f t="shared" si="6"/>
        <v>0.36984352773826457</v>
      </c>
      <c r="O25" s="23">
        <f t="shared" si="6"/>
        <v>0.53494623655913975</v>
      </c>
      <c r="P25" s="23">
        <v>1.018955829525831</v>
      </c>
      <c r="Q25" s="23">
        <v>0.79695779154279189</v>
      </c>
      <c r="R25" s="23">
        <f t="shared" si="7"/>
        <v>716.32594815665914</v>
      </c>
      <c r="S25" s="23">
        <f t="shared" si="7"/>
        <v>592.93659690783716</v>
      </c>
      <c r="T25" s="23">
        <f t="shared" si="8"/>
        <v>1309.2625450644964</v>
      </c>
      <c r="U25" s="9">
        <v>1</v>
      </c>
      <c r="V25" s="11">
        <v>1</v>
      </c>
      <c r="W25" s="11">
        <f t="shared" si="9"/>
        <v>1309.2625450644964</v>
      </c>
    </row>
    <row r="26" spans="1:23" x14ac:dyDescent="0.25">
      <c r="A26" s="18">
        <v>19</v>
      </c>
      <c r="B26" s="18">
        <f t="shared" si="0"/>
        <v>617</v>
      </c>
      <c r="C26" s="18">
        <v>174</v>
      </c>
      <c r="D26" s="18">
        <v>443</v>
      </c>
      <c r="E26" s="18">
        <f t="shared" si="1"/>
        <v>1371</v>
      </c>
      <c r="F26" s="19">
        <v>660</v>
      </c>
      <c r="G26" s="19">
        <v>711</v>
      </c>
      <c r="I26" s="18">
        <v>19</v>
      </c>
      <c r="J26" s="18">
        <f t="shared" si="2"/>
        <v>660</v>
      </c>
      <c r="K26" s="18">
        <f t="shared" si="3"/>
        <v>711</v>
      </c>
      <c r="L26" s="18">
        <f t="shared" si="4"/>
        <v>174</v>
      </c>
      <c r="M26" s="18">
        <f t="shared" si="5"/>
        <v>443</v>
      </c>
      <c r="N26" s="23">
        <f t="shared" si="6"/>
        <v>0.26363636363636361</v>
      </c>
      <c r="O26" s="23">
        <f t="shared" si="6"/>
        <v>0.62306610407876228</v>
      </c>
      <c r="P26" s="23">
        <v>0.62852975267773137</v>
      </c>
      <c r="Q26" s="23">
        <v>0.83678059372715008</v>
      </c>
      <c r="R26" s="23">
        <f t="shared" si="7"/>
        <v>414.8296367673027</v>
      </c>
      <c r="S26" s="23">
        <f t="shared" si="7"/>
        <v>594.95100214000365</v>
      </c>
      <c r="T26" s="23">
        <f t="shared" si="8"/>
        <v>1009.7806389073064</v>
      </c>
      <c r="U26" s="9">
        <v>1</v>
      </c>
      <c r="V26" s="11">
        <v>1</v>
      </c>
      <c r="W26" s="11">
        <f t="shared" si="9"/>
        <v>1009.7806389073064</v>
      </c>
    </row>
    <row r="27" spans="1:23" x14ac:dyDescent="0.25">
      <c r="A27" s="18">
        <v>20</v>
      </c>
      <c r="B27" s="18">
        <f t="shared" si="0"/>
        <v>610</v>
      </c>
      <c r="C27" s="18">
        <v>170</v>
      </c>
      <c r="D27" s="18">
        <v>440</v>
      </c>
      <c r="E27" s="18">
        <f t="shared" si="1"/>
        <v>1554</v>
      </c>
      <c r="F27" s="19">
        <v>723</v>
      </c>
      <c r="G27" s="19">
        <v>831</v>
      </c>
      <c r="I27" s="18">
        <v>20</v>
      </c>
      <c r="J27" s="18">
        <f t="shared" si="2"/>
        <v>723</v>
      </c>
      <c r="K27" s="18">
        <f t="shared" si="3"/>
        <v>831</v>
      </c>
      <c r="L27" s="18">
        <f t="shared" si="4"/>
        <v>170</v>
      </c>
      <c r="M27" s="18">
        <f t="shared" si="5"/>
        <v>440</v>
      </c>
      <c r="N27" s="23">
        <f t="shared" si="6"/>
        <v>0.2351313969571231</v>
      </c>
      <c r="O27" s="23">
        <f t="shared" si="6"/>
        <v>0.52948255114320097</v>
      </c>
      <c r="P27" s="23">
        <v>0.56719046501466741</v>
      </c>
      <c r="Q27" s="23">
        <v>0.86531066601929851</v>
      </c>
      <c r="R27" s="23">
        <f t="shared" si="7"/>
        <v>410.07870620560453</v>
      </c>
      <c r="S27" s="23">
        <f t="shared" si="7"/>
        <v>719.07316346203709</v>
      </c>
      <c r="T27" s="23">
        <f t="shared" si="8"/>
        <v>1129.1518696676417</v>
      </c>
      <c r="U27" s="9">
        <v>1</v>
      </c>
      <c r="V27" s="11">
        <v>1</v>
      </c>
      <c r="W27" s="11">
        <f t="shared" si="9"/>
        <v>1129.1518696676417</v>
      </c>
    </row>
    <row r="28" spans="1:23" x14ac:dyDescent="0.25">
      <c r="A28" s="18">
        <v>21</v>
      </c>
      <c r="B28" s="18">
        <f t="shared" si="0"/>
        <v>663</v>
      </c>
      <c r="C28" s="18">
        <v>126</v>
      </c>
      <c r="D28" s="18">
        <v>537</v>
      </c>
      <c r="E28" s="18">
        <f t="shared" si="1"/>
        <v>1639</v>
      </c>
      <c r="F28" s="19">
        <v>708</v>
      </c>
      <c r="G28" s="19">
        <v>931</v>
      </c>
      <c r="I28" s="18">
        <v>21</v>
      </c>
      <c r="J28" s="18">
        <f t="shared" si="2"/>
        <v>708</v>
      </c>
      <c r="K28" s="18">
        <f t="shared" si="3"/>
        <v>931</v>
      </c>
      <c r="L28" s="18">
        <f t="shared" si="4"/>
        <v>126</v>
      </c>
      <c r="M28" s="18">
        <f>D28</f>
        <v>537</v>
      </c>
      <c r="N28" s="23">
        <f t="shared" si="6"/>
        <v>0.17796610169491525</v>
      </c>
      <c r="O28" s="23">
        <f t="shared" si="6"/>
        <v>0.57679914070891514</v>
      </c>
      <c r="P28" s="23">
        <v>0.52464205539856512</v>
      </c>
      <c r="Q28" s="23">
        <v>0.92242851778304358</v>
      </c>
      <c r="R28" s="23">
        <f t="shared" si="7"/>
        <v>371.44657522218409</v>
      </c>
      <c r="S28" s="23">
        <f t="shared" si="7"/>
        <v>858.78095005601358</v>
      </c>
      <c r="T28" s="23">
        <f t="shared" si="8"/>
        <v>1230.2275252781976</v>
      </c>
      <c r="U28" s="9">
        <v>1</v>
      </c>
      <c r="V28" s="11">
        <v>1</v>
      </c>
      <c r="W28" s="11">
        <f t="shared" si="9"/>
        <v>1230.2275252781976</v>
      </c>
    </row>
    <row r="29" spans="1:23" x14ac:dyDescent="0.25">
      <c r="A29" s="18">
        <v>22</v>
      </c>
      <c r="B29" s="18">
        <f t="shared" si="0"/>
        <v>786</v>
      </c>
      <c r="C29" s="18">
        <v>153</v>
      </c>
      <c r="D29" s="18">
        <v>633</v>
      </c>
      <c r="E29" s="18">
        <f t="shared" si="1"/>
        <v>1639</v>
      </c>
      <c r="F29" s="19">
        <v>633</v>
      </c>
      <c r="G29" s="19">
        <v>1006</v>
      </c>
      <c r="I29" s="18">
        <v>22</v>
      </c>
      <c r="J29" s="18">
        <f t="shared" si="2"/>
        <v>633</v>
      </c>
      <c r="K29" s="18">
        <f t="shared" si="3"/>
        <v>1006</v>
      </c>
      <c r="L29" s="18">
        <f t="shared" si="4"/>
        <v>153</v>
      </c>
      <c r="M29" s="18">
        <f t="shared" si="5"/>
        <v>633</v>
      </c>
      <c r="N29" s="23">
        <f t="shared" si="6"/>
        <v>0.24170616113744076</v>
      </c>
      <c r="O29" s="23">
        <f t="shared" si="6"/>
        <v>0.62922465208747513</v>
      </c>
      <c r="P29" s="23">
        <v>0.5405827892700672</v>
      </c>
      <c r="Q29" s="23">
        <v>0.97822522951551583</v>
      </c>
      <c r="R29" s="23">
        <f t="shared" si="7"/>
        <v>342.18890560795256</v>
      </c>
      <c r="S29" s="23">
        <f t="shared" si="7"/>
        <v>984.09458089260897</v>
      </c>
      <c r="T29" s="23">
        <f t="shared" si="8"/>
        <v>1326.2834865005616</v>
      </c>
      <c r="U29" s="9">
        <v>1</v>
      </c>
      <c r="V29" s="11">
        <v>1</v>
      </c>
      <c r="W29" s="11">
        <f t="shared" si="9"/>
        <v>1326.2834865005616</v>
      </c>
    </row>
    <row r="30" spans="1:23" x14ac:dyDescent="0.25">
      <c r="A30" s="18">
        <v>23</v>
      </c>
      <c r="B30" s="18">
        <f t="shared" si="0"/>
        <v>827</v>
      </c>
      <c r="C30" s="18">
        <v>131</v>
      </c>
      <c r="D30" s="18">
        <v>696</v>
      </c>
      <c r="E30" s="18">
        <f t="shared" si="1"/>
        <v>1722</v>
      </c>
      <c r="F30" s="19">
        <v>645</v>
      </c>
      <c r="G30" s="19">
        <v>1077</v>
      </c>
      <c r="I30" s="18">
        <v>23</v>
      </c>
      <c r="J30" s="18">
        <f t="shared" si="2"/>
        <v>645</v>
      </c>
      <c r="K30" s="18">
        <f t="shared" si="3"/>
        <v>1077</v>
      </c>
      <c r="L30" s="18">
        <f t="shared" si="4"/>
        <v>131</v>
      </c>
      <c r="M30" s="18">
        <f t="shared" si="5"/>
        <v>696</v>
      </c>
      <c r="N30" s="23">
        <f t="shared" si="6"/>
        <v>0.20310077519379846</v>
      </c>
      <c r="O30" s="23">
        <f t="shared" si="6"/>
        <v>0.64623955431754876</v>
      </c>
      <c r="P30" s="23">
        <v>0.52816771700088849</v>
      </c>
      <c r="Q30" s="23">
        <v>0.99177549684906241</v>
      </c>
      <c r="R30" s="23">
        <f t="shared" si="7"/>
        <v>340.66817746557308</v>
      </c>
      <c r="S30" s="23">
        <f t="shared" si="7"/>
        <v>1068.1422101064402</v>
      </c>
      <c r="T30" s="23">
        <f t="shared" si="8"/>
        <v>1408.8103875720133</v>
      </c>
      <c r="U30" s="9">
        <v>1</v>
      </c>
      <c r="V30" s="11">
        <v>1</v>
      </c>
      <c r="W30" s="11">
        <f t="shared" si="9"/>
        <v>1408.8103875720133</v>
      </c>
    </row>
    <row r="31" spans="1:23" x14ac:dyDescent="0.25">
      <c r="A31" s="18">
        <v>24</v>
      </c>
      <c r="B31" s="18">
        <f t="shared" si="0"/>
        <v>942</v>
      </c>
      <c r="C31" s="18">
        <v>167</v>
      </c>
      <c r="D31" s="18">
        <v>775</v>
      </c>
      <c r="E31" s="18">
        <f t="shared" si="1"/>
        <v>1900</v>
      </c>
      <c r="F31" s="19">
        <v>678</v>
      </c>
      <c r="G31" s="19">
        <v>1222</v>
      </c>
      <c r="I31" s="18">
        <v>24</v>
      </c>
      <c r="J31" s="18">
        <f t="shared" si="2"/>
        <v>678</v>
      </c>
      <c r="K31" s="18">
        <f t="shared" si="3"/>
        <v>1222</v>
      </c>
      <c r="L31" s="18">
        <f t="shared" si="4"/>
        <v>167</v>
      </c>
      <c r="M31" s="18">
        <f t="shared" si="5"/>
        <v>775</v>
      </c>
      <c r="N31" s="23">
        <f t="shared" si="6"/>
        <v>0.24631268436578171</v>
      </c>
      <c r="O31" s="23">
        <f t="shared" si="6"/>
        <v>0.63420621931260224</v>
      </c>
      <c r="P31" s="23">
        <v>0.54854732023040464</v>
      </c>
      <c r="Q31" s="23">
        <v>0.99932185300383425</v>
      </c>
      <c r="R31" s="23">
        <f t="shared" si="7"/>
        <v>371.91508311621436</v>
      </c>
      <c r="S31" s="23">
        <f t="shared" si="7"/>
        <v>1221.1713043706854</v>
      </c>
      <c r="T31" s="23">
        <f t="shared" si="8"/>
        <v>1593.0863874868999</v>
      </c>
      <c r="U31" s="9">
        <v>1</v>
      </c>
      <c r="V31" s="11">
        <v>1</v>
      </c>
      <c r="W31" s="11">
        <f t="shared" si="9"/>
        <v>1593.0863874868999</v>
      </c>
    </row>
    <row r="32" spans="1:23" x14ac:dyDescent="0.25">
      <c r="A32" s="18">
        <v>25</v>
      </c>
      <c r="B32" s="18">
        <f t="shared" si="0"/>
        <v>902</v>
      </c>
      <c r="C32" s="18">
        <v>162</v>
      </c>
      <c r="D32" s="18">
        <v>740</v>
      </c>
      <c r="E32" s="18">
        <f t="shared" si="1"/>
        <v>1866</v>
      </c>
      <c r="F32" s="19">
        <v>680</v>
      </c>
      <c r="G32" s="19">
        <v>1186</v>
      </c>
      <c r="I32" s="18">
        <v>25</v>
      </c>
      <c r="J32" s="18">
        <f t="shared" si="2"/>
        <v>680</v>
      </c>
      <c r="K32" s="18">
        <f t="shared" si="3"/>
        <v>1186</v>
      </c>
      <c r="L32" s="18">
        <f t="shared" si="4"/>
        <v>162</v>
      </c>
      <c r="M32" s="18">
        <f t="shared" si="5"/>
        <v>740</v>
      </c>
      <c r="N32" s="23">
        <f t="shared" si="6"/>
        <v>0.23823529411764705</v>
      </c>
      <c r="O32" s="23">
        <f t="shared" si="6"/>
        <v>0.62394603709949414</v>
      </c>
      <c r="P32" s="23">
        <v>0.58908696535600669</v>
      </c>
      <c r="Q32" s="23">
        <v>1.084123079113771</v>
      </c>
      <c r="R32" s="23">
        <f t="shared" si="7"/>
        <v>400.57913644208452</v>
      </c>
      <c r="S32" s="23">
        <f t="shared" si="7"/>
        <v>1285.7699718289325</v>
      </c>
      <c r="T32" s="23">
        <f t="shared" si="8"/>
        <v>1686.349108271017</v>
      </c>
      <c r="U32" s="9">
        <v>1</v>
      </c>
      <c r="V32" s="11">
        <v>1</v>
      </c>
      <c r="W32" s="11">
        <f t="shared" si="9"/>
        <v>1686.349108271017</v>
      </c>
    </row>
    <row r="33" spans="1:23" x14ac:dyDescent="0.25">
      <c r="A33" s="18">
        <v>26</v>
      </c>
      <c r="B33" s="18">
        <f t="shared" si="0"/>
        <v>1037</v>
      </c>
      <c r="C33" s="18">
        <v>157</v>
      </c>
      <c r="D33" s="18">
        <v>880</v>
      </c>
      <c r="E33" s="18">
        <f t="shared" si="1"/>
        <v>2092</v>
      </c>
      <c r="F33" s="19">
        <v>733</v>
      </c>
      <c r="G33" s="19">
        <v>1359</v>
      </c>
      <c r="I33" s="18">
        <v>26</v>
      </c>
      <c r="J33" s="18">
        <f t="shared" si="2"/>
        <v>733</v>
      </c>
      <c r="K33" s="18">
        <f t="shared" si="3"/>
        <v>1359</v>
      </c>
      <c r="L33" s="18">
        <f t="shared" si="4"/>
        <v>157</v>
      </c>
      <c r="M33" s="18">
        <f t="shared" si="5"/>
        <v>880</v>
      </c>
      <c r="N33" s="23">
        <f t="shared" si="6"/>
        <v>0.21418826739427013</v>
      </c>
      <c r="O33" s="23">
        <f t="shared" si="6"/>
        <v>0.64753495217071377</v>
      </c>
      <c r="P33" s="23">
        <v>0.59093466609863377</v>
      </c>
      <c r="Q33" s="23">
        <v>1.0715821873551956</v>
      </c>
      <c r="R33" s="23">
        <f t="shared" si="7"/>
        <v>433.15511025029855</v>
      </c>
      <c r="S33" s="23">
        <f t="shared" si="7"/>
        <v>1456.2801926157108</v>
      </c>
      <c r="T33" s="23">
        <f t="shared" si="8"/>
        <v>1889.4353028660094</v>
      </c>
      <c r="U33" s="9">
        <v>1</v>
      </c>
      <c r="V33" s="11">
        <v>1</v>
      </c>
      <c r="W33" s="11">
        <f t="shared" si="9"/>
        <v>1889.4353028660094</v>
      </c>
    </row>
    <row r="34" spans="1:23" x14ac:dyDescent="0.25">
      <c r="A34" s="18">
        <v>27</v>
      </c>
      <c r="B34" s="18">
        <f t="shared" si="0"/>
        <v>1061</v>
      </c>
      <c r="C34" s="18">
        <v>181</v>
      </c>
      <c r="D34" s="18">
        <v>880</v>
      </c>
      <c r="E34" s="18">
        <f t="shared" si="1"/>
        <v>2207</v>
      </c>
      <c r="F34" s="19">
        <v>794</v>
      </c>
      <c r="G34" s="19">
        <v>1413</v>
      </c>
      <c r="I34" s="18">
        <v>27</v>
      </c>
      <c r="J34" s="18">
        <f t="shared" si="2"/>
        <v>794</v>
      </c>
      <c r="K34" s="18">
        <f t="shared" si="3"/>
        <v>1413</v>
      </c>
      <c r="L34" s="18">
        <f t="shared" si="4"/>
        <v>181</v>
      </c>
      <c r="M34" s="18">
        <f t="shared" si="5"/>
        <v>880</v>
      </c>
      <c r="N34" s="23">
        <f t="shared" si="6"/>
        <v>0.22795969773299748</v>
      </c>
      <c r="O34" s="23">
        <f t="shared" si="6"/>
        <v>0.62278839348903048</v>
      </c>
      <c r="P34" s="23">
        <v>0.58748128597612848</v>
      </c>
      <c r="Q34" s="23">
        <v>1.0678788469735412</v>
      </c>
      <c r="R34" s="23">
        <f t="shared" si="7"/>
        <v>466.460141065046</v>
      </c>
      <c r="S34" s="23">
        <f t="shared" si="7"/>
        <v>1508.9128107736137</v>
      </c>
      <c r="T34" s="23">
        <f t="shared" si="8"/>
        <v>1975.3729518386597</v>
      </c>
      <c r="U34" s="9">
        <v>1</v>
      </c>
      <c r="V34" s="11">
        <v>1</v>
      </c>
      <c r="W34" s="11">
        <f t="shared" si="9"/>
        <v>1975.3729518386597</v>
      </c>
    </row>
    <row r="35" spans="1:23" x14ac:dyDescent="0.25">
      <c r="A35" s="18">
        <v>28</v>
      </c>
      <c r="B35" s="18">
        <f t="shared" si="0"/>
        <v>1030</v>
      </c>
      <c r="C35" s="18">
        <v>247</v>
      </c>
      <c r="D35" s="18">
        <v>783</v>
      </c>
      <c r="E35" s="18">
        <f t="shared" si="1"/>
        <v>2271</v>
      </c>
      <c r="F35" s="19">
        <v>837</v>
      </c>
      <c r="G35" s="19">
        <v>1434</v>
      </c>
      <c r="I35" s="18">
        <v>28</v>
      </c>
      <c r="J35" s="18">
        <f t="shared" si="2"/>
        <v>837</v>
      </c>
      <c r="K35" s="18">
        <f t="shared" si="3"/>
        <v>1434</v>
      </c>
      <c r="L35" s="18">
        <f t="shared" si="4"/>
        <v>247</v>
      </c>
      <c r="M35" s="18">
        <f t="shared" si="5"/>
        <v>783</v>
      </c>
      <c r="N35" s="23">
        <f t="shared" si="6"/>
        <v>0.29510155316606929</v>
      </c>
      <c r="O35" s="23">
        <f t="shared" si="6"/>
        <v>0.54602510460251041</v>
      </c>
      <c r="P35" s="23">
        <v>0.59231119602091498</v>
      </c>
      <c r="Q35" s="23">
        <v>1.0555219569342595</v>
      </c>
      <c r="R35" s="23">
        <f t="shared" si="7"/>
        <v>495.76447106950582</v>
      </c>
      <c r="S35" s="23">
        <f t="shared" si="7"/>
        <v>1513.6184862437283</v>
      </c>
      <c r="T35" s="23">
        <f t="shared" si="8"/>
        <v>2009.3829573132341</v>
      </c>
      <c r="U35" s="9">
        <v>1</v>
      </c>
      <c r="V35" s="11">
        <v>1</v>
      </c>
      <c r="W35" s="11">
        <f t="shared" si="9"/>
        <v>2009.3829573132341</v>
      </c>
    </row>
    <row r="36" spans="1:23" x14ac:dyDescent="0.25">
      <c r="A36" s="18">
        <v>29</v>
      </c>
      <c r="B36" s="18">
        <f t="shared" si="0"/>
        <v>1090</v>
      </c>
      <c r="C36" s="18">
        <v>188</v>
      </c>
      <c r="D36" s="18">
        <v>902</v>
      </c>
      <c r="E36" s="18">
        <f t="shared" si="1"/>
        <v>2187</v>
      </c>
      <c r="F36" s="19">
        <v>724</v>
      </c>
      <c r="G36" s="19">
        <v>1463</v>
      </c>
      <c r="I36" s="18">
        <v>29</v>
      </c>
      <c r="J36" s="18">
        <f t="shared" si="2"/>
        <v>724</v>
      </c>
      <c r="K36" s="18">
        <f t="shared" si="3"/>
        <v>1463</v>
      </c>
      <c r="L36" s="18">
        <f t="shared" si="4"/>
        <v>188</v>
      </c>
      <c r="M36" s="18">
        <f t="shared" si="5"/>
        <v>902</v>
      </c>
      <c r="N36" s="23">
        <f t="shared" si="6"/>
        <v>0.25966850828729282</v>
      </c>
      <c r="O36" s="23">
        <f t="shared" si="6"/>
        <v>0.61654135338345861</v>
      </c>
      <c r="P36" s="23">
        <v>0.60224673401575823</v>
      </c>
      <c r="Q36" s="23">
        <v>1.0870766448277194</v>
      </c>
      <c r="R36" s="23">
        <f t="shared" si="7"/>
        <v>436.02663542740896</v>
      </c>
      <c r="S36" s="23">
        <f t="shared" si="7"/>
        <v>1590.3931313829535</v>
      </c>
      <c r="T36" s="23">
        <f t="shared" si="8"/>
        <v>2026.4197668103625</v>
      </c>
      <c r="U36" s="9">
        <v>1</v>
      </c>
      <c r="V36" s="11">
        <v>1</v>
      </c>
      <c r="W36" s="11">
        <f t="shared" si="9"/>
        <v>2026.4197668103625</v>
      </c>
    </row>
    <row r="37" spans="1:23" x14ac:dyDescent="0.25">
      <c r="A37" s="18">
        <v>30</v>
      </c>
      <c r="B37" s="18">
        <f t="shared" si="0"/>
        <v>1135</v>
      </c>
      <c r="C37" s="18">
        <v>182</v>
      </c>
      <c r="D37" s="18">
        <v>953</v>
      </c>
      <c r="E37" s="18">
        <f t="shared" si="1"/>
        <v>2395</v>
      </c>
      <c r="F37" s="19">
        <v>797</v>
      </c>
      <c r="G37" s="19">
        <v>1598</v>
      </c>
      <c r="I37" s="18">
        <v>30</v>
      </c>
      <c r="J37" s="18">
        <f t="shared" si="2"/>
        <v>797</v>
      </c>
      <c r="K37" s="18">
        <f t="shared" si="3"/>
        <v>1598</v>
      </c>
      <c r="L37" s="18">
        <f t="shared" si="4"/>
        <v>182</v>
      </c>
      <c r="M37" s="18">
        <f t="shared" si="5"/>
        <v>953</v>
      </c>
      <c r="N37" s="23">
        <f t="shared" si="6"/>
        <v>0.22835633626097868</v>
      </c>
      <c r="O37" s="23">
        <f t="shared" si="6"/>
        <v>0.59637046307884856</v>
      </c>
      <c r="P37" s="23">
        <v>0.58973353938903017</v>
      </c>
      <c r="Q37" s="23">
        <v>1.0539822754904051</v>
      </c>
      <c r="R37" s="23">
        <f t="shared" si="7"/>
        <v>470.01763089305706</v>
      </c>
      <c r="S37" s="23">
        <f t="shared" si="7"/>
        <v>1684.2636762336674</v>
      </c>
      <c r="T37" s="23">
        <f t="shared" si="8"/>
        <v>2154.2813071267246</v>
      </c>
      <c r="U37" s="9">
        <v>1</v>
      </c>
      <c r="V37" s="11">
        <v>1</v>
      </c>
      <c r="W37" s="11">
        <f t="shared" si="9"/>
        <v>2154.2813071267246</v>
      </c>
    </row>
    <row r="38" spans="1:23" x14ac:dyDescent="0.25">
      <c r="A38" s="18">
        <v>31</v>
      </c>
      <c r="B38" s="18">
        <f t="shared" si="0"/>
        <v>1063</v>
      </c>
      <c r="C38" s="18">
        <v>187</v>
      </c>
      <c r="D38" s="18">
        <v>876</v>
      </c>
      <c r="E38" s="18">
        <f t="shared" si="1"/>
        <v>2304</v>
      </c>
      <c r="F38" s="19">
        <v>793</v>
      </c>
      <c r="G38" s="19">
        <v>1511</v>
      </c>
      <c r="I38" s="18">
        <v>31</v>
      </c>
      <c r="J38" s="18">
        <f t="shared" si="2"/>
        <v>793</v>
      </c>
      <c r="K38" s="18">
        <f t="shared" si="3"/>
        <v>1511</v>
      </c>
      <c r="L38" s="18">
        <f t="shared" si="4"/>
        <v>187</v>
      </c>
      <c r="M38" s="18">
        <f t="shared" si="5"/>
        <v>876</v>
      </c>
      <c r="N38" s="23">
        <f t="shared" si="6"/>
        <v>0.23581336696090793</v>
      </c>
      <c r="O38" s="23">
        <f t="shared" si="6"/>
        <v>0.57974851091992063</v>
      </c>
      <c r="P38" s="23">
        <v>0.59155934665696264</v>
      </c>
      <c r="Q38" s="23">
        <v>1.0516489954476982</v>
      </c>
      <c r="R38" s="23">
        <f t="shared" si="7"/>
        <v>469.10656189897139</v>
      </c>
      <c r="S38" s="23">
        <f t="shared" si="7"/>
        <v>1589.041632121472</v>
      </c>
      <c r="T38" s="23">
        <f t="shared" si="8"/>
        <v>2058.1481940204435</v>
      </c>
      <c r="U38" s="9">
        <v>1</v>
      </c>
      <c r="V38" s="11">
        <v>1</v>
      </c>
      <c r="W38" s="11">
        <f t="shared" si="9"/>
        <v>2058.1481940204435</v>
      </c>
    </row>
    <row r="39" spans="1:23" x14ac:dyDescent="0.25">
      <c r="A39" s="18">
        <v>32</v>
      </c>
      <c r="B39" s="18">
        <f t="shared" si="0"/>
        <v>1087</v>
      </c>
      <c r="C39" s="18">
        <v>219</v>
      </c>
      <c r="D39" s="18">
        <v>868</v>
      </c>
      <c r="E39" s="18">
        <f t="shared" si="1"/>
        <v>2296</v>
      </c>
      <c r="F39" s="19">
        <v>823</v>
      </c>
      <c r="G39" s="19">
        <v>1473</v>
      </c>
      <c r="I39" s="18">
        <v>32</v>
      </c>
      <c r="J39" s="18">
        <f t="shared" si="2"/>
        <v>823</v>
      </c>
      <c r="K39" s="18">
        <f t="shared" si="3"/>
        <v>1473</v>
      </c>
      <c r="L39" s="18">
        <f t="shared" si="4"/>
        <v>219</v>
      </c>
      <c r="M39" s="18">
        <f t="shared" si="5"/>
        <v>868</v>
      </c>
      <c r="N39" s="23">
        <f t="shared" si="6"/>
        <v>0.26609963547995141</v>
      </c>
      <c r="O39" s="23">
        <f t="shared" si="6"/>
        <v>0.58927359131025114</v>
      </c>
      <c r="P39" s="23">
        <v>0.59426742121259934</v>
      </c>
      <c r="Q39" s="23">
        <v>1.0435406001265743</v>
      </c>
      <c r="R39" s="23">
        <f t="shared" si="7"/>
        <v>489.08208765796928</v>
      </c>
      <c r="S39" s="23">
        <f t="shared" si="7"/>
        <v>1537.1353039864441</v>
      </c>
      <c r="T39" s="23">
        <f t="shared" si="8"/>
        <v>2026.2173916444135</v>
      </c>
      <c r="U39" s="9">
        <v>1</v>
      </c>
      <c r="V39" s="11">
        <v>1</v>
      </c>
      <c r="W39" s="11">
        <f t="shared" si="9"/>
        <v>2026.2173916444135</v>
      </c>
    </row>
    <row r="40" spans="1:23" x14ac:dyDescent="0.25">
      <c r="A40" s="18">
        <v>33</v>
      </c>
      <c r="B40" s="18">
        <f t="shared" si="0"/>
        <v>1007</v>
      </c>
      <c r="C40" s="18">
        <v>185</v>
      </c>
      <c r="D40" s="18">
        <v>822</v>
      </c>
      <c r="E40" s="18">
        <f t="shared" si="1"/>
        <v>2288</v>
      </c>
      <c r="F40" s="19">
        <v>846</v>
      </c>
      <c r="G40" s="19">
        <v>1442</v>
      </c>
      <c r="I40" s="18">
        <v>33</v>
      </c>
      <c r="J40" s="18">
        <f t="shared" si="2"/>
        <v>846</v>
      </c>
      <c r="K40" s="18">
        <f t="shared" si="3"/>
        <v>1442</v>
      </c>
      <c r="L40" s="18">
        <f t="shared" si="4"/>
        <v>185</v>
      </c>
      <c r="M40" s="18">
        <f t="shared" si="5"/>
        <v>822</v>
      </c>
      <c r="N40" s="23">
        <f t="shared" si="6"/>
        <v>0.21867612293144209</v>
      </c>
      <c r="O40" s="23">
        <f t="shared" si="6"/>
        <v>0.5700416088765603</v>
      </c>
      <c r="P40" s="23">
        <v>0.6017882154708406</v>
      </c>
      <c r="Q40" s="23">
        <v>1.0643326766808088</v>
      </c>
      <c r="R40" s="23">
        <f t="shared" si="7"/>
        <v>509.11283028833117</v>
      </c>
      <c r="S40" s="23">
        <f t="shared" si="7"/>
        <v>1534.7677197737262</v>
      </c>
      <c r="T40" s="23">
        <f t="shared" si="8"/>
        <v>2043.8805500620574</v>
      </c>
      <c r="U40" s="9">
        <v>1</v>
      </c>
      <c r="V40" s="11">
        <v>1</v>
      </c>
      <c r="W40" s="11">
        <f t="shared" si="9"/>
        <v>2043.8805500620574</v>
      </c>
    </row>
    <row r="41" spans="1:23" x14ac:dyDescent="0.25">
      <c r="A41" s="18">
        <v>34</v>
      </c>
      <c r="B41" s="18">
        <f t="shared" si="0"/>
        <v>947</v>
      </c>
      <c r="C41" s="18">
        <v>194</v>
      </c>
      <c r="D41" s="18">
        <v>753</v>
      </c>
      <c r="E41" s="18">
        <f t="shared" si="1"/>
        <v>2176</v>
      </c>
      <c r="F41" s="19">
        <v>796</v>
      </c>
      <c r="G41" s="19">
        <v>1380</v>
      </c>
      <c r="I41" s="18">
        <v>34</v>
      </c>
      <c r="J41" s="18">
        <f t="shared" si="2"/>
        <v>796</v>
      </c>
      <c r="K41" s="18">
        <f t="shared" si="3"/>
        <v>1380</v>
      </c>
      <c r="L41" s="18">
        <f t="shared" si="4"/>
        <v>194</v>
      </c>
      <c r="M41" s="18">
        <f t="shared" si="5"/>
        <v>753</v>
      </c>
      <c r="N41" s="23">
        <f t="shared" si="6"/>
        <v>0.24371859296482412</v>
      </c>
      <c r="O41" s="23">
        <f t="shared" si="6"/>
        <v>0.54565217391304344</v>
      </c>
      <c r="P41" s="23">
        <v>0.63617005593257436</v>
      </c>
      <c r="Q41" s="23">
        <v>1.0705688367753552</v>
      </c>
      <c r="R41" s="23">
        <f t="shared" si="7"/>
        <v>506.39136452232918</v>
      </c>
      <c r="S41" s="23">
        <f t="shared" si="7"/>
        <v>1477.3849947499903</v>
      </c>
      <c r="T41" s="23">
        <f t="shared" si="8"/>
        <v>1983.7763592723195</v>
      </c>
      <c r="U41" s="9">
        <v>1</v>
      </c>
      <c r="V41" s="11">
        <v>1</v>
      </c>
      <c r="W41" s="11">
        <f t="shared" si="9"/>
        <v>1983.7763592723195</v>
      </c>
    </row>
    <row r="42" spans="1:23" x14ac:dyDescent="0.25">
      <c r="A42" s="18">
        <v>35</v>
      </c>
      <c r="B42" s="18">
        <f t="shared" si="0"/>
        <v>1073</v>
      </c>
      <c r="C42" s="18">
        <v>218</v>
      </c>
      <c r="D42" s="18">
        <v>855</v>
      </c>
      <c r="E42" s="18">
        <f t="shared" si="1"/>
        <v>2143</v>
      </c>
      <c r="F42" s="19">
        <v>841</v>
      </c>
      <c r="G42" s="19">
        <v>1302</v>
      </c>
      <c r="I42" s="18">
        <v>35</v>
      </c>
      <c r="J42" s="18">
        <f t="shared" si="2"/>
        <v>841</v>
      </c>
      <c r="K42" s="18">
        <f t="shared" si="3"/>
        <v>1302</v>
      </c>
      <c r="L42" s="18">
        <f t="shared" si="4"/>
        <v>218</v>
      </c>
      <c r="M42" s="18">
        <f t="shared" si="5"/>
        <v>855</v>
      </c>
      <c r="N42" s="23">
        <f t="shared" si="6"/>
        <v>0.25921521997621877</v>
      </c>
      <c r="O42" s="23">
        <f t="shared" si="6"/>
        <v>0.65668202764976957</v>
      </c>
      <c r="P42" s="23">
        <v>0.6068072826883133</v>
      </c>
      <c r="Q42" s="23">
        <v>1.0323614572640074</v>
      </c>
      <c r="R42" s="23">
        <f t="shared" si="7"/>
        <v>510.3249247408715</v>
      </c>
      <c r="S42" s="23">
        <f t="shared" si="7"/>
        <v>1344.1346173577376</v>
      </c>
      <c r="T42" s="23">
        <f t="shared" si="8"/>
        <v>1854.4595420986091</v>
      </c>
      <c r="U42" s="9">
        <v>1</v>
      </c>
      <c r="V42" s="11">
        <v>1</v>
      </c>
      <c r="W42" s="11">
        <f t="shared" si="9"/>
        <v>1854.4595420986091</v>
      </c>
    </row>
    <row r="43" spans="1:23" x14ac:dyDescent="0.25">
      <c r="A43" s="18">
        <v>36</v>
      </c>
      <c r="B43" s="18">
        <f t="shared" si="0"/>
        <v>958</v>
      </c>
      <c r="C43" s="18">
        <v>213</v>
      </c>
      <c r="D43" s="18">
        <v>745</v>
      </c>
      <c r="E43" s="18">
        <f t="shared" si="1"/>
        <v>2004</v>
      </c>
      <c r="F43" s="19">
        <v>770</v>
      </c>
      <c r="G43" s="19">
        <v>1234</v>
      </c>
      <c r="I43" s="18">
        <v>36</v>
      </c>
      <c r="J43" s="18">
        <f t="shared" si="2"/>
        <v>770</v>
      </c>
      <c r="K43" s="18">
        <f t="shared" si="3"/>
        <v>1234</v>
      </c>
      <c r="L43" s="18">
        <f t="shared" si="4"/>
        <v>213</v>
      </c>
      <c r="M43" s="18">
        <f t="shared" si="5"/>
        <v>745</v>
      </c>
      <c r="N43" s="23">
        <f t="shared" si="6"/>
        <v>0.2766233766233766</v>
      </c>
      <c r="O43" s="23">
        <f t="shared" si="6"/>
        <v>0.60372771474878439</v>
      </c>
      <c r="P43" s="23">
        <v>0.60655592038352579</v>
      </c>
      <c r="Q43" s="23">
        <v>1.0105511182123841</v>
      </c>
      <c r="R43" s="23">
        <f t="shared" si="7"/>
        <v>467.04805869531486</v>
      </c>
      <c r="S43" s="23">
        <f t="shared" si="7"/>
        <v>1247.0200798740821</v>
      </c>
      <c r="T43" s="23">
        <f t="shared" si="8"/>
        <v>1714.068138569397</v>
      </c>
      <c r="U43" s="9">
        <v>1</v>
      </c>
      <c r="V43" s="11">
        <v>1</v>
      </c>
      <c r="W43" s="11">
        <f t="shared" si="9"/>
        <v>1714.068138569397</v>
      </c>
    </row>
    <row r="44" spans="1:23" x14ac:dyDescent="0.25">
      <c r="A44" s="18">
        <v>37</v>
      </c>
      <c r="B44" s="18">
        <f t="shared" si="0"/>
        <v>832</v>
      </c>
      <c r="C44" s="18">
        <v>187</v>
      </c>
      <c r="D44" s="18">
        <v>645</v>
      </c>
      <c r="E44" s="18">
        <f t="shared" si="1"/>
        <v>1990</v>
      </c>
      <c r="F44" s="19">
        <v>752</v>
      </c>
      <c r="G44" s="19">
        <v>1238</v>
      </c>
      <c r="I44" s="18">
        <v>37</v>
      </c>
      <c r="J44" s="18">
        <f t="shared" si="2"/>
        <v>752</v>
      </c>
      <c r="K44" s="18">
        <f t="shared" si="3"/>
        <v>1238</v>
      </c>
      <c r="L44" s="18">
        <f t="shared" si="4"/>
        <v>187</v>
      </c>
      <c r="M44" s="18">
        <f t="shared" si="5"/>
        <v>645</v>
      </c>
      <c r="N44" s="23">
        <f t="shared" si="6"/>
        <v>0.24867021276595744</v>
      </c>
      <c r="O44" s="23">
        <f t="shared" si="6"/>
        <v>0.52100161550888535</v>
      </c>
      <c r="P44" s="23">
        <v>0.59978615147079384</v>
      </c>
      <c r="Q44" s="23">
        <v>0.95662031297205785</v>
      </c>
      <c r="R44" s="23">
        <f t="shared" si="7"/>
        <v>451.03918590603695</v>
      </c>
      <c r="S44" s="23">
        <f t="shared" si="7"/>
        <v>1184.2959474594077</v>
      </c>
      <c r="T44" s="23">
        <f t="shared" si="8"/>
        <v>1635.3351333654446</v>
      </c>
      <c r="U44" s="9">
        <v>1</v>
      </c>
      <c r="V44" s="11">
        <v>1</v>
      </c>
      <c r="W44" s="11">
        <f t="shared" si="9"/>
        <v>1635.3351333654446</v>
      </c>
    </row>
    <row r="45" spans="1:23" x14ac:dyDescent="0.25">
      <c r="A45" s="18">
        <v>38</v>
      </c>
      <c r="B45" s="18">
        <f t="shared" si="0"/>
        <v>778</v>
      </c>
      <c r="C45" s="18">
        <v>156</v>
      </c>
      <c r="D45" s="18">
        <v>622</v>
      </c>
      <c r="E45" s="18">
        <f t="shared" si="1"/>
        <v>1841</v>
      </c>
      <c r="F45" s="19">
        <v>736</v>
      </c>
      <c r="G45" s="19">
        <v>1105</v>
      </c>
      <c r="I45" s="18">
        <v>38</v>
      </c>
      <c r="J45" s="18">
        <f t="shared" si="2"/>
        <v>736</v>
      </c>
      <c r="K45" s="18">
        <f t="shared" si="3"/>
        <v>1105</v>
      </c>
      <c r="L45" s="18">
        <f t="shared" si="4"/>
        <v>156</v>
      </c>
      <c r="M45" s="18">
        <f t="shared" si="5"/>
        <v>622</v>
      </c>
      <c r="N45" s="23">
        <f t="shared" si="6"/>
        <v>0.21195652173913043</v>
      </c>
      <c r="O45" s="23">
        <f t="shared" si="6"/>
        <v>0.56289592760180995</v>
      </c>
      <c r="P45" s="23">
        <v>0.60597011531232248</v>
      </c>
      <c r="Q45" s="23">
        <v>0.92592650373408036</v>
      </c>
      <c r="R45" s="23">
        <f t="shared" si="7"/>
        <v>445.99400486986934</v>
      </c>
      <c r="S45" s="23">
        <f t="shared" si="7"/>
        <v>1023.1487866261588</v>
      </c>
      <c r="T45" s="23">
        <f t="shared" si="8"/>
        <v>1469.1427914960282</v>
      </c>
      <c r="U45" s="9">
        <v>1</v>
      </c>
      <c r="V45" s="11">
        <v>1</v>
      </c>
      <c r="W45" s="11">
        <f t="shared" si="9"/>
        <v>1469.1427914960282</v>
      </c>
    </row>
    <row r="46" spans="1:23" x14ac:dyDescent="0.25">
      <c r="A46" s="18">
        <v>39</v>
      </c>
      <c r="B46" s="18">
        <f t="shared" si="0"/>
        <v>682</v>
      </c>
      <c r="C46" s="18">
        <v>150</v>
      </c>
      <c r="D46" s="18">
        <v>532</v>
      </c>
      <c r="E46" s="18">
        <f t="shared" si="1"/>
        <v>1704</v>
      </c>
      <c r="F46" s="19">
        <v>668</v>
      </c>
      <c r="G46" s="19">
        <v>1036</v>
      </c>
      <c r="I46" s="18">
        <v>39</v>
      </c>
      <c r="J46" s="18">
        <f t="shared" si="2"/>
        <v>668</v>
      </c>
      <c r="K46" s="18">
        <f t="shared" si="3"/>
        <v>1036</v>
      </c>
      <c r="L46" s="18">
        <f t="shared" si="4"/>
        <v>150</v>
      </c>
      <c r="M46" s="18">
        <f t="shared" si="5"/>
        <v>532</v>
      </c>
      <c r="N46" s="23">
        <f t="shared" si="6"/>
        <v>0.22455089820359281</v>
      </c>
      <c r="O46" s="23">
        <f t="shared" si="6"/>
        <v>0.51351351351351349</v>
      </c>
      <c r="P46" s="23">
        <v>0.61642065468063612</v>
      </c>
      <c r="Q46" s="23">
        <v>0.91131415125979687</v>
      </c>
      <c r="R46" s="23">
        <f t="shared" si="7"/>
        <v>411.76899732666493</v>
      </c>
      <c r="S46" s="23">
        <f t="shared" si="7"/>
        <v>944.1214607051495</v>
      </c>
      <c r="T46" s="23">
        <f t="shared" si="8"/>
        <v>1355.8904580318144</v>
      </c>
      <c r="U46" s="9">
        <v>1</v>
      </c>
      <c r="V46" s="11">
        <v>1</v>
      </c>
      <c r="W46" s="11">
        <f t="shared" si="9"/>
        <v>1355.8904580318144</v>
      </c>
    </row>
    <row r="47" spans="1:23" x14ac:dyDescent="0.25">
      <c r="A47" s="18">
        <v>40</v>
      </c>
      <c r="B47" s="18">
        <f t="shared" si="0"/>
        <v>712</v>
      </c>
      <c r="C47" s="18">
        <v>183</v>
      </c>
      <c r="D47" s="18">
        <v>529</v>
      </c>
      <c r="E47" s="18">
        <f t="shared" si="1"/>
        <v>1661</v>
      </c>
      <c r="F47" s="19">
        <v>662</v>
      </c>
      <c r="G47" s="19">
        <v>999</v>
      </c>
      <c r="I47" s="18">
        <v>40</v>
      </c>
      <c r="J47" s="18">
        <f t="shared" si="2"/>
        <v>662</v>
      </c>
      <c r="K47" s="18">
        <f t="shared" si="3"/>
        <v>999</v>
      </c>
      <c r="L47" s="18">
        <f t="shared" si="4"/>
        <v>183</v>
      </c>
      <c r="M47" s="18">
        <f t="shared" si="5"/>
        <v>529</v>
      </c>
      <c r="N47" s="23">
        <f t="shared" si="6"/>
        <v>0.27643504531722052</v>
      </c>
      <c r="O47" s="23">
        <f t="shared" si="6"/>
        <v>0.52952952952952947</v>
      </c>
      <c r="P47" s="23">
        <v>0.61330615782276487</v>
      </c>
      <c r="Q47" s="23">
        <v>0.88701493863821812</v>
      </c>
      <c r="R47" s="23">
        <f t="shared" si="7"/>
        <v>406.00867647867034</v>
      </c>
      <c r="S47" s="23">
        <f t="shared" si="7"/>
        <v>886.12792369957992</v>
      </c>
      <c r="T47" s="23">
        <f t="shared" si="8"/>
        <v>1292.1366001782503</v>
      </c>
      <c r="U47" s="9">
        <v>1</v>
      </c>
      <c r="V47" s="11">
        <v>1</v>
      </c>
      <c r="W47" s="11">
        <f t="shared" si="9"/>
        <v>1292.1366001782503</v>
      </c>
    </row>
    <row r="48" spans="1:23" x14ac:dyDescent="0.25">
      <c r="A48" s="18">
        <v>41</v>
      </c>
      <c r="B48" s="18">
        <f t="shared" si="0"/>
        <v>628</v>
      </c>
      <c r="C48" s="18">
        <v>183</v>
      </c>
      <c r="D48" s="18">
        <v>445</v>
      </c>
      <c r="E48" s="18">
        <f t="shared" si="1"/>
        <v>1550</v>
      </c>
      <c r="F48" s="19">
        <v>633</v>
      </c>
      <c r="G48" s="19">
        <v>917</v>
      </c>
      <c r="I48" s="18">
        <v>41</v>
      </c>
      <c r="J48" s="18">
        <f t="shared" si="2"/>
        <v>633</v>
      </c>
      <c r="K48" s="18">
        <f t="shared" si="3"/>
        <v>917</v>
      </c>
      <c r="L48" s="18">
        <f t="shared" si="4"/>
        <v>183</v>
      </c>
      <c r="M48" s="18">
        <f t="shared" si="5"/>
        <v>445</v>
      </c>
      <c r="N48" s="23">
        <f t="shared" si="6"/>
        <v>0.2890995260663507</v>
      </c>
      <c r="O48" s="23">
        <f t="shared" si="6"/>
        <v>0.48527808069792805</v>
      </c>
      <c r="P48" s="23">
        <v>0.61228469738094793</v>
      </c>
      <c r="Q48" s="23">
        <v>0.83974875521100145</v>
      </c>
      <c r="R48" s="23">
        <f t="shared" si="7"/>
        <v>387.57621344214004</v>
      </c>
      <c r="S48" s="23">
        <f t="shared" si="7"/>
        <v>770.04960852848831</v>
      </c>
      <c r="T48" s="23">
        <f t="shared" si="8"/>
        <v>1157.6258219706283</v>
      </c>
      <c r="U48" s="9">
        <v>1</v>
      </c>
      <c r="V48" s="11">
        <v>1</v>
      </c>
      <c r="W48" s="11">
        <f t="shared" si="9"/>
        <v>1157.6258219706283</v>
      </c>
    </row>
    <row r="49" spans="1:23" x14ac:dyDescent="0.25">
      <c r="A49" s="18">
        <v>42</v>
      </c>
      <c r="B49" s="18">
        <f t="shared" si="0"/>
        <v>681</v>
      </c>
      <c r="C49" s="18">
        <v>246</v>
      </c>
      <c r="D49" s="18">
        <v>435</v>
      </c>
      <c r="E49" s="18">
        <f t="shared" si="1"/>
        <v>1433</v>
      </c>
      <c r="F49" s="19">
        <v>626</v>
      </c>
      <c r="G49" s="19">
        <v>807</v>
      </c>
      <c r="I49" s="18">
        <v>42</v>
      </c>
      <c r="J49" s="18">
        <f t="shared" si="2"/>
        <v>626</v>
      </c>
      <c r="K49" s="18">
        <f t="shared" si="3"/>
        <v>807</v>
      </c>
      <c r="L49" s="18">
        <f t="shared" si="4"/>
        <v>246</v>
      </c>
      <c r="M49" s="18">
        <f t="shared" si="5"/>
        <v>435</v>
      </c>
      <c r="N49" s="23">
        <f t="shared" si="6"/>
        <v>0.39297124600638977</v>
      </c>
      <c r="O49" s="23">
        <f t="shared" si="6"/>
        <v>0.53903345724907059</v>
      </c>
      <c r="P49" s="23">
        <v>0.6260205947511801</v>
      </c>
      <c r="Q49" s="23">
        <v>0.86800450568268084</v>
      </c>
      <c r="R49" s="23">
        <f t="shared" si="7"/>
        <v>391.88889231423872</v>
      </c>
      <c r="S49" s="23">
        <f t="shared" si="7"/>
        <v>700.4796360859234</v>
      </c>
      <c r="T49" s="23">
        <f t="shared" si="8"/>
        <v>1092.3685284001622</v>
      </c>
      <c r="U49" s="9">
        <v>1</v>
      </c>
      <c r="V49" s="11">
        <v>1</v>
      </c>
      <c r="W49" s="11">
        <f t="shared" si="9"/>
        <v>1092.3685284001622</v>
      </c>
    </row>
    <row r="50" spans="1:23" x14ac:dyDescent="0.25">
      <c r="A50" s="18">
        <v>43</v>
      </c>
      <c r="B50" s="18">
        <f t="shared" si="0"/>
        <v>590</v>
      </c>
      <c r="C50" s="18">
        <v>165</v>
      </c>
      <c r="D50" s="18">
        <v>425</v>
      </c>
      <c r="E50" s="18">
        <f t="shared" si="1"/>
        <v>1412</v>
      </c>
      <c r="F50" s="19">
        <v>610</v>
      </c>
      <c r="G50" s="19">
        <v>802</v>
      </c>
      <c r="I50" s="18">
        <v>43</v>
      </c>
      <c r="J50" s="18">
        <f t="shared" si="2"/>
        <v>610</v>
      </c>
      <c r="K50" s="18">
        <f t="shared" si="3"/>
        <v>802</v>
      </c>
      <c r="L50" s="18">
        <f t="shared" si="4"/>
        <v>165</v>
      </c>
      <c r="M50" s="18">
        <f t="shared" si="5"/>
        <v>425</v>
      </c>
      <c r="N50" s="23">
        <f t="shared" si="6"/>
        <v>0.27049180327868855</v>
      </c>
      <c r="O50" s="23">
        <f t="shared" si="6"/>
        <v>0.52992518703241898</v>
      </c>
      <c r="P50" s="23">
        <v>0.64076101133899688</v>
      </c>
      <c r="Q50" s="23">
        <v>0.85112427433619797</v>
      </c>
      <c r="R50" s="23">
        <f t="shared" si="7"/>
        <v>390.86421691678811</v>
      </c>
      <c r="S50" s="23">
        <f t="shared" si="7"/>
        <v>682.6016680176308</v>
      </c>
      <c r="T50" s="23">
        <f t="shared" si="8"/>
        <v>1073.4658849344189</v>
      </c>
      <c r="U50" s="9">
        <v>1</v>
      </c>
      <c r="V50" s="11">
        <v>1</v>
      </c>
      <c r="W50" s="11">
        <f t="shared" si="9"/>
        <v>1073.4658849344189</v>
      </c>
    </row>
    <row r="51" spans="1:23" x14ac:dyDescent="0.25">
      <c r="A51" s="18">
        <v>44</v>
      </c>
      <c r="B51" s="18">
        <f t="shared" si="0"/>
        <v>610</v>
      </c>
      <c r="C51" s="18">
        <v>160</v>
      </c>
      <c r="D51" s="18">
        <v>450</v>
      </c>
      <c r="E51" s="18">
        <f t="shared" si="1"/>
        <v>1314</v>
      </c>
      <c r="F51" s="19">
        <v>568</v>
      </c>
      <c r="G51" s="19">
        <v>746</v>
      </c>
      <c r="I51" s="18">
        <v>44</v>
      </c>
      <c r="J51" s="18">
        <f t="shared" si="2"/>
        <v>568</v>
      </c>
      <c r="K51" s="18">
        <f t="shared" si="3"/>
        <v>746</v>
      </c>
      <c r="L51" s="18">
        <f t="shared" si="4"/>
        <v>160</v>
      </c>
      <c r="M51" s="18">
        <f t="shared" si="5"/>
        <v>450</v>
      </c>
      <c r="N51" s="23">
        <f t="shared" si="6"/>
        <v>0.28169014084507044</v>
      </c>
      <c r="O51" s="23">
        <f t="shared" si="6"/>
        <v>0.60321715817694366</v>
      </c>
      <c r="P51" s="23">
        <v>0.66042510583069947</v>
      </c>
      <c r="Q51" s="23">
        <v>0.87970695186774062</v>
      </c>
      <c r="R51" s="23">
        <f t="shared" si="7"/>
        <v>375.12146011183728</v>
      </c>
      <c r="S51" s="23">
        <f t="shared" si="7"/>
        <v>656.26138609333452</v>
      </c>
      <c r="T51" s="23">
        <f t="shared" si="8"/>
        <v>1031.3828462051717</v>
      </c>
      <c r="U51" s="9">
        <v>1</v>
      </c>
      <c r="V51" s="11">
        <v>1</v>
      </c>
      <c r="W51" s="11">
        <f t="shared" si="9"/>
        <v>1031.3828462051717</v>
      </c>
    </row>
    <row r="52" spans="1:23" x14ac:dyDescent="0.25">
      <c r="A52" s="18">
        <v>45</v>
      </c>
      <c r="B52" s="18">
        <f t="shared" si="0"/>
        <v>614</v>
      </c>
      <c r="C52" s="18">
        <v>151</v>
      </c>
      <c r="D52" s="18">
        <v>463</v>
      </c>
      <c r="E52" s="18">
        <f t="shared" si="1"/>
        <v>1298</v>
      </c>
      <c r="F52" s="19">
        <v>558</v>
      </c>
      <c r="G52" s="19">
        <v>740</v>
      </c>
      <c r="I52" s="18">
        <v>45</v>
      </c>
      <c r="J52" s="18">
        <f t="shared" si="2"/>
        <v>558</v>
      </c>
      <c r="K52" s="18">
        <f t="shared" si="3"/>
        <v>740</v>
      </c>
      <c r="L52" s="18">
        <f t="shared" si="4"/>
        <v>151</v>
      </c>
      <c r="M52" s="18">
        <f t="shared" si="5"/>
        <v>463</v>
      </c>
      <c r="N52" s="23">
        <f t="shared" si="6"/>
        <v>0.27060931899641577</v>
      </c>
      <c r="O52" s="23">
        <f t="shared" si="6"/>
        <v>0.62567567567567572</v>
      </c>
      <c r="P52" s="23">
        <v>0.69998427445588951</v>
      </c>
      <c r="Q52" s="23">
        <v>0.92371911602581858</v>
      </c>
      <c r="R52" s="23">
        <f t="shared" si="7"/>
        <v>390.59122514638636</v>
      </c>
      <c r="S52" s="23">
        <f t="shared" si="7"/>
        <v>683.55214585910574</v>
      </c>
      <c r="T52" s="23">
        <f t="shared" si="8"/>
        <v>1074.1433710054921</v>
      </c>
      <c r="U52" s="9">
        <v>1</v>
      </c>
      <c r="V52" s="11">
        <v>1</v>
      </c>
      <c r="W52" s="11">
        <f t="shared" si="9"/>
        <v>1074.1433710054921</v>
      </c>
    </row>
    <row r="53" spans="1:23" x14ac:dyDescent="0.25">
      <c r="A53" s="18">
        <v>46</v>
      </c>
      <c r="B53" s="18">
        <f t="shared" si="0"/>
        <v>558</v>
      </c>
      <c r="C53" s="18">
        <v>156</v>
      </c>
      <c r="D53" s="18">
        <v>402</v>
      </c>
      <c r="E53" s="18">
        <f t="shared" si="1"/>
        <v>1206</v>
      </c>
      <c r="F53" s="19">
        <v>541</v>
      </c>
      <c r="G53" s="19">
        <v>665</v>
      </c>
      <c r="I53" s="18">
        <v>46</v>
      </c>
      <c r="J53" s="18">
        <f t="shared" si="2"/>
        <v>541</v>
      </c>
      <c r="K53" s="18">
        <f t="shared" si="3"/>
        <v>665</v>
      </c>
      <c r="L53" s="18">
        <f t="shared" si="4"/>
        <v>156</v>
      </c>
      <c r="M53" s="18">
        <f t="shared" si="5"/>
        <v>402</v>
      </c>
      <c r="N53" s="23">
        <f t="shared" si="6"/>
        <v>0.28835489833641403</v>
      </c>
      <c r="O53" s="23">
        <f t="shared" si="6"/>
        <v>0.60451127819548878</v>
      </c>
      <c r="P53" s="23">
        <v>0.71374457905217825</v>
      </c>
      <c r="Q53" s="23">
        <v>0.93715367811014727</v>
      </c>
      <c r="R53" s="23">
        <f t="shared" si="7"/>
        <v>386.13581726722845</v>
      </c>
      <c r="S53" s="23">
        <f t="shared" si="7"/>
        <v>623.20719594324794</v>
      </c>
      <c r="T53" s="23">
        <f t="shared" si="8"/>
        <v>1009.3430132104763</v>
      </c>
      <c r="U53" s="9">
        <v>1</v>
      </c>
      <c r="V53" s="11">
        <v>1</v>
      </c>
      <c r="W53" s="11">
        <f t="shared" si="9"/>
        <v>1009.3430132104763</v>
      </c>
    </row>
    <row r="54" spans="1:23" x14ac:dyDescent="0.25">
      <c r="A54" s="18">
        <v>47</v>
      </c>
      <c r="B54" s="18">
        <f t="shared" si="0"/>
        <v>552</v>
      </c>
      <c r="C54" s="18">
        <v>141</v>
      </c>
      <c r="D54" s="18">
        <v>411</v>
      </c>
      <c r="E54" s="18">
        <f t="shared" si="1"/>
        <v>1083</v>
      </c>
      <c r="F54" s="19">
        <v>447</v>
      </c>
      <c r="G54" s="19">
        <v>636</v>
      </c>
      <c r="I54" s="18">
        <v>47</v>
      </c>
      <c r="J54" s="18">
        <f t="shared" si="2"/>
        <v>447</v>
      </c>
      <c r="K54" s="18">
        <f t="shared" si="3"/>
        <v>636</v>
      </c>
      <c r="L54" s="18">
        <f t="shared" si="4"/>
        <v>141</v>
      </c>
      <c r="M54" s="18">
        <f t="shared" si="5"/>
        <v>411</v>
      </c>
      <c r="N54" s="23">
        <f t="shared" si="6"/>
        <v>0.31543624161073824</v>
      </c>
      <c r="O54" s="23">
        <f t="shared" si="6"/>
        <v>0.64622641509433965</v>
      </c>
      <c r="P54" s="23">
        <v>0.70957120579089916</v>
      </c>
      <c r="Q54" s="23">
        <v>0.96095456815730074</v>
      </c>
      <c r="R54" s="23">
        <f t="shared" si="7"/>
        <v>317.17832898853192</v>
      </c>
      <c r="S54" s="23">
        <f t="shared" si="7"/>
        <v>611.16710534804326</v>
      </c>
      <c r="T54" s="23">
        <f t="shared" si="8"/>
        <v>928.34543433657518</v>
      </c>
      <c r="U54" s="9">
        <v>1</v>
      </c>
      <c r="V54" s="11">
        <v>1</v>
      </c>
      <c r="W54" s="11">
        <f t="shared" si="9"/>
        <v>928.34543433657518</v>
      </c>
    </row>
    <row r="55" spans="1:23" x14ac:dyDescent="0.25">
      <c r="A55" s="18">
        <v>48</v>
      </c>
      <c r="B55" s="18">
        <f t="shared" si="0"/>
        <v>637</v>
      </c>
      <c r="C55" s="18">
        <v>143</v>
      </c>
      <c r="D55" s="18">
        <v>494</v>
      </c>
      <c r="E55" s="18">
        <f t="shared" si="1"/>
        <v>1089</v>
      </c>
      <c r="F55" s="19">
        <v>468</v>
      </c>
      <c r="G55" s="19">
        <v>621</v>
      </c>
      <c r="I55" s="18">
        <v>48</v>
      </c>
      <c r="J55" s="18">
        <f t="shared" si="2"/>
        <v>468</v>
      </c>
      <c r="K55" s="18">
        <f t="shared" si="3"/>
        <v>621</v>
      </c>
      <c r="L55" s="18">
        <f t="shared" si="4"/>
        <v>143</v>
      </c>
      <c r="M55" s="18">
        <f t="shared" si="5"/>
        <v>494</v>
      </c>
      <c r="N55" s="23">
        <f t="shared" si="6"/>
        <v>0.30555555555555558</v>
      </c>
      <c r="O55" s="23">
        <f t="shared" si="6"/>
        <v>0.79549114331723025</v>
      </c>
      <c r="P55" s="23">
        <v>0.7440311369659548</v>
      </c>
      <c r="Q55" s="23">
        <v>1.0230691364465334</v>
      </c>
      <c r="R55" s="23">
        <f t="shared" si="7"/>
        <v>348.20657210006686</v>
      </c>
      <c r="S55" s="23">
        <f t="shared" si="7"/>
        <v>635.32593373329723</v>
      </c>
      <c r="T55" s="23">
        <f t="shared" si="8"/>
        <v>983.5325058333641</v>
      </c>
      <c r="U55" s="9">
        <v>1</v>
      </c>
      <c r="V55" s="11">
        <v>1</v>
      </c>
      <c r="W55" s="11">
        <f t="shared" si="9"/>
        <v>983.5325058333641</v>
      </c>
    </row>
    <row r="56" spans="1:23" x14ac:dyDescent="0.25">
      <c r="A56" s="18">
        <v>49</v>
      </c>
      <c r="B56" s="18">
        <f t="shared" si="0"/>
        <v>629</v>
      </c>
      <c r="C56" s="18">
        <v>137</v>
      </c>
      <c r="D56" s="18">
        <v>492</v>
      </c>
      <c r="E56" s="18">
        <f t="shared" si="1"/>
        <v>1088</v>
      </c>
      <c r="F56" s="19">
        <v>475</v>
      </c>
      <c r="G56" s="19">
        <v>613</v>
      </c>
      <c r="I56" s="18">
        <v>49</v>
      </c>
      <c r="J56" s="18">
        <f t="shared" si="2"/>
        <v>475</v>
      </c>
      <c r="K56" s="18">
        <f t="shared" si="3"/>
        <v>613</v>
      </c>
      <c r="L56" s="18">
        <f t="shared" si="4"/>
        <v>137</v>
      </c>
      <c r="M56" s="18">
        <f t="shared" si="5"/>
        <v>492</v>
      </c>
      <c r="N56" s="23">
        <f t="shared" si="6"/>
        <v>0.28842105263157897</v>
      </c>
      <c r="O56" s="23">
        <f t="shared" si="6"/>
        <v>0.80261011419249595</v>
      </c>
      <c r="P56" s="23">
        <v>0.74849597939908963</v>
      </c>
      <c r="Q56" s="23">
        <v>1.0565418784010974</v>
      </c>
      <c r="R56" s="23">
        <f t="shared" si="7"/>
        <v>355.53559021456755</v>
      </c>
      <c r="S56" s="23">
        <f t="shared" si="7"/>
        <v>647.66017145987269</v>
      </c>
      <c r="T56" s="23">
        <f t="shared" si="8"/>
        <v>1003.1957616744403</v>
      </c>
      <c r="U56" s="9">
        <v>1</v>
      </c>
      <c r="V56" s="11">
        <v>1</v>
      </c>
      <c r="W56" s="11">
        <f t="shared" si="9"/>
        <v>1003.1957616744403</v>
      </c>
    </row>
    <row r="57" spans="1:23" x14ac:dyDescent="0.25">
      <c r="A57" s="18">
        <v>50</v>
      </c>
      <c r="B57" s="18">
        <f t="shared" si="0"/>
        <v>628</v>
      </c>
      <c r="C57" s="18">
        <v>186</v>
      </c>
      <c r="D57" s="18">
        <v>442</v>
      </c>
      <c r="E57" s="18">
        <f t="shared" si="1"/>
        <v>1121</v>
      </c>
      <c r="F57" s="19">
        <v>451</v>
      </c>
      <c r="G57" s="19">
        <v>670</v>
      </c>
      <c r="I57" s="18">
        <v>50</v>
      </c>
      <c r="J57" s="18">
        <f t="shared" si="2"/>
        <v>451</v>
      </c>
      <c r="K57" s="18">
        <f t="shared" si="3"/>
        <v>670</v>
      </c>
      <c r="L57" s="18">
        <f t="shared" si="4"/>
        <v>186</v>
      </c>
      <c r="M57" s="18">
        <f t="shared" si="5"/>
        <v>442</v>
      </c>
      <c r="N57" s="23">
        <f t="shared" si="6"/>
        <v>0.41241685144124168</v>
      </c>
      <c r="O57" s="23">
        <f t="shared" si="6"/>
        <v>0.65970149253731347</v>
      </c>
      <c r="P57" s="23">
        <v>0.81022386193750051</v>
      </c>
      <c r="Q57" s="23">
        <v>1.1393999018403396</v>
      </c>
      <c r="R57" s="23">
        <f t="shared" si="7"/>
        <v>365.41096173381271</v>
      </c>
      <c r="S57" s="23">
        <f t="shared" si="7"/>
        <v>763.39793423302751</v>
      </c>
      <c r="T57" s="23">
        <f t="shared" si="8"/>
        <v>1128.8088959668403</v>
      </c>
      <c r="U57" s="9">
        <v>1</v>
      </c>
      <c r="V57" s="11">
        <v>1</v>
      </c>
      <c r="W57" s="11">
        <f t="shared" si="9"/>
        <v>1128.8088959668403</v>
      </c>
    </row>
    <row r="58" spans="1:23" x14ac:dyDescent="0.25">
      <c r="A58" s="18">
        <v>51</v>
      </c>
      <c r="B58" s="18">
        <f t="shared" si="0"/>
        <v>705</v>
      </c>
      <c r="C58" s="18">
        <v>193</v>
      </c>
      <c r="D58" s="18">
        <v>512</v>
      </c>
      <c r="E58" s="18">
        <f t="shared" si="1"/>
        <v>1051</v>
      </c>
      <c r="F58" s="19">
        <v>447</v>
      </c>
      <c r="G58" s="19">
        <v>604</v>
      </c>
      <c r="I58" s="18">
        <v>51</v>
      </c>
      <c r="J58" s="18">
        <f t="shared" si="2"/>
        <v>447</v>
      </c>
      <c r="K58" s="18">
        <f t="shared" si="3"/>
        <v>604</v>
      </c>
      <c r="L58" s="18">
        <f t="shared" si="4"/>
        <v>193</v>
      </c>
      <c r="M58" s="18">
        <f t="shared" si="5"/>
        <v>512</v>
      </c>
      <c r="N58" s="23">
        <f t="shared" si="6"/>
        <v>0.43176733780760629</v>
      </c>
      <c r="O58" s="23">
        <f t="shared" si="6"/>
        <v>0.84768211920529801</v>
      </c>
      <c r="P58" s="23">
        <v>0.81367301307363182</v>
      </c>
      <c r="Q58" s="23">
        <v>1.1530135177653216</v>
      </c>
      <c r="R58" s="23">
        <f t="shared" si="7"/>
        <v>363.71183684391343</v>
      </c>
      <c r="S58" s="23">
        <f t="shared" si="7"/>
        <v>696.42016473025421</v>
      </c>
      <c r="T58" s="23">
        <f t="shared" si="8"/>
        <v>1060.1320015741676</v>
      </c>
      <c r="U58" s="9">
        <v>1</v>
      </c>
      <c r="V58" s="11">
        <v>1</v>
      </c>
      <c r="W58" s="11">
        <f t="shared" si="9"/>
        <v>1060.1320015741676</v>
      </c>
    </row>
    <row r="59" spans="1:23" x14ac:dyDescent="0.25">
      <c r="A59" s="18">
        <v>52</v>
      </c>
      <c r="B59" s="18">
        <f t="shared" si="0"/>
        <v>720</v>
      </c>
      <c r="C59" s="18">
        <v>225</v>
      </c>
      <c r="D59" s="18">
        <v>495</v>
      </c>
      <c r="E59" s="18">
        <f t="shared" si="1"/>
        <v>1183</v>
      </c>
      <c r="F59" s="19">
        <v>513</v>
      </c>
      <c r="G59" s="19">
        <v>670</v>
      </c>
      <c r="I59" s="18">
        <v>52</v>
      </c>
      <c r="J59" s="18">
        <f t="shared" si="2"/>
        <v>513</v>
      </c>
      <c r="K59" s="18">
        <f t="shared" si="3"/>
        <v>670</v>
      </c>
      <c r="L59" s="18">
        <f t="shared" si="4"/>
        <v>225</v>
      </c>
      <c r="M59" s="18">
        <f t="shared" si="5"/>
        <v>495</v>
      </c>
      <c r="N59" s="23">
        <f t="shared" si="6"/>
        <v>0.43859649122807015</v>
      </c>
      <c r="O59" s="23">
        <f t="shared" si="6"/>
        <v>0.73880597014925375</v>
      </c>
      <c r="P59" s="23">
        <v>0.85165234173000193</v>
      </c>
      <c r="Q59" s="23">
        <v>1.2100723070650909</v>
      </c>
      <c r="R59" s="23">
        <f t="shared" si="7"/>
        <v>436.897651307491</v>
      </c>
      <c r="S59" s="23">
        <f t="shared" si="7"/>
        <v>810.74844573361088</v>
      </c>
      <c r="T59" s="23">
        <f t="shared" si="8"/>
        <v>1247.6460970411019</v>
      </c>
      <c r="U59" s="9">
        <v>1</v>
      </c>
      <c r="V59" s="11">
        <v>1</v>
      </c>
      <c r="W59" s="11">
        <f t="shared" si="9"/>
        <v>1247.6460970411019</v>
      </c>
    </row>
    <row r="60" spans="1:23" x14ac:dyDescent="0.25">
      <c r="A60" s="18">
        <v>53</v>
      </c>
      <c r="B60" s="18">
        <f t="shared" si="0"/>
        <v>688</v>
      </c>
      <c r="C60" s="18">
        <v>198</v>
      </c>
      <c r="D60" s="18">
        <v>490</v>
      </c>
      <c r="E60" s="18">
        <f t="shared" si="1"/>
        <v>945</v>
      </c>
      <c r="F60" s="19">
        <v>377</v>
      </c>
      <c r="G60" s="19">
        <v>568</v>
      </c>
      <c r="I60" s="18">
        <v>53</v>
      </c>
      <c r="J60" s="18">
        <f t="shared" si="2"/>
        <v>377</v>
      </c>
      <c r="K60" s="18">
        <f t="shared" si="3"/>
        <v>568</v>
      </c>
      <c r="L60" s="18">
        <f t="shared" si="4"/>
        <v>198</v>
      </c>
      <c r="M60" s="18">
        <f t="shared" si="5"/>
        <v>490</v>
      </c>
      <c r="N60" s="23">
        <f t="shared" si="6"/>
        <v>0.5251989389920424</v>
      </c>
      <c r="O60" s="23">
        <f t="shared" si="6"/>
        <v>0.86267605633802813</v>
      </c>
      <c r="P60" s="23">
        <v>0.93174001358171077</v>
      </c>
      <c r="Q60" s="23">
        <v>1.2611603494686756</v>
      </c>
      <c r="R60" s="23">
        <f t="shared" si="7"/>
        <v>351.26598512030495</v>
      </c>
      <c r="S60" s="23">
        <f t="shared" si="7"/>
        <v>716.33907849820775</v>
      </c>
      <c r="T60" s="23">
        <f t="shared" si="8"/>
        <v>1067.6050636185128</v>
      </c>
      <c r="U60" s="9">
        <v>1</v>
      </c>
      <c r="V60" s="11">
        <v>1</v>
      </c>
      <c r="W60" s="11">
        <f t="shared" si="9"/>
        <v>1067.6050636185128</v>
      </c>
    </row>
    <row r="61" spans="1:23" x14ac:dyDescent="0.25">
      <c r="A61" s="18">
        <v>54</v>
      </c>
      <c r="B61" s="18">
        <f t="shared" si="0"/>
        <v>794</v>
      </c>
      <c r="C61" s="18">
        <v>245</v>
      </c>
      <c r="D61" s="18">
        <v>549</v>
      </c>
      <c r="E61" s="18">
        <f t="shared" si="1"/>
        <v>941</v>
      </c>
      <c r="F61" s="19">
        <v>397</v>
      </c>
      <c r="G61" s="19">
        <v>544</v>
      </c>
      <c r="I61" s="18">
        <v>54</v>
      </c>
      <c r="J61" s="18">
        <f t="shared" si="2"/>
        <v>397</v>
      </c>
      <c r="K61" s="18">
        <f t="shared" si="3"/>
        <v>544</v>
      </c>
      <c r="L61" s="18">
        <f t="shared" si="4"/>
        <v>245</v>
      </c>
      <c r="M61" s="18">
        <f t="shared" si="5"/>
        <v>549</v>
      </c>
      <c r="N61" s="23">
        <f t="shared" si="6"/>
        <v>0.61712846347607053</v>
      </c>
      <c r="O61" s="23">
        <f t="shared" si="6"/>
        <v>1.0091911764705883</v>
      </c>
      <c r="P61" s="23">
        <v>0.92092266559408331</v>
      </c>
      <c r="Q61" s="23">
        <v>1.3182937488060882</v>
      </c>
      <c r="R61" s="23">
        <f t="shared" si="7"/>
        <v>365.60629824085106</v>
      </c>
      <c r="S61" s="23">
        <f t="shared" si="7"/>
        <v>717.15179935051196</v>
      </c>
      <c r="T61" s="23">
        <f t="shared" si="8"/>
        <v>1082.7580975913629</v>
      </c>
      <c r="U61" s="9">
        <v>1</v>
      </c>
      <c r="V61" s="11">
        <v>1</v>
      </c>
      <c r="W61" s="11">
        <f t="shared" si="9"/>
        <v>1082.7580975913629</v>
      </c>
    </row>
    <row r="62" spans="1:23" x14ac:dyDescent="0.25">
      <c r="A62" s="18">
        <v>55</v>
      </c>
      <c r="B62" s="18">
        <f t="shared" si="0"/>
        <v>745</v>
      </c>
      <c r="C62" s="18">
        <v>209</v>
      </c>
      <c r="D62" s="18">
        <v>536</v>
      </c>
      <c r="E62" s="18">
        <f t="shared" si="1"/>
        <v>935</v>
      </c>
      <c r="F62" s="19">
        <v>405</v>
      </c>
      <c r="G62" s="19">
        <v>530</v>
      </c>
      <c r="I62" s="18">
        <v>55</v>
      </c>
      <c r="J62" s="18">
        <f t="shared" si="2"/>
        <v>405</v>
      </c>
      <c r="K62" s="18">
        <f t="shared" si="3"/>
        <v>530</v>
      </c>
      <c r="L62" s="18">
        <f t="shared" si="4"/>
        <v>209</v>
      </c>
      <c r="M62" s="18">
        <f t="shared" si="5"/>
        <v>536</v>
      </c>
      <c r="N62" s="23">
        <f t="shared" si="6"/>
        <v>0.51604938271604939</v>
      </c>
      <c r="O62" s="23">
        <f t="shared" si="6"/>
        <v>1.0113207547169811</v>
      </c>
      <c r="P62" s="23">
        <v>1.0412334675330952</v>
      </c>
      <c r="Q62" s="23">
        <v>1.3950602651486743</v>
      </c>
      <c r="R62" s="23">
        <f t="shared" si="7"/>
        <v>421.69955435090355</v>
      </c>
      <c r="S62" s="23">
        <f t="shared" si="7"/>
        <v>739.38194052879737</v>
      </c>
      <c r="T62" s="23">
        <f t="shared" si="8"/>
        <v>1161.081494879701</v>
      </c>
      <c r="U62" s="9">
        <v>1</v>
      </c>
      <c r="V62" s="11">
        <v>1</v>
      </c>
      <c r="W62" s="11">
        <f t="shared" si="9"/>
        <v>1161.081494879701</v>
      </c>
    </row>
    <row r="63" spans="1:23" x14ac:dyDescent="0.25">
      <c r="A63" s="18">
        <v>56</v>
      </c>
      <c r="B63" s="18">
        <f t="shared" si="0"/>
        <v>892</v>
      </c>
      <c r="C63" s="18">
        <v>293</v>
      </c>
      <c r="D63" s="18">
        <v>599</v>
      </c>
      <c r="E63" s="18">
        <f t="shared" si="1"/>
        <v>916</v>
      </c>
      <c r="F63" s="19">
        <v>402</v>
      </c>
      <c r="G63" s="19">
        <v>514</v>
      </c>
      <c r="I63" s="18">
        <v>56</v>
      </c>
      <c r="J63" s="18">
        <f t="shared" si="2"/>
        <v>402</v>
      </c>
      <c r="K63" s="18">
        <f t="shared" si="3"/>
        <v>514</v>
      </c>
      <c r="L63" s="18">
        <f t="shared" si="4"/>
        <v>293</v>
      </c>
      <c r="M63" s="18">
        <f t="shared" si="5"/>
        <v>599</v>
      </c>
      <c r="N63" s="23">
        <f t="shared" si="6"/>
        <v>0.72885572139303478</v>
      </c>
      <c r="O63" s="23">
        <f t="shared" si="6"/>
        <v>1.1653696498054475</v>
      </c>
      <c r="P63" s="23">
        <v>1.0499641130052011</v>
      </c>
      <c r="Q63" s="23">
        <v>1.4152178792825441</v>
      </c>
      <c r="R63" s="23">
        <f t="shared" si="7"/>
        <v>422.08557342809087</v>
      </c>
      <c r="S63" s="23">
        <f t="shared" si="7"/>
        <v>727.4219899512276</v>
      </c>
      <c r="T63" s="23">
        <f t="shared" si="8"/>
        <v>1149.5075633793185</v>
      </c>
      <c r="U63" s="9">
        <v>1</v>
      </c>
      <c r="V63" s="11">
        <v>1</v>
      </c>
      <c r="W63" s="11">
        <f t="shared" si="9"/>
        <v>1149.5075633793185</v>
      </c>
    </row>
    <row r="64" spans="1:23" x14ac:dyDescent="0.25">
      <c r="A64" s="18">
        <v>57</v>
      </c>
      <c r="B64" s="18">
        <f t="shared" si="0"/>
        <v>837</v>
      </c>
      <c r="C64" s="18">
        <v>307</v>
      </c>
      <c r="D64" s="18">
        <v>530</v>
      </c>
      <c r="E64" s="18">
        <f t="shared" si="1"/>
        <v>950</v>
      </c>
      <c r="F64" s="19">
        <v>411</v>
      </c>
      <c r="G64" s="19">
        <v>539</v>
      </c>
      <c r="I64" s="18">
        <v>57</v>
      </c>
      <c r="J64" s="18">
        <f t="shared" si="2"/>
        <v>411</v>
      </c>
      <c r="K64" s="18">
        <f t="shared" si="3"/>
        <v>539</v>
      </c>
      <c r="L64" s="18">
        <f t="shared" si="4"/>
        <v>307</v>
      </c>
      <c r="M64" s="18">
        <f t="shared" si="5"/>
        <v>530</v>
      </c>
      <c r="N64" s="23">
        <f t="shared" si="6"/>
        <v>0.74695863746958635</v>
      </c>
      <c r="O64" s="23">
        <f t="shared" si="6"/>
        <v>0.98330241187384049</v>
      </c>
      <c r="P64" s="23">
        <v>1.0507369184297901</v>
      </c>
      <c r="Q64" s="23">
        <v>1.3747706366442454</v>
      </c>
      <c r="R64" s="23">
        <f t="shared" si="7"/>
        <v>431.85287347464373</v>
      </c>
      <c r="S64" s="23">
        <f t="shared" si="7"/>
        <v>741.00137315124823</v>
      </c>
      <c r="T64" s="23">
        <f t="shared" si="8"/>
        <v>1172.8542466258918</v>
      </c>
      <c r="U64" s="9">
        <v>1</v>
      </c>
      <c r="V64" s="11">
        <v>1</v>
      </c>
      <c r="W64" s="11">
        <f t="shared" si="9"/>
        <v>1172.8542466258918</v>
      </c>
    </row>
    <row r="65" spans="1:23" x14ac:dyDescent="0.25">
      <c r="A65" s="18">
        <v>58</v>
      </c>
      <c r="B65" s="18">
        <f t="shared" si="0"/>
        <v>783</v>
      </c>
      <c r="C65" s="18">
        <v>274</v>
      </c>
      <c r="D65" s="18">
        <v>509</v>
      </c>
      <c r="E65" s="18">
        <f t="shared" si="1"/>
        <v>885</v>
      </c>
      <c r="F65" s="19">
        <v>366</v>
      </c>
      <c r="G65" s="19">
        <v>519</v>
      </c>
      <c r="I65" s="18">
        <v>58</v>
      </c>
      <c r="J65" s="18">
        <f t="shared" si="2"/>
        <v>366</v>
      </c>
      <c r="K65" s="18">
        <f t="shared" si="3"/>
        <v>519</v>
      </c>
      <c r="L65" s="18">
        <f t="shared" si="4"/>
        <v>274</v>
      </c>
      <c r="M65" s="18">
        <f t="shared" si="5"/>
        <v>509</v>
      </c>
      <c r="N65" s="23">
        <f t="shared" si="6"/>
        <v>0.74863387978142082</v>
      </c>
      <c r="O65" s="23">
        <f t="shared" si="6"/>
        <v>0.98073217726396922</v>
      </c>
      <c r="P65" s="23">
        <v>1.1184211227629284</v>
      </c>
      <c r="Q65" s="23">
        <v>1.4083919864026977</v>
      </c>
      <c r="R65" s="23">
        <f t="shared" si="7"/>
        <v>409.34213093123179</v>
      </c>
      <c r="S65" s="23">
        <f t="shared" si="7"/>
        <v>730.9554409430001</v>
      </c>
      <c r="T65" s="23">
        <f t="shared" si="8"/>
        <v>1140.2975718742318</v>
      </c>
      <c r="U65" s="9">
        <v>1</v>
      </c>
      <c r="V65" s="11">
        <v>1</v>
      </c>
      <c r="W65" s="11">
        <f t="shared" si="9"/>
        <v>1140.2975718742318</v>
      </c>
    </row>
    <row r="66" spans="1:23" x14ac:dyDescent="0.25">
      <c r="A66" s="18">
        <v>59</v>
      </c>
      <c r="B66" s="18">
        <f t="shared" si="0"/>
        <v>812</v>
      </c>
      <c r="C66" s="18">
        <v>280</v>
      </c>
      <c r="D66" s="18">
        <v>532</v>
      </c>
      <c r="E66" s="18">
        <f t="shared" si="1"/>
        <v>857</v>
      </c>
      <c r="F66" s="19">
        <v>388</v>
      </c>
      <c r="G66" s="19">
        <v>469</v>
      </c>
      <c r="I66" s="18">
        <v>59</v>
      </c>
      <c r="J66" s="18">
        <f t="shared" si="2"/>
        <v>388</v>
      </c>
      <c r="K66" s="18">
        <f t="shared" si="3"/>
        <v>469</v>
      </c>
      <c r="L66" s="18">
        <f t="shared" si="4"/>
        <v>280</v>
      </c>
      <c r="M66" s="18">
        <f t="shared" si="5"/>
        <v>532</v>
      </c>
      <c r="N66" s="23">
        <f t="shared" si="6"/>
        <v>0.72164948453608246</v>
      </c>
      <c r="O66" s="23">
        <f t="shared" si="6"/>
        <v>1.1343283582089552</v>
      </c>
      <c r="P66" s="23">
        <v>1.1430485410770077</v>
      </c>
      <c r="Q66" s="23">
        <v>1.426226359882137</v>
      </c>
      <c r="R66" s="23">
        <f t="shared" si="7"/>
        <v>443.50283393787902</v>
      </c>
      <c r="S66" s="23">
        <f t="shared" si="7"/>
        <v>668.90016278472228</v>
      </c>
      <c r="T66" s="23">
        <f t="shared" si="8"/>
        <v>1112.4029967226013</v>
      </c>
      <c r="U66" s="9">
        <v>1</v>
      </c>
      <c r="V66" s="11">
        <v>1</v>
      </c>
      <c r="W66" s="11">
        <f t="shared" si="9"/>
        <v>1112.4029967226013</v>
      </c>
    </row>
    <row r="67" spans="1:23" x14ac:dyDescent="0.25">
      <c r="A67" s="18">
        <v>60</v>
      </c>
      <c r="B67" s="18">
        <f t="shared" si="0"/>
        <v>900</v>
      </c>
      <c r="C67" s="18">
        <v>284</v>
      </c>
      <c r="D67" s="18">
        <v>616</v>
      </c>
      <c r="E67" s="18">
        <f t="shared" si="1"/>
        <v>868</v>
      </c>
      <c r="F67" s="19">
        <v>346</v>
      </c>
      <c r="G67" s="19">
        <v>522</v>
      </c>
      <c r="I67" s="18">
        <v>60</v>
      </c>
      <c r="J67" s="18">
        <f t="shared" si="2"/>
        <v>346</v>
      </c>
      <c r="K67" s="18">
        <f t="shared" si="3"/>
        <v>522</v>
      </c>
      <c r="L67" s="18">
        <f t="shared" si="4"/>
        <v>284</v>
      </c>
      <c r="M67" s="18">
        <f t="shared" si="5"/>
        <v>616</v>
      </c>
      <c r="N67" s="23">
        <f t="shared" si="6"/>
        <v>0.82080924855491333</v>
      </c>
      <c r="O67" s="23">
        <f t="shared" si="6"/>
        <v>1.1800766283524904</v>
      </c>
      <c r="P67" s="23">
        <v>1.1825745280936248</v>
      </c>
      <c r="Q67" s="23">
        <v>1.4753573081631239</v>
      </c>
      <c r="R67" s="23">
        <f t="shared" si="7"/>
        <v>409.17078672039418</v>
      </c>
      <c r="S67" s="23">
        <f t="shared" si="7"/>
        <v>770.13651486115066</v>
      </c>
      <c r="T67" s="23">
        <f t="shared" si="8"/>
        <v>1179.3073015815448</v>
      </c>
      <c r="U67" s="9">
        <v>1</v>
      </c>
      <c r="V67" s="11">
        <v>1</v>
      </c>
      <c r="W67" s="11">
        <f t="shared" si="9"/>
        <v>1179.3073015815448</v>
      </c>
    </row>
    <row r="68" spans="1:23" x14ac:dyDescent="0.25">
      <c r="A68" s="18">
        <v>61</v>
      </c>
      <c r="B68" s="18">
        <f t="shared" si="0"/>
        <v>941</v>
      </c>
      <c r="C68" s="18">
        <v>367</v>
      </c>
      <c r="D68" s="18">
        <v>574</v>
      </c>
      <c r="E68" s="18">
        <f t="shared" si="1"/>
        <v>973</v>
      </c>
      <c r="F68" s="19">
        <v>430</v>
      </c>
      <c r="G68" s="19">
        <v>543</v>
      </c>
      <c r="I68" s="18">
        <v>61</v>
      </c>
      <c r="J68" s="18">
        <f t="shared" si="2"/>
        <v>430</v>
      </c>
      <c r="K68" s="18">
        <f t="shared" si="3"/>
        <v>543</v>
      </c>
      <c r="L68" s="18">
        <f t="shared" si="4"/>
        <v>367</v>
      </c>
      <c r="M68" s="18">
        <f t="shared" si="5"/>
        <v>574</v>
      </c>
      <c r="N68" s="23">
        <f t="shared" si="6"/>
        <v>0.85348837209302331</v>
      </c>
      <c r="O68" s="23">
        <f t="shared" si="6"/>
        <v>1.0570902394106814</v>
      </c>
      <c r="P68" s="23">
        <v>1.1841142086777496</v>
      </c>
      <c r="Q68" s="23">
        <v>1.4842715059338174</v>
      </c>
      <c r="R68" s="23">
        <f t="shared" si="7"/>
        <v>509.16910973143234</v>
      </c>
      <c r="S68" s="23">
        <f t="shared" si="7"/>
        <v>805.95942772206286</v>
      </c>
      <c r="T68" s="23">
        <f t="shared" si="8"/>
        <v>1315.1285374534953</v>
      </c>
      <c r="U68" s="9">
        <v>1</v>
      </c>
      <c r="V68" s="11">
        <v>1</v>
      </c>
      <c r="W68" s="11">
        <f t="shared" si="9"/>
        <v>1315.1285374534953</v>
      </c>
    </row>
    <row r="69" spans="1:23" x14ac:dyDescent="0.25">
      <c r="A69" s="18">
        <v>62</v>
      </c>
      <c r="B69" s="18">
        <f t="shared" si="0"/>
        <v>838</v>
      </c>
      <c r="C69" s="18">
        <v>291</v>
      </c>
      <c r="D69" s="18">
        <v>547</v>
      </c>
      <c r="E69" s="18">
        <f t="shared" si="1"/>
        <v>889</v>
      </c>
      <c r="F69" s="19">
        <v>398</v>
      </c>
      <c r="G69" s="19">
        <v>491</v>
      </c>
      <c r="I69" s="18">
        <v>62</v>
      </c>
      <c r="J69" s="18">
        <f t="shared" si="2"/>
        <v>398</v>
      </c>
      <c r="K69" s="18">
        <f t="shared" si="3"/>
        <v>491</v>
      </c>
      <c r="L69" s="18">
        <f t="shared" si="4"/>
        <v>291</v>
      </c>
      <c r="M69" s="18">
        <f t="shared" si="5"/>
        <v>547</v>
      </c>
      <c r="N69" s="23">
        <f t="shared" si="6"/>
        <v>0.73115577889447236</v>
      </c>
      <c r="O69" s="23">
        <f t="shared" si="6"/>
        <v>1.1140529531568228</v>
      </c>
      <c r="P69" s="23">
        <v>1.1392912823311809</v>
      </c>
      <c r="Q69" s="23">
        <v>1.4498464913947244</v>
      </c>
      <c r="R69" s="23">
        <f t="shared" si="7"/>
        <v>453.43793036781</v>
      </c>
      <c r="S69" s="23">
        <f t="shared" si="7"/>
        <v>711.87462727480965</v>
      </c>
      <c r="T69" s="23">
        <f t="shared" si="8"/>
        <v>1165.3125576426196</v>
      </c>
      <c r="U69" s="9">
        <v>1</v>
      </c>
      <c r="V69" s="11">
        <v>1</v>
      </c>
      <c r="W69" s="11">
        <f t="shared" si="9"/>
        <v>1165.3125576426196</v>
      </c>
    </row>
    <row r="70" spans="1:23" x14ac:dyDescent="0.25">
      <c r="A70" s="18">
        <v>63</v>
      </c>
      <c r="B70" s="18">
        <f t="shared" si="0"/>
        <v>823</v>
      </c>
      <c r="C70" s="18">
        <v>229</v>
      </c>
      <c r="D70" s="18">
        <v>594</v>
      </c>
      <c r="E70" s="18">
        <f t="shared" si="1"/>
        <v>804</v>
      </c>
      <c r="F70" s="19">
        <v>346</v>
      </c>
      <c r="G70" s="19">
        <v>458</v>
      </c>
      <c r="I70" s="18">
        <v>63</v>
      </c>
      <c r="J70" s="18">
        <f t="shared" si="2"/>
        <v>346</v>
      </c>
      <c r="K70" s="18">
        <f t="shared" si="3"/>
        <v>458</v>
      </c>
      <c r="L70" s="18">
        <f t="shared" si="4"/>
        <v>229</v>
      </c>
      <c r="M70" s="18">
        <f t="shared" si="5"/>
        <v>594</v>
      </c>
      <c r="N70" s="23">
        <f t="shared" si="6"/>
        <v>0.66184971098265899</v>
      </c>
      <c r="O70" s="23">
        <f t="shared" si="6"/>
        <v>1.2969432314410481</v>
      </c>
      <c r="P70" s="23">
        <v>1.1757656677118211</v>
      </c>
      <c r="Q70" s="23">
        <v>1.5747516223457818</v>
      </c>
      <c r="R70" s="23">
        <f t="shared" si="7"/>
        <v>406.81492102829009</v>
      </c>
      <c r="S70" s="23">
        <f t="shared" si="7"/>
        <v>721.23624303436804</v>
      </c>
      <c r="T70" s="23">
        <f t="shared" si="8"/>
        <v>1128.0511640626582</v>
      </c>
      <c r="U70" s="9">
        <v>1</v>
      </c>
      <c r="V70" s="11">
        <v>1</v>
      </c>
      <c r="W70" s="11">
        <f t="shared" si="9"/>
        <v>1128.0511640626582</v>
      </c>
    </row>
    <row r="71" spans="1:23" x14ac:dyDescent="0.25">
      <c r="A71" s="18">
        <v>64</v>
      </c>
      <c r="B71" s="18">
        <f t="shared" si="0"/>
        <v>832</v>
      </c>
      <c r="C71" s="18">
        <v>284</v>
      </c>
      <c r="D71" s="18">
        <v>548</v>
      </c>
      <c r="E71" s="18">
        <f t="shared" si="1"/>
        <v>789</v>
      </c>
      <c r="F71" s="19">
        <v>380</v>
      </c>
      <c r="G71" s="19">
        <v>409</v>
      </c>
      <c r="I71" s="18">
        <v>64</v>
      </c>
      <c r="J71" s="18">
        <f t="shared" si="2"/>
        <v>380</v>
      </c>
      <c r="K71" s="18">
        <f t="shared" si="3"/>
        <v>409</v>
      </c>
      <c r="L71" s="18">
        <f t="shared" si="4"/>
        <v>284</v>
      </c>
      <c r="M71" s="18">
        <f t="shared" si="5"/>
        <v>548</v>
      </c>
      <c r="N71" s="23">
        <f t="shared" si="6"/>
        <v>0.74736842105263157</v>
      </c>
      <c r="O71" s="23">
        <f t="shared" si="6"/>
        <v>1.3398533007334963</v>
      </c>
      <c r="P71" s="23">
        <v>1.091953722728787</v>
      </c>
      <c r="Q71" s="23">
        <v>1.482105702636932</v>
      </c>
      <c r="R71" s="23">
        <f t="shared" si="7"/>
        <v>414.94241463693908</v>
      </c>
      <c r="S71" s="23">
        <f t="shared" si="7"/>
        <v>606.18123237850523</v>
      </c>
      <c r="T71" s="23">
        <f t="shared" si="8"/>
        <v>1021.1236470154442</v>
      </c>
      <c r="U71" s="9">
        <v>1</v>
      </c>
      <c r="V71" s="11">
        <v>1</v>
      </c>
      <c r="W71" s="11">
        <f t="shared" si="9"/>
        <v>1021.1236470154442</v>
      </c>
    </row>
    <row r="72" spans="1:23" x14ac:dyDescent="0.25">
      <c r="A72" s="18">
        <v>65</v>
      </c>
      <c r="B72" s="18">
        <f t="shared" ref="B72:B106" si="10">C72+D72</f>
        <v>859</v>
      </c>
      <c r="C72" s="18">
        <v>263</v>
      </c>
      <c r="D72" s="18">
        <v>596</v>
      </c>
      <c r="E72" s="18">
        <f t="shared" ref="E72:E106" si="11">F72+G72</f>
        <v>744</v>
      </c>
      <c r="F72" s="19">
        <v>296</v>
      </c>
      <c r="G72" s="19">
        <v>448</v>
      </c>
      <c r="I72" s="18">
        <v>65</v>
      </c>
      <c r="J72" s="18">
        <f t="shared" ref="J72:J106" si="12">F72</f>
        <v>296</v>
      </c>
      <c r="K72" s="18">
        <f t="shared" ref="K72:K106" si="13">G72</f>
        <v>448</v>
      </c>
      <c r="L72" s="18">
        <f t="shared" ref="L72:L106" si="14">C72</f>
        <v>263</v>
      </c>
      <c r="M72" s="18">
        <f t="shared" ref="M72:M106" si="15">D72</f>
        <v>596</v>
      </c>
      <c r="N72" s="23">
        <f t="shared" ref="N72:O106" si="16">L72/J72</f>
        <v>0.88851351351351349</v>
      </c>
      <c r="O72" s="23">
        <f t="shared" si="16"/>
        <v>1.3303571428571428</v>
      </c>
      <c r="P72" s="23">
        <v>1.1210167176082917</v>
      </c>
      <c r="Q72" s="23">
        <v>1.5709636597012633</v>
      </c>
      <c r="R72" s="23">
        <f t="shared" ref="R72:S106" si="17">J72*P72</f>
        <v>331.82094841205435</v>
      </c>
      <c r="S72" s="23">
        <f t="shared" si="17"/>
        <v>703.79171954616595</v>
      </c>
      <c r="T72" s="23">
        <f t="shared" ref="T72:T106" si="18">R72+S72</f>
        <v>1035.6126679582203</v>
      </c>
      <c r="U72" s="9">
        <v>1</v>
      </c>
      <c r="V72" s="11">
        <v>1</v>
      </c>
      <c r="W72" s="11">
        <f t="shared" ref="W72:W106" si="19">T72*U72*V72</f>
        <v>1035.6126679582203</v>
      </c>
    </row>
    <row r="73" spans="1:23" x14ac:dyDescent="0.25">
      <c r="A73" s="18">
        <v>66</v>
      </c>
      <c r="B73" s="18">
        <f t="shared" si="10"/>
        <v>738</v>
      </c>
      <c r="C73" s="18">
        <v>222</v>
      </c>
      <c r="D73" s="18">
        <v>516</v>
      </c>
      <c r="E73" s="18">
        <f t="shared" si="11"/>
        <v>654</v>
      </c>
      <c r="F73" s="19">
        <v>272</v>
      </c>
      <c r="G73" s="19">
        <v>382</v>
      </c>
      <c r="I73" s="18">
        <v>66</v>
      </c>
      <c r="J73" s="18">
        <f t="shared" si="12"/>
        <v>272</v>
      </c>
      <c r="K73" s="18">
        <f t="shared" si="13"/>
        <v>382</v>
      </c>
      <c r="L73" s="18">
        <f t="shared" si="14"/>
        <v>222</v>
      </c>
      <c r="M73" s="18">
        <f t="shared" si="15"/>
        <v>516</v>
      </c>
      <c r="N73" s="23">
        <f t="shared" si="16"/>
        <v>0.81617647058823528</v>
      </c>
      <c r="O73" s="23">
        <f t="shared" si="16"/>
        <v>1.3507853403141361</v>
      </c>
      <c r="P73" s="23">
        <v>1.158793886711841</v>
      </c>
      <c r="Q73" s="23">
        <v>1.5136682044855096</v>
      </c>
      <c r="R73" s="23">
        <f t="shared" si="17"/>
        <v>315.19193718562076</v>
      </c>
      <c r="S73" s="23">
        <f t="shared" si="17"/>
        <v>578.22125411346474</v>
      </c>
      <c r="T73" s="23">
        <f t="shared" si="18"/>
        <v>893.4131912990855</v>
      </c>
      <c r="U73" s="9">
        <v>1</v>
      </c>
      <c r="V73" s="11">
        <v>1</v>
      </c>
      <c r="W73" s="11">
        <f t="shared" si="19"/>
        <v>893.4131912990855</v>
      </c>
    </row>
    <row r="74" spans="1:23" x14ac:dyDescent="0.25">
      <c r="A74" s="18">
        <v>67</v>
      </c>
      <c r="B74" s="18">
        <f t="shared" si="10"/>
        <v>688</v>
      </c>
      <c r="C74" s="18">
        <v>211</v>
      </c>
      <c r="D74" s="18">
        <v>477</v>
      </c>
      <c r="E74" s="18">
        <f t="shared" si="11"/>
        <v>719</v>
      </c>
      <c r="F74" s="19">
        <v>309</v>
      </c>
      <c r="G74" s="19">
        <v>410</v>
      </c>
      <c r="I74" s="18">
        <v>67</v>
      </c>
      <c r="J74" s="18">
        <f t="shared" si="12"/>
        <v>309</v>
      </c>
      <c r="K74" s="18">
        <f t="shared" si="13"/>
        <v>410</v>
      </c>
      <c r="L74" s="18">
        <f t="shared" si="14"/>
        <v>211</v>
      </c>
      <c r="M74" s="18">
        <f t="shared" si="15"/>
        <v>477</v>
      </c>
      <c r="N74" s="23">
        <f t="shared" si="16"/>
        <v>0.68284789644012944</v>
      </c>
      <c r="O74" s="23">
        <f t="shared" si="16"/>
        <v>1.1634146341463414</v>
      </c>
      <c r="P74" s="23">
        <v>1.1318994544649215</v>
      </c>
      <c r="Q74" s="23">
        <v>1.5924197744647843</v>
      </c>
      <c r="R74" s="23">
        <f t="shared" si="17"/>
        <v>349.75693142966071</v>
      </c>
      <c r="S74" s="23">
        <f t="shared" si="17"/>
        <v>652.89210753056159</v>
      </c>
      <c r="T74" s="23">
        <f t="shared" si="18"/>
        <v>1002.6490389602222</v>
      </c>
      <c r="U74" s="9">
        <v>1</v>
      </c>
      <c r="V74" s="11">
        <v>1</v>
      </c>
      <c r="W74" s="11">
        <f t="shared" si="19"/>
        <v>1002.6490389602222</v>
      </c>
    </row>
    <row r="75" spans="1:23" x14ac:dyDescent="0.25">
      <c r="A75" s="18">
        <v>68</v>
      </c>
      <c r="B75" s="18">
        <f t="shared" si="10"/>
        <v>583</v>
      </c>
      <c r="C75" s="18">
        <v>203</v>
      </c>
      <c r="D75" s="18">
        <v>380</v>
      </c>
      <c r="E75" s="18">
        <f t="shared" si="11"/>
        <v>644</v>
      </c>
      <c r="F75" s="19">
        <v>275</v>
      </c>
      <c r="G75" s="19">
        <v>369</v>
      </c>
      <c r="I75" s="18">
        <v>68</v>
      </c>
      <c r="J75" s="18">
        <f t="shared" si="12"/>
        <v>275</v>
      </c>
      <c r="K75" s="18">
        <f t="shared" si="13"/>
        <v>369</v>
      </c>
      <c r="L75" s="18">
        <f t="shared" si="14"/>
        <v>203</v>
      </c>
      <c r="M75" s="18">
        <f t="shared" si="15"/>
        <v>380</v>
      </c>
      <c r="N75" s="23">
        <f t="shared" si="16"/>
        <v>0.73818181818181816</v>
      </c>
      <c r="O75" s="23">
        <f t="shared" si="16"/>
        <v>1.0298102981029811</v>
      </c>
      <c r="P75" s="23">
        <v>1.1587564374054806</v>
      </c>
      <c r="Q75" s="23">
        <v>1.5580214651020399</v>
      </c>
      <c r="R75" s="23">
        <f t="shared" si="17"/>
        <v>318.65802028650717</v>
      </c>
      <c r="S75" s="23">
        <f t="shared" si="17"/>
        <v>574.90992062265275</v>
      </c>
      <c r="T75" s="23">
        <f t="shared" si="18"/>
        <v>893.56794090915992</v>
      </c>
      <c r="U75" s="9">
        <v>1</v>
      </c>
      <c r="V75" s="11">
        <v>1</v>
      </c>
      <c r="W75" s="11">
        <f t="shared" si="19"/>
        <v>893.56794090915992</v>
      </c>
    </row>
    <row r="76" spans="1:23" x14ac:dyDescent="0.25">
      <c r="A76" s="18">
        <v>69</v>
      </c>
      <c r="B76" s="18">
        <f t="shared" si="10"/>
        <v>476</v>
      </c>
      <c r="C76" s="18">
        <v>179</v>
      </c>
      <c r="D76" s="18">
        <v>297</v>
      </c>
      <c r="E76" s="18">
        <f t="shared" si="11"/>
        <v>546</v>
      </c>
      <c r="F76" s="19">
        <v>226</v>
      </c>
      <c r="G76" s="19">
        <v>320</v>
      </c>
      <c r="I76" s="18">
        <v>69</v>
      </c>
      <c r="J76" s="18">
        <f t="shared" si="12"/>
        <v>226</v>
      </c>
      <c r="K76" s="18">
        <f t="shared" si="13"/>
        <v>320</v>
      </c>
      <c r="L76" s="18">
        <f t="shared" si="14"/>
        <v>179</v>
      </c>
      <c r="M76" s="18">
        <f t="shared" si="15"/>
        <v>297</v>
      </c>
      <c r="N76" s="23">
        <f t="shared" si="16"/>
        <v>0.79203539823008851</v>
      </c>
      <c r="O76" s="23">
        <f t="shared" si="16"/>
        <v>0.92812499999999998</v>
      </c>
      <c r="P76" s="23">
        <v>1.1413992714218271</v>
      </c>
      <c r="Q76" s="23">
        <v>1.5940607954196429</v>
      </c>
      <c r="R76" s="23">
        <f t="shared" si="17"/>
        <v>257.9562353413329</v>
      </c>
      <c r="S76" s="23">
        <f t="shared" si="17"/>
        <v>510.09945453428571</v>
      </c>
      <c r="T76" s="23">
        <f t="shared" si="18"/>
        <v>768.05568987561855</v>
      </c>
      <c r="U76" s="9">
        <v>1</v>
      </c>
      <c r="V76" s="11">
        <v>1</v>
      </c>
      <c r="W76" s="11">
        <f t="shared" si="19"/>
        <v>768.05568987561855</v>
      </c>
    </row>
    <row r="77" spans="1:23" x14ac:dyDescent="0.25">
      <c r="A77" s="18">
        <v>70</v>
      </c>
      <c r="B77" s="18">
        <f t="shared" si="10"/>
        <v>585</v>
      </c>
      <c r="C77" s="18">
        <v>192</v>
      </c>
      <c r="D77" s="18">
        <v>393</v>
      </c>
      <c r="E77" s="18">
        <f t="shared" si="11"/>
        <v>512</v>
      </c>
      <c r="F77" s="19">
        <v>205</v>
      </c>
      <c r="G77" s="19">
        <v>307</v>
      </c>
      <c r="I77" s="18">
        <v>70</v>
      </c>
      <c r="J77" s="18">
        <f t="shared" si="12"/>
        <v>205</v>
      </c>
      <c r="K77" s="18">
        <f t="shared" si="13"/>
        <v>307</v>
      </c>
      <c r="L77" s="18">
        <f t="shared" si="14"/>
        <v>192</v>
      </c>
      <c r="M77" s="18">
        <f t="shared" si="15"/>
        <v>393</v>
      </c>
      <c r="N77" s="23">
        <f t="shared" si="16"/>
        <v>0.93658536585365859</v>
      </c>
      <c r="O77" s="23">
        <f t="shared" si="16"/>
        <v>1.280130293159609</v>
      </c>
      <c r="P77" s="23">
        <v>1.2001189324535197</v>
      </c>
      <c r="Q77" s="23">
        <v>1.6082249138730098</v>
      </c>
      <c r="R77" s="23">
        <f t="shared" si="17"/>
        <v>246.02438115297156</v>
      </c>
      <c r="S77" s="23">
        <f t="shared" si="17"/>
        <v>493.725048559014</v>
      </c>
      <c r="T77" s="23">
        <f t="shared" si="18"/>
        <v>739.74942971198561</v>
      </c>
      <c r="U77" s="9">
        <v>1</v>
      </c>
      <c r="V77" s="11">
        <v>1</v>
      </c>
      <c r="W77" s="11">
        <f t="shared" si="19"/>
        <v>739.74942971198561</v>
      </c>
    </row>
    <row r="78" spans="1:23" x14ac:dyDescent="0.25">
      <c r="A78" s="18">
        <v>71</v>
      </c>
      <c r="B78" s="18">
        <f t="shared" si="10"/>
        <v>479</v>
      </c>
      <c r="C78" s="18">
        <v>163</v>
      </c>
      <c r="D78" s="18">
        <v>316</v>
      </c>
      <c r="E78" s="18">
        <f t="shared" si="11"/>
        <v>501</v>
      </c>
      <c r="F78" s="19">
        <v>168</v>
      </c>
      <c r="G78" s="19">
        <v>333</v>
      </c>
      <c r="I78" s="18">
        <v>71</v>
      </c>
      <c r="J78" s="18">
        <f t="shared" si="12"/>
        <v>168</v>
      </c>
      <c r="K78" s="18">
        <f t="shared" si="13"/>
        <v>333</v>
      </c>
      <c r="L78" s="18">
        <f t="shared" si="14"/>
        <v>163</v>
      </c>
      <c r="M78" s="18">
        <f t="shared" si="15"/>
        <v>316</v>
      </c>
      <c r="N78" s="23">
        <f t="shared" si="16"/>
        <v>0.97023809523809523</v>
      </c>
      <c r="O78" s="23">
        <f t="shared" si="16"/>
        <v>0.94894894894894899</v>
      </c>
      <c r="P78" s="23">
        <v>1.2712810006613371</v>
      </c>
      <c r="Q78" s="23">
        <v>1.6975198611628772</v>
      </c>
      <c r="R78" s="23">
        <f t="shared" si="17"/>
        <v>213.57520811110464</v>
      </c>
      <c r="S78" s="23">
        <f t="shared" si="17"/>
        <v>565.27411376723808</v>
      </c>
      <c r="T78" s="23">
        <f t="shared" si="18"/>
        <v>778.84932187834272</v>
      </c>
      <c r="U78" s="9">
        <v>1</v>
      </c>
      <c r="V78" s="11">
        <v>1</v>
      </c>
      <c r="W78" s="11">
        <f t="shared" si="19"/>
        <v>778.84932187834272</v>
      </c>
    </row>
    <row r="79" spans="1:23" x14ac:dyDescent="0.25">
      <c r="A79" s="18">
        <v>72</v>
      </c>
      <c r="B79" s="18">
        <f t="shared" si="10"/>
        <v>549</v>
      </c>
      <c r="C79" s="18">
        <v>163</v>
      </c>
      <c r="D79" s="18">
        <v>386</v>
      </c>
      <c r="E79" s="18">
        <f t="shared" si="11"/>
        <v>514</v>
      </c>
      <c r="F79" s="19">
        <v>194</v>
      </c>
      <c r="G79" s="19">
        <v>320</v>
      </c>
      <c r="I79" s="18">
        <v>72</v>
      </c>
      <c r="J79" s="18">
        <f t="shared" si="12"/>
        <v>194</v>
      </c>
      <c r="K79" s="18">
        <f t="shared" si="13"/>
        <v>320</v>
      </c>
      <c r="L79" s="18">
        <f t="shared" si="14"/>
        <v>163</v>
      </c>
      <c r="M79" s="18">
        <f t="shared" si="15"/>
        <v>386</v>
      </c>
      <c r="N79" s="23">
        <f t="shared" si="16"/>
        <v>0.84020618556701032</v>
      </c>
      <c r="O79" s="23">
        <f t="shared" si="16"/>
        <v>1.20625</v>
      </c>
      <c r="P79" s="23">
        <v>1.2037283427123036</v>
      </c>
      <c r="Q79" s="23">
        <v>1.5545465488116144</v>
      </c>
      <c r="R79" s="23">
        <f t="shared" si="17"/>
        <v>233.52329848618689</v>
      </c>
      <c r="S79" s="23">
        <f t="shared" si="17"/>
        <v>497.45489561971658</v>
      </c>
      <c r="T79" s="23">
        <f t="shared" si="18"/>
        <v>730.97819410590341</v>
      </c>
      <c r="U79" s="9">
        <v>1</v>
      </c>
      <c r="V79" s="11">
        <v>1</v>
      </c>
      <c r="W79" s="11">
        <f t="shared" si="19"/>
        <v>730.97819410590341</v>
      </c>
    </row>
    <row r="80" spans="1:23" x14ac:dyDescent="0.25">
      <c r="A80" s="18">
        <v>73</v>
      </c>
      <c r="B80" s="18">
        <f t="shared" si="10"/>
        <v>542</v>
      </c>
      <c r="C80" s="18">
        <v>128</v>
      </c>
      <c r="D80" s="18">
        <v>414</v>
      </c>
      <c r="E80" s="18">
        <f t="shared" si="11"/>
        <v>406</v>
      </c>
      <c r="F80" s="19">
        <v>152</v>
      </c>
      <c r="G80" s="19">
        <v>254</v>
      </c>
      <c r="I80" s="18">
        <v>73</v>
      </c>
      <c r="J80" s="18">
        <f t="shared" si="12"/>
        <v>152</v>
      </c>
      <c r="K80" s="18">
        <f t="shared" si="13"/>
        <v>254</v>
      </c>
      <c r="L80" s="18">
        <f t="shared" si="14"/>
        <v>128</v>
      </c>
      <c r="M80" s="18">
        <f t="shared" si="15"/>
        <v>414</v>
      </c>
      <c r="N80" s="23">
        <f t="shared" si="16"/>
        <v>0.84210526315789469</v>
      </c>
      <c r="O80" s="23">
        <f t="shared" si="16"/>
        <v>1.6299212598425197</v>
      </c>
      <c r="P80" s="23">
        <v>1.0989224600493674</v>
      </c>
      <c r="Q80" s="23">
        <v>1.5088109523577338</v>
      </c>
      <c r="R80" s="23">
        <f t="shared" si="17"/>
        <v>167.03621392750387</v>
      </c>
      <c r="S80" s="23">
        <f t="shared" si="17"/>
        <v>383.2379818988644</v>
      </c>
      <c r="T80" s="23">
        <f t="shared" si="18"/>
        <v>550.27419582636821</v>
      </c>
      <c r="U80" s="9">
        <v>1</v>
      </c>
      <c r="V80" s="11">
        <v>1</v>
      </c>
      <c r="W80" s="11">
        <f t="shared" si="19"/>
        <v>550.27419582636821</v>
      </c>
    </row>
    <row r="81" spans="1:23" x14ac:dyDescent="0.25">
      <c r="A81" s="18">
        <v>74</v>
      </c>
      <c r="B81" s="18">
        <f t="shared" si="10"/>
        <v>499</v>
      </c>
      <c r="C81" s="18">
        <v>137</v>
      </c>
      <c r="D81" s="18">
        <v>362</v>
      </c>
      <c r="E81" s="18">
        <f t="shared" si="11"/>
        <v>396</v>
      </c>
      <c r="F81" s="19">
        <v>128</v>
      </c>
      <c r="G81" s="19">
        <v>268</v>
      </c>
      <c r="I81" s="18">
        <v>74</v>
      </c>
      <c r="J81" s="18">
        <f t="shared" si="12"/>
        <v>128</v>
      </c>
      <c r="K81" s="18">
        <f t="shared" si="13"/>
        <v>268</v>
      </c>
      <c r="L81" s="18">
        <f t="shared" si="14"/>
        <v>137</v>
      </c>
      <c r="M81" s="18">
        <f t="shared" si="15"/>
        <v>362</v>
      </c>
      <c r="N81" s="23">
        <f t="shared" si="16"/>
        <v>1.0703125</v>
      </c>
      <c r="O81" s="23">
        <f t="shared" si="16"/>
        <v>1.3507462686567164</v>
      </c>
      <c r="P81" s="23">
        <v>1.1996096473498148</v>
      </c>
      <c r="Q81" s="23">
        <v>1.5364118049579252</v>
      </c>
      <c r="R81" s="23">
        <f t="shared" si="17"/>
        <v>153.55003486077629</v>
      </c>
      <c r="S81" s="23">
        <f t="shared" si="17"/>
        <v>411.75836372872396</v>
      </c>
      <c r="T81" s="23">
        <f t="shared" si="18"/>
        <v>565.30839858950026</v>
      </c>
      <c r="U81" s="9">
        <v>1</v>
      </c>
      <c r="V81" s="11">
        <v>1</v>
      </c>
      <c r="W81" s="11">
        <f t="shared" si="19"/>
        <v>565.30839858950026</v>
      </c>
    </row>
    <row r="82" spans="1:23" x14ac:dyDescent="0.25">
      <c r="A82" s="18">
        <v>75</v>
      </c>
      <c r="B82" s="18">
        <f t="shared" si="10"/>
        <v>431</v>
      </c>
      <c r="C82" s="18">
        <v>103</v>
      </c>
      <c r="D82" s="18">
        <v>328</v>
      </c>
      <c r="E82" s="18">
        <f t="shared" si="11"/>
        <v>457</v>
      </c>
      <c r="F82" s="19">
        <v>186</v>
      </c>
      <c r="G82" s="19">
        <v>271</v>
      </c>
      <c r="I82" s="18">
        <v>75</v>
      </c>
      <c r="J82" s="18">
        <f t="shared" si="12"/>
        <v>186</v>
      </c>
      <c r="K82" s="18">
        <f t="shared" si="13"/>
        <v>271</v>
      </c>
      <c r="L82" s="18">
        <f t="shared" si="14"/>
        <v>103</v>
      </c>
      <c r="M82" s="18">
        <f t="shared" si="15"/>
        <v>328</v>
      </c>
      <c r="N82" s="23">
        <f t="shared" si="16"/>
        <v>0.55376344086021501</v>
      </c>
      <c r="O82" s="23">
        <f t="shared" si="16"/>
        <v>1.2103321033210332</v>
      </c>
      <c r="P82" s="23">
        <v>1.0552273892777833</v>
      </c>
      <c r="Q82" s="23">
        <v>1.5150969237124527</v>
      </c>
      <c r="R82" s="23">
        <f t="shared" si="17"/>
        <v>196.27229440566768</v>
      </c>
      <c r="S82" s="23">
        <f t="shared" si="17"/>
        <v>410.59126632607467</v>
      </c>
      <c r="T82" s="23">
        <f t="shared" si="18"/>
        <v>606.86356073174238</v>
      </c>
      <c r="U82" s="9">
        <v>1</v>
      </c>
      <c r="V82" s="11">
        <v>1</v>
      </c>
      <c r="W82" s="11">
        <f t="shared" si="19"/>
        <v>606.86356073174238</v>
      </c>
    </row>
    <row r="83" spans="1:23" x14ac:dyDescent="0.25">
      <c r="A83" s="18">
        <v>76</v>
      </c>
      <c r="B83" s="18">
        <f t="shared" si="10"/>
        <v>307</v>
      </c>
      <c r="C83" s="18">
        <v>63</v>
      </c>
      <c r="D83" s="18">
        <v>244</v>
      </c>
      <c r="E83" s="18">
        <f t="shared" si="11"/>
        <v>315</v>
      </c>
      <c r="F83" s="19">
        <v>124</v>
      </c>
      <c r="G83" s="19">
        <v>191</v>
      </c>
      <c r="I83" s="18">
        <v>76</v>
      </c>
      <c r="J83" s="18">
        <f t="shared" si="12"/>
        <v>124</v>
      </c>
      <c r="K83" s="18">
        <f t="shared" si="13"/>
        <v>191</v>
      </c>
      <c r="L83" s="18">
        <f t="shared" si="14"/>
        <v>63</v>
      </c>
      <c r="M83" s="18">
        <f t="shared" si="15"/>
        <v>244</v>
      </c>
      <c r="N83" s="23">
        <f t="shared" si="16"/>
        <v>0.50806451612903225</v>
      </c>
      <c r="O83" s="23">
        <f t="shared" si="16"/>
        <v>1.2774869109947644</v>
      </c>
      <c r="P83" s="23">
        <v>0.87105133724920314</v>
      </c>
      <c r="Q83" s="23">
        <v>1.163462701676707</v>
      </c>
      <c r="R83" s="23">
        <f t="shared" si="17"/>
        <v>108.01036581890119</v>
      </c>
      <c r="S83" s="23">
        <f t="shared" si="17"/>
        <v>222.22137602025103</v>
      </c>
      <c r="T83" s="23">
        <f t="shared" si="18"/>
        <v>330.23174183915222</v>
      </c>
      <c r="U83" s="9">
        <v>1</v>
      </c>
      <c r="V83" s="11">
        <v>1</v>
      </c>
      <c r="W83" s="11">
        <f t="shared" si="19"/>
        <v>330.23174183915222</v>
      </c>
    </row>
    <row r="84" spans="1:23" x14ac:dyDescent="0.25">
      <c r="A84" s="18">
        <v>77</v>
      </c>
      <c r="B84" s="18">
        <f t="shared" si="10"/>
        <v>172</v>
      </c>
      <c r="C84" s="18">
        <v>53</v>
      </c>
      <c r="D84" s="18">
        <v>119</v>
      </c>
      <c r="E84" s="18">
        <f t="shared" si="11"/>
        <v>255</v>
      </c>
      <c r="F84" s="19">
        <v>101</v>
      </c>
      <c r="G84" s="19">
        <v>154</v>
      </c>
      <c r="I84" s="18">
        <v>77</v>
      </c>
      <c r="J84" s="18">
        <f t="shared" si="12"/>
        <v>101</v>
      </c>
      <c r="K84" s="18">
        <f t="shared" si="13"/>
        <v>154</v>
      </c>
      <c r="L84" s="18">
        <f t="shared" si="14"/>
        <v>53</v>
      </c>
      <c r="M84" s="18">
        <f t="shared" si="15"/>
        <v>119</v>
      </c>
      <c r="N84" s="23">
        <f t="shared" si="16"/>
        <v>0.52475247524752477</v>
      </c>
      <c r="O84" s="23">
        <f t="shared" si="16"/>
        <v>0.77272727272727271</v>
      </c>
      <c r="P84" s="23">
        <v>1.0980308563172401</v>
      </c>
      <c r="Q84" s="23">
        <v>1.2533296593497394</v>
      </c>
      <c r="R84" s="23">
        <f t="shared" si="17"/>
        <v>110.90111648804125</v>
      </c>
      <c r="S84" s="23">
        <f t="shared" si="17"/>
        <v>193.01276753985988</v>
      </c>
      <c r="T84" s="23">
        <f t="shared" si="18"/>
        <v>303.91388402790113</v>
      </c>
      <c r="U84" s="9">
        <v>1</v>
      </c>
      <c r="V84" s="11">
        <v>1</v>
      </c>
      <c r="W84" s="11">
        <f t="shared" si="19"/>
        <v>303.91388402790113</v>
      </c>
    </row>
    <row r="85" spans="1:23" x14ac:dyDescent="0.25">
      <c r="A85" s="18">
        <v>78</v>
      </c>
      <c r="B85" s="18">
        <f t="shared" si="10"/>
        <v>128</v>
      </c>
      <c r="C85" s="18">
        <v>58</v>
      </c>
      <c r="D85" s="18">
        <v>70</v>
      </c>
      <c r="E85" s="18">
        <f t="shared" si="11"/>
        <v>149</v>
      </c>
      <c r="F85" s="19">
        <v>69</v>
      </c>
      <c r="G85" s="19">
        <v>80</v>
      </c>
      <c r="I85" s="18">
        <v>78</v>
      </c>
      <c r="J85" s="18">
        <f t="shared" si="12"/>
        <v>69</v>
      </c>
      <c r="K85" s="18">
        <f t="shared" si="13"/>
        <v>80</v>
      </c>
      <c r="L85" s="18">
        <f t="shared" si="14"/>
        <v>58</v>
      </c>
      <c r="M85" s="18">
        <f t="shared" si="15"/>
        <v>70</v>
      </c>
      <c r="N85" s="23">
        <f t="shared" si="16"/>
        <v>0.84057971014492749</v>
      </c>
      <c r="O85" s="23">
        <f t="shared" si="16"/>
        <v>0.875</v>
      </c>
      <c r="P85" s="23">
        <v>1.2463082851082308</v>
      </c>
      <c r="Q85" s="23">
        <v>1.3285489276730484</v>
      </c>
      <c r="R85" s="23">
        <f t="shared" si="17"/>
        <v>85.995271672467922</v>
      </c>
      <c r="S85" s="23">
        <f t="shared" si="17"/>
        <v>106.28391421384387</v>
      </c>
      <c r="T85" s="23">
        <f t="shared" si="18"/>
        <v>192.27918588631178</v>
      </c>
      <c r="U85" s="9">
        <v>1</v>
      </c>
      <c r="V85" s="11">
        <v>1</v>
      </c>
      <c r="W85" s="11">
        <f t="shared" si="19"/>
        <v>192.27918588631178</v>
      </c>
    </row>
    <row r="86" spans="1:23" x14ac:dyDescent="0.25">
      <c r="A86" s="18">
        <v>79</v>
      </c>
      <c r="B86" s="18">
        <f t="shared" si="10"/>
        <v>135</v>
      </c>
      <c r="C86" s="18">
        <v>26</v>
      </c>
      <c r="D86" s="18">
        <v>109</v>
      </c>
      <c r="E86" s="18">
        <f t="shared" si="11"/>
        <v>179</v>
      </c>
      <c r="F86" s="19">
        <v>77</v>
      </c>
      <c r="G86" s="19">
        <v>102</v>
      </c>
      <c r="I86" s="18">
        <v>79</v>
      </c>
      <c r="J86" s="18">
        <f t="shared" si="12"/>
        <v>77</v>
      </c>
      <c r="K86" s="18">
        <f t="shared" si="13"/>
        <v>102</v>
      </c>
      <c r="L86" s="18">
        <f t="shared" si="14"/>
        <v>26</v>
      </c>
      <c r="M86" s="18">
        <f t="shared" si="15"/>
        <v>109</v>
      </c>
      <c r="N86" s="23">
        <f t="shared" si="16"/>
        <v>0.33766233766233766</v>
      </c>
      <c r="O86" s="23">
        <f t="shared" si="16"/>
        <v>1.0686274509803921</v>
      </c>
      <c r="P86" s="23">
        <v>1.2587200943383465</v>
      </c>
      <c r="Q86" s="23">
        <v>1.556891493509448</v>
      </c>
      <c r="R86" s="23">
        <f t="shared" si="17"/>
        <v>96.921447264052688</v>
      </c>
      <c r="S86" s="23">
        <f t="shared" si="17"/>
        <v>158.80293233796368</v>
      </c>
      <c r="T86" s="23">
        <f t="shared" si="18"/>
        <v>255.72437960201637</v>
      </c>
      <c r="U86" s="9">
        <v>1</v>
      </c>
      <c r="V86" s="11">
        <v>1</v>
      </c>
      <c r="W86" s="11">
        <f t="shared" si="19"/>
        <v>255.72437960201637</v>
      </c>
    </row>
    <row r="87" spans="1:23" x14ac:dyDescent="0.25">
      <c r="A87" s="18">
        <v>80</v>
      </c>
      <c r="B87" s="18">
        <f t="shared" si="10"/>
        <v>258</v>
      </c>
      <c r="C87" s="18">
        <v>41</v>
      </c>
      <c r="D87" s="18">
        <v>217</v>
      </c>
      <c r="E87" s="18">
        <f t="shared" si="11"/>
        <v>230</v>
      </c>
      <c r="F87" s="19">
        <v>77</v>
      </c>
      <c r="G87" s="19">
        <v>153</v>
      </c>
      <c r="I87" s="18">
        <v>80</v>
      </c>
      <c r="J87" s="18">
        <f t="shared" si="12"/>
        <v>77</v>
      </c>
      <c r="K87" s="18">
        <f t="shared" si="13"/>
        <v>153</v>
      </c>
      <c r="L87" s="18">
        <f t="shared" si="14"/>
        <v>41</v>
      </c>
      <c r="M87" s="18">
        <f t="shared" si="15"/>
        <v>217</v>
      </c>
      <c r="N87" s="23">
        <f t="shared" si="16"/>
        <v>0.53246753246753242</v>
      </c>
      <c r="O87" s="23">
        <f t="shared" si="16"/>
        <v>1.4183006535947713</v>
      </c>
      <c r="P87" s="23">
        <v>0.99793733229424786</v>
      </c>
      <c r="Q87" s="23">
        <v>1.2686136794893021</v>
      </c>
      <c r="R87" s="23">
        <f t="shared" si="17"/>
        <v>76.84117458665709</v>
      </c>
      <c r="S87" s="23">
        <f t="shared" si="17"/>
        <v>194.09789296186324</v>
      </c>
      <c r="T87" s="23">
        <f t="shared" si="18"/>
        <v>270.93906754852031</v>
      </c>
      <c r="U87" s="9">
        <v>1</v>
      </c>
      <c r="V87" s="11">
        <v>1</v>
      </c>
      <c r="W87" s="11">
        <f t="shared" si="19"/>
        <v>270.93906754852031</v>
      </c>
    </row>
    <row r="88" spans="1:23" x14ac:dyDescent="0.25">
      <c r="A88" s="18">
        <v>81</v>
      </c>
      <c r="B88" s="18">
        <f t="shared" si="10"/>
        <v>236</v>
      </c>
      <c r="C88" s="18">
        <v>76</v>
      </c>
      <c r="D88" s="18">
        <v>160</v>
      </c>
      <c r="E88" s="18">
        <f t="shared" si="11"/>
        <v>239</v>
      </c>
      <c r="F88" s="19">
        <v>76</v>
      </c>
      <c r="G88" s="19">
        <v>163</v>
      </c>
      <c r="I88" s="18">
        <v>81</v>
      </c>
      <c r="J88" s="18">
        <f t="shared" si="12"/>
        <v>76</v>
      </c>
      <c r="K88" s="18">
        <f t="shared" si="13"/>
        <v>163</v>
      </c>
      <c r="L88" s="18">
        <f t="shared" si="14"/>
        <v>76</v>
      </c>
      <c r="M88" s="18">
        <f t="shared" si="15"/>
        <v>160</v>
      </c>
      <c r="N88" s="23">
        <f t="shared" si="16"/>
        <v>1</v>
      </c>
      <c r="O88" s="23">
        <f t="shared" si="16"/>
        <v>0.98159509202453987</v>
      </c>
      <c r="P88" s="23">
        <v>1.0566307227620151</v>
      </c>
      <c r="Q88" s="23">
        <v>1.2708540869872402</v>
      </c>
      <c r="R88" s="23">
        <f t="shared" si="17"/>
        <v>80.30393492991314</v>
      </c>
      <c r="S88" s="23">
        <f t="shared" si="17"/>
        <v>207.14921617892017</v>
      </c>
      <c r="T88" s="23">
        <f t="shared" si="18"/>
        <v>287.45315110883331</v>
      </c>
      <c r="U88" s="9">
        <v>1</v>
      </c>
      <c r="V88" s="11">
        <v>1</v>
      </c>
      <c r="W88" s="11">
        <f t="shared" si="19"/>
        <v>287.45315110883331</v>
      </c>
    </row>
    <row r="89" spans="1:23" x14ac:dyDescent="0.25">
      <c r="A89" s="18">
        <v>82</v>
      </c>
      <c r="B89" s="18">
        <f t="shared" si="10"/>
        <v>216</v>
      </c>
      <c r="C89" s="18">
        <v>63</v>
      </c>
      <c r="D89" s="18">
        <v>153</v>
      </c>
      <c r="E89" s="18">
        <f t="shared" si="11"/>
        <v>216</v>
      </c>
      <c r="F89" s="19">
        <v>71</v>
      </c>
      <c r="G89" s="19">
        <v>145</v>
      </c>
      <c r="I89" s="18">
        <v>82</v>
      </c>
      <c r="J89" s="18">
        <f t="shared" si="12"/>
        <v>71</v>
      </c>
      <c r="K89" s="18">
        <f t="shared" si="13"/>
        <v>145</v>
      </c>
      <c r="L89" s="18">
        <f t="shared" si="14"/>
        <v>63</v>
      </c>
      <c r="M89" s="18">
        <f t="shared" si="15"/>
        <v>153</v>
      </c>
      <c r="N89" s="23">
        <f t="shared" si="16"/>
        <v>0.88732394366197187</v>
      </c>
      <c r="O89" s="23">
        <f t="shared" si="16"/>
        <v>1.0551724137931036</v>
      </c>
      <c r="P89" s="23">
        <v>0.83082836143162497</v>
      </c>
      <c r="Q89" s="23">
        <v>1.0329877075932696</v>
      </c>
      <c r="R89" s="23">
        <f t="shared" si="17"/>
        <v>58.988813661645374</v>
      </c>
      <c r="S89" s="23">
        <f t="shared" si="17"/>
        <v>149.78321760102409</v>
      </c>
      <c r="T89" s="23">
        <f t="shared" si="18"/>
        <v>208.77203126266946</v>
      </c>
      <c r="U89" s="9">
        <v>1</v>
      </c>
      <c r="V89" s="11">
        <v>1</v>
      </c>
      <c r="W89" s="11">
        <f t="shared" si="19"/>
        <v>208.77203126266946</v>
      </c>
    </row>
    <row r="90" spans="1:23" x14ac:dyDescent="0.25">
      <c r="A90" s="18">
        <v>83</v>
      </c>
      <c r="B90" s="18">
        <f t="shared" si="10"/>
        <v>188</v>
      </c>
      <c r="C90" s="18">
        <v>34</v>
      </c>
      <c r="D90" s="18">
        <v>154</v>
      </c>
      <c r="E90" s="18">
        <f t="shared" si="11"/>
        <v>187</v>
      </c>
      <c r="F90" s="19">
        <v>48</v>
      </c>
      <c r="G90" s="19">
        <v>139</v>
      </c>
      <c r="I90" s="18">
        <v>83</v>
      </c>
      <c r="J90" s="18">
        <f t="shared" si="12"/>
        <v>48</v>
      </c>
      <c r="K90" s="18">
        <f t="shared" si="13"/>
        <v>139</v>
      </c>
      <c r="L90" s="18">
        <f t="shared" si="14"/>
        <v>34</v>
      </c>
      <c r="M90" s="18">
        <f t="shared" si="15"/>
        <v>154</v>
      </c>
      <c r="N90" s="23">
        <f t="shared" si="16"/>
        <v>0.70833333333333337</v>
      </c>
      <c r="O90" s="23">
        <f t="shared" si="16"/>
        <v>1.1079136690647482</v>
      </c>
      <c r="P90" s="23">
        <v>0.79545130371297212</v>
      </c>
      <c r="Q90" s="23">
        <v>0.97719802345730455</v>
      </c>
      <c r="R90" s="23">
        <f t="shared" si="17"/>
        <v>38.181662578222664</v>
      </c>
      <c r="S90" s="23">
        <f t="shared" si="17"/>
        <v>135.83052526056534</v>
      </c>
      <c r="T90" s="23">
        <f t="shared" si="18"/>
        <v>174.01218783878801</v>
      </c>
      <c r="U90" s="9">
        <v>1</v>
      </c>
      <c r="V90" s="11">
        <v>1</v>
      </c>
      <c r="W90" s="11">
        <f t="shared" si="19"/>
        <v>174.01218783878801</v>
      </c>
    </row>
    <row r="91" spans="1:23" x14ac:dyDescent="0.25">
      <c r="A91" s="18">
        <v>84</v>
      </c>
      <c r="B91" s="18">
        <f t="shared" si="10"/>
        <v>184</v>
      </c>
      <c r="C91" s="18">
        <v>49</v>
      </c>
      <c r="D91" s="18">
        <v>135</v>
      </c>
      <c r="E91" s="18">
        <f t="shared" si="11"/>
        <v>206</v>
      </c>
      <c r="F91" s="19">
        <v>57</v>
      </c>
      <c r="G91" s="19">
        <v>149</v>
      </c>
      <c r="I91" s="18">
        <v>84</v>
      </c>
      <c r="J91" s="18">
        <f t="shared" si="12"/>
        <v>57</v>
      </c>
      <c r="K91" s="18">
        <f t="shared" si="13"/>
        <v>149</v>
      </c>
      <c r="L91" s="18">
        <f t="shared" si="14"/>
        <v>49</v>
      </c>
      <c r="M91" s="18">
        <f t="shared" si="15"/>
        <v>135</v>
      </c>
      <c r="N91" s="23">
        <f t="shared" si="16"/>
        <v>0.85964912280701755</v>
      </c>
      <c r="O91" s="23">
        <f t="shared" si="16"/>
        <v>0.90604026845637586</v>
      </c>
      <c r="P91" s="23">
        <v>0.76933012984981708</v>
      </c>
      <c r="Q91" s="23">
        <v>0.89278504471699538</v>
      </c>
      <c r="R91" s="23">
        <f t="shared" si="17"/>
        <v>43.851817401439575</v>
      </c>
      <c r="S91" s="23">
        <f t="shared" si="17"/>
        <v>133.02497166283231</v>
      </c>
      <c r="T91" s="23">
        <f t="shared" si="18"/>
        <v>176.87678906427189</v>
      </c>
      <c r="U91" s="9">
        <v>1</v>
      </c>
      <c r="V91" s="11">
        <v>1</v>
      </c>
      <c r="W91" s="11">
        <f t="shared" si="19"/>
        <v>176.87678906427189</v>
      </c>
    </row>
    <row r="92" spans="1:23" x14ac:dyDescent="0.25">
      <c r="A92" s="18">
        <v>85</v>
      </c>
      <c r="B92" s="18">
        <f t="shared" si="10"/>
        <v>141</v>
      </c>
      <c r="C92" s="18">
        <v>48</v>
      </c>
      <c r="D92" s="18">
        <v>93</v>
      </c>
      <c r="E92" s="18">
        <f t="shared" si="11"/>
        <v>173</v>
      </c>
      <c r="F92" s="19">
        <v>65</v>
      </c>
      <c r="G92" s="19">
        <v>108</v>
      </c>
      <c r="I92" s="18">
        <v>85</v>
      </c>
      <c r="J92" s="18">
        <f t="shared" si="12"/>
        <v>65</v>
      </c>
      <c r="K92" s="18">
        <f t="shared" si="13"/>
        <v>108</v>
      </c>
      <c r="L92" s="18">
        <f t="shared" si="14"/>
        <v>48</v>
      </c>
      <c r="M92" s="18">
        <f t="shared" si="15"/>
        <v>93</v>
      </c>
      <c r="N92" s="23">
        <f t="shared" si="16"/>
        <v>0.7384615384615385</v>
      </c>
      <c r="O92" s="23">
        <f t="shared" si="16"/>
        <v>0.86111111111111116</v>
      </c>
      <c r="P92" s="23">
        <v>0.63487618720746197</v>
      </c>
      <c r="Q92" s="23">
        <v>0.81685787088963369</v>
      </c>
      <c r="R92" s="23">
        <f t="shared" si="17"/>
        <v>41.266952168485027</v>
      </c>
      <c r="S92" s="23">
        <f t="shared" si="17"/>
        <v>88.220650056080444</v>
      </c>
      <c r="T92" s="23">
        <f t="shared" si="18"/>
        <v>129.48760222456548</v>
      </c>
      <c r="U92" s="9">
        <v>1</v>
      </c>
      <c r="V92" s="11">
        <v>1</v>
      </c>
      <c r="W92" s="11">
        <f t="shared" si="19"/>
        <v>129.48760222456548</v>
      </c>
    </row>
    <row r="93" spans="1:23" x14ac:dyDescent="0.25">
      <c r="A93" s="18">
        <v>86</v>
      </c>
      <c r="B93" s="18">
        <f t="shared" si="10"/>
        <v>108</v>
      </c>
      <c r="C93" s="18">
        <v>40</v>
      </c>
      <c r="D93" s="18">
        <v>68</v>
      </c>
      <c r="E93" s="18">
        <f t="shared" si="11"/>
        <v>152</v>
      </c>
      <c r="F93" s="19">
        <v>46</v>
      </c>
      <c r="G93" s="19">
        <v>106</v>
      </c>
      <c r="I93" s="18">
        <v>86</v>
      </c>
      <c r="J93" s="18">
        <f t="shared" si="12"/>
        <v>46</v>
      </c>
      <c r="K93" s="18">
        <f t="shared" si="13"/>
        <v>106</v>
      </c>
      <c r="L93" s="18">
        <f t="shared" si="14"/>
        <v>40</v>
      </c>
      <c r="M93" s="18">
        <f t="shared" si="15"/>
        <v>68</v>
      </c>
      <c r="N93" s="23">
        <f t="shared" si="16"/>
        <v>0.86956521739130432</v>
      </c>
      <c r="O93" s="23">
        <f t="shared" si="16"/>
        <v>0.64150943396226412</v>
      </c>
      <c r="P93" s="23">
        <v>0.59251896722634823</v>
      </c>
      <c r="Q93" s="23">
        <v>0.66503407279138271</v>
      </c>
      <c r="R93" s="23">
        <f t="shared" si="17"/>
        <v>27.255872492412017</v>
      </c>
      <c r="S93" s="23">
        <f t="shared" si="17"/>
        <v>70.493611715886573</v>
      </c>
      <c r="T93" s="23">
        <f t="shared" si="18"/>
        <v>97.749484208298583</v>
      </c>
      <c r="U93" s="9">
        <v>1</v>
      </c>
      <c r="V93" s="11">
        <v>1</v>
      </c>
      <c r="W93" s="11">
        <f t="shared" si="19"/>
        <v>97.749484208298583</v>
      </c>
    </row>
    <row r="94" spans="1:23" x14ac:dyDescent="0.25">
      <c r="A94" s="18">
        <v>87</v>
      </c>
      <c r="B94" s="18">
        <f t="shared" si="10"/>
        <v>65</v>
      </c>
      <c r="C94" s="18">
        <v>9</v>
      </c>
      <c r="D94" s="18">
        <v>56</v>
      </c>
      <c r="E94" s="18">
        <f t="shared" si="11"/>
        <v>108</v>
      </c>
      <c r="F94" s="19">
        <v>26</v>
      </c>
      <c r="G94" s="19">
        <v>82</v>
      </c>
      <c r="I94" s="18">
        <v>87</v>
      </c>
      <c r="J94" s="18">
        <f t="shared" si="12"/>
        <v>26</v>
      </c>
      <c r="K94" s="18">
        <f t="shared" si="13"/>
        <v>82</v>
      </c>
      <c r="L94" s="18">
        <f t="shared" si="14"/>
        <v>9</v>
      </c>
      <c r="M94" s="18">
        <f t="shared" si="15"/>
        <v>56</v>
      </c>
      <c r="N94" s="23">
        <f t="shared" si="16"/>
        <v>0.34615384615384615</v>
      </c>
      <c r="O94" s="23">
        <f t="shared" si="16"/>
        <v>0.68292682926829273</v>
      </c>
      <c r="P94" s="23">
        <v>0.53960965661133853</v>
      </c>
      <c r="Q94" s="23">
        <v>0.58243520094866652</v>
      </c>
      <c r="R94" s="23">
        <f t="shared" si="17"/>
        <v>14.029851071894802</v>
      </c>
      <c r="S94" s="23">
        <f t="shared" si="17"/>
        <v>47.759686477790652</v>
      </c>
      <c r="T94" s="23">
        <f t="shared" si="18"/>
        <v>61.789537549685456</v>
      </c>
      <c r="U94" s="9">
        <v>1</v>
      </c>
      <c r="V94" s="11">
        <v>1</v>
      </c>
      <c r="W94" s="11">
        <f t="shared" si="19"/>
        <v>61.789537549685456</v>
      </c>
    </row>
    <row r="95" spans="1:23" x14ac:dyDescent="0.25">
      <c r="A95" s="18">
        <v>88</v>
      </c>
      <c r="B95" s="18">
        <f t="shared" si="10"/>
        <v>45</v>
      </c>
      <c r="C95" s="18">
        <v>15</v>
      </c>
      <c r="D95" s="18">
        <v>30</v>
      </c>
      <c r="E95" s="18">
        <f t="shared" si="11"/>
        <v>80</v>
      </c>
      <c r="F95" s="19">
        <v>26</v>
      </c>
      <c r="G95" s="19">
        <v>54</v>
      </c>
      <c r="I95" s="18">
        <v>88</v>
      </c>
      <c r="J95" s="18">
        <f t="shared" si="12"/>
        <v>26</v>
      </c>
      <c r="K95" s="18">
        <f t="shared" si="13"/>
        <v>54</v>
      </c>
      <c r="L95" s="18">
        <f t="shared" si="14"/>
        <v>15</v>
      </c>
      <c r="M95" s="18">
        <f t="shared" si="15"/>
        <v>30</v>
      </c>
      <c r="N95" s="23">
        <f t="shared" si="16"/>
        <v>0.57692307692307687</v>
      </c>
      <c r="O95" s="23">
        <f t="shared" si="16"/>
        <v>0.55555555555555558</v>
      </c>
      <c r="P95" s="23">
        <v>0.42492841509967139</v>
      </c>
      <c r="Q95" s="23">
        <v>0.538924794292031</v>
      </c>
      <c r="R95" s="23">
        <f t="shared" si="17"/>
        <v>11.048138792591455</v>
      </c>
      <c r="S95" s="23">
        <f t="shared" si="17"/>
        <v>29.101938891769674</v>
      </c>
      <c r="T95" s="23">
        <f t="shared" si="18"/>
        <v>40.150077684361129</v>
      </c>
      <c r="U95" s="9">
        <v>1</v>
      </c>
      <c r="V95" s="11">
        <v>1</v>
      </c>
      <c r="W95" s="11">
        <f t="shared" si="19"/>
        <v>40.150077684361129</v>
      </c>
    </row>
    <row r="96" spans="1:23" x14ac:dyDescent="0.25">
      <c r="A96" s="18">
        <v>89</v>
      </c>
      <c r="B96" s="18">
        <f t="shared" si="10"/>
        <v>53</v>
      </c>
      <c r="C96" s="18">
        <v>13</v>
      </c>
      <c r="D96" s="18">
        <v>40</v>
      </c>
      <c r="E96" s="18">
        <f t="shared" si="11"/>
        <v>53</v>
      </c>
      <c r="F96" s="19">
        <v>12</v>
      </c>
      <c r="G96" s="19">
        <v>41</v>
      </c>
      <c r="I96" s="18">
        <v>89</v>
      </c>
      <c r="J96" s="18">
        <f t="shared" si="12"/>
        <v>12</v>
      </c>
      <c r="K96" s="18">
        <f t="shared" si="13"/>
        <v>41</v>
      </c>
      <c r="L96" s="18">
        <f t="shared" si="14"/>
        <v>13</v>
      </c>
      <c r="M96" s="18">
        <f t="shared" si="15"/>
        <v>40</v>
      </c>
      <c r="N96" s="23">
        <f t="shared" si="16"/>
        <v>1.0833333333333333</v>
      </c>
      <c r="O96" s="23">
        <f t="shared" si="16"/>
        <v>0.97560975609756095</v>
      </c>
      <c r="P96" s="23">
        <v>0.43954351880761694</v>
      </c>
      <c r="Q96" s="23">
        <v>0.58486383815021825</v>
      </c>
      <c r="R96" s="23">
        <f t="shared" si="17"/>
        <v>5.2745222256914035</v>
      </c>
      <c r="S96" s="23">
        <f t="shared" si="17"/>
        <v>23.979417364158948</v>
      </c>
      <c r="T96" s="23">
        <f t="shared" si="18"/>
        <v>29.253939589850351</v>
      </c>
      <c r="U96" s="9">
        <v>1</v>
      </c>
      <c r="V96" s="11">
        <v>1</v>
      </c>
      <c r="W96" s="11">
        <f t="shared" si="19"/>
        <v>29.253939589850351</v>
      </c>
    </row>
    <row r="97" spans="1:26" x14ac:dyDescent="0.25">
      <c r="A97" s="18">
        <v>90</v>
      </c>
      <c r="B97" s="18">
        <f t="shared" si="10"/>
        <v>28</v>
      </c>
      <c r="C97" s="18">
        <v>2</v>
      </c>
      <c r="D97" s="18">
        <v>26</v>
      </c>
      <c r="E97" s="18">
        <f t="shared" si="11"/>
        <v>73</v>
      </c>
      <c r="F97" s="19">
        <v>19</v>
      </c>
      <c r="G97" s="19">
        <v>54</v>
      </c>
      <c r="I97" s="18">
        <v>90</v>
      </c>
      <c r="J97" s="18">
        <f t="shared" si="12"/>
        <v>19</v>
      </c>
      <c r="K97" s="18">
        <f t="shared" si="13"/>
        <v>54</v>
      </c>
      <c r="L97" s="18">
        <f t="shared" si="14"/>
        <v>2</v>
      </c>
      <c r="M97" s="18">
        <f t="shared" si="15"/>
        <v>26</v>
      </c>
      <c r="N97" s="23">
        <f t="shared" si="16"/>
        <v>0.10526315789473684</v>
      </c>
      <c r="O97" s="23">
        <f t="shared" si="16"/>
        <v>0.48148148148148145</v>
      </c>
      <c r="P97" s="23">
        <v>0.29334177999847655</v>
      </c>
      <c r="Q97" s="23">
        <v>0.41530601552252439</v>
      </c>
      <c r="R97" s="23">
        <f t="shared" si="17"/>
        <v>5.5734938199710546</v>
      </c>
      <c r="S97" s="23">
        <f t="shared" si="17"/>
        <v>22.426524838216316</v>
      </c>
      <c r="T97" s="23">
        <f t="shared" si="18"/>
        <v>28.000018658187372</v>
      </c>
      <c r="U97" s="9">
        <v>1</v>
      </c>
      <c r="V97" s="11">
        <v>1</v>
      </c>
      <c r="W97" s="11">
        <f t="shared" si="19"/>
        <v>28.000018658187372</v>
      </c>
    </row>
    <row r="98" spans="1:26" x14ac:dyDescent="0.25">
      <c r="A98" s="18">
        <v>91</v>
      </c>
      <c r="B98" s="18">
        <f t="shared" si="10"/>
        <v>41</v>
      </c>
      <c r="C98" s="18">
        <v>2</v>
      </c>
      <c r="D98" s="18">
        <v>39</v>
      </c>
      <c r="E98" s="18">
        <f t="shared" si="11"/>
        <v>54</v>
      </c>
      <c r="F98" s="19">
        <v>14</v>
      </c>
      <c r="G98" s="19">
        <v>40</v>
      </c>
      <c r="I98" s="18">
        <v>91</v>
      </c>
      <c r="J98" s="18">
        <f t="shared" si="12"/>
        <v>14</v>
      </c>
      <c r="K98" s="18">
        <f t="shared" si="13"/>
        <v>40</v>
      </c>
      <c r="L98" s="18">
        <f t="shared" si="14"/>
        <v>2</v>
      </c>
      <c r="M98" s="18">
        <f t="shared" si="15"/>
        <v>39</v>
      </c>
      <c r="N98" s="23">
        <f t="shared" si="16"/>
        <v>0.14285714285714285</v>
      </c>
      <c r="O98" s="23">
        <f t="shared" si="16"/>
        <v>0.97499999999999998</v>
      </c>
      <c r="P98" s="23">
        <v>0.51531830673735146</v>
      </c>
      <c r="Q98" s="23">
        <v>0.55174465708741827</v>
      </c>
      <c r="R98" s="23">
        <f t="shared" si="17"/>
        <v>7.21445629432292</v>
      </c>
      <c r="S98" s="23">
        <f t="shared" si="17"/>
        <v>22.069786283496732</v>
      </c>
      <c r="T98" s="23">
        <f t="shared" si="18"/>
        <v>29.284242577819654</v>
      </c>
      <c r="U98" s="9">
        <v>1</v>
      </c>
      <c r="V98" s="11">
        <v>1</v>
      </c>
      <c r="W98" s="11">
        <f t="shared" si="19"/>
        <v>29.284242577819654</v>
      </c>
    </row>
    <row r="99" spans="1:26" x14ac:dyDescent="0.25">
      <c r="A99" s="18">
        <v>92</v>
      </c>
      <c r="B99" s="18">
        <f t="shared" si="10"/>
        <v>18</v>
      </c>
      <c r="C99" s="18">
        <v>3</v>
      </c>
      <c r="D99" s="18">
        <v>15</v>
      </c>
      <c r="E99" s="18">
        <f t="shared" si="11"/>
        <v>61</v>
      </c>
      <c r="F99" s="19">
        <v>21</v>
      </c>
      <c r="G99" s="19">
        <v>40</v>
      </c>
      <c r="I99" s="18">
        <v>92</v>
      </c>
      <c r="J99" s="18">
        <f t="shared" si="12"/>
        <v>21</v>
      </c>
      <c r="K99" s="18">
        <f t="shared" si="13"/>
        <v>40</v>
      </c>
      <c r="L99" s="18">
        <f t="shared" si="14"/>
        <v>3</v>
      </c>
      <c r="M99" s="18">
        <f t="shared" si="15"/>
        <v>15</v>
      </c>
      <c r="N99" s="23">
        <f t="shared" si="16"/>
        <v>0.14285714285714285</v>
      </c>
      <c r="O99" s="23">
        <f t="shared" si="16"/>
        <v>0.375</v>
      </c>
      <c r="P99" s="23">
        <v>0.25087086693659977</v>
      </c>
      <c r="Q99" s="23">
        <v>0.33026188234471449</v>
      </c>
      <c r="R99" s="23">
        <f t="shared" si="17"/>
        <v>5.2682882056685951</v>
      </c>
      <c r="S99" s="23">
        <f t="shared" si="17"/>
        <v>13.21047529378858</v>
      </c>
      <c r="T99" s="23">
        <f t="shared" si="18"/>
        <v>18.478763499457173</v>
      </c>
      <c r="U99" s="9">
        <v>1</v>
      </c>
      <c r="V99" s="11">
        <v>1</v>
      </c>
      <c r="W99" s="11">
        <f t="shared" si="19"/>
        <v>18.478763499457173</v>
      </c>
    </row>
    <row r="100" spans="1:26" x14ac:dyDescent="0.25">
      <c r="A100" s="18">
        <v>93</v>
      </c>
      <c r="B100" s="18">
        <f t="shared" si="10"/>
        <v>13</v>
      </c>
      <c r="C100" s="18">
        <v>4</v>
      </c>
      <c r="D100" s="18">
        <v>9</v>
      </c>
      <c r="E100" s="18">
        <f t="shared" si="11"/>
        <v>31</v>
      </c>
      <c r="F100" s="19">
        <v>9</v>
      </c>
      <c r="G100" s="19">
        <v>22</v>
      </c>
      <c r="I100" s="18">
        <v>93</v>
      </c>
      <c r="J100" s="18">
        <f t="shared" si="12"/>
        <v>9</v>
      </c>
      <c r="K100" s="18">
        <f t="shared" si="13"/>
        <v>22</v>
      </c>
      <c r="L100" s="18">
        <f t="shared" si="14"/>
        <v>4</v>
      </c>
      <c r="M100" s="18">
        <f t="shared" si="15"/>
        <v>9</v>
      </c>
      <c r="N100" s="23">
        <f t="shared" si="16"/>
        <v>0.44444444444444442</v>
      </c>
      <c r="O100" s="23">
        <f t="shared" si="16"/>
        <v>0.40909090909090912</v>
      </c>
      <c r="P100" s="23">
        <v>0.24940000693272754</v>
      </c>
      <c r="Q100" s="23">
        <v>0.31135538153383752</v>
      </c>
      <c r="R100" s="23">
        <f t="shared" si="17"/>
        <v>2.2446000623945479</v>
      </c>
      <c r="S100" s="23">
        <f t="shared" si="17"/>
        <v>6.8498183937444255</v>
      </c>
      <c r="T100" s="23">
        <f t="shared" si="18"/>
        <v>9.0944184561389729</v>
      </c>
      <c r="U100" s="9">
        <v>1</v>
      </c>
      <c r="V100" s="11">
        <v>1</v>
      </c>
      <c r="W100" s="11">
        <f t="shared" si="19"/>
        <v>9.0944184561389729</v>
      </c>
    </row>
    <row r="101" spans="1:26" x14ac:dyDescent="0.25">
      <c r="A101" s="18">
        <v>94</v>
      </c>
      <c r="B101" s="18">
        <f t="shared" si="10"/>
        <v>10</v>
      </c>
      <c r="C101" s="18">
        <v>1</v>
      </c>
      <c r="D101" s="18">
        <v>9</v>
      </c>
      <c r="E101" s="18">
        <f t="shared" si="11"/>
        <v>27</v>
      </c>
      <c r="F101" s="19">
        <v>7</v>
      </c>
      <c r="G101" s="19">
        <v>20</v>
      </c>
      <c r="I101" s="18">
        <v>94</v>
      </c>
      <c r="J101" s="18">
        <f t="shared" si="12"/>
        <v>7</v>
      </c>
      <c r="K101" s="18">
        <f t="shared" si="13"/>
        <v>20</v>
      </c>
      <c r="L101" s="18">
        <f t="shared" si="14"/>
        <v>1</v>
      </c>
      <c r="M101" s="18">
        <f t="shared" si="15"/>
        <v>9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13</v>
      </c>
      <c r="C102" s="18">
        <v>0</v>
      </c>
      <c r="D102" s="18">
        <v>13</v>
      </c>
      <c r="E102" s="18">
        <f t="shared" si="11"/>
        <v>19</v>
      </c>
      <c r="F102" s="19">
        <v>2</v>
      </c>
      <c r="G102" s="19">
        <v>17</v>
      </c>
      <c r="I102" s="18">
        <v>95</v>
      </c>
      <c r="J102" s="18">
        <f t="shared" si="12"/>
        <v>2</v>
      </c>
      <c r="K102" s="18">
        <f t="shared" si="13"/>
        <v>17</v>
      </c>
      <c r="L102" s="18">
        <f t="shared" si="14"/>
        <v>0</v>
      </c>
      <c r="M102" s="18">
        <f t="shared" si="15"/>
        <v>13</v>
      </c>
      <c r="N102" s="23">
        <f t="shared" si="16"/>
        <v>0</v>
      </c>
      <c r="O102" s="23">
        <f t="shared" si="16"/>
        <v>0.76470588235294112</v>
      </c>
      <c r="P102" s="23">
        <v>0.1860707528198868</v>
      </c>
      <c r="Q102" s="23">
        <v>0.24279477941992539</v>
      </c>
      <c r="R102" s="23">
        <f t="shared" si="17"/>
        <v>0.37214150563977361</v>
      </c>
      <c r="S102" s="23">
        <f t="shared" si="17"/>
        <v>4.1275112501387312</v>
      </c>
      <c r="T102" s="23">
        <f t="shared" si="18"/>
        <v>4.4996527557785049</v>
      </c>
      <c r="U102" s="9">
        <v>1</v>
      </c>
      <c r="V102" s="11">
        <v>1</v>
      </c>
      <c r="W102" s="11">
        <f t="shared" si="19"/>
        <v>4.4996527557785049</v>
      </c>
    </row>
    <row r="103" spans="1:26" x14ac:dyDescent="0.25">
      <c r="A103" s="18">
        <v>96</v>
      </c>
      <c r="B103" s="18">
        <f t="shared" si="10"/>
        <v>20</v>
      </c>
      <c r="C103" s="18">
        <v>9</v>
      </c>
      <c r="D103" s="18">
        <v>11</v>
      </c>
      <c r="E103" s="18">
        <f t="shared" si="11"/>
        <v>17</v>
      </c>
      <c r="F103" s="19">
        <v>4</v>
      </c>
      <c r="G103" s="19">
        <v>13</v>
      </c>
      <c r="I103" s="18">
        <v>96</v>
      </c>
      <c r="J103" s="18">
        <f t="shared" si="12"/>
        <v>4</v>
      </c>
      <c r="K103" s="18">
        <f t="shared" si="13"/>
        <v>13</v>
      </c>
      <c r="L103" s="18">
        <f t="shared" si="14"/>
        <v>9</v>
      </c>
      <c r="M103" s="18">
        <f t="shared" si="15"/>
        <v>11</v>
      </c>
      <c r="N103" s="23"/>
      <c r="O103" s="23">
        <f t="shared" si="16"/>
        <v>0.84615384615384615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2.7781345912048581</v>
      </c>
      <c r="T103" s="23">
        <f t="shared" si="18"/>
        <v>2.7781345912048581</v>
      </c>
      <c r="U103" s="9">
        <v>1</v>
      </c>
      <c r="V103" s="11">
        <v>1</v>
      </c>
      <c r="W103" s="11">
        <f t="shared" si="19"/>
        <v>2.7781345912048581</v>
      </c>
    </row>
    <row r="104" spans="1:26" x14ac:dyDescent="0.25">
      <c r="A104" s="18">
        <v>97</v>
      </c>
      <c r="B104" s="18">
        <f t="shared" si="10"/>
        <v>7</v>
      </c>
      <c r="C104" s="18">
        <v>2</v>
      </c>
      <c r="D104" s="18">
        <v>5</v>
      </c>
      <c r="E104" s="18">
        <f t="shared" si="11"/>
        <v>15</v>
      </c>
      <c r="F104" s="19">
        <v>2</v>
      </c>
      <c r="G104" s="19">
        <v>13</v>
      </c>
      <c r="I104" s="18">
        <v>97</v>
      </c>
      <c r="J104" s="18">
        <f t="shared" si="12"/>
        <v>2</v>
      </c>
      <c r="K104" s="18">
        <f t="shared" si="13"/>
        <v>13</v>
      </c>
      <c r="L104" s="18">
        <f t="shared" si="14"/>
        <v>2</v>
      </c>
      <c r="M104" s="18">
        <f t="shared" si="15"/>
        <v>5</v>
      </c>
      <c r="N104" s="23"/>
      <c r="O104" s="23">
        <f t="shared" si="16"/>
        <v>0.38461538461538464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3.2120749417415762</v>
      </c>
      <c r="T104" s="23">
        <f t="shared" si="18"/>
        <v>3.2120749417415762</v>
      </c>
      <c r="U104" s="9">
        <v>1</v>
      </c>
      <c r="V104" s="11">
        <v>1</v>
      </c>
      <c r="W104" s="11">
        <f t="shared" si="19"/>
        <v>3.2120749417415762</v>
      </c>
    </row>
    <row r="105" spans="1:26" x14ac:dyDescent="0.25">
      <c r="A105" s="18">
        <v>98</v>
      </c>
      <c r="B105" s="18">
        <f t="shared" si="10"/>
        <v>4</v>
      </c>
      <c r="C105" s="18">
        <v>0</v>
      </c>
      <c r="D105" s="18">
        <v>4</v>
      </c>
      <c r="E105" s="18">
        <f t="shared" si="11"/>
        <v>9</v>
      </c>
      <c r="F105" s="19">
        <v>2</v>
      </c>
      <c r="G105" s="19">
        <v>7</v>
      </c>
      <c r="I105" s="18">
        <v>98</v>
      </c>
      <c r="J105" s="18">
        <f t="shared" si="12"/>
        <v>2</v>
      </c>
      <c r="K105" s="18">
        <f t="shared" si="13"/>
        <v>7</v>
      </c>
      <c r="L105" s="18">
        <f t="shared" si="14"/>
        <v>0</v>
      </c>
      <c r="M105" s="18">
        <f t="shared" si="15"/>
        <v>4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6</v>
      </c>
      <c r="C106" s="18">
        <v>0</v>
      </c>
      <c r="D106" s="18">
        <v>6</v>
      </c>
      <c r="E106" s="18">
        <f t="shared" si="11"/>
        <v>39</v>
      </c>
      <c r="F106" s="19">
        <v>5</v>
      </c>
      <c r="G106" s="19">
        <v>34</v>
      </c>
      <c r="I106" s="18">
        <v>99</v>
      </c>
      <c r="J106" s="18">
        <f t="shared" si="12"/>
        <v>5</v>
      </c>
      <c r="K106" s="18">
        <f t="shared" si="13"/>
        <v>34</v>
      </c>
      <c r="L106" s="18">
        <f t="shared" si="14"/>
        <v>0</v>
      </c>
      <c r="M106" s="18">
        <f t="shared" si="15"/>
        <v>6</v>
      </c>
      <c r="N106" s="23">
        <f t="shared" si="16"/>
        <v>0</v>
      </c>
      <c r="O106" s="23">
        <f t="shared" si="16"/>
        <v>0.17647058823529413</v>
      </c>
      <c r="P106" s="23">
        <v>0.13723302458032616</v>
      </c>
      <c r="Q106" s="23">
        <v>9.1741050215756501E-2</v>
      </c>
      <c r="R106" s="23">
        <f t="shared" si="17"/>
        <v>0.68616512290163079</v>
      </c>
      <c r="S106" s="23">
        <f t="shared" si="17"/>
        <v>3.119195707335721</v>
      </c>
      <c r="T106" s="23">
        <f t="shared" si="18"/>
        <v>3.8053608302373521</v>
      </c>
      <c r="U106" s="9">
        <v>1</v>
      </c>
      <c r="V106" s="11">
        <v>1</v>
      </c>
      <c r="W106" s="11">
        <f t="shared" si="19"/>
        <v>3.8053608302373521</v>
      </c>
    </row>
    <row r="107" spans="1:26" x14ac:dyDescent="0.25">
      <c r="A107" s="24"/>
      <c r="B107" s="24">
        <f>SUM(B7:B106)</f>
        <v>78246</v>
      </c>
      <c r="C107" s="24"/>
      <c r="D107" s="24"/>
      <c r="E107" s="24">
        <f>SUM(E7:E106)</f>
        <v>121085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122300.07341117896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112029775.44012307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1098600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150.19999999999999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7314.2476697736356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Z115"/>
  <sheetViews>
    <sheetView topLeftCell="A94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66.75" customHeight="1" x14ac:dyDescent="0.25">
      <c r="A2" s="59" t="s">
        <v>10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14970</v>
      </c>
      <c r="C7" s="19">
        <v>7748</v>
      </c>
      <c r="D7" s="19">
        <v>7222</v>
      </c>
      <c r="E7" s="18">
        <f>F7+G7</f>
        <v>1804</v>
      </c>
      <c r="F7" s="19">
        <v>919</v>
      </c>
      <c r="G7" s="19">
        <v>885</v>
      </c>
      <c r="I7" s="18">
        <v>0</v>
      </c>
      <c r="J7" s="18">
        <f>F7</f>
        <v>919</v>
      </c>
      <c r="K7" s="18">
        <f>G7</f>
        <v>885</v>
      </c>
      <c r="L7" s="18">
        <f>C7</f>
        <v>7748</v>
      </c>
      <c r="M7" s="18">
        <f>D7</f>
        <v>7222</v>
      </c>
      <c r="N7" s="23">
        <f>L7/J7</f>
        <v>8.430903155603918</v>
      </c>
      <c r="O7" s="23">
        <f>M7/K7</f>
        <v>8.1604519774011308</v>
      </c>
      <c r="P7" s="23">
        <v>6.4342266201196239</v>
      </c>
      <c r="Q7" s="23">
        <v>6.2204431589803386</v>
      </c>
      <c r="R7" s="23">
        <f>J7*P7</f>
        <v>5913.0542638899342</v>
      </c>
      <c r="S7" s="23">
        <f>K7*Q7</f>
        <v>5505.0921956975999</v>
      </c>
      <c r="T7" s="23">
        <f>R7+S7</f>
        <v>11418.146459587533</v>
      </c>
      <c r="U7" s="9">
        <v>1</v>
      </c>
      <c r="V7" s="11">
        <v>1</v>
      </c>
      <c r="W7" s="11">
        <f>T7*U7*V7</f>
        <v>11418.146459587533</v>
      </c>
    </row>
    <row r="8" spans="1:23" x14ac:dyDescent="0.25">
      <c r="A8" s="18">
        <v>1</v>
      </c>
      <c r="B8" s="18">
        <f t="shared" ref="B8:B71" si="0">C8+D8</f>
        <v>6856</v>
      </c>
      <c r="C8" s="19">
        <v>3593</v>
      </c>
      <c r="D8" s="19">
        <v>3263</v>
      </c>
      <c r="E8" s="18">
        <f t="shared" ref="E8:E71" si="1">F8+G8</f>
        <v>2384</v>
      </c>
      <c r="F8" s="19">
        <v>1212</v>
      </c>
      <c r="G8" s="19">
        <v>1172</v>
      </c>
      <c r="I8" s="18">
        <v>1</v>
      </c>
      <c r="J8" s="18">
        <f t="shared" ref="J8:J71" si="2">F8</f>
        <v>1212</v>
      </c>
      <c r="K8" s="18">
        <f t="shared" ref="K8:K71" si="3">G8</f>
        <v>1172</v>
      </c>
      <c r="L8" s="18">
        <f t="shared" ref="L8:L71" si="4">C8</f>
        <v>3593</v>
      </c>
      <c r="M8" s="18">
        <f t="shared" ref="M8:M71" si="5">D8</f>
        <v>3263</v>
      </c>
      <c r="N8" s="23">
        <f t="shared" ref="N8:O71" si="6">L8/J8</f>
        <v>2.9645214521452146</v>
      </c>
      <c r="O8" s="23">
        <f t="shared" si="6"/>
        <v>2.7841296928327646</v>
      </c>
      <c r="P8" s="23">
        <v>2.2045044880748232</v>
      </c>
      <c r="Q8" s="23">
        <v>2.0897980049027405</v>
      </c>
      <c r="R8" s="23">
        <f t="shared" ref="R8:S71" si="7">J8*P8</f>
        <v>2671.8594395466857</v>
      </c>
      <c r="S8" s="23">
        <f t="shared" si="7"/>
        <v>2449.2432617460117</v>
      </c>
      <c r="T8" s="23">
        <f t="shared" ref="T8:T71" si="8">R8+S8</f>
        <v>5121.102701292697</v>
      </c>
      <c r="U8" s="9">
        <v>1</v>
      </c>
      <c r="V8" s="11">
        <v>1</v>
      </c>
      <c r="W8" s="11">
        <f t="shared" ref="W8:W71" si="9">T8*U8*V8</f>
        <v>5121.102701292697</v>
      </c>
    </row>
    <row r="9" spans="1:23" x14ac:dyDescent="0.25">
      <c r="A9" s="18">
        <v>2</v>
      </c>
      <c r="B9" s="18">
        <f t="shared" si="0"/>
        <v>5589</v>
      </c>
      <c r="C9" s="19">
        <v>3005</v>
      </c>
      <c r="D9" s="19">
        <v>2584</v>
      </c>
      <c r="E9" s="18">
        <f t="shared" si="1"/>
        <v>2719</v>
      </c>
      <c r="F9" s="19">
        <v>1444</v>
      </c>
      <c r="G9" s="19">
        <v>1275</v>
      </c>
      <c r="I9" s="18">
        <v>2</v>
      </c>
      <c r="J9" s="18">
        <f t="shared" si="2"/>
        <v>1444</v>
      </c>
      <c r="K9" s="18">
        <f t="shared" si="3"/>
        <v>1275</v>
      </c>
      <c r="L9" s="18">
        <f t="shared" si="4"/>
        <v>3005</v>
      </c>
      <c r="M9" s="18">
        <f t="shared" si="5"/>
        <v>2584</v>
      </c>
      <c r="N9" s="23">
        <f t="shared" si="6"/>
        <v>2.0810249307479225</v>
      </c>
      <c r="O9" s="23">
        <f t="shared" si="6"/>
        <v>2.0266666666666668</v>
      </c>
      <c r="P9" s="23">
        <v>1.5848783900446688</v>
      </c>
      <c r="Q9" s="23">
        <v>1.5250082023294536</v>
      </c>
      <c r="R9" s="23">
        <f t="shared" si="7"/>
        <v>2288.5643952245018</v>
      </c>
      <c r="S9" s="23">
        <f t="shared" si="7"/>
        <v>1944.3854579700533</v>
      </c>
      <c r="T9" s="23">
        <f t="shared" si="8"/>
        <v>4232.9498531945555</v>
      </c>
      <c r="U9" s="9">
        <v>1</v>
      </c>
      <c r="V9" s="11">
        <v>1</v>
      </c>
      <c r="W9" s="11">
        <f t="shared" si="9"/>
        <v>4232.9498531945555</v>
      </c>
    </row>
    <row r="10" spans="1:23" x14ac:dyDescent="0.25">
      <c r="A10" s="18">
        <v>3</v>
      </c>
      <c r="B10" s="18">
        <f t="shared" si="0"/>
        <v>4134</v>
      </c>
      <c r="C10" s="19">
        <v>2243</v>
      </c>
      <c r="D10" s="19">
        <v>1891</v>
      </c>
      <c r="E10" s="18">
        <f t="shared" si="1"/>
        <v>2606</v>
      </c>
      <c r="F10" s="19">
        <v>1361</v>
      </c>
      <c r="G10" s="19">
        <v>1245</v>
      </c>
      <c r="I10" s="18">
        <v>3</v>
      </c>
      <c r="J10" s="18">
        <f t="shared" si="2"/>
        <v>1361</v>
      </c>
      <c r="K10" s="18">
        <f t="shared" si="3"/>
        <v>1245</v>
      </c>
      <c r="L10" s="18">
        <f t="shared" si="4"/>
        <v>2243</v>
      </c>
      <c r="M10" s="18">
        <f t="shared" si="5"/>
        <v>1891</v>
      </c>
      <c r="N10" s="23">
        <f t="shared" si="6"/>
        <v>1.648052902277737</v>
      </c>
      <c r="O10" s="23">
        <f t="shared" si="6"/>
        <v>1.5188755020080322</v>
      </c>
      <c r="P10" s="23">
        <v>1.2217287755888222</v>
      </c>
      <c r="Q10" s="23">
        <v>1.1719670412263623</v>
      </c>
      <c r="R10" s="23">
        <f t="shared" si="7"/>
        <v>1662.772863576387</v>
      </c>
      <c r="S10" s="23">
        <f t="shared" si="7"/>
        <v>1459.098966326821</v>
      </c>
      <c r="T10" s="23">
        <f t="shared" si="8"/>
        <v>3121.871829903208</v>
      </c>
      <c r="U10" s="9">
        <v>1</v>
      </c>
      <c r="V10" s="11">
        <v>1</v>
      </c>
      <c r="W10" s="11">
        <f t="shared" si="9"/>
        <v>3121.871829903208</v>
      </c>
    </row>
    <row r="11" spans="1:23" x14ac:dyDescent="0.25">
      <c r="A11" s="18">
        <v>4</v>
      </c>
      <c r="B11" s="18">
        <f t="shared" si="0"/>
        <v>3910</v>
      </c>
      <c r="C11" s="19">
        <v>2121</v>
      </c>
      <c r="D11" s="19">
        <v>1789</v>
      </c>
      <c r="E11" s="18">
        <f t="shared" si="1"/>
        <v>2937</v>
      </c>
      <c r="F11" s="19">
        <v>1501</v>
      </c>
      <c r="G11" s="19">
        <v>1436</v>
      </c>
      <c r="I11" s="18">
        <v>4</v>
      </c>
      <c r="J11" s="18">
        <f t="shared" si="2"/>
        <v>1501</v>
      </c>
      <c r="K11" s="18">
        <f t="shared" si="3"/>
        <v>1436</v>
      </c>
      <c r="L11" s="18">
        <f t="shared" si="4"/>
        <v>2121</v>
      </c>
      <c r="M11" s="18">
        <f t="shared" si="5"/>
        <v>1789</v>
      </c>
      <c r="N11" s="23">
        <f t="shared" si="6"/>
        <v>1.4130579613590939</v>
      </c>
      <c r="O11" s="23">
        <f t="shared" si="6"/>
        <v>1.2458217270194987</v>
      </c>
      <c r="P11" s="23">
        <v>0.9539794963662086</v>
      </c>
      <c r="Q11" s="23">
        <v>0.92065207673907978</v>
      </c>
      <c r="R11" s="23">
        <f t="shared" si="7"/>
        <v>1431.923224045679</v>
      </c>
      <c r="S11" s="23">
        <f t="shared" si="7"/>
        <v>1322.0563821973185</v>
      </c>
      <c r="T11" s="23">
        <f t="shared" si="8"/>
        <v>2753.9796062429978</v>
      </c>
      <c r="U11" s="9">
        <v>1</v>
      </c>
      <c r="V11" s="11">
        <v>1</v>
      </c>
      <c r="W11" s="11">
        <f t="shared" si="9"/>
        <v>2753.9796062429978</v>
      </c>
    </row>
    <row r="12" spans="1:23" x14ac:dyDescent="0.25">
      <c r="A12" s="18">
        <v>5</v>
      </c>
      <c r="B12" s="18">
        <f t="shared" si="0"/>
        <v>3442</v>
      </c>
      <c r="C12" s="19">
        <v>1815</v>
      </c>
      <c r="D12" s="19">
        <v>1627</v>
      </c>
      <c r="E12" s="18">
        <f t="shared" si="1"/>
        <v>2838</v>
      </c>
      <c r="F12" s="19">
        <v>1425</v>
      </c>
      <c r="G12" s="19">
        <v>1413</v>
      </c>
      <c r="I12" s="18">
        <v>5</v>
      </c>
      <c r="J12" s="18">
        <f t="shared" si="2"/>
        <v>1425</v>
      </c>
      <c r="K12" s="18">
        <f t="shared" si="3"/>
        <v>1413</v>
      </c>
      <c r="L12" s="18">
        <f t="shared" si="4"/>
        <v>1815</v>
      </c>
      <c r="M12" s="18">
        <f t="shared" si="5"/>
        <v>1627</v>
      </c>
      <c r="N12" s="23">
        <f t="shared" si="6"/>
        <v>1.2736842105263158</v>
      </c>
      <c r="O12" s="23">
        <f t="shared" si="6"/>
        <v>1.1514508138711961</v>
      </c>
      <c r="P12" s="23">
        <v>0.96115940689151225</v>
      </c>
      <c r="Q12" s="23">
        <v>0.93941600815011361</v>
      </c>
      <c r="R12" s="23">
        <f t="shared" si="7"/>
        <v>1369.652154820405</v>
      </c>
      <c r="S12" s="23">
        <f t="shared" si="7"/>
        <v>1327.3948195161106</v>
      </c>
      <c r="T12" s="23">
        <f t="shared" si="8"/>
        <v>2697.0469743365156</v>
      </c>
      <c r="U12" s="9">
        <v>1</v>
      </c>
      <c r="V12" s="11">
        <v>1</v>
      </c>
      <c r="W12" s="11">
        <f t="shared" si="9"/>
        <v>2697.0469743365156</v>
      </c>
    </row>
    <row r="13" spans="1:23" x14ac:dyDescent="0.25">
      <c r="A13" s="18">
        <v>6</v>
      </c>
      <c r="B13" s="18">
        <f t="shared" si="0"/>
        <v>5020</v>
      </c>
      <c r="C13" s="19">
        <v>2782</v>
      </c>
      <c r="D13" s="19">
        <v>2238</v>
      </c>
      <c r="E13" s="18">
        <f t="shared" si="1"/>
        <v>2922</v>
      </c>
      <c r="F13" s="19">
        <v>1498</v>
      </c>
      <c r="G13" s="19">
        <v>1424</v>
      </c>
      <c r="I13" s="18">
        <v>6</v>
      </c>
      <c r="J13" s="18">
        <f t="shared" si="2"/>
        <v>1498</v>
      </c>
      <c r="K13" s="18">
        <f t="shared" si="3"/>
        <v>1424</v>
      </c>
      <c r="L13" s="18">
        <f t="shared" si="4"/>
        <v>2782</v>
      </c>
      <c r="M13" s="18">
        <f t="shared" si="5"/>
        <v>2238</v>
      </c>
      <c r="N13" s="23">
        <f t="shared" si="6"/>
        <v>1.8571428571428572</v>
      </c>
      <c r="O13" s="23">
        <f t="shared" si="6"/>
        <v>1.571629213483146</v>
      </c>
      <c r="P13" s="23">
        <v>1.0662120287211905</v>
      </c>
      <c r="Q13" s="23">
        <v>1.0328894343208626</v>
      </c>
      <c r="R13" s="23">
        <f t="shared" si="7"/>
        <v>1597.1856190243434</v>
      </c>
      <c r="S13" s="23">
        <f t="shared" si="7"/>
        <v>1470.8345544729082</v>
      </c>
      <c r="T13" s="23">
        <f t="shared" si="8"/>
        <v>3068.0201734972516</v>
      </c>
      <c r="U13" s="9">
        <v>1</v>
      </c>
      <c r="V13" s="11">
        <v>1</v>
      </c>
      <c r="W13" s="11">
        <f t="shared" si="9"/>
        <v>3068.0201734972516</v>
      </c>
    </row>
    <row r="14" spans="1:23" x14ac:dyDescent="0.25">
      <c r="A14" s="18">
        <v>7</v>
      </c>
      <c r="B14" s="18">
        <f t="shared" si="0"/>
        <v>3800</v>
      </c>
      <c r="C14" s="19">
        <v>2129</v>
      </c>
      <c r="D14" s="19">
        <v>1671</v>
      </c>
      <c r="E14" s="18">
        <f t="shared" si="1"/>
        <v>3067</v>
      </c>
      <c r="F14" s="19">
        <v>1586</v>
      </c>
      <c r="G14" s="19">
        <v>1481</v>
      </c>
      <c r="I14" s="18">
        <v>7</v>
      </c>
      <c r="J14" s="18">
        <f t="shared" si="2"/>
        <v>1586</v>
      </c>
      <c r="K14" s="18">
        <f t="shared" si="3"/>
        <v>1481</v>
      </c>
      <c r="L14" s="18">
        <f t="shared" si="4"/>
        <v>2129</v>
      </c>
      <c r="M14" s="18">
        <f t="shared" si="5"/>
        <v>1671</v>
      </c>
      <c r="N14" s="23">
        <f t="shared" si="6"/>
        <v>1.3423707440100883</v>
      </c>
      <c r="O14" s="23">
        <f t="shared" si="6"/>
        <v>1.1282916948008104</v>
      </c>
      <c r="P14" s="23">
        <v>0.68142269970975999</v>
      </c>
      <c r="Q14" s="23">
        <v>0.647863864896564</v>
      </c>
      <c r="R14" s="23">
        <f t="shared" si="7"/>
        <v>1080.7364017396794</v>
      </c>
      <c r="S14" s="23">
        <f t="shared" si="7"/>
        <v>959.48638391181123</v>
      </c>
      <c r="T14" s="23">
        <f t="shared" si="8"/>
        <v>2040.2227856514905</v>
      </c>
      <c r="U14" s="9">
        <v>1</v>
      </c>
      <c r="V14" s="11">
        <v>1</v>
      </c>
      <c r="W14" s="11">
        <f t="shared" si="9"/>
        <v>2040.2227856514905</v>
      </c>
    </row>
    <row r="15" spans="1:23" x14ac:dyDescent="0.25">
      <c r="A15" s="18">
        <v>8</v>
      </c>
      <c r="B15" s="18">
        <f t="shared" si="0"/>
        <v>2366</v>
      </c>
      <c r="C15" s="19">
        <v>1356</v>
      </c>
      <c r="D15" s="19">
        <v>1010</v>
      </c>
      <c r="E15" s="18">
        <f t="shared" si="1"/>
        <v>3033</v>
      </c>
      <c r="F15" s="19">
        <v>1591</v>
      </c>
      <c r="G15" s="19">
        <v>1442</v>
      </c>
      <c r="I15" s="18">
        <v>8</v>
      </c>
      <c r="J15" s="18">
        <f t="shared" si="2"/>
        <v>1591</v>
      </c>
      <c r="K15" s="18">
        <f t="shared" si="3"/>
        <v>1442</v>
      </c>
      <c r="L15" s="18">
        <f t="shared" si="4"/>
        <v>1356</v>
      </c>
      <c r="M15" s="18">
        <f t="shared" si="5"/>
        <v>1010</v>
      </c>
      <c r="N15" s="23">
        <f t="shared" si="6"/>
        <v>0.85229415461973601</v>
      </c>
      <c r="O15" s="23">
        <f t="shared" si="6"/>
        <v>0.70041608876560335</v>
      </c>
      <c r="P15" s="23">
        <v>0.52848041934891243</v>
      </c>
      <c r="Q15" s="23">
        <v>0.50913787930395893</v>
      </c>
      <c r="R15" s="23">
        <f t="shared" si="7"/>
        <v>840.81234718411963</v>
      </c>
      <c r="S15" s="23">
        <f t="shared" si="7"/>
        <v>734.1768219563088</v>
      </c>
      <c r="T15" s="23">
        <f t="shared" si="8"/>
        <v>1574.9891691404284</v>
      </c>
      <c r="U15" s="9">
        <v>1</v>
      </c>
      <c r="V15" s="11">
        <v>1</v>
      </c>
      <c r="W15" s="11">
        <f t="shared" si="9"/>
        <v>1574.9891691404284</v>
      </c>
    </row>
    <row r="16" spans="1:23" x14ac:dyDescent="0.25">
      <c r="A16" s="18">
        <v>9</v>
      </c>
      <c r="B16" s="18">
        <f t="shared" si="0"/>
        <v>1955</v>
      </c>
      <c r="C16" s="19">
        <v>1040</v>
      </c>
      <c r="D16" s="19">
        <v>915</v>
      </c>
      <c r="E16" s="18">
        <f t="shared" si="1"/>
        <v>2961</v>
      </c>
      <c r="F16" s="19">
        <v>1541</v>
      </c>
      <c r="G16" s="19">
        <v>1420</v>
      </c>
      <c r="I16" s="18">
        <v>9</v>
      </c>
      <c r="J16" s="18">
        <f t="shared" si="2"/>
        <v>1541</v>
      </c>
      <c r="K16" s="18">
        <f t="shared" si="3"/>
        <v>1420</v>
      </c>
      <c r="L16" s="18">
        <f t="shared" si="4"/>
        <v>1040</v>
      </c>
      <c r="M16" s="18">
        <f t="shared" si="5"/>
        <v>915</v>
      </c>
      <c r="N16" s="23">
        <f t="shared" si="6"/>
        <v>0.67488643737832577</v>
      </c>
      <c r="O16" s="23">
        <f t="shared" si="6"/>
        <v>0.64436619718309862</v>
      </c>
      <c r="P16" s="23">
        <v>0.50737743045289152</v>
      </c>
      <c r="Q16" s="23">
        <v>0.48681377336958181</v>
      </c>
      <c r="R16" s="23">
        <f t="shared" si="7"/>
        <v>781.86862032790589</v>
      </c>
      <c r="S16" s="23">
        <f t="shared" si="7"/>
        <v>691.27555818480619</v>
      </c>
      <c r="T16" s="23">
        <f t="shared" si="8"/>
        <v>1473.1441785127122</v>
      </c>
      <c r="U16" s="9">
        <v>1</v>
      </c>
      <c r="V16" s="11">
        <v>1</v>
      </c>
      <c r="W16" s="11">
        <f t="shared" si="9"/>
        <v>1473.1441785127122</v>
      </c>
    </row>
    <row r="17" spans="1:23" x14ac:dyDescent="0.25">
      <c r="A17" s="18">
        <v>10</v>
      </c>
      <c r="B17" s="18">
        <f t="shared" si="0"/>
        <v>1896</v>
      </c>
      <c r="C17" s="19">
        <v>956</v>
      </c>
      <c r="D17" s="19">
        <v>940</v>
      </c>
      <c r="E17" s="18">
        <f t="shared" si="1"/>
        <v>2860</v>
      </c>
      <c r="F17" s="19">
        <v>1430</v>
      </c>
      <c r="G17" s="19">
        <v>1430</v>
      </c>
      <c r="I17" s="18">
        <v>10</v>
      </c>
      <c r="J17" s="18">
        <f t="shared" si="2"/>
        <v>1430</v>
      </c>
      <c r="K17" s="18">
        <f t="shared" si="3"/>
        <v>1430</v>
      </c>
      <c r="L17" s="18">
        <f t="shared" si="4"/>
        <v>956</v>
      </c>
      <c r="M17" s="18">
        <f t="shared" si="5"/>
        <v>940</v>
      </c>
      <c r="N17" s="23">
        <f t="shared" si="6"/>
        <v>0.6685314685314685</v>
      </c>
      <c r="O17" s="23">
        <f t="shared" si="6"/>
        <v>0.65734265734265729</v>
      </c>
      <c r="P17" s="23">
        <v>0.56271721386903317</v>
      </c>
      <c r="Q17" s="23">
        <v>0.55151022657259297</v>
      </c>
      <c r="R17" s="23">
        <f t="shared" si="7"/>
        <v>804.68561583271742</v>
      </c>
      <c r="S17" s="23">
        <f t="shared" si="7"/>
        <v>788.65962399880789</v>
      </c>
      <c r="T17" s="23">
        <f t="shared" si="8"/>
        <v>1593.3452398315253</v>
      </c>
      <c r="U17" s="9">
        <v>1</v>
      </c>
      <c r="V17" s="11">
        <v>1</v>
      </c>
      <c r="W17" s="11">
        <f t="shared" si="9"/>
        <v>1593.3452398315253</v>
      </c>
    </row>
    <row r="18" spans="1:23" x14ac:dyDescent="0.25">
      <c r="A18" s="18">
        <v>11</v>
      </c>
      <c r="B18" s="18">
        <f t="shared" si="0"/>
        <v>2003</v>
      </c>
      <c r="C18" s="19">
        <v>1079</v>
      </c>
      <c r="D18" s="19">
        <v>924</v>
      </c>
      <c r="E18" s="18">
        <f t="shared" si="1"/>
        <v>2798</v>
      </c>
      <c r="F18" s="19">
        <v>1403</v>
      </c>
      <c r="G18" s="19">
        <v>1395</v>
      </c>
      <c r="I18" s="18">
        <v>11</v>
      </c>
      <c r="J18" s="18">
        <f t="shared" si="2"/>
        <v>1403</v>
      </c>
      <c r="K18" s="18">
        <f t="shared" si="3"/>
        <v>1395</v>
      </c>
      <c r="L18" s="18">
        <f t="shared" si="4"/>
        <v>1079</v>
      </c>
      <c r="M18" s="18">
        <f t="shared" si="5"/>
        <v>924</v>
      </c>
      <c r="N18" s="23">
        <f t="shared" si="6"/>
        <v>0.76906628652886666</v>
      </c>
      <c r="O18" s="23">
        <f t="shared" si="6"/>
        <v>0.66236559139784945</v>
      </c>
      <c r="P18" s="23">
        <v>0.56800722340963639</v>
      </c>
      <c r="Q18" s="23">
        <v>0.63163068376358689</v>
      </c>
      <c r="R18" s="23">
        <f t="shared" si="7"/>
        <v>796.91413444371983</v>
      </c>
      <c r="S18" s="23">
        <f t="shared" si="7"/>
        <v>881.12480385020376</v>
      </c>
      <c r="T18" s="23">
        <f t="shared" si="8"/>
        <v>1678.0389382939236</v>
      </c>
      <c r="U18" s="9">
        <v>1</v>
      </c>
      <c r="V18" s="11">
        <v>1</v>
      </c>
      <c r="W18" s="11">
        <f t="shared" si="9"/>
        <v>1678.0389382939236</v>
      </c>
    </row>
    <row r="19" spans="1:23" x14ac:dyDescent="0.25">
      <c r="A19" s="18">
        <v>12</v>
      </c>
      <c r="B19" s="18">
        <f t="shared" si="0"/>
        <v>1799</v>
      </c>
      <c r="C19" s="19">
        <v>951</v>
      </c>
      <c r="D19" s="19">
        <v>848</v>
      </c>
      <c r="E19" s="18">
        <f t="shared" si="1"/>
        <v>2684</v>
      </c>
      <c r="F19" s="19">
        <v>1340</v>
      </c>
      <c r="G19" s="19">
        <v>1344</v>
      </c>
      <c r="I19" s="18">
        <v>12</v>
      </c>
      <c r="J19" s="18">
        <f t="shared" si="2"/>
        <v>1340</v>
      </c>
      <c r="K19" s="18">
        <f t="shared" si="3"/>
        <v>1344</v>
      </c>
      <c r="L19" s="18">
        <f t="shared" si="4"/>
        <v>951</v>
      </c>
      <c r="M19" s="18">
        <f t="shared" si="5"/>
        <v>848</v>
      </c>
      <c r="N19" s="23">
        <f t="shared" si="6"/>
        <v>0.70970149253731341</v>
      </c>
      <c r="O19" s="23">
        <f t="shared" si="6"/>
        <v>0.63095238095238093</v>
      </c>
      <c r="P19" s="23">
        <v>0.52156480470010524</v>
      </c>
      <c r="Q19" s="23">
        <v>0.57526440867496864</v>
      </c>
      <c r="R19" s="23">
        <f t="shared" si="7"/>
        <v>698.89683829814101</v>
      </c>
      <c r="S19" s="23">
        <f t="shared" si="7"/>
        <v>773.15536525915786</v>
      </c>
      <c r="T19" s="23">
        <f t="shared" si="8"/>
        <v>1472.052203557299</v>
      </c>
      <c r="U19" s="9">
        <v>1</v>
      </c>
      <c r="V19" s="11">
        <v>1</v>
      </c>
      <c r="W19" s="11">
        <f t="shared" si="9"/>
        <v>1472.052203557299</v>
      </c>
    </row>
    <row r="20" spans="1:23" x14ac:dyDescent="0.25">
      <c r="A20" s="18">
        <v>13</v>
      </c>
      <c r="B20" s="18">
        <f t="shared" si="0"/>
        <v>1822</v>
      </c>
      <c r="C20" s="19">
        <v>778</v>
      </c>
      <c r="D20" s="19">
        <v>1044</v>
      </c>
      <c r="E20" s="18">
        <f t="shared" si="1"/>
        <v>2718</v>
      </c>
      <c r="F20" s="19">
        <v>1406</v>
      </c>
      <c r="G20" s="19">
        <v>1312</v>
      </c>
      <c r="I20" s="18">
        <v>13</v>
      </c>
      <c r="J20" s="18">
        <f t="shared" si="2"/>
        <v>1406</v>
      </c>
      <c r="K20" s="18">
        <f t="shared" si="3"/>
        <v>1312</v>
      </c>
      <c r="L20" s="18">
        <f t="shared" si="4"/>
        <v>778</v>
      </c>
      <c r="M20" s="18">
        <f t="shared" si="5"/>
        <v>1044</v>
      </c>
      <c r="N20" s="23">
        <f t="shared" si="6"/>
        <v>0.55334281650071127</v>
      </c>
      <c r="O20" s="23">
        <f t="shared" si="6"/>
        <v>0.79573170731707321</v>
      </c>
      <c r="P20" s="23">
        <v>0.5160635947954475</v>
      </c>
      <c r="Q20" s="23">
        <v>0.5934374665989699</v>
      </c>
      <c r="R20" s="23">
        <f t="shared" si="7"/>
        <v>725.58541428239914</v>
      </c>
      <c r="S20" s="23">
        <f t="shared" si="7"/>
        <v>778.58995617784853</v>
      </c>
      <c r="T20" s="23">
        <f t="shared" si="8"/>
        <v>1504.1753704602477</v>
      </c>
      <c r="U20" s="9">
        <v>1</v>
      </c>
      <c r="V20" s="11">
        <v>1</v>
      </c>
      <c r="W20" s="11">
        <f t="shared" si="9"/>
        <v>1504.1753704602477</v>
      </c>
    </row>
    <row r="21" spans="1:23" x14ac:dyDescent="0.25">
      <c r="A21" s="18">
        <v>14</v>
      </c>
      <c r="B21" s="18">
        <f t="shared" si="0"/>
        <v>3258</v>
      </c>
      <c r="C21" s="19">
        <v>1592</v>
      </c>
      <c r="D21" s="19">
        <v>1666</v>
      </c>
      <c r="E21" s="18">
        <f t="shared" si="1"/>
        <v>2621</v>
      </c>
      <c r="F21" s="19">
        <v>1305</v>
      </c>
      <c r="G21" s="19">
        <v>1316</v>
      </c>
      <c r="I21" s="18">
        <v>14</v>
      </c>
      <c r="J21" s="18">
        <f t="shared" si="2"/>
        <v>1305</v>
      </c>
      <c r="K21" s="18">
        <f t="shared" si="3"/>
        <v>1316</v>
      </c>
      <c r="L21" s="18">
        <f t="shared" si="4"/>
        <v>1592</v>
      </c>
      <c r="M21" s="18">
        <f t="shared" si="5"/>
        <v>1666</v>
      </c>
      <c r="N21" s="23">
        <f t="shared" si="6"/>
        <v>1.2199233716475095</v>
      </c>
      <c r="O21" s="23">
        <f t="shared" si="6"/>
        <v>1.2659574468085106</v>
      </c>
      <c r="P21" s="23">
        <v>0.63843652973737453</v>
      </c>
      <c r="Q21" s="23">
        <v>0.70099892444554568</v>
      </c>
      <c r="R21" s="23">
        <f t="shared" si="7"/>
        <v>833.15967130727381</v>
      </c>
      <c r="S21" s="23">
        <f t="shared" si="7"/>
        <v>922.51458457033812</v>
      </c>
      <c r="T21" s="23">
        <f t="shared" si="8"/>
        <v>1755.6742558776118</v>
      </c>
      <c r="U21" s="9">
        <v>1</v>
      </c>
      <c r="V21" s="11">
        <v>1</v>
      </c>
      <c r="W21" s="11">
        <f t="shared" si="9"/>
        <v>1755.6742558776118</v>
      </c>
    </row>
    <row r="22" spans="1:23" x14ac:dyDescent="0.25">
      <c r="A22" s="18">
        <v>15</v>
      </c>
      <c r="B22" s="18">
        <f t="shared" si="0"/>
        <v>3425</v>
      </c>
      <c r="C22" s="19">
        <v>1876</v>
      </c>
      <c r="D22" s="19">
        <v>1549</v>
      </c>
      <c r="E22" s="18">
        <f t="shared" si="1"/>
        <v>2399</v>
      </c>
      <c r="F22" s="19">
        <v>1246</v>
      </c>
      <c r="G22" s="19">
        <v>1153</v>
      </c>
      <c r="I22" s="18">
        <v>15</v>
      </c>
      <c r="J22" s="18">
        <f t="shared" si="2"/>
        <v>1246</v>
      </c>
      <c r="K22" s="18">
        <f t="shared" si="3"/>
        <v>1153</v>
      </c>
      <c r="L22" s="18">
        <f t="shared" si="4"/>
        <v>1876</v>
      </c>
      <c r="M22" s="18">
        <f t="shared" si="5"/>
        <v>1549</v>
      </c>
      <c r="N22" s="23">
        <f t="shared" si="6"/>
        <v>1.5056179775280898</v>
      </c>
      <c r="O22" s="23">
        <f t="shared" si="6"/>
        <v>1.3434518647007805</v>
      </c>
      <c r="P22" s="23">
        <v>1.0435933178602841</v>
      </c>
      <c r="Q22" s="23">
        <v>0.73299310689807828</v>
      </c>
      <c r="R22" s="23">
        <f t="shared" si="7"/>
        <v>1300.3172740539139</v>
      </c>
      <c r="S22" s="23">
        <f t="shared" si="7"/>
        <v>845.1410522534843</v>
      </c>
      <c r="T22" s="23">
        <f t="shared" si="8"/>
        <v>2145.4583263073982</v>
      </c>
      <c r="U22" s="9">
        <v>1</v>
      </c>
      <c r="V22" s="11">
        <v>1</v>
      </c>
      <c r="W22" s="11">
        <f t="shared" si="9"/>
        <v>2145.4583263073982</v>
      </c>
    </row>
    <row r="23" spans="1:23" x14ac:dyDescent="0.25">
      <c r="A23" s="18">
        <v>16</v>
      </c>
      <c r="B23" s="18">
        <f t="shared" si="0"/>
        <v>2325</v>
      </c>
      <c r="C23" s="19">
        <v>1049</v>
      </c>
      <c r="D23" s="19">
        <v>1276</v>
      </c>
      <c r="E23" s="18">
        <f t="shared" si="1"/>
        <v>2371</v>
      </c>
      <c r="F23" s="19">
        <v>1217</v>
      </c>
      <c r="G23" s="19">
        <v>1154</v>
      </c>
      <c r="I23" s="18">
        <v>16</v>
      </c>
      <c r="J23" s="18">
        <f t="shared" si="2"/>
        <v>1217</v>
      </c>
      <c r="K23" s="18">
        <f t="shared" si="3"/>
        <v>1154</v>
      </c>
      <c r="L23" s="18">
        <f t="shared" si="4"/>
        <v>1049</v>
      </c>
      <c r="M23" s="18">
        <f t="shared" si="5"/>
        <v>1276</v>
      </c>
      <c r="N23" s="23">
        <f t="shared" si="6"/>
        <v>0.86195562859490549</v>
      </c>
      <c r="O23" s="23">
        <f t="shared" si="6"/>
        <v>1.1057192374350087</v>
      </c>
      <c r="P23" s="23">
        <v>0.69695700899342317</v>
      </c>
      <c r="Q23" s="23">
        <v>0.67078715145001055</v>
      </c>
      <c r="R23" s="23">
        <f t="shared" si="7"/>
        <v>848.19667994499605</v>
      </c>
      <c r="S23" s="23">
        <f t="shared" si="7"/>
        <v>774.08837277331213</v>
      </c>
      <c r="T23" s="23">
        <f t="shared" si="8"/>
        <v>1622.2850527183082</v>
      </c>
      <c r="U23" s="9">
        <v>1</v>
      </c>
      <c r="V23" s="11">
        <v>1</v>
      </c>
      <c r="W23" s="11">
        <f t="shared" si="9"/>
        <v>1622.2850527183082</v>
      </c>
    </row>
    <row r="24" spans="1:23" x14ac:dyDescent="0.25">
      <c r="A24" s="18">
        <v>17</v>
      </c>
      <c r="B24" s="18">
        <f t="shared" si="0"/>
        <v>2273</v>
      </c>
      <c r="C24" s="19">
        <v>1038</v>
      </c>
      <c r="D24" s="19">
        <v>1235</v>
      </c>
      <c r="E24" s="18">
        <f t="shared" si="1"/>
        <v>2231</v>
      </c>
      <c r="F24" s="19">
        <v>1062</v>
      </c>
      <c r="G24" s="19">
        <v>1169</v>
      </c>
      <c r="I24" s="18">
        <v>17</v>
      </c>
      <c r="J24" s="18">
        <f t="shared" si="2"/>
        <v>1062</v>
      </c>
      <c r="K24" s="18">
        <f t="shared" si="3"/>
        <v>1169</v>
      </c>
      <c r="L24" s="18">
        <f t="shared" si="4"/>
        <v>1038</v>
      </c>
      <c r="M24" s="18">
        <f t="shared" si="5"/>
        <v>1235</v>
      </c>
      <c r="N24" s="23">
        <f t="shared" si="6"/>
        <v>0.97740112994350281</v>
      </c>
      <c r="O24" s="23">
        <f t="shared" si="6"/>
        <v>1.0564585115483318</v>
      </c>
      <c r="P24" s="23">
        <v>1.0091442389909973</v>
      </c>
      <c r="Q24" s="23">
        <v>0.80869856940665596</v>
      </c>
      <c r="R24" s="23">
        <f t="shared" si="7"/>
        <v>1071.7111818084391</v>
      </c>
      <c r="S24" s="23">
        <f t="shared" si="7"/>
        <v>945.36862763638078</v>
      </c>
      <c r="T24" s="23">
        <f t="shared" si="8"/>
        <v>2017.0798094448198</v>
      </c>
      <c r="U24" s="9">
        <v>1</v>
      </c>
      <c r="V24" s="11">
        <v>1</v>
      </c>
      <c r="W24" s="11">
        <f t="shared" si="9"/>
        <v>2017.0798094448198</v>
      </c>
    </row>
    <row r="25" spans="1:23" x14ac:dyDescent="0.25">
      <c r="A25" s="18">
        <v>18</v>
      </c>
      <c r="B25" s="18">
        <f t="shared" si="0"/>
        <v>1582</v>
      </c>
      <c r="C25" s="19">
        <v>703</v>
      </c>
      <c r="D25" s="19">
        <v>879</v>
      </c>
      <c r="E25" s="18">
        <f t="shared" si="1"/>
        <v>2209</v>
      </c>
      <c r="F25" s="19">
        <v>1040</v>
      </c>
      <c r="G25" s="19">
        <v>1169</v>
      </c>
      <c r="I25" s="18">
        <v>18</v>
      </c>
      <c r="J25" s="18">
        <f t="shared" si="2"/>
        <v>1040</v>
      </c>
      <c r="K25" s="18">
        <f t="shared" si="3"/>
        <v>1169</v>
      </c>
      <c r="L25" s="18">
        <f t="shared" si="4"/>
        <v>703</v>
      </c>
      <c r="M25" s="18">
        <f t="shared" si="5"/>
        <v>879</v>
      </c>
      <c r="N25" s="23">
        <f t="shared" si="6"/>
        <v>0.6759615384615385</v>
      </c>
      <c r="O25" s="23">
        <f t="shared" si="6"/>
        <v>0.75192472198460225</v>
      </c>
      <c r="P25" s="23">
        <v>1.018955829525831</v>
      </c>
      <c r="Q25" s="23">
        <v>0.79695779154279189</v>
      </c>
      <c r="R25" s="23">
        <f t="shared" si="7"/>
        <v>1059.7140627068643</v>
      </c>
      <c r="S25" s="23">
        <f t="shared" si="7"/>
        <v>931.6436583135237</v>
      </c>
      <c r="T25" s="23">
        <f t="shared" si="8"/>
        <v>1991.357721020388</v>
      </c>
      <c r="U25" s="9">
        <v>1</v>
      </c>
      <c r="V25" s="11">
        <v>1</v>
      </c>
      <c r="W25" s="11">
        <f t="shared" si="9"/>
        <v>1991.357721020388</v>
      </c>
    </row>
    <row r="26" spans="1:23" x14ac:dyDescent="0.25">
      <c r="A26" s="18">
        <v>19</v>
      </c>
      <c r="B26" s="18">
        <f t="shared" si="0"/>
        <v>1049</v>
      </c>
      <c r="C26" s="19">
        <v>391</v>
      </c>
      <c r="D26" s="19">
        <v>658</v>
      </c>
      <c r="E26" s="18">
        <f t="shared" si="1"/>
        <v>1882</v>
      </c>
      <c r="F26" s="19">
        <v>926</v>
      </c>
      <c r="G26" s="19">
        <v>956</v>
      </c>
      <c r="I26" s="18">
        <v>19</v>
      </c>
      <c r="J26" s="18">
        <f t="shared" si="2"/>
        <v>926</v>
      </c>
      <c r="K26" s="18">
        <f t="shared" si="3"/>
        <v>956</v>
      </c>
      <c r="L26" s="18">
        <f t="shared" si="4"/>
        <v>391</v>
      </c>
      <c r="M26" s="18">
        <f t="shared" si="5"/>
        <v>658</v>
      </c>
      <c r="N26" s="23">
        <f t="shared" si="6"/>
        <v>0.4222462203023758</v>
      </c>
      <c r="O26" s="23">
        <f t="shared" si="6"/>
        <v>0.68828451882845187</v>
      </c>
      <c r="P26" s="23">
        <v>0.62852975267773137</v>
      </c>
      <c r="Q26" s="23">
        <v>0.83678059372715008</v>
      </c>
      <c r="R26" s="23">
        <f t="shared" si="7"/>
        <v>582.01855097957923</v>
      </c>
      <c r="S26" s="23">
        <f t="shared" si="7"/>
        <v>799.96224760315545</v>
      </c>
      <c r="T26" s="23">
        <f t="shared" si="8"/>
        <v>1381.9807985827347</v>
      </c>
      <c r="U26" s="9">
        <v>1</v>
      </c>
      <c r="V26" s="11">
        <v>1</v>
      </c>
      <c r="W26" s="11">
        <f t="shared" si="9"/>
        <v>1381.9807985827347</v>
      </c>
    </row>
    <row r="27" spans="1:23" x14ac:dyDescent="0.25">
      <c r="A27" s="18">
        <v>20</v>
      </c>
      <c r="B27" s="18">
        <f t="shared" si="0"/>
        <v>923</v>
      </c>
      <c r="C27" s="19">
        <v>262</v>
      </c>
      <c r="D27" s="19">
        <v>661</v>
      </c>
      <c r="E27" s="18">
        <f t="shared" si="1"/>
        <v>1866</v>
      </c>
      <c r="F27" s="19">
        <v>844</v>
      </c>
      <c r="G27" s="19">
        <v>1022</v>
      </c>
      <c r="I27" s="18">
        <v>20</v>
      </c>
      <c r="J27" s="18">
        <f t="shared" si="2"/>
        <v>844</v>
      </c>
      <c r="K27" s="18">
        <f t="shared" si="3"/>
        <v>1022</v>
      </c>
      <c r="L27" s="18">
        <f t="shared" si="4"/>
        <v>262</v>
      </c>
      <c r="M27" s="18">
        <f t="shared" si="5"/>
        <v>661</v>
      </c>
      <c r="N27" s="23">
        <f t="shared" si="6"/>
        <v>0.31042654028436018</v>
      </c>
      <c r="O27" s="23">
        <f t="shared" si="6"/>
        <v>0.64677103718199613</v>
      </c>
      <c r="P27" s="23">
        <v>0.56719046501466741</v>
      </c>
      <c r="Q27" s="23">
        <v>0.86531066601929851</v>
      </c>
      <c r="R27" s="23">
        <f t="shared" si="7"/>
        <v>478.70875247237927</v>
      </c>
      <c r="S27" s="23">
        <f t="shared" si="7"/>
        <v>884.34750067172308</v>
      </c>
      <c r="T27" s="23">
        <f t="shared" si="8"/>
        <v>1363.0562531441024</v>
      </c>
      <c r="U27" s="9">
        <v>1</v>
      </c>
      <c r="V27" s="11">
        <v>1</v>
      </c>
      <c r="W27" s="11">
        <f t="shared" si="9"/>
        <v>1363.0562531441024</v>
      </c>
    </row>
    <row r="28" spans="1:23" x14ac:dyDescent="0.25">
      <c r="A28" s="18">
        <v>21</v>
      </c>
      <c r="B28" s="18">
        <f t="shared" si="0"/>
        <v>981</v>
      </c>
      <c r="C28" s="19">
        <v>281</v>
      </c>
      <c r="D28" s="19">
        <v>700</v>
      </c>
      <c r="E28" s="18">
        <f t="shared" si="1"/>
        <v>2017</v>
      </c>
      <c r="F28" s="19">
        <v>886</v>
      </c>
      <c r="G28" s="19">
        <v>1131</v>
      </c>
      <c r="I28" s="18">
        <v>21</v>
      </c>
      <c r="J28" s="18">
        <f t="shared" si="2"/>
        <v>886</v>
      </c>
      <c r="K28" s="18">
        <f t="shared" si="3"/>
        <v>1131</v>
      </c>
      <c r="L28" s="18">
        <f t="shared" si="4"/>
        <v>281</v>
      </c>
      <c r="M28" s="18">
        <f>D28</f>
        <v>700</v>
      </c>
      <c r="N28" s="23">
        <f t="shared" si="6"/>
        <v>0.31715575620767494</v>
      </c>
      <c r="O28" s="23">
        <f t="shared" si="6"/>
        <v>0.61892130857648098</v>
      </c>
      <c r="P28" s="23">
        <v>0.52464205539856512</v>
      </c>
      <c r="Q28" s="23">
        <v>0.92242851778304358</v>
      </c>
      <c r="R28" s="23">
        <f t="shared" si="7"/>
        <v>464.83286108312871</v>
      </c>
      <c r="S28" s="23">
        <f t="shared" si="7"/>
        <v>1043.2666536126223</v>
      </c>
      <c r="T28" s="23">
        <f t="shared" si="8"/>
        <v>1508.0995146957512</v>
      </c>
      <c r="U28" s="9">
        <v>1</v>
      </c>
      <c r="V28" s="11">
        <v>1</v>
      </c>
      <c r="W28" s="11">
        <f t="shared" si="9"/>
        <v>1508.0995146957512</v>
      </c>
    </row>
    <row r="29" spans="1:23" x14ac:dyDescent="0.25">
      <c r="A29" s="18">
        <v>22</v>
      </c>
      <c r="B29" s="18">
        <f t="shared" si="0"/>
        <v>1197</v>
      </c>
      <c r="C29" s="19">
        <v>305</v>
      </c>
      <c r="D29" s="19">
        <v>892</v>
      </c>
      <c r="E29" s="18">
        <f t="shared" si="1"/>
        <v>2142</v>
      </c>
      <c r="F29" s="19">
        <v>923</v>
      </c>
      <c r="G29" s="19">
        <v>1219</v>
      </c>
      <c r="I29" s="18">
        <v>22</v>
      </c>
      <c r="J29" s="18">
        <f t="shared" si="2"/>
        <v>923</v>
      </c>
      <c r="K29" s="18">
        <f t="shared" si="3"/>
        <v>1219</v>
      </c>
      <c r="L29" s="18">
        <f t="shared" si="4"/>
        <v>305</v>
      </c>
      <c r="M29" s="18">
        <f t="shared" si="5"/>
        <v>892</v>
      </c>
      <c r="N29" s="23">
        <f t="shared" si="6"/>
        <v>0.3304442036836403</v>
      </c>
      <c r="O29" s="23">
        <f t="shared" si="6"/>
        <v>0.73174733388022972</v>
      </c>
      <c r="P29" s="23">
        <v>0.5405827892700672</v>
      </c>
      <c r="Q29" s="23">
        <v>0.97822522951551583</v>
      </c>
      <c r="R29" s="23">
        <f t="shared" si="7"/>
        <v>498.957914496272</v>
      </c>
      <c r="S29" s="23">
        <f t="shared" si="7"/>
        <v>1192.4565547794139</v>
      </c>
      <c r="T29" s="23">
        <f t="shared" si="8"/>
        <v>1691.4144692756859</v>
      </c>
      <c r="U29" s="9">
        <v>1</v>
      </c>
      <c r="V29" s="11">
        <v>1</v>
      </c>
      <c r="W29" s="11">
        <f t="shared" si="9"/>
        <v>1691.4144692756859</v>
      </c>
    </row>
    <row r="30" spans="1:23" x14ac:dyDescent="0.25">
      <c r="A30" s="18">
        <v>23</v>
      </c>
      <c r="B30" s="18">
        <f t="shared" si="0"/>
        <v>1339</v>
      </c>
      <c r="C30" s="19">
        <v>306</v>
      </c>
      <c r="D30" s="19">
        <v>1033</v>
      </c>
      <c r="E30" s="18">
        <f t="shared" si="1"/>
        <v>2339</v>
      </c>
      <c r="F30" s="19">
        <v>911</v>
      </c>
      <c r="G30" s="19">
        <v>1428</v>
      </c>
      <c r="I30" s="18">
        <v>23</v>
      </c>
      <c r="J30" s="18">
        <f t="shared" si="2"/>
        <v>911</v>
      </c>
      <c r="K30" s="18">
        <f t="shared" si="3"/>
        <v>1428</v>
      </c>
      <c r="L30" s="18">
        <f t="shared" si="4"/>
        <v>306</v>
      </c>
      <c r="M30" s="18">
        <f t="shared" si="5"/>
        <v>1033</v>
      </c>
      <c r="N30" s="23">
        <f t="shared" si="6"/>
        <v>0.33589462129527992</v>
      </c>
      <c r="O30" s="23">
        <f t="shared" si="6"/>
        <v>0.7233893557422969</v>
      </c>
      <c r="P30" s="23">
        <v>0.52816771700088849</v>
      </c>
      <c r="Q30" s="23">
        <v>0.99177549684906241</v>
      </c>
      <c r="R30" s="23">
        <f t="shared" si="7"/>
        <v>481.16079018780943</v>
      </c>
      <c r="S30" s="23">
        <f t="shared" si="7"/>
        <v>1416.2554095004612</v>
      </c>
      <c r="T30" s="23">
        <f t="shared" si="8"/>
        <v>1897.4161996882706</v>
      </c>
      <c r="U30" s="9">
        <v>1</v>
      </c>
      <c r="V30" s="11">
        <v>1</v>
      </c>
      <c r="W30" s="11">
        <f t="shared" si="9"/>
        <v>1897.4161996882706</v>
      </c>
    </row>
    <row r="31" spans="1:23" x14ac:dyDescent="0.25">
      <c r="A31" s="18">
        <v>24</v>
      </c>
      <c r="B31" s="18">
        <f t="shared" si="0"/>
        <v>1409</v>
      </c>
      <c r="C31" s="19">
        <v>281</v>
      </c>
      <c r="D31" s="19">
        <v>1128</v>
      </c>
      <c r="E31" s="18">
        <f t="shared" si="1"/>
        <v>2359</v>
      </c>
      <c r="F31" s="19">
        <v>859</v>
      </c>
      <c r="G31" s="19">
        <v>1500</v>
      </c>
      <c r="I31" s="18">
        <v>24</v>
      </c>
      <c r="J31" s="18">
        <f t="shared" si="2"/>
        <v>859</v>
      </c>
      <c r="K31" s="18">
        <f t="shared" si="3"/>
        <v>1500</v>
      </c>
      <c r="L31" s="18">
        <f t="shared" si="4"/>
        <v>281</v>
      </c>
      <c r="M31" s="18">
        <f t="shared" si="5"/>
        <v>1128</v>
      </c>
      <c r="N31" s="23">
        <f t="shared" si="6"/>
        <v>0.32712456344586727</v>
      </c>
      <c r="O31" s="23">
        <f t="shared" si="6"/>
        <v>0.752</v>
      </c>
      <c r="P31" s="23">
        <v>0.54854732023040464</v>
      </c>
      <c r="Q31" s="23">
        <v>0.99932185300383425</v>
      </c>
      <c r="R31" s="23">
        <f t="shared" si="7"/>
        <v>471.20214807791757</v>
      </c>
      <c r="S31" s="23">
        <f t="shared" si="7"/>
        <v>1498.9827795057513</v>
      </c>
      <c r="T31" s="23">
        <f t="shared" si="8"/>
        <v>1970.1849275836689</v>
      </c>
      <c r="U31" s="9">
        <v>1</v>
      </c>
      <c r="V31" s="11">
        <v>1</v>
      </c>
      <c r="W31" s="11">
        <f t="shared" si="9"/>
        <v>1970.1849275836689</v>
      </c>
    </row>
    <row r="32" spans="1:23" x14ac:dyDescent="0.25">
      <c r="A32" s="18">
        <v>25</v>
      </c>
      <c r="B32" s="18">
        <f t="shared" si="0"/>
        <v>1447</v>
      </c>
      <c r="C32" s="19">
        <v>306</v>
      </c>
      <c r="D32" s="19">
        <v>1141</v>
      </c>
      <c r="E32" s="18">
        <f t="shared" si="1"/>
        <v>2367</v>
      </c>
      <c r="F32" s="19">
        <v>949</v>
      </c>
      <c r="G32" s="19">
        <v>1418</v>
      </c>
      <c r="I32" s="18">
        <v>25</v>
      </c>
      <c r="J32" s="18">
        <f t="shared" si="2"/>
        <v>949</v>
      </c>
      <c r="K32" s="18">
        <f t="shared" si="3"/>
        <v>1418</v>
      </c>
      <c r="L32" s="18">
        <f t="shared" si="4"/>
        <v>306</v>
      </c>
      <c r="M32" s="18">
        <f t="shared" si="5"/>
        <v>1141</v>
      </c>
      <c r="N32" s="23">
        <f t="shared" si="6"/>
        <v>0.32244467860906217</v>
      </c>
      <c r="O32" s="23">
        <f t="shared" si="6"/>
        <v>0.80465444287729193</v>
      </c>
      <c r="P32" s="23">
        <v>0.58908696535600669</v>
      </c>
      <c r="Q32" s="23">
        <v>1.084123079113771</v>
      </c>
      <c r="R32" s="23">
        <f t="shared" si="7"/>
        <v>559.04353012285037</v>
      </c>
      <c r="S32" s="23">
        <f t="shared" si="7"/>
        <v>1537.2865261833274</v>
      </c>
      <c r="T32" s="23">
        <f t="shared" si="8"/>
        <v>2096.3300563061775</v>
      </c>
      <c r="U32" s="9">
        <v>1</v>
      </c>
      <c r="V32" s="11">
        <v>1</v>
      </c>
      <c r="W32" s="11">
        <f t="shared" si="9"/>
        <v>2096.3300563061775</v>
      </c>
    </row>
    <row r="33" spans="1:23" x14ac:dyDescent="0.25">
      <c r="A33" s="18">
        <v>26</v>
      </c>
      <c r="B33" s="18">
        <f t="shared" si="0"/>
        <v>1631</v>
      </c>
      <c r="C33" s="19">
        <v>378</v>
      </c>
      <c r="D33" s="19">
        <v>1253</v>
      </c>
      <c r="E33" s="18">
        <f t="shared" si="1"/>
        <v>2532</v>
      </c>
      <c r="F33" s="19">
        <v>944</v>
      </c>
      <c r="G33" s="19">
        <v>1588</v>
      </c>
      <c r="I33" s="18">
        <v>26</v>
      </c>
      <c r="J33" s="18">
        <f t="shared" si="2"/>
        <v>944</v>
      </c>
      <c r="K33" s="18">
        <f t="shared" si="3"/>
        <v>1588</v>
      </c>
      <c r="L33" s="18">
        <f t="shared" si="4"/>
        <v>378</v>
      </c>
      <c r="M33" s="18">
        <f t="shared" si="5"/>
        <v>1253</v>
      </c>
      <c r="N33" s="23">
        <f t="shared" si="6"/>
        <v>0.40042372881355931</v>
      </c>
      <c r="O33" s="23">
        <f t="shared" si="6"/>
        <v>0.78904282115869018</v>
      </c>
      <c r="P33" s="23">
        <v>0.59093466609863377</v>
      </c>
      <c r="Q33" s="23">
        <v>1.0715821873551956</v>
      </c>
      <c r="R33" s="23">
        <f t="shared" si="7"/>
        <v>557.84232479711022</v>
      </c>
      <c r="S33" s="23">
        <f t="shared" si="7"/>
        <v>1701.6725135200506</v>
      </c>
      <c r="T33" s="23">
        <f t="shared" si="8"/>
        <v>2259.5148383171609</v>
      </c>
      <c r="U33" s="9">
        <v>1</v>
      </c>
      <c r="V33" s="11">
        <v>1</v>
      </c>
      <c r="W33" s="11">
        <f t="shared" si="9"/>
        <v>2259.5148383171609</v>
      </c>
    </row>
    <row r="34" spans="1:23" x14ac:dyDescent="0.25">
      <c r="A34" s="18">
        <v>27</v>
      </c>
      <c r="B34" s="18">
        <f t="shared" si="0"/>
        <v>1699</v>
      </c>
      <c r="C34" s="19">
        <v>300</v>
      </c>
      <c r="D34" s="19">
        <v>1399</v>
      </c>
      <c r="E34" s="18">
        <f t="shared" si="1"/>
        <v>2634</v>
      </c>
      <c r="F34" s="19">
        <v>931</v>
      </c>
      <c r="G34" s="19">
        <v>1703</v>
      </c>
      <c r="I34" s="18">
        <v>27</v>
      </c>
      <c r="J34" s="18">
        <f t="shared" si="2"/>
        <v>931</v>
      </c>
      <c r="K34" s="18">
        <f t="shared" si="3"/>
        <v>1703</v>
      </c>
      <c r="L34" s="18">
        <f t="shared" si="4"/>
        <v>300</v>
      </c>
      <c r="M34" s="18">
        <f t="shared" si="5"/>
        <v>1399</v>
      </c>
      <c r="N34" s="23">
        <f t="shared" si="6"/>
        <v>0.32223415682062301</v>
      </c>
      <c r="O34" s="23">
        <f t="shared" si="6"/>
        <v>0.82149148561362306</v>
      </c>
      <c r="P34" s="23">
        <v>0.58748128597612848</v>
      </c>
      <c r="Q34" s="23">
        <v>1.0678788469735412</v>
      </c>
      <c r="R34" s="23">
        <f t="shared" si="7"/>
        <v>546.94507724377559</v>
      </c>
      <c r="S34" s="23">
        <f t="shared" si="7"/>
        <v>1818.5976763959407</v>
      </c>
      <c r="T34" s="23">
        <f t="shared" si="8"/>
        <v>2365.5427536397165</v>
      </c>
      <c r="U34" s="9">
        <v>1</v>
      </c>
      <c r="V34" s="11">
        <v>1</v>
      </c>
      <c r="W34" s="11">
        <f t="shared" si="9"/>
        <v>2365.5427536397165</v>
      </c>
    </row>
    <row r="35" spans="1:23" x14ac:dyDescent="0.25">
      <c r="A35" s="18">
        <v>28</v>
      </c>
      <c r="B35" s="18">
        <f t="shared" si="0"/>
        <v>1610</v>
      </c>
      <c r="C35" s="19">
        <v>324</v>
      </c>
      <c r="D35" s="19">
        <v>1286</v>
      </c>
      <c r="E35" s="18">
        <f t="shared" si="1"/>
        <v>2954</v>
      </c>
      <c r="F35" s="19">
        <v>1113</v>
      </c>
      <c r="G35" s="19">
        <v>1841</v>
      </c>
      <c r="I35" s="18">
        <v>28</v>
      </c>
      <c r="J35" s="18">
        <f t="shared" si="2"/>
        <v>1113</v>
      </c>
      <c r="K35" s="18">
        <f t="shared" si="3"/>
        <v>1841</v>
      </c>
      <c r="L35" s="18">
        <f t="shared" si="4"/>
        <v>324</v>
      </c>
      <c r="M35" s="18">
        <f t="shared" si="5"/>
        <v>1286</v>
      </c>
      <c r="N35" s="23">
        <f t="shared" si="6"/>
        <v>0.29110512129380056</v>
      </c>
      <c r="O35" s="23">
        <f t="shared" si="6"/>
        <v>0.69853340575774037</v>
      </c>
      <c r="P35" s="23">
        <v>0.59231119602091498</v>
      </c>
      <c r="Q35" s="23">
        <v>1.0555219569342595</v>
      </c>
      <c r="R35" s="23">
        <f t="shared" si="7"/>
        <v>659.24236117127839</v>
      </c>
      <c r="S35" s="23">
        <f t="shared" si="7"/>
        <v>1943.2159227159718</v>
      </c>
      <c r="T35" s="23">
        <f t="shared" si="8"/>
        <v>2602.4582838872502</v>
      </c>
      <c r="U35" s="9">
        <v>1</v>
      </c>
      <c r="V35" s="11">
        <v>1</v>
      </c>
      <c r="W35" s="11">
        <f t="shared" si="9"/>
        <v>2602.4582838872502</v>
      </c>
    </row>
    <row r="36" spans="1:23" x14ac:dyDescent="0.25">
      <c r="A36" s="18">
        <v>29</v>
      </c>
      <c r="B36" s="18">
        <f t="shared" si="0"/>
        <v>1563</v>
      </c>
      <c r="C36" s="19">
        <v>349</v>
      </c>
      <c r="D36" s="19">
        <v>1214</v>
      </c>
      <c r="E36" s="18">
        <f t="shared" si="1"/>
        <v>2808</v>
      </c>
      <c r="F36" s="19">
        <v>1101</v>
      </c>
      <c r="G36" s="19">
        <v>1707</v>
      </c>
      <c r="I36" s="18">
        <v>29</v>
      </c>
      <c r="J36" s="18">
        <f t="shared" si="2"/>
        <v>1101</v>
      </c>
      <c r="K36" s="18">
        <f t="shared" si="3"/>
        <v>1707</v>
      </c>
      <c r="L36" s="18">
        <f t="shared" si="4"/>
        <v>349</v>
      </c>
      <c r="M36" s="18">
        <f t="shared" si="5"/>
        <v>1214</v>
      </c>
      <c r="N36" s="23">
        <f t="shared" si="6"/>
        <v>0.3169845594913715</v>
      </c>
      <c r="O36" s="23">
        <f t="shared" si="6"/>
        <v>0.71118922085530167</v>
      </c>
      <c r="P36" s="23">
        <v>0.60224673401575823</v>
      </c>
      <c r="Q36" s="23">
        <v>1.0870766448277194</v>
      </c>
      <c r="R36" s="23">
        <f t="shared" si="7"/>
        <v>663.07365415134984</v>
      </c>
      <c r="S36" s="23">
        <f t="shared" si="7"/>
        <v>1855.639832720917</v>
      </c>
      <c r="T36" s="23">
        <f t="shared" si="8"/>
        <v>2518.7134868722669</v>
      </c>
      <c r="U36" s="9">
        <v>1</v>
      </c>
      <c r="V36" s="11">
        <v>1</v>
      </c>
      <c r="W36" s="11">
        <f t="shared" si="9"/>
        <v>2518.7134868722669</v>
      </c>
    </row>
    <row r="37" spans="1:23" x14ac:dyDescent="0.25">
      <c r="A37" s="18">
        <v>30</v>
      </c>
      <c r="B37" s="18">
        <f t="shared" si="0"/>
        <v>1578</v>
      </c>
      <c r="C37" s="19">
        <v>322</v>
      </c>
      <c r="D37" s="19">
        <v>1256</v>
      </c>
      <c r="E37" s="18">
        <f t="shared" si="1"/>
        <v>2947</v>
      </c>
      <c r="F37" s="19">
        <v>1152</v>
      </c>
      <c r="G37" s="19">
        <v>1795</v>
      </c>
      <c r="I37" s="18">
        <v>30</v>
      </c>
      <c r="J37" s="18">
        <f t="shared" si="2"/>
        <v>1152</v>
      </c>
      <c r="K37" s="18">
        <f t="shared" si="3"/>
        <v>1795</v>
      </c>
      <c r="L37" s="18">
        <f t="shared" si="4"/>
        <v>322</v>
      </c>
      <c r="M37" s="18">
        <f t="shared" si="5"/>
        <v>1256</v>
      </c>
      <c r="N37" s="23">
        <f t="shared" si="6"/>
        <v>0.2795138888888889</v>
      </c>
      <c r="O37" s="23">
        <f t="shared" si="6"/>
        <v>0.69972144846796658</v>
      </c>
      <c r="P37" s="23">
        <v>0.58973353938903017</v>
      </c>
      <c r="Q37" s="23">
        <v>1.0539822754904051</v>
      </c>
      <c r="R37" s="23">
        <f t="shared" si="7"/>
        <v>679.37303737616276</v>
      </c>
      <c r="S37" s="23">
        <f t="shared" si="7"/>
        <v>1891.8981845052772</v>
      </c>
      <c r="T37" s="23">
        <f t="shared" si="8"/>
        <v>2571.2712218814399</v>
      </c>
      <c r="U37" s="9">
        <v>1</v>
      </c>
      <c r="V37" s="11">
        <v>1</v>
      </c>
      <c r="W37" s="11">
        <f t="shared" si="9"/>
        <v>2571.2712218814399</v>
      </c>
    </row>
    <row r="38" spans="1:23" x14ac:dyDescent="0.25">
      <c r="A38" s="18">
        <v>31</v>
      </c>
      <c r="B38" s="18">
        <f t="shared" si="0"/>
        <v>1722</v>
      </c>
      <c r="C38" s="19">
        <v>402</v>
      </c>
      <c r="D38" s="19">
        <v>1320</v>
      </c>
      <c r="E38" s="18">
        <f t="shared" si="1"/>
        <v>2918</v>
      </c>
      <c r="F38" s="19">
        <v>1164</v>
      </c>
      <c r="G38" s="19">
        <v>1754</v>
      </c>
      <c r="I38" s="18">
        <v>31</v>
      </c>
      <c r="J38" s="18">
        <f t="shared" si="2"/>
        <v>1164</v>
      </c>
      <c r="K38" s="18">
        <f t="shared" si="3"/>
        <v>1754</v>
      </c>
      <c r="L38" s="18">
        <f t="shared" si="4"/>
        <v>402</v>
      </c>
      <c r="M38" s="18">
        <f t="shared" si="5"/>
        <v>1320</v>
      </c>
      <c r="N38" s="23">
        <f t="shared" si="6"/>
        <v>0.34536082474226804</v>
      </c>
      <c r="O38" s="23">
        <f t="shared" si="6"/>
        <v>0.75256556442417333</v>
      </c>
      <c r="P38" s="23">
        <v>0.59155934665696264</v>
      </c>
      <c r="Q38" s="23">
        <v>1.0516489954476982</v>
      </c>
      <c r="R38" s="23">
        <f t="shared" si="7"/>
        <v>688.57507950870456</v>
      </c>
      <c r="S38" s="23">
        <f t="shared" si="7"/>
        <v>1844.5923380152626</v>
      </c>
      <c r="T38" s="23">
        <f t="shared" si="8"/>
        <v>2533.1674175239673</v>
      </c>
      <c r="U38" s="9">
        <v>1</v>
      </c>
      <c r="V38" s="11">
        <v>1</v>
      </c>
      <c r="W38" s="11">
        <f t="shared" si="9"/>
        <v>2533.1674175239673</v>
      </c>
    </row>
    <row r="39" spans="1:23" x14ac:dyDescent="0.25">
      <c r="A39" s="18">
        <v>32</v>
      </c>
      <c r="B39" s="18">
        <f t="shared" si="0"/>
        <v>1628</v>
      </c>
      <c r="C39" s="19">
        <v>372</v>
      </c>
      <c r="D39" s="19">
        <v>1256</v>
      </c>
      <c r="E39" s="18">
        <f t="shared" si="1"/>
        <v>3016</v>
      </c>
      <c r="F39" s="19">
        <v>1201</v>
      </c>
      <c r="G39" s="19">
        <v>1815</v>
      </c>
      <c r="I39" s="18">
        <v>32</v>
      </c>
      <c r="J39" s="18">
        <f t="shared" si="2"/>
        <v>1201</v>
      </c>
      <c r="K39" s="18">
        <f t="shared" si="3"/>
        <v>1815</v>
      </c>
      <c r="L39" s="18">
        <f t="shared" si="4"/>
        <v>372</v>
      </c>
      <c r="M39" s="18">
        <f t="shared" si="5"/>
        <v>1256</v>
      </c>
      <c r="N39" s="23">
        <f t="shared" si="6"/>
        <v>0.30974188176519568</v>
      </c>
      <c r="O39" s="23">
        <f t="shared" si="6"/>
        <v>0.69201101928374653</v>
      </c>
      <c r="P39" s="23">
        <v>0.59426742121259934</v>
      </c>
      <c r="Q39" s="23">
        <v>1.0435406001265743</v>
      </c>
      <c r="R39" s="23">
        <f t="shared" si="7"/>
        <v>713.71517287633185</v>
      </c>
      <c r="S39" s="23">
        <f t="shared" si="7"/>
        <v>1894.0261892297324</v>
      </c>
      <c r="T39" s="23">
        <f t="shared" si="8"/>
        <v>2607.7413621060641</v>
      </c>
      <c r="U39" s="9">
        <v>1</v>
      </c>
      <c r="V39" s="11">
        <v>1</v>
      </c>
      <c r="W39" s="11">
        <f t="shared" si="9"/>
        <v>2607.7413621060641</v>
      </c>
    </row>
    <row r="40" spans="1:23" x14ac:dyDescent="0.25">
      <c r="A40" s="18">
        <v>33</v>
      </c>
      <c r="B40" s="18">
        <f t="shared" si="0"/>
        <v>1729</v>
      </c>
      <c r="C40" s="19">
        <v>416</v>
      </c>
      <c r="D40" s="19">
        <v>1313</v>
      </c>
      <c r="E40" s="18">
        <f t="shared" si="1"/>
        <v>2960</v>
      </c>
      <c r="F40" s="19">
        <v>1213</v>
      </c>
      <c r="G40" s="19">
        <v>1747</v>
      </c>
      <c r="I40" s="18">
        <v>33</v>
      </c>
      <c r="J40" s="18">
        <f t="shared" si="2"/>
        <v>1213</v>
      </c>
      <c r="K40" s="18">
        <f t="shared" si="3"/>
        <v>1747</v>
      </c>
      <c r="L40" s="18">
        <f t="shared" si="4"/>
        <v>416</v>
      </c>
      <c r="M40" s="18">
        <f t="shared" si="5"/>
        <v>1313</v>
      </c>
      <c r="N40" s="23">
        <f t="shared" si="6"/>
        <v>0.34295136026380874</v>
      </c>
      <c r="O40" s="23">
        <f t="shared" si="6"/>
        <v>0.75157412707498572</v>
      </c>
      <c r="P40" s="23">
        <v>0.6017882154708406</v>
      </c>
      <c r="Q40" s="23">
        <v>1.0643326766808088</v>
      </c>
      <c r="R40" s="23">
        <f t="shared" si="7"/>
        <v>729.96910536612961</v>
      </c>
      <c r="S40" s="23">
        <f t="shared" si="7"/>
        <v>1859.3891861613729</v>
      </c>
      <c r="T40" s="23">
        <f t="shared" si="8"/>
        <v>2589.3582915275024</v>
      </c>
      <c r="U40" s="9">
        <v>1</v>
      </c>
      <c r="V40" s="11">
        <v>1</v>
      </c>
      <c r="W40" s="11">
        <f t="shared" si="9"/>
        <v>2589.3582915275024</v>
      </c>
    </row>
    <row r="41" spans="1:23" x14ac:dyDescent="0.25">
      <c r="A41" s="18">
        <v>34</v>
      </c>
      <c r="B41" s="18">
        <f t="shared" si="0"/>
        <v>1683</v>
      </c>
      <c r="C41" s="19">
        <v>403</v>
      </c>
      <c r="D41" s="19">
        <v>1280</v>
      </c>
      <c r="E41" s="18">
        <f t="shared" si="1"/>
        <v>2900</v>
      </c>
      <c r="F41" s="19">
        <v>1194</v>
      </c>
      <c r="G41" s="19">
        <v>1706</v>
      </c>
      <c r="I41" s="18">
        <v>34</v>
      </c>
      <c r="J41" s="18">
        <f t="shared" si="2"/>
        <v>1194</v>
      </c>
      <c r="K41" s="18">
        <f t="shared" si="3"/>
        <v>1706</v>
      </c>
      <c r="L41" s="18">
        <f t="shared" si="4"/>
        <v>403</v>
      </c>
      <c r="M41" s="18">
        <f t="shared" si="5"/>
        <v>1280</v>
      </c>
      <c r="N41" s="23">
        <f t="shared" si="6"/>
        <v>0.33752093802345057</v>
      </c>
      <c r="O41" s="23">
        <f t="shared" si="6"/>
        <v>0.75029308323563892</v>
      </c>
      <c r="P41" s="23">
        <v>0.63617005593257436</v>
      </c>
      <c r="Q41" s="23">
        <v>1.0705688367753552</v>
      </c>
      <c r="R41" s="23">
        <f t="shared" si="7"/>
        <v>759.58704678349375</v>
      </c>
      <c r="S41" s="23">
        <f t="shared" si="7"/>
        <v>1826.390435538756</v>
      </c>
      <c r="T41" s="23">
        <f t="shared" si="8"/>
        <v>2585.9774823222497</v>
      </c>
      <c r="U41" s="9">
        <v>1</v>
      </c>
      <c r="V41" s="11">
        <v>1</v>
      </c>
      <c r="W41" s="11">
        <f t="shared" si="9"/>
        <v>2585.9774823222497</v>
      </c>
    </row>
    <row r="42" spans="1:23" x14ac:dyDescent="0.25">
      <c r="A42" s="18">
        <v>35</v>
      </c>
      <c r="B42" s="18">
        <f t="shared" si="0"/>
        <v>1731</v>
      </c>
      <c r="C42" s="19">
        <v>425</v>
      </c>
      <c r="D42" s="19">
        <v>1306</v>
      </c>
      <c r="E42" s="18">
        <f t="shared" si="1"/>
        <v>2892</v>
      </c>
      <c r="F42" s="19">
        <v>1168</v>
      </c>
      <c r="G42" s="19">
        <v>1724</v>
      </c>
      <c r="I42" s="18">
        <v>35</v>
      </c>
      <c r="J42" s="18">
        <f t="shared" si="2"/>
        <v>1168</v>
      </c>
      <c r="K42" s="18">
        <f t="shared" si="3"/>
        <v>1724</v>
      </c>
      <c r="L42" s="18">
        <f t="shared" si="4"/>
        <v>425</v>
      </c>
      <c r="M42" s="18">
        <f t="shared" si="5"/>
        <v>1306</v>
      </c>
      <c r="N42" s="23">
        <f t="shared" si="6"/>
        <v>0.36386986301369861</v>
      </c>
      <c r="O42" s="23">
        <f t="shared" si="6"/>
        <v>0.75754060324825989</v>
      </c>
      <c r="P42" s="23">
        <v>0.6068072826883133</v>
      </c>
      <c r="Q42" s="23">
        <v>1.0323614572640074</v>
      </c>
      <c r="R42" s="23">
        <f t="shared" si="7"/>
        <v>708.75090617994988</v>
      </c>
      <c r="S42" s="23">
        <f t="shared" si="7"/>
        <v>1779.7911523231487</v>
      </c>
      <c r="T42" s="23">
        <f t="shared" si="8"/>
        <v>2488.5420585030988</v>
      </c>
      <c r="U42" s="9">
        <v>1</v>
      </c>
      <c r="V42" s="11">
        <v>1</v>
      </c>
      <c r="W42" s="11">
        <f t="shared" si="9"/>
        <v>2488.5420585030988</v>
      </c>
    </row>
    <row r="43" spans="1:23" x14ac:dyDescent="0.25">
      <c r="A43" s="18">
        <v>36</v>
      </c>
      <c r="B43" s="18">
        <f t="shared" si="0"/>
        <v>1589</v>
      </c>
      <c r="C43" s="19">
        <v>423</v>
      </c>
      <c r="D43" s="19">
        <v>1166</v>
      </c>
      <c r="E43" s="18">
        <f t="shared" si="1"/>
        <v>2934</v>
      </c>
      <c r="F43" s="19">
        <v>1171</v>
      </c>
      <c r="G43" s="19">
        <v>1763</v>
      </c>
      <c r="I43" s="18">
        <v>36</v>
      </c>
      <c r="J43" s="18">
        <f t="shared" si="2"/>
        <v>1171</v>
      </c>
      <c r="K43" s="18">
        <f t="shared" si="3"/>
        <v>1763</v>
      </c>
      <c r="L43" s="18">
        <f t="shared" si="4"/>
        <v>423</v>
      </c>
      <c r="M43" s="18">
        <f t="shared" si="5"/>
        <v>1166</v>
      </c>
      <c r="N43" s="23">
        <f t="shared" si="6"/>
        <v>0.36122971818958155</v>
      </c>
      <c r="O43" s="23">
        <f t="shared" si="6"/>
        <v>0.66137266023823027</v>
      </c>
      <c r="P43" s="23">
        <v>0.60655592038352579</v>
      </c>
      <c r="Q43" s="23">
        <v>1.0105511182123841</v>
      </c>
      <c r="R43" s="23">
        <f t="shared" si="7"/>
        <v>710.27698276910871</v>
      </c>
      <c r="S43" s="23">
        <f t="shared" si="7"/>
        <v>1781.6016214084332</v>
      </c>
      <c r="T43" s="23">
        <f t="shared" si="8"/>
        <v>2491.878604177542</v>
      </c>
      <c r="U43" s="9">
        <v>1</v>
      </c>
      <c r="V43" s="11">
        <v>1</v>
      </c>
      <c r="W43" s="11">
        <f t="shared" si="9"/>
        <v>2491.878604177542</v>
      </c>
    </row>
    <row r="44" spans="1:23" x14ac:dyDescent="0.25">
      <c r="A44" s="18">
        <v>37</v>
      </c>
      <c r="B44" s="18">
        <f t="shared" si="0"/>
        <v>1444</v>
      </c>
      <c r="C44" s="19">
        <v>382</v>
      </c>
      <c r="D44" s="19">
        <v>1062</v>
      </c>
      <c r="E44" s="18">
        <f t="shared" si="1"/>
        <v>2666</v>
      </c>
      <c r="F44" s="19">
        <v>1097</v>
      </c>
      <c r="G44" s="19">
        <v>1569</v>
      </c>
      <c r="I44" s="18">
        <v>37</v>
      </c>
      <c r="J44" s="18">
        <f t="shared" si="2"/>
        <v>1097</v>
      </c>
      <c r="K44" s="18">
        <f t="shared" si="3"/>
        <v>1569</v>
      </c>
      <c r="L44" s="18">
        <f t="shared" si="4"/>
        <v>382</v>
      </c>
      <c r="M44" s="18">
        <f t="shared" si="5"/>
        <v>1062</v>
      </c>
      <c r="N44" s="23">
        <f t="shared" si="6"/>
        <v>0.34822242479489518</v>
      </c>
      <c r="O44" s="23">
        <f t="shared" si="6"/>
        <v>0.67686424474187379</v>
      </c>
      <c r="P44" s="23">
        <v>0.59978615147079384</v>
      </c>
      <c r="Q44" s="23">
        <v>0.95662031297205785</v>
      </c>
      <c r="R44" s="23">
        <f t="shared" si="7"/>
        <v>657.96540816346089</v>
      </c>
      <c r="S44" s="23">
        <f t="shared" si="7"/>
        <v>1500.9372710531588</v>
      </c>
      <c r="T44" s="23">
        <f t="shared" si="8"/>
        <v>2158.9026792166196</v>
      </c>
      <c r="U44" s="9">
        <v>1</v>
      </c>
      <c r="V44" s="11">
        <v>1</v>
      </c>
      <c r="W44" s="11">
        <f t="shared" si="9"/>
        <v>2158.9026792166196</v>
      </c>
    </row>
    <row r="45" spans="1:23" x14ac:dyDescent="0.25">
      <c r="A45" s="18">
        <v>38</v>
      </c>
      <c r="B45" s="18">
        <f t="shared" si="0"/>
        <v>1433</v>
      </c>
      <c r="C45" s="19">
        <v>386</v>
      </c>
      <c r="D45" s="19">
        <v>1047</v>
      </c>
      <c r="E45" s="18">
        <f t="shared" si="1"/>
        <v>2699</v>
      </c>
      <c r="F45" s="19">
        <v>1081</v>
      </c>
      <c r="G45" s="19">
        <v>1618</v>
      </c>
      <c r="I45" s="18">
        <v>38</v>
      </c>
      <c r="J45" s="18">
        <f t="shared" si="2"/>
        <v>1081</v>
      </c>
      <c r="K45" s="18">
        <f t="shared" si="3"/>
        <v>1618</v>
      </c>
      <c r="L45" s="18">
        <f t="shared" si="4"/>
        <v>386</v>
      </c>
      <c r="M45" s="18">
        <f t="shared" si="5"/>
        <v>1047</v>
      </c>
      <c r="N45" s="23">
        <f t="shared" si="6"/>
        <v>0.35707678075855687</v>
      </c>
      <c r="O45" s="23">
        <f t="shared" si="6"/>
        <v>0.64709517923362181</v>
      </c>
      <c r="P45" s="23">
        <v>0.60597011531232248</v>
      </c>
      <c r="Q45" s="23">
        <v>0.92592650373408036</v>
      </c>
      <c r="R45" s="23">
        <f t="shared" si="7"/>
        <v>655.05369465262061</v>
      </c>
      <c r="S45" s="23">
        <f t="shared" si="7"/>
        <v>1498.149083041742</v>
      </c>
      <c r="T45" s="23">
        <f t="shared" si="8"/>
        <v>2153.2027776943623</v>
      </c>
      <c r="U45" s="9">
        <v>1</v>
      </c>
      <c r="V45" s="11">
        <v>1</v>
      </c>
      <c r="W45" s="11">
        <f t="shared" si="9"/>
        <v>2153.2027776943623</v>
      </c>
    </row>
    <row r="46" spans="1:23" x14ac:dyDescent="0.25">
      <c r="A46" s="18">
        <v>39</v>
      </c>
      <c r="B46" s="18">
        <f t="shared" si="0"/>
        <v>1318</v>
      </c>
      <c r="C46" s="19">
        <v>335</v>
      </c>
      <c r="D46" s="19">
        <v>983</v>
      </c>
      <c r="E46" s="18">
        <f t="shared" si="1"/>
        <v>2569</v>
      </c>
      <c r="F46" s="19">
        <v>1050</v>
      </c>
      <c r="G46" s="19">
        <v>1519</v>
      </c>
      <c r="I46" s="18">
        <v>39</v>
      </c>
      <c r="J46" s="18">
        <f t="shared" si="2"/>
        <v>1050</v>
      </c>
      <c r="K46" s="18">
        <f t="shared" si="3"/>
        <v>1519</v>
      </c>
      <c r="L46" s="18">
        <f t="shared" si="4"/>
        <v>335</v>
      </c>
      <c r="M46" s="18">
        <f t="shared" si="5"/>
        <v>983</v>
      </c>
      <c r="N46" s="23">
        <f t="shared" si="6"/>
        <v>0.31904761904761902</v>
      </c>
      <c r="O46" s="23">
        <f t="shared" si="6"/>
        <v>0.64713627386438444</v>
      </c>
      <c r="P46" s="23">
        <v>0.61642065468063612</v>
      </c>
      <c r="Q46" s="23">
        <v>0.91131415125979687</v>
      </c>
      <c r="R46" s="23">
        <f t="shared" si="7"/>
        <v>647.24168741466792</v>
      </c>
      <c r="S46" s="23">
        <f t="shared" si="7"/>
        <v>1384.2861957636314</v>
      </c>
      <c r="T46" s="23">
        <f t="shared" si="8"/>
        <v>2031.5278831782994</v>
      </c>
      <c r="U46" s="9">
        <v>1</v>
      </c>
      <c r="V46" s="11">
        <v>1</v>
      </c>
      <c r="W46" s="11">
        <f t="shared" si="9"/>
        <v>2031.5278831782994</v>
      </c>
    </row>
    <row r="47" spans="1:23" x14ac:dyDescent="0.25">
      <c r="A47" s="18">
        <v>40</v>
      </c>
      <c r="B47" s="18">
        <f t="shared" si="0"/>
        <v>1363</v>
      </c>
      <c r="C47" s="19">
        <v>356</v>
      </c>
      <c r="D47" s="19">
        <v>1007</v>
      </c>
      <c r="E47" s="18">
        <f t="shared" si="1"/>
        <v>2504</v>
      </c>
      <c r="F47" s="19">
        <v>990</v>
      </c>
      <c r="G47" s="19">
        <v>1514</v>
      </c>
      <c r="I47" s="18">
        <v>40</v>
      </c>
      <c r="J47" s="18">
        <f t="shared" si="2"/>
        <v>990</v>
      </c>
      <c r="K47" s="18">
        <f t="shared" si="3"/>
        <v>1514</v>
      </c>
      <c r="L47" s="18">
        <f t="shared" si="4"/>
        <v>356</v>
      </c>
      <c r="M47" s="18">
        <f t="shared" si="5"/>
        <v>1007</v>
      </c>
      <c r="N47" s="23">
        <f t="shared" si="6"/>
        <v>0.35959595959595958</v>
      </c>
      <c r="O47" s="23">
        <f t="shared" si="6"/>
        <v>0.66512549537648613</v>
      </c>
      <c r="P47" s="23">
        <v>0.61330615782276487</v>
      </c>
      <c r="Q47" s="23">
        <v>0.88701493863821812</v>
      </c>
      <c r="R47" s="23">
        <f t="shared" si="7"/>
        <v>607.17309624453719</v>
      </c>
      <c r="S47" s="23">
        <f t="shared" si="7"/>
        <v>1342.9406170982622</v>
      </c>
      <c r="T47" s="23">
        <f t="shared" si="8"/>
        <v>1950.1137133427994</v>
      </c>
      <c r="U47" s="9">
        <v>1</v>
      </c>
      <c r="V47" s="11">
        <v>1</v>
      </c>
      <c r="W47" s="11">
        <f t="shared" si="9"/>
        <v>1950.1137133427994</v>
      </c>
    </row>
    <row r="48" spans="1:23" x14ac:dyDescent="0.25">
      <c r="A48" s="18">
        <v>41</v>
      </c>
      <c r="B48" s="18">
        <f t="shared" si="0"/>
        <v>1113</v>
      </c>
      <c r="C48" s="19">
        <v>331</v>
      </c>
      <c r="D48" s="19">
        <v>782</v>
      </c>
      <c r="E48" s="18">
        <f t="shared" si="1"/>
        <v>2449</v>
      </c>
      <c r="F48" s="19">
        <v>998</v>
      </c>
      <c r="G48" s="19">
        <v>1451</v>
      </c>
      <c r="I48" s="18">
        <v>41</v>
      </c>
      <c r="J48" s="18">
        <f t="shared" si="2"/>
        <v>998</v>
      </c>
      <c r="K48" s="18">
        <f t="shared" si="3"/>
        <v>1451</v>
      </c>
      <c r="L48" s="18">
        <f t="shared" si="4"/>
        <v>331</v>
      </c>
      <c r="M48" s="18">
        <f t="shared" si="5"/>
        <v>782</v>
      </c>
      <c r="N48" s="23">
        <f t="shared" si="6"/>
        <v>0.33166332665330661</v>
      </c>
      <c r="O48" s="23">
        <f t="shared" si="6"/>
        <v>0.53893866299104065</v>
      </c>
      <c r="P48" s="23">
        <v>0.61228469738094793</v>
      </c>
      <c r="Q48" s="23">
        <v>0.83974875521100145</v>
      </c>
      <c r="R48" s="23">
        <f t="shared" si="7"/>
        <v>611.06012798618599</v>
      </c>
      <c r="S48" s="23">
        <f t="shared" si="7"/>
        <v>1218.4754438111631</v>
      </c>
      <c r="T48" s="23">
        <f t="shared" si="8"/>
        <v>1829.5355717973491</v>
      </c>
      <c r="U48" s="9">
        <v>1</v>
      </c>
      <c r="V48" s="11">
        <v>1</v>
      </c>
      <c r="W48" s="11">
        <f t="shared" si="9"/>
        <v>1829.5355717973491</v>
      </c>
    </row>
    <row r="49" spans="1:23" x14ac:dyDescent="0.25">
      <c r="A49" s="18">
        <v>42</v>
      </c>
      <c r="B49" s="18">
        <f t="shared" si="0"/>
        <v>1029</v>
      </c>
      <c r="C49" s="19">
        <v>327</v>
      </c>
      <c r="D49" s="19">
        <v>702</v>
      </c>
      <c r="E49" s="18">
        <f t="shared" si="1"/>
        <v>2349</v>
      </c>
      <c r="F49" s="19">
        <v>1031</v>
      </c>
      <c r="G49" s="19">
        <v>1318</v>
      </c>
      <c r="I49" s="18">
        <v>42</v>
      </c>
      <c r="J49" s="18">
        <f t="shared" si="2"/>
        <v>1031</v>
      </c>
      <c r="K49" s="18">
        <f t="shared" si="3"/>
        <v>1318</v>
      </c>
      <c r="L49" s="18">
        <f t="shared" si="4"/>
        <v>327</v>
      </c>
      <c r="M49" s="18">
        <f t="shared" si="5"/>
        <v>702</v>
      </c>
      <c r="N49" s="23">
        <f t="shared" si="6"/>
        <v>0.31716779825412222</v>
      </c>
      <c r="O49" s="23">
        <f t="shared" si="6"/>
        <v>0.53262518968133532</v>
      </c>
      <c r="P49" s="23">
        <v>0.6260205947511801</v>
      </c>
      <c r="Q49" s="23">
        <v>0.86800450568268084</v>
      </c>
      <c r="R49" s="23">
        <f t="shared" si="7"/>
        <v>645.42723318846674</v>
      </c>
      <c r="S49" s="23">
        <f t="shared" si="7"/>
        <v>1144.0299384897733</v>
      </c>
      <c r="T49" s="23">
        <f t="shared" si="8"/>
        <v>1789.45717167824</v>
      </c>
      <c r="U49" s="9">
        <v>1</v>
      </c>
      <c r="V49" s="11">
        <v>1</v>
      </c>
      <c r="W49" s="11">
        <f t="shared" si="9"/>
        <v>1789.45717167824</v>
      </c>
    </row>
    <row r="50" spans="1:23" x14ac:dyDescent="0.25">
      <c r="A50" s="18">
        <v>43</v>
      </c>
      <c r="B50" s="18">
        <f t="shared" si="0"/>
        <v>949</v>
      </c>
      <c r="C50" s="19">
        <v>310</v>
      </c>
      <c r="D50" s="19">
        <v>639</v>
      </c>
      <c r="E50" s="18">
        <f t="shared" si="1"/>
        <v>2062</v>
      </c>
      <c r="F50" s="19">
        <v>864</v>
      </c>
      <c r="G50" s="19">
        <v>1198</v>
      </c>
      <c r="I50" s="18">
        <v>43</v>
      </c>
      <c r="J50" s="18">
        <f t="shared" si="2"/>
        <v>864</v>
      </c>
      <c r="K50" s="18">
        <f t="shared" si="3"/>
        <v>1198</v>
      </c>
      <c r="L50" s="18">
        <f t="shared" si="4"/>
        <v>310</v>
      </c>
      <c r="M50" s="18">
        <f t="shared" si="5"/>
        <v>639</v>
      </c>
      <c r="N50" s="23">
        <f t="shared" si="6"/>
        <v>0.35879629629629628</v>
      </c>
      <c r="O50" s="23">
        <f t="shared" si="6"/>
        <v>0.53338898163606008</v>
      </c>
      <c r="P50" s="23">
        <v>0.64076101133899688</v>
      </c>
      <c r="Q50" s="23">
        <v>0.85112427433619797</v>
      </c>
      <c r="R50" s="23">
        <f t="shared" si="7"/>
        <v>553.61751379689326</v>
      </c>
      <c r="S50" s="23">
        <f t="shared" si="7"/>
        <v>1019.6468806547651</v>
      </c>
      <c r="T50" s="23">
        <f t="shared" si="8"/>
        <v>1573.2643944516585</v>
      </c>
      <c r="U50" s="9">
        <v>1</v>
      </c>
      <c r="V50" s="11">
        <v>1</v>
      </c>
      <c r="W50" s="11">
        <f t="shared" si="9"/>
        <v>1573.2643944516585</v>
      </c>
    </row>
    <row r="51" spans="1:23" x14ac:dyDescent="0.25">
      <c r="A51" s="18">
        <v>44</v>
      </c>
      <c r="B51" s="18">
        <f t="shared" si="0"/>
        <v>963</v>
      </c>
      <c r="C51" s="19">
        <v>286</v>
      </c>
      <c r="D51" s="19">
        <v>677</v>
      </c>
      <c r="E51" s="18">
        <f t="shared" si="1"/>
        <v>2157</v>
      </c>
      <c r="F51" s="19">
        <v>879</v>
      </c>
      <c r="G51" s="19">
        <v>1278</v>
      </c>
      <c r="I51" s="18">
        <v>44</v>
      </c>
      <c r="J51" s="18">
        <f t="shared" si="2"/>
        <v>879</v>
      </c>
      <c r="K51" s="18">
        <f t="shared" si="3"/>
        <v>1278</v>
      </c>
      <c r="L51" s="18">
        <f t="shared" si="4"/>
        <v>286</v>
      </c>
      <c r="M51" s="18">
        <f t="shared" si="5"/>
        <v>677</v>
      </c>
      <c r="N51" s="23">
        <f t="shared" si="6"/>
        <v>0.32536973833902161</v>
      </c>
      <c r="O51" s="23">
        <f t="shared" si="6"/>
        <v>0.52973395931142409</v>
      </c>
      <c r="P51" s="23">
        <v>0.66042510583069947</v>
      </c>
      <c r="Q51" s="23">
        <v>0.87970695186774062</v>
      </c>
      <c r="R51" s="23">
        <f t="shared" si="7"/>
        <v>580.51366802518487</v>
      </c>
      <c r="S51" s="23">
        <f t="shared" si="7"/>
        <v>1124.2654844869726</v>
      </c>
      <c r="T51" s="23">
        <f t="shared" si="8"/>
        <v>1704.7791525121575</v>
      </c>
      <c r="U51" s="9">
        <v>1</v>
      </c>
      <c r="V51" s="11">
        <v>1</v>
      </c>
      <c r="W51" s="11">
        <f t="shared" si="9"/>
        <v>1704.7791525121575</v>
      </c>
    </row>
    <row r="52" spans="1:23" x14ac:dyDescent="0.25">
      <c r="A52" s="18">
        <v>45</v>
      </c>
      <c r="B52" s="18">
        <f t="shared" si="0"/>
        <v>1164</v>
      </c>
      <c r="C52" s="19">
        <v>403</v>
      </c>
      <c r="D52" s="19">
        <v>761</v>
      </c>
      <c r="E52" s="18">
        <f t="shared" si="1"/>
        <v>1976</v>
      </c>
      <c r="F52" s="19">
        <v>857</v>
      </c>
      <c r="G52" s="19">
        <v>1119</v>
      </c>
      <c r="I52" s="18">
        <v>45</v>
      </c>
      <c r="J52" s="18">
        <f t="shared" si="2"/>
        <v>857</v>
      </c>
      <c r="K52" s="18">
        <f t="shared" si="3"/>
        <v>1119</v>
      </c>
      <c r="L52" s="18">
        <f t="shared" si="4"/>
        <v>403</v>
      </c>
      <c r="M52" s="18">
        <f t="shared" si="5"/>
        <v>761</v>
      </c>
      <c r="N52" s="23">
        <f t="shared" si="6"/>
        <v>0.47024504084014002</v>
      </c>
      <c r="O52" s="23">
        <f t="shared" si="6"/>
        <v>0.68007149240393205</v>
      </c>
      <c r="P52" s="23">
        <v>0.69998427445588951</v>
      </c>
      <c r="Q52" s="23">
        <v>0.92371911602581858</v>
      </c>
      <c r="R52" s="23">
        <f t="shared" si="7"/>
        <v>599.88652320869733</v>
      </c>
      <c r="S52" s="23">
        <f t="shared" si="7"/>
        <v>1033.6416908328911</v>
      </c>
      <c r="T52" s="23">
        <f t="shared" si="8"/>
        <v>1633.5282140415884</v>
      </c>
      <c r="U52" s="9">
        <v>1</v>
      </c>
      <c r="V52" s="11">
        <v>1</v>
      </c>
      <c r="W52" s="11">
        <f t="shared" si="9"/>
        <v>1633.5282140415884</v>
      </c>
    </row>
    <row r="53" spans="1:23" x14ac:dyDescent="0.25">
      <c r="A53" s="18">
        <v>46</v>
      </c>
      <c r="B53" s="18">
        <f t="shared" si="0"/>
        <v>1278</v>
      </c>
      <c r="C53" s="19">
        <v>421</v>
      </c>
      <c r="D53" s="19">
        <v>857</v>
      </c>
      <c r="E53" s="18">
        <f t="shared" si="1"/>
        <v>1955</v>
      </c>
      <c r="F53" s="19">
        <v>807</v>
      </c>
      <c r="G53" s="19">
        <v>1148</v>
      </c>
      <c r="I53" s="18">
        <v>46</v>
      </c>
      <c r="J53" s="18">
        <f t="shared" si="2"/>
        <v>807</v>
      </c>
      <c r="K53" s="18">
        <f t="shared" si="3"/>
        <v>1148</v>
      </c>
      <c r="L53" s="18">
        <f t="shared" si="4"/>
        <v>421</v>
      </c>
      <c r="M53" s="18">
        <f t="shared" si="5"/>
        <v>857</v>
      </c>
      <c r="N53" s="23">
        <f t="shared" si="6"/>
        <v>0.52168525402726151</v>
      </c>
      <c r="O53" s="23">
        <f t="shared" si="6"/>
        <v>0.74651567944250874</v>
      </c>
      <c r="P53" s="23">
        <v>0.71374457905217825</v>
      </c>
      <c r="Q53" s="23">
        <v>0.93715367811014727</v>
      </c>
      <c r="R53" s="23">
        <f t="shared" si="7"/>
        <v>575.99187529510789</v>
      </c>
      <c r="S53" s="23">
        <f t="shared" si="7"/>
        <v>1075.852422470449</v>
      </c>
      <c r="T53" s="23">
        <f t="shared" si="8"/>
        <v>1651.8442977655568</v>
      </c>
      <c r="U53" s="9">
        <v>1</v>
      </c>
      <c r="V53" s="11">
        <v>1</v>
      </c>
      <c r="W53" s="11">
        <f t="shared" si="9"/>
        <v>1651.8442977655568</v>
      </c>
    </row>
    <row r="54" spans="1:23" x14ac:dyDescent="0.25">
      <c r="A54" s="18">
        <v>47</v>
      </c>
      <c r="B54" s="18">
        <f t="shared" si="0"/>
        <v>1118</v>
      </c>
      <c r="C54" s="19">
        <v>361</v>
      </c>
      <c r="D54" s="19">
        <v>757</v>
      </c>
      <c r="E54" s="18">
        <f t="shared" si="1"/>
        <v>1929</v>
      </c>
      <c r="F54" s="19">
        <v>752</v>
      </c>
      <c r="G54" s="19">
        <v>1177</v>
      </c>
      <c r="I54" s="18">
        <v>47</v>
      </c>
      <c r="J54" s="18">
        <f t="shared" si="2"/>
        <v>752</v>
      </c>
      <c r="K54" s="18">
        <f t="shared" si="3"/>
        <v>1177</v>
      </c>
      <c r="L54" s="18">
        <f t="shared" si="4"/>
        <v>361</v>
      </c>
      <c r="M54" s="18">
        <f t="shared" si="5"/>
        <v>757</v>
      </c>
      <c r="N54" s="23">
        <f t="shared" si="6"/>
        <v>0.48005319148936171</v>
      </c>
      <c r="O54" s="23">
        <f t="shared" si="6"/>
        <v>0.643160577740017</v>
      </c>
      <c r="P54" s="23">
        <v>0.70957120579089916</v>
      </c>
      <c r="Q54" s="23">
        <v>0.96095456815730074</v>
      </c>
      <c r="R54" s="23">
        <f t="shared" si="7"/>
        <v>533.59754675475619</v>
      </c>
      <c r="S54" s="23">
        <f t="shared" si="7"/>
        <v>1131.0435267211431</v>
      </c>
      <c r="T54" s="23">
        <f t="shared" si="8"/>
        <v>1664.6410734758992</v>
      </c>
      <c r="U54" s="9">
        <v>1</v>
      </c>
      <c r="V54" s="11">
        <v>1</v>
      </c>
      <c r="W54" s="11">
        <f t="shared" si="9"/>
        <v>1664.6410734758992</v>
      </c>
    </row>
    <row r="55" spans="1:23" x14ac:dyDescent="0.25">
      <c r="A55" s="18">
        <v>48</v>
      </c>
      <c r="B55" s="18">
        <f t="shared" si="0"/>
        <v>1109</v>
      </c>
      <c r="C55" s="19">
        <v>381</v>
      </c>
      <c r="D55" s="19">
        <v>728</v>
      </c>
      <c r="E55" s="18">
        <f t="shared" si="1"/>
        <v>1822</v>
      </c>
      <c r="F55" s="19">
        <v>759</v>
      </c>
      <c r="G55" s="19">
        <v>1063</v>
      </c>
      <c r="I55" s="18">
        <v>48</v>
      </c>
      <c r="J55" s="18">
        <f t="shared" si="2"/>
        <v>759</v>
      </c>
      <c r="K55" s="18">
        <f t="shared" si="3"/>
        <v>1063</v>
      </c>
      <c r="L55" s="18">
        <f t="shared" si="4"/>
        <v>381</v>
      </c>
      <c r="M55" s="18">
        <f t="shared" si="5"/>
        <v>728</v>
      </c>
      <c r="N55" s="23">
        <f t="shared" si="6"/>
        <v>0.50197628458498023</v>
      </c>
      <c r="O55" s="23">
        <f t="shared" si="6"/>
        <v>0.68485418626528693</v>
      </c>
      <c r="P55" s="23">
        <v>0.7440311369659548</v>
      </c>
      <c r="Q55" s="23">
        <v>1.0230691364465334</v>
      </c>
      <c r="R55" s="23">
        <f t="shared" si="7"/>
        <v>564.71963295715966</v>
      </c>
      <c r="S55" s="23">
        <f t="shared" si="7"/>
        <v>1087.5224920426649</v>
      </c>
      <c r="T55" s="23">
        <f t="shared" si="8"/>
        <v>1652.2421249998247</v>
      </c>
      <c r="U55" s="9">
        <v>1</v>
      </c>
      <c r="V55" s="11">
        <v>1</v>
      </c>
      <c r="W55" s="11">
        <f t="shared" si="9"/>
        <v>1652.2421249998247</v>
      </c>
    </row>
    <row r="56" spans="1:23" x14ac:dyDescent="0.25">
      <c r="A56" s="18">
        <v>49</v>
      </c>
      <c r="B56" s="18">
        <f t="shared" si="0"/>
        <v>1133</v>
      </c>
      <c r="C56" s="19">
        <v>390</v>
      </c>
      <c r="D56" s="19">
        <v>743</v>
      </c>
      <c r="E56" s="18">
        <f t="shared" si="1"/>
        <v>1790</v>
      </c>
      <c r="F56" s="19">
        <v>738</v>
      </c>
      <c r="G56" s="19">
        <v>1052</v>
      </c>
      <c r="I56" s="18">
        <v>49</v>
      </c>
      <c r="J56" s="18">
        <f t="shared" si="2"/>
        <v>738</v>
      </c>
      <c r="K56" s="18">
        <f t="shared" si="3"/>
        <v>1052</v>
      </c>
      <c r="L56" s="18">
        <f t="shared" si="4"/>
        <v>390</v>
      </c>
      <c r="M56" s="18">
        <f t="shared" si="5"/>
        <v>743</v>
      </c>
      <c r="N56" s="23">
        <f t="shared" si="6"/>
        <v>0.52845528455284552</v>
      </c>
      <c r="O56" s="23">
        <f t="shared" si="6"/>
        <v>0.70627376425855515</v>
      </c>
      <c r="P56" s="23">
        <v>0.74849597939908963</v>
      </c>
      <c r="Q56" s="23">
        <v>1.0565418784010974</v>
      </c>
      <c r="R56" s="23">
        <f t="shared" si="7"/>
        <v>552.39003279652809</v>
      </c>
      <c r="S56" s="23">
        <f t="shared" si="7"/>
        <v>1111.4820560779544</v>
      </c>
      <c r="T56" s="23">
        <f t="shared" si="8"/>
        <v>1663.8720888744824</v>
      </c>
      <c r="U56" s="9">
        <v>1</v>
      </c>
      <c r="V56" s="11">
        <v>1</v>
      </c>
      <c r="W56" s="11">
        <f t="shared" si="9"/>
        <v>1663.8720888744824</v>
      </c>
    </row>
    <row r="57" spans="1:23" x14ac:dyDescent="0.25">
      <c r="A57" s="18">
        <v>50</v>
      </c>
      <c r="B57" s="18">
        <f t="shared" si="0"/>
        <v>1189</v>
      </c>
      <c r="C57" s="19">
        <v>346</v>
      </c>
      <c r="D57" s="19">
        <v>843</v>
      </c>
      <c r="E57" s="18">
        <f t="shared" si="1"/>
        <v>1755</v>
      </c>
      <c r="F57" s="19">
        <v>734</v>
      </c>
      <c r="G57" s="19">
        <v>1021</v>
      </c>
      <c r="I57" s="18">
        <v>50</v>
      </c>
      <c r="J57" s="18">
        <f t="shared" si="2"/>
        <v>734</v>
      </c>
      <c r="K57" s="18">
        <f t="shared" si="3"/>
        <v>1021</v>
      </c>
      <c r="L57" s="18">
        <f t="shared" si="4"/>
        <v>346</v>
      </c>
      <c r="M57" s="18">
        <f t="shared" si="5"/>
        <v>843</v>
      </c>
      <c r="N57" s="23">
        <f t="shared" si="6"/>
        <v>0.47138964577656678</v>
      </c>
      <c r="O57" s="23">
        <f t="shared" si="6"/>
        <v>0.8256611165523996</v>
      </c>
      <c r="P57" s="23">
        <v>0.81022386193750051</v>
      </c>
      <c r="Q57" s="23">
        <v>1.1393999018403396</v>
      </c>
      <c r="R57" s="23">
        <f t="shared" si="7"/>
        <v>594.7043146621254</v>
      </c>
      <c r="S57" s="23">
        <f t="shared" si="7"/>
        <v>1163.3272997789868</v>
      </c>
      <c r="T57" s="23">
        <f t="shared" si="8"/>
        <v>1758.0316144411122</v>
      </c>
      <c r="U57" s="9">
        <v>1</v>
      </c>
      <c r="V57" s="11">
        <v>1</v>
      </c>
      <c r="W57" s="11">
        <f t="shared" si="9"/>
        <v>1758.0316144411122</v>
      </c>
    </row>
    <row r="58" spans="1:23" x14ac:dyDescent="0.25">
      <c r="A58" s="18">
        <v>51</v>
      </c>
      <c r="B58" s="18">
        <f t="shared" si="0"/>
        <v>1308</v>
      </c>
      <c r="C58" s="19">
        <v>394</v>
      </c>
      <c r="D58" s="19">
        <v>914</v>
      </c>
      <c r="E58" s="18">
        <f t="shared" si="1"/>
        <v>1755</v>
      </c>
      <c r="F58" s="19">
        <v>701</v>
      </c>
      <c r="G58" s="19">
        <v>1054</v>
      </c>
      <c r="I58" s="18">
        <v>51</v>
      </c>
      <c r="J58" s="18">
        <f t="shared" si="2"/>
        <v>701</v>
      </c>
      <c r="K58" s="18">
        <f t="shared" si="3"/>
        <v>1054</v>
      </c>
      <c r="L58" s="18">
        <f t="shared" si="4"/>
        <v>394</v>
      </c>
      <c r="M58" s="18">
        <f t="shared" si="5"/>
        <v>914</v>
      </c>
      <c r="N58" s="23">
        <f t="shared" si="6"/>
        <v>0.56205420827389441</v>
      </c>
      <c r="O58" s="23">
        <f t="shared" si="6"/>
        <v>0.86717267552182165</v>
      </c>
      <c r="P58" s="23">
        <v>0.81367301307363182</v>
      </c>
      <c r="Q58" s="23">
        <v>1.1530135177653216</v>
      </c>
      <c r="R58" s="23">
        <f t="shared" si="7"/>
        <v>570.3847821646159</v>
      </c>
      <c r="S58" s="23">
        <f t="shared" si="7"/>
        <v>1215.276247724649</v>
      </c>
      <c r="T58" s="23">
        <f t="shared" si="8"/>
        <v>1785.6610298892649</v>
      </c>
      <c r="U58" s="9">
        <v>1</v>
      </c>
      <c r="V58" s="11">
        <v>1</v>
      </c>
      <c r="W58" s="11">
        <f t="shared" si="9"/>
        <v>1785.6610298892649</v>
      </c>
    </row>
    <row r="59" spans="1:23" x14ac:dyDescent="0.25">
      <c r="A59" s="18">
        <v>52</v>
      </c>
      <c r="B59" s="18">
        <f t="shared" si="0"/>
        <v>1226</v>
      </c>
      <c r="C59" s="19">
        <v>341</v>
      </c>
      <c r="D59" s="19">
        <v>885</v>
      </c>
      <c r="E59" s="18">
        <f t="shared" si="1"/>
        <v>1750</v>
      </c>
      <c r="F59" s="19">
        <v>752</v>
      </c>
      <c r="G59" s="19">
        <v>998</v>
      </c>
      <c r="I59" s="18">
        <v>52</v>
      </c>
      <c r="J59" s="18">
        <f t="shared" si="2"/>
        <v>752</v>
      </c>
      <c r="K59" s="18">
        <f t="shared" si="3"/>
        <v>998</v>
      </c>
      <c r="L59" s="18">
        <f t="shared" si="4"/>
        <v>341</v>
      </c>
      <c r="M59" s="18">
        <f t="shared" si="5"/>
        <v>885</v>
      </c>
      <c r="N59" s="23">
        <f t="shared" si="6"/>
        <v>0.45345744680851063</v>
      </c>
      <c r="O59" s="23">
        <f t="shared" si="6"/>
        <v>0.88677354709418843</v>
      </c>
      <c r="P59" s="23">
        <v>0.85165234173000193</v>
      </c>
      <c r="Q59" s="23">
        <v>1.2100723070650909</v>
      </c>
      <c r="R59" s="23">
        <f t="shared" si="7"/>
        <v>640.4425609809615</v>
      </c>
      <c r="S59" s="23">
        <f t="shared" si="7"/>
        <v>1207.6521624509608</v>
      </c>
      <c r="T59" s="23">
        <f t="shared" si="8"/>
        <v>1848.0947234319224</v>
      </c>
      <c r="U59" s="9">
        <v>1</v>
      </c>
      <c r="V59" s="11">
        <v>1</v>
      </c>
      <c r="W59" s="11">
        <f t="shared" si="9"/>
        <v>1848.0947234319224</v>
      </c>
    </row>
    <row r="60" spans="1:23" x14ac:dyDescent="0.25">
      <c r="A60" s="18">
        <v>53</v>
      </c>
      <c r="B60" s="18">
        <f t="shared" si="0"/>
        <v>1174</v>
      </c>
      <c r="C60" s="19">
        <v>300</v>
      </c>
      <c r="D60" s="19">
        <v>874</v>
      </c>
      <c r="E60" s="18">
        <f t="shared" si="1"/>
        <v>1530</v>
      </c>
      <c r="F60" s="19">
        <v>622</v>
      </c>
      <c r="G60" s="19">
        <v>908</v>
      </c>
      <c r="I60" s="18">
        <v>53</v>
      </c>
      <c r="J60" s="18">
        <f t="shared" si="2"/>
        <v>622</v>
      </c>
      <c r="K60" s="18">
        <f t="shared" si="3"/>
        <v>908</v>
      </c>
      <c r="L60" s="18">
        <f t="shared" si="4"/>
        <v>300</v>
      </c>
      <c r="M60" s="18">
        <f t="shared" si="5"/>
        <v>874</v>
      </c>
      <c r="N60" s="23">
        <f t="shared" si="6"/>
        <v>0.48231511254019294</v>
      </c>
      <c r="O60" s="23">
        <f t="shared" si="6"/>
        <v>0.9625550660792952</v>
      </c>
      <c r="P60" s="23">
        <v>0.93174001358171077</v>
      </c>
      <c r="Q60" s="23">
        <v>1.2611603494686756</v>
      </c>
      <c r="R60" s="23">
        <f t="shared" si="7"/>
        <v>579.54228844782415</v>
      </c>
      <c r="S60" s="23">
        <f t="shared" si="7"/>
        <v>1145.1335973175574</v>
      </c>
      <c r="T60" s="23">
        <f t="shared" si="8"/>
        <v>1724.6758857653815</v>
      </c>
      <c r="U60" s="9">
        <v>1</v>
      </c>
      <c r="V60" s="11">
        <v>1</v>
      </c>
      <c r="W60" s="11">
        <f t="shared" si="9"/>
        <v>1724.6758857653815</v>
      </c>
    </row>
    <row r="61" spans="1:23" x14ac:dyDescent="0.25">
      <c r="A61" s="18">
        <v>54</v>
      </c>
      <c r="B61" s="18">
        <f t="shared" si="0"/>
        <v>1322</v>
      </c>
      <c r="C61" s="19">
        <v>372</v>
      </c>
      <c r="D61" s="19">
        <v>950</v>
      </c>
      <c r="E61" s="18">
        <f t="shared" si="1"/>
        <v>1482</v>
      </c>
      <c r="F61" s="19">
        <v>620</v>
      </c>
      <c r="G61" s="19">
        <v>862</v>
      </c>
      <c r="I61" s="18">
        <v>54</v>
      </c>
      <c r="J61" s="18">
        <f t="shared" si="2"/>
        <v>620</v>
      </c>
      <c r="K61" s="18">
        <f t="shared" si="3"/>
        <v>862</v>
      </c>
      <c r="L61" s="18">
        <f t="shared" si="4"/>
        <v>372</v>
      </c>
      <c r="M61" s="18">
        <f t="shared" si="5"/>
        <v>950</v>
      </c>
      <c r="N61" s="23">
        <f t="shared" si="6"/>
        <v>0.6</v>
      </c>
      <c r="O61" s="23">
        <f t="shared" si="6"/>
        <v>1.1020881670533642</v>
      </c>
      <c r="P61" s="23">
        <v>0.92092266559408331</v>
      </c>
      <c r="Q61" s="23">
        <v>1.3182937488060882</v>
      </c>
      <c r="R61" s="23">
        <f t="shared" si="7"/>
        <v>570.97205266833168</v>
      </c>
      <c r="S61" s="23">
        <f t="shared" si="7"/>
        <v>1136.3692114708481</v>
      </c>
      <c r="T61" s="23">
        <f t="shared" si="8"/>
        <v>1707.3412641391797</v>
      </c>
      <c r="U61" s="9">
        <v>1</v>
      </c>
      <c r="V61" s="11">
        <v>1</v>
      </c>
      <c r="W61" s="11">
        <f t="shared" si="9"/>
        <v>1707.3412641391797</v>
      </c>
    </row>
    <row r="62" spans="1:23" x14ac:dyDescent="0.25">
      <c r="A62" s="18">
        <v>55</v>
      </c>
      <c r="B62" s="18">
        <f t="shared" si="0"/>
        <v>1163</v>
      </c>
      <c r="C62" s="19">
        <v>386</v>
      </c>
      <c r="D62" s="19">
        <v>777</v>
      </c>
      <c r="E62" s="18">
        <f t="shared" si="1"/>
        <v>1378</v>
      </c>
      <c r="F62" s="19">
        <v>605</v>
      </c>
      <c r="G62" s="19">
        <v>773</v>
      </c>
      <c r="I62" s="18">
        <v>55</v>
      </c>
      <c r="J62" s="18">
        <f t="shared" si="2"/>
        <v>605</v>
      </c>
      <c r="K62" s="18">
        <f t="shared" si="3"/>
        <v>773</v>
      </c>
      <c r="L62" s="18">
        <f t="shared" si="4"/>
        <v>386</v>
      </c>
      <c r="M62" s="18">
        <f t="shared" si="5"/>
        <v>777</v>
      </c>
      <c r="N62" s="23">
        <f t="shared" si="6"/>
        <v>0.63801652892561989</v>
      </c>
      <c r="O62" s="23">
        <f t="shared" si="6"/>
        <v>1.0051746442432083</v>
      </c>
      <c r="P62" s="23">
        <v>1.0412334675330952</v>
      </c>
      <c r="Q62" s="23">
        <v>1.3950602651486743</v>
      </c>
      <c r="R62" s="23">
        <f t="shared" si="7"/>
        <v>629.94624785752262</v>
      </c>
      <c r="S62" s="23">
        <f t="shared" si="7"/>
        <v>1078.3815849599252</v>
      </c>
      <c r="T62" s="23">
        <f t="shared" si="8"/>
        <v>1708.3278328174479</v>
      </c>
      <c r="U62" s="9">
        <v>1</v>
      </c>
      <c r="V62" s="11">
        <v>1</v>
      </c>
      <c r="W62" s="11">
        <f t="shared" si="9"/>
        <v>1708.3278328174479</v>
      </c>
    </row>
    <row r="63" spans="1:23" x14ac:dyDescent="0.25">
      <c r="A63" s="18">
        <v>56</v>
      </c>
      <c r="B63" s="18">
        <f t="shared" si="0"/>
        <v>1279</v>
      </c>
      <c r="C63" s="19">
        <v>429</v>
      </c>
      <c r="D63" s="19">
        <v>850</v>
      </c>
      <c r="E63" s="18">
        <f t="shared" si="1"/>
        <v>1317</v>
      </c>
      <c r="F63" s="19">
        <v>564</v>
      </c>
      <c r="G63" s="19">
        <v>753</v>
      </c>
      <c r="I63" s="18">
        <v>56</v>
      </c>
      <c r="J63" s="18">
        <f t="shared" si="2"/>
        <v>564</v>
      </c>
      <c r="K63" s="18">
        <f t="shared" si="3"/>
        <v>753</v>
      </c>
      <c r="L63" s="18">
        <f t="shared" si="4"/>
        <v>429</v>
      </c>
      <c r="M63" s="18">
        <f t="shared" si="5"/>
        <v>850</v>
      </c>
      <c r="N63" s="23">
        <f t="shared" si="6"/>
        <v>0.76063829787234039</v>
      </c>
      <c r="O63" s="23">
        <f t="shared" si="6"/>
        <v>1.1288180610889775</v>
      </c>
      <c r="P63" s="23">
        <v>1.0499641130052011</v>
      </c>
      <c r="Q63" s="23">
        <v>1.4152178792825441</v>
      </c>
      <c r="R63" s="23">
        <f t="shared" si="7"/>
        <v>592.17975973493344</v>
      </c>
      <c r="S63" s="23">
        <f t="shared" si="7"/>
        <v>1065.6590630997557</v>
      </c>
      <c r="T63" s="23">
        <f t="shared" si="8"/>
        <v>1657.8388228346892</v>
      </c>
      <c r="U63" s="9">
        <v>1</v>
      </c>
      <c r="V63" s="11">
        <v>1</v>
      </c>
      <c r="W63" s="11">
        <f t="shared" si="9"/>
        <v>1657.8388228346892</v>
      </c>
    </row>
    <row r="64" spans="1:23" x14ac:dyDescent="0.25">
      <c r="A64" s="18">
        <v>57</v>
      </c>
      <c r="B64" s="18">
        <f t="shared" si="0"/>
        <v>1259</v>
      </c>
      <c r="C64" s="19">
        <v>421</v>
      </c>
      <c r="D64" s="19">
        <v>838</v>
      </c>
      <c r="E64" s="18">
        <f t="shared" si="1"/>
        <v>1234</v>
      </c>
      <c r="F64" s="19">
        <v>500</v>
      </c>
      <c r="G64" s="19">
        <v>734</v>
      </c>
      <c r="I64" s="18">
        <v>57</v>
      </c>
      <c r="J64" s="18">
        <f t="shared" si="2"/>
        <v>500</v>
      </c>
      <c r="K64" s="18">
        <f t="shared" si="3"/>
        <v>734</v>
      </c>
      <c r="L64" s="18">
        <f t="shared" si="4"/>
        <v>421</v>
      </c>
      <c r="M64" s="18">
        <f t="shared" si="5"/>
        <v>838</v>
      </c>
      <c r="N64" s="23">
        <f t="shared" si="6"/>
        <v>0.84199999999999997</v>
      </c>
      <c r="O64" s="23">
        <f t="shared" si="6"/>
        <v>1.1416893732970028</v>
      </c>
      <c r="P64" s="23">
        <v>1.0507369184297901</v>
      </c>
      <c r="Q64" s="23">
        <v>1.3747706366442454</v>
      </c>
      <c r="R64" s="23">
        <f t="shared" si="7"/>
        <v>525.3684592148951</v>
      </c>
      <c r="S64" s="23">
        <f t="shared" si="7"/>
        <v>1009.0816472968761</v>
      </c>
      <c r="T64" s="23">
        <f t="shared" si="8"/>
        <v>1534.4501065117711</v>
      </c>
      <c r="U64" s="9">
        <v>1</v>
      </c>
      <c r="V64" s="11">
        <v>1</v>
      </c>
      <c r="W64" s="11">
        <f t="shared" si="9"/>
        <v>1534.4501065117711</v>
      </c>
    </row>
    <row r="65" spans="1:23" x14ac:dyDescent="0.25">
      <c r="A65" s="18">
        <v>58</v>
      </c>
      <c r="B65" s="18">
        <f t="shared" si="0"/>
        <v>1272</v>
      </c>
      <c r="C65" s="19">
        <v>429</v>
      </c>
      <c r="D65" s="19">
        <v>843</v>
      </c>
      <c r="E65" s="18">
        <f t="shared" si="1"/>
        <v>1244</v>
      </c>
      <c r="F65" s="19">
        <v>529</v>
      </c>
      <c r="G65" s="19">
        <v>715</v>
      </c>
      <c r="I65" s="18">
        <v>58</v>
      </c>
      <c r="J65" s="18">
        <f t="shared" si="2"/>
        <v>529</v>
      </c>
      <c r="K65" s="18">
        <f t="shared" si="3"/>
        <v>715</v>
      </c>
      <c r="L65" s="18">
        <f t="shared" si="4"/>
        <v>429</v>
      </c>
      <c r="M65" s="18">
        <f t="shared" si="5"/>
        <v>843</v>
      </c>
      <c r="N65" s="23">
        <f t="shared" si="6"/>
        <v>0.81096408317580337</v>
      </c>
      <c r="O65" s="23">
        <f t="shared" si="6"/>
        <v>1.1790209790209791</v>
      </c>
      <c r="P65" s="23">
        <v>1.1184211227629284</v>
      </c>
      <c r="Q65" s="23">
        <v>1.4083919864026977</v>
      </c>
      <c r="R65" s="23">
        <f t="shared" si="7"/>
        <v>591.64477394158916</v>
      </c>
      <c r="S65" s="23">
        <f t="shared" si="7"/>
        <v>1007.0002702779288</v>
      </c>
      <c r="T65" s="23">
        <f t="shared" si="8"/>
        <v>1598.645044219518</v>
      </c>
      <c r="U65" s="9">
        <v>1</v>
      </c>
      <c r="V65" s="11">
        <v>1</v>
      </c>
      <c r="W65" s="11">
        <f t="shared" si="9"/>
        <v>1598.645044219518</v>
      </c>
    </row>
    <row r="66" spans="1:23" x14ac:dyDescent="0.25">
      <c r="A66" s="18">
        <v>59</v>
      </c>
      <c r="B66" s="18">
        <f t="shared" si="0"/>
        <v>1252</v>
      </c>
      <c r="C66" s="19">
        <v>421</v>
      </c>
      <c r="D66" s="19">
        <v>831</v>
      </c>
      <c r="E66" s="18">
        <f t="shared" si="1"/>
        <v>1222</v>
      </c>
      <c r="F66" s="19">
        <v>487</v>
      </c>
      <c r="G66" s="19">
        <v>735</v>
      </c>
      <c r="I66" s="18">
        <v>59</v>
      </c>
      <c r="J66" s="18">
        <f t="shared" si="2"/>
        <v>487</v>
      </c>
      <c r="K66" s="18">
        <f t="shared" si="3"/>
        <v>735</v>
      </c>
      <c r="L66" s="18">
        <f t="shared" si="4"/>
        <v>421</v>
      </c>
      <c r="M66" s="18">
        <f t="shared" si="5"/>
        <v>831</v>
      </c>
      <c r="N66" s="23">
        <f t="shared" si="6"/>
        <v>0.86447638603696098</v>
      </c>
      <c r="O66" s="23">
        <f t="shared" si="6"/>
        <v>1.1306122448979592</v>
      </c>
      <c r="P66" s="23">
        <v>1.1430485410770077</v>
      </c>
      <c r="Q66" s="23">
        <v>1.426226359882137</v>
      </c>
      <c r="R66" s="23">
        <f t="shared" si="7"/>
        <v>556.6646395045027</v>
      </c>
      <c r="S66" s="23">
        <f t="shared" si="7"/>
        <v>1048.2763745133707</v>
      </c>
      <c r="T66" s="23">
        <f t="shared" si="8"/>
        <v>1604.9410140178734</v>
      </c>
      <c r="U66" s="9">
        <v>1</v>
      </c>
      <c r="V66" s="11">
        <v>1</v>
      </c>
      <c r="W66" s="11">
        <f t="shared" si="9"/>
        <v>1604.9410140178734</v>
      </c>
    </row>
    <row r="67" spans="1:23" x14ac:dyDescent="0.25">
      <c r="A67" s="18">
        <v>60</v>
      </c>
      <c r="B67" s="18">
        <f t="shared" si="0"/>
        <v>1354</v>
      </c>
      <c r="C67" s="19">
        <v>444</v>
      </c>
      <c r="D67" s="19">
        <v>910</v>
      </c>
      <c r="E67" s="18">
        <f t="shared" si="1"/>
        <v>1220</v>
      </c>
      <c r="F67" s="19">
        <v>476</v>
      </c>
      <c r="G67" s="19">
        <v>744</v>
      </c>
      <c r="I67" s="18">
        <v>60</v>
      </c>
      <c r="J67" s="18">
        <f t="shared" si="2"/>
        <v>476</v>
      </c>
      <c r="K67" s="18">
        <f t="shared" si="3"/>
        <v>744</v>
      </c>
      <c r="L67" s="18">
        <f t="shared" si="4"/>
        <v>444</v>
      </c>
      <c r="M67" s="18">
        <f t="shared" si="5"/>
        <v>910</v>
      </c>
      <c r="N67" s="23">
        <f t="shared" si="6"/>
        <v>0.9327731092436975</v>
      </c>
      <c r="O67" s="23">
        <f t="shared" si="6"/>
        <v>1.2231182795698925</v>
      </c>
      <c r="P67" s="23">
        <v>1.1825745280936248</v>
      </c>
      <c r="Q67" s="23">
        <v>1.4753573081631239</v>
      </c>
      <c r="R67" s="23">
        <f t="shared" si="7"/>
        <v>562.90547537256543</v>
      </c>
      <c r="S67" s="23">
        <f t="shared" si="7"/>
        <v>1097.6658372733641</v>
      </c>
      <c r="T67" s="23">
        <f t="shared" si="8"/>
        <v>1660.5713126459295</v>
      </c>
      <c r="U67" s="9">
        <v>1</v>
      </c>
      <c r="V67" s="11">
        <v>1</v>
      </c>
      <c r="W67" s="11">
        <f t="shared" si="9"/>
        <v>1660.5713126459295</v>
      </c>
    </row>
    <row r="68" spans="1:23" x14ac:dyDescent="0.25">
      <c r="A68" s="18">
        <v>61</v>
      </c>
      <c r="B68" s="18">
        <f t="shared" si="0"/>
        <v>1268</v>
      </c>
      <c r="C68" s="19">
        <v>402</v>
      </c>
      <c r="D68" s="19">
        <v>866</v>
      </c>
      <c r="E68" s="18">
        <f t="shared" si="1"/>
        <v>1119</v>
      </c>
      <c r="F68" s="19">
        <v>444</v>
      </c>
      <c r="G68" s="19">
        <v>675</v>
      </c>
      <c r="I68" s="18">
        <v>61</v>
      </c>
      <c r="J68" s="18">
        <f t="shared" si="2"/>
        <v>444</v>
      </c>
      <c r="K68" s="18">
        <f t="shared" si="3"/>
        <v>675</v>
      </c>
      <c r="L68" s="18">
        <f t="shared" si="4"/>
        <v>402</v>
      </c>
      <c r="M68" s="18">
        <f t="shared" si="5"/>
        <v>866</v>
      </c>
      <c r="N68" s="23">
        <f t="shared" si="6"/>
        <v>0.90540540540540537</v>
      </c>
      <c r="O68" s="23">
        <f t="shared" si="6"/>
        <v>1.2829629629629629</v>
      </c>
      <c r="P68" s="23">
        <v>1.1841142086777496</v>
      </c>
      <c r="Q68" s="23">
        <v>1.4842715059338174</v>
      </c>
      <c r="R68" s="23">
        <f t="shared" si="7"/>
        <v>525.7467086529208</v>
      </c>
      <c r="S68" s="23">
        <f t="shared" si="7"/>
        <v>1001.8832665053268</v>
      </c>
      <c r="T68" s="23">
        <f t="shared" si="8"/>
        <v>1527.6299751582476</v>
      </c>
      <c r="U68" s="9">
        <v>1</v>
      </c>
      <c r="V68" s="11">
        <v>1</v>
      </c>
      <c r="W68" s="11">
        <f t="shared" si="9"/>
        <v>1527.6299751582476</v>
      </c>
    </row>
    <row r="69" spans="1:23" x14ac:dyDescent="0.25">
      <c r="A69" s="18">
        <v>62</v>
      </c>
      <c r="B69" s="18">
        <f t="shared" si="0"/>
        <v>1343</v>
      </c>
      <c r="C69" s="19">
        <v>403</v>
      </c>
      <c r="D69" s="19">
        <v>940</v>
      </c>
      <c r="E69" s="18">
        <f t="shared" si="1"/>
        <v>1108</v>
      </c>
      <c r="F69" s="19">
        <v>456</v>
      </c>
      <c r="G69" s="19">
        <v>652</v>
      </c>
      <c r="I69" s="18">
        <v>62</v>
      </c>
      <c r="J69" s="18">
        <f t="shared" si="2"/>
        <v>456</v>
      </c>
      <c r="K69" s="18">
        <f t="shared" si="3"/>
        <v>652</v>
      </c>
      <c r="L69" s="18">
        <f t="shared" si="4"/>
        <v>403</v>
      </c>
      <c r="M69" s="18">
        <f t="shared" si="5"/>
        <v>940</v>
      </c>
      <c r="N69" s="23">
        <f t="shared" si="6"/>
        <v>0.88377192982456143</v>
      </c>
      <c r="O69" s="23">
        <f t="shared" si="6"/>
        <v>1.4417177914110428</v>
      </c>
      <c r="P69" s="23">
        <v>1.1392912823311809</v>
      </c>
      <c r="Q69" s="23">
        <v>1.4498464913947244</v>
      </c>
      <c r="R69" s="23">
        <f t="shared" si="7"/>
        <v>519.51682474301856</v>
      </c>
      <c r="S69" s="23">
        <f t="shared" si="7"/>
        <v>945.29991238936032</v>
      </c>
      <c r="T69" s="23">
        <f t="shared" si="8"/>
        <v>1464.8167371323789</v>
      </c>
      <c r="U69" s="9">
        <v>1</v>
      </c>
      <c r="V69" s="11">
        <v>1</v>
      </c>
      <c r="W69" s="11">
        <f t="shared" si="9"/>
        <v>1464.8167371323789</v>
      </c>
    </row>
    <row r="70" spans="1:23" x14ac:dyDescent="0.25">
      <c r="A70" s="18">
        <v>63</v>
      </c>
      <c r="B70" s="18">
        <f t="shared" si="0"/>
        <v>1282</v>
      </c>
      <c r="C70" s="19">
        <v>387</v>
      </c>
      <c r="D70" s="19">
        <v>895</v>
      </c>
      <c r="E70" s="18">
        <f t="shared" si="1"/>
        <v>1011</v>
      </c>
      <c r="F70" s="19">
        <v>398</v>
      </c>
      <c r="G70" s="19">
        <v>613</v>
      </c>
      <c r="I70" s="18">
        <v>63</v>
      </c>
      <c r="J70" s="18">
        <f t="shared" si="2"/>
        <v>398</v>
      </c>
      <c r="K70" s="18">
        <f t="shared" si="3"/>
        <v>613</v>
      </c>
      <c r="L70" s="18">
        <f t="shared" si="4"/>
        <v>387</v>
      </c>
      <c r="M70" s="18">
        <f t="shared" si="5"/>
        <v>895</v>
      </c>
      <c r="N70" s="23">
        <f t="shared" si="6"/>
        <v>0.97236180904522618</v>
      </c>
      <c r="O70" s="23">
        <f t="shared" si="6"/>
        <v>1.4600326264274062</v>
      </c>
      <c r="P70" s="23">
        <v>1.1757656677118211</v>
      </c>
      <c r="Q70" s="23">
        <v>1.5747516223457818</v>
      </c>
      <c r="R70" s="23">
        <f t="shared" si="7"/>
        <v>467.9547357493048</v>
      </c>
      <c r="S70" s="23">
        <f t="shared" si="7"/>
        <v>965.32274449796421</v>
      </c>
      <c r="T70" s="23">
        <f t="shared" si="8"/>
        <v>1433.2774802472691</v>
      </c>
      <c r="U70" s="9">
        <v>1</v>
      </c>
      <c r="V70" s="11">
        <v>1</v>
      </c>
      <c r="W70" s="11">
        <f t="shared" si="9"/>
        <v>1433.2774802472691</v>
      </c>
    </row>
    <row r="71" spans="1:23" x14ac:dyDescent="0.25">
      <c r="A71" s="18">
        <v>64</v>
      </c>
      <c r="B71" s="18">
        <f t="shared" si="0"/>
        <v>1365</v>
      </c>
      <c r="C71" s="19">
        <v>350</v>
      </c>
      <c r="D71" s="19">
        <v>1015</v>
      </c>
      <c r="E71" s="18">
        <f t="shared" si="1"/>
        <v>989</v>
      </c>
      <c r="F71" s="19">
        <v>374</v>
      </c>
      <c r="G71" s="19">
        <v>615</v>
      </c>
      <c r="I71" s="18">
        <v>64</v>
      </c>
      <c r="J71" s="18">
        <f t="shared" si="2"/>
        <v>374</v>
      </c>
      <c r="K71" s="18">
        <f t="shared" si="3"/>
        <v>615</v>
      </c>
      <c r="L71" s="18">
        <f t="shared" si="4"/>
        <v>350</v>
      </c>
      <c r="M71" s="18">
        <f t="shared" si="5"/>
        <v>1015</v>
      </c>
      <c r="N71" s="23">
        <f t="shared" si="6"/>
        <v>0.93582887700534756</v>
      </c>
      <c r="O71" s="23">
        <f t="shared" si="6"/>
        <v>1.6504065040650406</v>
      </c>
      <c r="P71" s="23">
        <v>1.091953722728787</v>
      </c>
      <c r="Q71" s="23">
        <v>1.482105702636932</v>
      </c>
      <c r="R71" s="23">
        <f t="shared" si="7"/>
        <v>408.39069230056634</v>
      </c>
      <c r="S71" s="23">
        <f t="shared" si="7"/>
        <v>911.49500712171312</v>
      </c>
      <c r="T71" s="23">
        <f t="shared" si="8"/>
        <v>1319.8856994222795</v>
      </c>
      <c r="U71" s="9">
        <v>1</v>
      </c>
      <c r="V71" s="11">
        <v>1</v>
      </c>
      <c r="W71" s="11">
        <f t="shared" si="9"/>
        <v>1319.8856994222795</v>
      </c>
    </row>
    <row r="72" spans="1:23" x14ac:dyDescent="0.25">
      <c r="A72" s="18">
        <v>65</v>
      </c>
      <c r="B72" s="18">
        <f t="shared" ref="B72:B106" si="10">C72+D72</f>
        <v>1250</v>
      </c>
      <c r="C72" s="19">
        <v>364</v>
      </c>
      <c r="D72" s="19">
        <v>886</v>
      </c>
      <c r="E72" s="18">
        <f t="shared" ref="E72:E106" si="11">F72+G72</f>
        <v>921</v>
      </c>
      <c r="F72" s="19">
        <v>353</v>
      </c>
      <c r="G72" s="19">
        <v>568</v>
      </c>
      <c r="I72" s="18">
        <v>65</v>
      </c>
      <c r="J72" s="18">
        <f t="shared" ref="J72:J106" si="12">F72</f>
        <v>353</v>
      </c>
      <c r="K72" s="18">
        <f t="shared" ref="K72:K106" si="13">G72</f>
        <v>568</v>
      </c>
      <c r="L72" s="18">
        <f t="shared" ref="L72:L106" si="14">C72</f>
        <v>364</v>
      </c>
      <c r="M72" s="18">
        <f t="shared" ref="M72:M106" si="15">D72</f>
        <v>886</v>
      </c>
      <c r="N72" s="23">
        <f t="shared" ref="N72:O106" si="16">L72/J72</f>
        <v>1.0311614730878187</v>
      </c>
      <c r="O72" s="23">
        <f t="shared" si="16"/>
        <v>1.5598591549295775</v>
      </c>
      <c r="P72" s="23">
        <v>1.1210167176082917</v>
      </c>
      <c r="Q72" s="23">
        <v>1.5709636597012633</v>
      </c>
      <c r="R72" s="23">
        <f t="shared" ref="R72:S106" si="17">J72*P72</f>
        <v>395.71890131572695</v>
      </c>
      <c r="S72" s="23">
        <f t="shared" si="17"/>
        <v>892.30735871031754</v>
      </c>
      <c r="T72" s="23">
        <f t="shared" ref="T72:T106" si="18">R72+S72</f>
        <v>1288.0262600260444</v>
      </c>
      <c r="U72" s="9">
        <v>1</v>
      </c>
      <c r="V72" s="11">
        <v>1</v>
      </c>
      <c r="W72" s="11">
        <f t="shared" ref="W72:W106" si="19">T72*U72*V72</f>
        <v>1288.0262600260444</v>
      </c>
    </row>
    <row r="73" spans="1:23" x14ac:dyDescent="0.25">
      <c r="A73" s="18">
        <v>66</v>
      </c>
      <c r="B73" s="18">
        <f t="shared" si="10"/>
        <v>1298</v>
      </c>
      <c r="C73" s="19">
        <v>363</v>
      </c>
      <c r="D73" s="19">
        <v>935</v>
      </c>
      <c r="E73" s="18">
        <f t="shared" si="11"/>
        <v>916</v>
      </c>
      <c r="F73" s="19">
        <v>354</v>
      </c>
      <c r="G73" s="19">
        <v>562</v>
      </c>
      <c r="I73" s="18">
        <v>66</v>
      </c>
      <c r="J73" s="18">
        <f t="shared" si="12"/>
        <v>354</v>
      </c>
      <c r="K73" s="18">
        <f t="shared" si="13"/>
        <v>562</v>
      </c>
      <c r="L73" s="18">
        <f t="shared" si="14"/>
        <v>363</v>
      </c>
      <c r="M73" s="18">
        <f t="shared" si="15"/>
        <v>935</v>
      </c>
      <c r="N73" s="23">
        <f t="shared" si="16"/>
        <v>1.0254237288135593</v>
      </c>
      <c r="O73" s="23">
        <f t="shared" si="16"/>
        <v>1.6637010676156583</v>
      </c>
      <c r="P73" s="23">
        <v>1.158793886711841</v>
      </c>
      <c r="Q73" s="23">
        <v>1.5136682044855096</v>
      </c>
      <c r="R73" s="23">
        <f t="shared" si="17"/>
        <v>410.21303589599171</v>
      </c>
      <c r="S73" s="23">
        <f t="shared" si="17"/>
        <v>850.6815309208564</v>
      </c>
      <c r="T73" s="23">
        <f t="shared" si="18"/>
        <v>1260.8945668168481</v>
      </c>
      <c r="U73" s="9">
        <v>1</v>
      </c>
      <c r="V73" s="11">
        <v>1</v>
      </c>
      <c r="W73" s="11">
        <f t="shared" si="19"/>
        <v>1260.8945668168481</v>
      </c>
    </row>
    <row r="74" spans="1:23" x14ac:dyDescent="0.25">
      <c r="A74" s="18">
        <v>67</v>
      </c>
      <c r="B74" s="18">
        <f t="shared" si="10"/>
        <v>1258</v>
      </c>
      <c r="C74" s="19">
        <v>334</v>
      </c>
      <c r="D74" s="19">
        <v>924</v>
      </c>
      <c r="E74" s="18">
        <f t="shared" si="11"/>
        <v>865</v>
      </c>
      <c r="F74" s="19">
        <v>338</v>
      </c>
      <c r="G74" s="19">
        <v>527</v>
      </c>
      <c r="I74" s="18">
        <v>67</v>
      </c>
      <c r="J74" s="18">
        <f t="shared" si="12"/>
        <v>338</v>
      </c>
      <c r="K74" s="18">
        <f t="shared" si="13"/>
        <v>527</v>
      </c>
      <c r="L74" s="18">
        <f t="shared" si="14"/>
        <v>334</v>
      </c>
      <c r="M74" s="18">
        <f t="shared" si="15"/>
        <v>924</v>
      </c>
      <c r="N74" s="23">
        <f t="shared" si="16"/>
        <v>0.98816568047337283</v>
      </c>
      <c r="O74" s="23">
        <f t="shared" si="16"/>
        <v>1.7533206831119545</v>
      </c>
      <c r="P74" s="23">
        <v>1.1318994544649215</v>
      </c>
      <c r="Q74" s="23">
        <v>1.5924197744647843</v>
      </c>
      <c r="R74" s="23">
        <f t="shared" si="17"/>
        <v>382.58201560914347</v>
      </c>
      <c r="S74" s="23">
        <f t="shared" si="17"/>
        <v>839.20522114294135</v>
      </c>
      <c r="T74" s="23">
        <f t="shared" si="18"/>
        <v>1221.7872367520849</v>
      </c>
      <c r="U74" s="9">
        <v>1</v>
      </c>
      <c r="V74" s="11">
        <v>1</v>
      </c>
      <c r="W74" s="11">
        <f t="shared" si="19"/>
        <v>1221.7872367520849</v>
      </c>
    </row>
    <row r="75" spans="1:23" x14ac:dyDescent="0.25">
      <c r="A75" s="18">
        <v>68</v>
      </c>
      <c r="B75" s="18">
        <f t="shared" si="10"/>
        <v>1206</v>
      </c>
      <c r="C75" s="19">
        <v>325</v>
      </c>
      <c r="D75" s="19">
        <v>881</v>
      </c>
      <c r="E75" s="18">
        <f t="shared" si="11"/>
        <v>796</v>
      </c>
      <c r="F75" s="19">
        <v>307</v>
      </c>
      <c r="G75" s="19">
        <v>489</v>
      </c>
      <c r="I75" s="18">
        <v>68</v>
      </c>
      <c r="J75" s="18">
        <f t="shared" si="12"/>
        <v>307</v>
      </c>
      <c r="K75" s="18">
        <f t="shared" si="13"/>
        <v>489</v>
      </c>
      <c r="L75" s="18">
        <f t="shared" si="14"/>
        <v>325</v>
      </c>
      <c r="M75" s="18">
        <f t="shared" si="15"/>
        <v>881</v>
      </c>
      <c r="N75" s="23">
        <f t="shared" si="16"/>
        <v>1.0586319218241043</v>
      </c>
      <c r="O75" s="23">
        <f t="shared" si="16"/>
        <v>1.8016359918200409</v>
      </c>
      <c r="P75" s="23">
        <v>1.1587564374054806</v>
      </c>
      <c r="Q75" s="23">
        <v>1.5580214651020399</v>
      </c>
      <c r="R75" s="23">
        <f t="shared" si="17"/>
        <v>355.73822628348256</v>
      </c>
      <c r="S75" s="23">
        <f t="shared" si="17"/>
        <v>761.87249643489747</v>
      </c>
      <c r="T75" s="23">
        <f t="shared" si="18"/>
        <v>1117.61072271838</v>
      </c>
      <c r="U75" s="9">
        <v>1</v>
      </c>
      <c r="V75" s="11">
        <v>1</v>
      </c>
      <c r="W75" s="11">
        <f t="shared" si="19"/>
        <v>1117.61072271838</v>
      </c>
    </row>
    <row r="76" spans="1:23" x14ac:dyDescent="0.25">
      <c r="A76" s="18">
        <v>69</v>
      </c>
      <c r="B76" s="18">
        <f t="shared" si="10"/>
        <v>1119</v>
      </c>
      <c r="C76" s="19">
        <v>238</v>
      </c>
      <c r="D76" s="19">
        <v>881</v>
      </c>
      <c r="E76" s="18">
        <f t="shared" si="11"/>
        <v>753</v>
      </c>
      <c r="F76" s="19">
        <v>252</v>
      </c>
      <c r="G76" s="19">
        <v>501</v>
      </c>
      <c r="I76" s="18">
        <v>69</v>
      </c>
      <c r="J76" s="18">
        <f t="shared" si="12"/>
        <v>252</v>
      </c>
      <c r="K76" s="18">
        <f t="shared" si="13"/>
        <v>501</v>
      </c>
      <c r="L76" s="18">
        <f t="shared" si="14"/>
        <v>238</v>
      </c>
      <c r="M76" s="18">
        <f t="shared" si="15"/>
        <v>881</v>
      </c>
      <c r="N76" s="23">
        <f t="shared" si="16"/>
        <v>0.94444444444444442</v>
      </c>
      <c r="O76" s="23">
        <f t="shared" si="16"/>
        <v>1.7584830339321358</v>
      </c>
      <c r="P76" s="23">
        <v>1.1413992714218271</v>
      </c>
      <c r="Q76" s="23">
        <v>1.5940607954196429</v>
      </c>
      <c r="R76" s="23">
        <f t="shared" si="17"/>
        <v>287.6326163983004</v>
      </c>
      <c r="S76" s="23">
        <f t="shared" si="17"/>
        <v>798.62445850524102</v>
      </c>
      <c r="T76" s="23">
        <f t="shared" si="18"/>
        <v>1086.2570749035415</v>
      </c>
      <c r="U76" s="9">
        <v>1</v>
      </c>
      <c r="V76" s="11">
        <v>1</v>
      </c>
      <c r="W76" s="11">
        <f t="shared" si="19"/>
        <v>1086.2570749035415</v>
      </c>
    </row>
    <row r="77" spans="1:23" x14ac:dyDescent="0.25">
      <c r="A77" s="18">
        <v>70</v>
      </c>
      <c r="B77" s="18">
        <f t="shared" si="10"/>
        <v>1052</v>
      </c>
      <c r="C77" s="19">
        <v>226</v>
      </c>
      <c r="D77" s="19">
        <v>826</v>
      </c>
      <c r="E77" s="18">
        <f t="shared" si="11"/>
        <v>695</v>
      </c>
      <c r="F77" s="19">
        <v>238</v>
      </c>
      <c r="G77" s="19">
        <v>457</v>
      </c>
      <c r="I77" s="18">
        <v>70</v>
      </c>
      <c r="J77" s="18">
        <f t="shared" si="12"/>
        <v>238</v>
      </c>
      <c r="K77" s="18">
        <f t="shared" si="13"/>
        <v>457</v>
      </c>
      <c r="L77" s="18">
        <f t="shared" si="14"/>
        <v>226</v>
      </c>
      <c r="M77" s="18">
        <f t="shared" si="15"/>
        <v>826</v>
      </c>
      <c r="N77" s="23">
        <f t="shared" si="16"/>
        <v>0.94957983193277307</v>
      </c>
      <c r="O77" s="23">
        <f t="shared" si="16"/>
        <v>1.8074398249452954</v>
      </c>
      <c r="P77" s="23">
        <v>1.2001189324535197</v>
      </c>
      <c r="Q77" s="23">
        <v>1.6082249138730098</v>
      </c>
      <c r="R77" s="23">
        <f t="shared" si="17"/>
        <v>285.62830592393772</v>
      </c>
      <c r="S77" s="23">
        <f t="shared" si="17"/>
        <v>734.95878563996553</v>
      </c>
      <c r="T77" s="23">
        <f t="shared" si="18"/>
        <v>1020.5870915639032</v>
      </c>
      <c r="U77" s="9">
        <v>1</v>
      </c>
      <c r="V77" s="11">
        <v>1</v>
      </c>
      <c r="W77" s="11">
        <f t="shared" si="19"/>
        <v>1020.5870915639032</v>
      </c>
    </row>
    <row r="78" spans="1:23" x14ac:dyDescent="0.25">
      <c r="A78" s="18">
        <v>71</v>
      </c>
      <c r="B78" s="18">
        <f t="shared" si="10"/>
        <v>1154</v>
      </c>
      <c r="C78" s="19">
        <v>271</v>
      </c>
      <c r="D78" s="19">
        <v>883</v>
      </c>
      <c r="E78" s="18">
        <f t="shared" si="11"/>
        <v>658</v>
      </c>
      <c r="F78" s="19">
        <v>223</v>
      </c>
      <c r="G78" s="19">
        <v>435</v>
      </c>
      <c r="I78" s="18">
        <v>71</v>
      </c>
      <c r="J78" s="18">
        <f t="shared" si="12"/>
        <v>223</v>
      </c>
      <c r="K78" s="18">
        <f t="shared" si="13"/>
        <v>435</v>
      </c>
      <c r="L78" s="18">
        <f t="shared" si="14"/>
        <v>271</v>
      </c>
      <c r="M78" s="18">
        <f t="shared" si="15"/>
        <v>883</v>
      </c>
      <c r="N78" s="23">
        <f t="shared" si="16"/>
        <v>1.2152466367713004</v>
      </c>
      <c r="O78" s="23">
        <f t="shared" si="16"/>
        <v>2.0298850574712644</v>
      </c>
      <c r="P78" s="23">
        <v>1.2712810006613371</v>
      </c>
      <c r="Q78" s="23">
        <v>1.6975198611628772</v>
      </c>
      <c r="R78" s="23">
        <f t="shared" si="17"/>
        <v>283.49566314747818</v>
      </c>
      <c r="S78" s="23">
        <f t="shared" si="17"/>
        <v>738.42113960585164</v>
      </c>
      <c r="T78" s="23">
        <f t="shared" si="18"/>
        <v>1021.9168027533299</v>
      </c>
      <c r="U78" s="9">
        <v>1</v>
      </c>
      <c r="V78" s="11">
        <v>1</v>
      </c>
      <c r="W78" s="11">
        <f t="shared" si="19"/>
        <v>1021.9168027533299</v>
      </c>
    </row>
    <row r="79" spans="1:23" x14ac:dyDescent="0.25">
      <c r="A79" s="18">
        <v>72</v>
      </c>
      <c r="B79" s="18">
        <f t="shared" si="10"/>
        <v>1285</v>
      </c>
      <c r="C79" s="19">
        <v>398</v>
      </c>
      <c r="D79" s="19">
        <v>887</v>
      </c>
      <c r="E79" s="18">
        <f t="shared" si="11"/>
        <v>724</v>
      </c>
      <c r="F79" s="19">
        <v>238</v>
      </c>
      <c r="G79" s="19">
        <v>486</v>
      </c>
      <c r="I79" s="18">
        <v>72</v>
      </c>
      <c r="J79" s="18">
        <f t="shared" si="12"/>
        <v>238</v>
      </c>
      <c r="K79" s="18">
        <f t="shared" si="13"/>
        <v>486</v>
      </c>
      <c r="L79" s="18">
        <f t="shared" si="14"/>
        <v>398</v>
      </c>
      <c r="M79" s="18">
        <f t="shared" si="15"/>
        <v>887</v>
      </c>
      <c r="N79" s="23">
        <f t="shared" si="16"/>
        <v>1.6722689075630253</v>
      </c>
      <c r="O79" s="23">
        <f t="shared" si="16"/>
        <v>1.8251028806584362</v>
      </c>
      <c r="P79" s="23">
        <v>1.2037283427123036</v>
      </c>
      <c r="Q79" s="23">
        <v>1.5545465488116144</v>
      </c>
      <c r="R79" s="23">
        <f t="shared" si="17"/>
        <v>286.48734556552824</v>
      </c>
      <c r="S79" s="23">
        <f t="shared" si="17"/>
        <v>755.50962272244453</v>
      </c>
      <c r="T79" s="23">
        <f t="shared" si="18"/>
        <v>1041.9969682879728</v>
      </c>
      <c r="U79" s="9">
        <v>1</v>
      </c>
      <c r="V79" s="11">
        <v>1</v>
      </c>
      <c r="W79" s="11">
        <f t="shared" si="19"/>
        <v>1041.9969682879728</v>
      </c>
    </row>
    <row r="80" spans="1:23" x14ac:dyDescent="0.25">
      <c r="A80" s="18">
        <v>73</v>
      </c>
      <c r="B80" s="18">
        <f t="shared" si="10"/>
        <v>1271</v>
      </c>
      <c r="C80" s="19">
        <v>347</v>
      </c>
      <c r="D80" s="19">
        <v>924</v>
      </c>
      <c r="E80" s="18">
        <f t="shared" si="11"/>
        <v>672</v>
      </c>
      <c r="F80" s="19">
        <v>212</v>
      </c>
      <c r="G80" s="19">
        <v>460</v>
      </c>
      <c r="I80" s="18">
        <v>73</v>
      </c>
      <c r="J80" s="18">
        <f t="shared" si="12"/>
        <v>212</v>
      </c>
      <c r="K80" s="18">
        <f t="shared" si="13"/>
        <v>460</v>
      </c>
      <c r="L80" s="18">
        <f t="shared" si="14"/>
        <v>347</v>
      </c>
      <c r="M80" s="18">
        <f t="shared" si="15"/>
        <v>924</v>
      </c>
      <c r="N80" s="23">
        <f t="shared" si="16"/>
        <v>1.6367924528301887</v>
      </c>
      <c r="O80" s="23">
        <f t="shared" si="16"/>
        <v>2.008695652173913</v>
      </c>
      <c r="P80" s="23">
        <v>1.0989224600493674</v>
      </c>
      <c r="Q80" s="23">
        <v>1.5088109523577338</v>
      </c>
      <c r="R80" s="23">
        <f t="shared" si="17"/>
        <v>232.97156153046589</v>
      </c>
      <c r="S80" s="23">
        <f t="shared" si="17"/>
        <v>694.05303808455756</v>
      </c>
      <c r="T80" s="23">
        <f t="shared" si="18"/>
        <v>927.02459961502348</v>
      </c>
      <c r="U80" s="9">
        <v>1</v>
      </c>
      <c r="V80" s="11">
        <v>1</v>
      </c>
      <c r="W80" s="11">
        <f t="shared" si="19"/>
        <v>927.02459961502348</v>
      </c>
    </row>
    <row r="81" spans="1:23" x14ac:dyDescent="0.25">
      <c r="A81" s="18">
        <v>74</v>
      </c>
      <c r="B81" s="18">
        <f t="shared" si="10"/>
        <v>1004</v>
      </c>
      <c r="C81" s="19">
        <v>253</v>
      </c>
      <c r="D81" s="19">
        <v>751</v>
      </c>
      <c r="E81" s="18">
        <f t="shared" si="11"/>
        <v>637</v>
      </c>
      <c r="F81" s="19">
        <v>174</v>
      </c>
      <c r="G81" s="19">
        <v>463</v>
      </c>
      <c r="I81" s="18">
        <v>74</v>
      </c>
      <c r="J81" s="18">
        <f t="shared" si="12"/>
        <v>174</v>
      </c>
      <c r="K81" s="18">
        <f t="shared" si="13"/>
        <v>463</v>
      </c>
      <c r="L81" s="18">
        <f t="shared" si="14"/>
        <v>253</v>
      </c>
      <c r="M81" s="18">
        <f t="shared" si="15"/>
        <v>751</v>
      </c>
      <c r="N81" s="23">
        <f t="shared" si="16"/>
        <v>1.4540229885057472</v>
      </c>
      <c r="O81" s="23">
        <f t="shared" si="16"/>
        <v>1.6220302375809936</v>
      </c>
      <c r="P81" s="23">
        <v>1.1996096473498148</v>
      </c>
      <c r="Q81" s="23">
        <v>1.5364118049579252</v>
      </c>
      <c r="R81" s="23">
        <f t="shared" si="17"/>
        <v>208.73207863886776</v>
      </c>
      <c r="S81" s="23">
        <f t="shared" si="17"/>
        <v>711.35866569551933</v>
      </c>
      <c r="T81" s="23">
        <f t="shared" si="18"/>
        <v>920.09074433438707</v>
      </c>
      <c r="U81" s="9">
        <v>1</v>
      </c>
      <c r="V81" s="11">
        <v>1</v>
      </c>
      <c r="W81" s="11">
        <f t="shared" si="19"/>
        <v>920.09074433438707</v>
      </c>
    </row>
    <row r="82" spans="1:23" x14ac:dyDescent="0.25">
      <c r="A82" s="18">
        <v>75</v>
      </c>
      <c r="B82" s="18">
        <f t="shared" si="10"/>
        <v>969</v>
      </c>
      <c r="C82" s="19">
        <v>247</v>
      </c>
      <c r="D82" s="19">
        <v>722</v>
      </c>
      <c r="E82" s="18">
        <f t="shared" si="11"/>
        <v>599</v>
      </c>
      <c r="F82" s="19">
        <v>175</v>
      </c>
      <c r="G82" s="19">
        <v>424</v>
      </c>
      <c r="I82" s="18">
        <v>75</v>
      </c>
      <c r="J82" s="18">
        <f t="shared" si="12"/>
        <v>175</v>
      </c>
      <c r="K82" s="18">
        <f t="shared" si="13"/>
        <v>424</v>
      </c>
      <c r="L82" s="18">
        <f t="shared" si="14"/>
        <v>247</v>
      </c>
      <c r="M82" s="18">
        <f t="shared" si="15"/>
        <v>722</v>
      </c>
      <c r="N82" s="23">
        <f t="shared" si="16"/>
        <v>1.4114285714285715</v>
      </c>
      <c r="O82" s="23">
        <f t="shared" si="16"/>
        <v>1.7028301886792452</v>
      </c>
      <c r="P82" s="23">
        <v>1.0552273892777833</v>
      </c>
      <c r="Q82" s="23">
        <v>1.5150969237124527</v>
      </c>
      <c r="R82" s="23">
        <f t="shared" si="17"/>
        <v>184.66479312361207</v>
      </c>
      <c r="S82" s="23">
        <f t="shared" si="17"/>
        <v>642.40109565408</v>
      </c>
      <c r="T82" s="23">
        <f t="shared" si="18"/>
        <v>827.06588877769207</v>
      </c>
      <c r="U82" s="9">
        <v>1</v>
      </c>
      <c r="V82" s="11">
        <v>1</v>
      </c>
      <c r="W82" s="11">
        <f t="shared" si="19"/>
        <v>827.06588877769207</v>
      </c>
    </row>
    <row r="83" spans="1:23" x14ac:dyDescent="0.25">
      <c r="A83" s="18">
        <v>76</v>
      </c>
      <c r="B83" s="18">
        <f t="shared" si="10"/>
        <v>530</v>
      </c>
      <c r="C83" s="19">
        <v>133</v>
      </c>
      <c r="D83" s="19">
        <v>397</v>
      </c>
      <c r="E83" s="18">
        <f t="shared" si="11"/>
        <v>416</v>
      </c>
      <c r="F83" s="19">
        <v>149</v>
      </c>
      <c r="G83" s="19">
        <v>267</v>
      </c>
      <c r="I83" s="18">
        <v>76</v>
      </c>
      <c r="J83" s="18">
        <f t="shared" si="12"/>
        <v>149</v>
      </c>
      <c r="K83" s="18">
        <f t="shared" si="13"/>
        <v>267</v>
      </c>
      <c r="L83" s="18">
        <f t="shared" si="14"/>
        <v>133</v>
      </c>
      <c r="M83" s="18">
        <f t="shared" si="15"/>
        <v>397</v>
      </c>
      <c r="N83" s="23">
        <f t="shared" si="16"/>
        <v>0.89261744966442957</v>
      </c>
      <c r="O83" s="23">
        <f t="shared" si="16"/>
        <v>1.4868913857677903</v>
      </c>
      <c r="P83" s="23">
        <v>0.87105133724920314</v>
      </c>
      <c r="Q83" s="23">
        <v>1.163462701676707</v>
      </c>
      <c r="R83" s="23">
        <f t="shared" si="17"/>
        <v>129.78664925013126</v>
      </c>
      <c r="S83" s="23">
        <f t="shared" si="17"/>
        <v>310.64454134768073</v>
      </c>
      <c r="T83" s="23">
        <f t="shared" si="18"/>
        <v>440.43119059781202</v>
      </c>
      <c r="U83" s="9">
        <v>1</v>
      </c>
      <c r="V83" s="11">
        <v>1</v>
      </c>
      <c r="W83" s="11">
        <f t="shared" si="19"/>
        <v>440.43119059781202</v>
      </c>
    </row>
    <row r="84" spans="1:23" x14ac:dyDescent="0.25">
      <c r="A84" s="18">
        <v>77</v>
      </c>
      <c r="B84" s="18">
        <f t="shared" si="10"/>
        <v>389</v>
      </c>
      <c r="C84" s="19">
        <v>124</v>
      </c>
      <c r="D84" s="19">
        <v>265</v>
      </c>
      <c r="E84" s="18">
        <f t="shared" si="11"/>
        <v>247</v>
      </c>
      <c r="F84" s="19">
        <v>83</v>
      </c>
      <c r="G84" s="19">
        <v>164</v>
      </c>
      <c r="I84" s="18">
        <v>77</v>
      </c>
      <c r="J84" s="18">
        <f t="shared" si="12"/>
        <v>83</v>
      </c>
      <c r="K84" s="18">
        <f t="shared" si="13"/>
        <v>164</v>
      </c>
      <c r="L84" s="18">
        <f t="shared" si="14"/>
        <v>124</v>
      </c>
      <c r="M84" s="18">
        <f t="shared" si="15"/>
        <v>265</v>
      </c>
      <c r="N84" s="23">
        <f t="shared" si="16"/>
        <v>1.4939759036144578</v>
      </c>
      <c r="O84" s="23">
        <f t="shared" si="16"/>
        <v>1.6158536585365855</v>
      </c>
      <c r="P84" s="23">
        <v>1.0980308563172401</v>
      </c>
      <c r="Q84" s="23">
        <v>1.2533296593497394</v>
      </c>
      <c r="R84" s="23">
        <f t="shared" si="17"/>
        <v>91.136561074330928</v>
      </c>
      <c r="S84" s="23">
        <f t="shared" si="17"/>
        <v>205.54606413335725</v>
      </c>
      <c r="T84" s="23">
        <f t="shared" si="18"/>
        <v>296.68262520768815</v>
      </c>
      <c r="U84" s="9">
        <v>1</v>
      </c>
      <c r="V84" s="11">
        <v>1</v>
      </c>
      <c r="W84" s="11">
        <f t="shared" si="19"/>
        <v>296.68262520768815</v>
      </c>
    </row>
    <row r="85" spans="1:23" x14ac:dyDescent="0.25">
      <c r="A85" s="18">
        <v>78</v>
      </c>
      <c r="B85" s="18">
        <f t="shared" si="10"/>
        <v>329</v>
      </c>
      <c r="C85" s="19">
        <v>120</v>
      </c>
      <c r="D85" s="19">
        <v>209</v>
      </c>
      <c r="E85" s="18">
        <f t="shared" si="11"/>
        <v>206</v>
      </c>
      <c r="F85" s="19">
        <v>67</v>
      </c>
      <c r="G85" s="19">
        <v>139</v>
      </c>
      <c r="I85" s="18">
        <v>78</v>
      </c>
      <c r="J85" s="18">
        <f t="shared" si="12"/>
        <v>67</v>
      </c>
      <c r="K85" s="18">
        <f t="shared" si="13"/>
        <v>139</v>
      </c>
      <c r="L85" s="18">
        <f t="shared" si="14"/>
        <v>120</v>
      </c>
      <c r="M85" s="18">
        <f t="shared" si="15"/>
        <v>209</v>
      </c>
      <c r="N85" s="23">
        <f t="shared" si="16"/>
        <v>1.791044776119403</v>
      </c>
      <c r="O85" s="23">
        <f t="shared" si="16"/>
        <v>1.5035971223021583</v>
      </c>
      <c r="P85" s="23">
        <v>1.2463082851082308</v>
      </c>
      <c r="Q85" s="23">
        <v>1.3285489276730484</v>
      </c>
      <c r="R85" s="23">
        <f t="shared" si="17"/>
        <v>83.502655102251467</v>
      </c>
      <c r="S85" s="23">
        <f t="shared" si="17"/>
        <v>184.66830094655373</v>
      </c>
      <c r="T85" s="23">
        <f t="shared" si="18"/>
        <v>268.17095604880518</v>
      </c>
      <c r="U85" s="9">
        <v>1</v>
      </c>
      <c r="V85" s="11">
        <v>1</v>
      </c>
      <c r="W85" s="11">
        <f t="shared" si="19"/>
        <v>268.17095604880518</v>
      </c>
    </row>
    <row r="86" spans="1:23" x14ac:dyDescent="0.25">
      <c r="A86" s="18">
        <v>79</v>
      </c>
      <c r="B86" s="18">
        <f t="shared" si="10"/>
        <v>316</v>
      </c>
      <c r="C86" s="19">
        <v>105</v>
      </c>
      <c r="D86" s="19">
        <v>211</v>
      </c>
      <c r="E86" s="18">
        <f t="shared" si="11"/>
        <v>178</v>
      </c>
      <c r="F86" s="19">
        <v>80</v>
      </c>
      <c r="G86" s="19">
        <v>98</v>
      </c>
      <c r="I86" s="18">
        <v>79</v>
      </c>
      <c r="J86" s="18">
        <f t="shared" si="12"/>
        <v>80</v>
      </c>
      <c r="K86" s="18">
        <f t="shared" si="13"/>
        <v>98</v>
      </c>
      <c r="L86" s="18">
        <f t="shared" si="14"/>
        <v>105</v>
      </c>
      <c r="M86" s="18">
        <f t="shared" si="15"/>
        <v>211</v>
      </c>
      <c r="N86" s="23">
        <f t="shared" si="16"/>
        <v>1.3125</v>
      </c>
      <c r="O86" s="23">
        <f t="shared" si="16"/>
        <v>2.1530612244897958</v>
      </c>
      <c r="P86" s="23">
        <v>1.2587200943383465</v>
      </c>
      <c r="Q86" s="23">
        <v>1.556891493509448</v>
      </c>
      <c r="R86" s="23">
        <f t="shared" si="17"/>
        <v>100.69760754706772</v>
      </c>
      <c r="S86" s="23">
        <f t="shared" si="17"/>
        <v>152.57536636392589</v>
      </c>
      <c r="T86" s="23">
        <f t="shared" si="18"/>
        <v>253.27297391099361</v>
      </c>
      <c r="U86" s="9">
        <v>1</v>
      </c>
      <c r="V86" s="11">
        <v>1</v>
      </c>
      <c r="W86" s="11">
        <f t="shared" si="19"/>
        <v>253.27297391099361</v>
      </c>
    </row>
    <row r="87" spans="1:23" x14ac:dyDescent="0.25">
      <c r="A87" s="18">
        <v>80</v>
      </c>
      <c r="B87" s="18">
        <f t="shared" si="10"/>
        <v>506</v>
      </c>
      <c r="C87" s="19">
        <v>116</v>
      </c>
      <c r="D87" s="19">
        <v>390</v>
      </c>
      <c r="E87" s="18">
        <f t="shared" si="11"/>
        <v>251</v>
      </c>
      <c r="F87" s="19">
        <v>79</v>
      </c>
      <c r="G87" s="19">
        <v>172</v>
      </c>
      <c r="I87" s="18">
        <v>80</v>
      </c>
      <c r="J87" s="18">
        <f t="shared" si="12"/>
        <v>79</v>
      </c>
      <c r="K87" s="18">
        <f t="shared" si="13"/>
        <v>172</v>
      </c>
      <c r="L87" s="18">
        <f t="shared" si="14"/>
        <v>116</v>
      </c>
      <c r="M87" s="18">
        <f t="shared" si="15"/>
        <v>390</v>
      </c>
      <c r="N87" s="23">
        <f t="shared" si="16"/>
        <v>1.4683544303797469</v>
      </c>
      <c r="O87" s="23">
        <f t="shared" si="16"/>
        <v>2.2674418604651163</v>
      </c>
      <c r="P87" s="23">
        <v>0.99793733229424786</v>
      </c>
      <c r="Q87" s="23">
        <v>1.2686136794893021</v>
      </c>
      <c r="R87" s="23">
        <f t="shared" si="17"/>
        <v>78.837049251245574</v>
      </c>
      <c r="S87" s="23">
        <f t="shared" si="17"/>
        <v>218.20155287215997</v>
      </c>
      <c r="T87" s="23">
        <f t="shared" si="18"/>
        <v>297.03860212340555</v>
      </c>
      <c r="U87" s="9">
        <v>1</v>
      </c>
      <c r="V87" s="11">
        <v>1</v>
      </c>
      <c r="W87" s="11">
        <f t="shared" si="19"/>
        <v>297.03860212340555</v>
      </c>
    </row>
    <row r="88" spans="1:23" x14ac:dyDescent="0.25">
      <c r="A88" s="18">
        <v>81</v>
      </c>
      <c r="B88" s="18">
        <f t="shared" si="10"/>
        <v>503</v>
      </c>
      <c r="C88" s="19">
        <v>105</v>
      </c>
      <c r="D88" s="19">
        <v>398</v>
      </c>
      <c r="E88" s="18">
        <f t="shared" si="11"/>
        <v>266</v>
      </c>
      <c r="F88" s="19">
        <v>88</v>
      </c>
      <c r="G88" s="19">
        <v>178</v>
      </c>
      <c r="I88" s="18">
        <v>81</v>
      </c>
      <c r="J88" s="18">
        <f t="shared" si="12"/>
        <v>88</v>
      </c>
      <c r="K88" s="18">
        <f t="shared" si="13"/>
        <v>178</v>
      </c>
      <c r="L88" s="18">
        <f t="shared" si="14"/>
        <v>105</v>
      </c>
      <c r="M88" s="18">
        <f t="shared" si="15"/>
        <v>398</v>
      </c>
      <c r="N88" s="23">
        <f t="shared" si="16"/>
        <v>1.1931818181818181</v>
      </c>
      <c r="O88" s="23">
        <f t="shared" si="16"/>
        <v>2.2359550561797752</v>
      </c>
      <c r="P88" s="23">
        <v>1.0566307227620151</v>
      </c>
      <c r="Q88" s="23">
        <v>1.2708540869872402</v>
      </c>
      <c r="R88" s="23">
        <f t="shared" si="17"/>
        <v>92.983503603057329</v>
      </c>
      <c r="S88" s="23">
        <f t="shared" si="17"/>
        <v>226.21202748372875</v>
      </c>
      <c r="T88" s="23">
        <f t="shared" si="18"/>
        <v>319.1955310867861</v>
      </c>
      <c r="U88" s="9">
        <v>1</v>
      </c>
      <c r="V88" s="11">
        <v>1</v>
      </c>
      <c r="W88" s="11">
        <f t="shared" si="19"/>
        <v>319.1955310867861</v>
      </c>
    </row>
    <row r="89" spans="1:23" x14ac:dyDescent="0.25">
      <c r="A89" s="18">
        <v>82</v>
      </c>
      <c r="B89" s="18">
        <f t="shared" si="10"/>
        <v>418</v>
      </c>
      <c r="C89" s="19">
        <v>95</v>
      </c>
      <c r="D89" s="19">
        <v>323</v>
      </c>
      <c r="E89" s="18">
        <f t="shared" si="11"/>
        <v>297</v>
      </c>
      <c r="F89" s="19">
        <v>79</v>
      </c>
      <c r="G89" s="19">
        <v>218</v>
      </c>
      <c r="I89" s="18">
        <v>82</v>
      </c>
      <c r="J89" s="18">
        <f t="shared" si="12"/>
        <v>79</v>
      </c>
      <c r="K89" s="18">
        <f t="shared" si="13"/>
        <v>218</v>
      </c>
      <c r="L89" s="18">
        <f t="shared" si="14"/>
        <v>95</v>
      </c>
      <c r="M89" s="18">
        <f t="shared" si="15"/>
        <v>323</v>
      </c>
      <c r="N89" s="23">
        <f t="shared" si="16"/>
        <v>1.2025316455696202</v>
      </c>
      <c r="O89" s="23">
        <f t="shared" si="16"/>
        <v>1.4816513761467891</v>
      </c>
      <c r="P89" s="23">
        <v>0.83082836143162497</v>
      </c>
      <c r="Q89" s="23">
        <v>1.0329877075932696</v>
      </c>
      <c r="R89" s="23">
        <f t="shared" si="17"/>
        <v>65.635440553098377</v>
      </c>
      <c r="S89" s="23">
        <f t="shared" si="17"/>
        <v>225.19132025533278</v>
      </c>
      <c r="T89" s="23">
        <f t="shared" si="18"/>
        <v>290.82676080843117</v>
      </c>
      <c r="U89" s="9">
        <v>1</v>
      </c>
      <c r="V89" s="11">
        <v>1</v>
      </c>
      <c r="W89" s="11">
        <f t="shared" si="19"/>
        <v>290.82676080843117</v>
      </c>
    </row>
    <row r="90" spans="1:23" x14ac:dyDescent="0.25">
      <c r="A90" s="18">
        <v>83</v>
      </c>
      <c r="B90" s="18">
        <f t="shared" si="10"/>
        <v>365</v>
      </c>
      <c r="C90" s="19">
        <v>91</v>
      </c>
      <c r="D90" s="19">
        <v>274</v>
      </c>
      <c r="E90" s="18">
        <f t="shared" si="11"/>
        <v>262</v>
      </c>
      <c r="F90" s="19">
        <v>79</v>
      </c>
      <c r="G90" s="19">
        <v>183</v>
      </c>
      <c r="I90" s="18">
        <v>83</v>
      </c>
      <c r="J90" s="18">
        <f t="shared" si="12"/>
        <v>79</v>
      </c>
      <c r="K90" s="18">
        <f t="shared" si="13"/>
        <v>183</v>
      </c>
      <c r="L90" s="18">
        <f t="shared" si="14"/>
        <v>91</v>
      </c>
      <c r="M90" s="18">
        <f t="shared" si="15"/>
        <v>274</v>
      </c>
      <c r="N90" s="23">
        <f t="shared" si="16"/>
        <v>1.1518987341772151</v>
      </c>
      <c r="O90" s="23">
        <f t="shared" si="16"/>
        <v>1.4972677595628416</v>
      </c>
      <c r="P90" s="23">
        <v>0.79545130371297212</v>
      </c>
      <c r="Q90" s="23">
        <v>0.97719802345730455</v>
      </c>
      <c r="R90" s="23">
        <f t="shared" si="17"/>
        <v>62.840652993324795</v>
      </c>
      <c r="S90" s="23">
        <f t="shared" si="17"/>
        <v>178.82723829268673</v>
      </c>
      <c r="T90" s="23">
        <f t="shared" si="18"/>
        <v>241.66789128601152</v>
      </c>
      <c r="U90" s="9">
        <v>1</v>
      </c>
      <c r="V90" s="11">
        <v>1</v>
      </c>
      <c r="W90" s="11">
        <f t="shared" si="19"/>
        <v>241.66789128601152</v>
      </c>
    </row>
    <row r="91" spans="1:23" x14ac:dyDescent="0.25">
      <c r="A91" s="18">
        <v>84</v>
      </c>
      <c r="B91" s="18">
        <f t="shared" si="10"/>
        <v>341</v>
      </c>
      <c r="C91" s="19">
        <v>102</v>
      </c>
      <c r="D91" s="19">
        <v>239</v>
      </c>
      <c r="E91" s="18">
        <f t="shared" si="11"/>
        <v>255</v>
      </c>
      <c r="F91" s="19">
        <v>79</v>
      </c>
      <c r="G91" s="19">
        <v>176</v>
      </c>
      <c r="I91" s="18">
        <v>84</v>
      </c>
      <c r="J91" s="18">
        <f t="shared" si="12"/>
        <v>79</v>
      </c>
      <c r="K91" s="18">
        <f t="shared" si="13"/>
        <v>176</v>
      </c>
      <c r="L91" s="18">
        <f t="shared" si="14"/>
        <v>102</v>
      </c>
      <c r="M91" s="18">
        <f t="shared" si="15"/>
        <v>239</v>
      </c>
      <c r="N91" s="23">
        <f t="shared" si="16"/>
        <v>1.2911392405063291</v>
      </c>
      <c r="O91" s="23">
        <f t="shared" si="16"/>
        <v>1.3579545454545454</v>
      </c>
      <c r="P91" s="23">
        <v>0.76933012984981708</v>
      </c>
      <c r="Q91" s="23">
        <v>0.89278504471699538</v>
      </c>
      <c r="R91" s="23">
        <f t="shared" si="17"/>
        <v>60.777080258135548</v>
      </c>
      <c r="S91" s="23">
        <f t="shared" si="17"/>
        <v>157.1301678701912</v>
      </c>
      <c r="T91" s="23">
        <f t="shared" si="18"/>
        <v>217.90724812832676</v>
      </c>
      <c r="U91" s="9">
        <v>1</v>
      </c>
      <c r="V91" s="11">
        <v>1</v>
      </c>
      <c r="W91" s="11">
        <f t="shared" si="19"/>
        <v>217.90724812832676</v>
      </c>
    </row>
    <row r="92" spans="1:23" x14ac:dyDescent="0.25">
      <c r="A92" s="18">
        <v>85</v>
      </c>
      <c r="B92" s="18">
        <f t="shared" si="10"/>
        <v>216</v>
      </c>
      <c r="C92" s="19">
        <v>62</v>
      </c>
      <c r="D92" s="19">
        <v>154</v>
      </c>
      <c r="E92" s="18">
        <f t="shared" si="11"/>
        <v>223</v>
      </c>
      <c r="F92" s="19">
        <v>71</v>
      </c>
      <c r="G92" s="19">
        <v>152</v>
      </c>
      <c r="I92" s="18">
        <v>85</v>
      </c>
      <c r="J92" s="18">
        <f t="shared" si="12"/>
        <v>71</v>
      </c>
      <c r="K92" s="18">
        <f t="shared" si="13"/>
        <v>152</v>
      </c>
      <c r="L92" s="18">
        <f t="shared" si="14"/>
        <v>62</v>
      </c>
      <c r="M92" s="18">
        <f t="shared" si="15"/>
        <v>154</v>
      </c>
      <c r="N92" s="23">
        <f t="shared" si="16"/>
        <v>0.87323943661971826</v>
      </c>
      <c r="O92" s="23">
        <f t="shared" si="16"/>
        <v>1.013157894736842</v>
      </c>
      <c r="P92" s="23">
        <v>0.63487618720746197</v>
      </c>
      <c r="Q92" s="23">
        <v>0.81685787088963369</v>
      </c>
      <c r="R92" s="23">
        <f t="shared" si="17"/>
        <v>45.076209291729803</v>
      </c>
      <c r="S92" s="23">
        <f t="shared" si="17"/>
        <v>124.16239637522432</v>
      </c>
      <c r="T92" s="23">
        <f t="shared" si="18"/>
        <v>169.23860566695413</v>
      </c>
      <c r="U92" s="9">
        <v>1</v>
      </c>
      <c r="V92" s="11">
        <v>1</v>
      </c>
      <c r="W92" s="11">
        <f t="shared" si="19"/>
        <v>169.23860566695413</v>
      </c>
    </row>
    <row r="93" spans="1:23" x14ac:dyDescent="0.25">
      <c r="A93" s="18">
        <v>86</v>
      </c>
      <c r="B93" s="18">
        <f t="shared" si="10"/>
        <v>147</v>
      </c>
      <c r="C93" s="19">
        <v>35</v>
      </c>
      <c r="D93" s="19">
        <v>112</v>
      </c>
      <c r="E93" s="18">
        <f t="shared" si="11"/>
        <v>170</v>
      </c>
      <c r="F93" s="19">
        <v>50</v>
      </c>
      <c r="G93" s="19">
        <v>120</v>
      </c>
      <c r="I93" s="18">
        <v>86</v>
      </c>
      <c r="J93" s="18">
        <f t="shared" si="12"/>
        <v>50</v>
      </c>
      <c r="K93" s="18">
        <f t="shared" si="13"/>
        <v>120</v>
      </c>
      <c r="L93" s="18">
        <f t="shared" si="14"/>
        <v>35</v>
      </c>
      <c r="M93" s="18">
        <f t="shared" si="15"/>
        <v>112</v>
      </c>
      <c r="N93" s="23">
        <f t="shared" si="16"/>
        <v>0.7</v>
      </c>
      <c r="O93" s="23">
        <f t="shared" si="16"/>
        <v>0.93333333333333335</v>
      </c>
      <c r="P93" s="23">
        <v>0.59251896722634823</v>
      </c>
      <c r="Q93" s="23">
        <v>0.66503407279138271</v>
      </c>
      <c r="R93" s="23">
        <f t="shared" si="17"/>
        <v>29.625948361317413</v>
      </c>
      <c r="S93" s="23">
        <f t="shared" si="17"/>
        <v>79.80408873496593</v>
      </c>
      <c r="T93" s="23">
        <f t="shared" si="18"/>
        <v>109.43003709628334</v>
      </c>
      <c r="U93" s="9">
        <v>1</v>
      </c>
      <c r="V93" s="11">
        <v>1</v>
      </c>
      <c r="W93" s="11">
        <f t="shared" si="19"/>
        <v>109.43003709628334</v>
      </c>
    </row>
    <row r="94" spans="1:23" x14ac:dyDescent="0.25">
      <c r="A94" s="18">
        <v>87</v>
      </c>
      <c r="B94" s="18">
        <f t="shared" si="10"/>
        <v>97</v>
      </c>
      <c r="C94" s="19">
        <v>17</v>
      </c>
      <c r="D94" s="19">
        <v>80</v>
      </c>
      <c r="E94" s="18">
        <f t="shared" si="11"/>
        <v>131</v>
      </c>
      <c r="F94" s="19">
        <v>39</v>
      </c>
      <c r="G94" s="19">
        <v>92</v>
      </c>
      <c r="I94" s="18">
        <v>87</v>
      </c>
      <c r="J94" s="18">
        <f t="shared" si="12"/>
        <v>39</v>
      </c>
      <c r="K94" s="18">
        <f t="shared" si="13"/>
        <v>92</v>
      </c>
      <c r="L94" s="18">
        <f t="shared" si="14"/>
        <v>17</v>
      </c>
      <c r="M94" s="18">
        <f t="shared" si="15"/>
        <v>80</v>
      </c>
      <c r="N94" s="23">
        <f t="shared" si="16"/>
        <v>0.4358974358974359</v>
      </c>
      <c r="O94" s="23">
        <f t="shared" si="16"/>
        <v>0.86956521739130432</v>
      </c>
      <c r="P94" s="23">
        <v>0.53960965661133853</v>
      </c>
      <c r="Q94" s="23">
        <v>0.58243520094866652</v>
      </c>
      <c r="R94" s="23">
        <f t="shared" si="17"/>
        <v>21.044776607842202</v>
      </c>
      <c r="S94" s="23">
        <f t="shared" si="17"/>
        <v>53.584038487277319</v>
      </c>
      <c r="T94" s="23">
        <f t="shared" si="18"/>
        <v>74.628815095119521</v>
      </c>
      <c r="U94" s="9">
        <v>1</v>
      </c>
      <c r="V94" s="11">
        <v>1</v>
      </c>
      <c r="W94" s="11">
        <f t="shared" si="19"/>
        <v>74.628815095119521</v>
      </c>
    </row>
    <row r="95" spans="1:23" x14ac:dyDescent="0.25">
      <c r="A95" s="18">
        <v>88</v>
      </c>
      <c r="B95" s="18">
        <f t="shared" si="10"/>
        <v>51</v>
      </c>
      <c r="C95" s="19">
        <v>14</v>
      </c>
      <c r="D95" s="19">
        <v>37</v>
      </c>
      <c r="E95" s="18">
        <f t="shared" si="11"/>
        <v>102</v>
      </c>
      <c r="F95" s="19">
        <v>34</v>
      </c>
      <c r="G95" s="19">
        <v>68</v>
      </c>
      <c r="I95" s="18">
        <v>88</v>
      </c>
      <c r="J95" s="18">
        <f t="shared" si="12"/>
        <v>34</v>
      </c>
      <c r="K95" s="18">
        <f t="shared" si="13"/>
        <v>68</v>
      </c>
      <c r="L95" s="18">
        <f t="shared" si="14"/>
        <v>14</v>
      </c>
      <c r="M95" s="18">
        <f t="shared" si="15"/>
        <v>37</v>
      </c>
      <c r="N95" s="23">
        <f t="shared" si="16"/>
        <v>0.41176470588235292</v>
      </c>
      <c r="O95" s="23">
        <f t="shared" si="16"/>
        <v>0.54411764705882348</v>
      </c>
      <c r="P95" s="23">
        <v>0.42492841509967139</v>
      </c>
      <c r="Q95" s="23">
        <v>0.538924794292031</v>
      </c>
      <c r="R95" s="23">
        <f t="shared" si="17"/>
        <v>14.447566113388827</v>
      </c>
      <c r="S95" s="23">
        <f t="shared" si="17"/>
        <v>36.646886011858108</v>
      </c>
      <c r="T95" s="23">
        <f t="shared" si="18"/>
        <v>51.094452125246931</v>
      </c>
      <c r="U95" s="9">
        <v>1</v>
      </c>
      <c r="V95" s="11">
        <v>1</v>
      </c>
      <c r="W95" s="11">
        <f t="shared" si="19"/>
        <v>51.094452125246931</v>
      </c>
    </row>
    <row r="96" spans="1:23" x14ac:dyDescent="0.25">
      <c r="A96" s="18">
        <v>89</v>
      </c>
      <c r="B96" s="18">
        <f t="shared" si="10"/>
        <v>71</v>
      </c>
      <c r="C96" s="19">
        <v>22</v>
      </c>
      <c r="D96" s="19">
        <v>49</v>
      </c>
      <c r="E96" s="18">
        <f t="shared" si="11"/>
        <v>86</v>
      </c>
      <c r="F96" s="19">
        <v>31</v>
      </c>
      <c r="G96" s="19">
        <v>55</v>
      </c>
      <c r="I96" s="18">
        <v>89</v>
      </c>
      <c r="J96" s="18">
        <f t="shared" si="12"/>
        <v>31</v>
      </c>
      <c r="K96" s="18">
        <f t="shared" si="13"/>
        <v>55</v>
      </c>
      <c r="L96" s="18">
        <f t="shared" si="14"/>
        <v>22</v>
      </c>
      <c r="M96" s="18">
        <f t="shared" si="15"/>
        <v>49</v>
      </c>
      <c r="N96" s="23">
        <f t="shared" si="16"/>
        <v>0.70967741935483875</v>
      </c>
      <c r="O96" s="23">
        <f t="shared" si="16"/>
        <v>0.89090909090909087</v>
      </c>
      <c r="P96" s="23">
        <v>0.43954351880761694</v>
      </c>
      <c r="Q96" s="23">
        <v>0.58486383815021825</v>
      </c>
      <c r="R96" s="23">
        <f t="shared" si="17"/>
        <v>13.625849083036124</v>
      </c>
      <c r="S96" s="23">
        <f t="shared" si="17"/>
        <v>32.167511098262004</v>
      </c>
      <c r="T96" s="23">
        <f t="shared" si="18"/>
        <v>45.793360181298127</v>
      </c>
      <c r="U96" s="9">
        <v>1</v>
      </c>
      <c r="V96" s="11">
        <v>1</v>
      </c>
      <c r="W96" s="11">
        <f t="shared" si="19"/>
        <v>45.793360181298127</v>
      </c>
    </row>
    <row r="97" spans="1:26" x14ac:dyDescent="0.25">
      <c r="A97" s="18">
        <v>90</v>
      </c>
      <c r="B97" s="18">
        <f t="shared" si="10"/>
        <v>53</v>
      </c>
      <c r="C97" s="19">
        <v>12</v>
      </c>
      <c r="D97" s="19">
        <v>41</v>
      </c>
      <c r="E97" s="18">
        <f t="shared" si="11"/>
        <v>83</v>
      </c>
      <c r="F97" s="19">
        <v>26</v>
      </c>
      <c r="G97" s="19">
        <v>57</v>
      </c>
      <c r="I97" s="18">
        <v>90</v>
      </c>
      <c r="J97" s="18">
        <f t="shared" si="12"/>
        <v>26</v>
      </c>
      <c r="K97" s="18">
        <f t="shared" si="13"/>
        <v>57</v>
      </c>
      <c r="L97" s="18">
        <f t="shared" si="14"/>
        <v>12</v>
      </c>
      <c r="M97" s="18">
        <f t="shared" si="15"/>
        <v>41</v>
      </c>
      <c r="N97" s="23">
        <f t="shared" si="16"/>
        <v>0.46153846153846156</v>
      </c>
      <c r="O97" s="23">
        <f t="shared" si="16"/>
        <v>0.7192982456140351</v>
      </c>
      <c r="P97" s="23">
        <v>0.29334177999847655</v>
      </c>
      <c r="Q97" s="23">
        <v>0.41530601552252439</v>
      </c>
      <c r="R97" s="23">
        <f t="shared" si="17"/>
        <v>7.6268862799603898</v>
      </c>
      <c r="S97" s="23">
        <f t="shared" si="17"/>
        <v>23.672442884783891</v>
      </c>
      <c r="T97" s="23">
        <f t="shared" si="18"/>
        <v>31.299329164744279</v>
      </c>
      <c r="U97" s="9">
        <v>1</v>
      </c>
      <c r="V97" s="11">
        <v>1</v>
      </c>
      <c r="W97" s="11">
        <f t="shared" si="19"/>
        <v>31.299329164744279</v>
      </c>
    </row>
    <row r="98" spans="1:26" x14ac:dyDescent="0.25">
      <c r="A98" s="18">
        <v>91</v>
      </c>
      <c r="B98" s="18">
        <f t="shared" si="10"/>
        <v>36</v>
      </c>
      <c r="C98" s="19">
        <v>1</v>
      </c>
      <c r="D98" s="19">
        <v>35</v>
      </c>
      <c r="E98" s="18">
        <f t="shared" si="11"/>
        <v>51</v>
      </c>
      <c r="F98" s="19">
        <v>7</v>
      </c>
      <c r="G98" s="19">
        <v>44</v>
      </c>
      <c r="I98" s="18">
        <v>91</v>
      </c>
      <c r="J98" s="18">
        <f t="shared" si="12"/>
        <v>7</v>
      </c>
      <c r="K98" s="18">
        <f t="shared" si="13"/>
        <v>44</v>
      </c>
      <c r="L98" s="18">
        <f t="shared" si="14"/>
        <v>1</v>
      </c>
      <c r="M98" s="18">
        <f t="shared" si="15"/>
        <v>35</v>
      </c>
      <c r="N98" s="23">
        <f t="shared" si="16"/>
        <v>0.14285714285714285</v>
      </c>
      <c r="O98" s="23">
        <f t="shared" si="16"/>
        <v>0.79545454545454541</v>
      </c>
      <c r="P98" s="23">
        <v>0.51531830673735146</v>
      </c>
      <c r="Q98" s="23">
        <v>0.55174465708741827</v>
      </c>
      <c r="R98" s="23">
        <f t="shared" si="17"/>
        <v>3.60722814716146</v>
      </c>
      <c r="S98" s="23">
        <f t="shared" si="17"/>
        <v>24.276764911846403</v>
      </c>
      <c r="T98" s="23">
        <f t="shared" si="18"/>
        <v>27.883993059007864</v>
      </c>
      <c r="U98" s="9">
        <v>1</v>
      </c>
      <c r="V98" s="11">
        <v>1</v>
      </c>
      <c r="W98" s="11">
        <f t="shared" si="19"/>
        <v>27.883993059007864</v>
      </c>
    </row>
    <row r="99" spans="1:26" x14ac:dyDescent="0.25">
      <c r="A99" s="18">
        <v>92</v>
      </c>
      <c r="B99" s="18">
        <f t="shared" si="10"/>
        <v>30</v>
      </c>
      <c r="C99" s="19">
        <v>3</v>
      </c>
      <c r="D99" s="19">
        <v>27</v>
      </c>
      <c r="E99" s="18">
        <f t="shared" si="11"/>
        <v>64</v>
      </c>
      <c r="F99" s="19">
        <v>16</v>
      </c>
      <c r="G99" s="19">
        <v>48</v>
      </c>
      <c r="I99" s="18">
        <v>92</v>
      </c>
      <c r="J99" s="18">
        <f t="shared" si="12"/>
        <v>16</v>
      </c>
      <c r="K99" s="18">
        <f t="shared" si="13"/>
        <v>48</v>
      </c>
      <c r="L99" s="18">
        <f t="shared" si="14"/>
        <v>3</v>
      </c>
      <c r="M99" s="18">
        <f t="shared" si="15"/>
        <v>27</v>
      </c>
      <c r="N99" s="23">
        <f t="shared" si="16"/>
        <v>0.1875</v>
      </c>
      <c r="O99" s="23">
        <f t="shared" si="16"/>
        <v>0.5625</v>
      </c>
      <c r="P99" s="23">
        <v>0.25087086693659977</v>
      </c>
      <c r="Q99" s="23">
        <v>0.33026188234471449</v>
      </c>
      <c r="R99" s="23">
        <f t="shared" si="17"/>
        <v>4.0139338709855963</v>
      </c>
      <c r="S99" s="23">
        <f t="shared" si="17"/>
        <v>15.852570352546294</v>
      </c>
      <c r="T99" s="23">
        <f t="shared" si="18"/>
        <v>19.866504223531891</v>
      </c>
      <c r="U99" s="9">
        <v>1</v>
      </c>
      <c r="V99" s="11">
        <v>1</v>
      </c>
      <c r="W99" s="11">
        <f t="shared" si="19"/>
        <v>19.866504223531891</v>
      </c>
    </row>
    <row r="100" spans="1:26" x14ac:dyDescent="0.25">
      <c r="A100" s="18">
        <v>93</v>
      </c>
      <c r="B100" s="18">
        <f t="shared" si="10"/>
        <v>44</v>
      </c>
      <c r="C100" s="19">
        <v>6</v>
      </c>
      <c r="D100" s="19">
        <v>38</v>
      </c>
      <c r="E100" s="18">
        <f t="shared" si="11"/>
        <v>50</v>
      </c>
      <c r="F100" s="19">
        <v>8</v>
      </c>
      <c r="G100" s="19">
        <v>42</v>
      </c>
      <c r="I100" s="18">
        <v>93</v>
      </c>
      <c r="J100" s="18">
        <f t="shared" si="12"/>
        <v>8</v>
      </c>
      <c r="K100" s="18">
        <f t="shared" si="13"/>
        <v>42</v>
      </c>
      <c r="L100" s="18">
        <f t="shared" si="14"/>
        <v>6</v>
      </c>
      <c r="M100" s="18">
        <f t="shared" si="15"/>
        <v>38</v>
      </c>
      <c r="N100" s="23">
        <f t="shared" si="16"/>
        <v>0.75</v>
      </c>
      <c r="O100" s="23">
        <f t="shared" si="16"/>
        <v>0.90476190476190477</v>
      </c>
      <c r="P100" s="23">
        <v>0.24940000693272754</v>
      </c>
      <c r="Q100" s="23">
        <v>0.31135538153383752</v>
      </c>
      <c r="R100" s="23">
        <f t="shared" si="17"/>
        <v>1.9952000554618203</v>
      </c>
      <c r="S100" s="23">
        <f t="shared" si="17"/>
        <v>13.076926024421176</v>
      </c>
      <c r="T100" s="23">
        <f t="shared" si="18"/>
        <v>15.072126079882997</v>
      </c>
      <c r="U100" s="9">
        <v>1</v>
      </c>
      <c r="V100" s="11">
        <v>1</v>
      </c>
      <c r="W100" s="11">
        <f t="shared" si="19"/>
        <v>15.072126079882997</v>
      </c>
    </row>
    <row r="101" spans="1:26" x14ac:dyDescent="0.25">
      <c r="A101" s="18">
        <v>94</v>
      </c>
      <c r="B101" s="18">
        <f t="shared" si="10"/>
        <v>14</v>
      </c>
      <c r="C101" s="19">
        <v>2</v>
      </c>
      <c r="D101" s="19">
        <v>12</v>
      </c>
      <c r="E101" s="18">
        <f t="shared" si="11"/>
        <v>47</v>
      </c>
      <c r="F101" s="19">
        <v>7</v>
      </c>
      <c r="G101" s="19">
        <v>40</v>
      </c>
      <c r="I101" s="18">
        <v>94</v>
      </c>
      <c r="J101" s="18">
        <f t="shared" si="12"/>
        <v>7</v>
      </c>
      <c r="K101" s="18">
        <f t="shared" si="13"/>
        <v>40</v>
      </c>
      <c r="L101" s="18">
        <f t="shared" si="14"/>
        <v>2</v>
      </c>
      <c r="M101" s="18">
        <f t="shared" si="15"/>
        <v>12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17</v>
      </c>
      <c r="C102" s="19">
        <v>1</v>
      </c>
      <c r="D102" s="19">
        <v>16</v>
      </c>
      <c r="E102" s="18">
        <f t="shared" si="11"/>
        <v>33</v>
      </c>
      <c r="F102" s="19">
        <v>7</v>
      </c>
      <c r="G102" s="19">
        <v>26</v>
      </c>
      <c r="I102" s="18">
        <v>95</v>
      </c>
      <c r="J102" s="18">
        <f t="shared" si="12"/>
        <v>7</v>
      </c>
      <c r="K102" s="18">
        <f t="shared" si="13"/>
        <v>26</v>
      </c>
      <c r="L102" s="18">
        <f t="shared" si="14"/>
        <v>1</v>
      </c>
      <c r="M102" s="18">
        <f t="shared" si="15"/>
        <v>16</v>
      </c>
      <c r="N102" s="23">
        <f t="shared" si="16"/>
        <v>0.14285714285714285</v>
      </c>
      <c r="O102" s="23">
        <f t="shared" si="16"/>
        <v>0.61538461538461542</v>
      </c>
      <c r="P102" s="23">
        <v>0.1860707528198868</v>
      </c>
      <c r="Q102" s="23">
        <v>0.24279477941992539</v>
      </c>
      <c r="R102" s="23">
        <f t="shared" si="17"/>
        <v>1.3024952697392076</v>
      </c>
      <c r="S102" s="23">
        <f t="shared" si="17"/>
        <v>6.3126642649180598</v>
      </c>
      <c r="T102" s="23">
        <f t="shared" si="18"/>
        <v>7.6151595346572671</v>
      </c>
      <c r="U102" s="9">
        <v>1</v>
      </c>
      <c r="V102" s="11">
        <v>1</v>
      </c>
      <c r="W102" s="11">
        <f t="shared" si="19"/>
        <v>7.6151595346572671</v>
      </c>
    </row>
    <row r="103" spans="1:26" x14ac:dyDescent="0.25">
      <c r="A103" s="18">
        <v>96</v>
      </c>
      <c r="B103" s="18">
        <f t="shared" si="10"/>
        <v>20</v>
      </c>
      <c r="C103" s="19">
        <v>1</v>
      </c>
      <c r="D103" s="19">
        <v>19</v>
      </c>
      <c r="E103" s="18">
        <f t="shared" si="11"/>
        <v>41</v>
      </c>
      <c r="F103" s="19">
        <v>6</v>
      </c>
      <c r="G103" s="19">
        <v>35</v>
      </c>
      <c r="I103" s="18">
        <v>96</v>
      </c>
      <c r="J103" s="18">
        <f t="shared" si="12"/>
        <v>6</v>
      </c>
      <c r="K103" s="18">
        <f t="shared" si="13"/>
        <v>35</v>
      </c>
      <c r="L103" s="18">
        <f t="shared" si="14"/>
        <v>1</v>
      </c>
      <c r="M103" s="18">
        <f t="shared" si="15"/>
        <v>19</v>
      </c>
      <c r="N103" s="23"/>
      <c r="O103" s="23">
        <f t="shared" si="16"/>
        <v>0.54285714285714282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7.4795931301669256</v>
      </c>
      <c r="T103" s="23">
        <f t="shared" si="18"/>
        <v>7.4795931301669256</v>
      </c>
      <c r="U103" s="9">
        <v>1</v>
      </c>
      <c r="V103" s="11">
        <v>1</v>
      </c>
      <c r="W103" s="11">
        <f t="shared" si="19"/>
        <v>7.4795931301669256</v>
      </c>
    </row>
    <row r="104" spans="1:26" x14ac:dyDescent="0.25">
      <c r="A104" s="18">
        <v>97</v>
      </c>
      <c r="B104" s="18">
        <f t="shared" si="10"/>
        <v>6</v>
      </c>
      <c r="C104" s="19">
        <v>2</v>
      </c>
      <c r="D104" s="19">
        <v>4</v>
      </c>
      <c r="E104" s="18">
        <f t="shared" si="11"/>
        <v>20</v>
      </c>
      <c r="F104" s="19">
        <v>5</v>
      </c>
      <c r="G104" s="19">
        <v>15</v>
      </c>
      <c r="I104" s="18">
        <v>97</v>
      </c>
      <c r="J104" s="18">
        <f t="shared" si="12"/>
        <v>5</v>
      </c>
      <c r="K104" s="18">
        <f t="shared" si="13"/>
        <v>15</v>
      </c>
      <c r="L104" s="18">
        <f t="shared" si="14"/>
        <v>2</v>
      </c>
      <c r="M104" s="18">
        <f t="shared" si="15"/>
        <v>4</v>
      </c>
      <c r="N104" s="23"/>
      <c r="O104" s="23">
        <f t="shared" si="16"/>
        <v>0.26666666666666666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3.7062403173941263</v>
      </c>
      <c r="T104" s="23">
        <f t="shared" si="18"/>
        <v>3.7062403173941263</v>
      </c>
      <c r="U104" s="9">
        <v>1</v>
      </c>
      <c r="V104" s="11">
        <v>1</v>
      </c>
      <c r="W104" s="11">
        <f t="shared" si="19"/>
        <v>3.7062403173941263</v>
      </c>
    </row>
    <row r="105" spans="1:26" x14ac:dyDescent="0.25">
      <c r="A105" s="18">
        <v>98</v>
      </c>
      <c r="B105" s="18">
        <f t="shared" si="10"/>
        <v>0</v>
      </c>
      <c r="C105" s="19">
        <v>0</v>
      </c>
      <c r="D105" s="19">
        <v>0</v>
      </c>
      <c r="E105" s="18">
        <f t="shared" si="11"/>
        <v>16</v>
      </c>
      <c r="F105" s="19">
        <v>2</v>
      </c>
      <c r="G105" s="19">
        <v>14</v>
      </c>
      <c r="I105" s="18">
        <v>98</v>
      </c>
      <c r="J105" s="18">
        <f t="shared" si="12"/>
        <v>2</v>
      </c>
      <c r="K105" s="18">
        <f t="shared" si="13"/>
        <v>14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8</v>
      </c>
      <c r="C106" s="19">
        <v>7</v>
      </c>
      <c r="D106" s="19">
        <v>1</v>
      </c>
      <c r="E106" s="18">
        <f t="shared" si="11"/>
        <v>28</v>
      </c>
      <c r="F106" s="19">
        <v>6</v>
      </c>
      <c r="G106" s="19">
        <v>22</v>
      </c>
      <c r="I106" s="18">
        <v>99</v>
      </c>
      <c r="J106" s="18">
        <f t="shared" si="12"/>
        <v>6</v>
      </c>
      <c r="K106" s="18">
        <f t="shared" si="13"/>
        <v>22</v>
      </c>
      <c r="L106" s="18">
        <f t="shared" si="14"/>
        <v>7</v>
      </c>
      <c r="M106" s="18">
        <f t="shared" si="15"/>
        <v>1</v>
      </c>
      <c r="N106" s="23">
        <f t="shared" si="16"/>
        <v>1.1666666666666667</v>
      </c>
      <c r="O106" s="23">
        <f t="shared" si="16"/>
        <v>4.5454545454545456E-2</v>
      </c>
      <c r="P106" s="23">
        <v>0.13723302458032616</v>
      </c>
      <c r="Q106" s="23">
        <v>9.1741050215756501E-2</v>
      </c>
      <c r="R106" s="23">
        <f t="shared" si="17"/>
        <v>0.82339814748195694</v>
      </c>
      <c r="S106" s="23">
        <f t="shared" si="17"/>
        <v>2.0183031047466429</v>
      </c>
      <c r="T106" s="23">
        <f t="shared" si="18"/>
        <v>2.8417012522285998</v>
      </c>
      <c r="U106" s="9">
        <v>1</v>
      </c>
      <c r="V106" s="11">
        <v>1</v>
      </c>
      <c r="W106" s="11">
        <f t="shared" si="19"/>
        <v>2.8417012522285998</v>
      </c>
    </row>
    <row r="107" spans="1:26" x14ac:dyDescent="0.25">
      <c r="A107" s="24"/>
      <c r="B107" s="24">
        <f>SUM(B7:B106)</f>
        <v>150776</v>
      </c>
      <c r="C107" s="24"/>
      <c r="D107" s="24"/>
      <c r="E107" s="24">
        <f>SUM(E7:E106)</f>
        <v>157429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155519.09000728271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142459184.56313553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1098600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150.19999999999999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7314.2476697736356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72.75" customHeight="1" x14ac:dyDescent="0.25">
      <c r="A2" s="59" t="s">
        <v>11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16222</v>
      </c>
      <c r="C7" s="19">
        <v>8541</v>
      </c>
      <c r="D7" s="19">
        <v>7681</v>
      </c>
      <c r="E7" s="18">
        <f>F7+G7</f>
        <v>2910</v>
      </c>
      <c r="F7" s="19">
        <v>1527</v>
      </c>
      <c r="G7" s="19">
        <v>1383</v>
      </c>
      <c r="I7" s="18">
        <v>0</v>
      </c>
      <c r="J7" s="18">
        <f>F7</f>
        <v>1527</v>
      </c>
      <c r="K7" s="18">
        <f>G7</f>
        <v>1383</v>
      </c>
      <c r="L7" s="18">
        <f>C7</f>
        <v>8541</v>
      </c>
      <c r="M7" s="18">
        <f>D7</f>
        <v>7681</v>
      </c>
      <c r="N7" s="23">
        <f>L7/J7</f>
        <v>5.5933202357563854</v>
      </c>
      <c r="O7" s="23">
        <f>M7/K7</f>
        <v>5.5538684020245839</v>
      </c>
      <c r="P7" s="23">
        <v>6.4342266201196239</v>
      </c>
      <c r="Q7" s="23">
        <v>6.2204431589803386</v>
      </c>
      <c r="R7" s="23">
        <f>J7*P7</f>
        <v>9825.0640489226662</v>
      </c>
      <c r="S7" s="23">
        <f>K7*Q7</f>
        <v>8602.8728888698079</v>
      </c>
      <c r="T7" s="23">
        <f>R7+S7</f>
        <v>18427.936937792474</v>
      </c>
      <c r="U7" s="9">
        <v>1</v>
      </c>
      <c r="V7" s="11">
        <v>1</v>
      </c>
      <c r="W7" s="11">
        <f>T7*U7*V7</f>
        <v>18427.936937792474</v>
      </c>
    </row>
    <row r="8" spans="1:23" x14ac:dyDescent="0.25">
      <c r="A8" s="18">
        <v>1</v>
      </c>
      <c r="B8" s="18">
        <f t="shared" ref="B8:B71" si="0">C8+D8</f>
        <v>7691</v>
      </c>
      <c r="C8" s="19">
        <v>4015</v>
      </c>
      <c r="D8" s="19">
        <v>3676</v>
      </c>
      <c r="E8" s="18">
        <f t="shared" ref="E8:E71" si="1">F8+G8</f>
        <v>3923</v>
      </c>
      <c r="F8" s="19">
        <v>2001</v>
      </c>
      <c r="G8" s="19">
        <v>1922</v>
      </c>
      <c r="I8" s="18">
        <v>1</v>
      </c>
      <c r="J8" s="18">
        <f t="shared" ref="J8:J71" si="2">F8</f>
        <v>2001</v>
      </c>
      <c r="K8" s="18">
        <f t="shared" ref="K8:K71" si="3">G8</f>
        <v>1922</v>
      </c>
      <c r="L8" s="18">
        <f t="shared" ref="L8:L71" si="4">C8</f>
        <v>4015</v>
      </c>
      <c r="M8" s="18">
        <f t="shared" ref="M8:M71" si="5">D8</f>
        <v>3676</v>
      </c>
      <c r="N8" s="23">
        <f t="shared" ref="N8:O71" si="6">L8/J8</f>
        <v>2.0064967516241881</v>
      </c>
      <c r="O8" s="23">
        <f t="shared" si="6"/>
        <v>1.9125910509885535</v>
      </c>
      <c r="P8" s="23">
        <v>2.2045044880748232</v>
      </c>
      <c r="Q8" s="23">
        <v>2.0897980049027405</v>
      </c>
      <c r="R8" s="23">
        <f t="shared" ref="R8:S71" si="7">J8*P8</f>
        <v>4411.2134806377217</v>
      </c>
      <c r="S8" s="23">
        <f t="shared" si="7"/>
        <v>4016.591765423067</v>
      </c>
      <c r="T8" s="23">
        <f t="shared" ref="T8:T71" si="8">R8+S8</f>
        <v>8427.8052460607887</v>
      </c>
      <c r="U8" s="9">
        <v>1</v>
      </c>
      <c r="V8" s="11">
        <v>1</v>
      </c>
      <c r="W8" s="11">
        <f t="shared" ref="W8:W71" si="9">T8*U8*V8</f>
        <v>8427.8052460607887</v>
      </c>
    </row>
    <row r="9" spans="1:23" x14ac:dyDescent="0.25">
      <c r="A9" s="18">
        <v>2</v>
      </c>
      <c r="B9" s="18">
        <f t="shared" si="0"/>
        <v>6516</v>
      </c>
      <c r="C9" s="19">
        <v>3546</v>
      </c>
      <c r="D9" s="19">
        <v>2970</v>
      </c>
      <c r="E9" s="18">
        <f t="shared" si="1"/>
        <v>4687</v>
      </c>
      <c r="F9" s="19">
        <v>2458</v>
      </c>
      <c r="G9" s="19">
        <v>2229</v>
      </c>
      <c r="I9" s="18">
        <v>2</v>
      </c>
      <c r="J9" s="18">
        <f t="shared" si="2"/>
        <v>2458</v>
      </c>
      <c r="K9" s="18">
        <f t="shared" si="3"/>
        <v>2229</v>
      </c>
      <c r="L9" s="18">
        <f t="shared" si="4"/>
        <v>3546</v>
      </c>
      <c r="M9" s="18">
        <f t="shared" si="5"/>
        <v>2970</v>
      </c>
      <c r="N9" s="23">
        <f t="shared" si="6"/>
        <v>1.4426362896663953</v>
      </c>
      <c r="O9" s="23">
        <f t="shared" si="6"/>
        <v>1.332436069986541</v>
      </c>
      <c r="P9" s="23">
        <v>1.5848783900446688</v>
      </c>
      <c r="Q9" s="23">
        <v>1.5250082023294536</v>
      </c>
      <c r="R9" s="23">
        <f t="shared" si="7"/>
        <v>3895.6310827297957</v>
      </c>
      <c r="S9" s="23">
        <f t="shared" si="7"/>
        <v>3399.2432829923519</v>
      </c>
      <c r="T9" s="23">
        <f t="shared" si="8"/>
        <v>7294.8743657221476</v>
      </c>
      <c r="U9" s="9">
        <v>1</v>
      </c>
      <c r="V9" s="11">
        <v>1</v>
      </c>
      <c r="W9" s="11">
        <f t="shared" si="9"/>
        <v>7294.8743657221476</v>
      </c>
    </row>
    <row r="10" spans="1:23" x14ac:dyDescent="0.25">
      <c r="A10" s="18">
        <v>3</v>
      </c>
      <c r="B10" s="18">
        <f t="shared" si="0"/>
        <v>5016</v>
      </c>
      <c r="C10" s="19">
        <v>2567</v>
      </c>
      <c r="D10" s="19">
        <v>2449</v>
      </c>
      <c r="E10" s="18">
        <f t="shared" si="1"/>
        <v>4502</v>
      </c>
      <c r="F10" s="19">
        <v>2307</v>
      </c>
      <c r="G10" s="19">
        <v>2195</v>
      </c>
      <c r="I10" s="18">
        <v>3</v>
      </c>
      <c r="J10" s="18">
        <f t="shared" si="2"/>
        <v>2307</v>
      </c>
      <c r="K10" s="18">
        <f t="shared" si="3"/>
        <v>2195</v>
      </c>
      <c r="L10" s="18">
        <f t="shared" si="4"/>
        <v>2567</v>
      </c>
      <c r="M10" s="18">
        <f t="shared" si="5"/>
        <v>2449</v>
      </c>
      <c r="N10" s="23">
        <f t="shared" si="6"/>
        <v>1.1127004768097095</v>
      </c>
      <c r="O10" s="23">
        <f t="shared" si="6"/>
        <v>1.1157175398633257</v>
      </c>
      <c r="P10" s="23">
        <v>1.2217287755888222</v>
      </c>
      <c r="Q10" s="23">
        <v>1.1719670412263623</v>
      </c>
      <c r="R10" s="23">
        <f t="shared" si="7"/>
        <v>2818.528285283413</v>
      </c>
      <c r="S10" s="23">
        <f t="shared" si="7"/>
        <v>2572.4676554918651</v>
      </c>
      <c r="T10" s="23">
        <f t="shared" si="8"/>
        <v>5390.9959407752776</v>
      </c>
      <c r="U10" s="9">
        <v>1</v>
      </c>
      <c r="V10" s="11">
        <v>1</v>
      </c>
      <c r="W10" s="11">
        <f t="shared" si="9"/>
        <v>5390.9959407752776</v>
      </c>
    </row>
    <row r="11" spans="1:23" x14ac:dyDescent="0.25">
      <c r="A11" s="18">
        <v>4</v>
      </c>
      <c r="B11" s="18">
        <f t="shared" si="0"/>
        <v>4433</v>
      </c>
      <c r="C11" s="19">
        <v>2319</v>
      </c>
      <c r="D11" s="19">
        <v>2114</v>
      </c>
      <c r="E11" s="18">
        <f t="shared" si="1"/>
        <v>4574</v>
      </c>
      <c r="F11" s="19">
        <v>2331</v>
      </c>
      <c r="G11" s="19">
        <v>2243</v>
      </c>
      <c r="I11" s="18">
        <v>4</v>
      </c>
      <c r="J11" s="18">
        <f t="shared" si="2"/>
        <v>2331</v>
      </c>
      <c r="K11" s="18">
        <f t="shared" si="3"/>
        <v>2243</v>
      </c>
      <c r="L11" s="18">
        <f t="shared" si="4"/>
        <v>2319</v>
      </c>
      <c r="M11" s="18">
        <f t="shared" si="5"/>
        <v>2114</v>
      </c>
      <c r="N11" s="23">
        <f t="shared" si="6"/>
        <v>0.99485199485199483</v>
      </c>
      <c r="O11" s="23">
        <f t="shared" si="6"/>
        <v>0.94248773963441823</v>
      </c>
      <c r="P11" s="23">
        <v>0.9539794963662086</v>
      </c>
      <c r="Q11" s="23">
        <v>0.92065207673907978</v>
      </c>
      <c r="R11" s="23">
        <f t="shared" si="7"/>
        <v>2223.7262060296321</v>
      </c>
      <c r="S11" s="23">
        <f t="shared" si="7"/>
        <v>2065.0226081257561</v>
      </c>
      <c r="T11" s="23">
        <f t="shared" si="8"/>
        <v>4288.7488141553877</v>
      </c>
      <c r="U11" s="9">
        <v>1</v>
      </c>
      <c r="V11" s="11">
        <v>1</v>
      </c>
      <c r="W11" s="11">
        <f t="shared" si="9"/>
        <v>4288.7488141553877</v>
      </c>
    </row>
    <row r="12" spans="1:23" x14ac:dyDescent="0.25">
      <c r="A12" s="18">
        <v>5</v>
      </c>
      <c r="B12" s="18">
        <f t="shared" si="0"/>
        <v>3573</v>
      </c>
      <c r="C12" s="19">
        <v>1884</v>
      </c>
      <c r="D12" s="19">
        <v>1689</v>
      </c>
      <c r="E12" s="18">
        <f t="shared" si="1"/>
        <v>4229</v>
      </c>
      <c r="F12" s="19">
        <v>2164</v>
      </c>
      <c r="G12" s="19">
        <v>2065</v>
      </c>
      <c r="I12" s="18">
        <v>5</v>
      </c>
      <c r="J12" s="18">
        <f t="shared" si="2"/>
        <v>2164</v>
      </c>
      <c r="K12" s="18">
        <f t="shared" si="3"/>
        <v>2065</v>
      </c>
      <c r="L12" s="18">
        <f t="shared" si="4"/>
        <v>1884</v>
      </c>
      <c r="M12" s="18">
        <f t="shared" si="5"/>
        <v>1689</v>
      </c>
      <c r="N12" s="23">
        <f t="shared" si="6"/>
        <v>0.87060998151571167</v>
      </c>
      <c r="O12" s="23">
        <f t="shared" si="6"/>
        <v>0.81791767554479422</v>
      </c>
      <c r="P12" s="23">
        <v>0.96115940689151225</v>
      </c>
      <c r="Q12" s="23">
        <v>0.93941600815011361</v>
      </c>
      <c r="R12" s="23">
        <f t="shared" si="7"/>
        <v>2079.9489565132326</v>
      </c>
      <c r="S12" s="23">
        <f t="shared" si="7"/>
        <v>1939.8940568299847</v>
      </c>
      <c r="T12" s="23">
        <f t="shared" si="8"/>
        <v>4019.8430133432175</v>
      </c>
      <c r="U12" s="9">
        <v>1</v>
      </c>
      <c r="V12" s="11">
        <v>1</v>
      </c>
      <c r="W12" s="11">
        <f t="shared" si="9"/>
        <v>4019.8430133432175</v>
      </c>
    </row>
    <row r="13" spans="1:23" x14ac:dyDescent="0.25">
      <c r="A13" s="18">
        <v>6</v>
      </c>
      <c r="B13" s="18">
        <f t="shared" si="0"/>
        <v>3857</v>
      </c>
      <c r="C13" s="19">
        <v>1987</v>
      </c>
      <c r="D13" s="19">
        <v>1870</v>
      </c>
      <c r="E13" s="18">
        <f t="shared" si="1"/>
        <v>4308</v>
      </c>
      <c r="F13" s="19">
        <v>2201</v>
      </c>
      <c r="G13" s="19">
        <v>2107</v>
      </c>
      <c r="I13" s="18">
        <v>6</v>
      </c>
      <c r="J13" s="18">
        <f t="shared" si="2"/>
        <v>2201</v>
      </c>
      <c r="K13" s="18">
        <f t="shared" si="3"/>
        <v>2107</v>
      </c>
      <c r="L13" s="18">
        <f t="shared" si="4"/>
        <v>1987</v>
      </c>
      <c r="M13" s="18">
        <f t="shared" si="5"/>
        <v>1870</v>
      </c>
      <c r="N13" s="23">
        <f t="shared" si="6"/>
        <v>0.902771467514766</v>
      </c>
      <c r="O13" s="23">
        <f t="shared" si="6"/>
        <v>0.88751779781680118</v>
      </c>
      <c r="P13" s="23">
        <v>1.0662120287211905</v>
      </c>
      <c r="Q13" s="23">
        <v>1.0328894343208626</v>
      </c>
      <c r="R13" s="23">
        <f t="shared" si="7"/>
        <v>2346.7326752153404</v>
      </c>
      <c r="S13" s="23">
        <f t="shared" si="7"/>
        <v>2176.2980381140574</v>
      </c>
      <c r="T13" s="23">
        <f t="shared" si="8"/>
        <v>4523.0307133293973</v>
      </c>
      <c r="U13" s="9">
        <v>1</v>
      </c>
      <c r="V13" s="11">
        <v>1</v>
      </c>
      <c r="W13" s="11">
        <f t="shared" si="9"/>
        <v>4523.0307133293973</v>
      </c>
    </row>
    <row r="14" spans="1:23" x14ac:dyDescent="0.25">
      <c r="A14" s="18">
        <v>7</v>
      </c>
      <c r="B14" s="18">
        <f t="shared" si="0"/>
        <v>2570</v>
      </c>
      <c r="C14" s="19">
        <v>1384</v>
      </c>
      <c r="D14" s="19">
        <v>1186</v>
      </c>
      <c r="E14" s="18">
        <f t="shared" si="1"/>
        <v>4338</v>
      </c>
      <c r="F14" s="19">
        <v>2219</v>
      </c>
      <c r="G14" s="19">
        <v>2119</v>
      </c>
      <c r="I14" s="18">
        <v>7</v>
      </c>
      <c r="J14" s="18">
        <f t="shared" si="2"/>
        <v>2219</v>
      </c>
      <c r="K14" s="18">
        <f t="shared" si="3"/>
        <v>2119</v>
      </c>
      <c r="L14" s="18">
        <f t="shared" si="4"/>
        <v>1384</v>
      </c>
      <c r="M14" s="18">
        <f t="shared" si="5"/>
        <v>1186</v>
      </c>
      <c r="N14" s="23">
        <f t="shared" si="6"/>
        <v>0.6237043713384407</v>
      </c>
      <c r="O14" s="23">
        <f t="shared" si="6"/>
        <v>0.55969797074091554</v>
      </c>
      <c r="P14" s="23">
        <v>0.68142269970975999</v>
      </c>
      <c r="Q14" s="23">
        <v>0.647863864896564</v>
      </c>
      <c r="R14" s="23">
        <f t="shared" si="7"/>
        <v>1512.0769706559574</v>
      </c>
      <c r="S14" s="23">
        <f t="shared" si="7"/>
        <v>1372.8235297158192</v>
      </c>
      <c r="T14" s="23">
        <f t="shared" si="8"/>
        <v>2884.9005003717766</v>
      </c>
      <c r="U14" s="9">
        <v>1</v>
      </c>
      <c r="V14" s="11">
        <v>1</v>
      </c>
      <c r="W14" s="11">
        <f t="shared" si="9"/>
        <v>2884.9005003717766</v>
      </c>
    </row>
    <row r="15" spans="1:23" x14ac:dyDescent="0.25">
      <c r="A15" s="18">
        <v>8</v>
      </c>
      <c r="B15" s="18">
        <f t="shared" si="0"/>
        <v>1946</v>
      </c>
      <c r="C15" s="19">
        <v>982</v>
      </c>
      <c r="D15" s="19">
        <v>964</v>
      </c>
      <c r="E15" s="18">
        <f t="shared" si="1"/>
        <v>4021</v>
      </c>
      <c r="F15" s="19">
        <v>1997</v>
      </c>
      <c r="G15" s="19">
        <v>2024</v>
      </c>
      <c r="I15" s="18">
        <v>8</v>
      </c>
      <c r="J15" s="18">
        <f t="shared" si="2"/>
        <v>1997</v>
      </c>
      <c r="K15" s="18">
        <f t="shared" si="3"/>
        <v>2024</v>
      </c>
      <c r="L15" s="18">
        <f t="shared" si="4"/>
        <v>982</v>
      </c>
      <c r="M15" s="18">
        <f t="shared" si="5"/>
        <v>964</v>
      </c>
      <c r="N15" s="23">
        <f t="shared" si="6"/>
        <v>0.49173760640961445</v>
      </c>
      <c r="O15" s="23">
        <f t="shared" si="6"/>
        <v>0.47628458498023718</v>
      </c>
      <c r="P15" s="23">
        <v>0.52848041934891243</v>
      </c>
      <c r="Q15" s="23">
        <v>0.50913787930395893</v>
      </c>
      <c r="R15" s="23">
        <f t="shared" si="7"/>
        <v>1055.3753974397782</v>
      </c>
      <c r="S15" s="23">
        <f t="shared" si="7"/>
        <v>1030.4950677112129</v>
      </c>
      <c r="T15" s="23">
        <f t="shared" si="8"/>
        <v>2085.8704651509911</v>
      </c>
      <c r="U15" s="9">
        <v>1</v>
      </c>
      <c r="V15" s="11">
        <v>1</v>
      </c>
      <c r="W15" s="11">
        <f t="shared" si="9"/>
        <v>2085.8704651509911</v>
      </c>
    </row>
    <row r="16" spans="1:23" x14ac:dyDescent="0.25">
      <c r="A16" s="18">
        <v>9</v>
      </c>
      <c r="B16" s="18">
        <f t="shared" si="0"/>
        <v>1725</v>
      </c>
      <c r="C16" s="19">
        <v>870</v>
      </c>
      <c r="D16" s="19">
        <v>855</v>
      </c>
      <c r="E16" s="18">
        <f t="shared" si="1"/>
        <v>3795</v>
      </c>
      <c r="F16" s="19">
        <v>1840</v>
      </c>
      <c r="G16" s="19">
        <v>1955</v>
      </c>
      <c r="I16" s="18">
        <v>9</v>
      </c>
      <c r="J16" s="18">
        <f t="shared" si="2"/>
        <v>1840</v>
      </c>
      <c r="K16" s="18">
        <f t="shared" si="3"/>
        <v>1955</v>
      </c>
      <c r="L16" s="18">
        <f t="shared" si="4"/>
        <v>870</v>
      </c>
      <c r="M16" s="18">
        <f t="shared" si="5"/>
        <v>855</v>
      </c>
      <c r="N16" s="23">
        <f t="shared" si="6"/>
        <v>0.47282608695652173</v>
      </c>
      <c r="O16" s="23">
        <f t="shared" si="6"/>
        <v>0.4373401534526854</v>
      </c>
      <c r="P16" s="23">
        <v>0.50737743045289152</v>
      </c>
      <c r="Q16" s="23">
        <v>0.48681377336958181</v>
      </c>
      <c r="R16" s="23">
        <f t="shared" si="7"/>
        <v>933.57447203332038</v>
      </c>
      <c r="S16" s="23">
        <f t="shared" si="7"/>
        <v>951.72092693753245</v>
      </c>
      <c r="T16" s="23">
        <f t="shared" si="8"/>
        <v>1885.2953989708528</v>
      </c>
      <c r="U16" s="9">
        <v>1</v>
      </c>
      <c r="V16" s="11">
        <v>1</v>
      </c>
      <c r="W16" s="11">
        <f t="shared" si="9"/>
        <v>1885.2953989708528</v>
      </c>
    </row>
    <row r="17" spans="1:23" x14ac:dyDescent="0.25">
      <c r="A17" s="18">
        <v>10</v>
      </c>
      <c r="B17" s="18">
        <f t="shared" si="0"/>
        <v>1745</v>
      </c>
      <c r="C17" s="19">
        <v>898</v>
      </c>
      <c r="D17" s="19">
        <v>847</v>
      </c>
      <c r="E17" s="18">
        <f t="shared" si="1"/>
        <v>3603</v>
      </c>
      <c r="F17" s="19">
        <v>1837</v>
      </c>
      <c r="G17" s="19">
        <v>1766</v>
      </c>
      <c r="I17" s="18">
        <v>10</v>
      </c>
      <c r="J17" s="18">
        <f t="shared" si="2"/>
        <v>1837</v>
      </c>
      <c r="K17" s="18">
        <f t="shared" si="3"/>
        <v>1766</v>
      </c>
      <c r="L17" s="18">
        <f t="shared" si="4"/>
        <v>898</v>
      </c>
      <c r="M17" s="18">
        <f t="shared" si="5"/>
        <v>847</v>
      </c>
      <c r="N17" s="23">
        <f t="shared" si="6"/>
        <v>0.48884050081654873</v>
      </c>
      <c r="O17" s="23">
        <f t="shared" si="6"/>
        <v>0.47961494903737262</v>
      </c>
      <c r="P17" s="23">
        <v>0.56271721386903317</v>
      </c>
      <c r="Q17" s="23">
        <v>0.55151022657259297</v>
      </c>
      <c r="R17" s="23">
        <f t="shared" si="7"/>
        <v>1033.711521877414</v>
      </c>
      <c r="S17" s="23">
        <f t="shared" si="7"/>
        <v>973.96706012719915</v>
      </c>
      <c r="T17" s="23">
        <f t="shared" si="8"/>
        <v>2007.6785820046132</v>
      </c>
      <c r="U17" s="9">
        <v>1</v>
      </c>
      <c r="V17" s="11">
        <v>1</v>
      </c>
      <c r="W17" s="11">
        <f t="shared" si="9"/>
        <v>2007.6785820046132</v>
      </c>
    </row>
    <row r="18" spans="1:23" x14ac:dyDescent="0.25">
      <c r="A18" s="18">
        <v>11</v>
      </c>
      <c r="B18" s="18">
        <f t="shared" si="0"/>
        <v>1770</v>
      </c>
      <c r="C18" s="19">
        <v>942</v>
      </c>
      <c r="D18" s="19">
        <v>828</v>
      </c>
      <c r="E18" s="18">
        <f t="shared" si="1"/>
        <v>3555</v>
      </c>
      <c r="F18" s="19">
        <v>1844</v>
      </c>
      <c r="G18" s="19">
        <v>1711</v>
      </c>
      <c r="I18" s="18">
        <v>11</v>
      </c>
      <c r="J18" s="18">
        <f t="shared" si="2"/>
        <v>1844</v>
      </c>
      <c r="K18" s="18">
        <f t="shared" si="3"/>
        <v>1711</v>
      </c>
      <c r="L18" s="18">
        <f t="shared" si="4"/>
        <v>942</v>
      </c>
      <c r="M18" s="18">
        <f t="shared" si="5"/>
        <v>828</v>
      </c>
      <c r="N18" s="23">
        <f t="shared" si="6"/>
        <v>0.51084598698481565</v>
      </c>
      <c r="O18" s="23">
        <f t="shared" si="6"/>
        <v>0.48392752776154296</v>
      </c>
      <c r="P18" s="23">
        <v>0.56800722340963639</v>
      </c>
      <c r="Q18" s="23">
        <v>0.63163068376358689</v>
      </c>
      <c r="R18" s="23">
        <f t="shared" si="7"/>
        <v>1047.4053199673695</v>
      </c>
      <c r="S18" s="23">
        <f t="shared" si="7"/>
        <v>1080.7200999194972</v>
      </c>
      <c r="T18" s="23">
        <f t="shared" si="8"/>
        <v>2128.1254198868664</v>
      </c>
      <c r="U18" s="9">
        <v>1</v>
      </c>
      <c r="V18" s="11">
        <v>1</v>
      </c>
      <c r="W18" s="11">
        <f t="shared" si="9"/>
        <v>2128.1254198868664</v>
      </c>
    </row>
    <row r="19" spans="1:23" x14ac:dyDescent="0.25">
      <c r="A19" s="18">
        <v>12</v>
      </c>
      <c r="B19" s="18">
        <f t="shared" si="0"/>
        <v>1494</v>
      </c>
      <c r="C19" s="19">
        <v>796</v>
      </c>
      <c r="D19" s="19">
        <v>698</v>
      </c>
      <c r="E19" s="18">
        <f t="shared" si="1"/>
        <v>3376</v>
      </c>
      <c r="F19" s="19">
        <v>1745</v>
      </c>
      <c r="G19" s="19">
        <v>1631</v>
      </c>
      <c r="I19" s="18">
        <v>12</v>
      </c>
      <c r="J19" s="18">
        <f t="shared" si="2"/>
        <v>1745</v>
      </c>
      <c r="K19" s="18">
        <f t="shared" si="3"/>
        <v>1631</v>
      </c>
      <c r="L19" s="18">
        <f t="shared" si="4"/>
        <v>796</v>
      </c>
      <c r="M19" s="18">
        <f t="shared" si="5"/>
        <v>698</v>
      </c>
      <c r="N19" s="23">
        <f t="shared" si="6"/>
        <v>0.45616045845272207</v>
      </c>
      <c r="O19" s="23">
        <f t="shared" si="6"/>
        <v>0.42795830778663396</v>
      </c>
      <c r="P19" s="23">
        <v>0.52156480470010524</v>
      </c>
      <c r="Q19" s="23">
        <v>0.57526440867496864</v>
      </c>
      <c r="R19" s="23">
        <f t="shared" si="7"/>
        <v>910.13058420168363</v>
      </c>
      <c r="S19" s="23">
        <f t="shared" si="7"/>
        <v>938.25625054887382</v>
      </c>
      <c r="T19" s="23">
        <f t="shared" si="8"/>
        <v>1848.3868347505575</v>
      </c>
      <c r="U19" s="9">
        <v>1</v>
      </c>
      <c r="V19" s="11">
        <v>1</v>
      </c>
      <c r="W19" s="11">
        <f t="shared" si="9"/>
        <v>1848.3868347505575</v>
      </c>
    </row>
    <row r="20" spans="1:23" x14ac:dyDescent="0.25">
      <c r="A20" s="18">
        <v>13</v>
      </c>
      <c r="B20" s="18">
        <f t="shared" si="0"/>
        <v>1471</v>
      </c>
      <c r="C20" s="19">
        <v>695</v>
      </c>
      <c r="D20" s="19">
        <v>776</v>
      </c>
      <c r="E20" s="18">
        <f t="shared" si="1"/>
        <v>3368</v>
      </c>
      <c r="F20" s="19">
        <v>1686</v>
      </c>
      <c r="G20" s="19">
        <v>1682</v>
      </c>
      <c r="I20" s="18">
        <v>13</v>
      </c>
      <c r="J20" s="18">
        <f t="shared" si="2"/>
        <v>1686</v>
      </c>
      <c r="K20" s="18">
        <f t="shared" si="3"/>
        <v>1682</v>
      </c>
      <c r="L20" s="18">
        <f t="shared" si="4"/>
        <v>695</v>
      </c>
      <c r="M20" s="18">
        <f t="shared" si="5"/>
        <v>776</v>
      </c>
      <c r="N20" s="23">
        <f t="shared" si="6"/>
        <v>0.41221826809015422</v>
      </c>
      <c r="O20" s="23">
        <f t="shared" si="6"/>
        <v>0.46135552913198574</v>
      </c>
      <c r="P20" s="23">
        <v>0.5160635947954475</v>
      </c>
      <c r="Q20" s="23">
        <v>0.5934374665989699</v>
      </c>
      <c r="R20" s="23">
        <f t="shared" si="7"/>
        <v>870.0832208251245</v>
      </c>
      <c r="S20" s="23">
        <f t="shared" si="7"/>
        <v>998.16181881946738</v>
      </c>
      <c r="T20" s="23">
        <f t="shared" si="8"/>
        <v>1868.245039644592</v>
      </c>
      <c r="U20" s="9">
        <v>1</v>
      </c>
      <c r="V20" s="11">
        <v>1</v>
      </c>
      <c r="W20" s="11">
        <f t="shared" si="9"/>
        <v>1868.245039644592</v>
      </c>
    </row>
    <row r="21" spans="1:23" x14ac:dyDescent="0.25">
      <c r="A21" s="18">
        <v>14</v>
      </c>
      <c r="B21" s="18">
        <f t="shared" si="0"/>
        <v>1964</v>
      </c>
      <c r="C21" s="19">
        <v>983</v>
      </c>
      <c r="D21" s="19">
        <v>981</v>
      </c>
      <c r="E21" s="18">
        <f t="shared" si="1"/>
        <v>3211</v>
      </c>
      <c r="F21" s="19">
        <v>1636</v>
      </c>
      <c r="G21" s="19">
        <v>1575</v>
      </c>
      <c r="I21" s="18">
        <v>14</v>
      </c>
      <c r="J21" s="18">
        <f t="shared" si="2"/>
        <v>1636</v>
      </c>
      <c r="K21" s="18">
        <f t="shared" si="3"/>
        <v>1575</v>
      </c>
      <c r="L21" s="18">
        <f t="shared" si="4"/>
        <v>983</v>
      </c>
      <c r="M21" s="18">
        <f t="shared" si="5"/>
        <v>981</v>
      </c>
      <c r="N21" s="23">
        <f t="shared" si="6"/>
        <v>0.60085574572127143</v>
      </c>
      <c r="O21" s="23">
        <f t="shared" si="6"/>
        <v>0.62285714285714289</v>
      </c>
      <c r="P21" s="23">
        <v>0.63843652973737453</v>
      </c>
      <c r="Q21" s="23">
        <v>0.70099892444554568</v>
      </c>
      <c r="R21" s="23">
        <f t="shared" si="7"/>
        <v>1044.4821626503447</v>
      </c>
      <c r="S21" s="23">
        <f t="shared" si="7"/>
        <v>1104.0733060017344</v>
      </c>
      <c r="T21" s="23">
        <f t="shared" si="8"/>
        <v>2148.5554686520791</v>
      </c>
      <c r="U21" s="9">
        <v>1</v>
      </c>
      <c r="V21" s="11">
        <v>1</v>
      </c>
      <c r="W21" s="11">
        <f t="shared" si="9"/>
        <v>2148.5554686520791</v>
      </c>
    </row>
    <row r="22" spans="1:23" x14ac:dyDescent="0.25">
      <c r="A22" s="18">
        <v>15</v>
      </c>
      <c r="B22" s="18">
        <f t="shared" si="0"/>
        <v>1750</v>
      </c>
      <c r="C22" s="19">
        <v>910</v>
      </c>
      <c r="D22" s="19">
        <v>840</v>
      </c>
      <c r="E22" s="18">
        <f t="shared" si="1"/>
        <v>3084</v>
      </c>
      <c r="F22" s="19">
        <v>1534</v>
      </c>
      <c r="G22" s="19">
        <v>1550</v>
      </c>
      <c r="I22" s="18">
        <v>15</v>
      </c>
      <c r="J22" s="18">
        <f t="shared" si="2"/>
        <v>1534</v>
      </c>
      <c r="K22" s="18">
        <f t="shared" si="3"/>
        <v>1550</v>
      </c>
      <c r="L22" s="18">
        <f t="shared" si="4"/>
        <v>910</v>
      </c>
      <c r="M22" s="18">
        <f t="shared" si="5"/>
        <v>840</v>
      </c>
      <c r="N22" s="23">
        <f t="shared" si="6"/>
        <v>0.59322033898305082</v>
      </c>
      <c r="O22" s="23">
        <f t="shared" si="6"/>
        <v>0.54193548387096779</v>
      </c>
      <c r="P22" s="23">
        <v>1.0435933178602841</v>
      </c>
      <c r="Q22" s="23">
        <v>0.73299310689807828</v>
      </c>
      <c r="R22" s="23">
        <f t="shared" si="7"/>
        <v>1600.8721495976758</v>
      </c>
      <c r="S22" s="23">
        <f t="shared" si="7"/>
        <v>1136.1393156920212</v>
      </c>
      <c r="T22" s="23">
        <f t="shared" si="8"/>
        <v>2737.0114652896973</v>
      </c>
      <c r="U22" s="9">
        <v>1</v>
      </c>
      <c r="V22" s="11">
        <v>1</v>
      </c>
      <c r="W22" s="11">
        <f t="shared" si="9"/>
        <v>2737.0114652896973</v>
      </c>
    </row>
    <row r="23" spans="1:23" x14ac:dyDescent="0.25">
      <c r="A23" s="18">
        <v>16</v>
      </c>
      <c r="B23" s="18">
        <f t="shared" si="0"/>
        <v>1315</v>
      </c>
      <c r="C23" s="19">
        <v>637</v>
      </c>
      <c r="D23" s="19">
        <v>678</v>
      </c>
      <c r="E23" s="18">
        <f t="shared" si="1"/>
        <v>2757</v>
      </c>
      <c r="F23" s="19">
        <v>1392</v>
      </c>
      <c r="G23" s="19">
        <v>1365</v>
      </c>
      <c r="I23" s="18">
        <v>16</v>
      </c>
      <c r="J23" s="18">
        <f t="shared" si="2"/>
        <v>1392</v>
      </c>
      <c r="K23" s="18">
        <f t="shared" si="3"/>
        <v>1365</v>
      </c>
      <c r="L23" s="18">
        <f t="shared" si="4"/>
        <v>637</v>
      </c>
      <c r="M23" s="18">
        <f t="shared" si="5"/>
        <v>678</v>
      </c>
      <c r="N23" s="23">
        <f t="shared" si="6"/>
        <v>0.45761494252873564</v>
      </c>
      <c r="O23" s="23">
        <f t="shared" si="6"/>
        <v>0.49670329670329672</v>
      </c>
      <c r="P23" s="23">
        <v>0.69695700899342317</v>
      </c>
      <c r="Q23" s="23">
        <v>0.67078715145001055</v>
      </c>
      <c r="R23" s="23">
        <f t="shared" si="7"/>
        <v>970.16415651884506</v>
      </c>
      <c r="S23" s="23">
        <f t="shared" si="7"/>
        <v>915.62446172926445</v>
      </c>
      <c r="T23" s="23">
        <f t="shared" si="8"/>
        <v>1885.7886182481095</v>
      </c>
      <c r="U23" s="9">
        <v>1</v>
      </c>
      <c r="V23" s="11">
        <v>1</v>
      </c>
      <c r="W23" s="11">
        <f t="shared" si="9"/>
        <v>1885.7886182481095</v>
      </c>
    </row>
    <row r="24" spans="1:23" x14ac:dyDescent="0.25">
      <c r="A24" s="18">
        <v>17</v>
      </c>
      <c r="B24" s="18">
        <f t="shared" si="0"/>
        <v>1488</v>
      </c>
      <c r="C24" s="19">
        <v>766</v>
      </c>
      <c r="D24" s="19">
        <v>722</v>
      </c>
      <c r="E24" s="18">
        <f t="shared" si="1"/>
        <v>2490</v>
      </c>
      <c r="F24" s="19">
        <v>1229</v>
      </c>
      <c r="G24" s="19">
        <v>1261</v>
      </c>
      <c r="I24" s="18">
        <v>17</v>
      </c>
      <c r="J24" s="18">
        <f t="shared" si="2"/>
        <v>1229</v>
      </c>
      <c r="K24" s="18">
        <f t="shared" si="3"/>
        <v>1261</v>
      </c>
      <c r="L24" s="18">
        <f t="shared" si="4"/>
        <v>766</v>
      </c>
      <c r="M24" s="18">
        <f t="shared" si="5"/>
        <v>722</v>
      </c>
      <c r="N24" s="23">
        <f t="shared" si="6"/>
        <v>0.6232709519934907</v>
      </c>
      <c r="O24" s="23">
        <f t="shared" si="6"/>
        <v>0.57256145915939727</v>
      </c>
      <c r="P24" s="23">
        <v>1.0091442389909973</v>
      </c>
      <c r="Q24" s="23">
        <v>0.80869856940665596</v>
      </c>
      <c r="R24" s="23">
        <f t="shared" si="7"/>
        <v>1240.2382697199357</v>
      </c>
      <c r="S24" s="23">
        <f t="shared" si="7"/>
        <v>1019.7688960217931</v>
      </c>
      <c r="T24" s="23">
        <f t="shared" si="8"/>
        <v>2260.0071657417288</v>
      </c>
      <c r="U24" s="9">
        <v>1</v>
      </c>
      <c r="V24" s="11">
        <v>1</v>
      </c>
      <c r="W24" s="11">
        <f t="shared" si="9"/>
        <v>2260.0071657417288</v>
      </c>
    </row>
    <row r="25" spans="1:23" x14ac:dyDescent="0.25">
      <c r="A25" s="18">
        <v>18</v>
      </c>
      <c r="B25" s="18">
        <f t="shared" si="0"/>
        <v>1286</v>
      </c>
      <c r="C25" s="19">
        <v>560</v>
      </c>
      <c r="D25" s="19">
        <v>726</v>
      </c>
      <c r="E25" s="18">
        <f t="shared" si="1"/>
        <v>2621</v>
      </c>
      <c r="F25" s="19">
        <v>1295</v>
      </c>
      <c r="G25" s="19">
        <v>1326</v>
      </c>
      <c r="I25" s="18">
        <v>18</v>
      </c>
      <c r="J25" s="18">
        <f t="shared" si="2"/>
        <v>1295</v>
      </c>
      <c r="K25" s="18">
        <f t="shared" si="3"/>
        <v>1326</v>
      </c>
      <c r="L25" s="18">
        <f t="shared" si="4"/>
        <v>560</v>
      </c>
      <c r="M25" s="18">
        <f t="shared" si="5"/>
        <v>726</v>
      </c>
      <c r="N25" s="23">
        <f t="shared" si="6"/>
        <v>0.43243243243243246</v>
      </c>
      <c r="O25" s="23">
        <f t="shared" si="6"/>
        <v>0.54751131221719462</v>
      </c>
      <c r="P25" s="23">
        <v>1.018955829525831</v>
      </c>
      <c r="Q25" s="23">
        <v>0.79695779154279189</v>
      </c>
      <c r="R25" s="23">
        <f t="shared" si="7"/>
        <v>1319.5477992359511</v>
      </c>
      <c r="S25" s="23">
        <f t="shared" si="7"/>
        <v>1056.766031585742</v>
      </c>
      <c r="T25" s="23">
        <f t="shared" si="8"/>
        <v>2376.313830821693</v>
      </c>
      <c r="U25" s="9">
        <v>1</v>
      </c>
      <c r="V25" s="11">
        <v>1</v>
      </c>
      <c r="W25" s="11">
        <f t="shared" si="9"/>
        <v>2376.313830821693</v>
      </c>
    </row>
    <row r="26" spans="1:23" x14ac:dyDescent="0.25">
      <c r="A26" s="18">
        <v>19</v>
      </c>
      <c r="B26" s="18">
        <f t="shared" si="0"/>
        <v>1106</v>
      </c>
      <c r="C26" s="19">
        <v>351</v>
      </c>
      <c r="D26" s="19">
        <v>755</v>
      </c>
      <c r="E26" s="18">
        <f t="shared" si="1"/>
        <v>2255</v>
      </c>
      <c r="F26" s="19">
        <v>1056</v>
      </c>
      <c r="G26" s="19">
        <v>1199</v>
      </c>
      <c r="I26" s="18">
        <v>19</v>
      </c>
      <c r="J26" s="18">
        <f t="shared" si="2"/>
        <v>1056</v>
      </c>
      <c r="K26" s="18">
        <f t="shared" si="3"/>
        <v>1199</v>
      </c>
      <c r="L26" s="18">
        <f t="shared" si="4"/>
        <v>351</v>
      </c>
      <c r="M26" s="18">
        <f t="shared" si="5"/>
        <v>755</v>
      </c>
      <c r="N26" s="23">
        <f t="shared" si="6"/>
        <v>0.33238636363636365</v>
      </c>
      <c r="O26" s="23">
        <f t="shared" si="6"/>
        <v>0.62969140950792324</v>
      </c>
      <c r="P26" s="23">
        <v>0.62852975267773137</v>
      </c>
      <c r="Q26" s="23">
        <v>0.83678059372715008</v>
      </c>
      <c r="R26" s="23">
        <f t="shared" si="7"/>
        <v>663.72741882768435</v>
      </c>
      <c r="S26" s="23">
        <f t="shared" si="7"/>
        <v>1003.2999318788529</v>
      </c>
      <c r="T26" s="23">
        <f t="shared" si="8"/>
        <v>1667.0273507065372</v>
      </c>
      <c r="U26" s="9">
        <v>1</v>
      </c>
      <c r="V26" s="11">
        <v>1</v>
      </c>
      <c r="W26" s="11">
        <f t="shared" si="9"/>
        <v>1667.0273507065372</v>
      </c>
    </row>
    <row r="27" spans="1:23" x14ac:dyDescent="0.25">
      <c r="A27" s="18">
        <v>20</v>
      </c>
      <c r="B27" s="18">
        <f t="shared" si="0"/>
        <v>1282</v>
      </c>
      <c r="C27" s="19">
        <v>356</v>
      </c>
      <c r="D27" s="19">
        <v>926</v>
      </c>
      <c r="E27" s="18">
        <f t="shared" si="1"/>
        <v>2451</v>
      </c>
      <c r="F27" s="19">
        <v>1082</v>
      </c>
      <c r="G27" s="19">
        <v>1369</v>
      </c>
      <c r="I27" s="18">
        <v>20</v>
      </c>
      <c r="J27" s="18">
        <f t="shared" si="2"/>
        <v>1082</v>
      </c>
      <c r="K27" s="18">
        <f t="shared" si="3"/>
        <v>1369</v>
      </c>
      <c r="L27" s="18">
        <f t="shared" si="4"/>
        <v>356</v>
      </c>
      <c r="M27" s="18">
        <f t="shared" si="5"/>
        <v>926</v>
      </c>
      <c r="N27" s="23">
        <f t="shared" si="6"/>
        <v>0.32902033271719039</v>
      </c>
      <c r="O27" s="23">
        <f t="shared" si="6"/>
        <v>0.67640613586559528</v>
      </c>
      <c r="P27" s="23">
        <v>0.56719046501466741</v>
      </c>
      <c r="Q27" s="23">
        <v>0.86531066601929851</v>
      </c>
      <c r="R27" s="23">
        <f t="shared" si="7"/>
        <v>613.70008314587017</v>
      </c>
      <c r="S27" s="23">
        <f t="shared" si="7"/>
        <v>1184.6103017804196</v>
      </c>
      <c r="T27" s="23">
        <f t="shared" si="8"/>
        <v>1798.3103849262898</v>
      </c>
      <c r="U27" s="9">
        <v>1</v>
      </c>
      <c r="V27" s="11">
        <v>1</v>
      </c>
      <c r="W27" s="11">
        <f t="shared" si="9"/>
        <v>1798.3103849262898</v>
      </c>
    </row>
    <row r="28" spans="1:23" x14ac:dyDescent="0.25">
      <c r="A28" s="18">
        <v>21</v>
      </c>
      <c r="B28" s="18">
        <f t="shared" si="0"/>
        <v>1519</v>
      </c>
      <c r="C28" s="19">
        <v>346</v>
      </c>
      <c r="D28" s="19">
        <v>1173</v>
      </c>
      <c r="E28" s="18">
        <f t="shared" si="1"/>
        <v>2530</v>
      </c>
      <c r="F28" s="19">
        <v>1092</v>
      </c>
      <c r="G28" s="19">
        <v>1438</v>
      </c>
      <c r="I28" s="18">
        <v>21</v>
      </c>
      <c r="J28" s="18">
        <f t="shared" si="2"/>
        <v>1092</v>
      </c>
      <c r="K28" s="18">
        <f t="shared" si="3"/>
        <v>1438</v>
      </c>
      <c r="L28" s="18">
        <f t="shared" si="4"/>
        <v>346</v>
      </c>
      <c r="M28" s="18">
        <f>D28</f>
        <v>1173</v>
      </c>
      <c r="N28" s="23">
        <f t="shared" si="6"/>
        <v>0.31684981684981683</v>
      </c>
      <c r="O28" s="23">
        <f t="shared" si="6"/>
        <v>0.81571627260083446</v>
      </c>
      <c r="P28" s="23">
        <v>0.52464205539856512</v>
      </c>
      <c r="Q28" s="23">
        <v>0.92242851778304358</v>
      </c>
      <c r="R28" s="23">
        <f t="shared" si="7"/>
        <v>572.90912449523307</v>
      </c>
      <c r="S28" s="23">
        <f t="shared" si="7"/>
        <v>1326.4522085720166</v>
      </c>
      <c r="T28" s="23">
        <f t="shared" si="8"/>
        <v>1899.3613330672497</v>
      </c>
      <c r="U28" s="9">
        <v>1</v>
      </c>
      <c r="V28" s="11">
        <v>1</v>
      </c>
      <c r="W28" s="11">
        <f t="shared" si="9"/>
        <v>1899.3613330672497</v>
      </c>
    </row>
    <row r="29" spans="1:23" x14ac:dyDescent="0.25">
      <c r="A29" s="18">
        <v>22</v>
      </c>
      <c r="B29" s="18">
        <f t="shared" si="0"/>
        <v>1781</v>
      </c>
      <c r="C29" s="19">
        <v>322</v>
      </c>
      <c r="D29" s="19">
        <v>1459</v>
      </c>
      <c r="E29" s="18">
        <f t="shared" si="1"/>
        <v>2910</v>
      </c>
      <c r="F29" s="19">
        <v>1249</v>
      </c>
      <c r="G29" s="19">
        <v>1661</v>
      </c>
      <c r="I29" s="18">
        <v>22</v>
      </c>
      <c r="J29" s="18">
        <f t="shared" si="2"/>
        <v>1249</v>
      </c>
      <c r="K29" s="18">
        <f t="shared" si="3"/>
        <v>1661</v>
      </c>
      <c r="L29" s="18">
        <f t="shared" si="4"/>
        <v>322</v>
      </c>
      <c r="M29" s="18">
        <f t="shared" si="5"/>
        <v>1459</v>
      </c>
      <c r="N29" s="23">
        <f t="shared" si="6"/>
        <v>0.2578062449959968</v>
      </c>
      <c r="O29" s="23">
        <f t="shared" si="6"/>
        <v>0.87838651414810354</v>
      </c>
      <c r="P29" s="23">
        <v>0.5405827892700672</v>
      </c>
      <c r="Q29" s="23">
        <v>0.97822522951551583</v>
      </c>
      <c r="R29" s="23">
        <f t="shared" si="7"/>
        <v>675.18790379831398</v>
      </c>
      <c r="S29" s="23">
        <f t="shared" si="7"/>
        <v>1624.8321062252719</v>
      </c>
      <c r="T29" s="23">
        <f t="shared" si="8"/>
        <v>2300.0200100235861</v>
      </c>
      <c r="U29" s="9">
        <v>1</v>
      </c>
      <c r="V29" s="11">
        <v>1</v>
      </c>
      <c r="W29" s="11">
        <f t="shared" si="9"/>
        <v>2300.0200100235861</v>
      </c>
    </row>
    <row r="30" spans="1:23" x14ac:dyDescent="0.25">
      <c r="A30" s="18">
        <v>23</v>
      </c>
      <c r="B30" s="18">
        <f t="shared" si="0"/>
        <v>2017</v>
      </c>
      <c r="C30" s="19">
        <v>397</v>
      </c>
      <c r="D30" s="19">
        <v>1620</v>
      </c>
      <c r="E30" s="18">
        <f t="shared" si="1"/>
        <v>2876</v>
      </c>
      <c r="F30" s="19">
        <v>1140</v>
      </c>
      <c r="G30" s="19">
        <v>1736</v>
      </c>
      <c r="I30" s="18">
        <v>23</v>
      </c>
      <c r="J30" s="18">
        <f t="shared" si="2"/>
        <v>1140</v>
      </c>
      <c r="K30" s="18">
        <f t="shared" si="3"/>
        <v>1736</v>
      </c>
      <c r="L30" s="18">
        <f t="shared" si="4"/>
        <v>397</v>
      </c>
      <c r="M30" s="18">
        <f t="shared" si="5"/>
        <v>1620</v>
      </c>
      <c r="N30" s="23">
        <f t="shared" si="6"/>
        <v>0.34824561403508769</v>
      </c>
      <c r="O30" s="23">
        <f t="shared" si="6"/>
        <v>0.93317972350230416</v>
      </c>
      <c r="P30" s="23">
        <v>0.52816771700088849</v>
      </c>
      <c r="Q30" s="23">
        <v>0.99177549684906241</v>
      </c>
      <c r="R30" s="23">
        <f t="shared" si="7"/>
        <v>602.11119738101286</v>
      </c>
      <c r="S30" s="23">
        <f t="shared" si="7"/>
        <v>1721.7222625299723</v>
      </c>
      <c r="T30" s="23">
        <f t="shared" si="8"/>
        <v>2323.8334599109853</v>
      </c>
      <c r="U30" s="9">
        <v>1</v>
      </c>
      <c r="V30" s="11">
        <v>1</v>
      </c>
      <c r="W30" s="11">
        <f t="shared" si="9"/>
        <v>2323.8334599109853</v>
      </c>
    </row>
    <row r="31" spans="1:23" x14ac:dyDescent="0.25">
      <c r="A31" s="18">
        <v>24</v>
      </c>
      <c r="B31" s="18">
        <f t="shared" si="0"/>
        <v>2123</v>
      </c>
      <c r="C31" s="19">
        <v>420</v>
      </c>
      <c r="D31" s="19">
        <v>1703</v>
      </c>
      <c r="E31" s="18">
        <f t="shared" si="1"/>
        <v>2988</v>
      </c>
      <c r="F31" s="19">
        <v>1130</v>
      </c>
      <c r="G31" s="19">
        <v>1858</v>
      </c>
      <c r="I31" s="18">
        <v>24</v>
      </c>
      <c r="J31" s="18">
        <f t="shared" si="2"/>
        <v>1130</v>
      </c>
      <c r="K31" s="18">
        <f t="shared" si="3"/>
        <v>1858</v>
      </c>
      <c r="L31" s="18">
        <f t="shared" si="4"/>
        <v>420</v>
      </c>
      <c r="M31" s="18">
        <f t="shared" si="5"/>
        <v>1703</v>
      </c>
      <c r="N31" s="23">
        <f t="shared" si="6"/>
        <v>0.37168141592920356</v>
      </c>
      <c r="O31" s="23">
        <f t="shared" si="6"/>
        <v>0.91657696447793324</v>
      </c>
      <c r="P31" s="23">
        <v>0.54854732023040464</v>
      </c>
      <c r="Q31" s="23">
        <v>0.99932185300383425</v>
      </c>
      <c r="R31" s="23">
        <f t="shared" si="7"/>
        <v>619.85847186035721</v>
      </c>
      <c r="S31" s="23">
        <f t="shared" si="7"/>
        <v>1856.7400028811239</v>
      </c>
      <c r="T31" s="23">
        <f t="shared" si="8"/>
        <v>2476.5984747414814</v>
      </c>
      <c r="U31" s="9">
        <v>1</v>
      </c>
      <c r="V31" s="11">
        <v>1</v>
      </c>
      <c r="W31" s="11">
        <f t="shared" si="9"/>
        <v>2476.5984747414814</v>
      </c>
    </row>
    <row r="32" spans="1:23" x14ac:dyDescent="0.25">
      <c r="A32" s="18">
        <v>25</v>
      </c>
      <c r="B32" s="18">
        <f t="shared" si="0"/>
        <v>2288</v>
      </c>
      <c r="C32" s="19">
        <v>376</v>
      </c>
      <c r="D32" s="19">
        <v>1912</v>
      </c>
      <c r="E32" s="18">
        <f t="shared" si="1"/>
        <v>3038</v>
      </c>
      <c r="F32" s="19">
        <v>1138</v>
      </c>
      <c r="G32" s="19">
        <v>1900</v>
      </c>
      <c r="I32" s="18">
        <v>25</v>
      </c>
      <c r="J32" s="18">
        <f t="shared" si="2"/>
        <v>1138</v>
      </c>
      <c r="K32" s="18">
        <f t="shared" si="3"/>
        <v>1900</v>
      </c>
      <c r="L32" s="18">
        <f t="shared" si="4"/>
        <v>376</v>
      </c>
      <c r="M32" s="18">
        <f t="shared" si="5"/>
        <v>1912</v>
      </c>
      <c r="N32" s="23">
        <f t="shared" si="6"/>
        <v>0.33040421792618629</v>
      </c>
      <c r="O32" s="23">
        <f t="shared" si="6"/>
        <v>1.0063157894736843</v>
      </c>
      <c r="P32" s="23">
        <v>0.58908696535600669</v>
      </c>
      <c r="Q32" s="23">
        <v>1.084123079113771</v>
      </c>
      <c r="R32" s="23">
        <f t="shared" si="7"/>
        <v>670.38096657513563</v>
      </c>
      <c r="S32" s="23">
        <f t="shared" si="7"/>
        <v>2059.8338503161649</v>
      </c>
      <c r="T32" s="23">
        <f t="shared" si="8"/>
        <v>2730.2148168913004</v>
      </c>
      <c r="U32" s="9">
        <v>1</v>
      </c>
      <c r="V32" s="11">
        <v>1</v>
      </c>
      <c r="W32" s="11">
        <f t="shared" si="9"/>
        <v>2730.2148168913004</v>
      </c>
    </row>
    <row r="33" spans="1:23" x14ac:dyDescent="0.25">
      <c r="A33" s="18">
        <v>26</v>
      </c>
      <c r="B33" s="18">
        <f t="shared" si="0"/>
        <v>2491</v>
      </c>
      <c r="C33" s="19">
        <v>433</v>
      </c>
      <c r="D33" s="19">
        <v>2058</v>
      </c>
      <c r="E33" s="18">
        <f t="shared" si="1"/>
        <v>3525</v>
      </c>
      <c r="F33" s="19">
        <v>1269</v>
      </c>
      <c r="G33" s="19">
        <v>2256</v>
      </c>
      <c r="I33" s="18">
        <v>26</v>
      </c>
      <c r="J33" s="18">
        <f t="shared" si="2"/>
        <v>1269</v>
      </c>
      <c r="K33" s="18">
        <f t="shared" si="3"/>
        <v>2256</v>
      </c>
      <c r="L33" s="18">
        <f t="shared" si="4"/>
        <v>433</v>
      </c>
      <c r="M33" s="18">
        <f t="shared" si="5"/>
        <v>2058</v>
      </c>
      <c r="N33" s="23">
        <f t="shared" si="6"/>
        <v>0.34121355397951142</v>
      </c>
      <c r="O33" s="23">
        <f t="shared" si="6"/>
        <v>0.91223404255319152</v>
      </c>
      <c r="P33" s="23">
        <v>0.59093466609863377</v>
      </c>
      <c r="Q33" s="23">
        <v>1.0715821873551956</v>
      </c>
      <c r="R33" s="23">
        <f t="shared" si="7"/>
        <v>749.89609127916628</v>
      </c>
      <c r="S33" s="23">
        <f t="shared" si="7"/>
        <v>2417.4894146733213</v>
      </c>
      <c r="T33" s="23">
        <f t="shared" si="8"/>
        <v>3167.3855059524876</v>
      </c>
      <c r="U33" s="9">
        <v>1</v>
      </c>
      <c r="V33" s="11">
        <v>1</v>
      </c>
      <c r="W33" s="11">
        <f t="shared" si="9"/>
        <v>3167.3855059524876</v>
      </c>
    </row>
    <row r="34" spans="1:23" x14ac:dyDescent="0.25">
      <c r="A34" s="18">
        <v>27</v>
      </c>
      <c r="B34" s="18">
        <f t="shared" si="0"/>
        <v>2656</v>
      </c>
      <c r="C34" s="19">
        <v>497</v>
      </c>
      <c r="D34" s="19">
        <v>2159</v>
      </c>
      <c r="E34" s="18">
        <f t="shared" si="1"/>
        <v>3866</v>
      </c>
      <c r="F34" s="19">
        <v>1387</v>
      </c>
      <c r="G34" s="19">
        <v>2479</v>
      </c>
      <c r="I34" s="18">
        <v>27</v>
      </c>
      <c r="J34" s="18">
        <f t="shared" si="2"/>
        <v>1387</v>
      </c>
      <c r="K34" s="18">
        <f t="shared" si="3"/>
        <v>2479</v>
      </c>
      <c r="L34" s="18">
        <f t="shared" si="4"/>
        <v>497</v>
      </c>
      <c r="M34" s="18">
        <f t="shared" si="5"/>
        <v>2159</v>
      </c>
      <c r="N34" s="23">
        <f t="shared" si="6"/>
        <v>0.3583273251622206</v>
      </c>
      <c r="O34" s="23">
        <f t="shared" si="6"/>
        <v>0.8709156918112142</v>
      </c>
      <c r="P34" s="23">
        <v>0.58748128597612848</v>
      </c>
      <c r="Q34" s="23">
        <v>1.0678788469735412</v>
      </c>
      <c r="R34" s="23">
        <f t="shared" si="7"/>
        <v>814.83654364889014</v>
      </c>
      <c r="S34" s="23">
        <f t="shared" si="7"/>
        <v>2647.2716616474086</v>
      </c>
      <c r="T34" s="23">
        <f t="shared" si="8"/>
        <v>3462.1082052962988</v>
      </c>
      <c r="U34" s="9">
        <v>1</v>
      </c>
      <c r="V34" s="11">
        <v>1</v>
      </c>
      <c r="W34" s="11">
        <f t="shared" si="9"/>
        <v>3462.1082052962988</v>
      </c>
    </row>
    <row r="35" spans="1:23" x14ac:dyDescent="0.25">
      <c r="A35" s="18">
        <v>28</v>
      </c>
      <c r="B35" s="18">
        <f t="shared" si="0"/>
        <v>2769</v>
      </c>
      <c r="C35" s="19">
        <v>542</v>
      </c>
      <c r="D35" s="19">
        <v>2227</v>
      </c>
      <c r="E35" s="18">
        <f t="shared" si="1"/>
        <v>3950</v>
      </c>
      <c r="F35" s="19">
        <v>1455</v>
      </c>
      <c r="G35" s="19">
        <v>2495</v>
      </c>
      <c r="I35" s="18">
        <v>28</v>
      </c>
      <c r="J35" s="18">
        <f t="shared" si="2"/>
        <v>1455</v>
      </c>
      <c r="K35" s="18">
        <f t="shared" si="3"/>
        <v>2495</v>
      </c>
      <c r="L35" s="18">
        <f t="shared" si="4"/>
        <v>542</v>
      </c>
      <c r="M35" s="18">
        <f t="shared" si="5"/>
        <v>2227</v>
      </c>
      <c r="N35" s="23">
        <f t="shared" si="6"/>
        <v>0.37250859106529211</v>
      </c>
      <c r="O35" s="23">
        <f t="shared" si="6"/>
        <v>0.89258517034068141</v>
      </c>
      <c r="P35" s="23">
        <v>0.59231119602091498</v>
      </c>
      <c r="Q35" s="23">
        <v>1.0555219569342595</v>
      </c>
      <c r="R35" s="23">
        <f t="shared" si="7"/>
        <v>861.81279021043133</v>
      </c>
      <c r="S35" s="23">
        <f t="shared" si="7"/>
        <v>2633.5272825509774</v>
      </c>
      <c r="T35" s="23">
        <f t="shared" si="8"/>
        <v>3495.3400727614089</v>
      </c>
      <c r="U35" s="9">
        <v>1</v>
      </c>
      <c r="V35" s="11">
        <v>1</v>
      </c>
      <c r="W35" s="11">
        <f t="shared" si="9"/>
        <v>3495.3400727614089</v>
      </c>
    </row>
    <row r="36" spans="1:23" x14ac:dyDescent="0.25">
      <c r="A36" s="18">
        <v>29</v>
      </c>
      <c r="B36" s="18">
        <f t="shared" si="0"/>
        <v>2602</v>
      </c>
      <c r="C36" s="19">
        <v>474</v>
      </c>
      <c r="D36" s="19">
        <v>2128</v>
      </c>
      <c r="E36" s="18">
        <f t="shared" si="1"/>
        <v>3916</v>
      </c>
      <c r="F36" s="19">
        <v>1411</v>
      </c>
      <c r="G36" s="19">
        <v>2505</v>
      </c>
      <c r="I36" s="18">
        <v>29</v>
      </c>
      <c r="J36" s="18">
        <f t="shared" si="2"/>
        <v>1411</v>
      </c>
      <c r="K36" s="18">
        <f t="shared" si="3"/>
        <v>2505</v>
      </c>
      <c r="L36" s="18">
        <f t="shared" si="4"/>
        <v>474</v>
      </c>
      <c r="M36" s="18">
        <f t="shared" si="5"/>
        <v>2128</v>
      </c>
      <c r="N36" s="23">
        <f t="shared" si="6"/>
        <v>0.33593196314670448</v>
      </c>
      <c r="O36" s="23">
        <f t="shared" si="6"/>
        <v>0.84950099800399204</v>
      </c>
      <c r="P36" s="23">
        <v>0.60224673401575823</v>
      </c>
      <c r="Q36" s="23">
        <v>1.0870766448277194</v>
      </c>
      <c r="R36" s="23">
        <f t="shared" si="7"/>
        <v>849.77014169623487</v>
      </c>
      <c r="S36" s="23">
        <f t="shared" si="7"/>
        <v>2723.1269952934372</v>
      </c>
      <c r="T36" s="23">
        <f t="shared" si="8"/>
        <v>3572.8971369896722</v>
      </c>
      <c r="U36" s="9">
        <v>1</v>
      </c>
      <c r="V36" s="11">
        <v>1</v>
      </c>
      <c r="W36" s="11">
        <f t="shared" si="9"/>
        <v>3572.8971369896722</v>
      </c>
    </row>
    <row r="37" spans="1:23" x14ac:dyDescent="0.25">
      <c r="A37" s="18">
        <v>30</v>
      </c>
      <c r="B37" s="18">
        <f t="shared" si="0"/>
        <v>2725</v>
      </c>
      <c r="C37" s="19">
        <v>546</v>
      </c>
      <c r="D37" s="19">
        <v>2179</v>
      </c>
      <c r="E37" s="18">
        <f t="shared" si="1"/>
        <v>4177</v>
      </c>
      <c r="F37" s="19">
        <v>1591</v>
      </c>
      <c r="G37" s="19">
        <v>2586</v>
      </c>
      <c r="I37" s="18">
        <v>30</v>
      </c>
      <c r="J37" s="18">
        <f t="shared" si="2"/>
        <v>1591</v>
      </c>
      <c r="K37" s="18">
        <f t="shared" si="3"/>
        <v>2586</v>
      </c>
      <c r="L37" s="18">
        <f t="shared" si="4"/>
        <v>546</v>
      </c>
      <c r="M37" s="18">
        <f t="shared" si="5"/>
        <v>2179</v>
      </c>
      <c r="N37" s="23">
        <f t="shared" si="6"/>
        <v>0.34318038969201758</v>
      </c>
      <c r="O37" s="23">
        <f t="shared" si="6"/>
        <v>0.84261407579273007</v>
      </c>
      <c r="P37" s="23">
        <v>0.58973353938903017</v>
      </c>
      <c r="Q37" s="23">
        <v>1.0539822754904051</v>
      </c>
      <c r="R37" s="23">
        <f t="shared" si="7"/>
        <v>938.26606116794699</v>
      </c>
      <c r="S37" s="23">
        <f t="shared" si="7"/>
        <v>2725.5981644181875</v>
      </c>
      <c r="T37" s="23">
        <f t="shared" si="8"/>
        <v>3663.8642255861346</v>
      </c>
      <c r="U37" s="9">
        <v>1</v>
      </c>
      <c r="V37" s="11">
        <v>1</v>
      </c>
      <c r="W37" s="11">
        <f t="shared" si="9"/>
        <v>3663.8642255861346</v>
      </c>
    </row>
    <row r="38" spans="1:23" x14ac:dyDescent="0.25">
      <c r="A38" s="18">
        <v>31</v>
      </c>
      <c r="B38" s="18">
        <f t="shared" si="0"/>
        <v>2562</v>
      </c>
      <c r="C38" s="19">
        <v>519</v>
      </c>
      <c r="D38" s="19">
        <v>2043</v>
      </c>
      <c r="E38" s="18">
        <f t="shared" si="1"/>
        <v>4086</v>
      </c>
      <c r="F38" s="19">
        <v>1559</v>
      </c>
      <c r="G38" s="19">
        <v>2527</v>
      </c>
      <c r="I38" s="18">
        <v>31</v>
      </c>
      <c r="J38" s="18">
        <f t="shared" si="2"/>
        <v>1559</v>
      </c>
      <c r="K38" s="18">
        <f t="shared" si="3"/>
        <v>2527</v>
      </c>
      <c r="L38" s="18">
        <f t="shared" si="4"/>
        <v>519</v>
      </c>
      <c r="M38" s="18">
        <f t="shared" si="5"/>
        <v>2043</v>
      </c>
      <c r="N38" s="23">
        <f t="shared" si="6"/>
        <v>0.33290570878768444</v>
      </c>
      <c r="O38" s="23">
        <f t="shared" si="6"/>
        <v>0.80846853977047883</v>
      </c>
      <c r="P38" s="23">
        <v>0.59155934665696264</v>
      </c>
      <c r="Q38" s="23">
        <v>1.0516489954476982</v>
      </c>
      <c r="R38" s="23">
        <f t="shared" si="7"/>
        <v>922.24102143820471</v>
      </c>
      <c r="S38" s="23">
        <f t="shared" si="7"/>
        <v>2657.5170114963335</v>
      </c>
      <c r="T38" s="23">
        <f t="shared" si="8"/>
        <v>3579.7580329345383</v>
      </c>
      <c r="U38" s="9">
        <v>1</v>
      </c>
      <c r="V38" s="11">
        <v>1</v>
      </c>
      <c r="W38" s="11">
        <f t="shared" si="9"/>
        <v>3579.7580329345383</v>
      </c>
    </row>
    <row r="39" spans="1:23" x14ac:dyDescent="0.25">
      <c r="A39" s="18">
        <v>32</v>
      </c>
      <c r="B39" s="18">
        <f t="shared" si="0"/>
        <v>2484</v>
      </c>
      <c r="C39" s="19">
        <v>526</v>
      </c>
      <c r="D39" s="19">
        <v>1958</v>
      </c>
      <c r="E39" s="18">
        <f t="shared" si="1"/>
        <v>4037</v>
      </c>
      <c r="F39" s="19">
        <v>1582</v>
      </c>
      <c r="G39" s="19">
        <v>2455</v>
      </c>
      <c r="I39" s="18">
        <v>32</v>
      </c>
      <c r="J39" s="18">
        <f t="shared" si="2"/>
        <v>1582</v>
      </c>
      <c r="K39" s="18">
        <f t="shared" si="3"/>
        <v>2455</v>
      </c>
      <c r="L39" s="18">
        <f t="shared" si="4"/>
        <v>526</v>
      </c>
      <c r="M39" s="18">
        <f t="shared" si="5"/>
        <v>1958</v>
      </c>
      <c r="N39" s="23">
        <f t="shared" si="6"/>
        <v>0.33249051833122628</v>
      </c>
      <c r="O39" s="23">
        <f t="shared" si="6"/>
        <v>0.79755600814663952</v>
      </c>
      <c r="P39" s="23">
        <v>0.59426742121259934</v>
      </c>
      <c r="Q39" s="23">
        <v>1.0435406001265743</v>
      </c>
      <c r="R39" s="23">
        <f t="shared" si="7"/>
        <v>940.13106035833221</v>
      </c>
      <c r="S39" s="23">
        <f t="shared" si="7"/>
        <v>2561.89217331074</v>
      </c>
      <c r="T39" s="23">
        <f t="shared" si="8"/>
        <v>3502.0232336690724</v>
      </c>
      <c r="U39" s="9">
        <v>1</v>
      </c>
      <c r="V39" s="11">
        <v>1</v>
      </c>
      <c r="W39" s="11">
        <f t="shared" si="9"/>
        <v>3502.0232336690724</v>
      </c>
    </row>
    <row r="40" spans="1:23" x14ac:dyDescent="0.25">
      <c r="A40" s="18">
        <v>33</v>
      </c>
      <c r="B40" s="18">
        <f t="shared" si="0"/>
        <v>2478</v>
      </c>
      <c r="C40" s="19">
        <v>565</v>
      </c>
      <c r="D40" s="19">
        <v>1913</v>
      </c>
      <c r="E40" s="18">
        <f t="shared" si="1"/>
        <v>3760</v>
      </c>
      <c r="F40" s="19">
        <v>1450</v>
      </c>
      <c r="G40" s="19">
        <v>2310</v>
      </c>
      <c r="I40" s="18">
        <v>33</v>
      </c>
      <c r="J40" s="18">
        <f t="shared" si="2"/>
        <v>1450</v>
      </c>
      <c r="K40" s="18">
        <f t="shared" si="3"/>
        <v>2310</v>
      </c>
      <c r="L40" s="18">
        <f t="shared" si="4"/>
        <v>565</v>
      </c>
      <c r="M40" s="18">
        <f t="shared" si="5"/>
        <v>1913</v>
      </c>
      <c r="N40" s="23">
        <f t="shared" si="6"/>
        <v>0.3896551724137931</v>
      </c>
      <c r="O40" s="23">
        <f t="shared" si="6"/>
        <v>0.82813852813852817</v>
      </c>
      <c r="P40" s="23">
        <v>0.6017882154708406</v>
      </c>
      <c r="Q40" s="23">
        <v>1.0643326766808088</v>
      </c>
      <c r="R40" s="23">
        <f t="shared" si="7"/>
        <v>872.59291243271889</v>
      </c>
      <c r="S40" s="23">
        <f t="shared" si="7"/>
        <v>2458.6084831326684</v>
      </c>
      <c r="T40" s="23">
        <f t="shared" si="8"/>
        <v>3331.2013955653874</v>
      </c>
      <c r="U40" s="9">
        <v>1</v>
      </c>
      <c r="V40" s="11">
        <v>1</v>
      </c>
      <c r="W40" s="11">
        <f t="shared" si="9"/>
        <v>3331.2013955653874</v>
      </c>
    </row>
    <row r="41" spans="1:23" x14ac:dyDescent="0.25">
      <c r="A41" s="18">
        <v>34</v>
      </c>
      <c r="B41" s="18">
        <f t="shared" si="0"/>
        <v>2405</v>
      </c>
      <c r="C41" s="19">
        <v>467</v>
      </c>
      <c r="D41" s="19">
        <v>1938</v>
      </c>
      <c r="E41" s="18">
        <f t="shared" si="1"/>
        <v>3711</v>
      </c>
      <c r="F41" s="19">
        <v>1376</v>
      </c>
      <c r="G41" s="19">
        <v>2335</v>
      </c>
      <c r="I41" s="18">
        <v>34</v>
      </c>
      <c r="J41" s="18">
        <f t="shared" si="2"/>
        <v>1376</v>
      </c>
      <c r="K41" s="18">
        <f t="shared" si="3"/>
        <v>2335</v>
      </c>
      <c r="L41" s="18">
        <f t="shared" si="4"/>
        <v>467</v>
      </c>
      <c r="M41" s="18">
        <f t="shared" si="5"/>
        <v>1938</v>
      </c>
      <c r="N41" s="23">
        <f t="shared" si="6"/>
        <v>0.33938953488372092</v>
      </c>
      <c r="O41" s="23">
        <f t="shared" si="6"/>
        <v>0.82997858672376879</v>
      </c>
      <c r="P41" s="23">
        <v>0.63617005593257436</v>
      </c>
      <c r="Q41" s="23">
        <v>1.0705688367753552</v>
      </c>
      <c r="R41" s="23">
        <f t="shared" si="7"/>
        <v>875.36999696322232</v>
      </c>
      <c r="S41" s="23">
        <f t="shared" si="7"/>
        <v>2499.7782338704542</v>
      </c>
      <c r="T41" s="23">
        <f t="shared" si="8"/>
        <v>3375.1482308336763</v>
      </c>
      <c r="U41" s="9">
        <v>1</v>
      </c>
      <c r="V41" s="11">
        <v>1</v>
      </c>
      <c r="W41" s="11">
        <f t="shared" si="9"/>
        <v>3375.1482308336763</v>
      </c>
    </row>
    <row r="42" spans="1:23" x14ac:dyDescent="0.25">
      <c r="A42" s="18">
        <v>35</v>
      </c>
      <c r="B42" s="18">
        <f t="shared" si="0"/>
        <v>2408</v>
      </c>
      <c r="C42" s="19">
        <v>542</v>
      </c>
      <c r="D42" s="19">
        <v>1866</v>
      </c>
      <c r="E42" s="18">
        <f t="shared" si="1"/>
        <v>3650</v>
      </c>
      <c r="F42" s="19">
        <v>1333</v>
      </c>
      <c r="G42" s="19">
        <v>2317</v>
      </c>
      <c r="I42" s="18">
        <v>35</v>
      </c>
      <c r="J42" s="18">
        <f t="shared" si="2"/>
        <v>1333</v>
      </c>
      <c r="K42" s="18">
        <f t="shared" si="3"/>
        <v>2317</v>
      </c>
      <c r="L42" s="18">
        <f t="shared" si="4"/>
        <v>542</v>
      </c>
      <c r="M42" s="18">
        <f t="shared" si="5"/>
        <v>1866</v>
      </c>
      <c r="N42" s="23">
        <f t="shared" si="6"/>
        <v>0.40660165041260315</v>
      </c>
      <c r="O42" s="23">
        <f t="shared" si="6"/>
        <v>0.80535174794993525</v>
      </c>
      <c r="P42" s="23">
        <v>0.6068072826883133</v>
      </c>
      <c r="Q42" s="23">
        <v>1.0323614572640074</v>
      </c>
      <c r="R42" s="23">
        <f t="shared" si="7"/>
        <v>808.87410782352163</v>
      </c>
      <c r="S42" s="23">
        <f t="shared" si="7"/>
        <v>2391.9814964807051</v>
      </c>
      <c r="T42" s="23">
        <f t="shared" si="8"/>
        <v>3200.8556043042267</v>
      </c>
      <c r="U42" s="9">
        <v>1</v>
      </c>
      <c r="V42" s="11">
        <v>1</v>
      </c>
      <c r="W42" s="11">
        <f t="shared" si="9"/>
        <v>3200.8556043042267</v>
      </c>
    </row>
    <row r="43" spans="1:23" x14ac:dyDescent="0.25">
      <c r="A43" s="18">
        <v>36</v>
      </c>
      <c r="B43" s="18">
        <f t="shared" si="0"/>
        <v>2077</v>
      </c>
      <c r="C43" s="19">
        <v>484</v>
      </c>
      <c r="D43" s="19">
        <v>1593</v>
      </c>
      <c r="E43" s="18">
        <f t="shared" si="1"/>
        <v>3485</v>
      </c>
      <c r="F43" s="19">
        <v>1311</v>
      </c>
      <c r="G43" s="19">
        <v>2174</v>
      </c>
      <c r="I43" s="18">
        <v>36</v>
      </c>
      <c r="J43" s="18">
        <f t="shared" si="2"/>
        <v>1311</v>
      </c>
      <c r="K43" s="18">
        <f t="shared" si="3"/>
        <v>2174</v>
      </c>
      <c r="L43" s="18">
        <f t="shared" si="4"/>
        <v>484</v>
      </c>
      <c r="M43" s="18">
        <f t="shared" si="5"/>
        <v>1593</v>
      </c>
      <c r="N43" s="23">
        <f t="shared" si="6"/>
        <v>0.36918382913806252</v>
      </c>
      <c r="O43" s="23">
        <f t="shared" si="6"/>
        <v>0.73275068997240111</v>
      </c>
      <c r="P43" s="23">
        <v>0.60655592038352579</v>
      </c>
      <c r="Q43" s="23">
        <v>1.0105511182123841</v>
      </c>
      <c r="R43" s="23">
        <f t="shared" si="7"/>
        <v>795.19481162280226</v>
      </c>
      <c r="S43" s="23">
        <f t="shared" si="7"/>
        <v>2196.938130993723</v>
      </c>
      <c r="T43" s="23">
        <f t="shared" si="8"/>
        <v>2992.1329426165253</v>
      </c>
      <c r="U43" s="9">
        <v>1</v>
      </c>
      <c r="V43" s="11">
        <v>1</v>
      </c>
      <c r="W43" s="11">
        <f t="shared" si="9"/>
        <v>2992.1329426165253</v>
      </c>
    </row>
    <row r="44" spans="1:23" x14ac:dyDescent="0.25">
      <c r="A44" s="18">
        <v>37</v>
      </c>
      <c r="B44" s="18">
        <f t="shared" si="0"/>
        <v>2090</v>
      </c>
      <c r="C44" s="19">
        <v>572</v>
      </c>
      <c r="D44" s="19">
        <v>1518</v>
      </c>
      <c r="E44" s="18">
        <f t="shared" si="1"/>
        <v>3295</v>
      </c>
      <c r="F44" s="19">
        <v>1259</v>
      </c>
      <c r="G44" s="19">
        <v>2036</v>
      </c>
      <c r="I44" s="18">
        <v>37</v>
      </c>
      <c r="J44" s="18">
        <f t="shared" si="2"/>
        <v>1259</v>
      </c>
      <c r="K44" s="18">
        <f t="shared" si="3"/>
        <v>2036</v>
      </c>
      <c r="L44" s="18">
        <f t="shared" si="4"/>
        <v>572</v>
      </c>
      <c r="M44" s="18">
        <f t="shared" si="5"/>
        <v>1518</v>
      </c>
      <c r="N44" s="23">
        <f t="shared" si="6"/>
        <v>0.45432883240667193</v>
      </c>
      <c r="O44" s="23">
        <f t="shared" si="6"/>
        <v>0.74557956777996071</v>
      </c>
      <c r="P44" s="23">
        <v>0.59978615147079384</v>
      </c>
      <c r="Q44" s="23">
        <v>0.95662031297205785</v>
      </c>
      <c r="R44" s="23">
        <f t="shared" si="7"/>
        <v>755.13076470172939</v>
      </c>
      <c r="S44" s="23">
        <f t="shared" si="7"/>
        <v>1947.6789572111097</v>
      </c>
      <c r="T44" s="23">
        <f t="shared" si="8"/>
        <v>2702.809721912839</v>
      </c>
      <c r="U44" s="9">
        <v>1</v>
      </c>
      <c r="V44" s="11">
        <v>1</v>
      </c>
      <c r="W44" s="11">
        <f t="shared" si="9"/>
        <v>2702.809721912839</v>
      </c>
    </row>
    <row r="45" spans="1:23" x14ac:dyDescent="0.25">
      <c r="A45" s="18">
        <v>38</v>
      </c>
      <c r="B45" s="18">
        <f t="shared" si="0"/>
        <v>1748</v>
      </c>
      <c r="C45" s="19">
        <v>467</v>
      </c>
      <c r="D45" s="19">
        <v>1281</v>
      </c>
      <c r="E45" s="18">
        <f t="shared" si="1"/>
        <v>3179</v>
      </c>
      <c r="F45" s="19">
        <v>1197</v>
      </c>
      <c r="G45" s="19">
        <v>1982</v>
      </c>
      <c r="I45" s="18">
        <v>38</v>
      </c>
      <c r="J45" s="18">
        <f t="shared" si="2"/>
        <v>1197</v>
      </c>
      <c r="K45" s="18">
        <f t="shared" si="3"/>
        <v>1982</v>
      </c>
      <c r="L45" s="18">
        <f t="shared" si="4"/>
        <v>467</v>
      </c>
      <c r="M45" s="18">
        <f t="shared" si="5"/>
        <v>1281</v>
      </c>
      <c r="N45" s="23">
        <f t="shared" si="6"/>
        <v>0.39014202172096907</v>
      </c>
      <c r="O45" s="23">
        <f t="shared" si="6"/>
        <v>0.64631685166498487</v>
      </c>
      <c r="P45" s="23">
        <v>0.60597011531232248</v>
      </c>
      <c r="Q45" s="23">
        <v>0.92592650373408036</v>
      </c>
      <c r="R45" s="23">
        <f t="shared" si="7"/>
        <v>725.34622802884996</v>
      </c>
      <c r="S45" s="23">
        <f t="shared" si="7"/>
        <v>1835.1863304009473</v>
      </c>
      <c r="T45" s="23">
        <f t="shared" si="8"/>
        <v>2560.5325584297971</v>
      </c>
      <c r="U45" s="9">
        <v>1</v>
      </c>
      <c r="V45" s="11">
        <v>1</v>
      </c>
      <c r="W45" s="11">
        <f t="shared" si="9"/>
        <v>2560.5325584297971</v>
      </c>
    </row>
    <row r="46" spans="1:23" x14ac:dyDescent="0.25">
      <c r="A46" s="18">
        <v>39</v>
      </c>
      <c r="B46" s="18">
        <f t="shared" si="0"/>
        <v>1492</v>
      </c>
      <c r="C46" s="19">
        <v>388</v>
      </c>
      <c r="D46" s="19">
        <v>1104</v>
      </c>
      <c r="E46" s="18">
        <f t="shared" si="1"/>
        <v>2840</v>
      </c>
      <c r="F46" s="19">
        <v>1102</v>
      </c>
      <c r="G46" s="19">
        <v>1738</v>
      </c>
      <c r="I46" s="18">
        <v>39</v>
      </c>
      <c r="J46" s="18">
        <f t="shared" si="2"/>
        <v>1102</v>
      </c>
      <c r="K46" s="18">
        <f t="shared" si="3"/>
        <v>1738</v>
      </c>
      <c r="L46" s="18">
        <f t="shared" si="4"/>
        <v>388</v>
      </c>
      <c r="M46" s="18">
        <f t="shared" si="5"/>
        <v>1104</v>
      </c>
      <c r="N46" s="23">
        <f t="shared" si="6"/>
        <v>0.35208711433756806</v>
      </c>
      <c r="O46" s="23">
        <f t="shared" si="6"/>
        <v>0.63521288837744538</v>
      </c>
      <c r="P46" s="23">
        <v>0.61642065468063612</v>
      </c>
      <c r="Q46" s="23">
        <v>0.91131415125979687</v>
      </c>
      <c r="R46" s="23">
        <f t="shared" si="7"/>
        <v>679.295561458061</v>
      </c>
      <c r="S46" s="23">
        <f t="shared" si="7"/>
        <v>1583.863994889527</v>
      </c>
      <c r="T46" s="23">
        <f t="shared" si="8"/>
        <v>2263.159556347588</v>
      </c>
      <c r="U46" s="9">
        <v>1</v>
      </c>
      <c r="V46" s="11">
        <v>1</v>
      </c>
      <c r="W46" s="11">
        <f t="shared" si="9"/>
        <v>2263.159556347588</v>
      </c>
    </row>
    <row r="47" spans="1:23" x14ac:dyDescent="0.25">
      <c r="A47" s="18">
        <v>40</v>
      </c>
      <c r="B47" s="18">
        <f t="shared" si="0"/>
        <v>1491</v>
      </c>
      <c r="C47" s="19">
        <v>421</v>
      </c>
      <c r="D47" s="19">
        <v>1070</v>
      </c>
      <c r="E47" s="18">
        <f t="shared" si="1"/>
        <v>2671</v>
      </c>
      <c r="F47" s="19">
        <v>1041</v>
      </c>
      <c r="G47" s="19">
        <v>1630</v>
      </c>
      <c r="I47" s="18">
        <v>40</v>
      </c>
      <c r="J47" s="18">
        <f t="shared" si="2"/>
        <v>1041</v>
      </c>
      <c r="K47" s="18">
        <f t="shared" si="3"/>
        <v>1630</v>
      </c>
      <c r="L47" s="18">
        <f t="shared" si="4"/>
        <v>421</v>
      </c>
      <c r="M47" s="18">
        <f t="shared" si="5"/>
        <v>1070</v>
      </c>
      <c r="N47" s="23">
        <f t="shared" si="6"/>
        <v>0.40441882804995199</v>
      </c>
      <c r="O47" s="23">
        <f t="shared" si="6"/>
        <v>0.65644171779141103</v>
      </c>
      <c r="P47" s="23">
        <v>0.61330615782276487</v>
      </c>
      <c r="Q47" s="23">
        <v>0.88701493863821812</v>
      </c>
      <c r="R47" s="23">
        <f t="shared" si="7"/>
        <v>638.45171029349819</v>
      </c>
      <c r="S47" s="23">
        <f t="shared" si="7"/>
        <v>1445.8343499802954</v>
      </c>
      <c r="T47" s="23">
        <f t="shared" si="8"/>
        <v>2084.2860602737937</v>
      </c>
      <c r="U47" s="9">
        <v>1</v>
      </c>
      <c r="V47" s="11">
        <v>1</v>
      </c>
      <c r="W47" s="11">
        <f t="shared" si="9"/>
        <v>2084.2860602737937</v>
      </c>
    </row>
    <row r="48" spans="1:23" x14ac:dyDescent="0.25">
      <c r="A48" s="18">
        <v>41</v>
      </c>
      <c r="B48" s="18">
        <f t="shared" si="0"/>
        <v>1391</v>
      </c>
      <c r="C48" s="19">
        <v>378</v>
      </c>
      <c r="D48" s="19">
        <v>1013</v>
      </c>
      <c r="E48" s="18">
        <f t="shared" si="1"/>
        <v>2634</v>
      </c>
      <c r="F48" s="19">
        <v>1021</v>
      </c>
      <c r="G48" s="19">
        <v>1613</v>
      </c>
      <c r="I48" s="18">
        <v>41</v>
      </c>
      <c r="J48" s="18">
        <f t="shared" si="2"/>
        <v>1021</v>
      </c>
      <c r="K48" s="18">
        <f t="shared" si="3"/>
        <v>1613</v>
      </c>
      <c r="L48" s="18">
        <f t="shared" si="4"/>
        <v>378</v>
      </c>
      <c r="M48" s="18">
        <f t="shared" si="5"/>
        <v>1013</v>
      </c>
      <c r="N48" s="23">
        <f t="shared" si="6"/>
        <v>0.37022526934378058</v>
      </c>
      <c r="O48" s="23">
        <f t="shared" si="6"/>
        <v>0.62802231866088032</v>
      </c>
      <c r="P48" s="23">
        <v>0.61228469738094793</v>
      </c>
      <c r="Q48" s="23">
        <v>0.83974875521100145</v>
      </c>
      <c r="R48" s="23">
        <f t="shared" si="7"/>
        <v>625.14267602594782</v>
      </c>
      <c r="S48" s="23">
        <f t="shared" si="7"/>
        <v>1354.5147421553454</v>
      </c>
      <c r="T48" s="23">
        <f t="shared" si="8"/>
        <v>1979.6574181812932</v>
      </c>
      <c r="U48" s="9">
        <v>1</v>
      </c>
      <c r="V48" s="11">
        <v>1</v>
      </c>
      <c r="W48" s="11">
        <f t="shared" si="9"/>
        <v>1979.6574181812932</v>
      </c>
    </row>
    <row r="49" spans="1:23" x14ac:dyDescent="0.25">
      <c r="A49" s="18">
        <v>42</v>
      </c>
      <c r="B49" s="18">
        <f t="shared" si="0"/>
        <v>1245</v>
      </c>
      <c r="C49" s="19">
        <v>348</v>
      </c>
      <c r="D49" s="19">
        <v>897</v>
      </c>
      <c r="E49" s="18">
        <f t="shared" si="1"/>
        <v>2557</v>
      </c>
      <c r="F49" s="19">
        <v>975</v>
      </c>
      <c r="G49" s="19">
        <v>1582</v>
      </c>
      <c r="I49" s="18">
        <v>42</v>
      </c>
      <c r="J49" s="18">
        <f t="shared" si="2"/>
        <v>975</v>
      </c>
      <c r="K49" s="18">
        <f t="shared" si="3"/>
        <v>1582</v>
      </c>
      <c r="L49" s="18">
        <f t="shared" si="4"/>
        <v>348</v>
      </c>
      <c r="M49" s="18">
        <f t="shared" si="5"/>
        <v>897</v>
      </c>
      <c r="N49" s="23">
        <f t="shared" si="6"/>
        <v>0.3569230769230769</v>
      </c>
      <c r="O49" s="23">
        <f t="shared" si="6"/>
        <v>0.56700379266750944</v>
      </c>
      <c r="P49" s="23">
        <v>0.6260205947511801</v>
      </c>
      <c r="Q49" s="23">
        <v>0.86800450568268084</v>
      </c>
      <c r="R49" s="23">
        <f t="shared" si="7"/>
        <v>610.37007988240055</v>
      </c>
      <c r="S49" s="23">
        <f t="shared" si="7"/>
        <v>1373.1831279900011</v>
      </c>
      <c r="T49" s="23">
        <f t="shared" si="8"/>
        <v>1983.5532078724018</v>
      </c>
      <c r="U49" s="9">
        <v>1</v>
      </c>
      <c r="V49" s="11">
        <v>1</v>
      </c>
      <c r="W49" s="11">
        <f t="shared" si="9"/>
        <v>1983.5532078724018</v>
      </c>
    </row>
    <row r="50" spans="1:23" x14ac:dyDescent="0.25">
      <c r="A50" s="18">
        <v>43</v>
      </c>
      <c r="B50" s="18">
        <f t="shared" si="0"/>
        <v>1184</v>
      </c>
      <c r="C50" s="19">
        <v>320</v>
      </c>
      <c r="D50" s="19">
        <v>864</v>
      </c>
      <c r="E50" s="18">
        <f t="shared" si="1"/>
        <v>2347</v>
      </c>
      <c r="F50" s="19">
        <v>928</v>
      </c>
      <c r="G50" s="19">
        <v>1419</v>
      </c>
      <c r="I50" s="18">
        <v>43</v>
      </c>
      <c r="J50" s="18">
        <f t="shared" si="2"/>
        <v>928</v>
      </c>
      <c r="K50" s="18">
        <f t="shared" si="3"/>
        <v>1419</v>
      </c>
      <c r="L50" s="18">
        <f t="shared" si="4"/>
        <v>320</v>
      </c>
      <c r="M50" s="18">
        <f t="shared" si="5"/>
        <v>864</v>
      </c>
      <c r="N50" s="23">
        <f t="shared" si="6"/>
        <v>0.34482758620689657</v>
      </c>
      <c r="O50" s="23">
        <f t="shared" si="6"/>
        <v>0.60887949260042284</v>
      </c>
      <c r="P50" s="23">
        <v>0.64076101133899688</v>
      </c>
      <c r="Q50" s="23">
        <v>0.85112427433619797</v>
      </c>
      <c r="R50" s="23">
        <f t="shared" si="7"/>
        <v>594.62621852258906</v>
      </c>
      <c r="S50" s="23">
        <f t="shared" si="7"/>
        <v>1207.745345283065</v>
      </c>
      <c r="T50" s="23">
        <f t="shared" si="8"/>
        <v>1802.3715638056542</v>
      </c>
      <c r="U50" s="9">
        <v>1</v>
      </c>
      <c r="V50" s="11">
        <v>1</v>
      </c>
      <c r="W50" s="11">
        <f t="shared" si="9"/>
        <v>1802.3715638056542</v>
      </c>
    </row>
    <row r="51" spans="1:23" x14ac:dyDescent="0.25">
      <c r="A51" s="18">
        <v>44</v>
      </c>
      <c r="B51" s="18">
        <f t="shared" si="0"/>
        <v>1245</v>
      </c>
      <c r="C51" s="19">
        <v>346</v>
      </c>
      <c r="D51" s="19">
        <v>899</v>
      </c>
      <c r="E51" s="18">
        <f t="shared" si="1"/>
        <v>2260</v>
      </c>
      <c r="F51" s="19">
        <v>871</v>
      </c>
      <c r="G51" s="19">
        <v>1389</v>
      </c>
      <c r="I51" s="18">
        <v>44</v>
      </c>
      <c r="J51" s="18">
        <f t="shared" si="2"/>
        <v>871</v>
      </c>
      <c r="K51" s="18">
        <f t="shared" si="3"/>
        <v>1389</v>
      </c>
      <c r="L51" s="18">
        <f t="shared" si="4"/>
        <v>346</v>
      </c>
      <c r="M51" s="18">
        <f t="shared" si="5"/>
        <v>899</v>
      </c>
      <c r="N51" s="23">
        <f t="shared" si="6"/>
        <v>0.39724454649827784</v>
      </c>
      <c r="O51" s="23">
        <f t="shared" si="6"/>
        <v>0.64722822174226058</v>
      </c>
      <c r="P51" s="23">
        <v>0.66042510583069947</v>
      </c>
      <c r="Q51" s="23">
        <v>0.87970695186774062</v>
      </c>
      <c r="R51" s="23">
        <f t="shared" si="7"/>
        <v>575.23026717853918</v>
      </c>
      <c r="S51" s="23">
        <f t="shared" si="7"/>
        <v>1221.9129561442917</v>
      </c>
      <c r="T51" s="23">
        <f t="shared" si="8"/>
        <v>1797.1432233228309</v>
      </c>
      <c r="U51" s="9">
        <v>1</v>
      </c>
      <c r="V51" s="11">
        <v>1</v>
      </c>
      <c r="W51" s="11">
        <f t="shared" si="9"/>
        <v>1797.1432233228309</v>
      </c>
    </row>
    <row r="52" spans="1:23" x14ac:dyDescent="0.25">
      <c r="A52" s="18">
        <v>45</v>
      </c>
      <c r="B52" s="18">
        <f t="shared" si="0"/>
        <v>1278</v>
      </c>
      <c r="C52" s="19">
        <v>403</v>
      </c>
      <c r="D52" s="19">
        <v>875</v>
      </c>
      <c r="E52" s="18">
        <f t="shared" si="1"/>
        <v>2174</v>
      </c>
      <c r="F52" s="19">
        <v>843</v>
      </c>
      <c r="G52" s="19">
        <v>1331</v>
      </c>
      <c r="I52" s="18">
        <v>45</v>
      </c>
      <c r="J52" s="18">
        <f t="shared" si="2"/>
        <v>843</v>
      </c>
      <c r="K52" s="18">
        <f t="shared" si="3"/>
        <v>1331</v>
      </c>
      <c r="L52" s="18">
        <f t="shared" si="4"/>
        <v>403</v>
      </c>
      <c r="M52" s="18">
        <f t="shared" si="5"/>
        <v>875</v>
      </c>
      <c r="N52" s="23">
        <f t="shared" si="6"/>
        <v>0.47805456702253857</v>
      </c>
      <c r="O52" s="23">
        <f t="shared" si="6"/>
        <v>0.65740045078888054</v>
      </c>
      <c r="P52" s="23">
        <v>0.69998427445588951</v>
      </c>
      <c r="Q52" s="23">
        <v>0.92371911602581858</v>
      </c>
      <c r="R52" s="23">
        <f t="shared" si="7"/>
        <v>590.08674336631486</v>
      </c>
      <c r="S52" s="23">
        <f t="shared" si="7"/>
        <v>1229.4701434303645</v>
      </c>
      <c r="T52" s="23">
        <f t="shared" si="8"/>
        <v>1819.5568867966795</v>
      </c>
      <c r="U52" s="9">
        <v>1</v>
      </c>
      <c r="V52" s="11">
        <v>1</v>
      </c>
      <c r="W52" s="11">
        <f t="shared" si="9"/>
        <v>1819.5568867966795</v>
      </c>
    </row>
    <row r="53" spans="1:23" x14ac:dyDescent="0.25">
      <c r="A53" s="18">
        <v>46</v>
      </c>
      <c r="B53" s="18">
        <f t="shared" si="0"/>
        <v>1174</v>
      </c>
      <c r="C53" s="19">
        <v>385</v>
      </c>
      <c r="D53" s="19">
        <v>789</v>
      </c>
      <c r="E53" s="18">
        <f t="shared" si="1"/>
        <v>2133</v>
      </c>
      <c r="F53" s="19">
        <v>817</v>
      </c>
      <c r="G53" s="19">
        <v>1316</v>
      </c>
      <c r="I53" s="18">
        <v>46</v>
      </c>
      <c r="J53" s="18">
        <f t="shared" si="2"/>
        <v>817</v>
      </c>
      <c r="K53" s="18">
        <f t="shared" si="3"/>
        <v>1316</v>
      </c>
      <c r="L53" s="18">
        <f t="shared" si="4"/>
        <v>385</v>
      </c>
      <c r="M53" s="18">
        <f t="shared" si="5"/>
        <v>789</v>
      </c>
      <c r="N53" s="23">
        <f t="shared" si="6"/>
        <v>0.47123623011015914</v>
      </c>
      <c r="O53" s="23">
        <f t="shared" si="6"/>
        <v>0.59954407294832823</v>
      </c>
      <c r="P53" s="23">
        <v>0.71374457905217825</v>
      </c>
      <c r="Q53" s="23">
        <v>0.93715367811014727</v>
      </c>
      <c r="R53" s="23">
        <f t="shared" si="7"/>
        <v>583.12932108562961</v>
      </c>
      <c r="S53" s="23">
        <f t="shared" si="7"/>
        <v>1233.2942403929537</v>
      </c>
      <c r="T53" s="23">
        <f t="shared" si="8"/>
        <v>1816.4235614785835</v>
      </c>
      <c r="U53" s="9">
        <v>1</v>
      </c>
      <c r="V53" s="11">
        <v>1</v>
      </c>
      <c r="W53" s="11">
        <f t="shared" si="9"/>
        <v>1816.4235614785835</v>
      </c>
    </row>
    <row r="54" spans="1:23" x14ac:dyDescent="0.25">
      <c r="A54" s="18">
        <v>47</v>
      </c>
      <c r="B54" s="18">
        <f t="shared" si="0"/>
        <v>1178</v>
      </c>
      <c r="C54" s="19">
        <v>400</v>
      </c>
      <c r="D54" s="19">
        <v>778</v>
      </c>
      <c r="E54" s="18">
        <f t="shared" si="1"/>
        <v>1978</v>
      </c>
      <c r="F54" s="19">
        <v>774</v>
      </c>
      <c r="G54" s="19">
        <v>1204</v>
      </c>
      <c r="I54" s="18">
        <v>47</v>
      </c>
      <c r="J54" s="18">
        <f t="shared" si="2"/>
        <v>774</v>
      </c>
      <c r="K54" s="18">
        <f t="shared" si="3"/>
        <v>1204</v>
      </c>
      <c r="L54" s="18">
        <f t="shared" si="4"/>
        <v>400</v>
      </c>
      <c r="M54" s="18">
        <f t="shared" si="5"/>
        <v>778</v>
      </c>
      <c r="N54" s="23">
        <f t="shared" si="6"/>
        <v>0.51679586563307489</v>
      </c>
      <c r="O54" s="23">
        <f t="shared" si="6"/>
        <v>0.64617940199335544</v>
      </c>
      <c r="P54" s="23">
        <v>0.70957120579089916</v>
      </c>
      <c r="Q54" s="23">
        <v>0.96095456815730074</v>
      </c>
      <c r="R54" s="23">
        <f t="shared" si="7"/>
        <v>549.20811328215598</v>
      </c>
      <c r="S54" s="23">
        <f t="shared" si="7"/>
        <v>1156.9893000613902</v>
      </c>
      <c r="T54" s="23">
        <f t="shared" si="8"/>
        <v>1706.197413343546</v>
      </c>
      <c r="U54" s="9">
        <v>1</v>
      </c>
      <c r="V54" s="11">
        <v>1</v>
      </c>
      <c r="W54" s="11">
        <f t="shared" si="9"/>
        <v>1706.197413343546</v>
      </c>
    </row>
    <row r="55" spans="1:23" x14ac:dyDescent="0.25">
      <c r="A55" s="18">
        <v>48</v>
      </c>
      <c r="B55" s="18">
        <f t="shared" si="0"/>
        <v>1273</v>
      </c>
      <c r="C55" s="19">
        <v>368</v>
      </c>
      <c r="D55" s="19">
        <v>905</v>
      </c>
      <c r="E55" s="18">
        <f t="shared" si="1"/>
        <v>1949</v>
      </c>
      <c r="F55" s="19">
        <v>746</v>
      </c>
      <c r="G55" s="19">
        <v>1203</v>
      </c>
      <c r="I55" s="18">
        <v>48</v>
      </c>
      <c r="J55" s="18">
        <f t="shared" si="2"/>
        <v>746</v>
      </c>
      <c r="K55" s="18">
        <f t="shared" si="3"/>
        <v>1203</v>
      </c>
      <c r="L55" s="18">
        <f t="shared" si="4"/>
        <v>368</v>
      </c>
      <c r="M55" s="18">
        <f t="shared" si="5"/>
        <v>905</v>
      </c>
      <c r="N55" s="23">
        <f t="shared" si="6"/>
        <v>0.49329758713136729</v>
      </c>
      <c r="O55" s="23">
        <f t="shared" si="6"/>
        <v>0.7522859517871987</v>
      </c>
      <c r="P55" s="23">
        <v>0.7440311369659548</v>
      </c>
      <c r="Q55" s="23">
        <v>1.0230691364465334</v>
      </c>
      <c r="R55" s="23">
        <f t="shared" si="7"/>
        <v>555.04722817660229</v>
      </c>
      <c r="S55" s="23">
        <f t="shared" si="7"/>
        <v>1230.7521711451798</v>
      </c>
      <c r="T55" s="23">
        <f t="shared" si="8"/>
        <v>1785.7993993217819</v>
      </c>
      <c r="U55" s="9">
        <v>1</v>
      </c>
      <c r="V55" s="11">
        <v>1</v>
      </c>
      <c r="W55" s="11">
        <f t="shared" si="9"/>
        <v>1785.7993993217819</v>
      </c>
    </row>
    <row r="56" spans="1:23" x14ac:dyDescent="0.25">
      <c r="A56" s="18">
        <v>49</v>
      </c>
      <c r="B56" s="18">
        <f t="shared" si="0"/>
        <v>1383</v>
      </c>
      <c r="C56" s="19">
        <v>443</v>
      </c>
      <c r="D56" s="19">
        <v>940</v>
      </c>
      <c r="E56" s="18">
        <f t="shared" si="1"/>
        <v>1941</v>
      </c>
      <c r="F56" s="19">
        <v>720</v>
      </c>
      <c r="G56" s="19">
        <v>1221</v>
      </c>
      <c r="I56" s="18">
        <v>49</v>
      </c>
      <c r="J56" s="18">
        <f t="shared" si="2"/>
        <v>720</v>
      </c>
      <c r="K56" s="18">
        <f t="shared" si="3"/>
        <v>1221</v>
      </c>
      <c r="L56" s="18">
        <f t="shared" si="4"/>
        <v>443</v>
      </c>
      <c r="M56" s="18">
        <f t="shared" si="5"/>
        <v>940</v>
      </c>
      <c r="N56" s="23">
        <f t="shared" si="6"/>
        <v>0.61527777777777781</v>
      </c>
      <c r="O56" s="23">
        <f t="shared" si="6"/>
        <v>0.7698607698607699</v>
      </c>
      <c r="P56" s="23">
        <v>0.74849597939908963</v>
      </c>
      <c r="Q56" s="23">
        <v>1.0565418784010974</v>
      </c>
      <c r="R56" s="23">
        <f t="shared" si="7"/>
        <v>538.91710516734452</v>
      </c>
      <c r="S56" s="23">
        <f t="shared" si="7"/>
        <v>1290.0376335277399</v>
      </c>
      <c r="T56" s="23">
        <f t="shared" si="8"/>
        <v>1828.9547386950844</v>
      </c>
      <c r="U56" s="9">
        <v>1</v>
      </c>
      <c r="V56" s="11">
        <v>1</v>
      </c>
      <c r="W56" s="11">
        <f t="shared" si="9"/>
        <v>1828.9547386950844</v>
      </c>
    </row>
    <row r="57" spans="1:23" x14ac:dyDescent="0.25">
      <c r="A57" s="18">
        <v>50</v>
      </c>
      <c r="B57" s="18">
        <f t="shared" si="0"/>
        <v>1398</v>
      </c>
      <c r="C57" s="19">
        <v>390</v>
      </c>
      <c r="D57" s="19">
        <v>1008</v>
      </c>
      <c r="E57" s="18">
        <f t="shared" si="1"/>
        <v>1843</v>
      </c>
      <c r="F57" s="19">
        <v>681</v>
      </c>
      <c r="G57" s="19">
        <v>1162</v>
      </c>
      <c r="I57" s="18">
        <v>50</v>
      </c>
      <c r="J57" s="18">
        <f t="shared" si="2"/>
        <v>681</v>
      </c>
      <c r="K57" s="18">
        <f t="shared" si="3"/>
        <v>1162</v>
      </c>
      <c r="L57" s="18">
        <f t="shared" si="4"/>
        <v>390</v>
      </c>
      <c r="M57" s="18">
        <f t="shared" si="5"/>
        <v>1008</v>
      </c>
      <c r="N57" s="23">
        <f t="shared" si="6"/>
        <v>0.57268722466960353</v>
      </c>
      <c r="O57" s="23">
        <f t="shared" si="6"/>
        <v>0.86746987951807231</v>
      </c>
      <c r="P57" s="23">
        <v>0.81022386193750051</v>
      </c>
      <c r="Q57" s="23">
        <v>1.1393999018403396</v>
      </c>
      <c r="R57" s="23">
        <f t="shared" si="7"/>
        <v>551.76244997943786</v>
      </c>
      <c r="S57" s="23">
        <f t="shared" si="7"/>
        <v>1323.9826859384746</v>
      </c>
      <c r="T57" s="23">
        <f t="shared" si="8"/>
        <v>1875.7451359179124</v>
      </c>
      <c r="U57" s="9">
        <v>1</v>
      </c>
      <c r="V57" s="11">
        <v>1</v>
      </c>
      <c r="W57" s="11">
        <f t="shared" si="9"/>
        <v>1875.7451359179124</v>
      </c>
    </row>
    <row r="58" spans="1:23" x14ac:dyDescent="0.25">
      <c r="A58" s="18">
        <v>51</v>
      </c>
      <c r="B58" s="18">
        <f t="shared" si="0"/>
        <v>1457</v>
      </c>
      <c r="C58" s="19">
        <v>434</v>
      </c>
      <c r="D58" s="19">
        <v>1023</v>
      </c>
      <c r="E58" s="18">
        <f t="shared" si="1"/>
        <v>1824</v>
      </c>
      <c r="F58" s="19">
        <v>680</v>
      </c>
      <c r="G58" s="19">
        <v>1144</v>
      </c>
      <c r="I58" s="18">
        <v>51</v>
      </c>
      <c r="J58" s="18">
        <f t="shared" si="2"/>
        <v>680</v>
      </c>
      <c r="K58" s="18">
        <f t="shared" si="3"/>
        <v>1144</v>
      </c>
      <c r="L58" s="18">
        <f t="shared" si="4"/>
        <v>434</v>
      </c>
      <c r="M58" s="18">
        <f t="shared" si="5"/>
        <v>1023</v>
      </c>
      <c r="N58" s="23">
        <f t="shared" si="6"/>
        <v>0.63823529411764701</v>
      </c>
      <c r="O58" s="23">
        <f t="shared" si="6"/>
        <v>0.89423076923076927</v>
      </c>
      <c r="P58" s="23">
        <v>0.81367301307363182</v>
      </c>
      <c r="Q58" s="23">
        <v>1.1530135177653216</v>
      </c>
      <c r="R58" s="23">
        <f t="shared" si="7"/>
        <v>553.29764889006969</v>
      </c>
      <c r="S58" s="23">
        <f t="shared" si="7"/>
        <v>1319.0474643235279</v>
      </c>
      <c r="T58" s="23">
        <f t="shared" si="8"/>
        <v>1872.3451132135976</v>
      </c>
      <c r="U58" s="9">
        <v>1</v>
      </c>
      <c r="V58" s="11">
        <v>1</v>
      </c>
      <c r="W58" s="11">
        <f t="shared" si="9"/>
        <v>1872.3451132135976</v>
      </c>
    </row>
    <row r="59" spans="1:23" x14ac:dyDescent="0.25">
      <c r="A59" s="18">
        <v>52</v>
      </c>
      <c r="B59" s="18">
        <f t="shared" si="0"/>
        <v>1471</v>
      </c>
      <c r="C59" s="19">
        <v>461</v>
      </c>
      <c r="D59" s="19">
        <v>1010</v>
      </c>
      <c r="E59" s="18">
        <f t="shared" si="1"/>
        <v>1835</v>
      </c>
      <c r="F59" s="19">
        <v>699</v>
      </c>
      <c r="G59" s="19">
        <v>1136</v>
      </c>
      <c r="I59" s="18">
        <v>52</v>
      </c>
      <c r="J59" s="18">
        <f t="shared" si="2"/>
        <v>699</v>
      </c>
      <c r="K59" s="18">
        <f t="shared" si="3"/>
        <v>1136</v>
      </c>
      <c r="L59" s="18">
        <f t="shared" si="4"/>
        <v>461</v>
      </c>
      <c r="M59" s="18">
        <f t="shared" si="5"/>
        <v>1010</v>
      </c>
      <c r="N59" s="23">
        <f t="shared" si="6"/>
        <v>0.65951359084406291</v>
      </c>
      <c r="O59" s="23">
        <f t="shared" si="6"/>
        <v>0.8890845070422535</v>
      </c>
      <c r="P59" s="23">
        <v>0.85165234173000193</v>
      </c>
      <c r="Q59" s="23">
        <v>1.2100723070650909</v>
      </c>
      <c r="R59" s="23">
        <f t="shared" si="7"/>
        <v>595.30498686927137</v>
      </c>
      <c r="S59" s="23">
        <f t="shared" si="7"/>
        <v>1374.6421408259432</v>
      </c>
      <c r="T59" s="23">
        <f t="shared" si="8"/>
        <v>1969.9471276952145</v>
      </c>
      <c r="U59" s="9">
        <v>1</v>
      </c>
      <c r="V59" s="11">
        <v>1</v>
      </c>
      <c r="W59" s="11">
        <f t="shared" si="9"/>
        <v>1969.9471276952145</v>
      </c>
    </row>
    <row r="60" spans="1:23" x14ac:dyDescent="0.25">
      <c r="A60" s="18">
        <v>53</v>
      </c>
      <c r="B60" s="18">
        <f t="shared" si="0"/>
        <v>1675</v>
      </c>
      <c r="C60" s="19">
        <v>525</v>
      </c>
      <c r="D60" s="19">
        <v>1150</v>
      </c>
      <c r="E60" s="18">
        <f t="shared" si="1"/>
        <v>1838</v>
      </c>
      <c r="F60" s="19">
        <v>738</v>
      </c>
      <c r="G60" s="19">
        <v>1100</v>
      </c>
      <c r="I60" s="18">
        <v>53</v>
      </c>
      <c r="J60" s="18">
        <f t="shared" si="2"/>
        <v>738</v>
      </c>
      <c r="K60" s="18">
        <f t="shared" si="3"/>
        <v>1100</v>
      </c>
      <c r="L60" s="18">
        <f t="shared" si="4"/>
        <v>525</v>
      </c>
      <c r="M60" s="18">
        <f t="shared" si="5"/>
        <v>1150</v>
      </c>
      <c r="N60" s="23">
        <f t="shared" si="6"/>
        <v>0.71138211382113825</v>
      </c>
      <c r="O60" s="23">
        <f t="shared" si="6"/>
        <v>1.0454545454545454</v>
      </c>
      <c r="P60" s="23">
        <v>0.93174001358171077</v>
      </c>
      <c r="Q60" s="23">
        <v>1.2611603494686756</v>
      </c>
      <c r="R60" s="23">
        <f t="shared" si="7"/>
        <v>687.62413002330254</v>
      </c>
      <c r="S60" s="23">
        <f t="shared" si="7"/>
        <v>1387.2763844155431</v>
      </c>
      <c r="T60" s="23">
        <f t="shared" si="8"/>
        <v>2074.9005144388457</v>
      </c>
      <c r="U60" s="9">
        <v>1</v>
      </c>
      <c r="V60" s="11">
        <v>1</v>
      </c>
      <c r="W60" s="11">
        <f t="shared" si="9"/>
        <v>2074.9005144388457</v>
      </c>
    </row>
    <row r="61" spans="1:23" x14ac:dyDescent="0.25">
      <c r="A61" s="18">
        <v>54</v>
      </c>
      <c r="B61" s="18">
        <f t="shared" si="0"/>
        <v>1704</v>
      </c>
      <c r="C61" s="19">
        <v>461</v>
      </c>
      <c r="D61" s="19">
        <v>1243</v>
      </c>
      <c r="E61" s="18">
        <f t="shared" si="1"/>
        <v>1739</v>
      </c>
      <c r="F61" s="19">
        <v>688</v>
      </c>
      <c r="G61" s="19">
        <v>1051</v>
      </c>
      <c r="I61" s="18">
        <v>54</v>
      </c>
      <c r="J61" s="18">
        <f t="shared" si="2"/>
        <v>688</v>
      </c>
      <c r="K61" s="18">
        <f t="shared" si="3"/>
        <v>1051</v>
      </c>
      <c r="L61" s="18">
        <f t="shared" si="4"/>
        <v>461</v>
      </c>
      <c r="M61" s="18">
        <f t="shared" si="5"/>
        <v>1243</v>
      </c>
      <c r="N61" s="23">
        <f t="shared" si="6"/>
        <v>0.67005813953488369</v>
      </c>
      <c r="O61" s="23">
        <f t="shared" si="6"/>
        <v>1.1826831588962892</v>
      </c>
      <c r="P61" s="23">
        <v>0.92092266559408331</v>
      </c>
      <c r="Q61" s="23">
        <v>1.3182937488060882</v>
      </c>
      <c r="R61" s="23">
        <f t="shared" si="7"/>
        <v>633.59479392872936</v>
      </c>
      <c r="S61" s="23">
        <f t="shared" si="7"/>
        <v>1385.5267299951986</v>
      </c>
      <c r="T61" s="23">
        <f t="shared" si="8"/>
        <v>2019.121523923928</v>
      </c>
      <c r="U61" s="9">
        <v>1</v>
      </c>
      <c r="V61" s="11">
        <v>1</v>
      </c>
      <c r="W61" s="11">
        <f t="shared" si="9"/>
        <v>2019.121523923928</v>
      </c>
    </row>
    <row r="62" spans="1:23" x14ac:dyDescent="0.25">
      <c r="A62" s="18">
        <v>55</v>
      </c>
      <c r="B62" s="18">
        <f t="shared" si="0"/>
        <v>1781</v>
      </c>
      <c r="C62" s="19">
        <v>586</v>
      </c>
      <c r="D62" s="19">
        <v>1195</v>
      </c>
      <c r="E62" s="18">
        <f t="shared" si="1"/>
        <v>1684</v>
      </c>
      <c r="F62" s="19">
        <v>640</v>
      </c>
      <c r="G62" s="19">
        <v>1044</v>
      </c>
      <c r="I62" s="18">
        <v>55</v>
      </c>
      <c r="J62" s="18">
        <f t="shared" si="2"/>
        <v>640</v>
      </c>
      <c r="K62" s="18">
        <f t="shared" si="3"/>
        <v>1044</v>
      </c>
      <c r="L62" s="18">
        <f t="shared" si="4"/>
        <v>586</v>
      </c>
      <c r="M62" s="18">
        <f t="shared" si="5"/>
        <v>1195</v>
      </c>
      <c r="N62" s="23">
        <f t="shared" si="6"/>
        <v>0.91562500000000002</v>
      </c>
      <c r="O62" s="23">
        <f t="shared" si="6"/>
        <v>1.1446360153256705</v>
      </c>
      <c r="P62" s="23">
        <v>1.0412334675330952</v>
      </c>
      <c r="Q62" s="23">
        <v>1.3950602651486743</v>
      </c>
      <c r="R62" s="23">
        <f t="shared" si="7"/>
        <v>666.3894192211809</v>
      </c>
      <c r="S62" s="23">
        <f t="shared" si="7"/>
        <v>1456.442916815216</v>
      </c>
      <c r="T62" s="23">
        <f t="shared" si="8"/>
        <v>2122.832336036397</v>
      </c>
      <c r="U62" s="9">
        <v>1</v>
      </c>
      <c r="V62" s="11">
        <v>1</v>
      </c>
      <c r="W62" s="11">
        <f t="shared" si="9"/>
        <v>2122.832336036397</v>
      </c>
    </row>
    <row r="63" spans="1:23" x14ac:dyDescent="0.25">
      <c r="A63" s="18">
        <v>56</v>
      </c>
      <c r="B63" s="18">
        <f t="shared" si="0"/>
        <v>1684</v>
      </c>
      <c r="C63" s="19">
        <v>546</v>
      </c>
      <c r="D63" s="19">
        <v>1138</v>
      </c>
      <c r="E63" s="18">
        <f t="shared" si="1"/>
        <v>1680</v>
      </c>
      <c r="F63" s="19">
        <v>694</v>
      </c>
      <c r="G63" s="19">
        <v>986</v>
      </c>
      <c r="I63" s="18">
        <v>56</v>
      </c>
      <c r="J63" s="18">
        <f t="shared" si="2"/>
        <v>694</v>
      </c>
      <c r="K63" s="18">
        <f t="shared" si="3"/>
        <v>986</v>
      </c>
      <c r="L63" s="18">
        <f t="shared" si="4"/>
        <v>546</v>
      </c>
      <c r="M63" s="18">
        <f t="shared" si="5"/>
        <v>1138</v>
      </c>
      <c r="N63" s="23">
        <f t="shared" si="6"/>
        <v>0.78674351585014413</v>
      </c>
      <c r="O63" s="23">
        <f t="shared" si="6"/>
        <v>1.1541582150101419</v>
      </c>
      <c r="P63" s="23">
        <v>1.0499641130052011</v>
      </c>
      <c r="Q63" s="23">
        <v>1.4152178792825441</v>
      </c>
      <c r="R63" s="23">
        <f t="shared" si="7"/>
        <v>728.67509442560959</v>
      </c>
      <c r="S63" s="23">
        <f t="shared" si="7"/>
        <v>1395.4048289725883</v>
      </c>
      <c r="T63" s="23">
        <f t="shared" si="8"/>
        <v>2124.0799233981979</v>
      </c>
      <c r="U63" s="9">
        <v>1</v>
      </c>
      <c r="V63" s="11">
        <v>1</v>
      </c>
      <c r="W63" s="11">
        <f t="shared" si="9"/>
        <v>2124.0799233981979</v>
      </c>
    </row>
    <row r="64" spans="1:23" x14ac:dyDescent="0.25">
      <c r="A64" s="18">
        <v>57</v>
      </c>
      <c r="B64" s="18">
        <f t="shared" si="0"/>
        <v>1598</v>
      </c>
      <c r="C64" s="19">
        <v>542</v>
      </c>
      <c r="D64" s="19">
        <v>1056</v>
      </c>
      <c r="E64" s="18">
        <f t="shared" si="1"/>
        <v>1645</v>
      </c>
      <c r="F64" s="19">
        <v>660</v>
      </c>
      <c r="G64" s="19">
        <v>985</v>
      </c>
      <c r="I64" s="18">
        <v>57</v>
      </c>
      <c r="J64" s="18">
        <f t="shared" si="2"/>
        <v>660</v>
      </c>
      <c r="K64" s="18">
        <f t="shared" si="3"/>
        <v>985</v>
      </c>
      <c r="L64" s="18">
        <f t="shared" si="4"/>
        <v>542</v>
      </c>
      <c r="M64" s="18">
        <f t="shared" si="5"/>
        <v>1056</v>
      </c>
      <c r="N64" s="23">
        <f t="shared" si="6"/>
        <v>0.82121212121212117</v>
      </c>
      <c r="O64" s="23">
        <f t="shared" si="6"/>
        <v>1.0720812182741117</v>
      </c>
      <c r="P64" s="23">
        <v>1.0507369184297901</v>
      </c>
      <c r="Q64" s="23">
        <v>1.3747706366442454</v>
      </c>
      <c r="R64" s="23">
        <f t="shared" si="7"/>
        <v>693.4863661636615</v>
      </c>
      <c r="S64" s="23">
        <f t="shared" si="7"/>
        <v>1354.1490770945818</v>
      </c>
      <c r="T64" s="23">
        <f t="shared" si="8"/>
        <v>2047.6354432582434</v>
      </c>
      <c r="U64" s="9">
        <v>1</v>
      </c>
      <c r="V64" s="11">
        <v>1</v>
      </c>
      <c r="W64" s="11">
        <f t="shared" si="9"/>
        <v>2047.6354432582434</v>
      </c>
    </row>
    <row r="65" spans="1:23" x14ac:dyDescent="0.25">
      <c r="A65" s="18">
        <v>58</v>
      </c>
      <c r="B65" s="18">
        <f t="shared" si="0"/>
        <v>1596</v>
      </c>
      <c r="C65" s="19">
        <v>501</v>
      </c>
      <c r="D65" s="19">
        <v>1095</v>
      </c>
      <c r="E65" s="18">
        <f t="shared" si="1"/>
        <v>1544</v>
      </c>
      <c r="F65" s="19">
        <v>627</v>
      </c>
      <c r="G65" s="19">
        <v>917</v>
      </c>
      <c r="I65" s="18">
        <v>58</v>
      </c>
      <c r="J65" s="18">
        <f t="shared" si="2"/>
        <v>627</v>
      </c>
      <c r="K65" s="18">
        <f t="shared" si="3"/>
        <v>917</v>
      </c>
      <c r="L65" s="18">
        <f t="shared" si="4"/>
        <v>501</v>
      </c>
      <c r="M65" s="18">
        <f t="shared" si="5"/>
        <v>1095</v>
      </c>
      <c r="N65" s="23">
        <f t="shared" si="6"/>
        <v>0.79904306220095689</v>
      </c>
      <c r="O65" s="23">
        <f t="shared" si="6"/>
        <v>1.1941112322791712</v>
      </c>
      <c r="P65" s="23">
        <v>1.1184211227629284</v>
      </c>
      <c r="Q65" s="23">
        <v>1.4083919864026977</v>
      </c>
      <c r="R65" s="23">
        <f t="shared" si="7"/>
        <v>701.25004397235614</v>
      </c>
      <c r="S65" s="23">
        <f t="shared" si="7"/>
        <v>1291.4954515312738</v>
      </c>
      <c r="T65" s="23">
        <f t="shared" si="8"/>
        <v>1992.7454955036301</v>
      </c>
      <c r="U65" s="9">
        <v>1</v>
      </c>
      <c r="V65" s="11">
        <v>1</v>
      </c>
      <c r="W65" s="11">
        <f t="shared" si="9"/>
        <v>1992.7454955036301</v>
      </c>
    </row>
    <row r="66" spans="1:23" x14ac:dyDescent="0.25">
      <c r="A66" s="18">
        <v>59</v>
      </c>
      <c r="B66" s="18">
        <f t="shared" si="0"/>
        <v>1736</v>
      </c>
      <c r="C66" s="19">
        <v>561</v>
      </c>
      <c r="D66" s="19">
        <v>1175</v>
      </c>
      <c r="E66" s="18">
        <f t="shared" si="1"/>
        <v>1530</v>
      </c>
      <c r="F66" s="19">
        <v>636</v>
      </c>
      <c r="G66" s="19">
        <v>894</v>
      </c>
      <c r="I66" s="18">
        <v>59</v>
      </c>
      <c r="J66" s="18">
        <f t="shared" si="2"/>
        <v>636</v>
      </c>
      <c r="K66" s="18">
        <f t="shared" si="3"/>
        <v>894</v>
      </c>
      <c r="L66" s="18">
        <f t="shared" si="4"/>
        <v>561</v>
      </c>
      <c r="M66" s="18">
        <f t="shared" si="5"/>
        <v>1175</v>
      </c>
      <c r="N66" s="23">
        <f t="shared" si="6"/>
        <v>0.88207547169811318</v>
      </c>
      <c r="O66" s="23">
        <f t="shared" si="6"/>
        <v>1.3143176733780761</v>
      </c>
      <c r="P66" s="23">
        <v>1.1430485410770077</v>
      </c>
      <c r="Q66" s="23">
        <v>1.426226359882137</v>
      </c>
      <c r="R66" s="23">
        <f t="shared" si="7"/>
        <v>726.97887212497687</v>
      </c>
      <c r="S66" s="23">
        <f t="shared" si="7"/>
        <v>1275.0463657346304</v>
      </c>
      <c r="T66" s="23">
        <f t="shared" si="8"/>
        <v>2002.0252378596074</v>
      </c>
      <c r="U66" s="9">
        <v>1</v>
      </c>
      <c r="V66" s="11">
        <v>1</v>
      </c>
      <c r="W66" s="11">
        <f t="shared" si="9"/>
        <v>2002.0252378596074</v>
      </c>
    </row>
    <row r="67" spans="1:23" x14ac:dyDescent="0.25">
      <c r="A67" s="18">
        <v>60</v>
      </c>
      <c r="B67" s="18">
        <f t="shared" si="0"/>
        <v>1807</v>
      </c>
      <c r="C67" s="19">
        <v>609</v>
      </c>
      <c r="D67" s="19">
        <v>1198</v>
      </c>
      <c r="E67" s="18">
        <f t="shared" si="1"/>
        <v>1502</v>
      </c>
      <c r="F67" s="19">
        <v>582</v>
      </c>
      <c r="G67" s="19">
        <v>920</v>
      </c>
      <c r="I67" s="18">
        <v>60</v>
      </c>
      <c r="J67" s="18">
        <f t="shared" si="2"/>
        <v>582</v>
      </c>
      <c r="K67" s="18">
        <f t="shared" si="3"/>
        <v>920</v>
      </c>
      <c r="L67" s="18">
        <f t="shared" si="4"/>
        <v>609</v>
      </c>
      <c r="M67" s="18">
        <f t="shared" si="5"/>
        <v>1198</v>
      </c>
      <c r="N67" s="23">
        <f t="shared" si="6"/>
        <v>1.0463917525773196</v>
      </c>
      <c r="O67" s="23">
        <f t="shared" si="6"/>
        <v>1.3021739130434782</v>
      </c>
      <c r="P67" s="23">
        <v>1.1825745280936248</v>
      </c>
      <c r="Q67" s="23">
        <v>1.4753573081631239</v>
      </c>
      <c r="R67" s="23">
        <f t="shared" si="7"/>
        <v>688.2583753504897</v>
      </c>
      <c r="S67" s="23">
        <f t="shared" si="7"/>
        <v>1357.328723510074</v>
      </c>
      <c r="T67" s="23">
        <f t="shared" si="8"/>
        <v>2045.5870988605639</v>
      </c>
      <c r="U67" s="9">
        <v>1</v>
      </c>
      <c r="V67" s="11">
        <v>1</v>
      </c>
      <c r="W67" s="11">
        <f t="shared" si="9"/>
        <v>2045.5870988605639</v>
      </c>
    </row>
    <row r="68" spans="1:23" x14ac:dyDescent="0.25">
      <c r="A68" s="18">
        <v>61</v>
      </c>
      <c r="B68" s="18">
        <f t="shared" si="0"/>
        <v>1905</v>
      </c>
      <c r="C68" s="19">
        <v>578</v>
      </c>
      <c r="D68" s="19">
        <v>1327</v>
      </c>
      <c r="E68" s="18">
        <f t="shared" si="1"/>
        <v>1477</v>
      </c>
      <c r="F68" s="19">
        <v>614</v>
      </c>
      <c r="G68" s="19">
        <v>863</v>
      </c>
      <c r="I68" s="18">
        <v>61</v>
      </c>
      <c r="J68" s="18">
        <f t="shared" si="2"/>
        <v>614</v>
      </c>
      <c r="K68" s="18">
        <f t="shared" si="3"/>
        <v>863</v>
      </c>
      <c r="L68" s="18">
        <f t="shared" si="4"/>
        <v>578</v>
      </c>
      <c r="M68" s="18">
        <f t="shared" si="5"/>
        <v>1327</v>
      </c>
      <c r="N68" s="23">
        <f t="shared" si="6"/>
        <v>0.94136807817589574</v>
      </c>
      <c r="O68" s="23">
        <f t="shared" si="6"/>
        <v>1.5376593279258401</v>
      </c>
      <c r="P68" s="23">
        <v>1.1841142086777496</v>
      </c>
      <c r="Q68" s="23">
        <v>1.4842715059338174</v>
      </c>
      <c r="R68" s="23">
        <f t="shared" si="7"/>
        <v>727.04612412813833</v>
      </c>
      <c r="S68" s="23">
        <f t="shared" si="7"/>
        <v>1280.9263096208845</v>
      </c>
      <c r="T68" s="23">
        <f t="shared" si="8"/>
        <v>2007.9724337490229</v>
      </c>
      <c r="U68" s="9">
        <v>1</v>
      </c>
      <c r="V68" s="11">
        <v>1</v>
      </c>
      <c r="W68" s="11">
        <f t="shared" si="9"/>
        <v>2007.9724337490229</v>
      </c>
    </row>
    <row r="69" spans="1:23" x14ac:dyDescent="0.25">
      <c r="A69" s="18">
        <v>62</v>
      </c>
      <c r="B69" s="18">
        <f t="shared" si="0"/>
        <v>1830</v>
      </c>
      <c r="C69" s="19">
        <v>549</v>
      </c>
      <c r="D69" s="19">
        <v>1281</v>
      </c>
      <c r="E69" s="18">
        <f t="shared" si="1"/>
        <v>1328</v>
      </c>
      <c r="F69" s="19">
        <v>544</v>
      </c>
      <c r="G69" s="19">
        <v>784</v>
      </c>
      <c r="I69" s="18">
        <v>62</v>
      </c>
      <c r="J69" s="18">
        <f t="shared" si="2"/>
        <v>544</v>
      </c>
      <c r="K69" s="18">
        <f t="shared" si="3"/>
        <v>784</v>
      </c>
      <c r="L69" s="18">
        <f t="shared" si="4"/>
        <v>549</v>
      </c>
      <c r="M69" s="18">
        <f t="shared" si="5"/>
        <v>1281</v>
      </c>
      <c r="N69" s="23">
        <f t="shared" si="6"/>
        <v>1.0091911764705883</v>
      </c>
      <c r="O69" s="23">
        <f t="shared" si="6"/>
        <v>1.6339285714285714</v>
      </c>
      <c r="P69" s="23">
        <v>1.1392912823311809</v>
      </c>
      <c r="Q69" s="23">
        <v>1.4498464913947244</v>
      </c>
      <c r="R69" s="23">
        <f t="shared" si="7"/>
        <v>619.77445758816248</v>
      </c>
      <c r="S69" s="23">
        <f t="shared" si="7"/>
        <v>1136.679649253464</v>
      </c>
      <c r="T69" s="23">
        <f t="shared" si="8"/>
        <v>1756.4541068416265</v>
      </c>
      <c r="U69" s="9">
        <v>1</v>
      </c>
      <c r="V69" s="11">
        <v>1</v>
      </c>
      <c r="W69" s="11">
        <f t="shared" si="9"/>
        <v>1756.4541068416265</v>
      </c>
    </row>
    <row r="70" spans="1:23" x14ac:dyDescent="0.25">
      <c r="A70" s="18">
        <v>63</v>
      </c>
      <c r="B70" s="18">
        <f t="shared" si="0"/>
        <v>1737</v>
      </c>
      <c r="C70" s="19">
        <v>552</v>
      </c>
      <c r="D70" s="19">
        <v>1185</v>
      </c>
      <c r="E70" s="18">
        <f t="shared" si="1"/>
        <v>1289</v>
      </c>
      <c r="F70" s="19">
        <v>496</v>
      </c>
      <c r="G70" s="19">
        <v>793</v>
      </c>
      <c r="I70" s="18">
        <v>63</v>
      </c>
      <c r="J70" s="18">
        <f t="shared" si="2"/>
        <v>496</v>
      </c>
      <c r="K70" s="18">
        <f t="shared" si="3"/>
        <v>793</v>
      </c>
      <c r="L70" s="18">
        <f t="shared" si="4"/>
        <v>552</v>
      </c>
      <c r="M70" s="18">
        <f t="shared" si="5"/>
        <v>1185</v>
      </c>
      <c r="N70" s="23">
        <f t="shared" si="6"/>
        <v>1.1129032258064515</v>
      </c>
      <c r="O70" s="23">
        <f t="shared" si="6"/>
        <v>1.4943253467843631</v>
      </c>
      <c r="P70" s="23">
        <v>1.1757656677118211</v>
      </c>
      <c r="Q70" s="23">
        <v>1.5747516223457818</v>
      </c>
      <c r="R70" s="23">
        <f t="shared" si="7"/>
        <v>583.17977118506326</v>
      </c>
      <c r="S70" s="23">
        <f t="shared" si="7"/>
        <v>1248.778036520205</v>
      </c>
      <c r="T70" s="23">
        <f t="shared" si="8"/>
        <v>1831.9578077052684</v>
      </c>
      <c r="U70" s="9">
        <v>1</v>
      </c>
      <c r="V70" s="11">
        <v>1</v>
      </c>
      <c r="W70" s="11">
        <f t="shared" si="9"/>
        <v>1831.9578077052684</v>
      </c>
    </row>
    <row r="71" spans="1:23" x14ac:dyDescent="0.25">
      <c r="A71" s="18">
        <v>64</v>
      </c>
      <c r="B71" s="18">
        <f t="shared" si="0"/>
        <v>1619</v>
      </c>
      <c r="C71" s="19">
        <v>458</v>
      </c>
      <c r="D71" s="19">
        <v>1161</v>
      </c>
      <c r="E71" s="18">
        <f t="shared" si="1"/>
        <v>1199</v>
      </c>
      <c r="F71" s="19">
        <v>418</v>
      </c>
      <c r="G71" s="19">
        <v>781</v>
      </c>
      <c r="I71" s="18">
        <v>64</v>
      </c>
      <c r="J71" s="18">
        <f t="shared" si="2"/>
        <v>418</v>
      </c>
      <c r="K71" s="18">
        <f t="shared" si="3"/>
        <v>781</v>
      </c>
      <c r="L71" s="18">
        <f t="shared" si="4"/>
        <v>458</v>
      </c>
      <c r="M71" s="18">
        <f t="shared" si="5"/>
        <v>1161</v>
      </c>
      <c r="N71" s="23">
        <f t="shared" si="6"/>
        <v>1.0956937799043063</v>
      </c>
      <c r="O71" s="23">
        <f t="shared" si="6"/>
        <v>1.4865556978233034</v>
      </c>
      <c r="P71" s="23">
        <v>1.091953722728787</v>
      </c>
      <c r="Q71" s="23">
        <v>1.482105702636932</v>
      </c>
      <c r="R71" s="23">
        <f t="shared" si="7"/>
        <v>456.43665610063294</v>
      </c>
      <c r="S71" s="23">
        <f t="shared" si="7"/>
        <v>1157.524553759444</v>
      </c>
      <c r="T71" s="23">
        <f t="shared" si="8"/>
        <v>1613.9612098600769</v>
      </c>
      <c r="U71" s="9">
        <v>1</v>
      </c>
      <c r="V71" s="11">
        <v>1</v>
      </c>
      <c r="W71" s="11">
        <f t="shared" si="9"/>
        <v>1613.9612098600769</v>
      </c>
    </row>
    <row r="72" spans="1:23" x14ac:dyDescent="0.25">
      <c r="A72" s="18">
        <v>65</v>
      </c>
      <c r="B72" s="18">
        <f t="shared" ref="B72:B106" si="10">C72+D72</f>
        <v>1444</v>
      </c>
      <c r="C72" s="19">
        <v>373</v>
      </c>
      <c r="D72" s="19">
        <v>1071</v>
      </c>
      <c r="E72" s="18">
        <f t="shared" ref="E72:E106" si="11">F72+G72</f>
        <v>1076</v>
      </c>
      <c r="F72" s="19">
        <v>386</v>
      </c>
      <c r="G72" s="19">
        <v>690</v>
      </c>
      <c r="I72" s="18">
        <v>65</v>
      </c>
      <c r="J72" s="18">
        <f t="shared" ref="J72:J106" si="12">F72</f>
        <v>386</v>
      </c>
      <c r="K72" s="18">
        <f t="shared" ref="K72:K106" si="13">G72</f>
        <v>690</v>
      </c>
      <c r="L72" s="18">
        <f t="shared" ref="L72:L106" si="14">C72</f>
        <v>373</v>
      </c>
      <c r="M72" s="18">
        <f t="shared" ref="M72:M106" si="15">D72</f>
        <v>1071</v>
      </c>
      <c r="N72" s="23">
        <f t="shared" ref="N72:O106" si="16">L72/J72</f>
        <v>0.96632124352331605</v>
      </c>
      <c r="O72" s="23">
        <f t="shared" si="16"/>
        <v>1.5521739130434782</v>
      </c>
      <c r="P72" s="23">
        <v>1.1210167176082917</v>
      </c>
      <c r="Q72" s="23">
        <v>1.5709636597012633</v>
      </c>
      <c r="R72" s="23">
        <f t="shared" ref="R72:S106" si="17">J72*P72</f>
        <v>432.71245299680061</v>
      </c>
      <c r="S72" s="23">
        <f t="shared" si="17"/>
        <v>1083.9649251938717</v>
      </c>
      <c r="T72" s="23">
        <f t="shared" ref="T72:T106" si="18">R72+S72</f>
        <v>1516.6773781906722</v>
      </c>
      <c r="U72" s="9">
        <v>1</v>
      </c>
      <c r="V72" s="11">
        <v>1</v>
      </c>
      <c r="W72" s="11">
        <f t="shared" ref="W72:W106" si="19">T72*U72*V72</f>
        <v>1516.6773781906722</v>
      </c>
    </row>
    <row r="73" spans="1:23" x14ac:dyDescent="0.25">
      <c r="A73" s="18">
        <v>66</v>
      </c>
      <c r="B73" s="18">
        <f t="shared" si="10"/>
        <v>1445</v>
      </c>
      <c r="C73" s="19">
        <v>439</v>
      </c>
      <c r="D73" s="19">
        <v>1006</v>
      </c>
      <c r="E73" s="18">
        <f t="shared" si="11"/>
        <v>1018</v>
      </c>
      <c r="F73" s="19">
        <v>361</v>
      </c>
      <c r="G73" s="19">
        <v>657</v>
      </c>
      <c r="I73" s="18">
        <v>66</v>
      </c>
      <c r="J73" s="18">
        <f t="shared" si="12"/>
        <v>361</v>
      </c>
      <c r="K73" s="18">
        <f t="shared" si="13"/>
        <v>657</v>
      </c>
      <c r="L73" s="18">
        <f t="shared" si="14"/>
        <v>439</v>
      </c>
      <c r="M73" s="18">
        <f t="shared" si="15"/>
        <v>1006</v>
      </c>
      <c r="N73" s="23">
        <f t="shared" si="16"/>
        <v>1.2160664819944598</v>
      </c>
      <c r="O73" s="23">
        <f t="shared" si="16"/>
        <v>1.5312024353120244</v>
      </c>
      <c r="P73" s="23">
        <v>1.158793886711841</v>
      </c>
      <c r="Q73" s="23">
        <v>1.5136682044855096</v>
      </c>
      <c r="R73" s="23">
        <f t="shared" si="17"/>
        <v>418.32459310297463</v>
      </c>
      <c r="S73" s="23">
        <f t="shared" si="17"/>
        <v>994.48001034697984</v>
      </c>
      <c r="T73" s="23">
        <f t="shared" si="18"/>
        <v>1412.8046034499544</v>
      </c>
      <c r="U73" s="9">
        <v>1</v>
      </c>
      <c r="V73" s="11">
        <v>1</v>
      </c>
      <c r="W73" s="11">
        <f t="shared" si="19"/>
        <v>1412.8046034499544</v>
      </c>
    </row>
    <row r="74" spans="1:23" x14ac:dyDescent="0.25">
      <c r="A74" s="18">
        <v>67</v>
      </c>
      <c r="B74" s="18">
        <f t="shared" si="10"/>
        <v>1607</v>
      </c>
      <c r="C74" s="19">
        <v>447</v>
      </c>
      <c r="D74" s="19">
        <v>1160</v>
      </c>
      <c r="E74" s="18">
        <f t="shared" si="11"/>
        <v>978</v>
      </c>
      <c r="F74" s="19">
        <v>332</v>
      </c>
      <c r="G74" s="19">
        <v>646</v>
      </c>
      <c r="I74" s="18">
        <v>67</v>
      </c>
      <c r="J74" s="18">
        <f t="shared" si="12"/>
        <v>332</v>
      </c>
      <c r="K74" s="18">
        <f t="shared" si="13"/>
        <v>646</v>
      </c>
      <c r="L74" s="18">
        <f t="shared" si="14"/>
        <v>447</v>
      </c>
      <c r="M74" s="18">
        <f t="shared" si="15"/>
        <v>1160</v>
      </c>
      <c r="N74" s="23">
        <f t="shared" si="16"/>
        <v>1.3463855421686748</v>
      </c>
      <c r="O74" s="23">
        <f t="shared" si="16"/>
        <v>1.7956656346749227</v>
      </c>
      <c r="P74" s="23">
        <v>1.1318994544649215</v>
      </c>
      <c r="Q74" s="23">
        <v>1.5924197744647843</v>
      </c>
      <c r="R74" s="23">
        <f t="shared" si="17"/>
        <v>375.7906188823539</v>
      </c>
      <c r="S74" s="23">
        <f t="shared" si="17"/>
        <v>1028.7031743042508</v>
      </c>
      <c r="T74" s="23">
        <f t="shared" si="18"/>
        <v>1404.4937931866048</v>
      </c>
      <c r="U74" s="9">
        <v>1</v>
      </c>
      <c r="V74" s="11">
        <v>1</v>
      </c>
      <c r="W74" s="11">
        <f t="shared" si="19"/>
        <v>1404.4937931866048</v>
      </c>
    </row>
    <row r="75" spans="1:23" x14ac:dyDescent="0.25">
      <c r="A75" s="18">
        <v>68</v>
      </c>
      <c r="B75" s="18">
        <f t="shared" si="10"/>
        <v>1513</v>
      </c>
      <c r="C75" s="19">
        <v>356</v>
      </c>
      <c r="D75" s="19">
        <v>1157</v>
      </c>
      <c r="E75" s="18">
        <f t="shared" si="11"/>
        <v>927</v>
      </c>
      <c r="F75" s="19">
        <v>304</v>
      </c>
      <c r="G75" s="19">
        <v>623</v>
      </c>
      <c r="I75" s="18">
        <v>68</v>
      </c>
      <c r="J75" s="18">
        <f t="shared" si="12"/>
        <v>304</v>
      </c>
      <c r="K75" s="18">
        <f t="shared" si="13"/>
        <v>623</v>
      </c>
      <c r="L75" s="18">
        <f t="shared" si="14"/>
        <v>356</v>
      </c>
      <c r="M75" s="18">
        <f t="shared" si="15"/>
        <v>1157</v>
      </c>
      <c r="N75" s="23">
        <f t="shared" si="16"/>
        <v>1.1710526315789473</v>
      </c>
      <c r="O75" s="23">
        <f t="shared" si="16"/>
        <v>1.8571428571428572</v>
      </c>
      <c r="P75" s="23">
        <v>1.1587564374054806</v>
      </c>
      <c r="Q75" s="23">
        <v>1.5580214651020399</v>
      </c>
      <c r="R75" s="23">
        <f t="shared" si="17"/>
        <v>352.2619569712661</v>
      </c>
      <c r="S75" s="23">
        <f t="shared" si="17"/>
        <v>970.6473727585709</v>
      </c>
      <c r="T75" s="23">
        <f t="shared" si="18"/>
        <v>1322.9093297298371</v>
      </c>
      <c r="U75" s="9">
        <v>1</v>
      </c>
      <c r="V75" s="11">
        <v>1</v>
      </c>
      <c r="W75" s="11">
        <f t="shared" si="19"/>
        <v>1322.9093297298371</v>
      </c>
    </row>
    <row r="76" spans="1:23" x14ac:dyDescent="0.25">
      <c r="A76" s="18">
        <v>69</v>
      </c>
      <c r="B76" s="18">
        <f t="shared" si="10"/>
        <v>1404</v>
      </c>
      <c r="C76" s="19">
        <v>371</v>
      </c>
      <c r="D76" s="19">
        <v>1033</v>
      </c>
      <c r="E76" s="18">
        <f t="shared" si="11"/>
        <v>902</v>
      </c>
      <c r="F76" s="19">
        <v>327</v>
      </c>
      <c r="G76" s="19">
        <v>575</v>
      </c>
      <c r="I76" s="18">
        <v>69</v>
      </c>
      <c r="J76" s="18">
        <f t="shared" si="12"/>
        <v>327</v>
      </c>
      <c r="K76" s="18">
        <f t="shared" si="13"/>
        <v>575</v>
      </c>
      <c r="L76" s="18">
        <f t="shared" si="14"/>
        <v>371</v>
      </c>
      <c r="M76" s="18">
        <f t="shared" si="15"/>
        <v>1033</v>
      </c>
      <c r="N76" s="23">
        <f t="shared" si="16"/>
        <v>1.1345565749235473</v>
      </c>
      <c r="O76" s="23">
        <f t="shared" si="16"/>
        <v>1.7965217391304349</v>
      </c>
      <c r="P76" s="23">
        <v>1.1413992714218271</v>
      </c>
      <c r="Q76" s="23">
        <v>1.5940607954196429</v>
      </c>
      <c r="R76" s="23">
        <f t="shared" si="17"/>
        <v>373.23756175493747</v>
      </c>
      <c r="S76" s="23">
        <f t="shared" si="17"/>
        <v>916.58495736629459</v>
      </c>
      <c r="T76" s="23">
        <f t="shared" si="18"/>
        <v>1289.8225191212321</v>
      </c>
      <c r="U76" s="9">
        <v>1</v>
      </c>
      <c r="V76" s="11">
        <v>1</v>
      </c>
      <c r="W76" s="11">
        <f t="shared" si="19"/>
        <v>1289.8225191212321</v>
      </c>
    </row>
    <row r="77" spans="1:23" x14ac:dyDescent="0.25">
      <c r="A77" s="18">
        <v>70</v>
      </c>
      <c r="B77" s="18">
        <f t="shared" si="10"/>
        <v>1276</v>
      </c>
      <c r="C77" s="19">
        <v>361</v>
      </c>
      <c r="D77" s="19">
        <v>915</v>
      </c>
      <c r="E77" s="18">
        <f t="shared" si="11"/>
        <v>841</v>
      </c>
      <c r="F77" s="19">
        <v>294</v>
      </c>
      <c r="G77" s="19">
        <v>547</v>
      </c>
      <c r="I77" s="18">
        <v>70</v>
      </c>
      <c r="J77" s="18">
        <f t="shared" si="12"/>
        <v>294</v>
      </c>
      <c r="K77" s="18">
        <f t="shared" si="13"/>
        <v>547</v>
      </c>
      <c r="L77" s="18">
        <f t="shared" si="14"/>
        <v>361</v>
      </c>
      <c r="M77" s="18">
        <f t="shared" si="15"/>
        <v>915</v>
      </c>
      <c r="N77" s="23">
        <f t="shared" si="16"/>
        <v>1.227891156462585</v>
      </c>
      <c r="O77" s="23">
        <f t="shared" si="16"/>
        <v>1.6727605118829982</v>
      </c>
      <c r="P77" s="23">
        <v>1.2001189324535197</v>
      </c>
      <c r="Q77" s="23">
        <v>1.6082249138730098</v>
      </c>
      <c r="R77" s="23">
        <f t="shared" si="17"/>
        <v>352.8349661413348</v>
      </c>
      <c r="S77" s="23">
        <f t="shared" si="17"/>
        <v>879.69902788853642</v>
      </c>
      <c r="T77" s="23">
        <f t="shared" si="18"/>
        <v>1232.5339940298713</v>
      </c>
      <c r="U77" s="9">
        <v>1</v>
      </c>
      <c r="V77" s="11">
        <v>1</v>
      </c>
      <c r="W77" s="11">
        <f t="shared" si="19"/>
        <v>1232.5339940298713</v>
      </c>
    </row>
    <row r="78" spans="1:23" x14ac:dyDescent="0.25">
      <c r="A78" s="18">
        <v>71</v>
      </c>
      <c r="B78" s="18">
        <f t="shared" si="10"/>
        <v>1442</v>
      </c>
      <c r="C78" s="19">
        <v>390</v>
      </c>
      <c r="D78" s="19">
        <v>1052</v>
      </c>
      <c r="E78" s="18">
        <f t="shared" si="11"/>
        <v>812</v>
      </c>
      <c r="F78" s="19">
        <v>282</v>
      </c>
      <c r="G78" s="19">
        <v>530</v>
      </c>
      <c r="I78" s="18">
        <v>71</v>
      </c>
      <c r="J78" s="18">
        <f t="shared" si="12"/>
        <v>282</v>
      </c>
      <c r="K78" s="18">
        <f t="shared" si="13"/>
        <v>530</v>
      </c>
      <c r="L78" s="18">
        <f t="shared" si="14"/>
        <v>390</v>
      </c>
      <c r="M78" s="18">
        <f t="shared" si="15"/>
        <v>1052</v>
      </c>
      <c r="N78" s="23">
        <f t="shared" si="16"/>
        <v>1.3829787234042554</v>
      </c>
      <c r="O78" s="23">
        <f t="shared" si="16"/>
        <v>1.9849056603773585</v>
      </c>
      <c r="P78" s="23">
        <v>1.2712810006613371</v>
      </c>
      <c r="Q78" s="23">
        <v>1.6975198611628772</v>
      </c>
      <c r="R78" s="23">
        <f t="shared" si="17"/>
        <v>358.50124218649705</v>
      </c>
      <c r="S78" s="23">
        <f t="shared" si="17"/>
        <v>899.68552641632493</v>
      </c>
      <c r="T78" s="23">
        <f t="shared" si="18"/>
        <v>1258.186768602822</v>
      </c>
      <c r="U78" s="9">
        <v>1</v>
      </c>
      <c r="V78" s="11">
        <v>1</v>
      </c>
      <c r="W78" s="11">
        <f t="shared" si="19"/>
        <v>1258.186768602822</v>
      </c>
    </row>
    <row r="79" spans="1:23" x14ac:dyDescent="0.25">
      <c r="A79" s="18">
        <v>72</v>
      </c>
      <c r="B79" s="18">
        <f t="shared" si="10"/>
        <v>1252</v>
      </c>
      <c r="C79" s="19">
        <v>331</v>
      </c>
      <c r="D79" s="19">
        <v>921</v>
      </c>
      <c r="E79" s="18">
        <f t="shared" si="11"/>
        <v>776</v>
      </c>
      <c r="F79" s="19">
        <v>272</v>
      </c>
      <c r="G79" s="19">
        <v>504</v>
      </c>
      <c r="I79" s="18">
        <v>72</v>
      </c>
      <c r="J79" s="18">
        <f t="shared" si="12"/>
        <v>272</v>
      </c>
      <c r="K79" s="18">
        <f t="shared" si="13"/>
        <v>504</v>
      </c>
      <c r="L79" s="18">
        <f t="shared" si="14"/>
        <v>331</v>
      </c>
      <c r="M79" s="18">
        <f t="shared" si="15"/>
        <v>921</v>
      </c>
      <c r="N79" s="23">
        <f t="shared" si="16"/>
        <v>1.2169117647058822</v>
      </c>
      <c r="O79" s="23">
        <f t="shared" si="16"/>
        <v>1.8273809523809523</v>
      </c>
      <c r="P79" s="23">
        <v>1.2037283427123036</v>
      </c>
      <c r="Q79" s="23">
        <v>1.5545465488116144</v>
      </c>
      <c r="R79" s="23">
        <f t="shared" si="17"/>
        <v>327.41410921774656</v>
      </c>
      <c r="S79" s="23">
        <f t="shared" si="17"/>
        <v>783.49146060105363</v>
      </c>
      <c r="T79" s="23">
        <f t="shared" si="18"/>
        <v>1110.9055698188001</v>
      </c>
      <c r="U79" s="9">
        <v>1</v>
      </c>
      <c r="V79" s="11">
        <v>1</v>
      </c>
      <c r="W79" s="11">
        <f t="shared" si="19"/>
        <v>1110.9055698188001</v>
      </c>
    </row>
    <row r="80" spans="1:23" x14ac:dyDescent="0.25">
      <c r="A80" s="18">
        <v>73</v>
      </c>
      <c r="B80" s="18">
        <f t="shared" si="10"/>
        <v>1270</v>
      </c>
      <c r="C80" s="19">
        <v>309</v>
      </c>
      <c r="D80" s="19">
        <v>961</v>
      </c>
      <c r="E80" s="18">
        <f t="shared" si="11"/>
        <v>746</v>
      </c>
      <c r="F80" s="19">
        <v>252</v>
      </c>
      <c r="G80" s="19">
        <v>494</v>
      </c>
      <c r="I80" s="18">
        <v>73</v>
      </c>
      <c r="J80" s="18">
        <f t="shared" si="12"/>
        <v>252</v>
      </c>
      <c r="K80" s="18">
        <f t="shared" si="13"/>
        <v>494</v>
      </c>
      <c r="L80" s="18">
        <f t="shared" si="14"/>
        <v>309</v>
      </c>
      <c r="M80" s="18">
        <f t="shared" si="15"/>
        <v>961</v>
      </c>
      <c r="N80" s="23">
        <f t="shared" si="16"/>
        <v>1.2261904761904763</v>
      </c>
      <c r="O80" s="23">
        <f t="shared" si="16"/>
        <v>1.9453441295546559</v>
      </c>
      <c r="P80" s="23">
        <v>1.0989224600493674</v>
      </c>
      <c r="Q80" s="23">
        <v>1.5088109523577338</v>
      </c>
      <c r="R80" s="23">
        <f t="shared" si="17"/>
        <v>276.9284599324406</v>
      </c>
      <c r="S80" s="23">
        <f t="shared" si="17"/>
        <v>745.35261046472044</v>
      </c>
      <c r="T80" s="23">
        <f t="shared" si="18"/>
        <v>1022.2810703971611</v>
      </c>
      <c r="U80" s="9">
        <v>1</v>
      </c>
      <c r="V80" s="11">
        <v>1</v>
      </c>
      <c r="W80" s="11">
        <f t="shared" si="19"/>
        <v>1022.2810703971611</v>
      </c>
    </row>
    <row r="81" spans="1:23" x14ac:dyDescent="0.25">
      <c r="A81" s="18">
        <v>74</v>
      </c>
      <c r="B81" s="18">
        <f t="shared" si="10"/>
        <v>1155</v>
      </c>
      <c r="C81" s="19">
        <v>327</v>
      </c>
      <c r="D81" s="19">
        <v>828</v>
      </c>
      <c r="E81" s="18">
        <f t="shared" si="11"/>
        <v>651</v>
      </c>
      <c r="F81" s="19">
        <v>227</v>
      </c>
      <c r="G81" s="19">
        <v>424</v>
      </c>
      <c r="I81" s="18">
        <v>74</v>
      </c>
      <c r="J81" s="18">
        <f t="shared" si="12"/>
        <v>227</v>
      </c>
      <c r="K81" s="18">
        <f t="shared" si="13"/>
        <v>424</v>
      </c>
      <c r="L81" s="18">
        <f t="shared" si="14"/>
        <v>327</v>
      </c>
      <c r="M81" s="18">
        <f t="shared" si="15"/>
        <v>828</v>
      </c>
      <c r="N81" s="23">
        <f t="shared" si="16"/>
        <v>1.4405286343612336</v>
      </c>
      <c r="O81" s="23">
        <f t="shared" si="16"/>
        <v>1.9528301886792452</v>
      </c>
      <c r="P81" s="23">
        <v>1.1996096473498148</v>
      </c>
      <c r="Q81" s="23">
        <v>1.5364118049579252</v>
      </c>
      <c r="R81" s="23">
        <f t="shared" si="17"/>
        <v>272.31138994840796</v>
      </c>
      <c r="S81" s="23">
        <f t="shared" si="17"/>
        <v>651.43860530216023</v>
      </c>
      <c r="T81" s="23">
        <f t="shared" si="18"/>
        <v>923.74999525056819</v>
      </c>
      <c r="U81" s="9">
        <v>1</v>
      </c>
      <c r="V81" s="11">
        <v>1</v>
      </c>
      <c r="W81" s="11">
        <f t="shared" si="19"/>
        <v>923.74999525056819</v>
      </c>
    </row>
    <row r="82" spans="1:23" x14ac:dyDescent="0.25">
      <c r="A82" s="18">
        <v>75</v>
      </c>
      <c r="B82" s="18">
        <f t="shared" si="10"/>
        <v>988</v>
      </c>
      <c r="C82" s="19">
        <v>206</v>
      </c>
      <c r="D82" s="19">
        <v>782</v>
      </c>
      <c r="E82" s="18">
        <f t="shared" si="11"/>
        <v>663</v>
      </c>
      <c r="F82" s="19">
        <v>189</v>
      </c>
      <c r="G82" s="19">
        <v>474</v>
      </c>
      <c r="I82" s="18">
        <v>75</v>
      </c>
      <c r="J82" s="18">
        <f t="shared" si="12"/>
        <v>189</v>
      </c>
      <c r="K82" s="18">
        <f t="shared" si="13"/>
        <v>474</v>
      </c>
      <c r="L82" s="18">
        <f t="shared" si="14"/>
        <v>206</v>
      </c>
      <c r="M82" s="18">
        <f t="shared" si="15"/>
        <v>782</v>
      </c>
      <c r="N82" s="23">
        <f t="shared" si="16"/>
        <v>1.08994708994709</v>
      </c>
      <c r="O82" s="23">
        <f t="shared" si="16"/>
        <v>1.649789029535865</v>
      </c>
      <c r="P82" s="23">
        <v>1.0552273892777833</v>
      </c>
      <c r="Q82" s="23">
        <v>1.5150969237124527</v>
      </c>
      <c r="R82" s="23">
        <f t="shared" si="17"/>
        <v>199.43797657350103</v>
      </c>
      <c r="S82" s="23">
        <f t="shared" si="17"/>
        <v>718.15594183970256</v>
      </c>
      <c r="T82" s="23">
        <f t="shared" si="18"/>
        <v>917.5939184132036</v>
      </c>
      <c r="U82" s="9">
        <v>1</v>
      </c>
      <c r="V82" s="11">
        <v>1</v>
      </c>
      <c r="W82" s="11">
        <f t="shared" si="19"/>
        <v>917.5939184132036</v>
      </c>
    </row>
    <row r="83" spans="1:23" x14ac:dyDescent="0.25">
      <c r="A83" s="18">
        <v>76</v>
      </c>
      <c r="B83" s="18">
        <f t="shared" si="10"/>
        <v>622</v>
      </c>
      <c r="C83" s="19">
        <v>210</v>
      </c>
      <c r="D83" s="19">
        <v>412</v>
      </c>
      <c r="E83" s="18">
        <f t="shared" si="11"/>
        <v>433</v>
      </c>
      <c r="F83" s="19">
        <v>150</v>
      </c>
      <c r="G83" s="19">
        <v>283</v>
      </c>
      <c r="I83" s="18">
        <v>76</v>
      </c>
      <c r="J83" s="18">
        <f t="shared" si="12"/>
        <v>150</v>
      </c>
      <c r="K83" s="18">
        <f t="shared" si="13"/>
        <v>283</v>
      </c>
      <c r="L83" s="18">
        <f t="shared" si="14"/>
        <v>210</v>
      </c>
      <c r="M83" s="18">
        <f t="shared" si="15"/>
        <v>412</v>
      </c>
      <c r="N83" s="23">
        <f t="shared" si="16"/>
        <v>1.4</v>
      </c>
      <c r="O83" s="23">
        <f t="shared" si="16"/>
        <v>1.4558303886925794</v>
      </c>
      <c r="P83" s="23">
        <v>0.87105133724920314</v>
      </c>
      <c r="Q83" s="23">
        <v>1.163462701676707</v>
      </c>
      <c r="R83" s="23">
        <f t="shared" si="17"/>
        <v>130.65770058738048</v>
      </c>
      <c r="S83" s="23">
        <f t="shared" si="17"/>
        <v>329.25994457450804</v>
      </c>
      <c r="T83" s="23">
        <f t="shared" si="18"/>
        <v>459.91764516188852</v>
      </c>
      <c r="U83" s="9">
        <v>1</v>
      </c>
      <c r="V83" s="11">
        <v>1</v>
      </c>
      <c r="W83" s="11">
        <f t="shared" si="19"/>
        <v>459.91764516188852</v>
      </c>
    </row>
    <row r="84" spans="1:23" x14ac:dyDescent="0.25">
      <c r="A84" s="18">
        <v>77</v>
      </c>
      <c r="B84" s="18">
        <f t="shared" si="10"/>
        <v>344</v>
      </c>
      <c r="C84" s="19">
        <v>124</v>
      </c>
      <c r="D84" s="19">
        <v>220</v>
      </c>
      <c r="E84" s="18">
        <f t="shared" si="11"/>
        <v>266</v>
      </c>
      <c r="F84" s="19">
        <v>97</v>
      </c>
      <c r="G84" s="19">
        <v>169</v>
      </c>
      <c r="I84" s="18">
        <v>77</v>
      </c>
      <c r="J84" s="18">
        <f t="shared" si="12"/>
        <v>97</v>
      </c>
      <c r="K84" s="18">
        <f t="shared" si="13"/>
        <v>169</v>
      </c>
      <c r="L84" s="18">
        <f t="shared" si="14"/>
        <v>124</v>
      </c>
      <c r="M84" s="18">
        <f t="shared" si="15"/>
        <v>220</v>
      </c>
      <c r="N84" s="23">
        <f t="shared" si="16"/>
        <v>1.2783505154639174</v>
      </c>
      <c r="O84" s="23">
        <f t="shared" si="16"/>
        <v>1.3017751479289941</v>
      </c>
      <c r="P84" s="23">
        <v>1.0980308563172401</v>
      </c>
      <c r="Q84" s="23">
        <v>1.2533296593497394</v>
      </c>
      <c r="R84" s="23">
        <f t="shared" si="17"/>
        <v>106.50899306277229</v>
      </c>
      <c r="S84" s="23">
        <f t="shared" si="17"/>
        <v>211.81271243010596</v>
      </c>
      <c r="T84" s="23">
        <f t="shared" si="18"/>
        <v>318.32170549287827</v>
      </c>
      <c r="U84" s="9">
        <v>1</v>
      </c>
      <c r="V84" s="11">
        <v>1</v>
      </c>
      <c r="W84" s="11">
        <f t="shared" si="19"/>
        <v>318.32170549287827</v>
      </c>
    </row>
    <row r="85" spans="1:23" x14ac:dyDescent="0.25">
      <c r="A85" s="18">
        <v>78</v>
      </c>
      <c r="B85" s="18">
        <f t="shared" si="10"/>
        <v>381</v>
      </c>
      <c r="C85" s="19">
        <v>138</v>
      </c>
      <c r="D85" s="19">
        <v>243</v>
      </c>
      <c r="E85" s="18">
        <f t="shared" si="11"/>
        <v>212</v>
      </c>
      <c r="F85" s="19">
        <v>73</v>
      </c>
      <c r="G85" s="19">
        <v>139</v>
      </c>
      <c r="I85" s="18">
        <v>78</v>
      </c>
      <c r="J85" s="18">
        <f t="shared" si="12"/>
        <v>73</v>
      </c>
      <c r="K85" s="18">
        <f t="shared" si="13"/>
        <v>139</v>
      </c>
      <c r="L85" s="18">
        <f t="shared" si="14"/>
        <v>138</v>
      </c>
      <c r="M85" s="18">
        <f t="shared" si="15"/>
        <v>243</v>
      </c>
      <c r="N85" s="23">
        <f t="shared" si="16"/>
        <v>1.8904109589041096</v>
      </c>
      <c r="O85" s="23">
        <f t="shared" si="16"/>
        <v>1.7482014388489209</v>
      </c>
      <c r="P85" s="23">
        <v>1.2463082851082308</v>
      </c>
      <c r="Q85" s="23">
        <v>1.3285489276730484</v>
      </c>
      <c r="R85" s="23">
        <f t="shared" si="17"/>
        <v>90.980504812900847</v>
      </c>
      <c r="S85" s="23">
        <f t="shared" si="17"/>
        <v>184.66830094655373</v>
      </c>
      <c r="T85" s="23">
        <f t="shared" si="18"/>
        <v>275.6488057594546</v>
      </c>
      <c r="U85" s="9">
        <v>1</v>
      </c>
      <c r="V85" s="11">
        <v>1</v>
      </c>
      <c r="W85" s="11">
        <f t="shared" si="19"/>
        <v>275.6488057594546</v>
      </c>
    </row>
    <row r="86" spans="1:23" x14ac:dyDescent="0.25">
      <c r="A86" s="18">
        <v>79</v>
      </c>
      <c r="B86" s="18">
        <f t="shared" si="10"/>
        <v>322</v>
      </c>
      <c r="C86" s="19">
        <v>90</v>
      </c>
      <c r="D86" s="19">
        <v>232</v>
      </c>
      <c r="E86" s="18">
        <f t="shared" si="11"/>
        <v>256</v>
      </c>
      <c r="F86" s="19">
        <v>83</v>
      </c>
      <c r="G86" s="19">
        <v>173</v>
      </c>
      <c r="I86" s="18">
        <v>79</v>
      </c>
      <c r="J86" s="18">
        <f t="shared" si="12"/>
        <v>83</v>
      </c>
      <c r="K86" s="18">
        <f t="shared" si="13"/>
        <v>173</v>
      </c>
      <c r="L86" s="18">
        <f t="shared" si="14"/>
        <v>90</v>
      </c>
      <c r="M86" s="18">
        <f t="shared" si="15"/>
        <v>232</v>
      </c>
      <c r="N86" s="23">
        <f t="shared" si="16"/>
        <v>1.0843373493975903</v>
      </c>
      <c r="O86" s="23">
        <f t="shared" si="16"/>
        <v>1.3410404624277457</v>
      </c>
      <c r="P86" s="23">
        <v>1.2587200943383465</v>
      </c>
      <c r="Q86" s="23">
        <v>1.556891493509448</v>
      </c>
      <c r="R86" s="23">
        <f t="shared" si="17"/>
        <v>104.47376783008276</v>
      </c>
      <c r="S86" s="23">
        <f t="shared" si="17"/>
        <v>269.34222837713452</v>
      </c>
      <c r="T86" s="23">
        <f t="shared" si="18"/>
        <v>373.81599620721727</v>
      </c>
      <c r="U86" s="9">
        <v>1</v>
      </c>
      <c r="V86" s="11">
        <v>1</v>
      </c>
      <c r="W86" s="11">
        <f t="shared" si="19"/>
        <v>373.81599620721727</v>
      </c>
    </row>
    <row r="87" spans="1:23" x14ac:dyDescent="0.25">
      <c r="A87" s="18">
        <v>80</v>
      </c>
      <c r="B87" s="18">
        <f t="shared" si="10"/>
        <v>497</v>
      </c>
      <c r="C87" s="19">
        <v>122</v>
      </c>
      <c r="D87" s="19">
        <v>375</v>
      </c>
      <c r="E87" s="18">
        <f t="shared" si="11"/>
        <v>291</v>
      </c>
      <c r="F87" s="19">
        <v>99</v>
      </c>
      <c r="G87" s="19">
        <v>192</v>
      </c>
      <c r="I87" s="18">
        <v>80</v>
      </c>
      <c r="J87" s="18">
        <f t="shared" si="12"/>
        <v>99</v>
      </c>
      <c r="K87" s="18">
        <f t="shared" si="13"/>
        <v>192</v>
      </c>
      <c r="L87" s="18">
        <f t="shared" si="14"/>
        <v>122</v>
      </c>
      <c r="M87" s="18">
        <f t="shared" si="15"/>
        <v>375</v>
      </c>
      <c r="N87" s="23">
        <f t="shared" si="16"/>
        <v>1.2323232323232323</v>
      </c>
      <c r="O87" s="23">
        <f t="shared" si="16"/>
        <v>1.953125</v>
      </c>
      <c r="P87" s="23">
        <v>0.99793733229424786</v>
      </c>
      <c r="Q87" s="23">
        <v>1.2686136794893021</v>
      </c>
      <c r="R87" s="23">
        <f t="shared" si="17"/>
        <v>98.795795897130532</v>
      </c>
      <c r="S87" s="23">
        <f t="shared" si="17"/>
        <v>243.573826461946</v>
      </c>
      <c r="T87" s="23">
        <f t="shared" si="18"/>
        <v>342.36962235907652</v>
      </c>
      <c r="U87" s="9">
        <v>1</v>
      </c>
      <c r="V87" s="11">
        <v>1</v>
      </c>
      <c r="W87" s="11">
        <f t="shared" si="19"/>
        <v>342.36962235907652</v>
      </c>
    </row>
    <row r="88" spans="1:23" x14ac:dyDescent="0.25">
      <c r="A88" s="18">
        <v>81</v>
      </c>
      <c r="B88" s="18">
        <f t="shared" si="10"/>
        <v>462</v>
      </c>
      <c r="C88" s="19">
        <v>107</v>
      </c>
      <c r="D88" s="19">
        <v>355</v>
      </c>
      <c r="E88" s="18">
        <f t="shared" si="11"/>
        <v>356</v>
      </c>
      <c r="F88" s="19">
        <v>115</v>
      </c>
      <c r="G88" s="19">
        <v>241</v>
      </c>
      <c r="I88" s="18">
        <v>81</v>
      </c>
      <c r="J88" s="18">
        <f t="shared" si="12"/>
        <v>115</v>
      </c>
      <c r="K88" s="18">
        <f t="shared" si="13"/>
        <v>241</v>
      </c>
      <c r="L88" s="18">
        <f t="shared" si="14"/>
        <v>107</v>
      </c>
      <c r="M88" s="18">
        <f t="shared" si="15"/>
        <v>355</v>
      </c>
      <c r="N88" s="23">
        <f t="shared" si="16"/>
        <v>0.93043478260869561</v>
      </c>
      <c r="O88" s="23">
        <f t="shared" si="16"/>
        <v>1.4730290456431536</v>
      </c>
      <c r="P88" s="23">
        <v>1.0566307227620151</v>
      </c>
      <c r="Q88" s="23">
        <v>1.2708540869872402</v>
      </c>
      <c r="R88" s="23">
        <f t="shared" si="17"/>
        <v>121.51253311763173</v>
      </c>
      <c r="S88" s="23">
        <f t="shared" si="17"/>
        <v>306.27583496392492</v>
      </c>
      <c r="T88" s="23">
        <f t="shared" si="18"/>
        <v>427.78836808155665</v>
      </c>
      <c r="U88" s="9">
        <v>1</v>
      </c>
      <c r="V88" s="11">
        <v>1</v>
      </c>
      <c r="W88" s="11">
        <f t="shared" si="19"/>
        <v>427.78836808155665</v>
      </c>
    </row>
    <row r="89" spans="1:23" x14ac:dyDescent="0.25">
      <c r="A89" s="18">
        <v>82</v>
      </c>
      <c r="B89" s="18">
        <f t="shared" si="10"/>
        <v>456</v>
      </c>
      <c r="C89" s="19">
        <v>125</v>
      </c>
      <c r="D89" s="19">
        <v>331</v>
      </c>
      <c r="E89" s="18">
        <f t="shared" si="11"/>
        <v>325</v>
      </c>
      <c r="F89" s="19">
        <v>94</v>
      </c>
      <c r="G89" s="19">
        <v>231</v>
      </c>
      <c r="I89" s="18">
        <v>82</v>
      </c>
      <c r="J89" s="18">
        <f t="shared" si="12"/>
        <v>94</v>
      </c>
      <c r="K89" s="18">
        <f t="shared" si="13"/>
        <v>231</v>
      </c>
      <c r="L89" s="18">
        <f t="shared" si="14"/>
        <v>125</v>
      </c>
      <c r="M89" s="18">
        <f t="shared" si="15"/>
        <v>331</v>
      </c>
      <c r="N89" s="23">
        <f t="shared" si="16"/>
        <v>1.3297872340425532</v>
      </c>
      <c r="O89" s="23">
        <f t="shared" si="16"/>
        <v>1.4329004329004329</v>
      </c>
      <c r="P89" s="23">
        <v>0.83082836143162497</v>
      </c>
      <c r="Q89" s="23">
        <v>1.0329877075932696</v>
      </c>
      <c r="R89" s="23">
        <f t="shared" si="17"/>
        <v>78.097865974572741</v>
      </c>
      <c r="S89" s="23">
        <f t="shared" si="17"/>
        <v>238.62016045404528</v>
      </c>
      <c r="T89" s="23">
        <f t="shared" si="18"/>
        <v>316.71802642861803</v>
      </c>
      <c r="U89" s="9">
        <v>1</v>
      </c>
      <c r="V89" s="11">
        <v>1</v>
      </c>
      <c r="W89" s="11">
        <f t="shared" si="19"/>
        <v>316.71802642861803</v>
      </c>
    </row>
    <row r="90" spans="1:23" x14ac:dyDescent="0.25">
      <c r="A90" s="18">
        <v>83</v>
      </c>
      <c r="B90" s="18">
        <f t="shared" si="10"/>
        <v>394</v>
      </c>
      <c r="C90" s="19">
        <v>69</v>
      </c>
      <c r="D90" s="19">
        <v>325</v>
      </c>
      <c r="E90" s="18">
        <f t="shared" si="11"/>
        <v>368</v>
      </c>
      <c r="F90" s="19">
        <v>101</v>
      </c>
      <c r="G90" s="19">
        <v>267</v>
      </c>
      <c r="I90" s="18">
        <v>83</v>
      </c>
      <c r="J90" s="18">
        <f t="shared" si="12"/>
        <v>101</v>
      </c>
      <c r="K90" s="18">
        <f t="shared" si="13"/>
        <v>267</v>
      </c>
      <c r="L90" s="18">
        <f t="shared" si="14"/>
        <v>69</v>
      </c>
      <c r="M90" s="18">
        <f t="shared" si="15"/>
        <v>325</v>
      </c>
      <c r="N90" s="23">
        <f t="shared" si="16"/>
        <v>0.68316831683168322</v>
      </c>
      <c r="O90" s="23">
        <f t="shared" si="16"/>
        <v>1.2172284644194757</v>
      </c>
      <c r="P90" s="23">
        <v>0.79545130371297212</v>
      </c>
      <c r="Q90" s="23">
        <v>0.97719802345730455</v>
      </c>
      <c r="R90" s="23">
        <f t="shared" si="17"/>
        <v>80.340581675010185</v>
      </c>
      <c r="S90" s="23">
        <f t="shared" si="17"/>
        <v>260.91187226310029</v>
      </c>
      <c r="T90" s="23">
        <f t="shared" si="18"/>
        <v>341.25245393811048</v>
      </c>
      <c r="U90" s="9">
        <v>1</v>
      </c>
      <c r="V90" s="11">
        <v>1</v>
      </c>
      <c r="W90" s="11">
        <f t="shared" si="19"/>
        <v>341.25245393811048</v>
      </c>
    </row>
    <row r="91" spans="1:23" x14ac:dyDescent="0.25">
      <c r="A91" s="18">
        <v>84</v>
      </c>
      <c r="B91" s="18">
        <f t="shared" si="10"/>
        <v>366</v>
      </c>
      <c r="C91" s="19">
        <v>86</v>
      </c>
      <c r="D91" s="19">
        <v>280</v>
      </c>
      <c r="E91" s="18">
        <f t="shared" si="11"/>
        <v>292</v>
      </c>
      <c r="F91" s="19">
        <v>89</v>
      </c>
      <c r="G91" s="19">
        <v>203</v>
      </c>
      <c r="I91" s="18">
        <v>84</v>
      </c>
      <c r="J91" s="18">
        <f t="shared" si="12"/>
        <v>89</v>
      </c>
      <c r="K91" s="18">
        <f t="shared" si="13"/>
        <v>203</v>
      </c>
      <c r="L91" s="18">
        <f t="shared" si="14"/>
        <v>86</v>
      </c>
      <c r="M91" s="18">
        <f t="shared" si="15"/>
        <v>280</v>
      </c>
      <c r="N91" s="23">
        <f t="shared" si="16"/>
        <v>0.9662921348314607</v>
      </c>
      <c r="O91" s="23">
        <f t="shared" si="16"/>
        <v>1.3793103448275863</v>
      </c>
      <c r="P91" s="23">
        <v>0.76933012984981708</v>
      </c>
      <c r="Q91" s="23">
        <v>0.89278504471699538</v>
      </c>
      <c r="R91" s="23">
        <f t="shared" si="17"/>
        <v>68.470381556633725</v>
      </c>
      <c r="S91" s="23">
        <f t="shared" si="17"/>
        <v>181.23536407755006</v>
      </c>
      <c r="T91" s="23">
        <f t="shared" si="18"/>
        <v>249.70574563418378</v>
      </c>
      <c r="U91" s="9">
        <v>1</v>
      </c>
      <c r="V91" s="11">
        <v>1</v>
      </c>
      <c r="W91" s="11">
        <f t="shared" si="19"/>
        <v>249.70574563418378</v>
      </c>
    </row>
    <row r="92" spans="1:23" x14ac:dyDescent="0.25">
      <c r="A92" s="18">
        <v>85</v>
      </c>
      <c r="B92" s="18">
        <f t="shared" si="10"/>
        <v>312</v>
      </c>
      <c r="C92" s="19">
        <v>50</v>
      </c>
      <c r="D92" s="19">
        <v>262</v>
      </c>
      <c r="E92" s="18">
        <f t="shared" si="11"/>
        <v>288</v>
      </c>
      <c r="F92" s="19">
        <v>87</v>
      </c>
      <c r="G92" s="19">
        <v>201</v>
      </c>
      <c r="I92" s="18">
        <v>85</v>
      </c>
      <c r="J92" s="18">
        <f t="shared" si="12"/>
        <v>87</v>
      </c>
      <c r="K92" s="18">
        <f t="shared" si="13"/>
        <v>201</v>
      </c>
      <c r="L92" s="18">
        <f t="shared" si="14"/>
        <v>50</v>
      </c>
      <c r="M92" s="18">
        <f t="shared" si="15"/>
        <v>262</v>
      </c>
      <c r="N92" s="23">
        <f t="shared" si="16"/>
        <v>0.57471264367816088</v>
      </c>
      <c r="O92" s="23">
        <f t="shared" si="16"/>
        <v>1.3034825870646767</v>
      </c>
      <c r="P92" s="23">
        <v>0.63487618720746197</v>
      </c>
      <c r="Q92" s="23">
        <v>0.81685787088963369</v>
      </c>
      <c r="R92" s="23">
        <f t="shared" si="17"/>
        <v>55.234228287049191</v>
      </c>
      <c r="S92" s="23">
        <f t="shared" si="17"/>
        <v>164.18843204881637</v>
      </c>
      <c r="T92" s="23">
        <f t="shared" si="18"/>
        <v>219.42266033586554</v>
      </c>
      <c r="U92" s="9">
        <v>1</v>
      </c>
      <c r="V92" s="11">
        <v>1</v>
      </c>
      <c r="W92" s="11">
        <f t="shared" si="19"/>
        <v>219.42266033586554</v>
      </c>
    </row>
    <row r="93" spans="1:23" x14ac:dyDescent="0.25">
      <c r="A93" s="18">
        <v>86</v>
      </c>
      <c r="B93" s="18">
        <f t="shared" si="10"/>
        <v>185</v>
      </c>
      <c r="C93" s="19">
        <v>48</v>
      </c>
      <c r="D93" s="19">
        <v>137</v>
      </c>
      <c r="E93" s="18">
        <f t="shared" si="11"/>
        <v>214</v>
      </c>
      <c r="F93" s="19">
        <v>64</v>
      </c>
      <c r="G93" s="19">
        <v>150</v>
      </c>
      <c r="I93" s="18">
        <v>86</v>
      </c>
      <c r="J93" s="18">
        <f t="shared" si="12"/>
        <v>64</v>
      </c>
      <c r="K93" s="18">
        <f t="shared" si="13"/>
        <v>150</v>
      </c>
      <c r="L93" s="18">
        <f t="shared" si="14"/>
        <v>48</v>
      </c>
      <c r="M93" s="18">
        <f t="shared" si="15"/>
        <v>137</v>
      </c>
      <c r="N93" s="23">
        <f t="shared" si="16"/>
        <v>0.75</v>
      </c>
      <c r="O93" s="23">
        <f t="shared" si="16"/>
        <v>0.91333333333333333</v>
      </c>
      <c r="P93" s="23">
        <v>0.59251896722634823</v>
      </c>
      <c r="Q93" s="23">
        <v>0.66503407279138271</v>
      </c>
      <c r="R93" s="23">
        <f t="shared" si="17"/>
        <v>37.921213902486286</v>
      </c>
      <c r="S93" s="23">
        <f t="shared" si="17"/>
        <v>99.755110918707402</v>
      </c>
      <c r="T93" s="23">
        <f t="shared" si="18"/>
        <v>137.6763248211937</v>
      </c>
      <c r="U93" s="9">
        <v>1</v>
      </c>
      <c r="V93" s="11">
        <v>1</v>
      </c>
      <c r="W93" s="11">
        <f t="shared" si="19"/>
        <v>137.6763248211937</v>
      </c>
    </row>
    <row r="94" spans="1:23" x14ac:dyDescent="0.25">
      <c r="A94" s="18">
        <v>87</v>
      </c>
      <c r="B94" s="18">
        <f t="shared" si="10"/>
        <v>97</v>
      </c>
      <c r="C94" s="19">
        <v>23</v>
      </c>
      <c r="D94" s="19">
        <v>74</v>
      </c>
      <c r="E94" s="18">
        <f t="shared" si="11"/>
        <v>183</v>
      </c>
      <c r="F94" s="19">
        <v>61</v>
      </c>
      <c r="G94" s="19">
        <v>122</v>
      </c>
      <c r="I94" s="18">
        <v>87</v>
      </c>
      <c r="J94" s="18">
        <f t="shared" si="12"/>
        <v>61</v>
      </c>
      <c r="K94" s="18">
        <f t="shared" si="13"/>
        <v>122</v>
      </c>
      <c r="L94" s="18">
        <f t="shared" si="14"/>
        <v>23</v>
      </c>
      <c r="M94" s="18">
        <f t="shared" si="15"/>
        <v>74</v>
      </c>
      <c r="N94" s="23">
        <f t="shared" si="16"/>
        <v>0.37704918032786883</v>
      </c>
      <c r="O94" s="23">
        <f t="shared" si="16"/>
        <v>0.60655737704918034</v>
      </c>
      <c r="P94" s="23">
        <v>0.53960965661133853</v>
      </c>
      <c r="Q94" s="23">
        <v>0.58243520094866652</v>
      </c>
      <c r="R94" s="23">
        <f t="shared" si="17"/>
        <v>32.916189053291653</v>
      </c>
      <c r="S94" s="23">
        <f t="shared" si="17"/>
        <v>71.057094515737319</v>
      </c>
      <c r="T94" s="23">
        <f t="shared" si="18"/>
        <v>103.97328356902898</v>
      </c>
      <c r="U94" s="9">
        <v>1</v>
      </c>
      <c r="V94" s="11">
        <v>1</v>
      </c>
      <c r="W94" s="11">
        <f t="shared" si="19"/>
        <v>103.97328356902898</v>
      </c>
    </row>
    <row r="95" spans="1:23" x14ac:dyDescent="0.25">
      <c r="A95" s="18">
        <v>88</v>
      </c>
      <c r="B95" s="18">
        <f t="shared" si="10"/>
        <v>52</v>
      </c>
      <c r="C95" s="19">
        <v>5</v>
      </c>
      <c r="D95" s="19">
        <v>47</v>
      </c>
      <c r="E95" s="18">
        <f t="shared" si="11"/>
        <v>130</v>
      </c>
      <c r="F95" s="19">
        <v>31</v>
      </c>
      <c r="G95" s="19">
        <v>99</v>
      </c>
      <c r="I95" s="18">
        <v>88</v>
      </c>
      <c r="J95" s="18">
        <f t="shared" si="12"/>
        <v>31</v>
      </c>
      <c r="K95" s="18">
        <f t="shared" si="13"/>
        <v>99</v>
      </c>
      <c r="L95" s="18">
        <f t="shared" si="14"/>
        <v>5</v>
      </c>
      <c r="M95" s="18">
        <f t="shared" si="15"/>
        <v>47</v>
      </c>
      <c r="N95" s="23">
        <f t="shared" si="16"/>
        <v>0.16129032258064516</v>
      </c>
      <c r="O95" s="23">
        <f t="shared" si="16"/>
        <v>0.47474747474747475</v>
      </c>
      <c r="P95" s="23">
        <v>0.42492841509967139</v>
      </c>
      <c r="Q95" s="23">
        <v>0.538924794292031</v>
      </c>
      <c r="R95" s="23">
        <f t="shared" si="17"/>
        <v>13.172780868089813</v>
      </c>
      <c r="S95" s="23">
        <f t="shared" si="17"/>
        <v>53.35355463491107</v>
      </c>
      <c r="T95" s="23">
        <f t="shared" si="18"/>
        <v>66.52633550300088</v>
      </c>
      <c r="U95" s="9">
        <v>1</v>
      </c>
      <c r="V95" s="11">
        <v>1</v>
      </c>
      <c r="W95" s="11">
        <f t="shared" si="19"/>
        <v>66.52633550300088</v>
      </c>
    </row>
    <row r="96" spans="1:23" x14ac:dyDescent="0.25">
      <c r="A96" s="18">
        <v>89</v>
      </c>
      <c r="B96" s="18">
        <f t="shared" si="10"/>
        <v>84</v>
      </c>
      <c r="C96" s="19">
        <v>17</v>
      </c>
      <c r="D96" s="19">
        <v>67</v>
      </c>
      <c r="E96" s="18">
        <f t="shared" si="11"/>
        <v>137</v>
      </c>
      <c r="F96" s="19">
        <v>33</v>
      </c>
      <c r="G96" s="19">
        <v>104</v>
      </c>
      <c r="I96" s="18">
        <v>89</v>
      </c>
      <c r="J96" s="18">
        <f t="shared" si="12"/>
        <v>33</v>
      </c>
      <c r="K96" s="18">
        <f t="shared" si="13"/>
        <v>104</v>
      </c>
      <c r="L96" s="18">
        <f t="shared" si="14"/>
        <v>17</v>
      </c>
      <c r="M96" s="18">
        <f t="shared" si="15"/>
        <v>67</v>
      </c>
      <c r="N96" s="23">
        <f t="shared" si="16"/>
        <v>0.51515151515151514</v>
      </c>
      <c r="O96" s="23">
        <f t="shared" si="16"/>
        <v>0.64423076923076927</v>
      </c>
      <c r="P96" s="23">
        <v>0.43954351880761694</v>
      </c>
      <c r="Q96" s="23">
        <v>0.58486383815021825</v>
      </c>
      <c r="R96" s="23">
        <f t="shared" si="17"/>
        <v>14.50493612065136</v>
      </c>
      <c r="S96" s="23">
        <f t="shared" si="17"/>
        <v>60.825839167622696</v>
      </c>
      <c r="T96" s="23">
        <f t="shared" si="18"/>
        <v>75.330775288274054</v>
      </c>
      <c r="U96" s="9">
        <v>1</v>
      </c>
      <c r="V96" s="11">
        <v>1</v>
      </c>
      <c r="W96" s="11">
        <f t="shared" si="19"/>
        <v>75.330775288274054</v>
      </c>
    </row>
    <row r="97" spans="1:26" x14ac:dyDescent="0.25">
      <c r="A97" s="18">
        <v>90</v>
      </c>
      <c r="B97" s="18">
        <f t="shared" si="10"/>
        <v>81</v>
      </c>
      <c r="C97" s="19">
        <v>15</v>
      </c>
      <c r="D97" s="19">
        <v>66</v>
      </c>
      <c r="E97" s="18">
        <f t="shared" si="11"/>
        <v>127</v>
      </c>
      <c r="F97" s="19">
        <v>30</v>
      </c>
      <c r="G97" s="19">
        <v>97</v>
      </c>
      <c r="I97" s="18">
        <v>90</v>
      </c>
      <c r="J97" s="18">
        <f t="shared" si="12"/>
        <v>30</v>
      </c>
      <c r="K97" s="18">
        <f t="shared" si="13"/>
        <v>97</v>
      </c>
      <c r="L97" s="18">
        <f t="shared" si="14"/>
        <v>15</v>
      </c>
      <c r="M97" s="18">
        <f t="shared" si="15"/>
        <v>66</v>
      </c>
      <c r="N97" s="23">
        <f t="shared" si="16"/>
        <v>0.5</v>
      </c>
      <c r="O97" s="23">
        <f t="shared" si="16"/>
        <v>0.68041237113402064</v>
      </c>
      <c r="P97" s="23">
        <v>0.29334177999847655</v>
      </c>
      <c r="Q97" s="23">
        <v>0.41530601552252439</v>
      </c>
      <c r="R97" s="23">
        <f t="shared" si="17"/>
        <v>8.8002533999542969</v>
      </c>
      <c r="S97" s="23">
        <f t="shared" si="17"/>
        <v>40.284683505684868</v>
      </c>
      <c r="T97" s="23">
        <f t="shared" si="18"/>
        <v>49.084936905639168</v>
      </c>
      <c r="U97" s="9">
        <v>1</v>
      </c>
      <c r="V97" s="11">
        <v>1</v>
      </c>
      <c r="W97" s="11">
        <f t="shared" si="19"/>
        <v>49.084936905639168</v>
      </c>
    </row>
    <row r="98" spans="1:26" x14ac:dyDescent="0.25">
      <c r="A98" s="18">
        <v>91</v>
      </c>
      <c r="B98" s="18">
        <f t="shared" si="10"/>
        <v>50</v>
      </c>
      <c r="C98" s="19">
        <v>13</v>
      </c>
      <c r="D98" s="19">
        <v>37</v>
      </c>
      <c r="E98" s="18">
        <f t="shared" si="11"/>
        <v>82</v>
      </c>
      <c r="F98" s="19">
        <v>28</v>
      </c>
      <c r="G98" s="19">
        <v>54</v>
      </c>
      <c r="I98" s="18">
        <v>91</v>
      </c>
      <c r="J98" s="18">
        <f t="shared" si="12"/>
        <v>28</v>
      </c>
      <c r="K98" s="18">
        <f t="shared" si="13"/>
        <v>54</v>
      </c>
      <c r="L98" s="18">
        <f t="shared" si="14"/>
        <v>13</v>
      </c>
      <c r="M98" s="18">
        <f t="shared" si="15"/>
        <v>37</v>
      </c>
      <c r="N98" s="23">
        <f t="shared" si="16"/>
        <v>0.4642857142857143</v>
      </c>
      <c r="O98" s="23">
        <f t="shared" si="16"/>
        <v>0.68518518518518523</v>
      </c>
      <c r="P98" s="23">
        <v>0.51531830673735146</v>
      </c>
      <c r="Q98" s="23">
        <v>0.55174465708741827</v>
      </c>
      <c r="R98" s="23">
        <f t="shared" si="17"/>
        <v>14.42891258864584</v>
      </c>
      <c r="S98" s="23">
        <f t="shared" si="17"/>
        <v>29.794211482720588</v>
      </c>
      <c r="T98" s="23">
        <f t="shared" si="18"/>
        <v>44.223124071366428</v>
      </c>
      <c r="U98" s="9">
        <v>1</v>
      </c>
      <c r="V98" s="11">
        <v>1</v>
      </c>
      <c r="W98" s="11">
        <f t="shared" si="19"/>
        <v>44.223124071366428</v>
      </c>
    </row>
    <row r="99" spans="1:26" x14ac:dyDescent="0.25">
      <c r="A99" s="18">
        <v>92</v>
      </c>
      <c r="B99" s="18">
        <f t="shared" si="10"/>
        <v>58</v>
      </c>
      <c r="C99" s="19">
        <v>21</v>
      </c>
      <c r="D99" s="19">
        <v>37</v>
      </c>
      <c r="E99" s="18">
        <f t="shared" si="11"/>
        <v>101</v>
      </c>
      <c r="F99" s="19">
        <v>22</v>
      </c>
      <c r="G99" s="19">
        <v>79</v>
      </c>
      <c r="I99" s="18">
        <v>92</v>
      </c>
      <c r="J99" s="18">
        <f t="shared" si="12"/>
        <v>22</v>
      </c>
      <c r="K99" s="18">
        <f t="shared" si="13"/>
        <v>79</v>
      </c>
      <c r="L99" s="18">
        <f t="shared" si="14"/>
        <v>21</v>
      </c>
      <c r="M99" s="18">
        <f t="shared" si="15"/>
        <v>37</v>
      </c>
      <c r="N99" s="23">
        <f t="shared" si="16"/>
        <v>0.95454545454545459</v>
      </c>
      <c r="O99" s="23">
        <f t="shared" si="16"/>
        <v>0.46835443037974683</v>
      </c>
      <c r="P99" s="23">
        <v>0.25087086693659977</v>
      </c>
      <c r="Q99" s="23">
        <v>0.33026188234471449</v>
      </c>
      <c r="R99" s="23">
        <f t="shared" si="17"/>
        <v>5.5191590726051949</v>
      </c>
      <c r="S99" s="23">
        <f t="shared" si="17"/>
        <v>26.090688705232445</v>
      </c>
      <c r="T99" s="23">
        <f t="shared" si="18"/>
        <v>31.60984777783764</v>
      </c>
      <c r="U99" s="9">
        <v>1</v>
      </c>
      <c r="V99" s="11">
        <v>1</v>
      </c>
      <c r="W99" s="11">
        <f t="shared" si="19"/>
        <v>31.60984777783764</v>
      </c>
    </row>
    <row r="100" spans="1:26" x14ac:dyDescent="0.25">
      <c r="A100" s="18">
        <v>93</v>
      </c>
      <c r="B100" s="18">
        <f t="shared" si="10"/>
        <v>37</v>
      </c>
      <c r="C100" s="19">
        <v>3</v>
      </c>
      <c r="D100" s="19">
        <v>34</v>
      </c>
      <c r="E100" s="18">
        <f t="shared" si="11"/>
        <v>79</v>
      </c>
      <c r="F100" s="19">
        <v>20</v>
      </c>
      <c r="G100" s="19">
        <v>59</v>
      </c>
      <c r="I100" s="18">
        <v>93</v>
      </c>
      <c r="J100" s="18">
        <f t="shared" si="12"/>
        <v>20</v>
      </c>
      <c r="K100" s="18">
        <f t="shared" si="13"/>
        <v>59</v>
      </c>
      <c r="L100" s="18">
        <f t="shared" si="14"/>
        <v>3</v>
      </c>
      <c r="M100" s="18">
        <f t="shared" si="15"/>
        <v>34</v>
      </c>
      <c r="N100" s="23">
        <f t="shared" si="16"/>
        <v>0.15</v>
      </c>
      <c r="O100" s="23">
        <f t="shared" si="16"/>
        <v>0.57627118644067798</v>
      </c>
      <c r="P100" s="23">
        <v>0.24940000693272754</v>
      </c>
      <c r="Q100" s="23">
        <v>0.31135538153383752</v>
      </c>
      <c r="R100" s="23">
        <f t="shared" si="17"/>
        <v>4.9880001386545505</v>
      </c>
      <c r="S100" s="23">
        <f t="shared" si="17"/>
        <v>18.369967510496412</v>
      </c>
      <c r="T100" s="23">
        <f t="shared" si="18"/>
        <v>23.357967649150964</v>
      </c>
      <c r="U100" s="9">
        <v>1</v>
      </c>
      <c r="V100" s="11">
        <v>1</v>
      </c>
      <c r="W100" s="11">
        <f t="shared" si="19"/>
        <v>23.357967649150964</v>
      </c>
    </row>
    <row r="101" spans="1:26" x14ac:dyDescent="0.25">
      <c r="A101" s="18">
        <v>94</v>
      </c>
      <c r="B101" s="18">
        <f t="shared" si="10"/>
        <v>36</v>
      </c>
      <c r="C101" s="19">
        <v>3</v>
      </c>
      <c r="D101" s="19">
        <v>33</v>
      </c>
      <c r="E101" s="18">
        <f t="shared" si="11"/>
        <v>78</v>
      </c>
      <c r="F101" s="19">
        <v>21</v>
      </c>
      <c r="G101" s="19">
        <v>57</v>
      </c>
      <c r="I101" s="18">
        <v>94</v>
      </c>
      <c r="J101" s="18">
        <f t="shared" si="12"/>
        <v>21</v>
      </c>
      <c r="K101" s="18">
        <f t="shared" si="13"/>
        <v>57</v>
      </c>
      <c r="L101" s="18">
        <f t="shared" si="14"/>
        <v>3</v>
      </c>
      <c r="M101" s="18">
        <f t="shared" si="15"/>
        <v>33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37</v>
      </c>
      <c r="C102" s="19">
        <v>3</v>
      </c>
      <c r="D102" s="19">
        <v>34</v>
      </c>
      <c r="E102" s="18">
        <f t="shared" si="11"/>
        <v>58</v>
      </c>
      <c r="F102" s="19">
        <v>17</v>
      </c>
      <c r="G102" s="19">
        <v>41</v>
      </c>
      <c r="I102" s="18">
        <v>95</v>
      </c>
      <c r="J102" s="18">
        <f t="shared" si="12"/>
        <v>17</v>
      </c>
      <c r="K102" s="18">
        <f t="shared" si="13"/>
        <v>41</v>
      </c>
      <c r="L102" s="18">
        <f t="shared" si="14"/>
        <v>3</v>
      </c>
      <c r="M102" s="18">
        <f t="shared" si="15"/>
        <v>34</v>
      </c>
      <c r="N102" s="23">
        <f t="shared" si="16"/>
        <v>0.17647058823529413</v>
      </c>
      <c r="O102" s="23">
        <f t="shared" si="16"/>
        <v>0.82926829268292679</v>
      </c>
      <c r="P102" s="23">
        <v>0.1860707528198868</v>
      </c>
      <c r="Q102" s="23">
        <v>0.24279477941992539</v>
      </c>
      <c r="R102" s="23">
        <f t="shared" si="17"/>
        <v>3.1632027979380757</v>
      </c>
      <c r="S102" s="23">
        <f t="shared" si="17"/>
        <v>9.9545859562169401</v>
      </c>
      <c r="T102" s="23">
        <f t="shared" si="18"/>
        <v>13.117788754155015</v>
      </c>
      <c r="U102" s="9">
        <v>1</v>
      </c>
      <c r="V102" s="11">
        <v>1</v>
      </c>
      <c r="W102" s="11">
        <f t="shared" si="19"/>
        <v>13.117788754155015</v>
      </c>
    </row>
    <row r="103" spans="1:26" x14ac:dyDescent="0.25">
      <c r="A103" s="18">
        <v>96</v>
      </c>
      <c r="B103" s="18">
        <f t="shared" si="10"/>
        <v>2</v>
      </c>
      <c r="C103" s="19">
        <v>0</v>
      </c>
      <c r="D103" s="19">
        <v>2</v>
      </c>
      <c r="E103" s="18">
        <f t="shared" si="11"/>
        <v>52</v>
      </c>
      <c r="F103" s="19">
        <v>13</v>
      </c>
      <c r="G103" s="19">
        <v>39</v>
      </c>
      <c r="I103" s="18">
        <v>96</v>
      </c>
      <c r="J103" s="18">
        <f t="shared" si="12"/>
        <v>13</v>
      </c>
      <c r="K103" s="18">
        <f t="shared" si="13"/>
        <v>39</v>
      </c>
      <c r="L103" s="18">
        <f t="shared" si="14"/>
        <v>0</v>
      </c>
      <c r="M103" s="18">
        <f t="shared" si="15"/>
        <v>2</v>
      </c>
      <c r="N103" s="23"/>
      <c r="O103" s="23">
        <f t="shared" si="16"/>
        <v>5.128205128205128E-2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8.3344037736145751</v>
      </c>
      <c r="T103" s="23">
        <f t="shared" si="18"/>
        <v>8.3344037736145751</v>
      </c>
      <c r="U103" s="9">
        <v>1</v>
      </c>
      <c r="V103" s="11">
        <v>1</v>
      </c>
      <c r="W103" s="11">
        <f t="shared" si="19"/>
        <v>8.3344037736145751</v>
      </c>
    </row>
    <row r="104" spans="1:26" x14ac:dyDescent="0.25">
      <c r="A104" s="18">
        <v>97</v>
      </c>
      <c r="B104" s="18">
        <f t="shared" si="10"/>
        <v>2</v>
      </c>
      <c r="C104" s="19">
        <v>0</v>
      </c>
      <c r="D104" s="19">
        <v>2</v>
      </c>
      <c r="E104" s="18">
        <f t="shared" si="11"/>
        <v>55</v>
      </c>
      <c r="F104" s="19">
        <v>12</v>
      </c>
      <c r="G104" s="19">
        <v>43</v>
      </c>
      <c r="I104" s="18">
        <v>97</v>
      </c>
      <c r="J104" s="18">
        <f t="shared" si="12"/>
        <v>12</v>
      </c>
      <c r="K104" s="18">
        <f t="shared" si="13"/>
        <v>43</v>
      </c>
      <c r="L104" s="18">
        <f t="shared" si="14"/>
        <v>0</v>
      </c>
      <c r="M104" s="18">
        <f t="shared" si="15"/>
        <v>2</v>
      </c>
      <c r="N104" s="23"/>
      <c r="O104" s="23">
        <f t="shared" si="16"/>
        <v>4.6511627906976744E-2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10.624555576529829</v>
      </c>
      <c r="T104" s="23">
        <f t="shared" si="18"/>
        <v>10.624555576529829</v>
      </c>
      <c r="U104" s="9">
        <v>1</v>
      </c>
      <c r="V104" s="11">
        <v>1</v>
      </c>
      <c r="W104" s="11">
        <f t="shared" si="19"/>
        <v>10.624555576529829</v>
      </c>
    </row>
    <row r="105" spans="1:26" x14ac:dyDescent="0.25">
      <c r="A105" s="18">
        <v>98</v>
      </c>
      <c r="B105" s="18">
        <f t="shared" si="10"/>
        <v>0</v>
      </c>
      <c r="C105" s="19">
        <v>0</v>
      </c>
      <c r="D105" s="19">
        <v>0</v>
      </c>
      <c r="E105" s="18">
        <f t="shared" si="11"/>
        <v>20</v>
      </c>
      <c r="F105" s="19">
        <v>3</v>
      </c>
      <c r="G105" s="19">
        <v>17</v>
      </c>
      <c r="I105" s="18">
        <v>98</v>
      </c>
      <c r="J105" s="18">
        <f t="shared" si="12"/>
        <v>3</v>
      </c>
      <c r="K105" s="18">
        <f t="shared" si="13"/>
        <v>17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16</v>
      </c>
      <c r="C106" s="19">
        <v>15</v>
      </c>
      <c r="D106" s="19">
        <v>1</v>
      </c>
      <c r="E106" s="18">
        <f t="shared" si="11"/>
        <v>30</v>
      </c>
      <c r="F106" s="19">
        <v>7</v>
      </c>
      <c r="G106" s="19">
        <v>23</v>
      </c>
      <c r="I106" s="18">
        <v>99</v>
      </c>
      <c r="J106" s="18">
        <f t="shared" si="12"/>
        <v>7</v>
      </c>
      <c r="K106" s="18">
        <f t="shared" si="13"/>
        <v>23</v>
      </c>
      <c r="L106" s="18">
        <f t="shared" si="14"/>
        <v>15</v>
      </c>
      <c r="M106" s="18">
        <f t="shared" si="15"/>
        <v>1</v>
      </c>
      <c r="N106" s="23">
        <f t="shared" si="16"/>
        <v>2.1428571428571428</v>
      </c>
      <c r="O106" s="23">
        <f t="shared" si="16"/>
        <v>4.3478260869565216E-2</v>
      </c>
      <c r="P106" s="23">
        <v>0.13723302458032616</v>
      </c>
      <c r="Q106" s="23">
        <v>9.1741050215756501E-2</v>
      </c>
      <c r="R106" s="23">
        <f t="shared" si="17"/>
        <v>0.9606311720622831</v>
      </c>
      <c r="S106" s="23">
        <f t="shared" si="17"/>
        <v>2.1100441549623996</v>
      </c>
      <c r="T106" s="23">
        <f t="shared" si="18"/>
        <v>3.0706753270246825</v>
      </c>
      <c r="U106" s="9">
        <v>1</v>
      </c>
      <c r="V106" s="11">
        <v>1</v>
      </c>
      <c r="W106" s="11">
        <f t="shared" si="19"/>
        <v>3.0706753270246825</v>
      </c>
    </row>
    <row r="107" spans="1:26" x14ac:dyDescent="0.25">
      <c r="A107" s="24"/>
      <c r="B107" s="24">
        <f>SUM(B7:B106)</f>
        <v>170464</v>
      </c>
      <c r="C107" s="24"/>
      <c r="D107" s="24"/>
      <c r="E107" s="24">
        <f>SUM(E7:E106)</f>
        <v>200301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203819.10004413957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186703142.29153836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1098600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150.19999999999999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7314.2476697736356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Z115"/>
  <sheetViews>
    <sheetView topLeftCell="A88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70.5" customHeight="1" x14ac:dyDescent="0.25">
      <c r="A2" s="59" t="s">
        <v>12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12022</v>
      </c>
      <c r="C7" s="18">
        <v>6640</v>
      </c>
      <c r="D7" s="18">
        <v>5382</v>
      </c>
      <c r="E7" s="18">
        <f>F7+G7</f>
        <v>1208</v>
      </c>
      <c r="F7" s="19">
        <v>625</v>
      </c>
      <c r="G7" s="19">
        <v>583</v>
      </c>
      <c r="I7" s="18">
        <v>0</v>
      </c>
      <c r="J7" s="18">
        <f>F7</f>
        <v>625</v>
      </c>
      <c r="K7" s="18">
        <f>G7</f>
        <v>583</v>
      </c>
      <c r="L7" s="18">
        <f>C7</f>
        <v>6640</v>
      </c>
      <c r="M7" s="18">
        <f>D7</f>
        <v>5382</v>
      </c>
      <c r="N7" s="23">
        <f>L7/J7</f>
        <v>10.624000000000001</v>
      </c>
      <c r="O7" s="23">
        <f>M7/K7</f>
        <v>9.2315608919382512</v>
      </c>
      <c r="P7" s="23">
        <v>6.4342266201196239</v>
      </c>
      <c r="Q7" s="23">
        <v>6.2204431589803386</v>
      </c>
      <c r="R7" s="23">
        <f>J7*P7</f>
        <v>4021.3916375747649</v>
      </c>
      <c r="S7" s="23">
        <f>K7*Q7</f>
        <v>3626.5183616855375</v>
      </c>
      <c r="T7" s="23">
        <f>R7+S7</f>
        <v>7647.9099992603024</v>
      </c>
      <c r="U7" s="9">
        <v>1</v>
      </c>
      <c r="V7" s="11">
        <v>1</v>
      </c>
      <c r="W7" s="11">
        <f>T7*U7*V7</f>
        <v>7647.9099992603024</v>
      </c>
    </row>
    <row r="8" spans="1:23" x14ac:dyDescent="0.25">
      <c r="A8" s="18">
        <v>1</v>
      </c>
      <c r="B8" s="18">
        <f t="shared" ref="B8:B71" si="0">C8+D8</f>
        <v>5276</v>
      </c>
      <c r="C8" s="18">
        <v>2743</v>
      </c>
      <c r="D8" s="18">
        <v>2533</v>
      </c>
      <c r="E8" s="18">
        <f t="shared" ref="E8:E71" si="1">F8+G8</f>
        <v>1591</v>
      </c>
      <c r="F8" s="19">
        <v>835</v>
      </c>
      <c r="G8" s="19">
        <v>756</v>
      </c>
      <c r="I8" s="18">
        <v>1</v>
      </c>
      <c r="J8" s="18">
        <f t="shared" ref="J8:J71" si="2">F8</f>
        <v>835</v>
      </c>
      <c r="K8" s="18">
        <f t="shared" ref="K8:K71" si="3">G8</f>
        <v>756</v>
      </c>
      <c r="L8" s="18">
        <f t="shared" ref="L8:L71" si="4">C8</f>
        <v>2743</v>
      </c>
      <c r="M8" s="18">
        <f t="shared" ref="M8:M71" si="5">D8</f>
        <v>2533</v>
      </c>
      <c r="N8" s="23">
        <f t="shared" ref="N8:O71" si="6">L8/J8</f>
        <v>3.2850299401197605</v>
      </c>
      <c r="O8" s="23">
        <f t="shared" si="6"/>
        <v>3.3505291005291005</v>
      </c>
      <c r="P8" s="23">
        <v>2.2045044880748232</v>
      </c>
      <c r="Q8" s="23">
        <v>2.0897980049027405</v>
      </c>
      <c r="R8" s="23">
        <f t="shared" ref="R8:S71" si="7">J8*P8</f>
        <v>1840.7612475424773</v>
      </c>
      <c r="S8" s="23">
        <f t="shared" si="7"/>
        <v>1579.8872917064718</v>
      </c>
      <c r="T8" s="23">
        <f t="shared" ref="T8:T71" si="8">R8+S8</f>
        <v>3420.6485392489494</v>
      </c>
      <c r="U8" s="9">
        <v>1</v>
      </c>
      <c r="V8" s="11">
        <v>1</v>
      </c>
      <c r="W8" s="11">
        <f t="shared" ref="W8:W71" si="9">T8*U8*V8</f>
        <v>3420.6485392489494</v>
      </c>
    </row>
    <row r="9" spans="1:23" x14ac:dyDescent="0.25">
      <c r="A9" s="18">
        <v>2</v>
      </c>
      <c r="B9" s="18">
        <f t="shared" si="0"/>
        <v>5441</v>
      </c>
      <c r="C9" s="18">
        <v>2715</v>
      </c>
      <c r="D9" s="18">
        <v>2726</v>
      </c>
      <c r="E9" s="18">
        <f t="shared" si="1"/>
        <v>1857</v>
      </c>
      <c r="F9" s="19">
        <v>916</v>
      </c>
      <c r="G9" s="19">
        <v>941</v>
      </c>
      <c r="I9" s="18">
        <v>2</v>
      </c>
      <c r="J9" s="18">
        <f t="shared" si="2"/>
        <v>916</v>
      </c>
      <c r="K9" s="18">
        <f t="shared" si="3"/>
        <v>941</v>
      </c>
      <c r="L9" s="18">
        <f t="shared" si="4"/>
        <v>2715</v>
      </c>
      <c r="M9" s="18">
        <f t="shared" si="5"/>
        <v>2726</v>
      </c>
      <c r="N9" s="23">
        <f t="shared" si="6"/>
        <v>2.9639737991266375</v>
      </c>
      <c r="O9" s="23">
        <f t="shared" si="6"/>
        <v>2.8969181721572794</v>
      </c>
      <c r="P9" s="23">
        <v>1.5848783900446688</v>
      </c>
      <c r="Q9" s="23">
        <v>1.5250082023294536</v>
      </c>
      <c r="R9" s="23">
        <f t="shared" si="7"/>
        <v>1451.7486052809165</v>
      </c>
      <c r="S9" s="23">
        <f t="shared" si="7"/>
        <v>1435.0327183920158</v>
      </c>
      <c r="T9" s="23">
        <f t="shared" si="8"/>
        <v>2886.7813236729326</v>
      </c>
      <c r="U9" s="9">
        <v>1</v>
      </c>
      <c r="V9" s="11">
        <v>1</v>
      </c>
      <c r="W9" s="11">
        <f t="shared" si="9"/>
        <v>2886.7813236729326</v>
      </c>
    </row>
    <row r="10" spans="1:23" x14ac:dyDescent="0.25">
      <c r="A10" s="18">
        <v>3</v>
      </c>
      <c r="B10" s="18">
        <f t="shared" si="0"/>
        <v>4476</v>
      </c>
      <c r="C10" s="18">
        <v>2380</v>
      </c>
      <c r="D10" s="18">
        <v>2096</v>
      </c>
      <c r="E10" s="18">
        <f t="shared" si="1"/>
        <v>1807</v>
      </c>
      <c r="F10" s="19">
        <v>910</v>
      </c>
      <c r="G10" s="19">
        <v>897</v>
      </c>
      <c r="I10" s="18">
        <v>3</v>
      </c>
      <c r="J10" s="18">
        <f t="shared" si="2"/>
        <v>910</v>
      </c>
      <c r="K10" s="18">
        <f t="shared" si="3"/>
        <v>897</v>
      </c>
      <c r="L10" s="18">
        <f t="shared" si="4"/>
        <v>2380</v>
      </c>
      <c r="M10" s="18">
        <f t="shared" si="5"/>
        <v>2096</v>
      </c>
      <c r="N10" s="23">
        <f t="shared" si="6"/>
        <v>2.6153846153846154</v>
      </c>
      <c r="O10" s="23">
        <f t="shared" si="6"/>
        <v>2.3366778149386844</v>
      </c>
      <c r="P10" s="23">
        <v>1.2217287755888222</v>
      </c>
      <c r="Q10" s="23">
        <v>1.1719670412263623</v>
      </c>
      <c r="R10" s="23">
        <f t="shared" si="7"/>
        <v>1111.7731857858282</v>
      </c>
      <c r="S10" s="23">
        <f t="shared" si="7"/>
        <v>1051.254435980047</v>
      </c>
      <c r="T10" s="23">
        <f t="shared" si="8"/>
        <v>2163.0276217658752</v>
      </c>
      <c r="U10" s="9">
        <v>1</v>
      </c>
      <c r="V10" s="11">
        <v>1</v>
      </c>
      <c r="W10" s="11">
        <f t="shared" si="9"/>
        <v>2163.0276217658752</v>
      </c>
    </row>
    <row r="11" spans="1:23" x14ac:dyDescent="0.25">
      <c r="A11" s="18">
        <v>4</v>
      </c>
      <c r="B11" s="18">
        <f t="shared" si="0"/>
        <v>4083</v>
      </c>
      <c r="C11" s="18">
        <v>2274</v>
      </c>
      <c r="D11" s="18">
        <v>1809</v>
      </c>
      <c r="E11" s="18">
        <f t="shared" si="1"/>
        <v>1930</v>
      </c>
      <c r="F11" s="19">
        <v>989</v>
      </c>
      <c r="G11" s="19">
        <v>941</v>
      </c>
      <c r="I11" s="18">
        <v>4</v>
      </c>
      <c r="J11" s="18">
        <f t="shared" si="2"/>
        <v>989</v>
      </c>
      <c r="K11" s="18">
        <f t="shared" si="3"/>
        <v>941</v>
      </c>
      <c r="L11" s="18">
        <f t="shared" si="4"/>
        <v>2274</v>
      </c>
      <c r="M11" s="18">
        <f t="shared" si="5"/>
        <v>1809</v>
      </c>
      <c r="N11" s="23">
        <f t="shared" si="6"/>
        <v>2.2992922143579375</v>
      </c>
      <c r="O11" s="23">
        <f t="shared" si="6"/>
        <v>1.922422954303932</v>
      </c>
      <c r="P11" s="23">
        <v>0.9539794963662086</v>
      </c>
      <c r="Q11" s="23">
        <v>0.92065207673907978</v>
      </c>
      <c r="R11" s="23">
        <f t="shared" si="7"/>
        <v>943.48572190618029</v>
      </c>
      <c r="S11" s="23">
        <f t="shared" si="7"/>
        <v>866.33360421147404</v>
      </c>
      <c r="T11" s="23">
        <f t="shared" si="8"/>
        <v>1809.8193261176543</v>
      </c>
      <c r="U11" s="9">
        <v>1</v>
      </c>
      <c r="V11" s="11">
        <v>1</v>
      </c>
      <c r="W11" s="11">
        <f t="shared" si="9"/>
        <v>1809.8193261176543</v>
      </c>
    </row>
    <row r="12" spans="1:23" x14ac:dyDescent="0.25">
      <c r="A12" s="18">
        <v>5</v>
      </c>
      <c r="B12" s="18">
        <f t="shared" si="0"/>
        <v>3517</v>
      </c>
      <c r="C12" s="18">
        <v>1907</v>
      </c>
      <c r="D12" s="18">
        <v>1610</v>
      </c>
      <c r="E12" s="18">
        <f t="shared" si="1"/>
        <v>1940</v>
      </c>
      <c r="F12" s="19">
        <v>1017</v>
      </c>
      <c r="G12" s="19">
        <v>923</v>
      </c>
      <c r="I12" s="18">
        <v>5</v>
      </c>
      <c r="J12" s="18">
        <f t="shared" si="2"/>
        <v>1017</v>
      </c>
      <c r="K12" s="18">
        <f t="shared" si="3"/>
        <v>923</v>
      </c>
      <c r="L12" s="18">
        <f t="shared" si="4"/>
        <v>1907</v>
      </c>
      <c r="M12" s="18">
        <f t="shared" si="5"/>
        <v>1610</v>
      </c>
      <c r="N12" s="23">
        <f t="shared" si="6"/>
        <v>1.8751229105211407</v>
      </c>
      <c r="O12" s="23">
        <f t="shared" si="6"/>
        <v>1.7443120260021669</v>
      </c>
      <c r="P12" s="23">
        <v>0.96115940689151225</v>
      </c>
      <c r="Q12" s="23">
        <v>0.93941600815011361</v>
      </c>
      <c r="R12" s="23">
        <f t="shared" si="7"/>
        <v>977.49911680866796</v>
      </c>
      <c r="S12" s="23">
        <f t="shared" si="7"/>
        <v>867.08097552255481</v>
      </c>
      <c r="T12" s="23">
        <f t="shared" si="8"/>
        <v>1844.5800923312227</v>
      </c>
      <c r="U12" s="9">
        <v>1</v>
      </c>
      <c r="V12" s="11">
        <v>1</v>
      </c>
      <c r="W12" s="11">
        <f t="shared" si="9"/>
        <v>1844.5800923312227</v>
      </c>
    </row>
    <row r="13" spans="1:23" x14ac:dyDescent="0.25">
      <c r="A13" s="18">
        <v>6</v>
      </c>
      <c r="B13" s="18">
        <f t="shared" si="0"/>
        <v>3944</v>
      </c>
      <c r="C13" s="18">
        <v>2111</v>
      </c>
      <c r="D13" s="18">
        <v>1833</v>
      </c>
      <c r="E13" s="18">
        <f t="shared" si="1"/>
        <v>2091</v>
      </c>
      <c r="F13" s="19">
        <v>1076</v>
      </c>
      <c r="G13" s="19">
        <v>1015</v>
      </c>
      <c r="I13" s="18">
        <v>6</v>
      </c>
      <c r="J13" s="18">
        <f t="shared" si="2"/>
        <v>1076</v>
      </c>
      <c r="K13" s="18">
        <f t="shared" si="3"/>
        <v>1015</v>
      </c>
      <c r="L13" s="18">
        <f t="shared" si="4"/>
        <v>2111</v>
      </c>
      <c r="M13" s="18">
        <f t="shared" si="5"/>
        <v>1833</v>
      </c>
      <c r="N13" s="23">
        <f t="shared" si="6"/>
        <v>1.9618959107806691</v>
      </c>
      <c r="O13" s="23">
        <f t="shared" si="6"/>
        <v>1.8059113300492611</v>
      </c>
      <c r="P13" s="23">
        <v>1.0662120287211905</v>
      </c>
      <c r="Q13" s="23">
        <v>1.0328894343208626</v>
      </c>
      <c r="R13" s="23">
        <f t="shared" si="7"/>
        <v>1147.2441429040009</v>
      </c>
      <c r="S13" s="23">
        <f t="shared" si="7"/>
        <v>1048.3827758356756</v>
      </c>
      <c r="T13" s="23">
        <f t="shared" si="8"/>
        <v>2195.6269187396765</v>
      </c>
      <c r="U13" s="9">
        <v>1</v>
      </c>
      <c r="V13" s="11">
        <v>1</v>
      </c>
      <c r="W13" s="11">
        <f t="shared" si="9"/>
        <v>2195.6269187396765</v>
      </c>
    </row>
    <row r="14" spans="1:23" x14ac:dyDescent="0.25">
      <c r="A14" s="18">
        <v>7</v>
      </c>
      <c r="B14" s="18">
        <f t="shared" si="0"/>
        <v>2847</v>
      </c>
      <c r="C14" s="18">
        <v>1466</v>
      </c>
      <c r="D14" s="18">
        <v>1381</v>
      </c>
      <c r="E14" s="18">
        <f t="shared" si="1"/>
        <v>1999</v>
      </c>
      <c r="F14" s="19">
        <v>1055</v>
      </c>
      <c r="G14" s="19">
        <v>944</v>
      </c>
      <c r="I14" s="18">
        <v>7</v>
      </c>
      <c r="J14" s="18">
        <f t="shared" si="2"/>
        <v>1055</v>
      </c>
      <c r="K14" s="18">
        <f t="shared" si="3"/>
        <v>944</v>
      </c>
      <c r="L14" s="18">
        <f t="shared" si="4"/>
        <v>1466</v>
      </c>
      <c r="M14" s="18">
        <f t="shared" si="5"/>
        <v>1381</v>
      </c>
      <c r="N14" s="23">
        <f t="shared" si="6"/>
        <v>1.3895734597156397</v>
      </c>
      <c r="O14" s="23">
        <f t="shared" si="6"/>
        <v>1.4629237288135593</v>
      </c>
      <c r="P14" s="23">
        <v>0.68142269970975999</v>
      </c>
      <c r="Q14" s="23">
        <v>0.647863864896564</v>
      </c>
      <c r="R14" s="23">
        <f t="shared" si="7"/>
        <v>718.90094819379681</v>
      </c>
      <c r="S14" s="23">
        <f t="shared" si="7"/>
        <v>611.5834884623564</v>
      </c>
      <c r="T14" s="23">
        <f t="shared" si="8"/>
        <v>1330.4844366561533</v>
      </c>
      <c r="U14" s="9">
        <v>1</v>
      </c>
      <c r="V14" s="11">
        <v>1</v>
      </c>
      <c r="W14" s="11">
        <f t="shared" si="9"/>
        <v>1330.4844366561533</v>
      </c>
    </row>
    <row r="15" spans="1:23" x14ac:dyDescent="0.25">
      <c r="A15" s="18">
        <v>8</v>
      </c>
      <c r="B15" s="18">
        <f t="shared" si="0"/>
        <v>2112</v>
      </c>
      <c r="C15" s="18">
        <v>1102</v>
      </c>
      <c r="D15" s="18">
        <v>1010</v>
      </c>
      <c r="E15" s="18">
        <f t="shared" si="1"/>
        <v>2060</v>
      </c>
      <c r="F15" s="19">
        <v>1069</v>
      </c>
      <c r="G15" s="19">
        <v>991</v>
      </c>
      <c r="I15" s="18">
        <v>8</v>
      </c>
      <c r="J15" s="18">
        <f t="shared" si="2"/>
        <v>1069</v>
      </c>
      <c r="K15" s="18">
        <f t="shared" si="3"/>
        <v>991</v>
      </c>
      <c r="L15" s="18">
        <f t="shared" si="4"/>
        <v>1102</v>
      </c>
      <c r="M15" s="18">
        <f t="shared" si="5"/>
        <v>1010</v>
      </c>
      <c r="N15" s="23">
        <f t="shared" si="6"/>
        <v>1.0308699719363892</v>
      </c>
      <c r="O15" s="23">
        <f t="shared" si="6"/>
        <v>1.0191725529767912</v>
      </c>
      <c r="P15" s="23">
        <v>0.52848041934891243</v>
      </c>
      <c r="Q15" s="23">
        <v>0.50913787930395893</v>
      </c>
      <c r="R15" s="23">
        <f t="shared" si="7"/>
        <v>564.94556828398743</v>
      </c>
      <c r="S15" s="23">
        <f t="shared" si="7"/>
        <v>504.55563839022329</v>
      </c>
      <c r="T15" s="23">
        <f t="shared" si="8"/>
        <v>1069.5012066742106</v>
      </c>
      <c r="U15" s="9">
        <v>1</v>
      </c>
      <c r="V15" s="11">
        <v>1</v>
      </c>
      <c r="W15" s="11">
        <f t="shared" si="9"/>
        <v>1069.5012066742106</v>
      </c>
    </row>
    <row r="16" spans="1:23" x14ac:dyDescent="0.25">
      <c r="A16" s="18">
        <v>9</v>
      </c>
      <c r="B16" s="18">
        <f t="shared" si="0"/>
        <v>1643</v>
      </c>
      <c r="C16" s="18">
        <v>901</v>
      </c>
      <c r="D16" s="18">
        <v>742</v>
      </c>
      <c r="E16" s="18">
        <f t="shared" si="1"/>
        <v>1986</v>
      </c>
      <c r="F16" s="19">
        <v>1013</v>
      </c>
      <c r="G16" s="19">
        <v>973</v>
      </c>
      <c r="I16" s="18">
        <v>9</v>
      </c>
      <c r="J16" s="18">
        <f t="shared" si="2"/>
        <v>1013</v>
      </c>
      <c r="K16" s="18">
        <f t="shared" si="3"/>
        <v>973</v>
      </c>
      <c r="L16" s="18">
        <f t="shared" si="4"/>
        <v>901</v>
      </c>
      <c r="M16" s="18">
        <f t="shared" si="5"/>
        <v>742</v>
      </c>
      <c r="N16" s="23">
        <f t="shared" si="6"/>
        <v>0.88943731490621913</v>
      </c>
      <c r="O16" s="23">
        <f t="shared" si="6"/>
        <v>0.76258992805755399</v>
      </c>
      <c r="P16" s="23">
        <v>0.50737743045289152</v>
      </c>
      <c r="Q16" s="23">
        <v>0.48681377336958181</v>
      </c>
      <c r="R16" s="23">
        <f t="shared" si="7"/>
        <v>513.97333704877906</v>
      </c>
      <c r="S16" s="23">
        <f t="shared" si="7"/>
        <v>473.66980148860313</v>
      </c>
      <c r="T16" s="23">
        <f t="shared" si="8"/>
        <v>987.64313853738213</v>
      </c>
      <c r="U16" s="9">
        <v>1</v>
      </c>
      <c r="V16" s="11">
        <v>1</v>
      </c>
      <c r="W16" s="11">
        <f t="shared" si="9"/>
        <v>987.64313853738213</v>
      </c>
    </row>
    <row r="17" spans="1:23" x14ac:dyDescent="0.25">
      <c r="A17" s="18">
        <v>10</v>
      </c>
      <c r="B17" s="18">
        <f t="shared" si="0"/>
        <v>1727</v>
      </c>
      <c r="C17" s="18">
        <v>925</v>
      </c>
      <c r="D17" s="18">
        <v>802</v>
      </c>
      <c r="E17" s="18">
        <f t="shared" si="1"/>
        <v>1892</v>
      </c>
      <c r="F17" s="19">
        <v>963</v>
      </c>
      <c r="G17" s="19">
        <v>929</v>
      </c>
      <c r="I17" s="18">
        <v>10</v>
      </c>
      <c r="J17" s="18">
        <f t="shared" si="2"/>
        <v>963</v>
      </c>
      <c r="K17" s="18">
        <f t="shared" si="3"/>
        <v>929</v>
      </c>
      <c r="L17" s="18">
        <f t="shared" si="4"/>
        <v>925</v>
      </c>
      <c r="M17" s="18">
        <f t="shared" si="5"/>
        <v>802</v>
      </c>
      <c r="N17" s="23">
        <f t="shared" si="6"/>
        <v>0.96053997923156798</v>
      </c>
      <c r="O17" s="23">
        <f t="shared" si="6"/>
        <v>0.86329386437029065</v>
      </c>
      <c r="P17" s="23">
        <v>0.56271721386903317</v>
      </c>
      <c r="Q17" s="23">
        <v>0.55151022657259297</v>
      </c>
      <c r="R17" s="23">
        <f t="shared" si="7"/>
        <v>541.896676955879</v>
      </c>
      <c r="S17" s="23">
        <f t="shared" si="7"/>
        <v>512.35300048593888</v>
      </c>
      <c r="T17" s="23">
        <f t="shared" si="8"/>
        <v>1054.2496774418178</v>
      </c>
      <c r="U17" s="9">
        <v>1</v>
      </c>
      <c r="V17" s="11">
        <v>1</v>
      </c>
      <c r="W17" s="11">
        <f t="shared" si="9"/>
        <v>1054.2496774418178</v>
      </c>
    </row>
    <row r="18" spans="1:23" x14ac:dyDescent="0.25">
      <c r="A18" s="18">
        <v>11</v>
      </c>
      <c r="B18" s="18">
        <f t="shared" si="0"/>
        <v>1563</v>
      </c>
      <c r="C18" s="18">
        <v>806</v>
      </c>
      <c r="D18" s="18">
        <v>757</v>
      </c>
      <c r="E18" s="18">
        <f t="shared" si="1"/>
        <v>1744</v>
      </c>
      <c r="F18" s="19">
        <v>906</v>
      </c>
      <c r="G18" s="19">
        <v>838</v>
      </c>
      <c r="I18" s="18">
        <v>11</v>
      </c>
      <c r="J18" s="18">
        <f t="shared" si="2"/>
        <v>906</v>
      </c>
      <c r="K18" s="18">
        <f t="shared" si="3"/>
        <v>838</v>
      </c>
      <c r="L18" s="18">
        <f t="shared" si="4"/>
        <v>806</v>
      </c>
      <c r="M18" s="18">
        <f t="shared" si="5"/>
        <v>757</v>
      </c>
      <c r="N18" s="23">
        <f t="shared" si="6"/>
        <v>0.88962472406181015</v>
      </c>
      <c r="O18" s="23">
        <f t="shared" si="6"/>
        <v>0.90334128878281628</v>
      </c>
      <c r="P18" s="23">
        <v>0.56800722340963639</v>
      </c>
      <c r="Q18" s="23">
        <v>0.63163068376358689</v>
      </c>
      <c r="R18" s="23">
        <f t="shared" si="7"/>
        <v>514.61454440913053</v>
      </c>
      <c r="S18" s="23">
        <f t="shared" si="7"/>
        <v>529.3065129938858</v>
      </c>
      <c r="T18" s="23">
        <f t="shared" si="8"/>
        <v>1043.9210574030162</v>
      </c>
      <c r="U18" s="9">
        <v>1</v>
      </c>
      <c r="V18" s="11">
        <v>1</v>
      </c>
      <c r="W18" s="11">
        <f t="shared" si="9"/>
        <v>1043.9210574030162</v>
      </c>
    </row>
    <row r="19" spans="1:23" x14ac:dyDescent="0.25">
      <c r="A19" s="18">
        <v>12</v>
      </c>
      <c r="B19" s="18">
        <f t="shared" si="0"/>
        <v>1380</v>
      </c>
      <c r="C19" s="18">
        <v>737</v>
      </c>
      <c r="D19" s="18">
        <v>643</v>
      </c>
      <c r="E19" s="18">
        <f t="shared" si="1"/>
        <v>1704</v>
      </c>
      <c r="F19" s="19">
        <v>857</v>
      </c>
      <c r="G19" s="19">
        <v>847</v>
      </c>
      <c r="I19" s="18">
        <v>12</v>
      </c>
      <c r="J19" s="18">
        <f t="shared" si="2"/>
        <v>857</v>
      </c>
      <c r="K19" s="18">
        <f t="shared" si="3"/>
        <v>847</v>
      </c>
      <c r="L19" s="18">
        <f t="shared" si="4"/>
        <v>737</v>
      </c>
      <c r="M19" s="18">
        <f t="shared" si="5"/>
        <v>643</v>
      </c>
      <c r="N19" s="23">
        <f t="shared" si="6"/>
        <v>0.85997666277712947</v>
      </c>
      <c r="O19" s="23">
        <f t="shared" si="6"/>
        <v>0.75914994096812283</v>
      </c>
      <c r="P19" s="23">
        <v>0.52156480470010524</v>
      </c>
      <c r="Q19" s="23">
        <v>0.57526440867496864</v>
      </c>
      <c r="R19" s="23">
        <f t="shared" si="7"/>
        <v>446.98103762799019</v>
      </c>
      <c r="S19" s="23">
        <f t="shared" si="7"/>
        <v>487.24895414769844</v>
      </c>
      <c r="T19" s="23">
        <f t="shared" si="8"/>
        <v>934.22999177568863</v>
      </c>
      <c r="U19" s="9">
        <v>1</v>
      </c>
      <c r="V19" s="11">
        <v>1</v>
      </c>
      <c r="W19" s="11">
        <f t="shared" si="9"/>
        <v>934.22999177568863</v>
      </c>
    </row>
    <row r="20" spans="1:23" x14ac:dyDescent="0.25">
      <c r="A20" s="18">
        <v>13</v>
      </c>
      <c r="B20" s="18">
        <f t="shared" si="0"/>
        <v>1595</v>
      </c>
      <c r="C20" s="18">
        <v>789</v>
      </c>
      <c r="D20" s="18">
        <v>806</v>
      </c>
      <c r="E20" s="18">
        <f t="shared" si="1"/>
        <v>1855</v>
      </c>
      <c r="F20" s="19">
        <v>984</v>
      </c>
      <c r="G20" s="19">
        <v>871</v>
      </c>
      <c r="I20" s="18">
        <v>13</v>
      </c>
      <c r="J20" s="18">
        <f t="shared" si="2"/>
        <v>984</v>
      </c>
      <c r="K20" s="18">
        <f t="shared" si="3"/>
        <v>871</v>
      </c>
      <c r="L20" s="18">
        <f t="shared" si="4"/>
        <v>789</v>
      </c>
      <c r="M20" s="18">
        <f t="shared" si="5"/>
        <v>806</v>
      </c>
      <c r="N20" s="23">
        <f t="shared" si="6"/>
        <v>0.80182926829268297</v>
      </c>
      <c r="O20" s="23">
        <f t="shared" si="6"/>
        <v>0.92537313432835822</v>
      </c>
      <c r="P20" s="23">
        <v>0.5160635947954475</v>
      </c>
      <c r="Q20" s="23">
        <v>0.5934374665989699</v>
      </c>
      <c r="R20" s="23">
        <f t="shared" si="7"/>
        <v>507.80657727872034</v>
      </c>
      <c r="S20" s="23">
        <f t="shared" si="7"/>
        <v>516.88403340770276</v>
      </c>
      <c r="T20" s="23">
        <f t="shared" si="8"/>
        <v>1024.690610686423</v>
      </c>
      <c r="U20" s="9">
        <v>1</v>
      </c>
      <c r="V20" s="11">
        <v>1</v>
      </c>
      <c r="W20" s="11">
        <f t="shared" si="9"/>
        <v>1024.690610686423</v>
      </c>
    </row>
    <row r="21" spans="1:23" x14ac:dyDescent="0.25">
      <c r="A21" s="18">
        <v>14</v>
      </c>
      <c r="B21" s="18">
        <f t="shared" si="0"/>
        <v>1441</v>
      </c>
      <c r="C21" s="18">
        <v>697</v>
      </c>
      <c r="D21" s="18">
        <v>744</v>
      </c>
      <c r="E21" s="18">
        <f t="shared" si="1"/>
        <v>1757</v>
      </c>
      <c r="F21" s="19">
        <v>895</v>
      </c>
      <c r="G21" s="19">
        <v>862</v>
      </c>
      <c r="I21" s="18">
        <v>14</v>
      </c>
      <c r="J21" s="18">
        <f t="shared" si="2"/>
        <v>895</v>
      </c>
      <c r="K21" s="18">
        <f t="shared" si="3"/>
        <v>862</v>
      </c>
      <c r="L21" s="18">
        <f t="shared" si="4"/>
        <v>697</v>
      </c>
      <c r="M21" s="18">
        <f t="shared" si="5"/>
        <v>744</v>
      </c>
      <c r="N21" s="23">
        <f t="shared" si="6"/>
        <v>0.7787709497206704</v>
      </c>
      <c r="O21" s="23">
        <f t="shared" si="6"/>
        <v>0.86310904872389793</v>
      </c>
      <c r="P21" s="23">
        <v>0.63843652973737453</v>
      </c>
      <c r="Q21" s="23">
        <v>0.70099892444554568</v>
      </c>
      <c r="R21" s="23">
        <f t="shared" si="7"/>
        <v>571.40069411495017</v>
      </c>
      <c r="S21" s="23">
        <f t="shared" si="7"/>
        <v>604.26107287206037</v>
      </c>
      <c r="T21" s="23">
        <f t="shared" si="8"/>
        <v>1175.6617669870107</v>
      </c>
      <c r="U21" s="9">
        <v>1</v>
      </c>
      <c r="V21" s="11">
        <v>1</v>
      </c>
      <c r="W21" s="11">
        <f t="shared" si="9"/>
        <v>1175.6617669870107</v>
      </c>
    </row>
    <row r="22" spans="1:23" x14ac:dyDescent="0.25">
      <c r="A22" s="18">
        <v>15</v>
      </c>
      <c r="B22" s="18">
        <f t="shared" si="0"/>
        <v>1402</v>
      </c>
      <c r="C22" s="18">
        <v>700</v>
      </c>
      <c r="D22" s="18">
        <v>702</v>
      </c>
      <c r="E22" s="18">
        <f t="shared" si="1"/>
        <v>1573</v>
      </c>
      <c r="F22" s="19">
        <v>776</v>
      </c>
      <c r="G22" s="19">
        <v>797</v>
      </c>
      <c r="I22" s="18">
        <v>15</v>
      </c>
      <c r="J22" s="18">
        <f t="shared" si="2"/>
        <v>776</v>
      </c>
      <c r="K22" s="18">
        <f t="shared" si="3"/>
        <v>797</v>
      </c>
      <c r="L22" s="18">
        <f t="shared" si="4"/>
        <v>700</v>
      </c>
      <c r="M22" s="18">
        <f t="shared" si="5"/>
        <v>702</v>
      </c>
      <c r="N22" s="23">
        <f t="shared" si="6"/>
        <v>0.90206185567010311</v>
      </c>
      <c r="O22" s="23">
        <f t="shared" si="6"/>
        <v>0.88080301129234628</v>
      </c>
      <c r="P22" s="23">
        <v>1.0435933178602841</v>
      </c>
      <c r="Q22" s="23">
        <v>0.73299310689807828</v>
      </c>
      <c r="R22" s="23">
        <f t="shared" si="7"/>
        <v>809.8284146595804</v>
      </c>
      <c r="S22" s="23">
        <f t="shared" si="7"/>
        <v>584.1955061977684</v>
      </c>
      <c r="T22" s="23">
        <f t="shared" si="8"/>
        <v>1394.0239208573489</v>
      </c>
      <c r="U22" s="9">
        <v>1</v>
      </c>
      <c r="V22" s="11">
        <v>1</v>
      </c>
      <c r="W22" s="11">
        <f t="shared" si="9"/>
        <v>1394.0239208573489</v>
      </c>
    </row>
    <row r="23" spans="1:23" x14ac:dyDescent="0.25">
      <c r="A23" s="18">
        <v>16</v>
      </c>
      <c r="B23" s="18">
        <f t="shared" si="0"/>
        <v>1257</v>
      </c>
      <c r="C23" s="18">
        <v>616</v>
      </c>
      <c r="D23" s="18">
        <v>641</v>
      </c>
      <c r="E23" s="18">
        <f t="shared" si="1"/>
        <v>1537</v>
      </c>
      <c r="F23" s="19">
        <v>778</v>
      </c>
      <c r="G23" s="19">
        <v>759</v>
      </c>
      <c r="I23" s="18">
        <v>16</v>
      </c>
      <c r="J23" s="18">
        <f t="shared" si="2"/>
        <v>778</v>
      </c>
      <c r="K23" s="18">
        <f t="shared" si="3"/>
        <v>759</v>
      </c>
      <c r="L23" s="18">
        <f t="shared" si="4"/>
        <v>616</v>
      </c>
      <c r="M23" s="18">
        <f t="shared" si="5"/>
        <v>641</v>
      </c>
      <c r="N23" s="23">
        <f t="shared" si="6"/>
        <v>0.79177377892030854</v>
      </c>
      <c r="O23" s="23">
        <f t="shared" si="6"/>
        <v>0.84453227931488806</v>
      </c>
      <c r="P23" s="23">
        <v>0.69695700899342317</v>
      </c>
      <c r="Q23" s="23">
        <v>0.67078715145001055</v>
      </c>
      <c r="R23" s="23">
        <f t="shared" si="7"/>
        <v>542.23255299688321</v>
      </c>
      <c r="S23" s="23">
        <f t="shared" si="7"/>
        <v>509.12744795055801</v>
      </c>
      <c r="T23" s="23">
        <f t="shared" si="8"/>
        <v>1051.3600009474412</v>
      </c>
      <c r="U23" s="9">
        <v>1</v>
      </c>
      <c r="V23" s="11">
        <v>1</v>
      </c>
      <c r="W23" s="11">
        <f t="shared" si="9"/>
        <v>1051.3600009474412</v>
      </c>
    </row>
    <row r="24" spans="1:23" x14ac:dyDescent="0.25">
      <c r="A24" s="18">
        <v>17</v>
      </c>
      <c r="B24" s="18">
        <f t="shared" si="0"/>
        <v>1214</v>
      </c>
      <c r="C24" s="18">
        <v>592</v>
      </c>
      <c r="D24" s="18">
        <v>622</v>
      </c>
      <c r="E24" s="18">
        <f t="shared" si="1"/>
        <v>1395</v>
      </c>
      <c r="F24" s="19">
        <v>690</v>
      </c>
      <c r="G24" s="19">
        <v>705</v>
      </c>
      <c r="I24" s="18">
        <v>17</v>
      </c>
      <c r="J24" s="18">
        <f t="shared" si="2"/>
        <v>690</v>
      </c>
      <c r="K24" s="18">
        <f t="shared" si="3"/>
        <v>705</v>
      </c>
      <c r="L24" s="18">
        <f t="shared" si="4"/>
        <v>592</v>
      </c>
      <c r="M24" s="18">
        <f t="shared" si="5"/>
        <v>622</v>
      </c>
      <c r="N24" s="23">
        <f t="shared" si="6"/>
        <v>0.85797101449275359</v>
      </c>
      <c r="O24" s="23">
        <f t="shared" si="6"/>
        <v>0.88226950354609934</v>
      </c>
      <c r="P24" s="23">
        <v>1.0091442389909973</v>
      </c>
      <c r="Q24" s="23">
        <v>0.80869856940665596</v>
      </c>
      <c r="R24" s="23">
        <f t="shared" si="7"/>
        <v>696.30952490378809</v>
      </c>
      <c r="S24" s="23">
        <f t="shared" si="7"/>
        <v>570.13249143169242</v>
      </c>
      <c r="T24" s="23">
        <f t="shared" si="8"/>
        <v>1266.4420163354805</v>
      </c>
      <c r="U24" s="9">
        <v>1</v>
      </c>
      <c r="V24" s="11">
        <v>1</v>
      </c>
      <c r="W24" s="11">
        <f t="shared" si="9"/>
        <v>1266.4420163354805</v>
      </c>
    </row>
    <row r="25" spans="1:23" x14ac:dyDescent="0.25">
      <c r="A25" s="18">
        <v>18</v>
      </c>
      <c r="B25" s="18">
        <f t="shared" si="0"/>
        <v>846</v>
      </c>
      <c r="C25" s="18">
        <v>365</v>
      </c>
      <c r="D25" s="18">
        <v>481</v>
      </c>
      <c r="E25" s="18">
        <f t="shared" si="1"/>
        <v>1386</v>
      </c>
      <c r="F25" s="19">
        <v>656</v>
      </c>
      <c r="G25" s="19">
        <v>730</v>
      </c>
      <c r="I25" s="18">
        <v>18</v>
      </c>
      <c r="J25" s="18">
        <f t="shared" si="2"/>
        <v>656</v>
      </c>
      <c r="K25" s="18">
        <f t="shared" si="3"/>
        <v>730</v>
      </c>
      <c r="L25" s="18">
        <f t="shared" si="4"/>
        <v>365</v>
      </c>
      <c r="M25" s="18">
        <f t="shared" si="5"/>
        <v>481</v>
      </c>
      <c r="N25" s="23">
        <f t="shared" si="6"/>
        <v>0.55640243902439024</v>
      </c>
      <c r="O25" s="23">
        <f t="shared" si="6"/>
        <v>0.65890410958904111</v>
      </c>
      <c r="P25" s="23">
        <v>1.018955829525831</v>
      </c>
      <c r="Q25" s="23">
        <v>0.79695779154279189</v>
      </c>
      <c r="R25" s="23">
        <f t="shared" si="7"/>
        <v>668.43502416894512</v>
      </c>
      <c r="S25" s="23">
        <f t="shared" si="7"/>
        <v>581.77918782623806</v>
      </c>
      <c r="T25" s="23">
        <f t="shared" si="8"/>
        <v>1250.2142119951832</v>
      </c>
      <c r="U25" s="9">
        <v>1</v>
      </c>
      <c r="V25" s="11">
        <v>1</v>
      </c>
      <c r="W25" s="11">
        <f t="shared" si="9"/>
        <v>1250.2142119951832</v>
      </c>
    </row>
    <row r="26" spans="1:23" x14ac:dyDescent="0.25">
      <c r="A26" s="18">
        <v>19</v>
      </c>
      <c r="B26" s="18">
        <f t="shared" si="0"/>
        <v>718</v>
      </c>
      <c r="C26" s="18">
        <v>280</v>
      </c>
      <c r="D26" s="18">
        <v>438</v>
      </c>
      <c r="E26" s="18">
        <f t="shared" si="1"/>
        <v>1240</v>
      </c>
      <c r="F26" s="19">
        <v>618</v>
      </c>
      <c r="G26" s="19">
        <v>622</v>
      </c>
      <c r="I26" s="18">
        <v>19</v>
      </c>
      <c r="J26" s="18">
        <f t="shared" si="2"/>
        <v>618</v>
      </c>
      <c r="K26" s="18">
        <f t="shared" si="3"/>
        <v>622</v>
      </c>
      <c r="L26" s="18">
        <f t="shared" si="4"/>
        <v>280</v>
      </c>
      <c r="M26" s="18">
        <f t="shared" si="5"/>
        <v>438</v>
      </c>
      <c r="N26" s="23">
        <f t="shared" si="6"/>
        <v>0.45307443365695793</v>
      </c>
      <c r="O26" s="23">
        <f t="shared" si="6"/>
        <v>0.70418006430868163</v>
      </c>
      <c r="P26" s="23">
        <v>0.62852975267773137</v>
      </c>
      <c r="Q26" s="23">
        <v>0.83678059372715008</v>
      </c>
      <c r="R26" s="23">
        <f t="shared" si="7"/>
        <v>388.43138715483798</v>
      </c>
      <c r="S26" s="23">
        <f t="shared" si="7"/>
        <v>520.47752929828732</v>
      </c>
      <c r="T26" s="23">
        <f t="shared" si="8"/>
        <v>908.90891645312536</v>
      </c>
      <c r="U26" s="9">
        <v>1</v>
      </c>
      <c r="V26" s="11">
        <v>1</v>
      </c>
      <c r="W26" s="11">
        <f t="shared" si="9"/>
        <v>908.90891645312536</v>
      </c>
    </row>
    <row r="27" spans="1:23" x14ac:dyDescent="0.25">
      <c r="A27" s="18">
        <v>20</v>
      </c>
      <c r="B27" s="18">
        <f t="shared" si="0"/>
        <v>715</v>
      </c>
      <c r="C27" s="18">
        <v>202</v>
      </c>
      <c r="D27" s="18">
        <v>513</v>
      </c>
      <c r="E27" s="18">
        <f t="shared" si="1"/>
        <v>1336</v>
      </c>
      <c r="F27" s="19">
        <v>636</v>
      </c>
      <c r="G27" s="19">
        <v>700</v>
      </c>
      <c r="I27" s="18">
        <v>20</v>
      </c>
      <c r="J27" s="18">
        <f t="shared" si="2"/>
        <v>636</v>
      </c>
      <c r="K27" s="18">
        <f t="shared" si="3"/>
        <v>700</v>
      </c>
      <c r="L27" s="18">
        <f t="shared" si="4"/>
        <v>202</v>
      </c>
      <c r="M27" s="18">
        <f t="shared" si="5"/>
        <v>513</v>
      </c>
      <c r="N27" s="23">
        <f t="shared" si="6"/>
        <v>0.31761006289308175</v>
      </c>
      <c r="O27" s="23">
        <f t="shared" si="6"/>
        <v>0.73285714285714287</v>
      </c>
      <c r="P27" s="23">
        <v>0.56719046501466741</v>
      </c>
      <c r="Q27" s="23">
        <v>0.86531066601929851</v>
      </c>
      <c r="R27" s="23">
        <f t="shared" si="7"/>
        <v>360.73313574932848</v>
      </c>
      <c r="S27" s="23">
        <f t="shared" si="7"/>
        <v>605.71746621350894</v>
      </c>
      <c r="T27" s="23">
        <f t="shared" si="8"/>
        <v>966.45060196283748</v>
      </c>
      <c r="U27" s="9">
        <v>1</v>
      </c>
      <c r="V27" s="11">
        <v>1</v>
      </c>
      <c r="W27" s="11">
        <f t="shared" si="9"/>
        <v>966.45060196283748</v>
      </c>
    </row>
    <row r="28" spans="1:23" x14ac:dyDescent="0.25">
      <c r="A28" s="18">
        <v>21</v>
      </c>
      <c r="B28" s="18">
        <f t="shared" si="0"/>
        <v>750</v>
      </c>
      <c r="C28" s="18">
        <v>252</v>
      </c>
      <c r="D28" s="18">
        <v>498</v>
      </c>
      <c r="E28" s="18">
        <f t="shared" si="1"/>
        <v>1285</v>
      </c>
      <c r="F28" s="19">
        <v>610</v>
      </c>
      <c r="G28" s="19">
        <v>675</v>
      </c>
      <c r="I28" s="18">
        <v>21</v>
      </c>
      <c r="J28" s="18">
        <f t="shared" si="2"/>
        <v>610</v>
      </c>
      <c r="K28" s="18">
        <f t="shared" si="3"/>
        <v>675</v>
      </c>
      <c r="L28" s="18">
        <f t="shared" si="4"/>
        <v>252</v>
      </c>
      <c r="M28" s="18">
        <f>D28</f>
        <v>498</v>
      </c>
      <c r="N28" s="23">
        <f t="shared" si="6"/>
        <v>0.41311475409836068</v>
      </c>
      <c r="O28" s="23">
        <f t="shared" si="6"/>
        <v>0.73777777777777775</v>
      </c>
      <c r="P28" s="23">
        <v>0.52464205539856512</v>
      </c>
      <c r="Q28" s="23">
        <v>0.92242851778304358</v>
      </c>
      <c r="R28" s="23">
        <f t="shared" si="7"/>
        <v>320.03165379312475</v>
      </c>
      <c r="S28" s="23">
        <f t="shared" si="7"/>
        <v>622.63924950355442</v>
      </c>
      <c r="T28" s="23">
        <f t="shared" si="8"/>
        <v>942.67090329667917</v>
      </c>
      <c r="U28" s="9">
        <v>1</v>
      </c>
      <c r="V28" s="11">
        <v>1</v>
      </c>
      <c r="W28" s="11">
        <f t="shared" si="9"/>
        <v>942.67090329667917</v>
      </c>
    </row>
    <row r="29" spans="1:23" x14ac:dyDescent="0.25">
      <c r="A29" s="18">
        <v>22</v>
      </c>
      <c r="B29" s="18">
        <f t="shared" si="0"/>
        <v>901</v>
      </c>
      <c r="C29" s="18">
        <v>228</v>
      </c>
      <c r="D29" s="18">
        <v>673</v>
      </c>
      <c r="E29" s="18">
        <f t="shared" si="1"/>
        <v>1393</v>
      </c>
      <c r="F29" s="19">
        <v>622</v>
      </c>
      <c r="G29" s="19">
        <v>771</v>
      </c>
      <c r="I29" s="18">
        <v>22</v>
      </c>
      <c r="J29" s="18">
        <f t="shared" si="2"/>
        <v>622</v>
      </c>
      <c r="K29" s="18">
        <f t="shared" si="3"/>
        <v>771</v>
      </c>
      <c r="L29" s="18">
        <f t="shared" si="4"/>
        <v>228</v>
      </c>
      <c r="M29" s="18">
        <f t="shared" si="5"/>
        <v>673</v>
      </c>
      <c r="N29" s="23">
        <f t="shared" si="6"/>
        <v>0.36655948553054662</v>
      </c>
      <c r="O29" s="23">
        <f t="shared" si="6"/>
        <v>0.87289234760051881</v>
      </c>
      <c r="P29" s="23">
        <v>0.5405827892700672</v>
      </c>
      <c r="Q29" s="23">
        <v>0.97822522951551583</v>
      </c>
      <c r="R29" s="23">
        <f t="shared" si="7"/>
        <v>336.24249492598182</v>
      </c>
      <c r="S29" s="23">
        <f t="shared" si="7"/>
        <v>754.21165195646267</v>
      </c>
      <c r="T29" s="23">
        <f t="shared" si="8"/>
        <v>1090.4541468824445</v>
      </c>
      <c r="U29" s="9">
        <v>1</v>
      </c>
      <c r="V29" s="11">
        <v>1</v>
      </c>
      <c r="W29" s="11">
        <f t="shared" si="9"/>
        <v>1090.4541468824445</v>
      </c>
    </row>
    <row r="30" spans="1:23" x14ac:dyDescent="0.25">
      <c r="A30" s="18">
        <v>23</v>
      </c>
      <c r="B30" s="18">
        <f t="shared" si="0"/>
        <v>1024</v>
      </c>
      <c r="C30" s="18">
        <v>254</v>
      </c>
      <c r="D30" s="18">
        <v>770</v>
      </c>
      <c r="E30" s="18">
        <f t="shared" si="1"/>
        <v>1451</v>
      </c>
      <c r="F30" s="19">
        <v>589</v>
      </c>
      <c r="G30" s="19">
        <v>862</v>
      </c>
      <c r="I30" s="18">
        <v>23</v>
      </c>
      <c r="J30" s="18">
        <f t="shared" si="2"/>
        <v>589</v>
      </c>
      <c r="K30" s="18">
        <f t="shared" si="3"/>
        <v>862</v>
      </c>
      <c r="L30" s="18">
        <f t="shared" si="4"/>
        <v>254</v>
      </c>
      <c r="M30" s="18">
        <f t="shared" si="5"/>
        <v>770</v>
      </c>
      <c r="N30" s="23">
        <f t="shared" si="6"/>
        <v>0.43123938879456708</v>
      </c>
      <c r="O30" s="23">
        <f t="shared" si="6"/>
        <v>0.89327146171693739</v>
      </c>
      <c r="P30" s="23">
        <v>0.52816771700088849</v>
      </c>
      <c r="Q30" s="23">
        <v>0.99177549684906241</v>
      </c>
      <c r="R30" s="23">
        <f t="shared" si="7"/>
        <v>311.09078531352333</v>
      </c>
      <c r="S30" s="23">
        <f t="shared" si="7"/>
        <v>854.91047828389185</v>
      </c>
      <c r="T30" s="23">
        <f t="shared" si="8"/>
        <v>1166.0012635974151</v>
      </c>
      <c r="U30" s="9">
        <v>1</v>
      </c>
      <c r="V30" s="11">
        <v>1</v>
      </c>
      <c r="W30" s="11">
        <f t="shared" si="9"/>
        <v>1166.0012635974151</v>
      </c>
    </row>
    <row r="31" spans="1:23" x14ac:dyDescent="0.25">
      <c r="A31" s="18">
        <v>24</v>
      </c>
      <c r="B31" s="18">
        <f t="shared" si="0"/>
        <v>1068</v>
      </c>
      <c r="C31" s="18">
        <v>234</v>
      </c>
      <c r="D31" s="18">
        <v>834</v>
      </c>
      <c r="E31" s="18">
        <f t="shared" si="1"/>
        <v>1497</v>
      </c>
      <c r="F31" s="19">
        <v>612</v>
      </c>
      <c r="G31" s="19">
        <v>885</v>
      </c>
      <c r="I31" s="18">
        <v>24</v>
      </c>
      <c r="J31" s="18">
        <f t="shared" si="2"/>
        <v>612</v>
      </c>
      <c r="K31" s="18">
        <f t="shared" si="3"/>
        <v>885</v>
      </c>
      <c r="L31" s="18">
        <f t="shared" si="4"/>
        <v>234</v>
      </c>
      <c r="M31" s="18">
        <f t="shared" si="5"/>
        <v>834</v>
      </c>
      <c r="N31" s="23">
        <f t="shared" si="6"/>
        <v>0.38235294117647056</v>
      </c>
      <c r="O31" s="23">
        <f t="shared" si="6"/>
        <v>0.94237288135593222</v>
      </c>
      <c r="P31" s="23">
        <v>0.54854732023040464</v>
      </c>
      <c r="Q31" s="23">
        <v>0.99932185300383425</v>
      </c>
      <c r="R31" s="23">
        <f t="shared" si="7"/>
        <v>335.71095998100765</v>
      </c>
      <c r="S31" s="23">
        <f t="shared" si="7"/>
        <v>884.39983990839335</v>
      </c>
      <c r="T31" s="23">
        <f t="shared" si="8"/>
        <v>1220.1107998894011</v>
      </c>
      <c r="U31" s="9">
        <v>1</v>
      </c>
      <c r="V31" s="11">
        <v>1</v>
      </c>
      <c r="W31" s="11">
        <f t="shared" si="9"/>
        <v>1220.1107998894011</v>
      </c>
    </row>
    <row r="32" spans="1:23" x14ac:dyDescent="0.25">
      <c r="A32" s="18">
        <v>25</v>
      </c>
      <c r="B32" s="18">
        <f t="shared" si="0"/>
        <v>1188</v>
      </c>
      <c r="C32" s="18">
        <v>241</v>
      </c>
      <c r="D32" s="18">
        <v>947</v>
      </c>
      <c r="E32" s="18">
        <f t="shared" si="1"/>
        <v>1601</v>
      </c>
      <c r="F32" s="19">
        <v>625</v>
      </c>
      <c r="G32" s="19">
        <v>976</v>
      </c>
      <c r="I32" s="18">
        <v>25</v>
      </c>
      <c r="J32" s="18">
        <f t="shared" si="2"/>
        <v>625</v>
      </c>
      <c r="K32" s="18">
        <f t="shared" si="3"/>
        <v>976</v>
      </c>
      <c r="L32" s="18">
        <f t="shared" si="4"/>
        <v>241</v>
      </c>
      <c r="M32" s="18">
        <f t="shared" si="5"/>
        <v>947</v>
      </c>
      <c r="N32" s="23">
        <f t="shared" si="6"/>
        <v>0.3856</v>
      </c>
      <c r="O32" s="23">
        <f t="shared" si="6"/>
        <v>0.97028688524590168</v>
      </c>
      <c r="P32" s="23">
        <v>0.58908696535600669</v>
      </c>
      <c r="Q32" s="23">
        <v>1.084123079113771</v>
      </c>
      <c r="R32" s="23">
        <f t="shared" si="7"/>
        <v>368.17935334750416</v>
      </c>
      <c r="S32" s="23">
        <f t="shared" si="7"/>
        <v>1058.1041252150405</v>
      </c>
      <c r="T32" s="23">
        <f t="shared" si="8"/>
        <v>1426.2834785625446</v>
      </c>
      <c r="U32" s="9">
        <v>1</v>
      </c>
      <c r="V32" s="11">
        <v>1</v>
      </c>
      <c r="W32" s="11">
        <f t="shared" si="9"/>
        <v>1426.2834785625446</v>
      </c>
    </row>
    <row r="33" spans="1:23" x14ac:dyDescent="0.25">
      <c r="A33" s="18">
        <v>26</v>
      </c>
      <c r="B33" s="18">
        <f t="shared" si="0"/>
        <v>1253</v>
      </c>
      <c r="C33" s="18">
        <v>259</v>
      </c>
      <c r="D33" s="18">
        <v>994</v>
      </c>
      <c r="E33" s="18">
        <f t="shared" si="1"/>
        <v>1697</v>
      </c>
      <c r="F33" s="19">
        <v>622</v>
      </c>
      <c r="G33" s="19">
        <v>1075</v>
      </c>
      <c r="I33" s="18">
        <v>26</v>
      </c>
      <c r="J33" s="18">
        <f t="shared" si="2"/>
        <v>622</v>
      </c>
      <c r="K33" s="18">
        <f t="shared" si="3"/>
        <v>1075</v>
      </c>
      <c r="L33" s="18">
        <f t="shared" si="4"/>
        <v>259</v>
      </c>
      <c r="M33" s="18">
        <f t="shared" si="5"/>
        <v>994</v>
      </c>
      <c r="N33" s="23">
        <f t="shared" si="6"/>
        <v>0.41639871382636656</v>
      </c>
      <c r="O33" s="23">
        <f t="shared" si="6"/>
        <v>0.9246511627906977</v>
      </c>
      <c r="P33" s="23">
        <v>0.59093466609863377</v>
      </c>
      <c r="Q33" s="23">
        <v>1.0715821873551956</v>
      </c>
      <c r="R33" s="23">
        <f t="shared" si="7"/>
        <v>367.56136231335023</v>
      </c>
      <c r="S33" s="23">
        <f t="shared" si="7"/>
        <v>1151.9508514068352</v>
      </c>
      <c r="T33" s="23">
        <f t="shared" si="8"/>
        <v>1519.5122137201854</v>
      </c>
      <c r="U33" s="9">
        <v>1</v>
      </c>
      <c r="V33" s="11">
        <v>1</v>
      </c>
      <c r="W33" s="11">
        <f t="shared" si="9"/>
        <v>1519.5122137201854</v>
      </c>
    </row>
    <row r="34" spans="1:23" x14ac:dyDescent="0.25">
      <c r="A34" s="18">
        <v>27</v>
      </c>
      <c r="B34" s="18">
        <f t="shared" si="0"/>
        <v>1392</v>
      </c>
      <c r="C34" s="18">
        <v>299</v>
      </c>
      <c r="D34" s="18">
        <v>1093</v>
      </c>
      <c r="E34" s="18">
        <f t="shared" si="1"/>
        <v>1787</v>
      </c>
      <c r="F34" s="19">
        <v>674</v>
      </c>
      <c r="G34" s="19">
        <v>1113</v>
      </c>
      <c r="I34" s="18">
        <v>27</v>
      </c>
      <c r="J34" s="18">
        <f t="shared" si="2"/>
        <v>674</v>
      </c>
      <c r="K34" s="18">
        <f t="shared" si="3"/>
        <v>1113</v>
      </c>
      <c r="L34" s="18">
        <f t="shared" si="4"/>
        <v>299</v>
      </c>
      <c r="M34" s="18">
        <f t="shared" si="5"/>
        <v>1093</v>
      </c>
      <c r="N34" s="23">
        <f t="shared" si="6"/>
        <v>0.44362017804154302</v>
      </c>
      <c r="O34" s="23">
        <f t="shared" si="6"/>
        <v>0.98203054806828394</v>
      </c>
      <c r="P34" s="23">
        <v>0.58748128597612848</v>
      </c>
      <c r="Q34" s="23">
        <v>1.0678788469735412</v>
      </c>
      <c r="R34" s="23">
        <f t="shared" si="7"/>
        <v>395.96238674791061</v>
      </c>
      <c r="S34" s="23">
        <f t="shared" si="7"/>
        <v>1188.5491566815513</v>
      </c>
      <c r="T34" s="23">
        <f t="shared" si="8"/>
        <v>1584.5115434294619</v>
      </c>
      <c r="U34" s="9">
        <v>1</v>
      </c>
      <c r="V34" s="11">
        <v>1</v>
      </c>
      <c r="W34" s="11">
        <f t="shared" si="9"/>
        <v>1584.5115434294619</v>
      </c>
    </row>
    <row r="35" spans="1:23" x14ac:dyDescent="0.25">
      <c r="A35" s="18">
        <v>28</v>
      </c>
      <c r="B35" s="18">
        <f t="shared" si="0"/>
        <v>1457</v>
      </c>
      <c r="C35" s="18">
        <v>313</v>
      </c>
      <c r="D35" s="18">
        <v>1144</v>
      </c>
      <c r="E35" s="18">
        <f t="shared" si="1"/>
        <v>1897</v>
      </c>
      <c r="F35" s="19">
        <v>702</v>
      </c>
      <c r="G35" s="19">
        <v>1195</v>
      </c>
      <c r="I35" s="18">
        <v>28</v>
      </c>
      <c r="J35" s="18">
        <f t="shared" si="2"/>
        <v>702</v>
      </c>
      <c r="K35" s="18">
        <f t="shared" si="3"/>
        <v>1195</v>
      </c>
      <c r="L35" s="18">
        <f t="shared" si="4"/>
        <v>313</v>
      </c>
      <c r="M35" s="18">
        <f t="shared" si="5"/>
        <v>1144</v>
      </c>
      <c r="N35" s="23">
        <f t="shared" si="6"/>
        <v>0.44586894586894588</v>
      </c>
      <c r="O35" s="23">
        <f t="shared" si="6"/>
        <v>0.95732217573221756</v>
      </c>
      <c r="P35" s="23">
        <v>0.59231119602091498</v>
      </c>
      <c r="Q35" s="23">
        <v>1.0555219569342595</v>
      </c>
      <c r="R35" s="23">
        <f t="shared" si="7"/>
        <v>415.80245960668231</v>
      </c>
      <c r="S35" s="23">
        <f t="shared" si="7"/>
        <v>1261.3487385364401</v>
      </c>
      <c r="T35" s="23">
        <f t="shared" si="8"/>
        <v>1677.1511981431224</v>
      </c>
      <c r="U35" s="9">
        <v>1</v>
      </c>
      <c r="V35" s="11">
        <v>1</v>
      </c>
      <c r="W35" s="11">
        <f t="shared" si="9"/>
        <v>1677.1511981431224</v>
      </c>
    </row>
    <row r="36" spans="1:23" x14ac:dyDescent="0.25">
      <c r="A36" s="18">
        <v>29</v>
      </c>
      <c r="B36" s="18">
        <f t="shared" si="0"/>
        <v>1447</v>
      </c>
      <c r="C36" s="18">
        <v>295</v>
      </c>
      <c r="D36" s="18">
        <v>1152</v>
      </c>
      <c r="E36" s="18">
        <f t="shared" si="1"/>
        <v>1994</v>
      </c>
      <c r="F36" s="19">
        <v>672</v>
      </c>
      <c r="G36" s="19">
        <v>1322</v>
      </c>
      <c r="I36" s="18">
        <v>29</v>
      </c>
      <c r="J36" s="18">
        <f t="shared" si="2"/>
        <v>672</v>
      </c>
      <c r="K36" s="18">
        <f t="shared" si="3"/>
        <v>1322</v>
      </c>
      <c r="L36" s="18">
        <f t="shared" si="4"/>
        <v>295</v>
      </c>
      <c r="M36" s="18">
        <f t="shared" si="5"/>
        <v>1152</v>
      </c>
      <c r="N36" s="23">
        <f t="shared" si="6"/>
        <v>0.43898809523809523</v>
      </c>
      <c r="O36" s="23">
        <f t="shared" si="6"/>
        <v>0.87140695915279875</v>
      </c>
      <c r="P36" s="23">
        <v>0.60224673401575823</v>
      </c>
      <c r="Q36" s="23">
        <v>1.0870766448277194</v>
      </c>
      <c r="R36" s="23">
        <f t="shared" si="7"/>
        <v>404.70980525858954</v>
      </c>
      <c r="S36" s="23">
        <f t="shared" si="7"/>
        <v>1437.1153244622451</v>
      </c>
      <c r="T36" s="23">
        <f t="shared" si="8"/>
        <v>1841.8251297208346</v>
      </c>
      <c r="U36" s="9">
        <v>1</v>
      </c>
      <c r="V36" s="11">
        <v>1</v>
      </c>
      <c r="W36" s="11">
        <f t="shared" si="9"/>
        <v>1841.8251297208346</v>
      </c>
    </row>
    <row r="37" spans="1:23" x14ac:dyDescent="0.25">
      <c r="A37" s="18">
        <v>30</v>
      </c>
      <c r="B37" s="18">
        <f t="shared" si="0"/>
        <v>1395</v>
      </c>
      <c r="C37" s="18">
        <v>307</v>
      </c>
      <c r="D37" s="18">
        <v>1088</v>
      </c>
      <c r="E37" s="18">
        <f t="shared" si="1"/>
        <v>2014</v>
      </c>
      <c r="F37" s="19">
        <v>750</v>
      </c>
      <c r="G37" s="19">
        <v>1264</v>
      </c>
      <c r="I37" s="18">
        <v>30</v>
      </c>
      <c r="J37" s="18">
        <f t="shared" si="2"/>
        <v>750</v>
      </c>
      <c r="K37" s="18">
        <f t="shared" si="3"/>
        <v>1264</v>
      </c>
      <c r="L37" s="18">
        <f t="shared" si="4"/>
        <v>307</v>
      </c>
      <c r="M37" s="18">
        <f t="shared" si="5"/>
        <v>1088</v>
      </c>
      <c r="N37" s="23">
        <f t="shared" si="6"/>
        <v>0.40933333333333333</v>
      </c>
      <c r="O37" s="23">
        <f t="shared" si="6"/>
        <v>0.86075949367088611</v>
      </c>
      <c r="P37" s="23">
        <v>0.58973353938903017</v>
      </c>
      <c r="Q37" s="23">
        <v>1.0539822754904051</v>
      </c>
      <c r="R37" s="23">
        <f t="shared" si="7"/>
        <v>442.3001545417726</v>
      </c>
      <c r="S37" s="23">
        <f t="shared" si="7"/>
        <v>1332.2335962198722</v>
      </c>
      <c r="T37" s="23">
        <f t="shared" si="8"/>
        <v>1774.5337507616448</v>
      </c>
      <c r="U37" s="9">
        <v>1</v>
      </c>
      <c r="V37" s="11">
        <v>1</v>
      </c>
      <c r="W37" s="11">
        <f t="shared" si="9"/>
        <v>1774.5337507616448</v>
      </c>
    </row>
    <row r="38" spans="1:23" x14ac:dyDescent="0.25">
      <c r="A38" s="18">
        <v>31</v>
      </c>
      <c r="B38" s="18">
        <f t="shared" si="0"/>
        <v>1446</v>
      </c>
      <c r="C38" s="18">
        <v>344</v>
      </c>
      <c r="D38" s="18">
        <v>1102</v>
      </c>
      <c r="E38" s="18">
        <f t="shared" si="1"/>
        <v>1930</v>
      </c>
      <c r="F38" s="19">
        <v>717</v>
      </c>
      <c r="G38" s="19">
        <v>1213</v>
      </c>
      <c r="I38" s="18">
        <v>31</v>
      </c>
      <c r="J38" s="18">
        <f t="shared" si="2"/>
        <v>717</v>
      </c>
      <c r="K38" s="18">
        <f t="shared" si="3"/>
        <v>1213</v>
      </c>
      <c r="L38" s="18">
        <f t="shared" si="4"/>
        <v>344</v>
      </c>
      <c r="M38" s="18">
        <f t="shared" si="5"/>
        <v>1102</v>
      </c>
      <c r="N38" s="23">
        <f t="shared" si="6"/>
        <v>0.47977684797768477</v>
      </c>
      <c r="O38" s="23">
        <f t="shared" si="6"/>
        <v>0.90849134377576257</v>
      </c>
      <c r="P38" s="23">
        <v>0.59155934665696264</v>
      </c>
      <c r="Q38" s="23">
        <v>1.0516489954476982</v>
      </c>
      <c r="R38" s="23">
        <f t="shared" si="7"/>
        <v>424.14805155304219</v>
      </c>
      <c r="S38" s="23">
        <f t="shared" si="7"/>
        <v>1275.650231478058</v>
      </c>
      <c r="T38" s="23">
        <f t="shared" si="8"/>
        <v>1699.7982830311003</v>
      </c>
      <c r="U38" s="9">
        <v>1</v>
      </c>
      <c r="V38" s="11">
        <v>1</v>
      </c>
      <c r="W38" s="11">
        <f t="shared" si="9"/>
        <v>1699.7982830311003</v>
      </c>
    </row>
    <row r="39" spans="1:23" x14ac:dyDescent="0.25">
      <c r="A39" s="18">
        <v>32</v>
      </c>
      <c r="B39" s="18">
        <f t="shared" si="0"/>
        <v>1380</v>
      </c>
      <c r="C39" s="18">
        <v>351</v>
      </c>
      <c r="D39" s="18">
        <v>1029</v>
      </c>
      <c r="E39" s="18">
        <f t="shared" si="1"/>
        <v>1938</v>
      </c>
      <c r="F39" s="19">
        <v>702</v>
      </c>
      <c r="G39" s="19">
        <v>1236</v>
      </c>
      <c r="I39" s="18">
        <v>32</v>
      </c>
      <c r="J39" s="18">
        <f t="shared" si="2"/>
        <v>702</v>
      </c>
      <c r="K39" s="18">
        <f t="shared" si="3"/>
        <v>1236</v>
      </c>
      <c r="L39" s="18">
        <f t="shared" si="4"/>
        <v>351</v>
      </c>
      <c r="M39" s="18">
        <f t="shared" si="5"/>
        <v>1029</v>
      </c>
      <c r="N39" s="23">
        <f t="shared" si="6"/>
        <v>0.5</v>
      </c>
      <c r="O39" s="23">
        <f t="shared" si="6"/>
        <v>0.83252427184466016</v>
      </c>
      <c r="P39" s="23">
        <v>0.59426742121259934</v>
      </c>
      <c r="Q39" s="23">
        <v>1.0435406001265743</v>
      </c>
      <c r="R39" s="23">
        <f t="shared" si="7"/>
        <v>417.17572969124473</v>
      </c>
      <c r="S39" s="23">
        <f t="shared" si="7"/>
        <v>1289.816181756446</v>
      </c>
      <c r="T39" s="23">
        <f t="shared" si="8"/>
        <v>1706.9919114476907</v>
      </c>
      <c r="U39" s="9">
        <v>1</v>
      </c>
      <c r="V39" s="11">
        <v>1</v>
      </c>
      <c r="W39" s="11">
        <f t="shared" si="9"/>
        <v>1706.9919114476907</v>
      </c>
    </row>
    <row r="40" spans="1:23" x14ac:dyDescent="0.25">
      <c r="A40" s="18">
        <v>33</v>
      </c>
      <c r="B40" s="18">
        <f t="shared" si="0"/>
        <v>1362</v>
      </c>
      <c r="C40" s="18">
        <v>346</v>
      </c>
      <c r="D40" s="18">
        <v>1016</v>
      </c>
      <c r="E40" s="18">
        <f t="shared" si="1"/>
        <v>1915</v>
      </c>
      <c r="F40" s="19">
        <v>725</v>
      </c>
      <c r="G40" s="19">
        <v>1190</v>
      </c>
      <c r="I40" s="18">
        <v>33</v>
      </c>
      <c r="J40" s="18">
        <f t="shared" si="2"/>
        <v>725</v>
      </c>
      <c r="K40" s="18">
        <f t="shared" si="3"/>
        <v>1190</v>
      </c>
      <c r="L40" s="18">
        <f t="shared" si="4"/>
        <v>346</v>
      </c>
      <c r="M40" s="18">
        <f t="shared" si="5"/>
        <v>1016</v>
      </c>
      <c r="N40" s="23">
        <f t="shared" si="6"/>
        <v>0.47724137931034483</v>
      </c>
      <c r="O40" s="23">
        <f t="shared" si="6"/>
        <v>0.85378151260504198</v>
      </c>
      <c r="P40" s="23">
        <v>0.6017882154708406</v>
      </c>
      <c r="Q40" s="23">
        <v>1.0643326766808088</v>
      </c>
      <c r="R40" s="23">
        <f t="shared" si="7"/>
        <v>436.29645621635945</v>
      </c>
      <c r="S40" s="23">
        <f t="shared" si="7"/>
        <v>1266.5558852501624</v>
      </c>
      <c r="T40" s="23">
        <f t="shared" si="8"/>
        <v>1702.8523414665219</v>
      </c>
      <c r="U40" s="9">
        <v>1</v>
      </c>
      <c r="V40" s="11">
        <v>1</v>
      </c>
      <c r="W40" s="11">
        <f t="shared" si="9"/>
        <v>1702.8523414665219</v>
      </c>
    </row>
    <row r="41" spans="1:23" x14ac:dyDescent="0.25">
      <c r="A41" s="18">
        <v>34</v>
      </c>
      <c r="B41" s="18">
        <f t="shared" si="0"/>
        <v>1394</v>
      </c>
      <c r="C41" s="18">
        <v>333</v>
      </c>
      <c r="D41" s="18">
        <v>1061</v>
      </c>
      <c r="E41" s="18">
        <f t="shared" si="1"/>
        <v>1932</v>
      </c>
      <c r="F41" s="19">
        <v>700</v>
      </c>
      <c r="G41" s="19">
        <v>1232</v>
      </c>
      <c r="I41" s="18">
        <v>34</v>
      </c>
      <c r="J41" s="18">
        <f t="shared" si="2"/>
        <v>700</v>
      </c>
      <c r="K41" s="18">
        <f t="shared" si="3"/>
        <v>1232</v>
      </c>
      <c r="L41" s="18">
        <f t="shared" si="4"/>
        <v>333</v>
      </c>
      <c r="M41" s="18">
        <f t="shared" si="5"/>
        <v>1061</v>
      </c>
      <c r="N41" s="23">
        <f t="shared" si="6"/>
        <v>0.4757142857142857</v>
      </c>
      <c r="O41" s="23">
        <f t="shared" si="6"/>
        <v>0.86120129870129869</v>
      </c>
      <c r="P41" s="23">
        <v>0.63617005593257436</v>
      </c>
      <c r="Q41" s="23">
        <v>1.0705688367753552</v>
      </c>
      <c r="R41" s="23">
        <f t="shared" si="7"/>
        <v>445.31903915280208</v>
      </c>
      <c r="S41" s="23">
        <f t="shared" si="7"/>
        <v>1318.9408069072376</v>
      </c>
      <c r="T41" s="23">
        <f t="shared" si="8"/>
        <v>1764.2598460600398</v>
      </c>
      <c r="U41" s="9">
        <v>1</v>
      </c>
      <c r="V41" s="11">
        <v>1</v>
      </c>
      <c r="W41" s="11">
        <f t="shared" si="9"/>
        <v>1764.2598460600398</v>
      </c>
    </row>
    <row r="42" spans="1:23" x14ac:dyDescent="0.25">
      <c r="A42" s="18">
        <v>35</v>
      </c>
      <c r="B42" s="18">
        <f t="shared" si="0"/>
        <v>1449</v>
      </c>
      <c r="C42" s="18">
        <v>362</v>
      </c>
      <c r="D42" s="18">
        <v>1087</v>
      </c>
      <c r="E42" s="18">
        <f t="shared" si="1"/>
        <v>1894</v>
      </c>
      <c r="F42" s="19">
        <v>698</v>
      </c>
      <c r="G42" s="19">
        <v>1196</v>
      </c>
      <c r="I42" s="18">
        <v>35</v>
      </c>
      <c r="J42" s="18">
        <f t="shared" si="2"/>
        <v>698</v>
      </c>
      <c r="K42" s="18">
        <f t="shared" si="3"/>
        <v>1196</v>
      </c>
      <c r="L42" s="18">
        <f t="shared" si="4"/>
        <v>362</v>
      </c>
      <c r="M42" s="18">
        <f t="shared" si="5"/>
        <v>1087</v>
      </c>
      <c r="N42" s="23">
        <f t="shared" si="6"/>
        <v>0.51862464183381085</v>
      </c>
      <c r="O42" s="23">
        <f t="shared" si="6"/>
        <v>0.90886287625418061</v>
      </c>
      <c r="P42" s="23">
        <v>0.6068072826883133</v>
      </c>
      <c r="Q42" s="23">
        <v>1.0323614572640074</v>
      </c>
      <c r="R42" s="23">
        <f t="shared" si="7"/>
        <v>423.55148331644267</v>
      </c>
      <c r="S42" s="23">
        <f t="shared" si="7"/>
        <v>1234.7043028877529</v>
      </c>
      <c r="T42" s="23">
        <f t="shared" si="8"/>
        <v>1658.2557862041956</v>
      </c>
      <c r="U42" s="9">
        <v>1</v>
      </c>
      <c r="V42" s="11">
        <v>1</v>
      </c>
      <c r="W42" s="11">
        <f t="shared" si="9"/>
        <v>1658.2557862041956</v>
      </c>
    </row>
    <row r="43" spans="1:23" x14ac:dyDescent="0.25">
      <c r="A43" s="18">
        <v>36</v>
      </c>
      <c r="B43" s="18">
        <f t="shared" si="0"/>
        <v>1310</v>
      </c>
      <c r="C43" s="18">
        <v>244</v>
      </c>
      <c r="D43" s="18">
        <v>1066</v>
      </c>
      <c r="E43" s="18">
        <f t="shared" si="1"/>
        <v>1859</v>
      </c>
      <c r="F43" s="19">
        <v>683</v>
      </c>
      <c r="G43" s="19">
        <v>1176</v>
      </c>
      <c r="I43" s="18">
        <v>36</v>
      </c>
      <c r="J43" s="18">
        <f t="shared" si="2"/>
        <v>683</v>
      </c>
      <c r="K43" s="18">
        <f t="shared" si="3"/>
        <v>1176</v>
      </c>
      <c r="L43" s="18">
        <f t="shared" si="4"/>
        <v>244</v>
      </c>
      <c r="M43" s="18">
        <f t="shared" si="5"/>
        <v>1066</v>
      </c>
      <c r="N43" s="23">
        <f t="shared" si="6"/>
        <v>0.35724743777452417</v>
      </c>
      <c r="O43" s="23">
        <f t="shared" si="6"/>
        <v>0.90646258503401356</v>
      </c>
      <c r="P43" s="23">
        <v>0.60655592038352579</v>
      </c>
      <c r="Q43" s="23">
        <v>1.0105511182123841</v>
      </c>
      <c r="R43" s="23">
        <f t="shared" si="7"/>
        <v>414.27769362194812</v>
      </c>
      <c r="S43" s="23">
        <f t="shared" si="7"/>
        <v>1188.4081150177637</v>
      </c>
      <c r="T43" s="23">
        <f t="shared" si="8"/>
        <v>1602.6858086397119</v>
      </c>
      <c r="U43" s="9">
        <v>1</v>
      </c>
      <c r="V43" s="11">
        <v>1</v>
      </c>
      <c r="W43" s="11">
        <f t="shared" si="9"/>
        <v>1602.6858086397119</v>
      </c>
    </row>
    <row r="44" spans="1:23" x14ac:dyDescent="0.25">
      <c r="A44" s="18">
        <v>37</v>
      </c>
      <c r="B44" s="18">
        <f t="shared" si="0"/>
        <v>1241</v>
      </c>
      <c r="C44" s="18">
        <v>321</v>
      </c>
      <c r="D44" s="18">
        <v>920</v>
      </c>
      <c r="E44" s="18">
        <f t="shared" si="1"/>
        <v>1786</v>
      </c>
      <c r="F44" s="19">
        <v>640</v>
      </c>
      <c r="G44" s="19">
        <v>1146</v>
      </c>
      <c r="I44" s="18">
        <v>37</v>
      </c>
      <c r="J44" s="18">
        <f t="shared" si="2"/>
        <v>640</v>
      </c>
      <c r="K44" s="18">
        <f t="shared" si="3"/>
        <v>1146</v>
      </c>
      <c r="L44" s="18">
        <f t="shared" si="4"/>
        <v>321</v>
      </c>
      <c r="M44" s="18">
        <f t="shared" si="5"/>
        <v>920</v>
      </c>
      <c r="N44" s="23">
        <f t="shared" si="6"/>
        <v>0.50156250000000002</v>
      </c>
      <c r="O44" s="23">
        <f t="shared" si="6"/>
        <v>0.80279232111692844</v>
      </c>
      <c r="P44" s="23">
        <v>0.59978615147079384</v>
      </c>
      <c r="Q44" s="23">
        <v>0.95662031297205785</v>
      </c>
      <c r="R44" s="23">
        <f t="shared" si="7"/>
        <v>383.86313694130808</v>
      </c>
      <c r="S44" s="23">
        <f t="shared" si="7"/>
        <v>1096.2868786659783</v>
      </c>
      <c r="T44" s="23">
        <f t="shared" si="8"/>
        <v>1480.1500156072864</v>
      </c>
      <c r="U44" s="9">
        <v>1</v>
      </c>
      <c r="V44" s="11">
        <v>1</v>
      </c>
      <c r="W44" s="11">
        <f t="shared" si="9"/>
        <v>1480.1500156072864</v>
      </c>
    </row>
    <row r="45" spans="1:23" x14ac:dyDescent="0.25">
      <c r="A45" s="18">
        <v>38</v>
      </c>
      <c r="B45" s="18">
        <f t="shared" si="0"/>
        <v>1203</v>
      </c>
      <c r="C45" s="18">
        <v>302</v>
      </c>
      <c r="D45" s="18">
        <v>901</v>
      </c>
      <c r="E45" s="18">
        <f t="shared" si="1"/>
        <v>1700</v>
      </c>
      <c r="F45" s="19">
        <v>648</v>
      </c>
      <c r="G45" s="19">
        <v>1052</v>
      </c>
      <c r="I45" s="18">
        <v>38</v>
      </c>
      <c r="J45" s="18">
        <f t="shared" si="2"/>
        <v>648</v>
      </c>
      <c r="K45" s="18">
        <f t="shared" si="3"/>
        <v>1052</v>
      </c>
      <c r="L45" s="18">
        <f t="shared" si="4"/>
        <v>302</v>
      </c>
      <c r="M45" s="18">
        <f t="shared" si="5"/>
        <v>901</v>
      </c>
      <c r="N45" s="23">
        <f t="shared" si="6"/>
        <v>0.4660493827160494</v>
      </c>
      <c r="O45" s="23">
        <f t="shared" si="6"/>
        <v>0.85646387832699622</v>
      </c>
      <c r="P45" s="23">
        <v>0.60597011531232248</v>
      </c>
      <c r="Q45" s="23">
        <v>0.92592650373408036</v>
      </c>
      <c r="R45" s="23">
        <f t="shared" si="7"/>
        <v>392.66863472238498</v>
      </c>
      <c r="S45" s="23">
        <f t="shared" si="7"/>
        <v>974.07468192825252</v>
      </c>
      <c r="T45" s="23">
        <f t="shared" si="8"/>
        <v>1366.7433166506376</v>
      </c>
      <c r="U45" s="9">
        <v>1</v>
      </c>
      <c r="V45" s="11">
        <v>1</v>
      </c>
      <c r="W45" s="11">
        <f t="shared" si="9"/>
        <v>1366.7433166506376</v>
      </c>
    </row>
    <row r="46" spans="1:23" x14ac:dyDescent="0.25">
      <c r="A46" s="18">
        <v>39</v>
      </c>
      <c r="B46" s="18">
        <f t="shared" si="0"/>
        <v>1097</v>
      </c>
      <c r="C46" s="18">
        <v>289</v>
      </c>
      <c r="D46" s="18">
        <v>808</v>
      </c>
      <c r="E46" s="18">
        <f t="shared" si="1"/>
        <v>1639</v>
      </c>
      <c r="F46" s="19">
        <v>605</v>
      </c>
      <c r="G46" s="19">
        <v>1034</v>
      </c>
      <c r="I46" s="18">
        <v>39</v>
      </c>
      <c r="J46" s="18">
        <f t="shared" si="2"/>
        <v>605</v>
      </c>
      <c r="K46" s="18">
        <f t="shared" si="3"/>
        <v>1034</v>
      </c>
      <c r="L46" s="18">
        <f t="shared" si="4"/>
        <v>289</v>
      </c>
      <c r="M46" s="18">
        <f t="shared" si="5"/>
        <v>808</v>
      </c>
      <c r="N46" s="23">
        <f t="shared" si="6"/>
        <v>0.47768595041322315</v>
      </c>
      <c r="O46" s="23">
        <f t="shared" si="6"/>
        <v>0.78143133462282399</v>
      </c>
      <c r="P46" s="23">
        <v>0.61642065468063612</v>
      </c>
      <c r="Q46" s="23">
        <v>0.91131415125979687</v>
      </c>
      <c r="R46" s="23">
        <f t="shared" si="7"/>
        <v>372.93449608178486</v>
      </c>
      <c r="S46" s="23">
        <f t="shared" si="7"/>
        <v>942.29883240262996</v>
      </c>
      <c r="T46" s="23">
        <f t="shared" si="8"/>
        <v>1315.2333284844149</v>
      </c>
      <c r="U46" s="9">
        <v>1</v>
      </c>
      <c r="V46" s="11">
        <v>1</v>
      </c>
      <c r="W46" s="11">
        <f t="shared" si="9"/>
        <v>1315.2333284844149</v>
      </c>
    </row>
    <row r="47" spans="1:23" x14ac:dyDescent="0.25">
      <c r="A47" s="18">
        <v>40</v>
      </c>
      <c r="B47" s="18">
        <f t="shared" si="0"/>
        <v>1237</v>
      </c>
      <c r="C47" s="18">
        <v>392</v>
      </c>
      <c r="D47" s="18">
        <v>845</v>
      </c>
      <c r="E47" s="18">
        <f t="shared" si="1"/>
        <v>1594</v>
      </c>
      <c r="F47" s="19">
        <v>595</v>
      </c>
      <c r="G47" s="19">
        <v>999</v>
      </c>
      <c r="I47" s="18">
        <v>40</v>
      </c>
      <c r="J47" s="18">
        <f t="shared" si="2"/>
        <v>595</v>
      </c>
      <c r="K47" s="18">
        <f t="shared" si="3"/>
        <v>999</v>
      </c>
      <c r="L47" s="18">
        <f t="shared" si="4"/>
        <v>392</v>
      </c>
      <c r="M47" s="18">
        <f t="shared" si="5"/>
        <v>845</v>
      </c>
      <c r="N47" s="23">
        <f t="shared" si="6"/>
        <v>0.6588235294117647</v>
      </c>
      <c r="O47" s="23">
        <f t="shared" si="6"/>
        <v>0.84584584584584588</v>
      </c>
      <c r="P47" s="23">
        <v>0.61330615782276487</v>
      </c>
      <c r="Q47" s="23">
        <v>0.88701493863821812</v>
      </c>
      <c r="R47" s="23">
        <f t="shared" si="7"/>
        <v>364.91716390454508</v>
      </c>
      <c r="S47" s="23">
        <f t="shared" si="7"/>
        <v>886.12792369957992</v>
      </c>
      <c r="T47" s="23">
        <f t="shared" si="8"/>
        <v>1251.045087604125</v>
      </c>
      <c r="U47" s="9">
        <v>1</v>
      </c>
      <c r="V47" s="11">
        <v>1</v>
      </c>
      <c r="W47" s="11">
        <f t="shared" si="9"/>
        <v>1251.045087604125</v>
      </c>
    </row>
    <row r="48" spans="1:23" x14ac:dyDescent="0.25">
      <c r="A48" s="18">
        <v>41</v>
      </c>
      <c r="B48" s="18">
        <f t="shared" si="0"/>
        <v>1004</v>
      </c>
      <c r="C48" s="18">
        <v>313</v>
      </c>
      <c r="D48" s="18">
        <v>691</v>
      </c>
      <c r="E48" s="18">
        <f t="shared" si="1"/>
        <v>1444</v>
      </c>
      <c r="F48" s="19">
        <v>568</v>
      </c>
      <c r="G48" s="19">
        <v>876</v>
      </c>
      <c r="I48" s="18">
        <v>41</v>
      </c>
      <c r="J48" s="18">
        <f t="shared" si="2"/>
        <v>568</v>
      </c>
      <c r="K48" s="18">
        <f t="shared" si="3"/>
        <v>876</v>
      </c>
      <c r="L48" s="18">
        <f t="shared" si="4"/>
        <v>313</v>
      </c>
      <c r="M48" s="18">
        <f t="shared" si="5"/>
        <v>691</v>
      </c>
      <c r="N48" s="23">
        <f t="shared" si="6"/>
        <v>0.551056338028169</v>
      </c>
      <c r="O48" s="23">
        <f t="shared" si="6"/>
        <v>0.78881278538812782</v>
      </c>
      <c r="P48" s="23">
        <v>0.61228469738094793</v>
      </c>
      <c r="Q48" s="23">
        <v>0.83974875521100145</v>
      </c>
      <c r="R48" s="23">
        <f t="shared" si="7"/>
        <v>347.77770811237843</v>
      </c>
      <c r="S48" s="23">
        <f t="shared" si="7"/>
        <v>735.61990956483726</v>
      </c>
      <c r="T48" s="23">
        <f t="shared" si="8"/>
        <v>1083.3976176772157</v>
      </c>
      <c r="U48" s="9">
        <v>1</v>
      </c>
      <c r="V48" s="11">
        <v>1</v>
      </c>
      <c r="W48" s="11">
        <f t="shared" si="9"/>
        <v>1083.3976176772157</v>
      </c>
    </row>
    <row r="49" spans="1:23" x14ac:dyDescent="0.25">
      <c r="A49" s="18">
        <v>42</v>
      </c>
      <c r="B49" s="18">
        <f t="shared" si="0"/>
        <v>931</v>
      </c>
      <c r="C49" s="18">
        <v>268</v>
      </c>
      <c r="D49" s="18">
        <v>663</v>
      </c>
      <c r="E49" s="18">
        <f t="shared" si="1"/>
        <v>1325</v>
      </c>
      <c r="F49" s="19">
        <v>495</v>
      </c>
      <c r="G49" s="19">
        <v>830</v>
      </c>
      <c r="I49" s="18">
        <v>42</v>
      </c>
      <c r="J49" s="18">
        <f t="shared" si="2"/>
        <v>495</v>
      </c>
      <c r="K49" s="18">
        <f t="shared" si="3"/>
        <v>830</v>
      </c>
      <c r="L49" s="18">
        <f t="shared" si="4"/>
        <v>268</v>
      </c>
      <c r="M49" s="18">
        <f t="shared" si="5"/>
        <v>663</v>
      </c>
      <c r="N49" s="23">
        <f t="shared" si="6"/>
        <v>0.54141414141414146</v>
      </c>
      <c r="O49" s="23">
        <f t="shared" si="6"/>
        <v>0.79879518072289157</v>
      </c>
      <c r="P49" s="23">
        <v>0.6260205947511801</v>
      </c>
      <c r="Q49" s="23">
        <v>0.86800450568268084</v>
      </c>
      <c r="R49" s="23">
        <f t="shared" si="7"/>
        <v>309.88019440183416</v>
      </c>
      <c r="S49" s="23">
        <f t="shared" si="7"/>
        <v>720.44373971662515</v>
      </c>
      <c r="T49" s="23">
        <f t="shared" si="8"/>
        <v>1030.3239341184594</v>
      </c>
      <c r="U49" s="9">
        <v>1</v>
      </c>
      <c r="V49" s="11">
        <v>1</v>
      </c>
      <c r="W49" s="11">
        <f t="shared" si="9"/>
        <v>1030.3239341184594</v>
      </c>
    </row>
    <row r="50" spans="1:23" x14ac:dyDescent="0.25">
      <c r="A50" s="18">
        <v>43</v>
      </c>
      <c r="B50" s="18">
        <f t="shared" si="0"/>
        <v>1084</v>
      </c>
      <c r="C50" s="18">
        <v>291</v>
      </c>
      <c r="D50" s="18">
        <v>793</v>
      </c>
      <c r="E50" s="18">
        <f t="shared" si="1"/>
        <v>1419</v>
      </c>
      <c r="F50" s="19">
        <v>530</v>
      </c>
      <c r="G50" s="19">
        <v>889</v>
      </c>
      <c r="I50" s="18">
        <v>43</v>
      </c>
      <c r="J50" s="18">
        <f t="shared" si="2"/>
        <v>530</v>
      </c>
      <c r="K50" s="18">
        <f t="shared" si="3"/>
        <v>889</v>
      </c>
      <c r="L50" s="18">
        <f t="shared" si="4"/>
        <v>291</v>
      </c>
      <c r="M50" s="18">
        <f t="shared" si="5"/>
        <v>793</v>
      </c>
      <c r="N50" s="23">
        <f t="shared" si="6"/>
        <v>0.54905660377358489</v>
      </c>
      <c r="O50" s="23">
        <f t="shared" si="6"/>
        <v>0.89201349831271093</v>
      </c>
      <c r="P50" s="23">
        <v>0.64076101133899688</v>
      </c>
      <c r="Q50" s="23">
        <v>0.85112427433619797</v>
      </c>
      <c r="R50" s="23">
        <f t="shared" si="7"/>
        <v>339.60333600966834</v>
      </c>
      <c r="S50" s="23">
        <f t="shared" si="7"/>
        <v>756.64947988487995</v>
      </c>
      <c r="T50" s="23">
        <f t="shared" si="8"/>
        <v>1096.2528158945483</v>
      </c>
      <c r="U50" s="9">
        <v>1</v>
      </c>
      <c r="V50" s="11">
        <v>1</v>
      </c>
      <c r="W50" s="11">
        <f t="shared" si="9"/>
        <v>1096.2528158945483</v>
      </c>
    </row>
    <row r="51" spans="1:23" x14ac:dyDescent="0.25">
      <c r="A51" s="18">
        <v>44</v>
      </c>
      <c r="B51" s="18">
        <f t="shared" si="0"/>
        <v>1078</v>
      </c>
      <c r="C51" s="18">
        <v>295</v>
      </c>
      <c r="D51" s="18">
        <v>783</v>
      </c>
      <c r="E51" s="18">
        <f t="shared" si="1"/>
        <v>1353</v>
      </c>
      <c r="F51" s="19">
        <v>520</v>
      </c>
      <c r="G51" s="19">
        <v>833</v>
      </c>
      <c r="I51" s="18">
        <v>44</v>
      </c>
      <c r="J51" s="18">
        <f t="shared" si="2"/>
        <v>520</v>
      </c>
      <c r="K51" s="18">
        <f t="shared" si="3"/>
        <v>833</v>
      </c>
      <c r="L51" s="18">
        <f t="shared" si="4"/>
        <v>295</v>
      </c>
      <c r="M51" s="18">
        <f t="shared" si="5"/>
        <v>783</v>
      </c>
      <c r="N51" s="23">
        <f t="shared" si="6"/>
        <v>0.56730769230769229</v>
      </c>
      <c r="O51" s="23">
        <f t="shared" si="6"/>
        <v>0.93997599039615842</v>
      </c>
      <c r="P51" s="23">
        <v>0.66042510583069947</v>
      </c>
      <c r="Q51" s="23">
        <v>0.87970695186774062</v>
      </c>
      <c r="R51" s="23">
        <f t="shared" si="7"/>
        <v>343.4210550319637</v>
      </c>
      <c r="S51" s="23">
        <f t="shared" si="7"/>
        <v>732.79589090582795</v>
      </c>
      <c r="T51" s="23">
        <f t="shared" si="8"/>
        <v>1076.2169459377917</v>
      </c>
      <c r="U51" s="9">
        <v>1</v>
      </c>
      <c r="V51" s="11">
        <v>1</v>
      </c>
      <c r="W51" s="11">
        <f t="shared" si="9"/>
        <v>1076.2169459377917</v>
      </c>
    </row>
    <row r="52" spans="1:23" x14ac:dyDescent="0.25">
      <c r="A52" s="18">
        <v>45</v>
      </c>
      <c r="B52" s="18">
        <f t="shared" si="0"/>
        <v>1057</v>
      </c>
      <c r="C52" s="18">
        <v>314</v>
      </c>
      <c r="D52" s="18">
        <v>743</v>
      </c>
      <c r="E52" s="18">
        <f t="shared" si="1"/>
        <v>1300</v>
      </c>
      <c r="F52" s="19">
        <v>504</v>
      </c>
      <c r="G52" s="19">
        <v>796</v>
      </c>
      <c r="I52" s="18">
        <v>45</v>
      </c>
      <c r="J52" s="18">
        <f t="shared" si="2"/>
        <v>504</v>
      </c>
      <c r="K52" s="18">
        <f t="shared" si="3"/>
        <v>796</v>
      </c>
      <c r="L52" s="18">
        <f t="shared" si="4"/>
        <v>314</v>
      </c>
      <c r="M52" s="18">
        <f t="shared" si="5"/>
        <v>743</v>
      </c>
      <c r="N52" s="23">
        <f t="shared" si="6"/>
        <v>0.62301587301587302</v>
      </c>
      <c r="O52" s="23">
        <f t="shared" si="6"/>
        <v>0.93341708542713564</v>
      </c>
      <c r="P52" s="23">
        <v>0.69998427445588951</v>
      </c>
      <c r="Q52" s="23">
        <v>0.92371911602581858</v>
      </c>
      <c r="R52" s="23">
        <f t="shared" si="7"/>
        <v>352.79207432576834</v>
      </c>
      <c r="S52" s="23">
        <f t="shared" si="7"/>
        <v>735.28041635655154</v>
      </c>
      <c r="T52" s="23">
        <f t="shared" si="8"/>
        <v>1088.0724906823198</v>
      </c>
      <c r="U52" s="9">
        <v>1</v>
      </c>
      <c r="V52" s="11">
        <v>1</v>
      </c>
      <c r="W52" s="11">
        <f t="shared" si="9"/>
        <v>1088.0724906823198</v>
      </c>
    </row>
    <row r="53" spans="1:23" x14ac:dyDescent="0.25">
      <c r="A53" s="18">
        <v>46</v>
      </c>
      <c r="B53" s="18">
        <f t="shared" si="0"/>
        <v>1065</v>
      </c>
      <c r="C53" s="18">
        <v>348</v>
      </c>
      <c r="D53" s="18">
        <v>717</v>
      </c>
      <c r="E53" s="18">
        <f t="shared" si="1"/>
        <v>1269</v>
      </c>
      <c r="F53" s="19">
        <v>485</v>
      </c>
      <c r="G53" s="19">
        <v>784</v>
      </c>
      <c r="I53" s="18">
        <v>46</v>
      </c>
      <c r="J53" s="18">
        <f t="shared" si="2"/>
        <v>485</v>
      </c>
      <c r="K53" s="18">
        <f t="shared" si="3"/>
        <v>784</v>
      </c>
      <c r="L53" s="18">
        <f t="shared" si="4"/>
        <v>348</v>
      </c>
      <c r="M53" s="18">
        <f t="shared" si="5"/>
        <v>717</v>
      </c>
      <c r="N53" s="23">
        <f t="shared" si="6"/>
        <v>0.71752577319587629</v>
      </c>
      <c r="O53" s="23">
        <f t="shared" si="6"/>
        <v>0.91454081632653061</v>
      </c>
      <c r="P53" s="23">
        <v>0.71374457905217825</v>
      </c>
      <c r="Q53" s="23">
        <v>0.93715367811014727</v>
      </c>
      <c r="R53" s="23">
        <f t="shared" si="7"/>
        <v>346.16612084030646</v>
      </c>
      <c r="S53" s="23">
        <f t="shared" si="7"/>
        <v>734.72848363835544</v>
      </c>
      <c r="T53" s="23">
        <f t="shared" si="8"/>
        <v>1080.8946044786619</v>
      </c>
      <c r="U53" s="9">
        <v>1</v>
      </c>
      <c r="V53" s="11">
        <v>1</v>
      </c>
      <c r="W53" s="11">
        <f t="shared" si="9"/>
        <v>1080.8946044786619</v>
      </c>
    </row>
    <row r="54" spans="1:23" x14ac:dyDescent="0.25">
      <c r="A54" s="18">
        <v>47</v>
      </c>
      <c r="B54" s="18">
        <f t="shared" si="0"/>
        <v>993</v>
      </c>
      <c r="C54" s="18">
        <v>302</v>
      </c>
      <c r="D54" s="18">
        <v>691</v>
      </c>
      <c r="E54" s="18">
        <f t="shared" si="1"/>
        <v>1261</v>
      </c>
      <c r="F54" s="19">
        <v>493</v>
      </c>
      <c r="G54" s="19">
        <v>768</v>
      </c>
      <c r="I54" s="18">
        <v>47</v>
      </c>
      <c r="J54" s="18">
        <f t="shared" si="2"/>
        <v>493</v>
      </c>
      <c r="K54" s="18">
        <f t="shared" si="3"/>
        <v>768</v>
      </c>
      <c r="L54" s="18">
        <f t="shared" si="4"/>
        <v>302</v>
      </c>
      <c r="M54" s="18">
        <f t="shared" si="5"/>
        <v>691</v>
      </c>
      <c r="N54" s="23">
        <f t="shared" si="6"/>
        <v>0.61257606490872207</v>
      </c>
      <c r="O54" s="23">
        <f t="shared" si="6"/>
        <v>0.89973958333333337</v>
      </c>
      <c r="P54" s="23">
        <v>0.70957120579089916</v>
      </c>
      <c r="Q54" s="23">
        <v>0.96095456815730074</v>
      </c>
      <c r="R54" s="23">
        <f t="shared" si="7"/>
        <v>349.81860445491327</v>
      </c>
      <c r="S54" s="23">
        <f t="shared" si="7"/>
        <v>738.01310834480694</v>
      </c>
      <c r="T54" s="23">
        <f t="shared" si="8"/>
        <v>1087.8317127997202</v>
      </c>
      <c r="U54" s="9">
        <v>1</v>
      </c>
      <c r="V54" s="11">
        <v>1</v>
      </c>
      <c r="W54" s="11">
        <f t="shared" si="9"/>
        <v>1087.8317127997202</v>
      </c>
    </row>
    <row r="55" spans="1:23" x14ac:dyDescent="0.25">
      <c r="A55" s="18">
        <v>48</v>
      </c>
      <c r="B55" s="18">
        <f t="shared" si="0"/>
        <v>1010</v>
      </c>
      <c r="C55" s="18">
        <v>302</v>
      </c>
      <c r="D55" s="18">
        <v>708</v>
      </c>
      <c r="E55" s="18">
        <f t="shared" si="1"/>
        <v>1189</v>
      </c>
      <c r="F55" s="19">
        <v>429</v>
      </c>
      <c r="G55" s="19">
        <v>760</v>
      </c>
      <c r="I55" s="18">
        <v>48</v>
      </c>
      <c r="J55" s="18">
        <f t="shared" si="2"/>
        <v>429</v>
      </c>
      <c r="K55" s="18">
        <f t="shared" si="3"/>
        <v>760</v>
      </c>
      <c r="L55" s="18">
        <f t="shared" si="4"/>
        <v>302</v>
      </c>
      <c r="M55" s="18">
        <f t="shared" si="5"/>
        <v>708</v>
      </c>
      <c r="N55" s="23">
        <f t="shared" si="6"/>
        <v>0.703962703962704</v>
      </c>
      <c r="O55" s="23">
        <f t="shared" si="6"/>
        <v>0.93157894736842106</v>
      </c>
      <c r="P55" s="23">
        <v>0.7440311369659548</v>
      </c>
      <c r="Q55" s="23">
        <v>1.0230691364465334</v>
      </c>
      <c r="R55" s="23">
        <f t="shared" si="7"/>
        <v>319.18935775839464</v>
      </c>
      <c r="S55" s="23">
        <f t="shared" si="7"/>
        <v>777.53254369936542</v>
      </c>
      <c r="T55" s="23">
        <f t="shared" si="8"/>
        <v>1096.7219014577599</v>
      </c>
      <c r="U55" s="9">
        <v>1</v>
      </c>
      <c r="V55" s="11">
        <v>1</v>
      </c>
      <c r="W55" s="11">
        <f t="shared" si="9"/>
        <v>1096.7219014577599</v>
      </c>
    </row>
    <row r="56" spans="1:23" x14ac:dyDescent="0.25">
      <c r="A56" s="18">
        <v>49</v>
      </c>
      <c r="B56" s="18">
        <f t="shared" si="0"/>
        <v>1024</v>
      </c>
      <c r="C56" s="18">
        <v>322</v>
      </c>
      <c r="D56" s="18">
        <v>702</v>
      </c>
      <c r="E56" s="18">
        <f t="shared" si="1"/>
        <v>1179</v>
      </c>
      <c r="F56" s="19">
        <v>453</v>
      </c>
      <c r="G56" s="19">
        <v>726</v>
      </c>
      <c r="I56" s="18">
        <v>49</v>
      </c>
      <c r="J56" s="18">
        <f t="shared" si="2"/>
        <v>453</v>
      </c>
      <c r="K56" s="18">
        <f t="shared" si="3"/>
        <v>726</v>
      </c>
      <c r="L56" s="18">
        <f t="shared" si="4"/>
        <v>322</v>
      </c>
      <c r="M56" s="18">
        <f t="shared" si="5"/>
        <v>702</v>
      </c>
      <c r="N56" s="23">
        <f t="shared" si="6"/>
        <v>0.71081677704194257</v>
      </c>
      <c r="O56" s="23">
        <f t="shared" si="6"/>
        <v>0.96694214876033058</v>
      </c>
      <c r="P56" s="23">
        <v>0.74849597939908963</v>
      </c>
      <c r="Q56" s="23">
        <v>1.0565418784010974</v>
      </c>
      <c r="R56" s="23">
        <f t="shared" si="7"/>
        <v>339.06867866778759</v>
      </c>
      <c r="S56" s="23">
        <f t="shared" si="7"/>
        <v>767.04940371919668</v>
      </c>
      <c r="T56" s="23">
        <f t="shared" si="8"/>
        <v>1106.1180823869843</v>
      </c>
      <c r="U56" s="9">
        <v>1</v>
      </c>
      <c r="V56" s="11">
        <v>1</v>
      </c>
      <c r="W56" s="11">
        <f t="shared" si="9"/>
        <v>1106.1180823869843</v>
      </c>
    </row>
    <row r="57" spans="1:23" x14ac:dyDescent="0.25">
      <c r="A57" s="18">
        <v>50</v>
      </c>
      <c r="B57" s="18">
        <f t="shared" si="0"/>
        <v>1177</v>
      </c>
      <c r="C57" s="18">
        <v>347</v>
      </c>
      <c r="D57" s="18">
        <v>830</v>
      </c>
      <c r="E57" s="18">
        <f t="shared" si="1"/>
        <v>1177</v>
      </c>
      <c r="F57" s="19">
        <v>440</v>
      </c>
      <c r="G57" s="19">
        <v>737</v>
      </c>
      <c r="I57" s="18">
        <v>50</v>
      </c>
      <c r="J57" s="18">
        <f t="shared" si="2"/>
        <v>440</v>
      </c>
      <c r="K57" s="18">
        <f t="shared" si="3"/>
        <v>737</v>
      </c>
      <c r="L57" s="18">
        <f t="shared" si="4"/>
        <v>347</v>
      </c>
      <c r="M57" s="18">
        <f t="shared" si="5"/>
        <v>830</v>
      </c>
      <c r="N57" s="23">
        <f t="shared" si="6"/>
        <v>0.78863636363636369</v>
      </c>
      <c r="O57" s="23">
        <f t="shared" si="6"/>
        <v>1.1261872455902306</v>
      </c>
      <c r="P57" s="23">
        <v>0.81022386193750051</v>
      </c>
      <c r="Q57" s="23">
        <v>1.1393999018403396</v>
      </c>
      <c r="R57" s="23">
        <f t="shared" si="7"/>
        <v>356.49849925250021</v>
      </c>
      <c r="S57" s="23">
        <f t="shared" si="7"/>
        <v>839.73772765633021</v>
      </c>
      <c r="T57" s="23">
        <f t="shared" si="8"/>
        <v>1196.2362269088303</v>
      </c>
      <c r="U57" s="9">
        <v>1</v>
      </c>
      <c r="V57" s="11">
        <v>1</v>
      </c>
      <c r="W57" s="11">
        <f t="shared" si="9"/>
        <v>1196.2362269088303</v>
      </c>
    </row>
    <row r="58" spans="1:23" x14ac:dyDescent="0.25">
      <c r="A58" s="18">
        <v>51</v>
      </c>
      <c r="B58" s="18">
        <f t="shared" si="0"/>
        <v>1144</v>
      </c>
      <c r="C58" s="18">
        <v>357</v>
      </c>
      <c r="D58" s="18">
        <v>787</v>
      </c>
      <c r="E58" s="18">
        <f t="shared" si="1"/>
        <v>1158</v>
      </c>
      <c r="F58" s="19">
        <v>441</v>
      </c>
      <c r="G58" s="19">
        <v>717</v>
      </c>
      <c r="I58" s="18">
        <v>51</v>
      </c>
      <c r="J58" s="18">
        <f t="shared" si="2"/>
        <v>441</v>
      </c>
      <c r="K58" s="18">
        <f t="shared" si="3"/>
        <v>717</v>
      </c>
      <c r="L58" s="18">
        <f t="shared" si="4"/>
        <v>357</v>
      </c>
      <c r="M58" s="18">
        <f t="shared" si="5"/>
        <v>787</v>
      </c>
      <c r="N58" s="23">
        <f t="shared" si="6"/>
        <v>0.80952380952380953</v>
      </c>
      <c r="O58" s="23">
        <f t="shared" si="6"/>
        <v>1.0976290097629009</v>
      </c>
      <c r="P58" s="23">
        <v>0.81367301307363182</v>
      </c>
      <c r="Q58" s="23">
        <v>1.1530135177653216</v>
      </c>
      <c r="R58" s="23">
        <f t="shared" si="7"/>
        <v>358.82979876547165</v>
      </c>
      <c r="S58" s="23">
        <f t="shared" si="7"/>
        <v>826.71069223773554</v>
      </c>
      <c r="T58" s="23">
        <f t="shared" si="8"/>
        <v>1185.5404910032071</v>
      </c>
      <c r="U58" s="9">
        <v>1</v>
      </c>
      <c r="V58" s="11">
        <v>1</v>
      </c>
      <c r="W58" s="11">
        <f t="shared" si="9"/>
        <v>1185.5404910032071</v>
      </c>
    </row>
    <row r="59" spans="1:23" x14ac:dyDescent="0.25">
      <c r="A59" s="18">
        <v>52</v>
      </c>
      <c r="B59" s="18">
        <f t="shared" si="0"/>
        <v>1088</v>
      </c>
      <c r="C59" s="18">
        <v>323</v>
      </c>
      <c r="D59" s="18">
        <v>765</v>
      </c>
      <c r="E59" s="18">
        <f t="shared" si="1"/>
        <v>1063</v>
      </c>
      <c r="F59" s="19">
        <v>401</v>
      </c>
      <c r="G59" s="19">
        <v>662</v>
      </c>
      <c r="I59" s="18">
        <v>52</v>
      </c>
      <c r="J59" s="18">
        <f t="shared" si="2"/>
        <v>401</v>
      </c>
      <c r="K59" s="18">
        <f t="shared" si="3"/>
        <v>662</v>
      </c>
      <c r="L59" s="18">
        <f t="shared" si="4"/>
        <v>323</v>
      </c>
      <c r="M59" s="18">
        <f t="shared" si="5"/>
        <v>765</v>
      </c>
      <c r="N59" s="23">
        <f t="shared" si="6"/>
        <v>0.80548628428927682</v>
      </c>
      <c r="O59" s="23">
        <f t="shared" si="6"/>
        <v>1.1555891238670695</v>
      </c>
      <c r="P59" s="23">
        <v>0.85165234173000193</v>
      </c>
      <c r="Q59" s="23">
        <v>1.2100723070650909</v>
      </c>
      <c r="R59" s="23">
        <f t="shared" si="7"/>
        <v>341.51258903373076</v>
      </c>
      <c r="S59" s="23">
        <f t="shared" si="7"/>
        <v>801.06786727709016</v>
      </c>
      <c r="T59" s="23">
        <f t="shared" si="8"/>
        <v>1142.5804563108209</v>
      </c>
      <c r="U59" s="9">
        <v>1</v>
      </c>
      <c r="V59" s="11">
        <v>1</v>
      </c>
      <c r="W59" s="11">
        <f t="shared" si="9"/>
        <v>1142.5804563108209</v>
      </c>
    </row>
    <row r="60" spans="1:23" x14ac:dyDescent="0.25">
      <c r="A60" s="18">
        <v>53</v>
      </c>
      <c r="B60" s="18">
        <f t="shared" si="0"/>
        <v>1152</v>
      </c>
      <c r="C60" s="18">
        <v>319</v>
      </c>
      <c r="D60" s="18">
        <v>833</v>
      </c>
      <c r="E60" s="18">
        <f t="shared" si="1"/>
        <v>1018</v>
      </c>
      <c r="F60" s="19">
        <v>386</v>
      </c>
      <c r="G60" s="19">
        <v>632</v>
      </c>
      <c r="I60" s="18">
        <v>53</v>
      </c>
      <c r="J60" s="18">
        <f t="shared" si="2"/>
        <v>386</v>
      </c>
      <c r="K60" s="18">
        <f t="shared" si="3"/>
        <v>632</v>
      </c>
      <c r="L60" s="18">
        <f t="shared" si="4"/>
        <v>319</v>
      </c>
      <c r="M60" s="18">
        <f t="shared" si="5"/>
        <v>833</v>
      </c>
      <c r="N60" s="23">
        <f t="shared" si="6"/>
        <v>0.82642487046632129</v>
      </c>
      <c r="O60" s="23">
        <f t="shared" si="6"/>
        <v>1.3180379746835442</v>
      </c>
      <c r="P60" s="23">
        <v>0.93174001358171077</v>
      </c>
      <c r="Q60" s="23">
        <v>1.2611603494686756</v>
      </c>
      <c r="R60" s="23">
        <f t="shared" si="7"/>
        <v>359.65164524254038</v>
      </c>
      <c r="S60" s="23">
        <f t="shared" si="7"/>
        <v>797.05334086420294</v>
      </c>
      <c r="T60" s="23">
        <f t="shared" si="8"/>
        <v>1156.7049861067433</v>
      </c>
      <c r="U60" s="9">
        <v>1</v>
      </c>
      <c r="V60" s="11">
        <v>1</v>
      </c>
      <c r="W60" s="11">
        <f t="shared" si="9"/>
        <v>1156.7049861067433</v>
      </c>
    </row>
    <row r="61" spans="1:23" x14ac:dyDescent="0.25">
      <c r="A61" s="18">
        <v>54</v>
      </c>
      <c r="B61" s="18">
        <f t="shared" si="0"/>
        <v>1057</v>
      </c>
      <c r="C61" s="18">
        <v>311</v>
      </c>
      <c r="D61" s="18">
        <v>746</v>
      </c>
      <c r="E61" s="18">
        <f t="shared" si="1"/>
        <v>947</v>
      </c>
      <c r="F61" s="19">
        <v>347</v>
      </c>
      <c r="G61" s="19">
        <v>600</v>
      </c>
      <c r="I61" s="18">
        <v>54</v>
      </c>
      <c r="J61" s="18">
        <f t="shared" si="2"/>
        <v>347</v>
      </c>
      <c r="K61" s="18">
        <f t="shared" si="3"/>
        <v>600</v>
      </c>
      <c r="L61" s="18">
        <f t="shared" si="4"/>
        <v>311</v>
      </c>
      <c r="M61" s="18">
        <f t="shared" si="5"/>
        <v>746</v>
      </c>
      <c r="N61" s="23">
        <f t="shared" si="6"/>
        <v>0.89625360230547546</v>
      </c>
      <c r="O61" s="23">
        <f t="shared" si="6"/>
        <v>1.2433333333333334</v>
      </c>
      <c r="P61" s="23">
        <v>0.92092266559408331</v>
      </c>
      <c r="Q61" s="23">
        <v>1.3182937488060882</v>
      </c>
      <c r="R61" s="23">
        <f t="shared" si="7"/>
        <v>319.56016496114688</v>
      </c>
      <c r="S61" s="23">
        <f t="shared" si="7"/>
        <v>790.97624928365292</v>
      </c>
      <c r="T61" s="23">
        <f t="shared" si="8"/>
        <v>1110.5364142447997</v>
      </c>
      <c r="U61" s="9">
        <v>1</v>
      </c>
      <c r="V61" s="11">
        <v>1</v>
      </c>
      <c r="W61" s="11">
        <f t="shared" si="9"/>
        <v>1110.5364142447997</v>
      </c>
    </row>
    <row r="62" spans="1:23" x14ac:dyDescent="0.25">
      <c r="A62" s="18">
        <v>55</v>
      </c>
      <c r="B62" s="18">
        <f t="shared" si="0"/>
        <v>1156</v>
      </c>
      <c r="C62" s="18">
        <v>338</v>
      </c>
      <c r="D62" s="18">
        <v>818</v>
      </c>
      <c r="E62" s="18">
        <f t="shared" si="1"/>
        <v>957</v>
      </c>
      <c r="F62" s="19">
        <v>369</v>
      </c>
      <c r="G62" s="19">
        <v>588</v>
      </c>
      <c r="I62" s="18">
        <v>55</v>
      </c>
      <c r="J62" s="18">
        <f t="shared" si="2"/>
        <v>369</v>
      </c>
      <c r="K62" s="18">
        <f t="shared" si="3"/>
        <v>588</v>
      </c>
      <c r="L62" s="18">
        <f t="shared" si="4"/>
        <v>338</v>
      </c>
      <c r="M62" s="18">
        <f t="shared" si="5"/>
        <v>818</v>
      </c>
      <c r="N62" s="23">
        <f t="shared" si="6"/>
        <v>0.9159891598915989</v>
      </c>
      <c r="O62" s="23">
        <f t="shared" si="6"/>
        <v>1.3911564625850341</v>
      </c>
      <c r="P62" s="23">
        <v>1.0412334675330952</v>
      </c>
      <c r="Q62" s="23">
        <v>1.3950602651486743</v>
      </c>
      <c r="R62" s="23">
        <f t="shared" si="7"/>
        <v>384.21514951971216</v>
      </c>
      <c r="S62" s="23">
        <f t="shared" si="7"/>
        <v>820.29543590742048</v>
      </c>
      <c r="T62" s="23">
        <f t="shared" si="8"/>
        <v>1204.5105854271326</v>
      </c>
      <c r="U62" s="9">
        <v>1</v>
      </c>
      <c r="V62" s="11">
        <v>1</v>
      </c>
      <c r="W62" s="11">
        <f t="shared" si="9"/>
        <v>1204.5105854271326</v>
      </c>
    </row>
    <row r="63" spans="1:23" x14ac:dyDescent="0.25">
      <c r="A63" s="18">
        <v>56</v>
      </c>
      <c r="B63" s="18">
        <f t="shared" si="0"/>
        <v>1034</v>
      </c>
      <c r="C63" s="18">
        <v>322</v>
      </c>
      <c r="D63" s="18">
        <v>712</v>
      </c>
      <c r="E63" s="18">
        <f t="shared" si="1"/>
        <v>947</v>
      </c>
      <c r="F63" s="19">
        <v>371</v>
      </c>
      <c r="G63" s="19">
        <v>576</v>
      </c>
      <c r="I63" s="18">
        <v>56</v>
      </c>
      <c r="J63" s="18">
        <f t="shared" si="2"/>
        <v>371</v>
      </c>
      <c r="K63" s="18">
        <f t="shared" si="3"/>
        <v>576</v>
      </c>
      <c r="L63" s="18">
        <f t="shared" si="4"/>
        <v>322</v>
      </c>
      <c r="M63" s="18">
        <f t="shared" si="5"/>
        <v>712</v>
      </c>
      <c r="N63" s="23">
        <f t="shared" si="6"/>
        <v>0.86792452830188682</v>
      </c>
      <c r="O63" s="23">
        <f t="shared" si="6"/>
        <v>1.2361111111111112</v>
      </c>
      <c r="P63" s="23">
        <v>1.0499641130052011</v>
      </c>
      <c r="Q63" s="23">
        <v>1.4152178792825441</v>
      </c>
      <c r="R63" s="23">
        <f t="shared" si="7"/>
        <v>389.5366859249296</v>
      </c>
      <c r="S63" s="23">
        <f t="shared" si="7"/>
        <v>815.16549846674536</v>
      </c>
      <c r="T63" s="23">
        <f t="shared" si="8"/>
        <v>1204.702184391675</v>
      </c>
      <c r="U63" s="9">
        <v>1</v>
      </c>
      <c r="V63" s="11">
        <v>1</v>
      </c>
      <c r="W63" s="11">
        <f t="shared" si="9"/>
        <v>1204.702184391675</v>
      </c>
    </row>
    <row r="64" spans="1:23" x14ac:dyDescent="0.25">
      <c r="A64" s="18">
        <v>57</v>
      </c>
      <c r="B64" s="18">
        <f t="shared" si="0"/>
        <v>1112</v>
      </c>
      <c r="C64" s="18">
        <v>303</v>
      </c>
      <c r="D64" s="18">
        <v>809</v>
      </c>
      <c r="E64" s="18">
        <f t="shared" si="1"/>
        <v>917</v>
      </c>
      <c r="F64" s="19">
        <v>353</v>
      </c>
      <c r="G64" s="19">
        <v>564</v>
      </c>
      <c r="I64" s="18">
        <v>57</v>
      </c>
      <c r="J64" s="18">
        <f t="shared" si="2"/>
        <v>353</v>
      </c>
      <c r="K64" s="18">
        <f t="shared" si="3"/>
        <v>564</v>
      </c>
      <c r="L64" s="18">
        <f t="shared" si="4"/>
        <v>303</v>
      </c>
      <c r="M64" s="18">
        <f t="shared" si="5"/>
        <v>809</v>
      </c>
      <c r="N64" s="23">
        <f t="shared" si="6"/>
        <v>0.85835694050991507</v>
      </c>
      <c r="O64" s="23">
        <f t="shared" si="6"/>
        <v>1.4343971631205674</v>
      </c>
      <c r="P64" s="23">
        <v>1.0507369184297901</v>
      </c>
      <c r="Q64" s="23">
        <v>1.3747706366442454</v>
      </c>
      <c r="R64" s="23">
        <f t="shared" si="7"/>
        <v>370.91013220571591</v>
      </c>
      <c r="S64" s="23">
        <f t="shared" si="7"/>
        <v>775.37063906735443</v>
      </c>
      <c r="T64" s="23">
        <f t="shared" si="8"/>
        <v>1146.2807712730703</v>
      </c>
      <c r="U64" s="9">
        <v>1</v>
      </c>
      <c r="V64" s="11">
        <v>1</v>
      </c>
      <c r="W64" s="11">
        <f t="shared" si="9"/>
        <v>1146.2807712730703</v>
      </c>
    </row>
    <row r="65" spans="1:23" x14ac:dyDescent="0.25">
      <c r="A65" s="18">
        <v>58</v>
      </c>
      <c r="B65" s="18">
        <f t="shared" si="0"/>
        <v>1062</v>
      </c>
      <c r="C65" s="18">
        <v>331</v>
      </c>
      <c r="D65" s="18">
        <v>731</v>
      </c>
      <c r="E65" s="18">
        <f t="shared" si="1"/>
        <v>901</v>
      </c>
      <c r="F65" s="19">
        <v>345</v>
      </c>
      <c r="G65" s="19">
        <v>556</v>
      </c>
      <c r="I65" s="18">
        <v>58</v>
      </c>
      <c r="J65" s="18">
        <f t="shared" si="2"/>
        <v>345</v>
      </c>
      <c r="K65" s="18">
        <f t="shared" si="3"/>
        <v>556</v>
      </c>
      <c r="L65" s="18">
        <f t="shared" si="4"/>
        <v>331</v>
      </c>
      <c r="M65" s="18">
        <f t="shared" si="5"/>
        <v>731</v>
      </c>
      <c r="N65" s="23">
        <f t="shared" si="6"/>
        <v>0.95942028985507244</v>
      </c>
      <c r="O65" s="23">
        <f t="shared" si="6"/>
        <v>1.314748201438849</v>
      </c>
      <c r="P65" s="23">
        <v>1.1184211227629284</v>
      </c>
      <c r="Q65" s="23">
        <v>1.4083919864026977</v>
      </c>
      <c r="R65" s="23">
        <f t="shared" si="7"/>
        <v>385.85528735321031</v>
      </c>
      <c r="S65" s="23">
        <f t="shared" si="7"/>
        <v>783.06594443989991</v>
      </c>
      <c r="T65" s="23">
        <f t="shared" si="8"/>
        <v>1168.9212317931101</v>
      </c>
      <c r="U65" s="9">
        <v>1</v>
      </c>
      <c r="V65" s="11">
        <v>1</v>
      </c>
      <c r="W65" s="11">
        <f t="shared" si="9"/>
        <v>1168.9212317931101</v>
      </c>
    </row>
    <row r="66" spans="1:23" x14ac:dyDescent="0.25">
      <c r="A66" s="18">
        <v>59</v>
      </c>
      <c r="B66" s="18">
        <f t="shared" si="0"/>
        <v>1346</v>
      </c>
      <c r="C66" s="18">
        <v>368</v>
      </c>
      <c r="D66" s="18">
        <v>978</v>
      </c>
      <c r="E66" s="18">
        <f t="shared" si="1"/>
        <v>880</v>
      </c>
      <c r="F66" s="19">
        <v>311</v>
      </c>
      <c r="G66" s="19">
        <v>569</v>
      </c>
      <c r="I66" s="18">
        <v>59</v>
      </c>
      <c r="J66" s="18">
        <f t="shared" si="2"/>
        <v>311</v>
      </c>
      <c r="K66" s="18">
        <f t="shared" si="3"/>
        <v>569</v>
      </c>
      <c r="L66" s="18">
        <f t="shared" si="4"/>
        <v>368</v>
      </c>
      <c r="M66" s="18">
        <f t="shared" si="5"/>
        <v>978</v>
      </c>
      <c r="N66" s="23">
        <f t="shared" si="6"/>
        <v>1.1832797427652733</v>
      </c>
      <c r="O66" s="23">
        <f t="shared" si="6"/>
        <v>1.718804920913884</v>
      </c>
      <c r="P66" s="23">
        <v>1.1430485410770077</v>
      </c>
      <c r="Q66" s="23">
        <v>1.426226359882137</v>
      </c>
      <c r="R66" s="23">
        <f t="shared" si="7"/>
        <v>355.48809627494938</v>
      </c>
      <c r="S66" s="23">
        <f t="shared" si="7"/>
        <v>811.52279877293597</v>
      </c>
      <c r="T66" s="23">
        <f t="shared" si="8"/>
        <v>1167.0108950478852</v>
      </c>
      <c r="U66" s="9">
        <v>1</v>
      </c>
      <c r="V66" s="11">
        <v>1</v>
      </c>
      <c r="W66" s="11">
        <f t="shared" si="9"/>
        <v>1167.0108950478852</v>
      </c>
    </row>
    <row r="67" spans="1:23" x14ac:dyDescent="0.25">
      <c r="A67" s="18">
        <v>60</v>
      </c>
      <c r="B67" s="18">
        <f t="shared" si="0"/>
        <v>1305</v>
      </c>
      <c r="C67" s="18">
        <v>343</v>
      </c>
      <c r="D67" s="18">
        <v>962</v>
      </c>
      <c r="E67" s="18">
        <f t="shared" si="1"/>
        <v>939</v>
      </c>
      <c r="F67" s="19">
        <v>331</v>
      </c>
      <c r="G67" s="19">
        <v>608</v>
      </c>
      <c r="I67" s="18">
        <v>60</v>
      </c>
      <c r="J67" s="18">
        <f t="shared" si="2"/>
        <v>331</v>
      </c>
      <c r="K67" s="18">
        <f t="shared" si="3"/>
        <v>608</v>
      </c>
      <c r="L67" s="18">
        <f t="shared" si="4"/>
        <v>343</v>
      </c>
      <c r="M67" s="18">
        <f t="shared" si="5"/>
        <v>962</v>
      </c>
      <c r="N67" s="23">
        <f t="shared" si="6"/>
        <v>1.0362537764350452</v>
      </c>
      <c r="O67" s="23">
        <f t="shared" si="6"/>
        <v>1.5822368421052631</v>
      </c>
      <c r="P67" s="23">
        <v>1.1825745280936248</v>
      </c>
      <c r="Q67" s="23">
        <v>1.4753573081631239</v>
      </c>
      <c r="R67" s="23">
        <f t="shared" si="7"/>
        <v>391.43216879898984</v>
      </c>
      <c r="S67" s="23">
        <f t="shared" si="7"/>
        <v>897.01724336317932</v>
      </c>
      <c r="T67" s="23">
        <f t="shared" si="8"/>
        <v>1288.4494121621692</v>
      </c>
      <c r="U67" s="9">
        <v>1</v>
      </c>
      <c r="V67" s="11">
        <v>1</v>
      </c>
      <c r="W67" s="11">
        <f t="shared" si="9"/>
        <v>1288.4494121621692</v>
      </c>
    </row>
    <row r="68" spans="1:23" x14ac:dyDescent="0.25">
      <c r="A68" s="18">
        <v>61</v>
      </c>
      <c r="B68" s="18">
        <f t="shared" si="0"/>
        <v>1383</v>
      </c>
      <c r="C68" s="18">
        <v>479</v>
      </c>
      <c r="D68" s="18">
        <v>904</v>
      </c>
      <c r="E68" s="18">
        <f t="shared" si="1"/>
        <v>900</v>
      </c>
      <c r="F68" s="19">
        <v>353</v>
      </c>
      <c r="G68" s="19">
        <v>547</v>
      </c>
      <c r="I68" s="18">
        <v>61</v>
      </c>
      <c r="J68" s="18">
        <f t="shared" si="2"/>
        <v>353</v>
      </c>
      <c r="K68" s="18">
        <f t="shared" si="3"/>
        <v>547</v>
      </c>
      <c r="L68" s="18">
        <f t="shared" si="4"/>
        <v>479</v>
      </c>
      <c r="M68" s="18">
        <f t="shared" si="5"/>
        <v>904</v>
      </c>
      <c r="N68" s="23">
        <f t="shared" si="6"/>
        <v>1.3569405099150142</v>
      </c>
      <c r="O68" s="23">
        <f t="shared" si="6"/>
        <v>1.6526508226691041</v>
      </c>
      <c r="P68" s="23">
        <v>1.1841142086777496</v>
      </c>
      <c r="Q68" s="23">
        <v>1.4842715059338174</v>
      </c>
      <c r="R68" s="23">
        <f t="shared" si="7"/>
        <v>417.99231566324562</v>
      </c>
      <c r="S68" s="23">
        <f t="shared" si="7"/>
        <v>811.89651374579807</v>
      </c>
      <c r="T68" s="23">
        <f t="shared" si="8"/>
        <v>1229.8888294090436</v>
      </c>
      <c r="U68" s="9">
        <v>1</v>
      </c>
      <c r="V68" s="11">
        <v>1</v>
      </c>
      <c r="W68" s="11">
        <f t="shared" si="9"/>
        <v>1229.8888294090436</v>
      </c>
    </row>
    <row r="69" spans="1:23" x14ac:dyDescent="0.25">
      <c r="A69" s="18">
        <v>62</v>
      </c>
      <c r="B69" s="18">
        <f t="shared" si="0"/>
        <v>1242</v>
      </c>
      <c r="C69" s="18">
        <v>354</v>
      </c>
      <c r="D69" s="18">
        <v>888</v>
      </c>
      <c r="E69" s="18">
        <f t="shared" si="1"/>
        <v>901</v>
      </c>
      <c r="F69" s="19">
        <v>338</v>
      </c>
      <c r="G69" s="19">
        <v>563</v>
      </c>
      <c r="I69" s="18">
        <v>62</v>
      </c>
      <c r="J69" s="18">
        <f t="shared" si="2"/>
        <v>338</v>
      </c>
      <c r="K69" s="18">
        <f t="shared" si="3"/>
        <v>563</v>
      </c>
      <c r="L69" s="18">
        <f t="shared" si="4"/>
        <v>354</v>
      </c>
      <c r="M69" s="18">
        <f t="shared" si="5"/>
        <v>888</v>
      </c>
      <c r="N69" s="23">
        <f t="shared" si="6"/>
        <v>1.0473372781065089</v>
      </c>
      <c r="O69" s="23">
        <f t="shared" si="6"/>
        <v>1.5772646536412078</v>
      </c>
      <c r="P69" s="23">
        <v>1.1392912823311809</v>
      </c>
      <c r="Q69" s="23">
        <v>1.4498464913947244</v>
      </c>
      <c r="R69" s="23">
        <f t="shared" si="7"/>
        <v>385.08045342793918</v>
      </c>
      <c r="S69" s="23">
        <f t="shared" si="7"/>
        <v>816.26357465522983</v>
      </c>
      <c r="T69" s="23">
        <f t="shared" si="8"/>
        <v>1201.344028083169</v>
      </c>
      <c r="U69" s="9">
        <v>1</v>
      </c>
      <c r="V69" s="11">
        <v>1</v>
      </c>
      <c r="W69" s="11">
        <f t="shared" si="9"/>
        <v>1201.344028083169</v>
      </c>
    </row>
    <row r="70" spans="1:23" x14ac:dyDescent="0.25">
      <c r="A70" s="18">
        <v>63</v>
      </c>
      <c r="B70" s="18">
        <f t="shared" si="0"/>
        <v>1282</v>
      </c>
      <c r="C70" s="18">
        <v>299</v>
      </c>
      <c r="D70" s="18">
        <v>983</v>
      </c>
      <c r="E70" s="18">
        <f t="shared" si="1"/>
        <v>842</v>
      </c>
      <c r="F70" s="19">
        <v>287</v>
      </c>
      <c r="G70" s="19">
        <v>555</v>
      </c>
      <c r="I70" s="18">
        <v>63</v>
      </c>
      <c r="J70" s="18">
        <f t="shared" si="2"/>
        <v>287</v>
      </c>
      <c r="K70" s="18">
        <f t="shared" si="3"/>
        <v>555</v>
      </c>
      <c r="L70" s="18">
        <f t="shared" si="4"/>
        <v>299</v>
      </c>
      <c r="M70" s="18">
        <f t="shared" si="5"/>
        <v>983</v>
      </c>
      <c r="N70" s="23">
        <f t="shared" si="6"/>
        <v>1.0418118466898956</v>
      </c>
      <c r="O70" s="23">
        <f t="shared" si="6"/>
        <v>1.7711711711711711</v>
      </c>
      <c r="P70" s="23">
        <v>1.1757656677118211</v>
      </c>
      <c r="Q70" s="23">
        <v>1.5747516223457818</v>
      </c>
      <c r="R70" s="23">
        <f t="shared" si="7"/>
        <v>337.44474663329265</v>
      </c>
      <c r="S70" s="23">
        <f t="shared" si="7"/>
        <v>873.98715040190893</v>
      </c>
      <c r="T70" s="23">
        <f t="shared" si="8"/>
        <v>1211.4318970352015</v>
      </c>
      <c r="U70" s="9">
        <v>1</v>
      </c>
      <c r="V70" s="11">
        <v>1</v>
      </c>
      <c r="W70" s="11">
        <f t="shared" si="9"/>
        <v>1211.4318970352015</v>
      </c>
    </row>
    <row r="71" spans="1:23" x14ac:dyDescent="0.25">
      <c r="A71" s="18">
        <v>64</v>
      </c>
      <c r="B71" s="18">
        <f t="shared" si="0"/>
        <v>1262</v>
      </c>
      <c r="C71" s="18">
        <v>361</v>
      </c>
      <c r="D71" s="18">
        <v>901</v>
      </c>
      <c r="E71" s="18">
        <f t="shared" si="1"/>
        <v>862</v>
      </c>
      <c r="F71" s="19">
        <v>302</v>
      </c>
      <c r="G71" s="19">
        <v>560</v>
      </c>
      <c r="I71" s="18">
        <v>64</v>
      </c>
      <c r="J71" s="18">
        <f t="shared" si="2"/>
        <v>302</v>
      </c>
      <c r="K71" s="18">
        <f t="shared" si="3"/>
        <v>560</v>
      </c>
      <c r="L71" s="18">
        <f t="shared" si="4"/>
        <v>361</v>
      </c>
      <c r="M71" s="18">
        <f t="shared" si="5"/>
        <v>901</v>
      </c>
      <c r="N71" s="23">
        <f t="shared" si="6"/>
        <v>1.195364238410596</v>
      </c>
      <c r="O71" s="23">
        <f t="shared" si="6"/>
        <v>1.6089285714285715</v>
      </c>
      <c r="P71" s="23">
        <v>1.091953722728787</v>
      </c>
      <c r="Q71" s="23">
        <v>1.482105702636932</v>
      </c>
      <c r="R71" s="23">
        <f t="shared" si="7"/>
        <v>329.77002426409365</v>
      </c>
      <c r="S71" s="23">
        <f t="shared" si="7"/>
        <v>829.97919347668187</v>
      </c>
      <c r="T71" s="23">
        <f t="shared" si="8"/>
        <v>1159.7492177407755</v>
      </c>
      <c r="U71" s="9">
        <v>1</v>
      </c>
      <c r="V71" s="11">
        <v>1</v>
      </c>
      <c r="W71" s="11">
        <f t="shared" si="9"/>
        <v>1159.7492177407755</v>
      </c>
    </row>
    <row r="72" spans="1:23" x14ac:dyDescent="0.25">
      <c r="A72" s="18">
        <v>65</v>
      </c>
      <c r="B72" s="18">
        <f t="shared" ref="B72:B106" si="10">C72+D72</f>
        <v>1117</v>
      </c>
      <c r="C72" s="18">
        <v>289</v>
      </c>
      <c r="D72" s="18">
        <v>828</v>
      </c>
      <c r="E72" s="18">
        <f t="shared" ref="E72:E106" si="11">F72+G72</f>
        <v>798</v>
      </c>
      <c r="F72" s="19">
        <v>305</v>
      </c>
      <c r="G72" s="19">
        <v>493</v>
      </c>
      <c r="I72" s="18">
        <v>65</v>
      </c>
      <c r="J72" s="18">
        <f t="shared" ref="J72:J106" si="12">F72</f>
        <v>305</v>
      </c>
      <c r="K72" s="18">
        <f t="shared" ref="K72:K106" si="13">G72</f>
        <v>493</v>
      </c>
      <c r="L72" s="18">
        <f t="shared" ref="L72:L106" si="14">C72</f>
        <v>289</v>
      </c>
      <c r="M72" s="18">
        <f t="shared" ref="M72:M106" si="15">D72</f>
        <v>828</v>
      </c>
      <c r="N72" s="23">
        <f t="shared" ref="N72:O106" si="16">L72/J72</f>
        <v>0.94754098360655736</v>
      </c>
      <c r="O72" s="23">
        <f t="shared" si="16"/>
        <v>1.6795131845841784</v>
      </c>
      <c r="P72" s="23">
        <v>1.1210167176082917</v>
      </c>
      <c r="Q72" s="23">
        <v>1.5709636597012633</v>
      </c>
      <c r="R72" s="23">
        <f t="shared" ref="R72:S106" si="17">J72*P72</f>
        <v>341.91009887052894</v>
      </c>
      <c r="S72" s="23">
        <f t="shared" si="17"/>
        <v>774.48508423272278</v>
      </c>
      <c r="T72" s="23">
        <f t="shared" ref="T72:T106" si="18">R72+S72</f>
        <v>1116.3951831032518</v>
      </c>
      <c r="U72" s="9">
        <v>1</v>
      </c>
      <c r="V72" s="11">
        <v>1</v>
      </c>
      <c r="W72" s="11">
        <f t="shared" ref="W72:W106" si="19">T72*U72*V72</f>
        <v>1116.3951831032518</v>
      </c>
    </row>
    <row r="73" spans="1:23" x14ac:dyDescent="0.25">
      <c r="A73" s="18">
        <v>66</v>
      </c>
      <c r="B73" s="18">
        <f t="shared" si="10"/>
        <v>1090</v>
      </c>
      <c r="C73" s="18">
        <v>287</v>
      </c>
      <c r="D73" s="18">
        <v>803</v>
      </c>
      <c r="E73" s="18">
        <f t="shared" si="11"/>
        <v>636</v>
      </c>
      <c r="F73" s="19">
        <v>215</v>
      </c>
      <c r="G73" s="19">
        <v>421</v>
      </c>
      <c r="I73" s="18">
        <v>66</v>
      </c>
      <c r="J73" s="18">
        <f t="shared" si="12"/>
        <v>215</v>
      </c>
      <c r="K73" s="18">
        <f t="shared" si="13"/>
        <v>421</v>
      </c>
      <c r="L73" s="18">
        <f t="shared" si="14"/>
        <v>287</v>
      </c>
      <c r="M73" s="18">
        <f t="shared" si="15"/>
        <v>803</v>
      </c>
      <c r="N73" s="23">
        <f t="shared" si="16"/>
        <v>1.3348837209302327</v>
      </c>
      <c r="O73" s="23">
        <f t="shared" si="16"/>
        <v>1.9073634204275534</v>
      </c>
      <c r="P73" s="23">
        <v>1.158793886711841</v>
      </c>
      <c r="Q73" s="23">
        <v>1.5136682044855096</v>
      </c>
      <c r="R73" s="23">
        <f t="shared" si="17"/>
        <v>249.14068564304583</v>
      </c>
      <c r="S73" s="23">
        <f t="shared" si="17"/>
        <v>637.25431408839961</v>
      </c>
      <c r="T73" s="23">
        <f t="shared" si="18"/>
        <v>886.39499973144541</v>
      </c>
      <c r="U73" s="9">
        <v>1</v>
      </c>
      <c r="V73" s="11">
        <v>1</v>
      </c>
      <c r="W73" s="11">
        <f t="shared" si="19"/>
        <v>886.39499973144541</v>
      </c>
    </row>
    <row r="74" spans="1:23" x14ac:dyDescent="0.25">
      <c r="A74" s="18">
        <v>67</v>
      </c>
      <c r="B74" s="18">
        <f t="shared" si="10"/>
        <v>1206</v>
      </c>
      <c r="C74" s="18">
        <v>248</v>
      </c>
      <c r="D74" s="18">
        <v>958</v>
      </c>
      <c r="E74" s="18">
        <f t="shared" si="11"/>
        <v>641</v>
      </c>
      <c r="F74" s="19">
        <v>200</v>
      </c>
      <c r="G74" s="19">
        <v>441</v>
      </c>
      <c r="I74" s="18">
        <v>67</v>
      </c>
      <c r="J74" s="18">
        <f t="shared" si="12"/>
        <v>200</v>
      </c>
      <c r="K74" s="18">
        <f t="shared" si="13"/>
        <v>441</v>
      </c>
      <c r="L74" s="18">
        <f t="shared" si="14"/>
        <v>248</v>
      </c>
      <c r="M74" s="18">
        <f t="shared" si="15"/>
        <v>958</v>
      </c>
      <c r="N74" s="23">
        <f t="shared" si="16"/>
        <v>1.24</v>
      </c>
      <c r="O74" s="23">
        <f t="shared" si="16"/>
        <v>2.1723356009070294</v>
      </c>
      <c r="P74" s="23">
        <v>1.1318994544649215</v>
      </c>
      <c r="Q74" s="23">
        <v>1.5924197744647843</v>
      </c>
      <c r="R74" s="23">
        <f t="shared" si="17"/>
        <v>226.37989089298429</v>
      </c>
      <c r="S74" s="23">
        <f t="shared" si="17"/>
        <v>702.25712053896984</v>
      </c>
      <c r="T74" s="23">
        <f t="shared" si="18"/>
        <v>928.63701143195408</v>
      </c>
      <c r="U74" s="9">
        <v>1</v>
      </c>
      <c r="V74" s="11">
        <v>1</v>
      </c>
      <c r="W74" s="11">
        <f t="shared" si="19"/>
        <v>928.63701143195408</v>
      </c>
    </row>
    <row r="75" spans="1:23" x14ac:dyDescent="0.25">
      <c r="A75" s="18">
        <v>68</v>
      </c>
      <c r="B75" s="18">
        <f t="shared" si="10"/>
        <v>1069</v>
      </c>
      <c r="C75" s="18">
        <v>258</v>
      </c>
      <c r="D75" s="18">
        <v>811</v>
      </c>
      <c r="E75" s="18">
        <f t="shared" si="11"/>
        <v>608</v>
      </c>
      <c r="F75" s="19">
        <v>182</v>
      </c>
      <c r="G75" s="19">
        <v>426</v>
      </c>
      <c r="I75" s="18">
        <v>68</v>
      </c>
      <c r="J75" s="18">
        <f t="shared" si="12"/>
        <v>182</v>
      </c>
      <c r="K75" s="18">
        <f t="shared" si="13"/>
        <v>426</v>
      </c>
      <c r="L75" s="18">
        <f t="shared" si="14"/>
        <v>258</v>
      </c>
      <c r="M75" s="18">
        <f t="shared" si="15"/>
        <v>811</v>
      </c>
      <c r="N75" s="23">
        <f t="shared" si="16"/>
        <v>1.4175824175824177</v>
      </c>
      <c r="O75" s="23">
        <f t="shared" si="16"/>
        <v>1.903755868544601</v>
      </c>
      <c r="P75" s="23">
        <v>1.1587564374054806</v>
      </c>
      <c r="Q75" s="23">
        <v>1.5580214651020399</v>
      </c>
      <c r="R75" s="23">
        <f t="shared" si="17"/>
        <v>210.89367160779747</v>
      </c>
      <c r="S75" s="23">
        <f t="shared" si="17"/>
        <v>663.71714413346899</v>
      </c>
      <c r="T75" s="23">
        <f t="shared" si="18"/>
        <v>874.61081574126649</v>
      </c>
      <c r="U75" s="9">
        <v>1</v>
      </c>
      <c r="V75" s="11">
        <v>1</v>
      </c>
      <c r="W75" s="11">
        <f t="shared" si="19"/>
        <v>874.61081574126649</v>
      </c>
    </row>
    <row r="76" spans="1:23" x14ac:dyDescent="0.25">
      <c r="A76" s="18">
        <v>69</v>
      </c>
      <c r="B76" s="18">
        <f t="shared" si="10"/>
        <v>967</v>
      </c>
      <c r="C76" s="18">
        <v>209</v>
      </c>
      <c r="D76" s="18">
        <v>758</v>
      </c>
      <c r="E76" s="18">
        <f t="shared" si="11"/>
        <v>567</v>
      </c>
      <c r="F76" s="19">
        <v>164</v>
      </c>
      <c r="G76" s="19">
        <v>403</v>
      </c>
      <c r="I76" s="18">
        <v>69</v>
      </c>
      <c r="J76" s="18">
        <f t="shared" si="12"/>
        <v>164</v>
      </c>
      <c r="K76" s="18">
        <f t="shared" si="13"/>
        <v>403</v>
      </c>
      <c r="L76" s="18">
        <f t="shared" si="14"/>
        <v>209</v>
      </c>
      <c r="M76" s="18">
        <f t="shared" si="15"/>
        <v>758</v>
      </c>
      <c r="N76" s="23">
        <f t="shared" si="16"/>
        <v>1.274390243902439</v>
      </c>
      <c r="O76" s="23">
        <f t="shared" si="16"/>
        <v>1.8808933002481389</v>
      </c>
      <c r="P76" s="23">
        <v>1.1413992714218271</v>
      </c>
      <c r="Q76" s="23">
        <v>1.5940607954196429</v>
      </c>
      <c r="R76" s="23">
        <f t="shared" si="17"/>
        <v>187.18948051317963</v>
      </c>
      <c r="S76" s="23">
        <f t="shared" si="17"/>
        <v>642.40650055411606</v>
      </c>
      <c r="T76" s="23">
        <f t="shared" si="18"/>
        <v>829.59598106729572</v>
      </c>
      <c r="U76" s="9">
        <v>1</v>
      </c>
      <c r="V76" s="11">
        <v>1</v>
      </c>
      <c r="W76" s="11">
        <f t="shared" si="19"/>
        <v>829.59598106729572</v>
      </c>
    </row>
    <row r="77" spans="1:23" x14ac:dyDescent="0.25">
      <c r="A77" s="18">
        <v>70</v>
      </c>
      <c r="B77" s="18">
        <f t="shared" si="10"/>
        <v>1148</v>
      </c>
      <c r="C77" s="18">
        <v>215</v>
      </c>
      <c r="D77" s="18">
        <v>933</v>
      </c>
      <c r="E77" s="18">
        <f t="shared" si="11"/>
        <v>563</v>
      </c>
      <c r="F77" s="19">
        <v>170</v>
      </c>
      <c r="G77" s="19">
        <v>393</v>
      </c>
      <c r="I77" s="18">
        <v>70</v>
      </c>
      <c r="J77" s="18">
        <f t="shared" si="12"/>
        <v>170</v>
      </c>
      <c r="K77" s="18">
        <f t="shared" si="13"/>
        <v>393</v>
      </c>
      <c r="L77" s="18">
        <f t="shared" si="14"/>
        <v>215</v>
      </c>
      <c r="M77" s="18">
        <f t="shared" si="15"/>
        <v>933</v>
      </c>
      <c r="N77" s="23">
        <f t="shared" si="16"/>
        <v>1.2647058823529411</v>
      </c>
      <c r="O77" s="23">
        <f t="shared" si="16"/>
        <v>2.3740458015267176</v>
      </c>
      <c r="P77" s="23">
        <v>1.2001189324535197</v>
      </c>
      <c r="Q77" s="23">
        <v>1.6082249138730098</v>
      </c>
      <c r="R77" s="23">
        <f t="shared" si="17"/>
        <v>204.02021851709836</v>
      </c>
      <c r="S77" s="23">
        <f t="shared" si="17"/>
        <v>632.03239115209283</v>
      </c>
      <c r="T77" s="23">
        <f t="shared" si="18"/>
        <v>836.05260966919116</v>
      </c>
      <c r="U77" s="9">
        <v>1</v>
      </c>
      <c r="V77" s="11">
        <v>1</v>
      </c>
      <c r="W77" s="11">
        <f t="shared" si="19"/>
        <v>836.05260966919116</v>
      </c>
    </row>
    <row r="78" spans="1:23" x14ac:dyDescent="0.25">
      <c r="A78" s="18">
        <v>71</v>
      </c>
      <c r="B78" s="18">
        <f t="shared" si="10"/>
        <v>1127</v>
      </c>
      <c r="C78" s="18">
        <v>264</v>
      </c>
      <c r="D78" s="18">
        <v>863</v>
      </c>
      <c r="E78" s="18">
        <f t="shared" si="11"/>
        <v>605</v>
      </c>
      <c r="F78" s="19">
        <v>190</v>
      </c>
      <c r="G78" s="19">
        <v>415</v>
      </c>
      <c r="I78" s="18">
        <v>71</v>
      </c>
      <c r="J78" s="18">
        <f t="shared" si="12"/>
        <v>190</v>
      </c>
      <c r="K78" s="18">
        <f t="shared" si="13"/>
        <v>415</v>
      </c>
      <c r="L78" s="18">
        <f t="shared" si="14"/>
        <v>264</v>
      </c>
      <c r="M78" s="18">
        <f t="shared" si="15"/>
        <v>863</v>
      </c>
      <c r="N78" s="23">
        <f t="shared" si="16"/>
        <v>1.3894736842105264</v>
      </c>
      <c r="O78" s="23">
        <f t="shared" si="16"/>
        <v>2.0795180722891566</v>
      </c>
      <c r="P78" s="23">
        <v>1.2712810006613371</v>
      </c>
      <c r="Q78" s="23">
        <v>1.6975198611628772</v>
      </c>
      <c r="R78" s="23">
        <f t="shared" si="17"/>
        <v>241.54339012565404</v>
      </c>
      <c r="S78" s="23">
        <f t="shared" si="17"/>
        <v>704.47074238259404</v>
      </c>
      <c r="T78" s="23">
        <f t="shared" si="18"/>
        <v>946.01413250824805</v>
      </c>
      <c r="U78" s="9">
        <v>1</v>
      </c>
      <c r="V78" s="11">
        <v>1</v>
      </c>
      <c r="W78" s="11">
        <f t="shared" si="19"/>
        <v>946.01413250824805</v>
      </c>
    </row>
    <row r="79" spans="1:23" x14ac:dyDescent="0.25">
      <c r="A79" s="18">
        <v>72</v>
      </c>
      <c r="B79" s="18">
        <f t="shared" si="10"/>
        <v>1148</v>
      </c>
      <c r="C79" s="18">
        <v>241</v>
      </c>
      <c r="D79" s="18">
        <v>907</v>
      </c>
      <c r="E79" s="18">
        <f t="shared" si="11"/>
        <v>600</v>
      </c>
      <c r="F79" s="19">
        <v>186</v>
      </c>
      <c r="G79" s="19">
        <v>414</v>
      </c>
      <c r="I79" s="18">
        <v>72</v>
      </c>
      <c r="J79" s="18">
        <f t="shared" si="12"/>
        <v>186</v>
      </c>
      <c r="K79" s="18">
        <f t="shared" si="13"/>
        <v>414</v>
      </c>
      <c r="L79" s="18">
        <f t="shared" si="14"/>
        <v>241</v>
      </c>
      <c r="M79" s="18">
        <f t="shared" si="15"/>
        <v>907</v>
      </c>
      <c r="N79" s="23">
        <f t="shared" si="16"/>
        <v>1.2956989247311828</v>
      </c>
      <c r="O79" s="23">
        <f t="shared" si="16"/>
        <v>2.1908212560386473</v>
      </c>
      <c r="P79" s="23">
        <v>1.2037283427123036</v>
      </c>
      <c r="Q79" s="23">
        <v>1.5545465488116144</v>
      </c>
      <c r="R79" s="23">
        <f t="shared" si="17"/>
        <v>223.89347174448847</v>
      </c>
      <c r="S79" s="23">
        <f t="shared" si="17"/>
        <v>643.58227120800836</v>
      </c>
      <c r="T79" s="23">
        <f t="shared" si="18"/>
        <v>867.47574295249683</v>
      </c>
      <c r="U79" s="9">
        <v>1</v>
      </c>
      <c r="V79" s="11">
        <v>1</v>
      </c>
      <c r="W79" s="11">
        <f t="shared" si="19"/>
        <v>867.47574295249683</v>
      </c>
    </row>
    <row r="80" spans="1:23" x14ac:dyDescent="0.25">
      <c r="A80" s="18">
        <v>73</v>
      </c>
      <c r="B80" s="18">
        <f t="shared" si="10"/>
        <v>1162</v>
      </c>
      <c r="C80" s="18">
        <v>242</v>
      </c>
      <c r="D80" s="18">
        <v>920</v>
      </c>
      <c r="E80" s="18">
        <f t="shared" si="11"/>
        <v>602</v>
      </c>
      <c r="F80" s="19">
        <v>150</v>
      </c>
      <c r="G80" s="19">
        <v>452</v>
      </c>
      <c r="I80" s="18">
        <v>73</v>
      </c>
      <c r="J80" s="18">
        <f t="shared" si="12"/>
        <v>150</v>
      </c>
      <c r="K80" s="18">
        <f t="shared" si="13"/>
        <v>452</v>
      </c>
      <c r="L80" s="18">
        <f t="shared" si="14"/>
        <v>242</v>
      </c>
      <c r="M80" s="18">
        <f t="shared" si="15"/>
        <v>920</v>
      </c>
      <c r="N80" s="23">
        <f t="shared" si="16"/>
        <v>1.6133333333333333</v>
      </c>
      <c r="O80" s="23">
        <f t="shared" si="16"/>
        <v>2.0353982300884956</v>
      </c>
      <c r="P80" s="23">
        <v>1.0989224600493674</v>
      </c>
      <c r="Q80" s="23">
        <v>1.5088109523577338</v>
      </c>
      <c r="R80" s="23">
        <f t="shared" si="17"/>
        <v>164.83836900740511</v>
      </c>
      <c r="S80" s="23">
        <f t="shared" si="17"/>
        <v>681.98255046569568</v>
      </c>
      <c r="T80" s="23">
        <f t="shared" si="18"/>
        <v>846.82091947310073</v>
      </c>
      <c r="U80" s="9">
        <v>1</v>
      </c>
      <c r="V80" s="11">
        <v>1</v>
      </c>
      <c r="W80" s="11">
        <f t="shared" si="19"/>
        <v>846.82091947310073</v>
      </c>
    </row>
    <row r="81" spans="1:23" x14ac:dyDescent="0.25">
      <c r="A81" s="18">
        <v>74</v>
      </c>
      <c r="B81" s="18">
        <f t="shared" si="10"/>
        <v>1149</v>
      </c>
      <c r="C81" s="18">
        <v>229</v>
      </c>
      <c r="D81" s="18">
        <v>920</v>
      </c>
      <c r="E81" s="18">
        <f t="shared" si="11"/>
        <v>511</v>
      </c>
      <c r="F81" s="19">
        <v>155</v>
      </c>
      <c r="G81" s="19">
        <v>356</v>
      </c>
      <c r="I81" s="18">
        <v>74</v>
      </c>
      <c r="J81" s="18">
        <f t="shared" si="12"/>
        <v>155</v>
      </c>
      <c r="K81" s="18">
        <f t="shared" si="13"/>
        <v>356</v>
      </c>
      <c r="L81" s="18">
        <f t="shared" si="14"/>
        <v>229</v>
      </c>
      <c r="M81" s="18">
        <f t="shared" si="15"/>
        <v>920</v>
      </c>
      <c r="N81" s="23">
        <f t="shared" si="16"/>
        <v>1.4774193548387098</v>
      </c>
      <c r="O81" s="23">
        <f t="shared" si="16"/>
        <v>2.5842696629213484</v>
      </c>
      <c r="P81" s="23">
        <v>1.1996096473498148</v>
      </c>
      <c r="Q81" s="23">
        <v>1.5364118049579252</v>
      </c>
      <c r="R81" s="23">
        <f t="shared" si="17"/>
        <v>185.93949533922128</v>
      </c>
      <c r="S81" s="23">
        <f t="shared" si="17"/>
        <v>546.96260256502137</v>
      </c>
      <c r="T81" s="23">
        <f t="shared" si="18"/>
        <v>732.90209790424262</v>
      </c>
      <c r="U81" s="9">
        <v>1</v>
      </c>
      <c r="V81" s="11">
        <v>1</v>
      </c>
      <c r="W81" s="11">
        <f t="shared" si="19"/>
        <v>732.90209790424262</v>
      </c>
    </row>
    <row r="82" spans="1:23" x14ac:dyDescent="0.25">
      <c r="A82" s="18">
        <v>75</v>
      </c>
      <c r="B82" s="18">
        <f t="shared" si="10"/>
        <v>1084</v>
      </c>
      <c r="C82" s="18">
        <v>258</v>
      </c>
      <c r="D82" s="18">
        <v>826</v>
      </c>
      <c r="E82" s="18">
        <f t="shared" si="11"/>
        <v>547</v>
      </c>
      <c r="F82" s="19">
        <v>163</v>
      </c>
      <c r="G82" s="19">
        <v>384</v>
      </c>
      <c r="I82" s="18">
        <v>75</v>
      </c>
      <c r="J82" s="18">
        <f t="shared" si="12"/>
        <v>163</v>
      </c>
      <c r="K82" s="18">
        <f t="shared" si="13"/>
        <v>384</v>
      </c>
      <c r="L82" s="18">
        <f t="shared" si="14"/>
        <v>258</v>
      </c>
      <c r="M82" s="18">
        <f t="shared" si="15"/>
        <v>826</v>
      </c>
      <c r="N82" s="23">
        <f t="shared" si="16"/>
        <v>1.5828220858895705</v>
      </c>
      <c r="O82" s="23">
        <f t="shared" si="16"/>
        <v>2.1510416666666665</v>
      </c>
      <c r="P82" s="23">
        <v>1.0552273892777833</v>
      </c>
      <c r="Q82" s="23">
        <v>1.5150969237124527</v>
      </c>
      <c r="R82" s="23">
        <f t="shared" si="17"/>
        <v>172.00206445227866</v>
      </c>
      <c r="S82" s="23">
        <f t="shared" si="17"/>
        <v>581.79721870558183</v>
      </c>
      <c r="T82" s="23">
        <f t="shared" si="18"/>
        <v>753.79928315786049</v>
      </c>
      <c r="U82" s="9">
        <v>1</v>
      </c>
      <c r="V82" s="11">
        <v>1</v>
      </c>
      <c r="W82" s="11">
        <f t="shared" si="19"/>
        <v>753.79928315786049</v>
      </c>
    </row>
    <row r="83" spans="1:23" x14ac:dyDescent="0.25">
      <c r="A83" s="18">
        <v>76</v>
      </c>
      <c r="B83" s="18">
        <f t="shared" si="10"/>
        <v>596</v>
      </c>
      <c r="C83" s="18">
        <v>138</v>
      </c>
      <c r="D83" s="18">
        <v>458</v>
      </c>
      <c r="E83" s="18">
        <f t="shared" si="11"/>
        <v>474</v>
      </c>
      <c r="F83" s="19">
        <v>150</v>
      </c>
      <c r="G83" s="19">
        <v>324</v>
      </c>
      <c r="I83" s="18">
        <v>76</v>
      </c>
      <c r="J83" s="18">
        <f t="shared" si="12"/>
        <v>150</v>
      </c>
      <c r="K83" s="18">
        <f t="shared" si="13"/>
        <v>324</v>
      </c>
      <c r="L83" s="18">
        <f t="shared" si="14"/>
        <v>138</v>
      </c>
      <c r="M83" s="18">
        <f t="shared" si="15"/>
        <v>458</v>
      </c>
      <c r="N83" s="23">
        <f t="shared" si="16"/>
        <v>0.92</v>
      </c>
      <c r="O83" s="23">
        <f t="shared" si="16"/>
        <v>1.4135802469135803</v>
      </c>
      <c r="P83" s="23">
        <v>0.87105133724920314</v>
      </c>
      <c r="Q83" s="23">
        <v>1.163462701676707</v>
      </c>
      <c r="R83" s="23">
        <f t="shared" si="17"/>
        <v>130.65770058738048</v>
      </c>
      <c r="S83" s="23">
        <f t="shared" si="17"/>
        <v>376.96191534325305</v>
      </c>
      <c r="T83" s="23">
        <f t="shared" si="18"/>
        <v>507.61961593063353</v>
      </c>
      <c r="U83" s="9">
        <v>1</v>
      </c>
      <c r="V83" s="11">
        <v>1</v>
      </c>
      <c r="W83" s="11">
        <f t="shared" si="19"/>
        <v>507.61961593063353</v>
      </c>
    </row>
    <row r="84" spans="1:23" x14ac:dyDescent="0.25">
      <c r="A84" s="18">
        <v>77</v>
      </c>
      <c r="B84" s="18">
        <f t="shared" si="10"/>
        <v>439</v>
      </c>
      <c r="C84" s="18">
        <v>86</v>
      </c>
      <c r="D84" s="18">
        <v>353</v>
      </c>
      <c r="E84" s="18">
        <f t="shared" si="11"/>
        <v>234</v>
      </c>
      <c r="F84" s="19">
        <v>72</v>
      </c>
      <c r="G84" s="19">
        <v>162</v>
      </c>
      <c r="I84" s="18">
        <v>77</v>
      </c>
      <c r="J84" s="18">
        <f t="shared" si="12"/>
        <v>72</v>
      </c>
      <c r="K84" s="18">
        <f t="shared" si="13"/>
        <v>162</v>
      </c>
      <c r="L84" s="18">
        <f t="shared" si="14"/>
        <v>86</v>
      </c>
      <c r="M84" s="18">
        <f t="shared" si="15"/>
        <v>353</v>
      </c>
      <c r="N84" s="23">
        <f t="shared" si="16"/>
        <v>1.1944444444444444</v>
      </c>
      <c r="O84" s="23">
        <f t="shared" si="16"/>
        <v>2.1790123456790123</v>
      </c>
      <c r="P84" s="23">
        <v>1.0980308563172401</v>
      </c>
      <c r="Q84" s="23">
        <v>1.2533296593497394</v>
      </c>
      <c r="R84" s="23">
        <f t="shared" si="17"/>
        <v>79.05822165484129</v>
      </c>
      <c r="S84" s="23">
        <f t="shared" si="17"/>
        <v>203.03940481465779</v>
      </c>
      <c r="T84" s="23">
        <f t="shared" si="18"/>
        <v>282.09762646949906</v>
      </c>
      <c r="U84" s="9">
        <v>1</v>
      </c>
      <c r="V84" s="11">
        <v>1</v>
      </c>
      <c r="W84" s="11">
        <f t="shared" si="19"/>
        <v>282.09762646949906</v>
      </c>
    </row>
    <row r="85" spans="1:23" x14ac:dyDescent="0.25">
      <c r="A85" s="18">
        <v>78</v>
      </c>
      <c r="B85" s="18">
        <f t="shared" si="10"/>
        <v>347</v>
      </c>
      <c r="C85" s="18">
        <v>115</v>
      </c>
      <c r="D85" s="18">
        <v>232</v>
      </c>
      <c r="E85" s="18">
        <f t="shared" si="11"/>
        <v>180</v>
      </c>
      <c r="F85" s="19">
        <v>53</v>
      </c>
      <c r="G85" s="19">
        <v>127</v>
      </c>
      <c r="I85" s="18">
        <v>78</v>
      </c>
      <c r="J85" s="18">
        <f t="shared" si="12"/>
        <v>53</v>
      </c>
      <c r="K85" s="18">
        <f t="shared" si="13"/>
        <v>127</v>
      </c>
      <c r="L85" s="18">
        <f t="shared" si="14"/>
        <v>115</v>
      </c>
      <c r="M85" s="18">
        <f t="shared" si="15"/>
        <v>232</v>
      </c>
      <c r="N85" s="23">
        <f t="shared" si="16"/>
        <v>2.1698113207547172</v>
      </c>
      <c r="O85" s="23">
        <f t="shared" si="16"/>
        <v>1.8267716535433072</v>
      </c>
      <c r="P85" s="23">
        <v>1.2463082851082308</v>
      </c>
      <c r="Q85" s="23">
        <v>1.3285489276730484</v>
      </c>
      <c r="R85" s="23">
        <f t="shared" si="17"/>
        <v>66.054339110736237</v>
      </c>
      <c r="S85" s="23">
        <f t="shared" si="17"/>
        <v>168.72571381447716</v>
      </c>
      <c r="T85" s="23">
        <f t="shared" si="18"/>
        <v>234.7800529252134</v>
      </c>
      <c r="U85" s="9">
        <v>1</v>
      </c>
      <c r="V85" s="11">
        <v>1</v>
      </c>
      <c r="W85" s="11">
        <f t="shared" si="19"/>
        <v>234.7800529252134</v>
      </c>
    </row>
    <row r="86" spans="1:23" x14ac:dyDescent="0.25">
      <c r="A86" s="18">
        <v>79</v>
      </c>
      <c r="B86" s="18">
        <f t="shared" si="10"/>
        <v>458</v>
      </c>
      <c r="C86" s="18">
        <v>145</v>
      </c>
      <c r="D86" s="18">
        <v>313</v>
      </c>
      <c r="E86" s="18">
        <f t="shared" si="11"/>
        <v>210</v>
      </c>
      <c r="F86" s="19">
        <v>68</v>
      </c>
      <c r="G86" s="19">
        <v>142</v>
      </c>
      <c r="I86" s="18">
        <v>79</v>
      </c>
      <c r="J86" s="18">
        <f t="shared" si="12"/>
        <v>68</v>
      </c>
      <c r="K86" s="18">
        <f t="shared" si="13"/>
        <v>142</v>
      </c>
      <c r="L86" s="18">
        <f t="shared" si="14"/>
        <v>145</v>
      </c>
      <c r="M86" s="18">
        <f t="shared" si="15"/>
        <v>313</v>
      </c>
      <c r="N86" s="23">
        <f t="shared" si="16"/>
        <v>2.1323529411764706</v>
      </c>
      <c r="O86" s="23">
        <f t="shared" si="16"/>
        <v>2.204225352112676</v>
      </c>
      <c r="P86" s="23">
        <v>1.2587200943383465</v>
      </c>
      <c r="Q86" s="23">
        <v>1.556891493509448</v>
      </c>
      <c r="R86" s="23">
        <f t="shared" si="17"/>
        <v>85.592966415007567</v>
      </c>
      <c r="S86" s="23">
        <f t="shared" si="17"/>
        <v>221.07859207834161</v>
      </c>
      <c r="T86" s="23">
        <f t="shared" si="18"/>
        <v>306.67155849334915</v>
      </c>
      <c r="U86" s="9">
        <v>1</v>
      </c>
      <c r="V86" s="11">
        <v>1</v>
      </c>
      <c r="W86" s="11">
        <f t="shared" si="19"/>
        <v>306.67155849334915</v>
      </c>
    </row>
    <row r="87" spans="1:23" x14ac:dyDescent="0.25">
      <c r="A87" s="18">
        <v>80</v>
      </c>
      <c r="B87" s="18">
        <f t="shared" si="10"/>
        <v>607</v>
      </c>
      <c r="C87" s="18">
        <v>103</v>
      </c>
      <c r="D87" s="18">
        <v>504</v>
      </c>
      <c r="E87" s="18">
        <f t="shared" si="11"/>
        <v>307</v>
      </c>
      <c r="F87" s="19">
        <v>80</v>
      </c>
      <c r="G87" s="19">
        <v>227</v>
      </c>
      <c r="I87" s="18">
        <v>80</v>
      </c>
      <c r="J87" s="18">
        <f t="shared" si="12"/>
        <v>80</v>
      </c>
      <c r="K87" s="18">
        <f t="shared" si="13"/>
        <v>227</v>
      </c>
      <c r="L87" s="18">
        <f t="shared" si="14"/>
        <v>103</v>
      </c>
      <c r="M87" s="18">
        <f t="shared" si="15"/>
        <v>504</v>
      </c>
      <c r="N87" s="23">
        <f t="shared" si="16"/>
        <v>1.2875000000000001</v>
      </c>
      <c r="O87" s="23">
        <f t="shared" si="16"/>
        <v>2.2202643171806167</v>
      </c>
      <c r="P87" s="23">
        <v>0.99793733229424786</v>
      </c>
      <c r="Q87" s="23">
        <v>1.2686136794893021</v>
      </c>
      <c r="R87" s="23">
        <f t="shared" si="17"/>
        <v>79.83498658353983</v>
      </c>
      <c r="S87" s="23">
        <f t="shared" si="17"/>
        <v>287.97530524407159</v>
      </c>
      <c r="T87" s="23">
        <f t="shared" si="18"/>
        <v>367.81029182761142</v>
      </c>
      <c r="U87" s="9">
        <v>1</v>
      </c>
      <c r="V87" s="11">
        <v>1</v>
      </c>
      <c r="W87" s="11">
        <f t="shared" si="19"/>
        <v>367.81029182761142</v>
      </c>
    </row>
    <row r="88" spans="1:23" x14ac:dyDescent="0.25">
      <c r="A88" s="18">
        <v>81</v>
      </c>
      <c r="B88" s="18">
        <f t="shared" si="10"/>
        <v>611</v>
      </c>
      <c r="C88" s="18">
        <v>129</v>
      </c>
      <c r="D88" s="18">
        <v>482</v>
      </c>
      <c r="E88" s="18">
        <f t="shared" si="11"/>
        <v>381</v>
      </c>
      <c r="F88" s="19">
        <v>94</v>
      </c>
      <c r="G88" s="19">
        <v>287</v>
      </c>
      <c r="I88" s="18">
        <v>81</v>
      </c>
      <c r="J88" s="18">
        <f t="shared" si="12"/>
        <v>94</v>
      </c>
      <c r="K88" s="18">
        <f t="shared" si="13"/>
        <v>287</v>
      </c>
      <c r="L88" s="18">
        <f t="shared" si="14"/>
        <v>129</v>
      </c>
      <c r="M88" s="18">
        <f t="shared" si="15"/>
        <v>482</v>
      </c>
      <c r="N88" s="23">
        <f t="shared" si="16"/>
        <v>1.3723404255319149</v>
      </c>
      <c r="O88" s="23">
        <f t="shared" si="16"/>
        <v>1.6794425087108014</v>
      </c>
      <c r="P88" s="23">
        <v>1.0566307227620151</v>
      </c>
      <c r="Q88" s="23">
        <v>1.2708540869872402</v>
      </c>
      <c r="R88" s="23">
        <f t="shared" si="17"/>
        <v>99.323287939629424</v>
      </c>
      <c r="S88" s="23">
        <f t="shared" si="17"/>
        <v>364.73512296533795</v>
      </c>
      <c r="T88" s="23">
        <f t="shared" si="18"/>
        <v>464.05841090496739</v>
      </c>
      <c r="U88" s="9">
        <v>1</v>
      </c>
      <c r="V88" s="11">
        <v>1</v>
      </c>
      <c r="W88" s="11">
        <f t="shared" si="19"/>
        <v>464.05841090496739</v>
      </c>
    </row>
    <row r="89" spans="1:23" x14ac:dyDescent="0.25">
      <c r="A89" s="18">
        <v>82</v>
      </c>
      <c r="B89" s="18">
        <f t="shared" si="10"/>
        <v>712</v>
      </c>
      <c r="C89" s="18">
        <v>126</v>
      </c>
      <c r="D89" s="18">
        <v>586</v>
      </c>
      <c r="E89" s="18">
        <f t="shared" si="11"/>
        <v>402</v>
      </c>
      <c r="F89" s="19">
        <v>109</v>
      </c>
      <c r="G89" s="19">
        <v>293</v>
      </c>
      <c r="I89" s="18">
        <v>82</v>
      </c>
      <c r="J89" s="18">
        <f t="shared" si="12"/>
        <v>109</v>
      </c>
      <c r="K89" s="18">
        <f t="shared" si="13"/>
        <v>293</v>
      </c>
      <c r="L89" s="18">
        <f t="shared" si="14"/>
        <v>126</v>
      </c>
      <c r="M89" s="18">
        <f t="shared" si="15"/>
        <v>586</v>
      </c>
      <c r="N89" s="23">
        <f t="shared" si="16"/>
        <v>1.1559633027522935</v>
      </c>
      <c r="O89" s="23">
        <f t="shared" si="16"/>
        <v>2</v>
      </c>
      <c r="P89" s="23">
        <v>0.83082836143162497</v>
      </c>
      <c r="Q89" s="23">
        <v>1.0329877075932696</v>
      </c>
      <c r="R89" s="23">
        <f t="shared" si="17"/>
        <v>90.56029139604712</v>
      </c>
      <c r="S89" s="23">
        <f t="shared" si="17"/>
        <v>302.665398324828</v>
      </c>
      <c r="T89" s="23">
        <f t="shared" si="18"/>
        <v>393.22568972087515</v>
      </c>
      <c r="U89" s="9">
        <v>1</v>
      </c>
      <c r="V89" s="11">
        <v>1</v>
      </c>
      <c r="W89" s="11">
        <f t="shared" si="19"/>
        <v>393.22568972087515</v>
      </c>
    </row>
    <row r="90" spans="1:23" x14ac:dyDescent="0.25">
      <c r="A90" s="18">
        <v>83</v>
      </c>
      <c r="B90" s="18">
        <f t="shared" si="10"/>
        <v>685</v>
      </c>
      <c r="C90" s="18">
        <v>184</v>
      </c>
      <c r="D90" s="18">
        <v>501</v>
      </c>
      <c r="E90" s="18">
        <f t="shared" si="11"/>
        <v>409</v>
      </c>
      <c r="F90" s="19">
        <v>114</v>
      </c>
      <c r="G90" s="19">
        <v>295</v>
      </c>
      <c r="I90" s="18">
        <v>83</v>
      </c>
      <c r="J90" s="18">
        <f t="shared" si="12"/>
        <v>114</v>
      </c>
      <c r="K90" s="18">
        <f t="shared" si="13"/>
        <v>295</v>
      </c>
      <c r="L90" s="18">
        <f t="shared" si="14"/>
        <v>184</v>
      </c>
      <c r="M90" s="18">
        <f t="shared" si="15"/>
        <v>501</v>
      </c>
      <c r="N90" s="23">
        <f t="shared" si="16"/>
        <v>1.6140350877192982</v>
      </c>
      <c r="O90" s="23">
        <f t="shared" si="16"/>
        <v>1.6983050847457628</v>
      </c>
      <c r="P90" s="23">
        <v>0.79545130371297212</v>
      </c>
      <c r="Q90" s="23">
        <v>0.97719802345730455</v>
      </c>
      <c r="R90" s="23">
        <f t="shared" si="17"/>
        <v>90.681448623278825</v>
      </c>
      <c r="S90" s="23">
        <f t="shared" si="17"/>
        <v>288.27341691990483</v>
      </c>
      <c r="T90" s="23">
        <f t="shared" si="18"/>
        <v>378.95486554318364</v>
      </c>
      <c r="U90" s="9">
        <v>1</v>
      </c>
      <c r="V90" s="11">
        <v>1</v>
      </c>
      <c r="W90" s="11">
        <f t="shared" si="19"/>
        <v>378.95486554318364</v>
      </c>
    </row>
    <row r="91" spans="1:23" x14ac:dyDescent="0.25">
      <c r="A91" s="18">
        <v>84</v>
      </c>
      <c r="B91" s="18">
        <f t="shared" si="10"/>
        <v>593</v>
      </c>
      <c r="C91" s="18">
        <v>137</v>
      </c>
      <c r="D91" s="18">
        <v>456</v>
      </c>
      <c r="E91" s="18">
        <f t="shared" si="11"/>
        <v>395</v>
      </c>
      <c r="F91" s="19">
        <v>110</v>
      </c>
      <c r="G91" s="19">
        <v>285</v>
      </c>
      <c r="I91" s="18">
        <v>84</v>
      </c>
      <c r="J91" s="18">
        <f t="shared" si="12"/>
        <v>110</v>
      </c>
      <c r="K91" s="18">
        <f t="shared" si="13"/>
        <v>285</v>
      </c>
      <c r="L91" s="18">
        <f t="shared" si="14"/>
        <v>137</v>
      </c>
      <c r="M91" s="18">
        <f t="shared" si="15"/>
        <v>456</v>
      </c>
      <c r="N91" s="23">
        <f t="shared" si="16"/>
        <v>1.2454545454545454</v>
      </c>
      <c r="O91" s="23">
        <f t="shared" si="16"/>
        <v>1.6</v>
      </c>
      <c r="P91" s="23">
        <v>0.76933012984981708</v>
      </c>
      <c r="Q91" s="23">
        <v>0.89278504471699538</v>
      </c>
      <c r="R91" s="23">
        <f t="shared" si="17"/>
        <v>84.626314283479886</v>
      </c>
      <c r="S91" s="23">
        <f t="shared" si="17"/>
        <v>254.44373774434368</v>
      </c>
      <c r="T91" s="23">
        <f t="shared" si="18"/>
        <v>339.07005202782358</v>
      </c>
      <c r="U91" s="9">
        <v>1</v>
      </c>
      <c r="V91" s="11">
        <v>1</v>
      </c>
      <c r="W91" s="11">
        <f t="shared" si="19"/>
        <v>339.07005202782358</v>
      </c>
    </row>
    <row r="92" spans="1:23" x14ac:dyDescent="0.25">
      <c r="A92" s="18">
        <v>85</v>
      </c>
      <c r="B92" s="18">
        <f t="shared" si="10"/>
        <v>467</v>
      </c>
      <c r="C92" s="18">
        <v>98</v>
      </c>
      <c r="D92" s="18">
        <v>369</v>
      </c>
      <c r="E92" s="18">
        <f t="shared" si="11"/>
        <v>332</v>
      </c>
      <c r="F92" s="19">
        <v>101</v>
      </c>
      <c r="G92" s="19">
        <v>231</v>
      </c>
      <c r="I92" s="18">
        <v>85</v>
      </c>
      <c r="J92" s="18">
        <f t="shared" si="12"/>
        <v>101</v>
      </c>
      <c r="K92" s="18">
        <f t="shared" si="13"/>
        <v>231</v>
      </c>
      <c r="L92" s="18">
        <f t="shared" si="14"/>
        <v>98</v>
      </c>
      <c r="M92" s="18">
        <f t="shared" si="15"/>
        <v>369</v>
      </c>
      <c r="N92" s="23">
        <f t="shared" si="16"/>
        <v>0.97029702970297027</v>
      </c>
      <c r="O92" s="23">
        <f t="shared" si="16"/>
        <v>1.5974025974025974</v>
      </c>
      <c r="P92" s="23">
        <v>0.63487618720746197</v>
      </c>
      <c r="Q92" s="23">
        <v>0.81685787088963369</v>
      </c>
      <c r="R92" s="23">
        <f t="shared" si="17"/>
        <v>64.122494907953666</v>
      </c>
      <c r="S92" s="23">
        <f t="shared" si="17"/>
        <v>188.69416817550538</v>
      </c>
      <c r="T92" s="23">
        <f t="shared" si="18"/>
        <v>252.81666308345905</v>
      </c>
      <c r="U92" s="9">
        <v>1</v>
      </c>
      <c r="V92" s="11">
        <v>1</v>
      </c>
      <c r="W92" s="11">
        <f t="shared" si="19"/>
        <v>252.81666308345905</v>
      </c>
    </row>
    <row r="93" spans="1:23" x14ac:dyDescent="0.25">
      <c r="A93" s="18">
        <v>86</v>
      </c>
      <c r="B93" s="18">
        <f t="shared" si="10"/>
        <v>266</v>
      </c>
      <c r="C93" s="18">
        <v>79</v>
      </c>
      <c r="D93" s="18">
        <v>187</v>
      </c>
      <c r="E93" s="18">
        <f t="shared" si="11"/>
        <v>253</v>
      </c>
      <c r="F93" s="19">
        <v>72</v>
      </c>
      <c r="G93" s="19">
        <v>181</v>
      </c>
      <c r="I93" s="18">
        <v>86</v>
      </c>
      <c r="J93" s="18">
        <f t="shared" si="12"/>
        <v>72</v>
      </c>
      <c r="K93" s="18">
        <f t="shared" si="13"/>
        <v>181</v>
      </c>
      <c r="L93" s="18">
        <f t="shared" si="14"/>
        <v>79</v>
      </c>
      <c r="M93" s="18">
        <f t="shared" si="15"/>
        <v>187</v>
      </c>
      <c r="N93" s="23">
        <f t="shared" si="16"/>
        <v>1.0972222222222223</v>
      </c>
      <c r="O93" s="23">
        <f t="shared" si="16"/>
        <v>1.0331491712707181</v>
      </c>
      <c r="P93" s="23">
        <v>0.59251896722634823</v>
      </c>
      <c r="Q93" s="23">
        <v>0.66503407279138271</v>
      </c>
      <c r="R93" s="23">
        <f t="shared" si="17"/>
        <v>42.66136564029707</v>
      </c>
      <c r="S93" s="23">
        <f t="shared" si="17"/>
        <v>120.37116717524027</v>
      </c>
      <c r="T93" s="23">
        <f t="shared" si="18"/>
        <v>163.03253281553734</v>
      </c>
      <c r="U93" s="9">
        <v>1</v>
      </c>
      <c r="V93" s="11">
        <v>1</v>
      </c>
      <c r="W93" s="11">
        <f t="shared" si="19"/>
        <v>163.03253281553734</v>
      </c>
    </row>
    <row r="94" spans="1:23" x14ac:dyDescent="0.25">
      <c r="A94" s="18">
        <v>87</v>
      </c>
      <c r="B94" s="18">
        <f t="shared" si="10"/>
        <v>232</v>
      </c>
      <c r="C94" s="18">
        <v>64</v>
      </c>
      <c r="D94" s="18">
        <v>168</v>
      </c>
      <c r="E94" s="18">
        <f t="shared" si="11"/>
        <v>199</v>
      </c>
      <c r="F94" s="19">
        <v>66</v>
      </c>
      <c r="G94" s="19">
        <v>133</v>
      </c>
      <c r="I94" s="18">
        <v>87</v>
      </c>
      <c r="J94" s="18">
        <f t="shared" si="12"/>
        <v>66</v>
      </c>
      <c r="K94" s="18">
        <f t="shared" si="13"/>
        <v>133</v>
      </c>
      <c r="L94" s="18">
        <f t="shared" si="14"/>
        <v>64</v>
      </c>
      <c r="M94" s="18">
        <f t="shared" si="15"/>
        <v>168</v>
      </c>
      <c r="N94" s="23">
        <f t="shared" si="16"/>
        <v>0.96969696969696972</v>
      </c>
      <c r="O94" s="23">
        <f t="shared" si="16"/>
        <v>1.263157894736842</v>
      </c>
      <c r="P94" s="23">
        <v>0.53960965661133853</v>
      </c>
      <c r="Q94" s="23">
        <v>0.58243520094866652</v>
      </c>
      <c r="R94" s="23">
        <f t="shared" si="17"/>
        <v>35.614237336348346</v>
      </c>
      <c r="S94" s="23">
        <f t="shared" si="17"/>
        <v>77.463881726172644</v>
      </c>
      <c r="T94" s="23">
        <f t="shared" si="18"/>
        <v>113.07811906252098</v>
      </c>
      <c r="U94" s="9">
        <v>1</v>
      </c>
      <c r="V94" s="11">
        <v>1</v>
      </c>
      <c r="W94" s="11">
        <f t="shared" si="19"/>
        <v>113.07811906252098</v>
      </c>
    </row>
    <row r="95" spans="1:23" x14ac:dyDescent="0.25">
      <c r="A95" s="18">
        <v>88</v>
      </c>
      <c r="B95" s="18">
        <f t="shared" si="10"/>
        <v>112</v>
      </c>
      <c r="C95" s="18">
        <v>37</v>
      </c>
      <c r="D95" s="18">
        <v>75</v>
      </c>
      <c r="E95" s="18">
        <f t="shared" si="11"/>
        <v>167</v>
      </c>
      <c r="F95" s="19">
        <v>40</v>
      </c>
      <c r="G95" s="19">
        <v>127</v>
      </c>
      <c r="I95" s="18">
        <v>88</v>
      </c>
      <c r="J95" s="18">
        <f t="shared" si="12"/>
        <v>40</v>
      </c>
      <c r="K95" s="18">
        <f t="shared" si="13"/>
        <v>127</v>
      </c>
      <c r="L95" s="18">
        <f t="shared" si="14"/>
        <v>37</v>
      </c>
      <c r="M95" s="18">
        <f t="shared" si="15"/>
        <v>75</v>
      </c>
      <c r="N95" s="23">
        <f t="shared" si="16"/>
        <v>0.92500000000000004</v>
      </c>
      <c r="O95" s="23">
        <f t="shared" si="16"/>
        <v>0.59055118110236215</v>
      </c>
      <c r="P95" s="23">
        <v>0.42492841509967139</v>
      </c>
      <c r="Q95" s="23">
        <v>0.538924794292031</v>
      </c>
      <c r="R95" s="23">
        <f t="shared" si="17"/>
        <v>16.997136603986856</v>
      </c>
      <c r="S95" s="23">
        <f t="shared" si="17"/>
        <v>68.443448875087938</v>
      </c>
      <c r="T95" s="23">
        <f t="shared" si="18"/>
        <v>85.440585479074798</v>
      </c>
      <c r="U95" s="9">
        <v>1</v>
      </c>
      <c r="V95" s="11">
        <v>1</v>
      </c>
      <c r="W95" s="11">
        <f t="shared" si="19"/>
        <v>85.440585479074798</v>
      </c>
    </row>
    <row r="96" spans="1:23" x14ac:dyDescent="0.25">
      <c r="A96" s="18">
        <v>89</v>
      </c>
      <c r="B96" s="18">
        <f t="shared" si="10"/>
        <v>104</v>
      </c>
      <c r="C96" s="18">
        <v>23</v>
      </c>
      <c r="D96" s="18">
        <v>81</v>
      </c>
      <c r="E96" s="18">
        <f t="shared" si="11"/>
        <v>109</v>
      </c>
      <c r="F96" s="19">
        <v>27</v>
      </c>
      <c r="G96" s="19">
        <v>82</v>
      </c>
      <c r="I96" s="18">
        <v>89</v>
      </c>
      <c r="J96" s="18">
        <f t="shared" si="12"/>
        <v>27</v>
      </c>
      <c r="K96" s="18">
        <f t="shared" si="13"/>
        <v>82</v>
      </c>
      <c r="L96" s="18">
        <f t="shared" si="14"/>
        <v>23</v>
      </c>
      <c r="M96" s="18">
        <f t="shared" si="15"/>
        <v>81</v>
      </c>
      <c r="N96" s="23">
        <f t="shared" si="16"/>
        <v>0.85185185185185186</v>
      </c>
      <c r="O96" s="23">
        <f t="shared" si="16"/>
        <v>0.98780487804878048</v>
      </c>
      <c r="P96" s="23">
        <v>0.43954351880761694</v>
      </c>
      <c r="Q96" s="23">
        <v>0.58486383815021825</v>
      </c>
      <c r="R96" s="23">
        <f t="shared" si="17"/>
        <v>11.867675007805657</v>
      </c>
      <c r="S96" s="23">
        <f t="shared" si="17"/>
        <v>47.958834728317896</v>
      </c>
      <c r="T96" s="23">
        <f t="shared" si="18"/>
        <v>59.826509736123555</v>
      </c>
      <c r="U96" s="9">
        <v>1</v>
      </c>
      <c r="V96" s="11">
        <v>1</v>
      </c>
      <c r="W96" s="11">
        <f t="shared" si="19"/>
        <v>59.826509736123555</v>
      </c>
    </row>
    <row r="97" spans="1:26" x14ac:dyDescent="0.25">
      <c r="A97" s="18">
        <v>90</v>
      </c>
      <c r="B97" s="18">
        <f t="shared" si="10"/>
        <v>102</v>
      </c>
      <c r="C97" s="18">
        <v>12</v>
      </c>
      <c r="D97" s="18">
        <v>90</v>
      </c>
      <c r="E97" s="18">
        <f t="shared" si="11"/>
        <v>141</v>
      </c>
      <c r="F97" s="19">
        <v>45</v>
      </c>
      <c r="G97" s="19">
        <v>96</v>
      </c>
      <c r="I97" s="18">
        <v>90</v>
      </c>
      <c r="J97" s="18">
        <f t="shared" si="12"/>
        <v>45</v>
      </c>
      <c r="K97" s="18">
        <f t="shared" si="13"/>
        <v>96</v>
      </c>
      <c r="L97" s="18">
        <f t="shared" si="14"/>
        <v>12</v>
      </c>
      <c r="M97" s="18">
        <f t="shared" si="15"/>
        <v>90</v>
      </c>
      <c r="N97" s="23">
        <f t="shared" si="16"/>
        <v>0.26666666666666666</v>
      </c>
      <c r="O97" s="23">
        <f t="shared" si="16"/>
        <v>0.9375</v>
      </c>
      <c r="P97" s="23">
        <v>0.29334177999847655</v>
      </c>
      <c r="Q97" s="23">
        <v>0.41530601552252439</v>
      </c>
      <c r="R97" s="23">
        <f t="shared" si="17"/>
        <v>13.200380099931445</v>
      </c>
      <c r="S97" s="23">
        <f t="shared" si="17"/>
        <v>39.869377490162343</v>
      </c>
      <c r="T97" s="23">
        <f t="shared" si="18"/>
        <v>53.069757590093786</v>
      </c>
      <c r="U97" s="9">
        <v>1</v>
      </c>
      <c r="V97" s="11">
        <v>1</v>
      </c>
      <c r="W97" s="11">
        <f t="shared" si="19"/>
        <v>53.069757590093786</v>
      </c>
    </row>
    <row r="98" spans="1:26" x14ac:dyDescent="0.25">
      <c r="A98" s="18">
        <v>91</v>
      </c>
      <c r="B98" s="18">
        <f t="shared" si="10"/>
        <v>39</v>
      </c>
      <c r="C98" s="18">
        <v>13</v>
      </c>
      <c r="D98" s="18">
        <v>26</v>
      </c>
      <c r="E98" s="18">
        <f t="shared" si="11"/>
        <v>89</v>
      </c>
      <c r="F98" s="19">
        <v>27</v>
      </c>
      <c r="G98" s="19">
        <v>62</v>
      </c>
      <c r="I98" s="18">
        <v>91</v>
      </c>
      <c r="J98" s="18">
        <f t="shared" si="12"/>
        <v>27</v>
      </c>
      <c r="K98" s="18">
        <f t="shared" si="13"/>
        <v>62</v>
      </c>
      <c r="L98" s="18">
        <f t="shared" si="14"/>
        <v>13</v>
      </c>
      <c r="M98" s="18">
        <f t="shared" si="15"/>
        <v>26</v>
      </c>
      <c r="N98" s="23">
        <f t="shared" si="16"/>
        <v>0.48148148148148145</v>
      </c>
      <c r="O98" s="23">
        <f t="shared" si="16"/>
        <v>0.41935483870967744</v>
      </c>
      <c r="P98" s="23">
        <v>0.51531830673735146</v>
      </c>
      <c r="Q98" s="23">
        <v>0.55174465708741827</v>
      </c>
      <c r="R98" s="23">
        <f t="shared" si="17"/>
        <v>13.913594281908489</v>
      </c>
      <c r="S98" s="23">
        <f t="shared" si="17"/>
        <v>34.208168739419932</v>
      </c>
      <c r="T98" s="23">
        <f t="shared" si="18"/>
        <v>48.12176302132842</v>
      </c>
      <c r="U98" s="9">
        <v>1</v>
      </c>
      <c r="V98" s="11">
        <v>1</v>
      </c>
      <c r="W98" s="11">
        <f t="shared" si="19"/>
        <v>48.12176302132842</v>
      </c>
    </row>
    <row r="99" spans="1:26" x14ac:dyDescent="0.25">
      <c r="A99" s="18">
        <v>92</v>
      </c>
      <c r="B99" s="18">
        <f t="shared" si="10"/>
        <v>86</v>
      </c>
      <c r="C99" s="18">
        <v>12</v>
      </c>
      <c r="D99" s="18">
        <v>74</v>
      </c>
      <c r="E99" s="18">
        <f t="shared" si="11"/>
        <v>111</v>
      </c>
      <c r="F99" s="19">
        <v>22</v>
      </c>
      <c r="G99" s="19">
        <v>89</v>
      </c>
      <c r="I99" s="18">
        <v>92</v>
      </c>
      <c r="J99" s="18">
        <f t="shared" si="12"/>
        <v>22</v>
      </c>
      <c r="K99" s="18">
        <f t="shared" si="13"/>
        <v>89</v>
      </c>
      <c r="L99" s="18">
        <f t="shared" si="14"/>
        <v>12</v>
      </c>
      <c r="M99" s="18">
        <f t="shared" si="15"/>
        <v>74</v>
      </c>
      <c r="N99" s="23">
        <f t="shared" si="16"/>
        <v>0.54545454545454541</v>
      </c>
      <c r="O99" s="23">
        <f t="shared" si="16"/>
        <v>0.8314606741573034</v>
      </c>
      <c r="P99" s="23">
        <v>0.25087086693659977</v>
      </c>
      <c r="Q99" s="23">
        <v>0.33026188234471449</v>
      </c>
      <c r="R99" s="23">
        <f t="shared" si="17"/>
        <v>5.5191590726051949</v>
      </c>
      <c r="S99" s="23">
        <f t="shared" si="17"/>
        <v>29.393307528679589</v>
      </c>
      <c r="T99" s="23">
        <f t="shared" si="18"/>
        <v>34.912466601284784</v>
      </c>
      <c r="U99" s="9">
        <v>1</v>
      </c>
      <c r="V99" s="11">
        <v>1</v>
      </c>
      <c r="W99" s="11">
        <f t="shared" si="19"/>
        <v>34.912466601284784</v>
      </c>
    </row>
    <row r="100" spans="1:26" x14ac:dyDescent="0.25">
      <c r="A100" s="18">
        <v>93</v>
      </c>
      <c r="B100" s="18">
        <f t="shared" si="10"/>
        <v>55</v>
      </c>
      <c r="C100" s="18">
        <v>7</v>
      </c>
      <c r="D100" s="18">
        <v>48</v>
      </c>
      <c r="E100" s="18">
        <f t="shared" si="11"/>
        <v>73</v>
      </c>
      <c r="F100" s="19">
        <v>24</v>
      </c>
      <c r="G100" s="19">
        <v>49</v>
      </c>
      <c r="I100" s="18">
        <v>93</v>
      </c>
      <c r="J100" s="18">
        <f t="shared" si="12"/>
        <v>24</v>
      </c>
      <c r="K100" s="18">
        <f t="shared" si="13"/>
        <v>49</v>
      </c>
      <c r="L100" s="18">
        <f t="shared" si="14"/>
        <v>7</v>
      </c>
      <c r="M100" s="18">
        <f t="shared" si="15"/>
        <v>48</v>
      </c>
      <c r="N100" s="23">
        <f t="shared" si="16"/>
        <v>0.29166666666666669</v>
      </c>
      <c r="O100" s="23">
        <f t="shared" si="16"/>
        <v>0.97959183673469385</v>
      </c>
      <c r="P100" s="23">
        <v>0.24940000693272754</v>
      </c>
      <c r="Q100" s="23">
        <v>0.31135538153383752</v>
      </c>
      <c r="R100" s="23">
        <f t="shared" si="17"/>
        <v>5.9856001663854608</v>
      </c>
      <c r="S100" s="23">
        <f t="shared" si="17"/>
        <v>15.256413695158038</v>
      </c>
      <c r="T100" s="23">
        <f t="shared" si="18"/>
        <v>21.242013861543498</v>
      </c>
      <c r="U100" s="9">
        <v>1</v>
      </c>
      <c r="V100" s="11">
        <v>1</v>
      </c>
      <c r="W100" s="11">
        <f t="shared" si="19"/>
        <v>21.242013861543498</v>
      </c>
    </row>
    <row r="101" spans="1:26" x14ac:dyDescent="0.25">
      <c r="A101" s="18">
        <v>94</v>
      </c>
      <c r="B101" s="18">
        <f t="shared" si="10"/>
        <v>44</v>
      </c>
      <c r="C101" s="18">
        <v>3</v>
      </c>
      <c r="D101" s="18">
        <v>41</v>
      </c>
      <c r="E101" s="18">
        <f t="shared" si="11"/>
        <v>82</v>
      </c>
      <c r="F101" s="19">
        <v>19</v>
      </c>
      <c r="G101" s="19">
        <v>63</v>
      </c>
      <c r="I101" s="18">
        <v>94</v>
      </c>
      <c r="J101" s="18">
        <f t="shared" si="12"/>
        <v>19</v>
      </c>
      <c r="K101" s="18">
        <f t="shared" si="13"/>
        <v>63</v>
      </c>
      <c r="L101" s="18">
        <f t="shared" si="14"/>
        <v>3</v>
      </c>
      <c r="M101" s="18">
        <f t="shared" si="15"/>
        <v>41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26</v>
      </c>
      <c r="C102" s="18">
        <v>10</v>
      </c>
      <c r="D102" s="18">
        <v>16</v>
      </c>
      <c r="E102" s="18">
        <f t="shared" si="11"/>
        <v>53</v>
      </c>
      <c r="F102" s="19">
        <v>15</v>
      </c>
      <c r="G102" s="19">
        <v>38</v>
      </c>
      <c r="I102" s="18">
        <v>95</v>
      </c>
      <c r="J102" s="18">
        <f t="shared" si="12"/>
        <v>15</v>
      </c>
      <c r="K102" s="18">
        <f t="shared" si="13"/>
        <v>38</v>
      </c>
      <c r="L102" s="18">
        <f t="shared" si="14"/>
        <v>10</v>
      </c>
      <c r="M102" s="18">
        <f t="shared" si="15"/>
        <v>16</v>
      </c>
      <c r="N102" s="23">
        <f t="shared" si="16"/>
        <v>0.66666666666666663</v>
      </c>
      <c r="O102" s="23">
        <f t="shared" si="16"/>
        <v>0.42105263157894735</v>
      </c>
      <c r="P102" s="23">
        <v>0.1860707528198868</v>
      </c>
      <c r="Q102" s="23">
        <v>0.24279477941992539</v>
      </c>
      <c r="R102" s="23">
        <f t="shared" si="17"/>
        <v>2.791061292298302</v>
      </c>
      <c r="S102" s="23">
        <f t="shared" si="17"/>
        <v>9.2262016179571642</v>
      </c>
      <c r="T102" s="23">
        <f t="shared" si="18"/>
        <v>12.017262910255466</v>
      </c>
      <c r="U102" s="9">
        <v>1</v>
      </c>
      <c r="V102" s="11">
        <v>1</v>
      </c>
      <c r="W102" s="11">
        <f t="shared" si="19"/>
        <v>12.017262910255466</v>
      </c>
    </row>
    <row r="103" spans="1:26" x14ac:dyDescent="0.25">
      <c r="A103" s="18">
        <v>96</v>
      </c>
      <c r="B103" s="18">
        <f t="shared" si="10"/>
        <v>4</v>
      </c>
      <c r="C103" s="18">
        <v>2</v>
      </c>
      <c r="D103" s="18">
        <v>2</v>
      </c>
      <c r="E103" s="18">
        <f t="shared" si="11"/>
        <v>29</v>
      </c>
      <c r="F103" s="19">
        <v>8</v>
      </c>
      <c r="G103" s="19">
        <v>21</v>
      </c>
      <c r="I103" s="18">
        <v>96</v>
      </c>
      <c r="J103" s="18">
        <f t="shared" si="12"/>
        <v>8</v>
      </c>
      <c r="K103" s="18">
        <f t="shared" si="13"/>
        <v>21</v>
      </c>
      <c r="L103" s="18">
        <f t="shared" si="14"/>
        <v>2</v>
      </c>
      <c r="M103" s="18">
        <f t="shared" si="15"/>
        <v>2</v>
      </c>
      <c r="N103" s="23"/>
      <c r="O103" s="23">
        <f t="shared" si="16"/>
        <v>9.5238095238095233E-2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4.4877558781001552</v>
      </c>
      <c r="T103" s="23">
        <f t="shared" si="18"/>
        <v>4.4877558781001552</v>
      </c>
      <c r="U103" s="9">
        <v>1</v>
      </c>
      <c r="V103" s="11">
        <v>1</v>
      </c>
      <c r="W103" s="11">
        <f t="shared" si="19"/>
        <v>4.4877558781001552</v>
      </c>
    </row>
    <row r="104" spans="1:26" x14ac:dyDescent="0.25">
      <c r="A104" s="18">
        <v>97</v>
      </c>
      <c r="B104" s="18">
        <f t="shared" si="10"/>
        <v>17</v>
      </c>
      <c r="C104" s="18">
        <v>0</v>
      </c>
      <c r="D104" s="18">
        <v>17</v>
      </c>
      <c r="E104" s="18">
        <f t="shared" si="11"/>
        <v>17</v>
      </c>
      <c r="F104" s="19">
        <v>3</v>
      </c>
      <c r="G104" s="19">
        <v>14</v>
      </c>
      <c r="I104" s="18">
        <v>97</v>
      </c>
      <c r="J104" s="18">
        <f t="shared" si="12"/>
        <v>3</v>
      </c>
      <c r="K104" s="18">
        <f t="shared" si="13"/>
        <v>14</v>
      </c>
      <c r="L104" s="18">
        <f t="shared" si="14"/>
        <v>0</v>
      </c>
      <c r="M104" s="18">
        <f t="shared" si="15"/>
        <v>17</v>
      </c>
      <c r="N104" s="23"/>
      <c r="O104" s="23">
        <f t="shared" si="16"/>
        <v>1.2142857142857142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3.4591576295678514</v>
      </c>
      <c r="T104" s="23">
        <f t="shared" si="18"/>
        <v>3.4591576295678514</v>
      </c>
      <c r="U104" s="9">
        <v>1</v>
      </c>
      <c r="V104" s="11">
        <v>1</v>
      </c>
      <c r="W104" s="11">
        <f t="shared" si="19"/>
        <v>3.4591576295678514</v>
      </c>
    </row>
    <row r="105" spans="1:26" x14ac:dyDescent="0.25">
      <c r="A105" s="18">
        <v>98</v>
      </c>
      <c r="B105" s="18">
        <f t="shared" si="10"/>
        <v>17</v>
      </c>
      <c r="C105" s="18">
        <v>15</v>
      </c>
      <c r="D105" s="18">
        <v>2</v>
      </c>
      <c r="E105" s="18">
        <f t="shared" si="11"/>
        <v>21</v>
      </c>
      <c r="F105" s="19">
        <v>3</v>
      </c>
      <c r="G105" s="19">
        <v>18</v>
      </c>
      <c r="I105" s="18">
        <v>98</v>
      </c>
      <c r="J105" s="18">
        <f t="shared" si="12"/>
        <v>3</v>
      </c>
      <c r="K105" s="18">
        <f t="shared" si="13"/>
        <v>18</v>
      </c>
      <c r="L105" s="18">
        <f t="shared" si="14"/>
        <v>15</v>
      </c>
      <c r="M105" s="18">
        <f t="shared" si="15"/>
        <v>2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2</v>
      </c>
      <c r="C106" s="18">
        <v>0</v>
      </c>
      <c r="D106" s="18">
        <v>2</v>
      </c>
      <c r="E106" s="18">
        <f t="shared" si="11"/>
        <v>38</v>
      </c>
      <c r="F106" s="19">
        <v>4</v>
      </c>
      <c r="G106" s="19">
        <v>34</v>
      </c>
      <c r="I106" s="18">
        <v>99</v>
      </c>
      <c r="J106" s="18">
        <f t="shared" si="12"/>
        <v>4</v>
      </c>
      <c r="K106" s="18">
        <f t="shared" si="13"/>
        <v>34</v>
      </c>
      <c r="L106" s="18">
        <f t="shared" si="14"/>
        <v>0</v>
      </c>
      <c r="M106" s="18">
        <f t="shared" si="15"/>
        <v>2</v>
      </c>
      <c r="N106" s="23">
        <f t="shared" si="16"/>
        <v>0</v>
      </c>
      <c r="O106" s="23">
        <f t="shared" si="16"/>
        <v>5.8823529411764705E-2</v>
      </c>
      <c r="P106" s="23">
        <v>0.13723302458032616</v>
      </c>
      <c r="Q106" s="23">
        <v>9.1741050215756501E-2</v>
      </c>
      <c r="R106" s="23">
        <f t="shared" si="17"/>
        <v>0.54893209832130463</v>
      </c>
      <c r="S106" s="23">
        <f t="shared" si="17"/>
        <v>3.119195707335721</v>
      </c>
      <c r="T106" s="23">
        <f t="shared" si="18"/>
        <v>3.6681278056570257</v>
      </c>
      <c r="U106" s="9">
        <v>1</v>
      </c>
      <c r="V106" s="11">
        <v>1</v>
      </c>
      <c r="W106" s="11">
        <f t="shared" si="19"/>
        <v>3.6681278056570257</v>
      </c>
    </row>
    <row r="107" spans="1:26" x14ac:dyDescent="0.25">
      <c r="A107" s="24"/>
      <c r="B107" s="24">
        <f>SUM(B7:B106)</f>
        <v>130149</v>
      </c>
      <c r="C107" s="24"/>
      <c r="D107" s="24"/>
      <c r="E107" s="24">
        <f>SUM(E7:E106)</f>
        <v>108223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108485.12291747834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99374952.279696152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1098600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150.19999999999999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7314.2476697736356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84" customHeight="1" x14ac:dyDescent="0.25">
      <c r="A2" s="59" t="s">
        <v>13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8250</v>
      </c>
      <c r="C7" s="18">
        <v>4319</v>
      </c>
      <c r="D7" s="18">
        <v>3931</v>
      </c>
      <c r="E7" s="18">
        <f>F7+G7</f>
        <v>1056</v>
      </c>
      <c r="F7" s="19">
        <v>548</v>
      </c>
      <c r="G7" s="19">
        <v>508</v>
      </c>
      <c r="I7" s="18">
        <v>0</v>
      </c>
      <c r="J7" s="18">
        <f>F7</f>
        <v>548</v>
      </c>
      <c r="K7" s="18">
        <f>G7</f>
        <v>508</v>
      </c>
      <c r="L7" s="18">
        <f>C7</f>
        <v>4319</v>
      </c>
      <c r="M7" s="18">
        <f>D7</f>
        <v>3931</v>
      </c>
      <c r="N7" s="23">
        <f>L7/J7</f>
        <v>7.8813868613138682</v>
      </c>
      <c r="O7" s="23">
        <f>M7/K7</f>
        <v>7.7381889763779528</v>
      </c>
      <c r="P7" s="23">
        <v>6.4342266201196239</v>
      </c>
      <c r="Q7" s="23">
        <v>6.2204431589803386</v>
      </c>
      <c r="R7" s="23">
        <f>J7*P7</f>
        <v>3525.956187825554</v>
      </c>
      <c r="S7" s="23">
        <f>K7*Q7</f>
        <v>3159.9851247620122</v>
      </c>
      <c r="T7" s="23">
        <f>R7+S7</f>
        <v>6685.9413125875662</v>
      </c>
      <c r="U7" s="9">
        <v>1</v>
      </c>
      <c r="V7" s="11">
        <v>1</v>
      </c>
      <c r="W7" s="11">
        <f>T7*U7*V7</f>
        <v>6685.9413125875662</v>
      </c>
    </row>
    <row r="8" spans="1:23" x14ac:dyDescent="0.25">
      <c r="A8" s="18">
        <v>1</v>
      </c>
      <c r="B8" s="18">
        <f t="shared" ref="B8:B71" si="0">C8+D8</f>
        <v>3518</v>
      </c>
      <c r="C8" s="18">
        <v>1777</v>
      </c>
      <c r="D8" s="18">
        <v>1741</v>
      </c>
      <c r="E8" s="18">
        <f t="shared" ref="E8:E71" si="1">F8+G8</f>
        <v>1207</v>
      </c>
      <c r="F8" s="19">
        <v>636</v>
      </c>
      <c r="G8" s="19">
        <v>571</v>
      </c>
      <c r="I8" s="18">
        <v>1</v>
      </c>
      <c r="J8" s="18">
        <f t="shared" ref="J8:J71" si="2">F8</f>
        <v>636</v>
      </c>
      <c r="K8" s="18">
        <f t="shared" ref="K8:K71" si="3">G8</f>
        <v>571</v>
      </c>
      <c r="L8" s="18">
        <f t="shared" ref="L8:L71" si="4">C8</f>
        <v>1777</v>
      </c>
      <c r="M8" s="18">
        <f t="shared" ref="M8:M71" si="5">D8</f>
        <v>1741</v>
      </c>
      <c r="N8" s="23">
        <f t="shared" ref="N8:O71" si="6">L8/J8</f>
        <v>2.7940251572327046</v>
      </c>
      <c r="O8" s="23">
        <f t="shared" si="6"/>
        <v>3.0490367775831873</v>
      </c>
      <c r="P8" s="23">
        <v>2.2045044880748232</v>
      </c>
      <c r="Q8" s="23">
        <v>2.0897980049027405</v>
      </c>
      <c r="R8" s="23">
        <f t="shared" ref="R8:S71" si="7">J8*P8</f>
        <v>1402.0648544155877</v>
      </c>
      <c r="S8" s="23">
        <f t="shared" si="7"/>
        <v>1193.2746607994648</v>
      </c>
      <c r="T8" s="23">
        <f t="shared" ref="T8:T71" si="8">R8+S8</f>
        <v>2595.3395152150524</v>
      </c>
      <c r="U8" s="9">
        <v>1</v>
      </c>
      <c r="V8" s="11">
        <v>1</v>
      </c>
      <c r="W8" s="11">
        <f t="shared" ref="W8:W71" si="9">T8*U8*V8</f>
        <v>2595.3395152150524</v>
      </c>
    </row>
    <row r="9" spans="1:23" x14ac:dyDescent="0.25">
      <c r="A9" s="18">
        <v>2</v>
      </c>
      <c r="B9" s="18">
        <f t="shared" si="0"/>
        <v>3414</v>
      </c>
      <c r="C9" s="18">
        <v>1789</v>
      </c>
      <c r="D9" s="18">
        <v>1625</v>
      </c>
      <c r="E9" s="18">
        <f t="shared" si="1"/>
        <v>1445</v>
      </c>
      <c r="F9" s="19">
        <v>740</v>
      </c>
      <c r="G9" s="19">
        <v>705</v>
      </c>
      <c r="I9" s="18">
        <v>2</v>
      </c>
      <c r="J9" s="18">
        <f t="shared" si="2"/>
        <v>740</v>
      </c>
      <c r="K9" s="18">
        <f t="shared" si="3"/>
        <v>705</v>
      </c>
      <c r="L9" s="18">
        <f t="shared" si="4"/>
        <v>1789</v>
      </c>
      <c r="M9" s="18">
        <f t="shared" si="5"/>
        <v>1625</v>
      </c>
      <c r="N9" s="23">
        <f t="shared" si="6"/>
        <v>2.4175675675675676</v>
      </c>
      <c r="O9" s="23">
        <f t="shared" si="6"/>
        <v>2.3049645390070923</v>
      </c>
      <c r="P9" s="23">
        <v>1.5848783900446688</v>
      </c>
      <c r="Q9" s="23">
        <v>1.5250082023294536</v>
      </c>
      <c r="R9" s="23">
        <f t="shared" si="7"/>
        <v>1172.8100086330548</v>
      </c>
      <c r="S9" s="23">
        <f t="shared" si="7"/>
        <v>1075.1307826422646</v>
      </c>
      <c r="T9" s="23">
        <f t="shared" si="8"/>
        <v>2247.9407912753195</v>
      </c>
      <c r="U9" s="9">
        <v>1</v>
      </c>
      <c r="V9" s="11">
        <v>1</v>
      </c>
      <c r="W9" s="11">
        <f t="shared" si="9"/>
        <v>2247.9407912753195</v>
      </c>
    </row>
    <row r="10" spans="1:23" x14ac:dyDescent="0.25">
      <c r="A10" s="18">
        <v>3</v>
      </c>
      <c r="B10" s="18">
        <f t="shared" si="0"/>
        <v>2956</v>
      </c>
      <c r="C10" s="18">
        <v>1501</v>
      </c>
      <c r="D10" s="18">
        <v>1455</v>
      </c>
      <c r="E10" s="18">
        <f t="shared" si="1"/>
        <v>1357</v>
      </c>
      <c r="F10" s="19">
        <v>693</v>
      </c>
      <c r="G10" s="19">
        <v>664</v>
      </c>
      <c r="I10" s="18">
        <v>3</v>
      </c>
      <c r="J10" s="18">
        <f t="shared" si="2"/>
        <v>693</v>
      </c>
      <c r="K10" s="18">
        <f t="shared" si="3"/>
        <v>664</v>
      </c>
      <c r="L10" s="18">
        <f t="shared" si="4"/>
        <v>1501</v>
      </c>
      <c r="M10" s="18">
        <f t="shared" si="5"/>
        <v>1455</v>
      </c>
      <c r="N10" s="23">
        <f t="shared" si="6"/>
        <v>2.1659451659451658</v>
      </c>
      <c r="O10" s="23">
        <f t="shared" si="6"/>
        <v>2.1912650602409638</v>
      </c>
      <c r="P10" s="23">
        <v>1.2217287755888222</v>
      </c>
      <c r="Q10" s="23">
        <v>1.1719670412263623</v>
      </c>
      <c r="R10" s="23">
        <f t="shared" si="7"/>
        <v>846.65804148305381</v>
      </c>
      <c r="S10" s="23">
        <f t="shared" si="7"/>
        <v>778.18611537430456</v>
      </c>
      <c r="T10" s="23">
        <f t="shared" si="8"/>
        <v>1624.8441568573585</v>
      </c>
      <c r="U10" s="9">
        <v>1</v>
      </c>
      <c r="V10" s="11">
        <v>1</v>
      </c>
      <c r="W10" s="11">
        <f t="shared" si="9"/>
        <v>1624.8441568573585</v>
      </c>
    </row>
    <row r="11" spans="1:23" x14ac:dyDescent="0.25">
      <c r="A11" s="18">
        <v>4</v>
      </c>
      <c r="B11" s="18">
        <f t="shared" si="0"/>
        <v>2526</v>
      </c>
      <c r="C11" s="18">
        <v>1338</v>
      </c>
      <c r="D11" s="18">
        <v>1188</v>
      </c>
      <c r="E11" s="18">
        <f t="shared" si="1"/>
        <v>1428</v>
      </c>
      <c r="F11" s="19">
        <v>732</v>
      </c>
      <c r="G11" s="19">
        <v>696</v>
      </c>
      <c r="I11" s="18">
        <v>4</v>
      </c>
      <c r="J11" s="18">
        <f t="shared" si="2"/>
        <v>732</v>
      </c>
      <c r="K11" s="18">
        <f t="shared" si="3"/>
        <v>696</v>
      </c>
      <c r="L11" s="18">
        <f t="shared" si="4"/>
        <v>1338</v>
      </c>
      <c r="M11" s="18">
        <f t="shared" si="5"/>
        <v>1188</v>
      </c>
      <c r="N11" s="23">
        <f t="shared" si="6"/>
        <v>1.8278688524590163</v>
      </c>
      <c r="O11" s="23">
        <f t="shared" si="6"/>
        <v>1.7068965517241379</v>
      </c>
      <c r="P11" s="23">
        <v>0.9539794963662086</v>
      </c>
      <c r="Q11" s="23">
        <v>0.92065207673907978</v>
      </c>
      <c r="R11" s="23">
        <f t="shared" si="7"/>
        <v>698.31299134006474</v>
      </c>
      <c r="S11" s="23">
        <f t="shared" si="7"/>
        <v>640.77384541039953</v>
      </c>
      <c r="T11" s="23">
        <f t="shared" si="8"/>
        <v>1339.0868367504643</v>
      </c>
      <c r="U11" s="9">
        <v>1</v>
      </c>
      <c r="V11" s="11">
        <v>1</v>
      </c>
      <c r="W11" s="11">
        <f t="shared" si="9"/>
        <v>1339.0868367504643</v>
      </c>
    </row>
    <row r="12" spans="1:23" x14ac:dyDescent="0.25">
      <c r="A12" s="18">
        <v>5</v>
      </c>
      <c r="B12" s="18">
        <f t="shared" si="0"/>
        <v>2230</v>
      </c>
      <c r="C12" s="18">
        <v>1222</v>
      </c>
      <c r="D12" s="18">
        <v>1008</v>
      </c>
      <c r="E12" s="18">
        <f t="shared" si="1"/>
        <v>1396</v>
      </c>
      <c r="F12" s="19">
        <v>723</v>
      </c>
      <c r="G12" s="19">
        <v>673</v>
      </c>
      <c r="I12" s="18">
        <v>5</v>
      </c>
      <c r="J12" s="18">
        <f t="shared" si="2"/>
        <v>723</v>
      </c>
      <c r="K12" s="18">
        <f t="shared" si="3"/>
        <v>673</v>
      </c>
      <c r="L12" s="18">
        <f t="shared" si="4"/>
        <v>1222</v>
      </c>
      <c r="M12" s="18">
        <f t="shared" si="5"/>
        <v>1008</v>
      </c>
      <c r="N12" s="23">
        <f t="shared" si="6"/>
        <v>1.690179806362379</v>
      </c>
      <c r="O12" s="23">
        <f t="shared" si="6"/>
        <v>1.4977711738484398</v>
      </c>
      <c r="P12" s="23">
        <v>0.96115940689151225</v>
      </c>
      <c r="Q12" s="23">
        <v>0.93941600815011361</v>
      </c>
      <c r="R12" s="23">
        <f t="shared" si="7"/>
        <v>694.91825118256338</v>
      </c>
      <c r="S12" s="23">
        <f t="shared" si="7"/>
        <v>632.22697348502641</v>
      </c>
      <c r="T12" s="23">
        <f t="shared" si="8"/>
        <v>1327.1452246675899</v>
      </c>
      <c r="U12" s="9">
        <v>1</v>
      </c>
      <c r="V12" s="11">
        <v>1</v>
      </c>
      <c r="W12" s="11">
        <f t="shared" si="9"/>
        <v>1327.1452246675899</v>
      </c>
    </row>
    <row r="13" spans="1:23" x14ac:dyDescent="0.25">
      <c r="A13" s="18">
        <v>6</v>
      </c>
      <c r="B13" s="18">
        <f t="shared" si="0"/>
        <v>2706</v>
      </c>
      <c r="C13" s="18">
        <v>1367</v>
      </c>
      <c r="D13" s="18">
        <v>1339</v>
      </c>
      <c r="E13" s="18">
        <f t="shared" si="1"/>
        <v>1434</v>
      </c>
      <c r="F13" s="19">
        <v>727</v>
      </c>
      <c r="G13" s="19">
        <v>707</v>
      </c>
      <c r="I13" s="18">
        <v>6</v>
      </c>
      <c r="J13" s="18">
        <f t="shared" si="2"/>
        <v>727</v>
      </c>
      <c r="K13" s="18">
        <f t="shared" si="3"/>
        <v>707</v>
      </c>
      <c r="L13" s="18">
        <f t="shared" si="4"/>
        <v>1367</v>
      </c>
      <c r="M13" s="18">
        <f t="shared" si="5"/>
        <v>1339</v>
      </c>
      <c r="N13" s="23">
        <f t="shared" si="6"/>
        <v>1.8803301237964236</v>
      </c>
      <c r="O13" s="23">
        <f t="shared" si="6"/>
        <v>1.8939179632248939</v>
      </c>
      <c r="P13" s="23">
        <v>1.0662120287211905</v>
      </c>
      <c r="Q13" s="23">
        <v>1.0328894343208626</v>
      </c>
      <c r="R13" s="23">
        <f t="shared" si="7"/>
        <v>775.13614488030544</v>
      </c>
      <c r="S13" s="23">
        <f t="shared" si="7"/>
        <v>730.25283006484983</v>
      </c>
      <c r="T13" s="23">
        <f t="shared" si="8"/>
        <v>1505.3889749451553</v>
      </c>
      <c r="U13" s="9">
        <v>1</v>
      </c>
      <c r="V13" s="11">
        <v>1</v>
      </c>
      <c r="W13" s="11">
        <f t="shared" si="9"/>
        <v>1505.3889749451553</v>
      </c>
    </row>
    <row r="14" spans="1:23" x14ac:dyDescent="0.25">
      <c r="A14" s="18">
        <v>7</v>
      </c>
      <c r="B14" s="18">
        <f t="shared" si="0"/>
        <v>1982</v>
      </c>
      <c r="C14" s="18">
        <v>1042</v>
      </c>
      <c r="D14" s="18">
        <v>940</v>
      </c>
      <c r="E14" s="18">
        <f t="shared" si="1"/>
        <v>1403</v>
      </c>
      <c r="F14" s="19">
        <v>709</v>
      </c>
      <c r="G14" s="19">
        <v>694</v>
      </c>
      <c r="I14" s="18">
        <v>7</v>
      </c>
      <c r="J14" s="18">
        <f t="shared" si="2"/>
        <v>709</v>
      </c>
      <c r="K14" s="18">
        <f t="shared" si="3"/>
        <v>694</v>
      </c>
      <c r="L14" s="18">
        <f t="shared" si="4"/>
        <v>1042</v>
      </c>
      <c r="M14" s="18">
        <f t="shared" si="5"/>
        <v>940</v>
      </c>
      <c r="N14" s="23">
        <f t="shared" si="6"/>
        <v>1.469675599435825</v>
      </c>
      <c r="O14" s="23">
        <f t="shared" si="6"/>
        <v>1.3544668587896254</v>
      </c>
      <c r="P14" s="23">
        <v>0.68142269970975999</v>
      </c>
      <c r="Q14" s="23">
        <v>0.647863864896564</v>
      </c>
      <c r="R14" s="23">
        <f t="shared" si="7"/>
        <v>483.12869409421984</v>
      </c>
      <c r="S14" s="23">
        <f t="shared" si="7"/>
        <v>449.61752223821543</v>
      </c>
      <c r="T14" s="23">
        <f t="shared" si="8"/>
        <v>932.74621633243532</v>
      </c>
      <c r="U14" s="9">
        <v>1</v>
      </c>
      <c r="V14" s="11">
        <v>1</v>
      </c>
      <c r="W14" s="11">
        <f t="shared" si="9"/>
        <v>932.74621633243532</v>
      </c>
    </row>
    <row r="15" spans="1:23" x14ac:dyDescent="0.25">
      <c r="A15" s="18">
        <v>8</v>
      </c>
      <c r="B15" s="18">
        <f t="shared" si="0"/>
        <v>1269</v>
      </c>
      <c r="C15" s="18">
        <v>634</v>
      </c>
      <c r="D15" s="18">
        <v>635</v>
      </c>
      <c r="E15" s="18">
        <f t="shared" si="1"/>
        <v>1361</v>
      </c>
      <c r="F15" s="19">
        <v>679</v>
      </c>
      <c r="G15" s="19">
        <v>682</v>
      </c>
      <c r="I15" s="18">
        <v>8</v>
      </c>
      <c r="J15" s="18">
        <f t="shared" si="2"/>
        <v>679</v>
      </c>
      <c r="K15" s="18">
        <f t="shared" si="3"/>
        <v>682</v>
      </c>
      <c r="L15" s="18">
        <f t="shared" si="4"/>
        <v>634</v>
      </c>
      <c r="M15" s="18">
        <f t="shared" si="5"/>
        <v>635</v>
      </c>
      <c r="N15" s="23">
        <f t="shared" si="6"/>
        <v>0.93372606774668632</v>
      </c>
      <c r="O15" s="23">
        <f t="shared" si="6"/>
        <v>0.93108504398826974</v>
      </c>
      <c r="P15" s="23">
        <v>0.52848041934891243</v>
      </c>
      <c r="Q15" s="23">
        <v>0.50913787930395893</v>
      </c>
      <c r="R15" s="23">
        <f t="shared" si="7"/>
        <v>358.83820473791155</v>
      </c>
      <c r="S15" s="23">
        <f t="shared" si="7"/>
        <v>347.2320336853</v>
      </c>
      <c r="T15" s="23">
        <f t="shared" si="8"/>
        <v>706.07023842321155</v>
      </c>
      <c r="U15" s="9">
        <v>1</v>
      </c>
      <c r="V15" s="11">
        <v>1</v>
      </c>
      <c r="W15" s="11">
        <f t="shared" si="9"/>
        <v>706.07023842321155</v>
      </c>
    </row>
    <row r="16" spans="1:23" x14ac:dyDescent="0.25">
      <c r="A16" s="18">
        <v>9</v>
      </c>
      <c r="B16" s="18">
        <f t="shared" si="0"/>
        <v>1040</v>
      </c>
      <c r="C16" s="18">
        <v>542</v>
      </c>
      <c r="D16" s="18">
        <v>498</v>
      </c>
      <c r="E16" s="18">
        <f t="shared" si="1"/>
        <v>1411</v>
      </c>
      <c r="F16" s="19">
        <v>729</v>
      </c>
      <c r="G16" s="19">
        <v>682</v>
      </c>
      <c r="I16" s="18">
        <v>9</v>
      </c>
      <c r="J16" s="18">
        <f t="shared" si="2"/>
        <v>729</v>
      </c>
      <c r="K16" s="18">
        <f t="shared" si="3"/>
        <v>682</v>
      </c>
      <c r="L16" s="18">
        <f t="shared" si="4"/>
        <v>542</v>
      </c>
      <c r="M16" s="18">
        <f t="shared" si="5"/>
        <v>498</v>
      </c>
      <c r="N16" s="23">
        <f t="shared" si="6"/>
        <v>0.74348422496570643</v>
      </c>
      <c r="O16" s="23">
        <f t="shared" si="6"/>
        <v>0.73020527859237538</v>
      </c>
      <c r="P16" s="23">
        <v>0.50737743045289152</v>
      </c>
      <c r="Q16" s="23">
        <v>0.48681377336958181</v>
      </c>
      <c r="R16" s="23">
        <f t="shared" si="7"/>
        <v>369.87814680015794</v>
      </c>
      <c r="S16" s="23">
        <f t="shared" si="7"/>
        <v>332.00699343805479</v>
      </c>
      <c r="T16" s="23">
        <f t="shared" si="8"/>
        <v>701.88514023821267</v>
      </c>
      <c r="U16" s="9">
        <v>1</v>
      </c>
      <c r="V16" s="11">
        <v>1</v>
      </c>
      <c r="W16" s="11">
        <f t="shared" si="9"/>
        <v>701.88514023821267</v>
      </c>
    </row>
    <row r="17" spans="1:23" x14ac:dyDescent="0.25">
      <c r="A17" s="18">
        <v>10</v>
      </c>
      <c r="B17" s="18">
        <f t="shared" si="0"/>
        <v>1070</v>
      </c>
      <c r="C17" s="18">
        <v>524</v>
      </c>
      <c r="D17" s="18">
        <v>546</v>
      </c>
      <c r="E17" s="18">
        <f t="shared" si="1"/>
        <v>1424</v>
      </c>
      <c r="F17" s="19">
        <v>721</v>
      </c>
      <c r="G17" s="19">
        <v>703</v>
      </c>
      <c r="I17" s="18">
        <v>10</v>
      </c>
      <c r="J17" s="18">
        <f t="shared" si="2"/>
        <v>721</v>
      </c>
      <c r="K17" s="18">
        <f t="shared" si="3"/>
        <v>703</v>
      </c>
      <c r="L17" s="18">
        <f t="shared" si="4"/>
        <v>524</v>
      </c>
      <c r="M17" s="18">
        <f t="shared" si="5"/>
        <v>546</v>
      </c>
      <c r="N17" s="23">
        <f t="shared" si="6"/>
        <v>0.72676837725381416</v>
      </c>
      <c r="O17" s="23">
        <f t="shared" si="6"/>
        <v>0.77667140825035563</v>
      </c>
      <c r="P17" s="23">
        <v>0.56271721386903317</v>
      </c>
      <c r="Q17" s="23">
        <v>0.55151022657259297</v>
      </c>
      <c r="R17" s="23">
        <f t="shared" si="7"/>
        <v>405.71911119957292</v>
      </c>
      <c r="S17" s="23">
        <f t="shared" si="7"/>
        <v>387.71168928053288</v>
      </c>
      <c r="T17" s="23">
        <f t="shared" si="8"/>
        <v>793.43080048010575</v>
      </c>
      <c r="U17" s="9">
        <v>1</v>
      </c>
      <c r="V17" s="11">
        <v>1</v>
      </c>
      <c r="W17" s="11">
        <f t="shared" si="9"/>
        <v>793.43080048010575</v>
      </c>
    </row>
    <row r="18" spans="1:23" x14ac:dyDescent="0.25">
      <c r="A18" s="18">
        <v>11</v>
      </c>
      <c r="B18" s="18">
        <f t="shared" si="0"/>
        <v>1016</v>
      </c>
      <c r="C18" s="18">
        <v>586</v>
      </c>
      <c r="D18" s="18">
        <v>430</v>
      </c>
      <c r="E18" s="18">
        <f t="shared" si="1"/>
        <v>1367</v>
      </c>
      <c r="F18" s="19">
        <v>707</v>
      </c>
      <c r="G18" s="19">
        <v>660</v>
      </c>
      <c r="I18" s="18">
        <v>11</v>
      </c>
      <c r="J18" s="18">
        <f t="shared" si="2"/>
        <v>707</v>
      </c>
      <c r="K18" s="18">
        <f t="shared" si="3"/>
        <v>660</v>
      </c>
      <c r="L18" s="18">
        <f t="shared" si="4"/>
        <v>586</v>
      </c>
      <c r="M18" s="18">
        <f t="shared" si="5"/>
        <v>430</v>
      </c>
      <c r="N18" s="23">
        <f t="shared" si="6"/>
        <v>0.82885431400282883</v>
      </c>
      <c r="O18" s="23">
        <f t="shared" si="6"/>
        <v>0.65151515151515149</v>
      </c>
      <c r="P18" s="23">
        <v>0.56800722340963639</v>
      </c>
      <c r="Q18" s="23">
        <v>0.63163068376358689</v>
      </c>
      <c r="R18" s="23">
        <f t="shared" si="7"/>
        <v>401.58110695061293</v>
      </c>
      <c r="S18" s="23">
        <f t="shared" si="7"/>
        <v>416.87625128396735</v>
      </c>
      <c r="T18" s="23">
        <f t="shared" si="8"/>
        <v>818.45735823458028</v>
      </c>
      <c r="U18" s="9">
        <v>1</v>
      </c>
      <c r="V18" s="11">
        <v>1</v>
      </c>
      <c r="W18" s="11">
        <f t="shared" si="9"/>
        <v>818.45735823458028</v>
      </c>
    </row>
    <row r="19" spans="1:23" x14ac:dyDescent="0.25">
      <c r="A19" s="18">
        <v>12</v>
      </c>
      <c r="B19" s="18">
        <f t="shared" si="0"/>
        <v>824</v>
      </c>
      <c r="C19" s="18">
        <v>416</v>
      </c>
      <c r="D19" s="18">
        <v>408</v>
      </c>
      <c r="E19" s="18">
        <f t="shared" si="1"/>
        <v>1507</v>
      </c>
      <c r="F19" s="19">
        <v>755</v>
      </c>
      <c r="G19" s="19">
        <v>752</v>
      </c>
      <c r="I19" s="18">
        <v>12</v>
      </c>
      <c r="J19" s="18">
        <f t="shared" si="2"/>
        <v>755</v>
      </c>
      <c r="K19" s="18">
        <f t="shared" si="3"/>
        <v>752</v>
      </c>
      <c r="L19" s="18">
        <f t="shared" si="4"/>
        <v>416</v>
      </c>
      <c r="M19" s="18">
        <f t="shared" si="5"/>
        <v>408</v>
      </c>
      <c r="N19" s="23">
        <f t="shared" si="6"/>
        <v>0.55099337748344368</v>
      </c>
      <c r="O19" s="23">
        <f t="shared" si="6"/>
        <v>0.54255319148936165</v>
      </c>
      <c r="P19" s="23">
        <v>0.52156480470010524</v>
      </c>
      <c r="Q19" s="23">
        <v>0.57526440867496864</v>
      </c>
      <c r="R19" s="23">
        <f t="shared" si="7"/>
        <v>393.78142754857947</v>
      </c>
      <c r="S19" s="23">
        <f t="shared" si="7"/>
        <v>432.5988353235764</v>
      </c>
      <c r="T19" s="23">
        <f t="shared" si="8"/>
        <v>826.38026287215587</v>
      </c>
      <c r="U19" s="9">
        <v>1</v>
      </c>
      <c r="V19" s="11">
        <v>1</v>
      </c>
      <c r="W19" s="11">
        <f t="shared" si="9"/>
        <v>826.38026287215587</v>
      </c>
    </row>
    <row r="20" spans="1:23" x14ac:dyDescent="0.25">
      <c r="A20" s="18">
        <v>13</v>
      </c>
      <c r="B20" s="18">
        <f t="shared" si="0"/>
        <v>852</v>
      </c>
      <c r="C20" s="18">
        <v>454</v>
      </c>
      <c r="D20" s="18">
        <v>398</v>
      </c>
      <c r="E20" s="18">
        <f t="shared" si="1"/>
        <v>1498</v>
      </c>
      <c r="F20" s="19">
        <v>738</v>
      </c>
      <c r="G20" s="19">
        <v>760</v>
      </c>
      <c r="I20" s="18">
        <v>13</v>
      </c>
      <c r="J20" s="18">
        <f t="shared" si="2"/>
        <v>738</v>
      </c>
      <c r="K20" s="18">
        <f t="shared" si="3"/>
        <v>760</v>
      </c>
      <c r="L20" s="18">
        <f t="shared" si="4"/>
        <v>454</v>
      </c>
      <c r="M20" s="18">
        <f t="shared" si="5"/>
        <v>398</v>
      </c>
      <c r="N20" s="23">
        <f t="shared" si="6"/>
        <v>0.61517615176151763</v>
      </c>
      <c r="O20" s="23">
        <f t="shared" si="6"/>
        <v>0.52368421052631575</v>
      </c>
      <c r="P20" s="23">
        <v>0.5160635947954475</v>
      </c>
      <c r="Q20" s="23">
        <v>0.5934374665989699</v>
      </c>
      <c r="R20" s="23">
        <f t="shared" si="7"/>
        <v>380.85493295904024</v>
      </c>
      <c r="S20" s="23">
        <f t="shared" si="7"/>
        <v>451.01247461521712</v>
      </c>
      <c r="T20" s="23">
        <f t="shared" si="8"/>
        <v>831.86740757425741</v>
      </c>
      <c r="U20" s="9">
        <v>1</v>
      </c>
      <c r="V20" s="11">
        <v>1</v>
      </c>
      <c r="W20" s="11">
        <f t="shared" si="9"/>
        <v>831.86740757425741</v>
      </c>
    </row>
    <row r="21" spans="1:23" x14ac:dyDescent="0.25">
      <c r="A21" s="18">
        <v>14</v>
      </c>
      <c r="B21" s="18">
        <f t="shared" si="0"/>
        <v>1271</v>
      </c>
      <c r="C21" s="18">
        <v>659</v>
      </c>
      <c r="D21" s="18">
        <v>612</v>
      </c>
      <c r="E21" s="18">
        <f t="shared" si="1"/>
        <v>1507</v>
      </c>
      <c r="F21" s="19">
        <v>805</v>
      </c>
      <c r="G21" s="19">
        <v>702</v>
      </c>
      <c r="I21" s="18">
        <v>14</v>
      </c>
      <c r="J21" s="18">
        <f t="shared" si="2"/>
        <v>805</v>
      </c>
      <c r="K21" s="18">
        <f t="shared" si="3"/>
        <v>702</v>
      </c>
      <c r="L21" s="18">
        <f t="shared" si="4"/>
        <v>659</v>
      </c>
      <c r="M21" s="18">
        <f t="shared" si="5"/>
        <v>612</v>
      </c>
      <c r="N21" s="23">
        <f t="shared" si="6"/>
        <v>0.81863354037267078</v>
      </c>
      <c r="O21" s="23">
        <f t="shared" si="6"/>
        <v>0.87179487179487181</v>
      </c>
      <c r="P21" s="23">
        <v>0.63843652973737453</v>
      </c>
      <c r="Q21" s="23">
        <v>0.70099892444554568</v>
      </c>
      <c r="R21" s="23">
        <f t="shared" si="7"/>
        <v>513.94140643858645</v>
      </c>
      <c r="S21" s="23">
        <f t="shared" si="7"/>
        <v>492.10124496077304</v>
      </c>
      <c r="T21" s="23">
        <f t="shared" si="8"/>
        <v>1006.0426513993596</v>
      </c>
      <c r="U21" s="9">
        <v>1</v>
      </c>
      <c r="V21" s="11">
        <v>1</v>
      </c>
      <c r="W21" s="11">
        <f t="shared" si="9"/>
        <v>1006.0426513993596</v>
      </c>
    </row>
    <row r="22" spans="1:23" x14ac:dyDescent="0.25">
      <c r="A22" s="18">
        <v>15</v>
      </c>
      <c r="B22" s="18">
        <f t="shared" si="0"/>
        <v>2281</v>
      </c>
      <c r="C22" s="18">
        <v>1205</v>
      </c>
      <c r="D22" s="18">
        <v>1076</v>
      </c>
      <c r="E22" s="18">
        <f t="shared" si="1"/>
        <v>1438</v>
      </c>
      <c r="F22" s="19">
        <v>738</v>
      </c>
      <c r="G22" s="19">
        <v>700</v>
      </c>
      <c r="I22" s="18">
        <v>15</v>
      </c>
      <c r="J22" s="18">
        <f t="shared" si="2"/>
        <v>738</v>
      </c>
      <c r="K22" s="18">
        <f t="shared" si="3"/>
        <v>700</v>
      </c>
      <c r="L22" s="18">
        <f t="shared" si="4"/>
        <v>1205</v>
      </c>
      <c r="M22" s="18">
        <f t="shared" si="5"/>
        <v>1076</v>
      </c>
      <c r="N22" s="23">
        <f t="shared" si="6"/>
        <v>1.6327913279132791</v>
      </c>
      <c r="O22" s="23">
        <f t="shared" si="6"/>
        <v>1.5371428571428571</v>
      </c>
      <c r="P22" s="23">
        <v>1.0435933178602841</v>
      </c>
      <c r="Q22" s="23">
        <v>0.73299310689807828</v>
      </c>
      <c r="R22" s="23">
        <f t="shared" si="7"/>
        <v>770.17186858088962</v>
      </c>
      <c r="S22" s="23">
        <f t="shared" si="7"/>
        <v>513.09517482865476</v>
      </c>
      <c r="T22" s="23">
        <f t="shared" si="8"/>
        <v>1283.2670434095444</v>
      </c>
      <c r="U22" s="9">
        <v>1</v>
      </c>
      <c r="V22" s="11">
        <v>1</v>
      </c>
      <c r="W22" s="11">
        <f t="shared" si="9"/>
        <v>1283.2670434095444</v>
      </c>
    </row>
    <row r="23" spans="1:23" x14ac:dyDescent="0.25">
      <c r="A23" s="18">
        <v>16</v>
      </c>
      <c r="B23" s="18">
        <f t="shared" si="0"/>
        <v>1807</v>
      </c>
      <c r="C23" s="18">
        <v>901</v>
      </c>
      <c r="D23" s="18">
        <v>906</v>
      </c>
      <c r="E23" s="18">
        <f t="shared" si="1"/>
        <v>1354</v>
      </c>
      <c r="F23" s="19">
        <v>675</v>
      </c>
      <c r="G23" s="19">
        <v>679</v>
      </c>
      <c r="I23" s="18">
        <v>16</v>
      </c>
      <c r="J23" s="18">
        <f t="shared" si="2"/>
        <v>675</v>
      </c>
      <c r="K23" s="18">
        <f t="shared" si="3"/>
        <v>679</v>
      </c>
      <c r="L23" s="18">
        <f t="shared" si="4"/>
        <v>901</v>
      </c>
      <c r="M23" s="18">
        <f t="shared" si="5"/>
        <v>906</v>
      </c>
      <c r="N23" s="23">
        <f t="shared" si="6"/>
        <v>1.3348148148148149</v>
      </c>
      <c r="O23" s="23">
        <f t="shared" si="6"/>
        <v>1.3343151693667157</v>
      </c>
      <c r="P23" s="23">
        <v>0.69695700899342317</v>
      </c>
      <c r="Q23" s="23">
        <v>0.67078715145001055</v>
      </c>
      <c r="R23" s="23">
        <f t="shared" si="7"/>
        <v>470.44598107056066</v>
      </c>
      <c r="S23" s="23">
        <f t="shared" si="7"/>
        <v>455.46447583455716</v>
      </c>
      <c r="T23" s="23">
        <f t="shared" si="8"/>
        <v>925.91045690511783</v>
      </c>
      <c r="U23" s="9">
        <v>1</v>
      </c>
      <c r="V23" s="11">
        <v>1</v>
      </c>
      <c r="W23" s="11">
        <f t="shared" si="9"/>
        <v>925.91045690511783</v>
      </c>
    </row>
    <row r="24" spans="1:23" x14ac:dyDescent="0.25">
      <c r="A24" s="18">
        <v>17</v>
      </c>
      <c r="B24" s="18">
        <f t="shared" si="0"/>
        <v>1949</v>
      </c>
      <c r="C24" s="18">
        <v>905</v>
      </c>
      <c r="D24" s="18">
        <v>1044</v>
      </c>
      <c r="E24" s="18">
        <f t="shared" si="1"/>
        <v>1322</v>
      </c>
      <c r="F24" s="19">
        <v>665</v>
      </c>
      <c r="G24" s="19">
        <v>657</v>
      </c>
      <c r="I24" s="18">
        <v>17</v>
      </c>
      <c r="J24" s="18">
        <f t="shared" si="2"/>
        <v>665</v>
      </c>
      <c r="K24" s="18">
        <f t="shared" si="3"/>
        <v>657</v>
      </c>
      <c r="L24" s="18">
        <f t="shared" si="4"/>
        <v>905</v>
      </c>
      <c r="M24" s="18">
        <f t="shared" si="5"/>
        <v>1044</v>
      </c>
      <c r="N24" s="23">
        <f t="shared" si="6"/>
        <v>1.3609022556390977</v>
      </c>
      <c r="O24" s="23">
        <f t="shared" si="6"/>
        <v>1.5890410958904109</v>
      </c>
      <c r="P24" s="23">
        <v>1.0091442389909973</v>
      </c>
      <c r="Q24" s="23">
        <v>0.80869856940665596</v>
      </c>
      <c r="R24" s="23">
        <f t="shared" si="7"/>
        <v>671.08091892901314</v>
      </c>
      <c r="S24" s="23">
        <f t="shared" si="7"/>
        <v>531.31496010017293</v>
      </c>
      <c r="T24" s="23">
        <f t="shared" si="8"/>
        <v>1202.3958790291861</v>
      </c>
      <c r="U24" s="9">
        <v>1</v>
      </c>
      <c r="V24" s="11">
        <v>1</v>
      </c>
      <c r="W24" s="11">
        <f t="shared" si="9"/>
        <v>1202.3958790291861</v>
      </c>
    </row>
    <row r="25" spans="1:23" x14ac:dyDescent="0.25">
      <c r="A25" s="18">
        <v>18</v>
      </c>
      <c r="B25" s="18">
        <f t="shared" si="0"/>
        <v>1018</v>
      </c>
      <c r="C25" s="18">
        <v>442</v>
      </c>
      <c r="D25" s="18">
        <v>576</v>
      </c>
      <c r="E25" s="18">
        <f t="shared" si="1"/>
        <v>1263</v>
      </c>
      <c r="F25" s="19">
        <v>612</v>
      </c>
      <c r="G25" s="19">
        <v>651</v>
      </c>
      <c r="I25" s="18">
        <v>18</v>
      </c>
      <c r="J25" s="18">
        <f t="shared" si="2"/>
        <v>612</v>
      </c>
      <c r="K25" s="18">
        <f t="shared" si="3"/>
        <v>651</v>
      </c>
      <c r="L25" s="18">
        <f t="shared" si="4"/>
        <v>442</v>
      </c>
      <c r="M25" s="18">
        <f t="shared" si="5"/>
        <v>576</v>
      </c>
      <c r="N25" s="23">
        <f t="shared" si="6"/>
        <v>0.72222222222222221</v>
      </c>
      <c r="O25" s="23">
        <f t="shared" si="6"/>
        <v>0.88479262672811065</v>
      </c>
      <c r="P25" s="23">
        <v>1.018955829525831</v>
      </c>
      <c r="Q25" s="23">
        <v>0.79695779154279189</v>
      </c>
      <c r="R25" s="23">
        <f t="shared" si="7"/>
        <v>623.6009676698086</v>
      </c>
      <c r="S25" s="23">
        <f t="shared" si="7"/>
        <v>518.81952229435751</v>
      </c>
      <c r="T25" s="23">
        <f t="shared" si="8"/>
        <v>1142.4204899641661</v>
      </c>
      <c r="U25" s="9">
        <v>1</v>
      </c>
      <c r="V25" s="11">
        <v>1</v>
      </c>
      <c r="W25" s="11">
        <f t="shared" si="9"/>
        <v>1142.4204899641661</v>
      </c>
    </row>
    <row r="26" spans="1:23" x14ac:dyDescent="0.25">
      <c r="A26" s="18">
        <v>19</v>
      </c>
      <c r="B26" s="18">
        <f t="shared" si="0"/>
        <v>524</v>
      </c>
      <c r="C26" s="18">
        <v>259</v>
      </c>
      <c r="D26" s="18">
        <v>265</v>
      </c>
      <c r="E26" s="18">
        <f t="shared" si="1"/>
        <v>1208</v>
      </c>
      <c r="F26" s="19">
        <v>594</v>
      </c>
      <c r="G26" s="19">
        <v>614</v>
      </c>
      <c r="I26" s="18">
        <v>19</v>
      </c>
      <c r="J26" s="18">
        <f t="shared" si="2"/>
        <v>594</v>
      </c>
      <c r="K26" s="18">
        <f t="shared" si="3"/>
        <v>614</v>
      </c>
      <c r="L26" s="18">
        <f t="shared" si="4"/>
        <v>259</v>
      </c>
      <c r="M26" s="18">
        <f t="shared" si="5"/>
        <v>265</v>
      </c>
      <c r="N26" s="23">
        <f t="shared" si="6"/>
        <v>0.43602693602693604</v>
      </c>
      <c r="O26" s="23">
        <f t="shared" si="6"/>
        <v>0.43159609120521175</v>
      </c>
      <c r="P26" s="23">
        <v>0.62852975267773137</v>
      </c>
      <c r="Q26" s="23">
        <v>0.83678059372715008</v>
      </c>
      <c r="R26" s="23">
        <f t="shared" si="7"/>
        <v>373.34667309057244</v>
      </c>
      <c r="S26" s="23">
        <f t="shared" si="7"/>
        <v>513.78328454847019</v>
      </c>
      <c r="T26" s="23">
        <f t="shared" si="8"/>
        <v>887.12995763904269</v>
      </c>
      <c r="U26" s="9">
        <v>1</v>
      </c>
      <c r="V26" s="11">
        <v>1</v>
      </c>
      <c r="W26" s="11">
        <f t="shared" si="9"/>
        <v>887.12995763904269</v>
      </c>
    </row>
    <row r="27" spans="1:23" x14ac:dyDescent="0.25">
      <c r="A27" s="18">
        <v>20</v>
      </c>
      <c r="B27" s="18">
        <f t="shared" si="0"/>
        <v>443</v>
      </c>
      <c r="C27" s="18">
        <v>153</v>
      </c>
      <c r="D27" s="18">
        <v>290</v>
      </c>
      <c r="E27" s="18">
        <f t="shared" si="1"/>
        <v>1276</v>
      </c>
      <c r="F27" s="19">
        <v>612</v>
      </c>
      <c r="G27" s="19">
        <v>664</v>
      </c>
      <c r="I27" s="18">
        <v>20</v>
      </c>
      <c r="J27" s="18">
        <f t="shared" si="2"/>
        <v>612</v>
      </c>
      <c r="K27" s="18">
        <f t="shared" si="3"/>
        <v>664</v>
      </c>
      <c r="L27" s="18">
        <f t="shared" si="4"/>
        <v>153</v>
      </c>
      <c r="M27" s="18">
        <f t="shared" si="5"/>
        <v>290</v>
      </c>
      <c r="N27" s="23">
        <f t="shared" si="6"/>
        <v>0.25</v>
      </c>
      <c r="O27" s="23">
        <f t="shared" si="6"/>
        <v>0.43674698795180722</v>
      </c>
      <c r="P27" s="23">
        <v>0.56719046501466741</v>
      </c>
      <c r="Q27" s="23">
        <v>0.86531066601929851</v>
      </c>
      <c r="R27" s="23">
        <f t="shared" si="7"/>
        <v>347.12056458897644</v>
      </c>
      <c r="S27" s="23">
        <f t="shared" si="7"/>
        <v>574.56628223681423</v>
      </c>
      <c r="T27" s="23">
        <f t="shared" si="8"/>
        <v>921.68684682579067</v>
      </c>
      <c r="U27" s="9">
        <v>1</v>
      </c>
      <c r="V27" s="11">
        <v>1</v>
      </c>
      <c r="W27" s="11">
        <f t="shared" si="9"/>
        <v>921.68684682579067</v>
      </c>
    </row>
    <row r="28" spans="1:23" x14ac:dyDescent="0.25">
      <c r="A28" s="18">
        <v>21</v>
      </c>
      <c r="B28" s="18">
        <f t="shared" si="0"/>
        <v>604</v>
      </c>
      <c r="C28" s="18">
        <v>195</v>
      </c>
      <c r="D28" s="18">
        <v>409</v>
      </c>
      <c r="E28" s="18">
        <f t="shared" si="1"/>
        <v>1223</v>
      </c>
      <c r="F28" s="19">
        <v>566</v>
      </c>
      <c r="G28" s="19">
        <v>657</v>
      </c>
      <c r="I28" s="18">
        <v>21</v>
      </c>
      <c r="J28" s="18">
        <f t="shared" si="2"/>
        <v>566</v>
      </c>
      <c r="K28" s="18">
        <f t="shared" si="3"/>
        <v>657</v>
      </c>
      <c r="L28" s="18">
        <f t="shared" si="4"/>
        <v>195</v>
      </c>
      <c r="M28" s="18">
        <f>D28</f>
        <v>409</v>
      </c>
      <c r="N28" s="23">
        <f t="shared" si="6"/>
        <v>0.34452296819787986</v>
      </c>
      <c r="O28" s="23">
        <f t="shared" si="6"/>
        <v>0.62252663622526638</v>
      </c>
      <c r="P28" s="23">
        <v>0.52464205539856512</v>
      </c>
      <c r="Q28" s="23">
        <v>0.92242851778304358</v>
      </c>
      <c r="R28" s="23">
        <f t="shared" si="7"/>
        <v>296.94740335558788</v>
      </c>
      <c r="S28" s="23">
        <f t="shared" si="7"/>
        <v>606.03553618345961</v>
      </c>
      <c r="T28" s="23">
        <f t="shared" si="8"/>
        <v>902.98293953904749</v>
      </c>
      <c r="U28" s="9">
        <v>1</v>
      </c>
      <c r="V28" s="11">
        <v>1</v>
      </c>
      <c r="W28" s="11">
        <f t="shared" si="9"/>
        <v>902.98293953904749</v>
      </c>
    </row>
    <row r="29" spans="1:23" x14ac:dyDescent="0.25">
      <c r="A29" s="18">
        <v>22</v>
      </c>
      <c r="B29" s="18">
        <f t="shared" si="0"/>
        <v>607</v>
      </c>
      <c r="C29" s="18">
        <v>143</v>
      </c>
      <c r="D29" s="18">
        <v>464</v>
      </c>
      <c r="E29" s="18">
        <f t="shared" si="1"/>
        <v>1207</v>
      </c>
      <c r="F29" s="19">
        <v>540</v>
      </c>
      <c r="G29" s="19">
        <v>667</v>
      </c>
      <c r="I29" s="18">
        <v>22</v>
      </c>
      <c r="J29" s="18">
        <f t="shared" si="2"/>
        <v>540</v>
      </c>
      <c r="K29" s="18">
        <f t="shared" si="3"/>
        <v>667</v>
      </c>
      <c r="L29" s="18">
        <f t="shared" si="4"/>
        <v>143</v>
      </c>
      <c r="M29" s="18">
        <f t="shared" si="5"/>
        <v>464</v>
      </c>
      <c r="N29" s="23">
        <f t="shared" si="6"/>
        <v>0.26481481481481484</v>
      </c>
      <c r="O29" s="23">
        <f t="shared" si="6"/>
        <v>0.69565217391304346</v>
      </c>
      <c r="P29" s="23">
        <v>0.5405827892700672</v>
      </c>
      <c r="Q29" s="23">
        <v>0.97822522951551583</v>
      </c>
      <c r="R29" s="23">
        <f t="shared" si="7"/>
        <v>291.9147062058363</v>
      </c>
      <c r="S29" s="23">
        <f t="shared" si="7"/>
        <v>652.47622808684901</v>
      </c>
      <c r="T29" s="23">
        <f t="shared" si="8"/>
        <v>944.3909342926853</v>
      </c>
      <c r="U29" s="9">
        <v>1</v>
      </c>
      <c r="V29" s="11">
        <v>1</v>
      </c>
      <c r="W29" s="11">
        <f t="shared" si="9"/>
        <v>944.3909342926853</v>
      </c>
    </row>
    <row r="30" spans="1:23" x14ac:dyDescent="0.25">
      <c r="A30" s="18">
        <v>23</v>
      </c>
      <c r="B30" s="18">
        <f t="shared" si="0"/>
        <v>725</v>
      </c>
      <c r="C30" s="18">
        <v>197</v>
      </c>
      <c r="D30" s="18">
        <v>528</v>
      </c>
      <c r="E30" s="18">
        <f t="shared" si="1"/>
        <v>1304</v>
      </c>
      <c r="F30" s="19">
        <v>561</v>
      </c>
      <c r="G30" s="19">
        <v>743</v>
      </c>
      <c r="I30" s="18">
        <v>23</v>
      </c>
      <c r="J30" s="18">
        <f t="shared" si="2"/>
        <v>561</v>
      </c>
      <c r="K30" s="18">
        <f t="shared" si="3"/>
        <v>743</v>
      </c>
      <c r="L30" s="18">
        <f t="shared" si="4"/>
        <v>197</v>
      </c>
      <c r="M30" s="18">
        <f t="shared" si="5"/>
        <v>528</v>
      </c>
      <c r="N30" s="23">
        <f t="shared" si="6"/>
        <v>0.35115864527629231</v>
      </c>
      <c r="O30" s="23">
        <f t="shared" si="6"/>
        <v>0.71063257065948859</v>
      </c>
      <c r="P30" s="23">
        <v>0.52816771700088849</v>
      </c>
      <c r="Q30" s="23">
        <v>0.99177549684906241</v>
      </c>
      <c r="R30" s="23">
        <f t="shared" si="7"/>
        <v>296.30208923749842</v>
      </c>
      <c r="S30" s="23">
        <f t="shared" si="7"/>
        <v>736.88919415885334</v>
      </c>
      <c r="T30" s="23">
        <f t="shared" si="8"/>
        <v>1033.1912833963518</v>
      </c>
      <c r="U30" s="9">
        <v>1</v>
      </c>
      <c r="V30" s="11">
        <v>1</v>
      </c>
      <c r="W30" s="11">
        <f t="shared" si="9"/>
        <v>1033.1912833963518</v>
      </c>
    </row>
    <row r="31" spans="1:23" x14ac:dyDescent="0.25">
      <c r="A31" s="18">
        <v>24</v>
      </c>
      <c r="B31" s="18">
        <f t="shared" si="0"/>
        <v>741</v>
      </c>
      <c r="C31" s="18">
        <v>185</v>
      </c>
      <c r="D31" s="18">
        <v>556</v>
      </c>
      <c r="E31" s="18">
        <f t="shared" si="1"/>
        <v>1358</v>
      </c>
      <c r="F31" s="19">
        <v>567</v>
      </c>
      <c r="G31" s="19">
        <v>791</v>
      </c>
      <c r="I31" s="18">
        <v>24</v>
      </c>
      <c r="J31" s="18">
        <f t="shared" si="2"/>
        <v>567</v>
      </c>
      <c r="K31" s="18">
        <f t="shared" si="3"/>
        <v>791</v>
      </c>
      <c r="L31" s="18">
        <f t="shared" si="4"/>
        <v>185</v>
      </c>
      <c r="M31" s="18">
        <f t="shared" si="5"/>
        <v>556</v>
      </c>
      <c r="N31" s="23">
        <f t="shared" si="6"/>
        <v>0.32627865961199293</v>
      </c>
      <c r="O31" s="23">
        <f t="shared" si="6"/>
        <v>0.70290771175726929</v>
      </c>
      <c r="P31" s="23">
        <v>0.54854732023040464</v>
      </c>
      <c r="Q31" s="23">
        <v>0.99932185300383425</v>
      </c>
      <c r="R31" s="23">
        <f t="shared" si="7"/>
        <v>311.02633057063946</v>
      </c>
      <c r="S31" s="23">
        <f t="shared" si="7"/>
        <v>790.46358572603287</v>
      </c>
      <c r="T31" s="23">
        <f t="shared" si="8"/>
        <v>1101.4899162966724</v>
      </c>
      <c r="U31" s="9">
        <v>1</v>
      </c>
      <c r="V31" s="11">
        <v>1</v>
      </c>
      <c r="W31" s="11">
        <f t="shared" si="9"/>
        <v>1101.4899162966724</v>
      </c>
    </row>
    <row r="32" spans="1:23" x14ac:dyDescent="0.25">
      <c r="A32" s="18">
        <v>25</v>
      </c>
      <c r="B32" s="18">
        <f t="shared" si="0"/>
        <v>672</v>
      </c>
      <c r="C32" s="18">
        <v>146</v>
      </c>
      <c r="D32" s="18">
        <v>526</v>
      </c>
      <c r="E32" s="18">
        <f t="shared" si="1"/>
        <v>1287</v>
      </c>
      <c r="F32" s="19">
        <v>537</v>
      </c>
      <c r="G32" s="19">
        <v>750</v>
      </c>
      <c r="I32" s="18">
        <v>25</v>
      </c>
      <c r="J32" s="18">
        <f t="shared" si="2"/>
        <v>537</v>
      </c>
      <c r="K32" s="18">
        <f t="shared" si="3"/>
        <v>750</v>
      </c>
      <c r="L32" s="18">
        <f t="shared" si="4"/>
        <v>146</v>
      </c>
      <c r="M32" s="18">
        <f t="shared" si="5"/>
        <v>526</v>
      </c>
      <c r="N32" s="23">
        <f t="shared" si="6"/>
        <v>0.27188081936685288</v>
      </c>
      <c r="O32" s="23">
        <f t="shared" si="6"/>
        <v>0.70133333333333336</v>
      </c>
      <c r="P32" s="23">
        <v>0.58908696535600669</v>
      </c>
      <c r="Q32" s="23">
        <v>1.084123079113771</v>
      </c>
      <c r="R32" s="23">
        <f t="shared" si="7"/>
        <v>316.3397003961756</v>
      </c>
      <c r="S32" s="23">
        <f t="shared" si="7"/>
        <v>813.09230933532831</v>
      </c>
      <c r="T32" s="23">
        <f t="shared" si="8"/>
        <v>1129.432009731504</v>
      </c>
      <c r="U32" s="9">
        <v>1</v>
      </c>
      <c r="V32" s="11">
        <v>1</v>
      </c>
      <c r="W32" s="11">
        <f t="shared" si="9"/>
        <v>1129.432009731504</v>
      </c>
    </row>
    <row r="33" spans="1:23" x14ac:dyDescent="0.25">
      <c r="A33" s="18">
        <v>26</v>
      </c>
      <c r="B33" s="18">
        <f t="shared" si="0"/>
        <v>832</v>
      </c>
      <c r="C33" s="18">
        <v>161</v>
      </c>
      <c r="D33" s="18">
        <v>671</v>
      </c>
      <c r="E33" s="18">
        <f t="shared" si="1"/>
        <v>1329</v>
      </c>
      <c r="F33" s="19">
        <v>500</v>
      </c>
      <c r="G33" s="19">
        <v>829</v>
      </c>
      <c r="I33" s="18">
        <v>26</v>
      </c>
      <c r="J33" s="18">
        <f t="shared" si="2"/>
        <v>500</v>
      </c>
      <c r="K33" s="18">
        <f t="shared" si="3"/>
        <v>829</v>
      </c>
      <c r="L33" s="18">
        <f t="shared" si="4"/>
        <v>161</v>
      </c>
      <c r="M33" s="18">
        <f t="shared" si="5"/>
        <v>671</v>
      </c>
      <c r="N33" s="23">
        <f t="shared" si="6"/>
        <v>0.32200000000000001</v>
      </c>
      <c r="O33" s="23">
        <f t="shared" si="6"/>
        <v>0.80940892641737028</v>
      </c>
      <c r="P33" s="23">
        <v>0.59093466609863377</v>
      </c>
      <c r="Q33" s="23">
        <v>1.0715821873551956</v>
      </c>
      <c r="R33" s="23">
        <f t="shared" si="7"/>
        <v>295.46733304931689</v>
      </c>
      <c r="S33" s="23">
        <f t="shared" si="7"/>
        <v>888.34163331745719</v>
      </c>
      <c r="T33" s="23">
        <f t="shared" si="8"/>
        <v>1183.808966366774</v>
      </c>
      <c r="U33" s="9">
        <v>1</v>
      </c>
      <c r="V33" s="11">
        <v>1</v>
      </c>
      <c r="W33" s="11">
        <f t="shared" si="9"/>
        <v>1183.808966366774</v>
      </c>
    </row>
    <row r="34" spans="1:23" x14ac:dyDescent="0.25">
      <c r="A34" s="18">
        <v>27</v>
      </c>
      <c r="B34" s="18">
        <f t="shared" si="0"/>
        <v>796</v>
      </c>
      <c r="C34" s="18">
        <v>177</v>
      </c>
      <c r="D34" s="18">
        <v>619</v>
      </c>
      <c r="E34" s="18">
        <f t="shared" si="1"/>
        <v>1465</v>
      </c>
      <c r="F34" s="19">
        <v>568</v>
      </c>
      <c r="G34" s="19">
        <v>897</v>
      </c>
      <c r="I34" s="18">
        <v>27</v>
      </c>
      <c r="J34" s="18">
        <f t="shared" si="2"/>
        <v>568</v>
      </c>
      <c r="K34" s="18">
        <f t="shared" si="3"/>
        <v>897</v>
      </c>
      <c r="L34" s="18">
        <f t="shared" si="4"/>
        <v>177</v>
      </c>
      <c r="M34" s="18">
        <f t="shared" si="5"/>
        <v>619</v>
      </c>
      <c r="N34" s="23">
        <f t="shared" si="6"/>
        <v>0.31161971830985913</v>
      </c>
      <c r="O34" s="23">
        <f t="shared" si="6"/>
        <v>0.69007803790412481</v>
      </c>
      <c r="P34" s="23">
        <v>0.58748128597612848</v>
      </c>
      <c r="Q34" s="23">
        <v>1.0678788469735412</v>
      </c>
      <c r="R34" s="23">
        <f t="shared" si="7"/>
        <v>333.689370434441</v>
      </c>
      <c r="S34" s="23">
        <f t="shared" si="7"/>
        <v>957.88732573526647</v>
      </c>
      <c r="T34" s="23">
        <f t="shared" si="8"/>
        <v>1291.5766961697075</v>
      </c>
      <c r="U34" s="9">
        <v>1</v>
      </c>
      <c r="V34" s="11">
        <v>1</v>
      </c>
      <c r="W34" s="11">
        <f t="shared" si="9"/>
        <v>1291.5766961697075</v>
      </c>
    </row>
    <row r="35" spans="1:23" x14ac:dyDescent="0.25">
      <c r="A35" s="18">
        <v>28</v>
      </c>
      <c r="B35" s="18">
        <f t="shared" si="0"/>
        <v>833</v>
      </c>
      <c r="C35" s="18">
        <v>165</v>
      </c>
      <c r="D35" s="18">
        <v>668</v>
      </c>
      <c r="E35" s="18">
        <f t="shared" si="1"/>
        <v>1587</v>
      </c>
      <c r="F35" s="19">
        <v>600</v>
      </c>
      <c r="G35" s="19">
        <v>987</v>
      </c>
      <c r="I35" s="18">
        <v>28</v>
      </c>
      <c r="J35" s="18">
        <f t="shared" si="2"/>
        <v>600</v>
      </c>
      <c r="K35" s="18">
        <f t="shared" si="3"/>
        <v>987</v>
      </c>
      <c r="L35" s="18">
        <f t="shared" si="4"/>
        <v>165</v>
      </c>
      <c r="M35" s="18">
        <f t="shared" si="5"/>
        <v>668</v>
      </c>
      <c r="N35" s="23">
        <f t="shared" si="6"/>
        <v>0.27500000000000002</v>
      </c>
      <c r="O35" s="23">
        <f t="shared" si="6"/>
        <v>0.67679837892603845</v>
      </c>
      <c r="P35" s="23">
        <v>0.59231119602091498</v>
      </c>
      <c r="Q35" s="23">
        <v>1.0555219569342595</v>
      </c>
      <c r="R35" s="23">
        <f t="shared" si="7"/>
        <v>355.38671761254898</v>
      </c>
      <c r="S35" s="23">
        <f t="shared" si="7"/>
        <v>1041.8001714941142</v>
      </c>
      <c r="T35" s="23">
        <f t="shared" si="8"/>
        <v>1397.1868891066633</v>
      </c>
      <c r="U35" s="9">
        <v>1</v>
      </c>
      <c r="V35" s="11">
        <v>1</v>
      </c>
      <c r="W35" s="11">
        <f t="shared" si="9"/>
        <v>1397.1868891066633</v>
      </c>
    </row>
    <row r="36" spans="1:23" x14ac:dyDescent="0.25">
      <c r="A36" s="18">
        <v>29</v>
      </c>
      <c r="B36" s="18">
        <f t="shared" si="0"/>
        <v>867</v>
      </c>
      <c r="C36" s="18">
        <v>213</v>
      </c>
      <c r="D36" s="18">
        <v>654</v>
      </c>
      <c r="E36" s="18">
        <f t="shared" si="1"/>
        <v>1596</v>
      </c>
      <c r="F36" s="19">
        <v>604</v>
      </c>
      <c r="G36" s="19">
        <v>992</v>
      </c>
      <c r="I36" s="18">
        <v>29</v>
      </c>
      <c r="J36" s="18">
        <f t="shared" si="2"/>
        <v>604</v>
      </c>
      <c r="K36" s="18">
        <f t="shared" si="3"/>
        <v>992</v>
      </c>
      <c r="L36" s="18">
        <f t="shared" si="4"/>
        <v>213</v>
      </c>
      <c r="M36" s="18">
        <f t="shared" si="5"/>
        <v>654</v>
      </c>
      <c r="N36" s="23">
        <f t="shared" si="6"/>
        <v>0.35264900662251658</v>
      </c>
      <c r="O36" s="23">
        <f t="shared" si="6"/>
        <v>0.65927419354838712</v>
      </c>
      <c r="P36" s="23">
        <v>0.60224673401575823</v>
      </c>
      <c r="Q36" s="23">
        <v>1.0870766448277194</v>
      </c>
      <c r="R36" s="23">
        <f t="shared" si="7"/>
        <v>363.757027345518</v>
      </c>
      <c r="S36" s="23">
        <f t="shared" si="7"/>
        <v>1078.3800316690977</v>
      </c>
      <c r="T36" s="23">
        <f t="shared" si="8"/>
        <v>1442.1370590146157</v>
      </c>
      <c r="U36" s="9">
        <v>1</v>
      </c>
      <c r="V36" s="11">
        <v>1</v>
      </c>
      <c r="W36" s="11">
        <f t="shared" si="9"/>
        <v>1442.1370590146157</v>
      </c>
    </row>
    <row r="37" spans="1:23" x14ac:dyDescent="0.25">
      <c r="A37" s="18">
        <v>30</v>
      </c>
      <c r="B37" s="18">
        <f t="shared" si="0"/>
        <v>915</v>
      </c>
      <c r="C37" s="18">
        <v>217</v>
      </c>
      <c r="D37" s="18">
        <v>698</v>
      </c>
      <c r="E37" s="18">
        <f t="shared" si="1"/>
        <v>1671</v>
      </c>
      <c r="F37" s="19">
        <v>670</v>
      </c>
      <c r="G37" s="19">
        <v>1001</v>
      </c>
      <c r="I37" s="18">
        <v>30</v>
      </c>
      <c r="J37" s="18">
        <f t="shared" si="2"/>
        <v>670</v>
      </c>
      <c r="K37" s="18">
        <f t="shared" si="3"/>
        <v>1001</v>
      </c>
      <c r="L37" s="18">
        <f t="shared" si="4"/>
        <v>217</v>
      </c>
      <c r="M37" s="18">
        <f t="shared" si="5"/>
        <v>698</v>
      </c>
      <c r="N37" s="23">
        <f t="shared" si="6"/>
        <v>0.32388059701492539</v>
      </c>
      <c r="O37" s="23">
        <f t="shared" si="6"/>
        <v>0.69730269730269734</v>
      </c>
      <c r="P37" s="23">
        <v>0.58973353938903017</v>
      </c>
      <c r="Q37" s="23">
        <v>1.0539822754904051</v>
      </c>
      <c r="R37" s="23">
        <f t="shared" si="7"/>
        <v>395.12147139065019</v>
      </c>
      <c r="S37" s="23">
        <f t="shared" si="7"/>
        <v>1055.0362577658955</v>
      </c>
      <c r="T37" s="23">
        <f t="shared" si="8"/>
        <v>1450.1577291565457</v>
      </c>
      <c r="U37" s="9">
        <v>1</v>
      </c>
      <c r="V37" s="11">
        <v>1</v>
      </c>
      <c r="W37" s="11">
        <f t="shared" si="9"/>
        <v>1450.1577291565457</v>
      </c>
    </row>
    <row r="38" spans="1:23" x14ac:dyDescent="0.25">
      <c r="A38" s="18">
        <v>31</v>
      </c>
      <c r="B38" s="18">
        <f t="shared" si="0"/>
        <v>860</v>
      </c>
      <c r="C38" s="18">
        <v>212</v>
      </c>
      <c r="D38" s="18">
        <v>648</v>
      </c>
      <c r="E38" s="18">
        <f t="shared" si="1"/>
        <v>1582</v>
      </c>
      <c r="F38" s="19">
        <v>596</v>
      </c>
      <c r="G38" s="19">
        <v>986</v>
      </c>
      <c r="I38" s="18">
        <v>31</v>
      </c>
      <c r="J38" s="18">
        <f t="shared" si="2"/>
        <v>596</v>
      </c>
      <c r="K38" s="18">
        <f t="shared" si="3"/>
        <v>986</v>
      </c>
      <c r="L38" s="18">
        <f t="shared" si="4"/>
        <v>212</v>
      </c>
      <c r="M38" s="18">
        <f t="shared" si="5"/>
        <v>648</v>
      </c>
      <c r="N38" s="23">
        <f t="shared" si="6"/>
        <v>0.35570469798657717</v>
      </c>
      <c r="O38" s="23">
        <f t="shared" si="6"/>
        <v>0.65720081135902642</v>
      </c>
      <c r="P38" s="23">
        <v>0.59155934665696264</v>
      </c>
      <c r="Q38" s="23">
        <v>1.0516489954476982</v>
      </c>
      <c r="R38" s="23">
        <f t="shared" si="7"/>
        <v>352.56937060754973</v>
      </c>
      <c r="S38" s="23">
        <f t="shared" si="7"/>
        <v>1036.9259095114305</v>
      </c>
      <c r="T38" s="23">
        <f t="shared" si="8"/>
        <v>1389.4952801189802</v>
      </c>
      <c r="U38" s="9">
        <v>1</v>
      </c>
      <c r="V38" s="11">
        <v>1</v>
      </c>
      <c r="W38" s="11">
        <f t="shared" si="9"/>
        <v>1389.4952801189802</v>
      </c>
    </row>
    <row r="39" spans="1:23" x14ac:dyDescent="0.25">
      <c r="A39" s="18">
        <v>32</v>
      </c>
      <c r="B39" s="18">
        <f t="shared" si="0"/>
        <v>902</v>
      </c>
      <c r="C39" s="18">
        <v>204</v>
      </c>
      <c r="D39" s="18">
        <v>698</v>
      </c>
      <c r="E39" s="18">
        <f t="shared" si="1"/>
        <v>1569</v>
      </c>
      <c r="F39" s="19">
        <v>599</v>
      </c>
      <c r="G39" s="19">
        <v>970</v>
      </c>
      <c r="I39" s="18">
        <v>32</v>
      </c>
      <c r="J39" s="18">
        <f t="shared" si="2"/>
        <v>599</v>
      </c>
      <c r="K39" s="18">
        <f t="shared" si="3"/>
        <v>970</v>
      </c>
      <c r="L39" s="18">
        <f t="shared" si="4"/>
        <v>204</v>
      </c>
      <c r="M39" s="18">
        <f t="shared" si="5"/>
        <v>698</v>
      </c>
      <c r="N39" s="23">
        <f t="shared" si="6"/>
        <v>0.34056761268781305</v>
      </c>
      <c r="O39" s="23">
        <f t="shared" si="6"/>
        <v>0.71958762886597938</v>
      </c>
      <c r="P39" s="23">
        <v>0.59426742121259934</v>
      </c>
      <c r="Q39" s="23">
        <v>1.0435406001265743</v>
      </c>
      <c r="R39" s="23">
        <f t="shared" si="7"/>
        <v>355.96618530634703</v>
      </c>
      <c r="S39" s="23">
        <f t="shared" si="7"/>
        <v>1012.2343821227771</v>
      </c>
      <c r="T39" s="23">
        <f t="shared" si="8"/>
        <v>1368.200567429124</v>
      </c>
      <c r="U39" s="9">
        <v>1</v>
      </c>
      <c r="V39" s="11">
        <v>1</v>
      </c>
      <c r="W39" s="11">
        <f t="shared" si="9"/>
        <v>1368.200567429124</v>
      </c>
    </row>
    <row r="40" spans="1:23" x14ac:dyDescent="0.25">
      <c r="A40" s="18">
        <v>33</v>
      </c>
      <c r="B40" s="18">
        <f t="shared" si="0"/>
        <v>844</v>
      </c>
      <c r="C40" s="18">
        <v>219</v>
      </c>
      <c r="D40" s="18">
        <v>625</v>
      </c>
      <c r="E40" s="18">
        <f t="shared" si="1"/>
        <v>1647</v>
      </c>
      <c r="F40" s="19">
        <v>601</v>
      </c>
      <c r="G40" s="19">
        <v>1046</v>
      </c>
      <c r="I40" s="18">
        <v>33</v>
      </c>
      <c r="J40" s="18">
        <f t="shared" si="2"/>
        <v>601</v>
      </c>
      <c r="K40" s="18">
        <f t="shared" si="3"/>
        <v>1046</v>
      </c>
      <c r="L40" s="18">
        <f t="shared" si="4"/>
        <v>219</v>
      </c>
      <c r="M40" s="18">
        <f t="shared" si="5"/>
        <v>625</v>
      </c>
      <c r="N40" s="23">
        <f t="shared" si="6"/>
        <v>0.36439267886855242</v>
      </c>
      <c r="O40" s="23">
        <f t="shared" si="6"/>
        <v>0.59751434034416828</v>
      </c>
      <c r="P40" s="23">
        <v>0.6017882154708406</v>
      </c>
      <c r="Q40" s="23">
        <v>1.0643326766808088</v>
      </c>
      <c r="R40" s="23">
        <f t="shared" si="7"/>
        <v>361.67471749797522</v>
      </c>
      <c r="S40" s="23">
        <f t="shared" si="7"/>
        <v>1113.2919798081259</v>
      </c>
      <c r="T40" s="23">
        <f t="shared" si="8"/>
        <v>1474.9666973061012</v>
      </c>
      <c r="U40" s="9">
        <v>1</v>
      </c>
      <c r="V40" s="11">
        <v>1</v>
      </c>
      <c r="W40" s="11">
        <f t="shared" si="9"/>
        <v>1474.9666973061012</v>
      </c>
    </row>
    <row r="41" spans="1:23" x14ac:dyDescent="0.25">
      <c r="A41" s="18">
        <v>34</v>
      </c>
      <c r="B41" s="18">
        <f t="shared" si="0"/>
        <v>939</v>
      </c>
      <c r="C41" s="18">
        <v>249</v>
      </c>
      <c r="D41" s="18">
        <v>690</v>
      </c>
      <c r="E41" s="18">
        <f t="shared" si="1"/>
        <v>1646</v>
      </c>
      <c r="F41" s="19">
        <v>637</v>
      </c>
      <c r="G41" s="19">
        <v>1009</v>
      </c>
      <c r="I41" s="18">
        <v>34</v>
      </c>
      <c r="J41" s="18">
        <f t="shared" si="2"/>
        <v>637</v>
      </c>
      <c r="K41" s="18">
        <f t="shared" si="3"/>
        <v>1009</v>
      </c>
      <c r="L41" s="18">
        <f t="shared" si="4"/>
        <v>249</v>
      </c>
      <c r="M41" s="18">
        <f t="shared" si="5"/>
        <v>690</v>
      </c>
      <c r="N41" s="23">
        <f t="shared" si="6"/>
        <v>0.39089481946624804</v>
      </c>
      <c r="O41" s="23">
        <f t="shared" si="6"/>
        <v>0.68384539147670964</v>
      </c>
      <c r="P41" s="23">
        <v>0.63617005593257436</v>
      </c>
      <c r="Q41" s="23">
        <v>1.0705688367753552</v>
      </c>
      <c r="R41" s="23">
        <f t="shared" si="7"/>
        <v>405.24032562904989</v>
      </c>
      <c r="S41" s="23">
        <f t="shared" si="7"/>
        <v>1080.2039563063333</v>
      </c>
      <c r="T41" s="23">
        <f t="shared" si="8"/>
        <v>1485.4442819353833</v>
      </c>
      <c r="U41" s="9">
        <v>1</v>
      </c>
      <c r="V41" s="11">
        <v>1</v>
      </c>
      <c r="W41" s="11">
        <f t="shared" si="9"/>
        <v>1485.4442819353833</v>
      </c>
    </row>
    <row r="42" spans="1:23" x14ac:dyDescent="0.25">
      <c r="A42" s="18">
        <v>35</v>
      </c>
      <c r="B42" s="18">
        <f t="shared" si="0"/>
        <v>817</v>
      </c>
      <c r="C42" s="18">
        <v>221</v>
      </c>
      <c r="D42" s="18">
        <v>596</v>
      </c>
      <c r="E42" s="18">
        <f t="shared" si="1"/>
        <v>1684</v>
      </c>
      <c r="F42" s="19">
        <v>649</v>
      </c>
      <c r="G42" s="19">
        <v>1035</v>
      </c>
      <c r="I42" s="18">
        <v>35</v>
      </c>
      <c r="J42" s="18">
        <f t="shared" si="2"/>
        <v>649</v>
      </c>
      <c r="K42" s="18">
        <f t="shared" si="3"/>
        <v>1035</v>
      </c>
      <c r="L42" s="18">
        <f t="shared" si="4"/>
        <v>221</v>
      </c>
      <c r="M42" s="18">
        <f t="shared" si="5"/>
        <v>596</v>
      </c>
      <c r="N42" s="23">
        <f t="shared" si="6"/>
        <v>0.34052388289676427</v>
      </c>
      <c r="O42" s="23">
        <f t="shared" si="6"/>
        <v>0.57584541062801931</v>
      </c>
      <c r="P42" s="23">
        <v>0.6068072826883133</v>
      </c>
      <c r="Q42" s="23">
        <v>1.0323614572640074</v>
      </c>
      <c r="R42" s="23">
        <f t="shared" si="7"/>
        <v>393.81792646471536</v>
      </c>
      <c r="S42" s="23">
        <f t="shared" si="7"/>
        <v>1068.4941082682476</v>
      </c>
      <c r="T42" s="23">
        <f t="shared" si="8"/>
        <v>1462.312034732963</v>
      </c>
      <c r="U42" s="9">
        <v>1</v>
      </c>
      <c r="V42" s="11">
        <v>1</v>
      </c>
      <c r="W42" s="11">
        <f t="shared" si="9"/>
        <v>1462.312034732963</v>
      </c>
    </row>
    <row r="43" spans="1:23" x14ac:dyDescent="0.25">
      <c r="A43" s="18">
        <v>36</v>
      </c>
      <c r="B43" s="18">
        <f t="shared" si="0"/>
        <v>821</v>
      </c>
      <c r="C43" s="18">
        <v>239</v>
      </c>
      <c r="D43" s="18">
        <v>582</v>
      </c>
      <c r="E43" s="18">
        <f t="shared" si="1"/>
        <v>1663</v>
      </c>
      <c r="F43" s="19">
        <v>624</v>
      </c>
      <c r="G43" s="19">
        <v>1039</v>
      </c>
      <c r="I43" s="18">
        <v>36</v>
      </c>
      <c r="J43" s="18">
        <f t="shared" si="2"/>
        <v>624</v>
      </c>
      <c r="K43" s="18">
        <f t="shared" si="3"/>
        <v>1039</v>
      </c>
      <c r="L43" s="18">
        <f t="shared" si="4"/>
        <v>239</v>
      </c>
      <c r="M43" s="18">
        <f t="shared" si="5"/>
        <v>582</v>
      </c>
      <c r="N43" s="23">
        <f t="shared" si="6"/>
        <v>0.38301282051282054</v>
      </c>
      <c r="O43" s="23">
        <f t="shared" si="6"/>
        <v>0.5601539942252165</v>
      </c>
      <c r="P43" s="23">
        <v>0.60655592038352579</v>
      </c>
      <c r="Q43" s="23">
        <v>1.0105511182123841</v>
      </c>
      <c r="R43" s="23">
        <f t="shared" si="7"/>
        <v>378.49089431932009</v>
      </c>
      <c r="S43" s="23">
        <f t="shared" si="7"/>
        <v>1049.962611822667</v>
      </c>
      <c r="T43" s="23">
        <f t="shared" si="8"/>
        <v>1428.453506141987</v>
      </c>
      <c r="U43" s="9">
        <v>1</v>
      </c>
      <c r="V43" s="11">
        <v>1</v>
      </c>
      <c r="W43" s="11">
        <f t="shared" si="9"/>
        <v>1428.453506141987</v>
      </c>
    </row>
    <row r="44" spans="1:23" x14ac:dyDescent="0.25">
      <c r="A44" s="18">
        <v>37</v>
      </c>
      <c r="B44" s="18">
        <f t="shared" si="0"/>
        <v>761</v>
      </c>
      <c r="C44" s="18">
        <v>229</v>
      </c>
      <c r="D44" s="18">
        <v>532</v>
      </c>
      <c r="E44" s="18">
        <f t="shared" si="1"/>
        <v>1681</v>
      </c>
      <c r="F44" s="19">
        <v>654</v>
      </c>
      <c r="G44" s="19">
        <v>1027</v>
      </c>
      <c r="I44" s="18">
        <v>37</v>
      </c>
      <c r="J44" s="18">
        <f t="shared" si="2"/>
        <v>654</v>
      </c>
      <c r="K44" s="18">
        <f t="shared" si="3"/>
        <v>1027</v>
      </c>
      <c r="L44" s="18">
        <f t="shared" si="4"/>
        <v>229</v>
      </c>
      <c r="M44" s="18">
        <f t="shared" si="5"/>
        <v>532</v>
      </c>
      <c r="N44" s="23">
        <f t="shared" si="6"/>
        <v>0.35015290519877673</v>
      </c>
      <c r="O44" s="23">
        <f t="shared" si="6"/>
        <v>0.51801363193768257</v>
      </c>
      <c r="P44" s="23">
        <v>0.59978615147079384</v>
      </c>
      <c r="Q44" s="23">
        <v>0.95662031297205785</v>
      </c>
      <c r="R44" s="23">
        <f t="shared" si="7"/>
        <v>392.26014306189916</v>
      </c>
      <c r="S44" s="23">
        <f t="shared" si="7"/>
        <v>982.44906142230343</v>
      </c>
      <c r="T44" s="23">
        <f t="shared" si="8"/>
        <v>1374.7092044842025</v>
      </c>
      <c r="U44" s="9">
        <v>1</v>
      </c>
      <c r="V44" s="11">
        <v>1</v>
      </c>
      <c r="W44" s="11">
        <f t="shared" si="9"/>
        <v>1374.7092044842025</v>
      </c>
    </row>
    <row r="45" spans="1:23" x14ac:dyDescent="0.25">
      <c r="A45" s="18">
        <v>38</v>
      </c>
      <c r="B45" s="18">
        <f t="shared" si="0"/>
        <v>801</v>
      </c>
      <c r="C45" s="18">
        <v>243</v>
      </c>
      <c r="D45" s="18">
        <v>558</v>
      </c>
      <c r="E45" s="18">
        <f t="shared" si="1"/>
        <v>1650</v>
      </c>
      <c r="F45" s="19">
        <v>635</v>
      </c>
      <c r="G45" s="19">
        <v>1015</v>
      </c>
      <c r="I45" s="18">
        <v>38</v>
      </c>
      <c r="J45" s="18">
        <f t="shared" si="2"/>
        <v>635</v>
      </c>
      <c r="K45" s="18">
        <f t="shared" si="3"/>
        <v>1015</v>
      </c>
      <c r="L45" s="18">
        <f t="shared" si="4"/>
        <v>243</v>
      </c>
      <c r="M45" s="18">
        <f t="shared" si="5"/>
        <v>558</v>
      </c>
      <c r="N45" s="23">
        <f t="shared" si="6"/>
        <v>0.38267716535433072</v>
      </c>
      <c r="O45" s="23">
        <f t="shared" si="6"/>
        <v>0.54975369458128076</v>
      </c>
      <c r="P45" s="23">
        <v>0.60597011531232248</v>
      </c>
      <c r="Q45" s="23">
        <v>0.92592650373408036</v>
      </c>
      <c r="R45" s="23">
        <f t="shared" si="7"/>
        <v>384.79102322332477</v>
      </c>
      <c r="S45" s="23">
        <f t="shared" si="7"/>
        <v>939.81540129009159</v>
      </c>
      <c r="T45" s="23">
        <f t="shared" si="8"/>
        <v>1324.6064245134164</v>
      </c>
      <c r="U45" s="9">
        <v>1</v>
      </c>
      <c r="V45" s="11">
        <v>1</v>
      </c>
      <c r="W45" s="11">
        <f t="shared" si="9"/>
        <v>1324.6064245134164</v>
      </c>
    </row>
    <row r="46" spans="1:23" x14ac:dyDescent="0.25">
      <c r="A46" s="18">
        <v>39</v>
      </c>
      <c r="B46" s="18">
        <f t="shared" si="0"/>
        <v>748</v>
      </c>
      <c r="C46" s="18">
        <v>207</v>
      </c>
      <c r="D46" s="18">
        <v>541</v>
      </c>
      <c r="E46" s="18">
        <f t="shared" si="1"/>
        <v>1561</v>
      </c>
      <c r="F46" s="19">
        <v>612</v>
      </c>
      <c r="G46" s="19">
        <v>949</v>
      </c>
      <c r="I46" s="18">
        <v>39</v>
      </c>
      <c r="J46" s="18">
        <f t="shared" si="2"/>
        <v>612</v>
      </c>
      <c r="K46" s="18">
        <f t="shared" si="3"/>
        <v>949</v>
      </c>
      <c r="L46" s="18">
        <f t="shared" si="4"/>
        <v>207</v>
      </c>
      <c r="M46" s="18">
        <f t="shared" si="5"/>
        <v>541</v>
      </c>
      <c r="N46" s="23">
        <f t="shared" si="6"/>
        <v>0.33823529411764708</v>
      </c>
      <c r="O46" s="23">
        <f t="shared" si="6"/>
        <v>0.5700737618545838</v>
      </c>
      <c r="P46" s="23">
        <v>0.61642065468063612</v>
      </c>
      <c r="Q46" s="23">
        <v>0.91131415125979687</v>
      </c>
      <c r="R46" s="23">
        <f t="shared" si="7"/>
        <v>377.2494406645493</v>
      </c>
      <c r="S46" s="23">
        <f t="shared" si="7"/>
        <v>864.83712954554721</v>
      </c>
      <c r="T46" s="23">
        <f t="shared" si="8"/>
        <v>1242.0865702100964</v>
      </c>
      <c r="U46" s="9">
        <v>1</v>
      </c>
      <c r="V46" s="11">
        <v>1</v>
      </c>
      <c r="W46" s="11">
        <f t="shared" si="9"/>
        <v>1242.0865702100964</v>
      </c>
    </row>
    <row r="47" spans="1:23" x14ac:dyDescent="0.25">
      <c r="A47" s="18">
        <v>40</v>
      </c>
      <c r="B47" s="18">
        <f t="shared" si="0"/>
        <v>706</v>
      </c>
      <c r="C47" s="18">
        <v>189</v>
      </c>
      <c r="D47" s="18">
        <v>517</v>
      </c>
      <c r="E47" s="18">
        <f t="shared" si="1"/>
        <v>1548</v>
      </c>
      <c r="F47" s="19">
        <v>594</v>
      </c>
      <c r="G47" s="19">
        <v>954</v>
      </c>
      <c r="I47" s="18">
        <v>40</v>
      </c>
      <c r="J47" s="18">
        <f t="shared" si="2"/>
        <v>594</v>
      </c>
      <c r="K47" s="18">
        <f t="shared" si="3"/>
        <v>954</v>
      </c>
      <c r="L47" s="18">
        <f t="shared" si="4"/>
        <v>189</v>
      </c>
      <c r="M47" s="18">
        <f t="shared" si="5"/>
        <v>517</v>
      </c>
      <c r="N47" s="23">
        <f t="shared" si="6"/>
        <v>0.31818181818181818</v>
      </c>
      <c r="O47" s="23">
        <f t="shared" si="6"/>
        <v>0.54192872117400415</v>
      </c>
      <c r="P47" s="23">
        <v>0.61330615782276487</v>
      </c>
      <c r="Q47" s="23">
        <v>0.88701493863821812</v>
      </c>
      <c r="R47" s="23">
        <f t="shared" si="7"/>
        <v>364.30385774672231</v>
      </c>
      <c r="S47" s="23">
        <f t="shared" si="7"/>
        <v>846.2122514608601</v>
      </c>
      <c r="T47" s="23">
        <f t="shared" si="8"/>
        <v>1210.5161092075823</v>
      </c>
      <c r="U47" s="9">
        <v>1</v>
      </c>
      <c r="V47" s="11">
        <v>1</v>
      </c>
      <c r="W47" s="11">
        <f t="shared" si="9"/>
        <v>1210.5161092075823</v>
      </c>
    </row>
    <row r="48" spans="1:23" x14ac:dyDescent="0.25">
      <c r="A48" s="18">
        <v>41</v>
      </c>
      <c r="B48" s="18">
        <f t="shared" si="0"/>
        <v>683</v>
      </c>
      <c r="C48" s="18">
        <v>167</v>
      </c>
      <c r="D48" s="18">
        <v>516</v>
      </c>
      <c r="E48" s="18">
        <f t="shared" si="1"/>
        <v>1472</v>
      </c>
      <c r="F48" s="19">
        <v>547</v>
      </c>
      <c r="G48" s="19">
        <v>925</v>
      </c>
      <c r="I48" s="18">
        <v>41</v>
      </c>
      <c r="J48" s="18">
        <f t="shared" si="2"/>
        <v>547</v>
      </c>
      <c r="K48" s="18">
        <f t="shared" si="3"/>
        <v>925</v>
      </c>
      <c r="L48" s="18">
        <f t="shared" si="4"/>
        <v>167</v>
      </c>
      <c r="M48" s="18">
        <f t="shared" si="5"/>
        <v>516</v>
      </c>
      <c r="N48" s="23">
        <f t="shared" si="6"/>
        <v>0.30530164533820842</v>
      </c>
      <c r="O48" s="23">
        <f t="shared" si="6"/>
        <v>0.5578378378378378</v>
      </c>
      <c r="P48" s="23">
        <v>0.61228469738094793</v>
      </c>
      <c r="Q48" s="23">
        <v>0.83974875521100145</v>
      </c>
      <c r="R48" s="23">
        <f t="shared" si="7"/>
        <v>334.91972946737854</v>
      </c>
      <c r="S48" s="23">
        <f t="shared" si="7"/>
        <v>776.76759857017635</v>
      </c>
      <c r="T48" s="23">
        <f t="shared" si="8"/>
        <v>1111.6873280375548</v>
      </c>
      <c r="U48" s="9">
        <v>1</v>
      </c>
      <c r="V48" s="11">
        <v>1</v>
      </c>
      <c r="W48" s="11">
        <f t="shared" si="9"/>
        <v>1111.6873280375548</v>
      </c>
    </row>
    <row r="49" spans="1:23" x14ac:dyDescent="0.25">
      <c r="A49" s="18">
        <v>42</v>
      </c>
      <c r="B49" s="18">
        <f t="shared" si="0"/>
        <v>593</v>
      </c>
      <c r="C49" s="18">
        <v>135</v>
      </c>
      <c r="D49" s="18">
        <v>458</v>
      </c>
      <c r="E49" s="18">
        <f t="shared" si="1"/>
        <v>1463</v>
      </c>
      <c r="F49" s="19">
        <v>566</v>
      </c>
      <c r="G49" s="19">
        <v>897</v>
      </c>
      <c r="I49" s="18">
        <v>42</v>
      </c>
      <c r="J49" s="18">
        <f t="shared" si="2"/>
        <v>566</v>
      </c>
      <c r="K49" s="18">
        <f t="shared" si="3"/>
        <v>897</v>
      </c>
      <c r="L49" s="18">
        <f t="shared" si="4"/>
        <v>135</v>
      </c>
      <c r="M49" s="18">
        <f t="shared" si="5"/>
        <v>458</v>
      </c>
      <c r="N49" s="23">
        <f t="shared" si="6"/>
        <v>0.23851590106007067</v>
      </c>
      <c r="O49" s="23">
        <f t="shared" si="6"/>
        <v>0.5105908584169454</v>
      </c>
      <c r="P49" s="23">
        <v>0.6260205947511801</v>
      </c>
      <c r="Q49" s="23">
        <v>0.86800450568268084</v>
      </c>
      <c r="R49" s="23">
        <f t="shared" si="7"/>
        <v>354.32765662916796</v>
      </c>
      <c r="S49" s="23">
        <f t="shared" si="7"/>
        <v>778.60004159736468</v>
      </c>
      <c r="T49" s="23">
        <f t="shared" si="8"/>
        <v>1132.9276982265326</v>
      </c>
      <c r="U49" s="9">
        <v>1</v>
      </c>
      <c r="V49" s="11">
        <v>1</v>
      </c>
      <c r="W49" s="11">
        <f t="shared" si="9"/>
        <v>1132.9276982265326</v>
      </c>
    </row>
    <row r="50" spans="1:23" x14ac:dyDescent="0.25">
      <c r="A50" s="18">
        <v>43</v>
      </c>
      <c r="B50" s="18">
        <f t="shared" si="0"/>
        <v>514</v>
      </c>
      <c r="C50" s="18">
        <v>155</v>
      </c>
      <c r="D50" s="18">
        <v>359</v>
      </c>
      <c r="E50" s="18">
        <f t="shared" si="1"/>
        <v>1322</v>
      </c>
      <c r="F50" s="19">
        <v>515</v>
      </c>
      <c r="G50" s="19">
        <v>807</v>
      </c>
      <c r="I50" s="18">
        <v>43</v>
      </c>
      <c r="J50" s="18">
        <f t="shared" si="2"/>
        <v>515</v>
      </c>
      <c r="K50" s="18">
        <f t="shared" si="3"/>
        <v>807</v>
      </c>
      <c r="L50" s="18">
        <f t="shared" si="4"/>
        <v>155</v>
      </c>
      <c r="M50" s="18">
        <f t="shared" si="5"/>
        <v>359</v>
      </c>
      <c r="N50" s="23">
        <f t="shared" si="6"/>
        <v>0.30097087378640774</v>
      </c>
      <c r="O50" s="23">
        <f t="shared" si="6"/>
        <v>0.44485749690210658</v>
      </c>
      <c r="P50" s="23">
        <v>0.64076101133899688</v>
      </c>
      <c r="Q50" s="23">
        <v>0.85112427433619797</v>
      </c>
      <c r="R50" s="23">
        <f t="shared" si="7"/>
        <v>329.99192083958337</v>
      </c>
      <c r="S50" s="23">
        <f t="shared" si="7"/>
        <v>686.85728938931175</v>
      </c>
      <c r="T50" s="23">
        <f t="shared" si="8"/>
        <v>1016.8492102288951</v>
      </c>
      <c r="U50" s="9">
        <v>1</v>
      </c>
      <c r="V50" s="11">
        <v>1</v>
      </c>
      <c r="W50" s="11">
        <f t="shared" si="9"/>
        <v>1016.8492102288951</v>
      </c>
    </row>
    <row r="51" spans="1:23" x14ac:dyDescent="0.25">
      <c r="A51" s="18">
        <v>44</v>
      </c>
      <c r="B51" s="18">
        <f t="shared" si="0"/>
        <v>588</v>
      </c>
      <c r="C51" s="18">
        <v>152</v>
      </c>
      <c r="D51" s="18">
        <v>436</v>
      </c>
      <c r="E51" s="18">
        <f t="shared" si="1"/>
        <v>1383</v>
      </c>
      <c r="F51" s="19">
        <v>531</v>
      </c>
      <c r="G51" s="19">
        <v>852</v>
      </c>
      <c r="I51" s="18">
        <v>44</v>
      </c>
      <c r="J51" s="18">
        <f t="shared" si="2"/>
        <v>531</v>
      </c>
      <c r="K51" s="18">
        <f t="shared" si="3"/>
        <v>852</v>
      </c>
      <c r="L51" s="18">
        <f t="shared" si="4"/>
        <v>152</v>
      </c>
      <c r="M51" s="18">
        <f t="shared" si="5"/>
        <v>436</v>
      </c>
      <c r="N51" s="23">
        <f t="shared" si="6"/>
        <v>0.28625235404896421</v>
      </c>
      <c r="O51" s="23">
        <f t="shared" si="6"/>
        <v>0.51173708920187788</v>
      </c>
      <c r="P51" s="23">
        <v>0.66042510583069947</v>
      </c>
      <c r="Q51" s="23">
        <v>0.87970695186774062</v>
      </c>
      <c r="R51" s="23">
        <f t="shared" si="7"/>
        <v>350.68573119610141</v>
      </c>
      <c r="S51" s="23">
        <f t="shared" si="7"/>
        <v>749.51032299131498</v>
      </c>
      <c r="T51" s="23">
        <f t="shared" si="8"/>
        <v>1100.1960541874164</v>
      </c>
      <c r="U51" s="9">
        <v>1</v>
      </c>
      <c r="V51" s="11">
        <v>1</v>
      </c>
      <c r="W51" s="11">
        <f t="shared" si="9"/>
        <v>1100.1960541874164</v>
      </c>
    </row>
    <row r="52" spans="1:23" x14ac:dyDescent="0.25">
      <c r="A52" s="18">
        <v>45</v>
      </c>
      <c r="B52" s="18">
        <f t="shared" si="0"/>
        <v>597</v>
      </c>
      <c r="C52" s="18">
        <v>185</v>
      </c>
      <c r="D52" s="18">
        <v>412</v>
      </c>
      <c r="E52" s="18">
        <f t="shared" si="1"/>
        <v>1241</v>
      </c>
      <c r="F52" s="19">
        <v>459</v>
      </c>
      <c r="G52" s="19">
        <v>782</v>
      </c>
      <c r="I52" s="18">
        <v>45</v>
      </c>
      <c r="J52" s="18">
        <f t="shared" si="2"/>
        <v>459</v>
      </c>
      <c r="K52" s="18">
        <f t="shared" si="3"/>
        <v>782</v>
      </c>
      <c r="L52" s="18">
        <f t="shared" si="4"/>
        <v>185</v>
      </c>
      <c r="M52" s="18">
        <f t="shared" si="5"/>
        <v>412</v>
      </c>
      <c r="N52" s="23">
        <f t="shared" si="6"/>
        <v>0.40305010893246185</v>
      </c>
      <c r="O52" s="23">
        <f t="shared" si="6"/>
        <v>0.52685421994884907</v>
      </c>
      <c r="P52" s="23">
        <v>0.69998427445588951</v>
      </c>
      <c r="Q52" s="23">
        <v>0.92371911602581858</v>
      </c>
      <c r="R52" s="23">
        <f t="shared" si="7"/>
        <v>321.29278197525326</v>
      </c>
      <c r="S52" s="23">
        <f t="shared" si="7"/>
        <v>722.34834873219017</v>
      </c>
      <c r="T52" s="23">
        <f t="shared" si="8"/>
        <v>1043.6411307074434</v>
      </c>
      <c r="U52" s="9">
        <v>1</v>
      </c>
      <c r="V52" s="11">
        <v>1</v>
      </c>
      <c r="W52" s="11">
        <f t="shared" si="9"/>
        <v>1043.6411307074434</v>
      </c>
    </row>
    <row r="53" spans="1:23" x14ac:dyDescent="0.25">
      <c r="A53" s="18">
        <v>46</v>
      </c>
      <c r="B53" s="18">
        <f t="shared" si="0"/>
        <v>566</v>
      </c>
      <c r="C53" s="18">
        <v>184</v>
      </c>
      <c r="D53" s="18">
        <v>382</v>
      </c>
      <c r="E53" s="18">
        <f t="shared" si="1"/>
        <v>1233</v>
      </c>
      <c r="F53" s="19">
        <v>482</v>
      </c>
      <c r="G53" s="19">
        <v>751</v>
      </c>
      <c r="I53" s="18">
        <v>46</v>
      </c>
      <c r="J53" s="18">
        <f t="shared" si="2"/>
        <v>482</v>
      </c>
      <c r="K53" s="18">
        <f t="shared" si="3"/>
        <v>751</v>
      </c>
      <c r="L53" s="18">
        <f t="shared" si="4"/>
        <v>184</v>
      </c>
      <c r="M53" s="18">
        <f t="shared" si="5"/>
        <v>382</v>
      </c>
      <c r="N53" s="23">
        <f t="shared" si="6"/>
        <v>0.38174273858921159</v>
      </c>
      <c r="O53" s="23">
        <f t="shared" si="6"/>
        <v>0.50865512649800271</v>
      </c>
      <c r="P53" s="23">
        <v>0.71374457905217825</v>
      </c>
      <c r="Q53" s="23">
        <v>0.93715367811014727</v>
      </c>
      <c r="R53" s="23">
        <f t="shared" si="7"/>
        <v>344.02488710314992</v>
      </c>
      <c r="S53" s="23">
        <f t="shared" si="7"/>
        <v>703.80241226072064</v>
      </c>
      <c r="T53" s="23">
        <f t="shared" si="8"/>
        <v>1047.8272993638707</v>
      </c>
      <c r="U53" s="9">
        <v>1</v>
      </c>
      <c r="V53" s="11">
        <v>1</v>
      </c>
      <c r="W53" s="11">
        <f t="shared" si="9"/>
        <v>1047.8272993638707</v>
      </c>
    </row>
    <row r="54" spans="1:23" x14ac:dyDescent="0.25">
      <c r="A54" s="18">
        <v>47</v>
      </c>
      <c r="B54" s="18">
        <f t="shared" si="0"/>
        <v>549</v>
      </c>
      <c r="C54" s="18">
        <v>167</v>
      </c>
      <c r="D54" s="18">
        <v>382</v>
      </c>
      <c r="E54" s="18">
        <f t="shared" si="1"/>
        <v>1209</v>
      </c>
      <c r="F54" s="19">
        <v>449</v>
      </c>
      <c r="G54" s="19">
        <v>760</v>
      </c>
      <c r="I54" s="18">
        <v>47</v>
      </c>
      <c r="J54" s="18">
        <f t="shared" si="2"/>
        <v>449</v>
      </c>
      <c r="K54" s="18">
        <f t="shared" si="3"/>
        <v>760</v>
      </c>
      <c r="L54" s="18">
        <f t="shared" si="4"/>
        <v>167</v>
      </c>
      <c r="M54" s="18">
        <f t="shared" si="5"/>
        <v>382</v>
      </c>
      <c r="N54" s="23">
        <f t="shared" si="6"/>
        <v>0.37193763919821826</v>
      </c>
      <c r="O54" s="23">
        <f t="shared" si="6"/>
        <v>0.50263157894736843</v>
      </c>
      <c r="P54" s="23">
        <v>0.70957120579089916</v>
      </c>
      <c r="Q54" s="23">
        <v>0.96095456815730074</v>
      </c>
      <c r="R54" s="23">
        <f t="shared" si="7"/>
        <v>318.5974714001137</v>
      </c>
      <c r="S54" s="23">
        <f t="shared" si="7"/>
        <v>730.32547179954861</v>
      </c>
      <c r="T54" s="23">
        <f t="shared" si="8"/>
        <v>1048.9229431996623</v>
      </c>
      <c r="U54" s="9">
        <v>1</v>
      </c>
      <c r="V54" s="11">
        <v>1</v>
      </c>
      <c r="W54" s="11">
        <f t="shared" si="9"/>
        <v>1048.9229431996623</v>
      </c>
    </row>
    <row r="55" spans="1:23" x14ac:dyDescent="0.25">
      <c r="A55" s="18">
        <v>48</v>
      </c>
      <c r="B55" s="18">
        <f t="shared" si="0"/>
        <v>594</v>
      </c>
      <c r="C55" s="18">
        <v>137</v>
      </c>
      <c r="D55" s="18">
        <v>457</v>
      </c>
      <c r="E55" s="18">
        <f t="shared" si="1"/>
        <v>1180</v>
      </c>
      <c r="F55" s="19">
        <v>442</v>
      </c>
      <c r="G55" s="19">
        <v>738</v>
      </c>
      <c r="I55" s="18">
        <v>48</v>
      </c>
      <c r="J55" s="18">
        <f t="shared" si="2"/>
        <v>442</v>
      </c>
      <c r="K55" s="18">
        <f t="shared" si="3"/>
        <v>738</v>
      </c>
      <c r="L55" s="18">
        <f t="shared" si="4"/>
        <v>137</v>
      </c>
      <c r="M55" s="18">
        <f t="shared" si="5"/>
        <v>457</v>
      </c>
      <c r="N55" s="23">
        <f t="shared" si="6"/>
        <v>0.30995475113122173</v>
      </c>
      <c r="O55" s="23">
        <f t="shared" si="6"/>
        <v>0.6192411924119241</v>
      </c>
      <c r="P55" s="23">
        <v>0.7440311369659548</v>
      </c>
      <c r="Q55" s="23">
        <v>1.0230691364465334</v>
      </c>
      <c r="R55" s="23">
        <f t="shared" si="7"/>
        <v>328.86176253895201</v>
      </c>
      <c r="S55" s="23">
        <f t="shared" si="7"/>
        <v>755.02502269754166</v>
      </c>
      <c r="T55" s="23">
        <f t="shared" si="8"/>
        <v>1083.8867852364938</v>
      </c>
      <c r="U55" s="9">
        <v>1</v>
      </c>
      <c r="V55" s="11">
        <v>1</v>
      </c>
      <c r="W55" s="11">
        <f t="shared" si="9"/>
        <v>1083.8867852364938</v>
      </c>
    </row>
    <row r="56" spans="1:23" x14ac:dyDescent="0.25">
      <c r="A56" s="18">
        <v>49</v>
      </c>
      <c r="B56" s="18">
        <f t="shared" si="0"/>
        <v>587</v>
      </c>
      <c r="C56" s="18">
        <v>151</v>
      </c>
      <c r="D56" s="18">
        <v>436</v>
      </c>
      <c r="E56" s="18">
        <f t="shared" si="1"/>
        <v>1117</v>
      </c>
      <c r="F56" s="19">
        <v>421</v>
      </c>
      <c r="G56" s="19">
        <v>696</v>
      </c>
      <c r="I56" s="18">
        <v>49</v>
      </c>
      <c r="J56" s="18">
        <f t="shared" si="2"/>
        <v>421</v>
      </c>
      <c r="K56" s="18">
        <f t="shared" si="3"/>
        <v>696</v>
      </c>
      <c r="L56" s="18">
        <f t="shared" si="4"/>
        <v>151</v>
      </c>
      <c r="M56" s="18">
        <f t="shared" si="5"/>
        <v>436</v>
      </c>
      <c r="N56" s="23">
        <f t="shared" si="6"/>
        <v>0.35866983372921613</v>
      </c>
      <c r="O56" s="23">
        <f t="shared" si="6"/>
        <v>0.62643678160919536</v>
      </c>
      <c r="P56" s="23">
        <v>0.74849597939908963</v>
      </c>
      <c r="Q56" s="23">
        <v>1.0565418784010974</v>
      </c>
      <c r="R56" s="23">
        <f t="shared" si="7"/>
        <v>315.11680732701672</v>
      </c>
      <c r="S56" s="23">
        <f t="shared" si="7"/>
        <v>735.35314736716373</v>
      </c>
      <c r="T56" s="23">
        <f t="shared" si="8"/>
        <v>1050.4699546941804</v>
      </c>
      <c r="U56" s="9">
        <v>1</v>
      </c>
      <c r="V56" s="11">
        <v>1</v>
      </c>
      <c r="W56" s="11">
        <f t="shared" si="9"/>
        <v>1050.4699546941804</v>
      </c>
    </row>
    <row r="57" spans="1:23" x14ac:dyDescent="0.25">
      <c r="A57" s="18">
        <v>50</v>
      </c>
      <c r="B57" s="18">
        <f t="shared" si="0"/>
        <v>606</v>
      </c>
      <c r="C57" s="18">
        <v>189</v>
      </c>
      <c r="D57" s="18">
        <v>417</v>
      </c>
      <c r="E57" s="18">
        <f t="shared" si="1"/>
        <v>1099</v>
      </c>
      <c r="F57" s="19">
        <v>455</v>
      </c>
      <c r="G57" s="19">
        <v>644</v>
      </c>
      <c r="I57" s="18">
        <v>50</v>
      </c>
      <c r="J57" s="18">
        <f t="shared" si="2"/>
        <v>455</v>
      </c>
      <c r="K57" s="18">
        <f t="shared" si="3"/>
        <v>644</v>
      </c>
      <c r="L57" s="18">
        <f t="shared" si="4"/>
        <v>189</v>
      </c>
      <c r="M57" s="18">
        <f t="shared" si="5"/>
        <v>417</v>
      </c>
      <c r="N57" s="23">
        <f t="shared" si="6"/>
        <v>0.41538461538461541</v>
      </c>
      <c r="O57" s="23">
        <f t="shared" si="6"/>
        <v>0.64751552795031053</v>
      </c>
      <c r="P57" s="23">
        <v>0.81022386193750051</v>
      </c>
      <c r="Q57" s="23">
        <v>1.1393999018403396</v>
      </c>
      <c r="R57" s="23">
        <f t="shared" si="7"/>
        <v>368.65185718156272</v>
      </c>
      <c r="S57" s="23">
        <f t="shared" si="7"/>
        <v>733.77353678517864</v>
      </c>
      <c r="T57" s="23">
        <f t="shared" si="8"/>
        <v>1102.4253939667415</v>
      </c>
      <c r="U57" s="9">
        <v>1</v>
      </c>
      <c r="V57" s="11">
        <v>1</v>
      </c>
      <c r="W57" s="11">
        <f t="shared" si="9"/>
        <v>1102.4253939667415</v>
      </c>
    </row>
    <row r="58" spans="1:23" x14ac:dyDescent="0.25">
      <c r="A58" s="18">
        <v>51</v>
      </c>
      <c r="B58" s="18">
        <f t="shared" si="0"/>
        <v>571</v>
      </c>
      <c r="C58" s="18">
        <v>174</v>
      </c>
      <c r="D58" s="18">
        <v>397</v>
      </c>
      <c r="E58" s="18">
        <f t="shared" si="1"/>
        <v>1112</v>
      </c>
      <c r="F58" s="19">
        <v>432</v>
      </c>
      <c r="G58" s="19">
        <v>680</v>
      </c>
      <c r="I58" s="18">
        <v>51</v>
      </c>
      <c r="J58" s="18">
        <f t="shared" si="2"/>
        <v>432</v>
      </c>
      <c r="K58" s="18">
        <f t="shared" si="3"/>
        <v>680</v>
      </c>
      <c r="L58" s="18">
        <f t="shared" si="4"/>
        <v>174</v>
      </c>
      <c r="M58" s="18">
        <f t="shared" si="5"/>
        <v>397</v>
      </c>
      <c r="N58" s="23">
        <f t="shared" si="6"/>
        <v>0.40277777777777779</v>
      </c>
      <c r="O58" s="23">
        <f t="shared" si="6"/>
        <v>0.58382352941176474</v>
      </c>
      <c r="P58" s="23">
        <v>0.81367301307363182</v>
      </c>
      <c r="Q58" s="23">
        <v>1.1530135177653216</v>
      </c>
      <c r="R58" s="23">
        <f t="shared" si="7"/>
        <v>351.50674164780895</v>
      </c>
      <c r="S58" s="23">
        <f t="shared" si="7"/>
        <v>784.04919208041872</v>
      </c>
      <c r="T58" s="23">
        <f t="shared" si="8"/>
        <v>1135.5559337282277</v>
      </c>
      <c r="U58" s="9">
        <v>1</v>
      </c>
      <c r="V58" s="11">
        <v>1</v>
      </c>
      <c r="W58" s="11">
        <f t="shared" si="9"/>
        <v>1135.5559337282277</v>
      </c>
    </row>
    <row r="59" spans="1:23" x14ac:dyDescent="0.25">
      <c r="A59" s="18">
        <v>52</v>
      </c>
      <c r="B59" s="18">
        <f t="shared" si="0"/>
        <v>551</v>
      </c>
      <c r="C59" s="18">
        <v>153</v>
      </c>
      <c r="D59" s="18">
        <v>398</v>
      </c>
      <c r="E59" s="18">
        <f t="shared" si="1"/>
        <v>1020</v>
      </c>
      <c r="F59" s="19">
        <v>392</v>
      </c>
      <c r="G59" s="19">
        <v>628</v>
      </c>
      <c r="I59" s="18">
        <v>52</v>
      </c>
      <c r="J59" s="18">
        <f t="shared" si="2"/>
        <v>392</v>
      </c>
      <c r="K59" s="18">
        <f t="shared" si="3"/>
        <v>628</v>
      </c>
      <c r="L59" s="18">
        <f t="shared" si="4"/>
        <v>153</v>
      </c>
      <c r="M59" s="18">
        <f t="shared" si="5"/>
        <v>398</v>
      </c>
      <c r="N59" s="23">
        <f t="shared" si="6"/>
        <v>0.39030612244897961</v>
      </c>
      <c r="O59" s="23">
        <f t="shared" si="6"/>
        <v>0.63375796178343946</v>
      </c>
      <c r="P59" s="23">
        <v>0.85165234173000193</v>
      </c>
      <c r="Q59" s="23">
        <v>1.2100723070650909</v>
      </c>
      <c r="R59" s="23">
        <f t="shared" si="7"/>
        <v>333.84771795816073</v>
      </c>
      <c r="S59" s="23">
        <f t="shared" si="7"/>
        <v>759.92540883687707</v>
      </c>
      <c r="T59" s="23">
        <f t="shared" si="8"/>
        <v>1093.7731267950378</v>
      </c>
      <c r="U59" s="9">
        <v>1</v>
      </c>
      <c r="V59" s="11">
        <v>1</v>
      </c>
      <c r="W59" s="11">
        <f t="shared" si="9"/>
        <v>1093.7731267950378</v>
      </c>
    </row>
    <row r="60" spans="1:23" x14ac:dyDescent="0.25">
      <c r="A60" s="18">
        <v>53</v>
      </c>
      <c r="B60" s="18">
        <f t="shared" si="0"/>
        <v>542</v>
      </c>
      <c r="C60" s="18">
        <v>124</v>
      </c>
      <c r="D60" s="18">
        <v>418</v>
      </c>
      <c r="E60" s="18">
        <f t="shared" si="1"/>
        <v>1099</v>
      </c>
      <c r="F60" s="19">
        <v>386</v>
      </c>
      <c r="G60" s="19">
        <v>713</v>
      </c>
      <c r="I60" s="18">
        <v>53</v>
      </c>
      <c r="J60" s="18">
        <f t="shared" si="2"/>
        <v>386</v>
      </c>
      <c r="K60" s="18">
        <f t="shared" si="3"/>
        <v>713</v>
      </c>
      <c r="L60" s="18">
        <f t="shared" si="4"/>
        <v>124</v>
      </c>
      <c r="M60" s="18">
        <f t="shared" si="5"/>
        <v>418</v>
      </c>
      <c r="N60" s="23">
        <f t="shared" si="6"/>
        <v>0.32124352331606215</v>
      </c>
      <c r="O60" s="23">
        <f t="shared" si="6"/>
        <v>0.58625525946704071</v>
      </c>
      <c r="P60" s="23">
        <v>0.93174001358171077</v>
      </c>
      <c r="Q60" s="23">
        <v>1.2611603494686756</v>
      </c>
      <c r="R60" s="23">
        <f t="shared" si="7"/>
        <v>359.65164524254038</v>
      </c>
      <c r="S60" s="23">
        <f t="shared" si="7"/>
        <v>899.20732917116572</v>
      </c>
      <c r="T60" s="23">
        <f t="shared" si="8"/>
        <v>1258.8589744137062</v>
      </c>
      <c r="U60" s="9">
        <v>1</v>
      </c>
      <c r="V60" s="11">
        <v>1</v>
      </c>
      <c r="W60" s="11">
        <f t="shared" si="9"/>
        <v>1258.8589744137062</v>
      </c>
    </row>
    <row r="61" spans="1:23" x14ac:dyDescent="0.25">
      <c r="A61" s="18">
        <v>54</v>
      </c>
      <c r="B61" s="18">
        <f t="shared" si="0"/>
        <v>577</v>
      </c>
      <c r="C61" s="18">
        <v>165</v>
      </c>
      <c r="D61" s="18">
        <v>412</v>
      </c>
      <c r="E61" s="18">
        <f t="shared" si="1"/>
        <v>933</v>
      </c>
      <c r="F61" s="19">
        <v>354</v>
      </c>
      <c r="G61" s="19">
        <v>579</v>
      </c>
      <c r="I61" s="18">
        <v>54</v>
      </c>
      <c r="J61" s="18">
        <f t="shared" si="2"/>
        <v>354</v>
      </c>
      <c r="K61" s="18">
        <f t="shared" si="3"/>
        <v>579</v>
      </c>
      <c r="L61" s="18">
        <f t="shared" si="4"/>
        <v>165</v>
      </c>
      <c r="M61" s="18">
        <f t="shared" si="5"/>
        <v>412</v>
      </c>
      <c r="N61" s="23">
        <f t="shared" si="6"/>
        <v>0.46610169491525422</v>
      </c>
      <c r="O61" s="23">
        <f t="shared" si="6"/>
        <v>0.7115716753022453</v>
      </c>
      <c r="P61" s="23">
        <v>0.92092266559408331</v>
      </c>
      <c r="Q61" s="23">
        <v>1.3182937488060882</v>
      </c>
      <c r="R61" s="23">
        <f t="shared" si="7"/>
        <v>326.0066236203055</v>
      </c>
      <c r="S61" s="23">
        <f t="shared" si="7"/>
        <v>763.29208055872505</v>
      </c>
      <c r="T61" s="23">
        <f t="shared" si="8"/>
        <v>1089.2987041790307</v>
      </c>
      <c r="U61" s="9">
        <v>1</v>
      </c>
      <c r="V61" s="11">
        <v>1</v>
      </c>
      <c r="W61" s="11">
        <f t="shared" si="9"/>
        <v>1089.2987041790307</v>
      </c>
    </row>
    <row r="62" spans="1:23" x14ac:dyDescent="0.25">
      <c r="A62" s="18">
        <v>55</v>
      </c>
      <c r="B62" s="18">
        <f t="shared" si="0"/>
        <v>627</v>
      </c>
      <c r="C62" s="18">
        <v>212</v>
      </c>
      <c r="D62" s="18">
        <v>415</v>
      </c>
      <c r="E62" s="18">
        <f t="shared" si="1"/>
        <v>899</v>
      </c>
      <c r="F62" s="19">
        <v>346</v>
      </c>
      <c r="G62" s="19">
        <v>553</v>
      </c>
      <c r="I62" s="18">
        <v>55</v>
      </c>
      <c r="J62" s="18">
        <f t="shared" si="2"/>
        <v>346</v>
      </c>
      <c r="K62" s="18">
        <f t="shared" si="3"/>
        <v>553</v>
      </c>
      <c r="L62" s="18">
        <f t="shared" si="4"/>
        <v>212</v>
      </c>
      <c r="M62" s="18">
        <f t="shared" si="5"/>
        <v>415</v>
      </c>
      <c r="N62" s="23">
        <f t="shared" si="6"/>
        <v>0.61271676300578037</v>
      </c>
      <c r="O62" s="23">
        <f t="shared" si="6"/>
        <v>0.75045207956600357</v>
      </c>
      <c r="P62" s="23">
        <v>1.0412334675330952</v>
      </c>
      <c r="Q62" s="23">
        <v>1.3950602651486743</v>
      </c>
      <c r="R62" s="23">
        <f t="shared" si="7"/>
        <v>360.26677976645095</v>
      </c>
      <c r="S62" s="23">
        <f t="shared" si="7"/>
        <v>771.46832662721692</v>
      </c>
      <c r="T62" s="23">
        <f t="shared" si="8"/>
        <v>1131.7351063936678</v>
      </c>
      <c r="U62" s="9">
        <v>1</v>
      </c>
      <c r="V62" s="11">
        <v>1</v>
      </c>
      <c r="W62" s="11">
        <f t="shared" si="9"/>
        <v>1131.7351063936678</v>
      </c>
    </row>
    <row r="63" spans="1:23" x14ac:dyDescent="0.25">
      <c r="A63" s="18">
        <v>56</v>
      </c>
      <c r="B63" s="18">
        <f t="shared" si="0"/>
        <v>647</v>
      </c>
      <c r="C63" s="18">
        <v>204</v>
      </c>
      <c r="D63" s="18">
        <v>443</v>
      </c>
      <c r="E63" s="18">
        <f t="shared" si="1"/>
        <v>857</v>
      </c>
      <c r="F63" s="19">
        <v>335</v>
      </c>
      <c r="G63" s="19">
        <v>522</v>
      </c>
      <c r="I63" s="18">
        <v>56</v>
      </c>
      <c r="J63" s="18">
        <f t="shared" si="2"/>
        <v>335</v>
      </c>
      <c r="K63" s="18">
        <f t="shared" si="3"/>
        <v>522</v>
      </c>
      <c r="L63" s="18">
        <f t="shared" si="4"/>
        <v>204</v>
      </c>
      <c r="M63" s="18">
        <f t="shared" si="5"/>
        <v>443</v>
      </c>
      <c r="N63" s="23">
        <f t="shared" si="6"/>
        <v>0.60895522388059697</v>
      </c>
      <c r="O63" s="23">
        <f t="shared" si="6"/>
        <v>0.84865900383141768</v>
      </c>
      <c r="P63" s="23">
        <v>1.0499641130052011</v>
      </c>
      <c r="Q63" s="23">
        <v>1.4152178792825441</v>
      </c>
      <c r="R63" s="23">
        <f t="shared" si="7"/>
        <v>351.73797785674236</v>
      </c>
      <c r="S63" s="23">
        <f t="shared" si="7"/>
        <v>738.74373298548801</v>
      </c>
      <c r="T63" s="23">
        <f t="shared" si="8"/>
        <v>1090.4817108422303</v>
      </c>
      <c r="U63" s="9">
        <v>1</v>
      </c>
      <c r="V63" s="11">
        <v>1</v>
      </c>
      <c r="W63" s="11">
        <f t="shared" si="9"/>
        <v>1090.4817108422303</v>
      </c>
    </row>
    <row r="64" spans="1:23" x14ac:dyDescent="0.25">
      <c r="A64" s="18">
        <v>57</v>
      </c>
      <c r="B64" s="18">
        <f t="shared" si="0"/>
        <v>586</v>
      </c>
      <c r="C64" s="18">
        <v>186</v>
      </c>
      <c r="D64" s="18">
        <v>400</v>
      </c>
      <c r="E64" s="18">
        <f t="shared" si="1"/>
        <v>905</v>
      </c>
      <c r="F64" s="19">
        <v>384</v>
      </c>
      <c r="G64" s="19">
        <v>521</v>
      </c>
      <c r="I64" s="18">
        <v>57</v>
      </c>
      <c r="J64" s="18">
        <f t="shared" si="2"/>
        <v>384</v>
      </c>
      <c r="K64" s="18">
        <f t="shared" si="3"/>
        <v>521</v>
      </c>
      <c r="L64" s="18">
        <f t="shared" si="4"/>
        <v>186</v>
      </c>
      <c r="M64" s="18">
        <f t="shared" si="5"/>
        <v>400</v>
      </c>
      <c r="N64" s="23">
        <f t="shared" si="6"/>
        <v>0.484375</v>
      </c>
      <c r="O64" s="23">
        <f t="shared" si="6"/>
        <v>0.76775431861804222</v>
      </c>
      <c r="P64" s="23">
        <v>1.0507369184297901</v>
      </c>
      <c r="Q64" s="23">
        <v>1.3747706366442454</v>
      </c>
      <c r="R64" s="23">
        <f t="shared" si="7"/>
        <v>403.4829766770394</v>
      </c>
      <c r="S64" s="23">
        <f t="shared" si="7"/>
        <v>716.25550169165183</v>
      </c>
      <c r="T64" s="23">
        <f t="shared" si="8"/>
        <v>1119.7384783686912</v>
      </c>
      <c r="U64" s="9">
        <v>1</v>
      </c>
      <c r="V64" s="11">
        <v>1</v>
      </c>
      <c r="W64" s="11">
        <f t="shared" si="9"/>
        <v>1119.7384783686912</v>
      </c>
    </row>
    <row r="65" spans="1:23" x14ac:dyDescent="0.25">
      <c r="A65" s="18">
        <v>58</v>
      </c>
      <c r="B65" s="18">
        <f t="shared" si="0"/>
        <v>538</v>
      </c>
      <c r="C65" s="18">
        <v>158</v>
      </c>
      <c r="D65" s="18">
        <v>380</v>
      </c>
      <c r="E65" s="18">
        <f t="shared" si="1"/>
        <v>750</v>
      </c>
      <c r="F65" s="19">
        <v>319</v>
      </c>
      <c r="G65" s="19">
        <v>431</v>
      </c>
      <c r="I65" s="18">
        <v>58</v>
      </c>
      <c r="J65" s="18">
        <f t="shared" si="2"/>
        <v>319</v>
      </c>
      <c r="K65" s="18">
        <f t="shared" si="3"/>
        <v>431</v>
      </c>
      <c r="L65" s="18">
        <f t="shared" si="4"/>
        <v>158</v>
      </c>
      <c r="M65" s="18">
        <f t="shared" si="5"/>
        <v>380</v>
      </c>
      <c r="N65" s="23">
        <f t="shared" si="6"/>
        <v>0.4952978056426332</v>
      </c>
      <c r="O65" s="23">
        <f t="shared" si="6"/>
        <v>0.88167053364269143</v>
      </c>
      <c r="P65" s="23">
        <v>1.1184211227629284</v>
      </c>
      <c r="Q65" s="23">
        <v>1.4083919864026977</v>
      </c>
      <c r="R65" s="23">
        <f t="shared" si="7"/>
        <v>356.77633816137416</v>
      </c>
      <c r="S65" s="23">
        <f t="shared" si="7"/>
        <v>607.01694613956272</v>
      </c>
      <c r="T65" s="23">
        <f t="shared" si="8"/>
        <v>963.79328430093688</v>
      </c>
      <c r="U65" s="9">
        <v>1</v>
      </c>
      <c r="V65" s="11">
        <v>1</v>
      </c>
      <c r="W65" s="11">
        <f t="shared" si="9"/>
        <v>963.79328430093688</v>
      </c>
    </row>
    <row r="66" spans="1:23" x14ac:dyDescent="0.25">
      <c r="A66" s="18">
        <v>59</v>
      </c>
      <c r="B66" s="18">
        <f t="shared" si="0"/>
        <v>687</v>
      </c>
      <c r="C66" s="18">
        <v>206</v>
      </c>
      <c r="D66" s="18">
        <v>481</v>
      </c>
      <c r="E66" s="18">
        <f t="shared" si="1"/>
        <v>836</v>
      </c>
      <c r="F66" s="19">
        <v>312</v>
      </c>
      <c r="G66" s="19">
        <v>524</v>
      </c>
      <c r="I66" s="18">
        <v>59</v>
      </c>
      <c r="J66" s="18">
        <f t="shared" si="2"/>
        <v>312</v>
      </c>
      <c r="K66" s="18">
        <f t="shared" si="3"/>
        <v>524</v>
      </c>
      <c r="L66" s="18">
        <f t="shared" si="4"/>
        <v>206</v>
      </c>
      <c r="M66" s="18">
        <f t="shared" si="5"/>
        <v>481</v>
      </c>
      <c r="N66" s="23">
        <f t="shared" si="6"/>
        <v>0.66025641025641024</v>
      </c>
      <c r="O66" s="23">
        <f t="shared" si="6"/>
        <v>0.91793893129770987</v>
      </c>
      <c r="P66" s="23">
        <v>1.1430485410770077</v>
      </c>
      <c r="Q66" s="23">
        <v>1.426226359882137</v>
      </c>
      <c r="R66" s="23">
        <f t="shared" si="7"/>
        <v>356.63114481602639</v>
      </c>
      <c r="S66" s="23">
        <f t="shared" si="7"/>
        <v>747.34261257823982</v>
      </c>
      <c r="T66" s="23">
        <f t="shared" si="8"/>
        <v>1103.9737573942662</v>
      </c>
      <c r="U66" s="9">
        <v>1</v>
      </c>
      <c r="V66" s="11">
        <v>1</v>
      </c>
      <c r="W66" s="11">
        <f t="shared" si="9"/>
        <v>1103.9737573942662</v>
      </c>
    </row>
    <row r="67" spans="1:23" x14ac:dyDescent="0.25">
      <c r="A67" s="18">
        <v>60</v>
      </c>
      <c r="B67" s="18">
        <f t="shared" si="0"/>
        <v>793</v>
      </c>
      <c r="C67" s="18">
        <v>242</v>
      </c>
      <c r="D67" s="18">
        <v>551</v>
      </c>
      <c r="E67" s="18">
        <f t="shared" si="1"/>
        <v>830</v>
      </c>
      <c r="F67" s="19">
        <v>339</v>
      </c>
      <c r="G67" s="19">
        <v>491</v>
      </c>
      <c r="I67" s="18">
        <v>60</v>
      </c>
      <c r="J67" s="18">
        <f t="shared" si="2"/>
        <v>339</v>
      </c>
      <c r="K67" s="18">
        <f t="shared" si="3"/>
        <v>491</v>
      </c>
      <c r="L67" s="18">
        <f t="shared" si="4"/>
        <v>242</v>
      </c>
      <c r="M67" s="18">
        <f t="shared" si="5"/>
        <v>551</v>
      </c>
      <c r="N67" s="23">
        <f t="shared" si="6"/>
        <v>0.71386430678466073</v>
      </c>
      <c r="O67" s="23">
        <f t="shared" si="6"/>
        <v>1.1221995926680244</v>
      </c>
      <c r="P67" s="23">
        <v>1.1825745280936248</v>
      </c>
      <c r="Q67" s="23">
        <v>1.4753573081631239</v>
      </c>
      <c r="R67" s="23">
        <f t="shared" si="7"/>
        <v>400.89276502373883</v>
      </c>
      <c r="S67" s="23">
        <f t="shared" si="7"/>
        <v>724.40043830809384</v>
      </c>
      <c r="T67" s="23">
        <f t="shared" si="8"/>
        <v>1125.2932033318327</v>
      </c>
      <c r="U67" s="9">
        <v>1</v>
      </c>
      <c r="V67" s="11">
        <v>1</v>
      </c>
      <c r="W67" s="11">
        <f t="shared" si="9"/>
        <v>1125.2932033318327</v>
      </c>
    </row>
    <row r="68" spans="1:23" x14ac:dyDescent="0.25">
      <c r="A68" s="18">
        <v>61</v>
      </c>
      <c r="B68" s="18">
        <f t="shared" si="0"/>
        <v>642</v>
      </c>
      <c r="C68" s="18">
        <v>198</v>
      </c>
      <c r="D68" s="18">
        <v>444</v>
      </c>
      <c r="E68" s="18">
        <f t="shared" si="1"/>
        <v>821</v>
      </c>
      <c r="F68" s="19">
        <v>312</v>
      </c>
      <c r="G68" s="19">
        <v>509</v>
      </c>
      <c r="I68" s="18">
        <v>61</v>
      </c>
      <c r="J68" s="18">
        <f t="shared" si="2"/>
        <v>312</v>
      </c>
      <c r="K68" s="18">
        <f t="shared" si="3"/>
        <v>509</v>
      </c>
      <c r="L68" s="18">
        <f t="shared" si="4"/>
        <v>198</v>
      </c>
      <c r="M68" s="18">
        <f t="shared" si="5"/>
        <v>444</v>
      </c>
      <c r="N68" s="23">
        <f t="shared" si="6"/>
        <v>0.63461538461538458</v>
      </c>
      <c r="O68" s="23">
        <f t="shared" si="6"/>
        <v>0.87229862475442044</v>
      </c>
      <c r="P68" s="23">
        <v>1.1841142086777496</v>
      </c>
      <c r="Q68" s="23">
        <v>1.4842715059338174</v>
      </c>
      <c r="R68" s="23">
        <f t="shared" si="7"/>
        <v>369.44363310745791</v>
      </c>
      <c r="S68" s="23">
        <f t="shared" si="7"/>
        <v>755.49419652031304</v>
      </c>
      <c r="T68" s="23">
        <f t="shared" si="8"/>
        <v>1124.937829627771</v>
      </c>
      <c r="U68" s="9">
        <v>1</v>
      </c>
      <c r="V68" s="11">
        <v>1</v>
      </c>
      <c r="W68" s="11">
        <f t="shared" si="9"/>
        <v>1124.937829627771</v>
      </c>
    </row>
    <row r="69" spans="1:23" x14ac:dyDescent="0.25">
      <c r="A69" s="18">
        <v>62</v>
      </c>
      <c r="B69" s="18">
        <f t="shared" si="0"/>
        <v>784</v>
      </c>
      <c r="C69" s="18">
        <v>240</v>
      </c>
      <c r="D69" s="18">
        <v>544</v>
      </c>
      <c r="E69" s="18">
        <f t="shared" si="1"/>
        <v>861</v>
      </c>
      <c r="F69" s="19">
        <v>344</v>
      </c>
      <c r="G69" s="19">
        <v>517</v>
      </c>
      <c r="I69" s="18">
        <v>62</v>
      </c>
      <c r="J69" s="18">
        <f t="shared" si="2"/>
        <v>344</v>
      </c>
      <c r="K69" s="18">
        <f t="shared" si="3"/>
        <v>517</v>
      </c>
      <c r="L69" s="18">
        <f t="shared" si="4"/>
        <v>240</v>
      </c>
      <c r="M69" s="18">
        <f t="shared" si="5"/>
        <v>544</v>
      </c>
      <c r="N69" s="23">
        <f t="shared" si="6"/>
        <v>0.69767441860465118</v>
      </c>
      <c r="O69" s="23">
        <f t="shared" si="6"/>
        <v>1.0522243713733075</v>
      </c>
      <c r="P69" s="23">
        <v>1.1392912823311809</v>
      </c>
      <c r="Q69" s="23">
        <v>1.4498464913947244</v>
      </c>
      <c r="R69" s="23">
        <f t="shared" si="7"/>
        <v>391.91620112192624</v>
      </c>
      <c r="S69" s="23">
        <f t="shared" si="7"/>
        <v>749.57063605107248</v>
      </c>
      <c r="T69" s="23">
        <f t="shared" si="8"/>
        <v>1141.4868371729988</v>
      </c>
      <c r="U69" s="9">
        <v>1</v>
      </c>
      <c r="V69" s="11">
        <v>1</v>
      </c>
      <c r="W69" s="11">
        <f t="shared" si="9"/>
        <v>1141.4868371729988</v>
      </c>
    </row>
    <row r="70" spans="1:23" x14ac:dyDescent="0.25">
      <c r="A70" s="18">
        <v>63</v>
      </c>
      <c r="B70" s="18">
        <f t="shared" si="0"/>
        <v>717</v>
      </c>
      <c r="C70" s="18">
        <v>197</v>
      </c>
      <c r="D70" s="18">
        <v>520</v>
      </c>
      <c r="E70" s="18">
        <f t="shared" si="1"/>
        <v>818</v>
      </c>
      <c r="F70" s="19">
        <v>293</v>
      </c>
      <c r="G70" s="19">
        <v>525</v>
      </c>
      <c r="I70" s="18">
        <v>63</v>
      </c>
      <c r="J70" s="18">
        <f t="shared" si="2"/>
        <v>293</v>
      </c>
      <c r="K70" s="18">
        <f t="shared" si="3"/>
        <v>525</v>
      </c>
      <c r="L70" s="18">
        <f t="shared" si="4"/>
        <v>197</v>
      </c>
      <c r="M70" s="18">
        <f t="shared" si="5"/>
        <v>520</v>
      </c>
      <c r="N70" s="23">
        <f t="shared" si="6"/>
        <v>0.67235494880546076</v>
      </c>
      <c r="O70" s="23">
        <f t="shared" si="6"/>
        <v>0.99047619047619051</v>
      </c>
      <c r="P70" s="23">
        <v>1.1757656677118211</v>
      </c>
      <c r="Q70" s="23">
        <v>1.5747516223457818</v>
      </c>
      <c r="R70" s="23">
        <f t="shared" si="7"/>
        <v>344.49934063956357</v>
      </c>
      <c r="S70" s="23">
        <f t="shared" si="7"/>
        <v>826.74460173153545</v>
      </c>
      <c r="T70" s="23">
        <f t="shared" si="8"/>
        <v>1171.2439423710989</v>
      </c>
      <c r="U70" s="9">
        <v>1</v>
      </c>
      <c r="V70" s="11">
        <v>1</v>
      </c>
      <c r="W70" s="11">
        <f t="shared" si="9"/>
        <v>1171.2439423710989</v>
      </c>
    </row>
    <row r="71" spans="1:23" x14ac:dyDescent="0.25">
      <c r="A71" s="18">
        <v>64</v>
      </c>
      <c r="B71" s="18">
        <f t="shared" si="0"/>
        <v>646</v>
      </c>
      <c r="C71" s="18">
        <v>170</v>
      </c>
      <c r="D71" s="18">
        <v>476</v>
      </c>
      <c r="E71" s="18">
        <f t="shared" si="1"/>
        <v>749</v>
      </c>
      <c r="F71" s="19">
        <v>298</v>
      </c>
      <c r="G71" s="19">
        <v>451</v>
      </c>
      <c r="I71" s="18">
        <v>64</v>
      </c>
      <c r="J71" s="18">
        <f t="shared" si="2"/>
        <v>298</v>
      </c>
      <c r="K71" s="18">
        <f t="shared" si="3"/>
        <v>451</v>
      </c>
      <c r="L71" s="18">
        <f t="shared" si="4"/>
        <v>170</v>
      </c>
      <c r="M71" s="18">
        <f t="shared" si="5"/>
        <v>476</v>
      </c>
      <c r="N71" s="23">
        <f t="shared" si="6"/>
        <v>0.57046979865771807</v>
      </c>
      <c r="O71" s="23">
        <f t="shared" si="6"/>
        <v>1.0554323725055432</v>
      </c>
      <c r="P71" s="23">
        <v>1.091953722728787</v>
      </c>
      <c r="Q71" s="23">
        <v>1.482105702636932</v>
      </c>
      <c r="R71" s="23">
        <f t="shared" si="7"/>
        <v>325.40220937317855</v>
      </c>
      <c r="S71" s="23">
        <f t="shared" si="7"/>
        <v>668.42967188925627</v>
      </c>
      <c r="T71" s="23">
        <f t="shared" si="8"/>
        <v>993.83188126243476</v>
      </c>
      <c r="U71" s="9">
        <v>1</v>
      </c>
      <c r="V71" s="11">
        <v>1</v>
      </c>
      <c r="W71" s="11">
        <f t="shared" si="9"/>
        <v>993.83188126243476</v>
      </c>
    </row>
    <row r="72" spans="1:23" x14ac:dyDescent="0.25">
      <c r="A72" s="18">
        <v>65</v>
      </c>
      <c r="B72" s="18">
        <f t="shared" ref="B72:B106" si="10">C72+D72</f>
        <v>715</v>
      </c>
      <c r="C72" s="18">
        <v>180</v>
      </c>
      <c r="D72" s="18">
        <v>535</v>
      </c>
      <c r="E72" s="18">
        <f t="shared" ref="E72:E106" si="11">F72+G72</f>
        <v>685</v>
      </c>
      <c r="F72" s="19">
        <v>244</v>
      </c>
      <c r="G72" s="19">
        <v>441</v>
      </c>
      <c r="I72" s="18">
        <v>65</v>
      </c>
      <c r="J72" s="18">
        <f t="shared" ref="J72:J106" si="12">F72</f>
        <v>244</v>
      </c>
      <c r="K72" s="18">
        <f t="shared" ref="K72:K106" si="13">G72</f>
        <v>441</v>
      </c>
      <c r="L72" s="18">
        <f t="shared" ref="L72:L106" si="14">C72</f>
        <v>180</v>
      </c>
      <c r="M72" s="18">
        <f t="shared" ref="M72:M106" si="15">D72</f>
        <v>535</v>
      </c>
      <c r="N72" s="23">
        <f t="shared" ref="N72:O106" si="16">L72/J72</f>
        <v>0.73770491803278693</v>
      </c>
      <c r="O72" s="23">
        <f t="shared" si="16"/>
        <v>1.2131519274376417</v>
      </c>
      <c r="P72" s="23">
        <v>1.1210167176082917</v>
      </c>
      <c r="Q72" s="23">
        <v>1.5709636597012633</v>
      </c>
      <c r="R72" s="23">
        <f t="shared" ref="R72:S106" si="17">J72*P72</f>
        <v>273.5280790964232</v>
      </c>
      <c r="S72" s="23">
        <f t="shared" si="17"/>
        <v>692.79497392825715</v>
      </c>
      <c r="T72" s="23">
        <f t="shared" ref="T72:T106" si="18">R72+S72</f>
        <v>966.32305302468035</v>
      </c>
      <c r="U72" s="9">
        <v>1</v>
      </c>
      <c r="V72" s="11">
        <v>1</v>
      </c>
      <c r="W72" s="11">
        <f t="shared" ref="W72:W106" si="19">T72*U72*V72</f>
        <v>966.32305302468035</v>
      </c>
    </row>
    <row r="73" spans="1:23" x14ac:dyDescent="0.25">
      <c r="A73" s="18">
        <v>66</v>
      </c>
      <c r="B73" s="18">
        <f t="shared" si="10"/>
        <v>597</v>
      </c>
      <c r="C73" s="18">
        <v>161</v>
      </c>
      <c r="D73" s="18">
        <v>436</v>
      </c>
      <c r="E73" s="18">
        <f t="shared" si="11"/>
        <v>659</v>
      </c>
      <c r="F73" s="19">
        <v>238</v>
      </c>
      <c r="G73" s="19">
        <v>421</v>
      </c>
      <c r="I73" s="18">
        <v>66</v>
      </c>
      <c r="J73" s="18">
        <f t="shared" si="12"/>
        <v>238</v>
      </c>
      <c r="K73" s="18">
        <f t="shared" si="13"/>
        <v>421</v>
      </c>
      <c r="L73" s="18">
        <f t="shared" si="14"/>
        <v>161</v>
      </c>
      <c r="M73" s="18">
        <f t="shared" si="15"/>
        <v>436</v>
      </c>
      <c r="N73" s="23">
        <f t="shared" si="16"/>
        <v>0.67647058823529416</v>
      </c>
      <c r="O73" s="23">
        <f t="shared" si="16"/>
        <v>1.0356294536817101</v>
      </c>
      <c r="P73" s="23">
        <v>1.158793886711841</v>
      </c>
      <c r="Q73" s="23">
        <v>1.5136682044855096</v>
      </c>
      <c r="R73" s="23">
        <f t="shared" si="17"/>
        <v>275.79294503741818</v>
      </c>
      <c r="S73" s="23">
        <f t="shared" si="17"/>
        <v>637.25431408839961</v>
      </c>
      <c r="T73" s="23">
        <f t="shared" si="18"/>
        <v>913.04725912581785</v>
      </c>
      <c r="U73" s="9">
        <v>1</v>
      </c>
      <c r="V73" s="11">
        <v>1</v>
      </c>
      <c r="W73" s="11">
        <f t="shared" si="19"/>
        <v>913.04725912581785</v>
      </c>
    </row>
    <row r="74" spans="1:23" x14ac:dyDescent="0.25">
      <c r="A74" s="18">
        <v>67</v>
      </c>
      <c r="B74" s="18">
        <f t="shared" si="10"/>
        <v>705</v>
      </c>
      <c r="C74" s="18">
        <v>161</v>
      </c>
      <c r="D74" s="18">
        <v>544</v>
      </c>
      <c r="E74" s="18">
        <f t="shared" si="11"/>
        <v>646</v>
      </c>
      <c r="F74" s="19">
        <v>214</v>
      </c>
      <c r="G74" s="19">
        <v>432</v>
      </c>
      <c r="I74" s="18">
        <v>67</v>
      </c>
      <c r="J74" s="18">
        <f t="shared" si="12"/>
        <v>214</v>
      </c>
      <c r="K74" s="18">
        <f t="shared" si="13"/>
        <v>432</v>
      </c>
      <c r="L74" s="18">
        <f t="shared" si="14"/>
        <v>161</v>
      </c>
      <c r="M74" s="18">
        <f t="shared" si="15"/>
        <v>544</v>
      </c>
      <c r="N74" s="23">
        <f t="shared" si="16"/>
        <v>0.75233644859813087</v>
      </c>
      <c r="O74" s="23">
        <f t="shared" si="16"/>
        <v>1.2592592592592593</v>
      </c>
      <c r="P74" s="23">
        <v>1.1318994544649215</v>
      </c>
      <c r="Q74" s="23">
        <v>1.5924197744647843</v>
      </c>
      <c r="R74" s="23">
        <f t="shared" si="17"/>
        <v>242.22648325549318</v>
      </c>
      <c r="S74" s="23">
        <f t="shared" si="17"/>
        <v>687.92534256878685</v>
      </c>
      <c r="T74" s="23">
        <f t="shared" si="18"/>
        <v>930.15182582427997</v>
      </c>
      <c r="U74" s="9">
        <v>1</v>
      </c>
      <c r="V74" s="11">
        <v>1</v>
      </c>
      <c r="W74" s="11">
        <f t="shared" si="19"/>
        <v>930.15182582427997</v>
      </c>
    </row>
    <row r="75" spans="1:23" x14ac:dyDescent="0.25">
      <c r="A75" s="18">
        <v>68</v>
      </c>
      <c r="B75" s="18">
        <f t="shared" si="10"/>
        <v>575</v>
      </c>
      <c r="C75" s="18">
        <v>147</v>
      </c>
      <c r="D75" s="18">
        <v>428</v>
      </c>
      <c r="E75" s="18">
        <f t="shared" si="11"/>
        <v>641</v>
      </c>
      <c r="F75" s="19">
        <v>245</v>
      </c>
      <c r="G75" s="19">
        <v>396</v>
      </c>
      <c r="I75" s="18">
        <v>68</v>
      </c>
      <c r="J75" s="18">
        <f t="shared" si="12"/>
        <v>245</v>
      </c>
      <c r="K75" s="18">
        <f t="shared" si="13"/>
        <v>396</v>
      </c>
      <c r="L75" s="18">
        <f t="shared" si="14"/>
        <v>147</v>
      </c>
      <c r="M75" s="18">
        <f t="shared" si="15"/>
        <v>428</v>
      </c>
      <c r="N75" s="23">
        <f t="shared" si="16"/>
        <v>0.6</v>
      </c>
      <c r="O75" s="23">
        <f t="shared" si="16"/>
        <v>1.0808080808080809</v>
      </c>
      <c r="P75" s="23">
        <v>1.1587564374054806</v>
      </c>
      <c r="Q75" s="23">
        <v>1.5580214651020399</v>
      </c>
      <c r="R75" s="23">
        <f t="shared" si="17"/>
        <v>283.89532716434275</v>
      </c>
      <c r="S75" s="23">
        <f t="shared" si="17"/>
        <v>616.97650018040781</v>
      </c>
      <c r="T75" s="23">
        <f t="shared" si="18"/>
        <v>900.8718273447505</v>
      </c>
      <c r="U75" s="9">
        <v>1</v>
      </c>
      <c r="V75" s="11">
        <v>1</v>
      </c>
      <c r="W75" s="11">
        <f t="shared" si="19"/>
        <v>900.8718273447505</v>
      </c>
    </row>
    <row r="76" spans="1:23" x14ac:dyDescent="0.25">
      <c r="A76" s="18">
        <v>69</v>
      </c>
      <c r="B76" s="18">
        <f t="shared" si="10"/>
        <v>557</v>
      </c>
      <c r="C76" s="18">
        <v>152</v>
      </c>
      <c r="D76" s="18">
        <v>405</v>
      </c>
      <c r="E76" s="18">
        <f t="shared" si="11"/>
        <v>553</v>
      </c>
      <c r="F76" s="19">
        <v>204</v>
      </c>
      <c r="G76" s="19">
        <v>349</v>
      </c>
      <c r="I76" s="18">
        <v>69</v>
      </c>
      <c r="J76" s="18">
        <f t="shared" si="12"/>
        <v>204</v>
      </c>
      <c r="K76" s="18">
        <f t="shared" si="13"/>
        <v>349</v>
      </c>
      <c r="L76" s="18">
        <f t="shared" si="14"/>
        <v>152</v>
      </c>
      <c r="M76" s="18">
        <f t="shared" si="15"/>
        <v>405</v>
      </c>
      <c r="N76" s="23">
        <f t="shared" si="16"/>
        <v>0.74509803921568629</v>
      </c>
      <c r="O76" s="23">
        <f t="shared" si="16"/>
        <v>1.1604584527220629</v>
      </c>
      <c r="P76" s="23">
        <v>1.1413992714218271</v>
      </c>
      <c r="Q76" s="23">
        <v>1.5940607954196429</v>
      </c>
      <c r="R76" s="23">
        <f t="shared" si="17"/>
        <v>232.84545137005273</v>
      </c>
      <c r="S76" s="23">
        <f t="shared" si="17"/>
        <v>556.32721760145535</v>
      </c>
      <c r="T76" s="23">
        <f t="shared" si="18"/>
        <v>789.17266897150807</v>
      </c>
      <c r="U76" s="9">
        <v>1</v>
      </c>
      <c r="V76" s="11">
        <v>1</v>
      </c>
      <c r="W76" s="11">
        <f t="shared" si="19"/>
        <v>789.17266897150807</v>
      </c>
    </row>
    <row r="77" spans="1:23" x14ac:dyDescent="0.25">
      <c r="A77" s="18">
        <v>70</v>
      </c>
      <c r="B77" s="18">
        <f t="shared" si="10"/>
        <v>491</v>
      </c>
      <c r="C77" s="18">
        <v>133</v>
      </c>
      <c r="D77" s="18">
        <v>358</v>
      </c>
      <c r="E77" s="18">
        <f t="shared" si="11"/>
        <v>482</v>
      </c>
      <c r="F77" s="19">
        <v>177</v>
      </c>
      <c r="G77" s="19">
        <v>305</v>
      </c>
      <c r="I77" s="18">
        <v>70</v>
      </c>
      <c r="J77" s="18">
        <f t="shared" si="12"/>
        <v>177</v>
      </c>
      <c r="K77" s="18">
        <f t="shared" si="13"/>
        <v>305</v>
      </c>
      <c r="L77" s="18">
        <f t="shared" si="14"/>
        <v>133</v>
      </c>
      <c r="M77" s="18">
        <f t="shared" si="15"/>
        <v>358</v>
      </c>
      <c r="N77" s="23">
        <f t="shared" si="16"/>
        <v>0.75141242937853103</v>
      </c>
      <c r="O77" s="23">
        <f t="shared" si="16"/>
        <v>1.1737704918032787</v>
      </c>
      <c r="P77" s="23">
        <v>1.2001189324535197</v>
      </c>
      <c r="Q77" s="23">
        <v>1.6082249138730098</v>
      </c>
      <c r="R77" s="23">
        <f t="shared" si="17"/>
        <v>212.42105104427299</v>
      </c>
      <c r="S77" s="23">
        <f t="shared" si="17"/>
        <v>490.50859873126797</v>
      </c>
      <c r="T77" s="23">
        <f t="shared" si="18"/>
        <v>702.92964977554095</v>
      </c>
      <c r="U77" s="9">
        <v>1</v>
      </c>
      <c r="V77" s="11">
        <v>1</v>
      </c>
      <c r="W77" s="11">
        <f t="shared" si="19"/>
        <v>702.92964977554095</v>
      </c>
    </row>
    <row r="78" spans="1:23" x14ac:dyDescent="0.25">
      <c r="A78" s="18">
        <v>71</v>
      </c>
      <c r="B78" s="18">
        <f t="shared" si="10"/>
        <v>612</v>
      </c>
      <c r="C78" s="18">
        <v>150</v>
      </c>
      <c r="D78" s="18">
        <v>462</v>
      </c>
      <c r="E78" s="18">
        <f t="shared" si="11"/>
        <v>510</v>
      </c>
      <c r="F78" s="19">
        <v>173</v>
      </c>
      <c r="G78" s="19">
        <v>337</v>
      </c>
      <c r="I78" s="18">
        <v>71</v>
      </c>
      <c r="J78" s="18">
        <f t="shared" si="12"/>
        <v>173</v>
      </c>
      <c r="K78" s="18">
        <f t="shared" si="13"/>
        <v>337</v>
      </c>
      <c r="L78" s="18">
        <f t="shared" si="14"/>
        <v>150</v>
      </c>
      <c r="M78" s="18">
        <f t="shared" si="15"/>
        <v>462</v>
      </c>
      <c r="N78" s="23">
        <f t="shared" si="16"/>
        <v>0.86705202312138729</v>
      </c>
      <c r="O78" s="23">
        <f t="shared" si="16"/>
        <v>1.370919881305638</v>
      </c>
      <c r="P78" s="23">
        <v>1.2712810006613371</v>
      </c>
      <c r="Q78" s="23">
        <v>1.6975198611628772</v>
      </c>
      <c r="R78" s="23">
        <f t="shared" si="17"/>
        <v>219.93161311441131</v>
      </c>
      <c r="S78" s="23">
        <f t="shared" si="17"/>
        <v>572.06419321188957</v>
      </c>
      <c r="T78" s="23">
        <f t="shared" si="18"/>
        <v>791.99580632630091</v>
      </c>
      <c r="U78" s="9">
        <v>1</v>
      </c>
      <c r="V78" s="11">
        <v>1</v>
      </c>
      <c r="W78" s="11">
        <f t="shared" si="19"/>
        <v>791.99580632630091</v>
      </c>
    </row>
    <row r="79" spans="1:23" x14ac:dyDescent="0.25">
      <c r="A79" s="18">
        <v>72</v>
      </c>
      <c r="B79" s="18">
        <f t="shared" si="10"/>
        <v>659</v>
      </c>
      <c r="C79" s="18">
        <v>152</v>
      </c>
      <c r="D79" s="18">
        <v>507</v>
      </c>
      <c r="E79" s="18">
        <f t="shared" si="11"/>
        <v>519</v>
      </c>
      <c r="F79" s="19">
        <v>176</v>
      </c>
      <c r="G79" s="19">
        <v>343</v>
      </c>
      <c r="I79" s="18">
        <v>72</v>
      </c>
      <c r="J79" s="18">
        <f t="shared" si="12"/>
        <v>176</v>
      </c>
      <c r="K79" s="18">
        <f t="shared" si="13"/>
        <v>343</v>
      </c>
      <c r="L79" s="18">
        <f t="shared" si="14"/>
        <v>152</v>
      </c>
      <c r="M79" s="18">
        <f t="shared" si="15"/>
        <v>507</v>
      </c>
      <c r="N79" s="23">
        <f t="shared" si="16"/>
        <v>0.86363636363636365</v>
      </c>
      <c r="O79" s="23">
        <f t="shared" si="16"/>
        <v>1.4781341107871719</v>
      </c>
      <c r="P79" s="23">
        <v>1.2037283427123036</v>
      </c>
      <c r="Q79" s="23">
        <v>1.5545465488116144</v>
      </c>
      <c r="R79" s="23">
        <f t="shared" si="17"/>
        <v>211.85618831736542</v>
      </c>
      <c r="S79" s="23">
        <f t="shared" si="17"/>
        <v>533.20946624238377</v>
      </c>
      <c r="T79" s="23">
        <f t="shared" si="18"/>
        <v>745.06565455974919</v>
      </c>
      <c r="U79" s="9">
        <v>1</v>
      </c>
      <c r="V79" s="11">
        <v>1</v>
      </c>
      <c r="W79" s="11">
        <f t="shared" si="19"/>
        <v>745.06565455974919</v>
      </c>
    </row>
    <row r="80" spans="1:23" x14ac:dyDescent="0.25">
      <c r="A80" s="18">
        <v>73</v>
      </c>
      <c r="B80" s="18">
        <f t="shared" si="10"/>
        <v>473</v>
      </c>
      <c r="C80" s="18">
        <v>115</v>
      </c>
      <c r="D80" s="18">
        <v>358</v>
      </c>
      <c r="E80" s="18">
        <f t="shared" si="11"/>
        <v>512</v>
      </c>
      <c r="F80" s="19">
        <v>165</v>
      </c>
      <c r="G80" s="19">
        <v>347</v>
      </c>
      <c r="I80" s="18">
        <v>73</v>
      </c>
      <c r="J80" s="18">
        <f t="shared" si="12"/>
        <v>165</v>
      </c>
      <c r="K80" s="18">
        <f t="shared" si="13"/>
        <v>347</v>
      </c>
      <c r="L80" s="18">
        <f t="shared" si="14"/>
        <v>115</v>
      </c>
      <c r="M80" s="18">
        <f t="shared" si="15"/>
        <v>358</v>
      </c>
      <c r="N80" s="23">
        <f t="shared" si="16"/>
        <v>0.69696969696969702</v>
      </c>
      <c r="O80" s="23">
        <f t="shared" si="16"/>
        <v>1.0317002881844379</v>
      </c>
      <c r="P80" s="23">
        <v>1.0989224600493674</v>
      </c>
      <c r="Q80" s="23">
        <v>1.5088109523577338</v>
      </c>
      <c r="R80" s="23">
        <f t="shared" si="17"/>
        <v>181.32220590814563</v>
      </c>
      <c r="S80" s="23">
        <f t="shared" si="17"/>
        <v>523.55740046813366</v>
      </c>
      <c r="T80" s="23">
        <f t="shared" si="18"/>
        <v>704.8796063762793</v>
      </c>
      <c r="U80" s="9">
        <v>1</v>
      </c>
      <c r="V80" s="11">
        <v>1</v>
      </c>
      <c r="W80" s="11">
        <f t="shared" si="19"/>
        <v>704.8796063762793</v>
      </c>
    </row>
    <row r="81" spans="1:23" x14ac:dyDescent="0.25">
      <c r="A81" s="18">
        <v>74</v>
      </c>
      <c r="B81" s="18">
        <f t="shared" si="10"/>
        <v>495</v>
      </c>
      <c r="C81" s="18">
        <v>115</v>
      </c>
      <c r="D81" s="18">
        <v>380</v>
      </c>
      <c r="E81" s="18">
        <f t="shared" si="11"/>
        <v>511</v>
      </c>
      <c r="F81" s="19">
        <v>166</v>
      </c>
      <c r="G81" s="19">
        <v>345</v>
      </c>
      <c r="I81" s="18">
        <v>74</v>
      </c>
      <c r="J81" s="18">
        <f t="shared" si="12"/>
        <v>166</v>
      </c>
      <c r="K81" s="18">
        <f t="shared" si="13"/>
        <v>345</v>
      </c>
      <c r="L81" s="18">
        <f t="shared" si="14"/>
        <v>115</v>
      </c>
      <c r="M81" s="18">
        <f t="shared" si="15"/>
        <v>380</v>
      </c>
      <c r="N81" s="23">
        <f t="shared" si="16"/>
        <v>0.69277108433734935</v>
      </c>
      <c r="O81" s="23">
        <f t="shared" si="16"/>
        <v>1.1014492753623188</v>
      </c>
      <c r="P81" s="23">
        <v>1.1996096473498148</v>
      </c>
      <c r="Q81" s="23">
        <v>1.5364118049579252</v>
      </c>
      <c r="R81" s="23">
        <f t="shared" si="17"/>
        <v>199.13520146006925</v>
      </c>
      <c r="S81" s="23">
        <f t="shared" si="17"/>
        <v>530.06207271048413</v>
      </c>
      <c r="T81" s="23">
        <f t="shared" si="18"/>
        <v>729.19727417055333</v>
      </c>
      <c r="U81" s="9">
        <v>1</v>
      </c>
      <c r="V81" s="11">
        <v>1</v>
      </c>
      <c r="W81" s="11">
        <f t="shared" si="19"/>
        <v>729.19727417055333</v>
      </c>
    </row>
    <row r="82" spans="1:23" x14ac:dyDescent="0.25">
      <c r="A82" s="18">
        <v>75</v>
      </c>
      <c r="B82" s="18">
        <f t="shared" si="10"/>
        <v>608</v>
      </c>
      <c r="C82" s="18">
        <v>157</v>
      </c>
      <c r="D82" s="18">
        <v>451</v>
      </c>
      <c r="E82" s="18">
        <f t="shared" si="11"/>
        <v>502</v>
      </c>
      <c r="F82" s="19">
        <v>159</v>
      </c>
      <c r="G82" s="19">
        <v>343</v>
      </c>
      <c r="I82" s="18">
        <v>75</v>
      </c>
      <c r="J82" s="18">
        <f t="shared" si="12"/>
        <v>159</v>
      </c>
      <c r="K82" s="18">
        <f t="shared" si="13"/>
        <v>343</v>
      </c>
      <c r="L82" s="18">
        <f t="shared" si="14"/>
        <v>157</v>
      </c>
      <c r="M82" s="18">
        <f t="shared" si="15"/>
        <v>451</v>
      </c>
      <c r="N82" s="23">
        <f t="shared" si="16"/>
        <v>0.98742138364779874</v>
      </c>
      <c r="O82" s="23">
        <f t="shared" si="16"/>
        <v>1.314868804664723</v>
      </c>
      <c r="P82" s="23">
        <v>1.0552273892777833</v>
      </c>
      <c r="Q82" s="23">
        <v>1.5150969237124527</v>
      </c>
      <c r="R82" s="23">
        <f t="shared" si="17"/>
        <v>167.78115489516753</v>
      </c>
      <c r="S82" s="23">
        <f t="shared" si="17"/>
        <v>519.67824483337131</v>
      </c>
      <c r="T82" s="23">
        <f t="shared" si="18"/>
        <v>687.45939972853887</v>
      </c>
      <c r="U82" s="9">
        <v>1</v>
      </c>
      <c r="V82" s="11">
        <v>1</v>
      </c>
      <c r="W82" s="11">
        <f t="shared" si="19"/>
        <v>687.45939972853887</v>
      </c>
    </row>
    <row r="83" spans="1:23" x14ac:dyDescent="0.25">
      <c r="A83" s="18">
        <v>76</v>
      </c>
      <c r="B83" s="18">
        <f t="shared" si="10"/>
        <v>317</v>
      </c>
      <c r="C83" s="18">
        <v>58</v>
      </c>
      <c r="D83" s="18">
        <v>259</v>
      </c>
      <c r="E83" s="18">
        <f t="shared" si="11"/>
        <v>377</v>
      </c>
      <c r="F83" s="19">
        <v>119</v>
      </c>
      <c r="G83" s="19">
        <v>258</v>
      </c>
      <c r="I83" s="18">
        <v>76</v>
      </c>
      <c r="J83" s="18">
        <f t="shared" si="12"/>
        <v>119</v>
      </c>
      <c r="K83" s="18">
        <f t="shared" si="13"/>
        <v>258</v>
      </c>
      <c r="L83" s="18">
        <f t="shared" si="14"/>
        <v>58</v>
      </c>
      <c r="M83" s="18">
        <f t="shared" si="15"/>
        <v>259</v>
      </c>
      <c r="N83" s="23">
        <f t="shared" si="16"/>
        <v>0.48739495798319327</v>
      </c>
      <c r="O83" s="23">
        <f t="shared" si="16"/>
        <v>1.0038759689922481</v>
      </c>
      <c r="P83" s="23">
        <v>0.87105133724920314</v>
      </c>
      <c r="Q83" s="23">
        <v>1.163462701676707</v>
      </c>
      <c r="R83" s="23">
        <f t="shared" si="17"/>
        <v>103.65510913265517</v>
      </c>
      <c r="S83" s="23">
        <f t="shared" si="17"/>
        <v>300.17337703259039</v>
      </c>
      <c r="T83" s="23">
        <f t="shared" si="18"/>
        <v>403.82848616524558</v>
      </c>
      <c r="U83" s="9">
        <v>1</v>
      </c>
      <c r="V83" s="11">
        <v>1</v>
      </c>
      <c r="W83" s="11">
        <f t="shared" si="19"/>
        <v>403.82848616524558</v>
      </c>
    </row>
    <row r="84" spans="1:23" x14ac:dyDescent="0.25">
      <c r="A84" s="18">
        <v>77</v>
      </c>
      <c r="B84" s="18">
        <f t="shared" si="10"/>
        <v>198</v>
      </c>
      <c r="C84" s="18">
        <v>38</v>
      </c>
      <c r="D84" s="18">
        <v>160</v>
      </c>
      <c r="E84" s="18">
        <f t="shared" si="11"/>
        <v>205</v>
      </c>
      <c r="F84" s="19">
        <v>63</v>
      </c>
      <c r="G84" s="19">
        <v>142</v>
      </c>
      <c r="I84" s="18">
        <v>77</v>
      </c>
      <c r="J84" s="18">
        <f t="shared" si="12"/>
        <v>63</v>
      </c>
      <c r="K84" s="18">
        <f t="shared" si="13"/>
        <v>142</v>
      </c>
      <c r="L84" s="18">
        <f t="shared" si="14"/>
        <v>38</v>
      </c>
      <c r="M84" s="18">
        <f t="shared" si="15"/>
        <v>160</v>
      </c>
      <c r="N84" s="23">
        <f t="shared" si="16"/>
        <v>0.60317460317460314</v>
      </c>
      <c r="O84" s="23">
        <f t="shared" si="16"/>
        <v>1.1267605633802817</v>
      </c>
      <c r="P84" s="23">
        <v>1.0980308563172401</v>
      </c>
      <c r="Q84" s="23">
        <v>1.2533296593497394</v>
      </c>
      <c r="R84" s="23">
        <f t="shared" si="17"/>
        <v>69.175943947986127</v>
      </c>
      <c r="S84" s="23">
        <f t="shared" si="17"/>
        <v>177.97281162766299</v>
      </c>
      <c r="T84" s="23">
        <f t="shared" si="18"/>
        <v>247.14875557564912</v>
      </c>
      <c r="U84" s="9">
        <v>1</v>
      </c>
      <c r="V84" s="11">
        <v>1</v>
      </c>
      <c r="W84" s="11">
        <f t="shared" si="19"/>
        <v>247.14875557564912</v>
      </c>
    </row>
    <row r="85" spans="1:23" x14ac:dyDescent="0.25">
      <c r="A85" s="18">
        <v>78</v>
      </c>
      <c r="B85" s="18">
        <f t="shared" si="10"/>
        <v>148</v>
      </c>
      <c r="C85" s="18">
        <v>16</v>
      </c>
      <c r="D85" s="18">
        <v>132</v>
      </c>
      <c r="E85" s="18">
        <f t="shared" si="11"/>
        <v>168</v>
      </c>
      <c r="F85" s="19">
        <v>57</v>
      </c>
      <c r="G85" s="19">
        <v>111</v>
      </c>
      <c r="I85" s="18">
        <v>78</v>
      </c>
      <c r="J85" s="18">
        <f t="shared" si="12"/>
        <v>57</v>
      </c>
      <c r="K85" s="18">
        <f t="shared" si="13"/>
        <v>111</v>
      </c>
      <c r="L85" s="18">
        <f t="shared" si="14"/>
        <v>16</v>
      </c>
      <c r="M85" s="18">
        <f t="shared" si="15"/>
        <v>132</v>
      </c>
      <c r="N85" s="23">
        <f t="shared" si="16"/>
        <v>0.2807017543859649</v>
      </c>
      <c r="O85" s="23">
        <f t="shared" si="16"/>
        <v>1.1891891891891893</v>
      </c>
      <c r="P85" s="23">
        <v>1.2463082851082308</v>
      </c>
      <c r="Q85" s="23">
        <v>1.3285489276730484</v>
      </c>
      <c r="R85" s="23">
        <f t="shared" si="17"/>
        <v>71.039572251169147</v>
      </c>
      <c r="S85" s="23">
        <f t="shared" si="17"/>
        <v>147.46893097170837</v>
      </c>
      <c r="T85" s="23">
        <f t="shared" si="18"/>
        <v>218.50850322287752</v>
      </c>
      <c r="U85" s="9">
        <v>1</v>
      </c>
      <c r="V85" s="11">
        <v>1</v>
      </c>
      <c r="W85" s="11">
        <f t="shared" si="19"/>
        <v>218.50850322287752</v>
      </c>
    </row>
    <row r="86" spans="1:23" x14ac:dyDescent="0.25">
      <c r="A86" s="18">
        <v>79</v>
      </c>
      <c r="B86" s="18">
        <f t="shared" si="10"/>
        <v>152</v>
      </c>
      <c r="C86" s="18">
        <v>43</v>
      </c>
      <c r="D86" s="18">
        <v>109</v>
      </c>
      <c r="E86" s="18">
        <f t="shared" si="11"/>
        <v>174</v>
      </c>
      <c r="F86" s="19">
        <v>46</v>
      </c>
      <c r="G86" s="19">
        <v>128</v>
      </c>
      <c r="I86" s="18">
        <v>79</v>
      </c>
      <c r="J86" s="18">
        <f t="shared" si="12"/>
        <v>46</v>
      </c>
      <c r="K86" s="18">
        <f t="shared" si="13"/>
        <v>128</v>
      </c>
      <c r="L86" s="18">
        <f t="shared" si="14"/>
        <v>43</v>
      </c>
      <c r="M86" s="18">
        <f t="shared" si="15"/>
        <v>109</v>
      </c>
      <c r="N86" s="23">
        <f t="shared" si="16"/>
        <v>0.93478260869565222</v>
      </c>
      <c r="O86" s="23">
        <f t="shared" si="16"/>
        <v>0.8515625</v>
      </c>
      <c r="P86" s="23">
        <v>1.2587200943383465</v>
      </c>
      <c r="Q86" s="23">
        <v>1.556891493509448</v>
      </c>
      <c r="R86" s="23">
        <f t="shared" si="17"/>
        <v>57.901124339563943</v>
      </c>
      <c r="S86" s="23">
        <f t="shared" si="17"/>
        <v>199.28211116920934</v>
      </c>
      <c r="T86" s="23">
        <f t="shared" si="18"/>
        <v>257.18323550877329</v>
      </c>
      <c r="U86" s="9">
        <v>1</v>
      </c>
      <c r="V86" s="11">
        <v>1</v>
      </c>
      <c r="W86" s="11">
        <f t="shared" si="19"/>
        <v>257.18323550877329</v>
      </c>
    </row>
    <row r="87" spans="1:23" x14ac:dyDescent="0.25">
      <c r="A87" s="18">
        <v>80</v>
      </c>
      <c r="B87" s="18">
        <f t="shared" si="10"/>
        <v>289</v>
      </c>
      <c r="C87" s="18">
        <v>76</v>
      </c>
      <c r="D87" s="18">
        <v>213</v>
      </c>
      <c r="E87" s="18">
        <f t="shared" si="11"/>
        <v>254</v>
      </c>
      <c r="F87" s="19">
        <v>101</v>
      </c>
      <c r="G87" s="19">
        <v>153</v>
      </c>
      <c r="I87" s="18">
        <v>80</v>
      </c>
      <c r="J87" s="18">
        <f t="shared" si="12"/>
        <v>101</v>
      </c>
      <c r="K87" s="18">
        <f t="shared" si="13"/>
        <v>153</v>
      </c>
      <c r="L87" s="18">
        <f t="shared" si="14"/>
        <v>76</v>
      </c>
      <c r="M87" s="18">
        <f t="shared" si="15"/>
        <v>213</v>
      </c>
      <c r="N87" s="23">
        <f t="shared" si="16"/>
        <v>0.75247524752475248</v>
      </c>
      <c r="O87" s="23">
        <f t="shared" si="16"/>
        <v>1.392156862745098</v>
      </c>
      <c r="P87" s="23">
        <v>0.99793733229424786</v>
      </c>
      <c r="Q87" s="23">
        <v>1.2686136794893021</v>
      </c>
      <c r="R87" s="23">
        <f t="shared" si="17"/>
        <v>100.79167056171903</v>
      </c>
      <c r="S87" s="23">
        <f t="shared" si="17"/>
        <v>194.09789296186324</v>
      </c>
      <c r="T87" s="23">
        <f t="shared" si="18"/>
        <v>294.8895635235823</v>
      </c>
      <c r="U87" s="9">
        <v>1</v>
      </c>
      <c r="V87" s="11">
        <v>1</v>
      </c>
      <c r="W87" s="11">
        <f t="shared" si="19"/>
        <v>294.8895635235823</v>
      </c>
    </row>
    <row r="88" spans="1:23" x14ac:dyDescent="0.25">
      <c r="A88" s="18">
        <v>81</v>
      </c>
      <c r="B88" s="18">
        <f t="shared" si="10"/>
        <v>288</v>
      </c>
      <c r="C88" s="18">
        <v>65</v>
      </c>
      <c r="D88" s="18">
        <v>223</v>
      </c>
      <c r="E88" s="18">
        <f t="shared" si="11"/>
        <v>277</v>
      </c>
      <c r="F88" s="19">
        <v>92</v>
      </c>
      <c r="G88" s="19">
        <v>185</v>
      </c>
      <c r="I88" s="18">
        <v>81</v>
      </c>
      <c r="J88" s="18">
        <f t="shared" si="12"/>
        <v>92</v>
      </c>
      <c r="K88" s="18">
        <f t="shared" si="13"/>
        <v>185</v>
      </c>
      <c r="L88" s="18">
        <f t="shared" si="14"/>
        <v>65</v>
      </c>
      <c r="M88" s="18">
        <f t="shared" si="15"/>
        <v>223</v>
      </c>
      <c r="N88" s="23">
        <f t="shared" si="16"/>
        <v>0.70652173913043481</v>
      </c>
      <c r="O88" s="23">
        <f t="shared" si="16"/>
        <v>1.2054054054054053</v>
      </c>
      <c r="P88" s="23">
        <v>1.0566307227620151</v>
      </c>
      <c r="Q88" s="23">
        <v>1.2708540869872402</v>
      </c>
      <c r="R88" s="23">
        <f t="shared" si="17"/>
        <v>97.210026494105392</v>
      </c>
      <c r="S88" s="23">
        <f t="shared" si="17"/>
        <v>235.10800609263944</v>
      </c>
      <c r="T88" s="23">
        <f t="shared" si="18"/>
        <v>332.31803258674483</v>
      </c>
      <c r="U88" s="9">
        <v>1</v>
      </c>
      <c r="V88" s="11">
        <v>1</v>
      </c>
      <c r="W88" s="11">
        <f t="shared" si="19"/>
        <v>332.31803258674483</v>
      </c>
    </row>
    <row r="89" spans="1:23" x14ac:dyDescent="0.25">
      <c r="A89" s="18">
        <v>82</v>
      </c>
      <c r="B89" s="18">
        <f t="shared" si="10"/>
        <v>304</v>
      </c>
      <c r="C89" s="18">
        <v>53</v>
      </c>
      <c r="D89" s="18">
        <v>251</v>
      </c>
      <c r="E89" s="18">
        <f t="shared" si="11"/>
        <v>330</v>
      </c>
      <c r="F89" s="19">
        <v>88</v>
      </c>
      <c r="G89" s="19">
        <v>242</v>
      </c>
      <c r="I89" s="18">
        <v>82</v>
      </c>
      <c r="J89" s="18">
        <f t="shared" si="12"/>
        <v>88</v>
      </c>
      <c r="K89" s="18">
        <f t="shared" si="13"/>
        <v>242</v>
      </c>
      <c r="L89" s="18">
        <f t="shared" si="14"/>
        <v>53</v>
      </c>
      <c r="M89" s="18">
        <f t="shared" si="15"/>
        <v>251</v>
      </c>
      <c r="N89" s="23">
        <f t="shared" si="16"/>
        <v>0.60227272727272729</v>
      </c>
      <c r="O89" s="23">
        <f t="shared" si="16"/>
        <v>1.0371900826446281</v>
      </c>
      <c r="P89" s="23">
        <v>0.83082836143162497</v>
      </c>
      <c r="Q89" s="23">
        <v>1.0329877075932696</v>
      </c>
      <c r="R89" s="23">
        <f t="shared" si="17"/>
        <v>73.112895805983001</v>
      </c>
      <c r="S89" s="23">
        <f t="shared" si="17"/>
        <v>249.98302523757124</v>
      </c>
      <c r="T89" s="23">
        <f t="shared" si="18"/>
        <v>323.09592104355426</v>
      </c>
      <c r="U89" s="9">
        <v>1</v>
      </c>
      <c r="V89" s="11">
        <v>1</v>
      </c>
      <c r="W89" s="11">
        <f t="shared" si="19"/>
        <v>323.09592104355426</v>
      </c>
    </row>
    <row r="90" spans="1:23" x14ac:dyDescent="0.25">
      <c r="A90" s="18">
        <v>83</v>
      </c>
      <c r="B90" s="18">
        <f t="shared" si="10"/>
        <v>248</v>
      </c>
      <c r="C90" s="18">
        <v>64</v>
      </c>
      <c r="D90" s="18">
        <v>184</v>
      </c>
      <c r="E90" s="18">
        <f t="shared" si="11"/>
        <v>313</v>
      </c>
      <c r="F90" s="19">
        <v>108</v>
      </c>
      <c r="G90" s="19">
        <v>205</v>
      </c>
      <c r="I90" s="18">
        <v>83</v>
      </c>
      <c r="J90" s="18">
        <f t="shared" si="12"/>
        <v>108</v>
      </c>
      <c r="K90" s="18">
        <f t="shared" si="13"/>
        <v>205</v>
      </c>
      <c r="L90" s="18">
        <f t="shared" si="14"/>
        <v>64</v>
      </c>
      <c r="M90" s="18">
        <f t="shared" si="15"/>
        <v>184</v>
      </c>
      <c r="N90" s="23">
        <f t="shared" si="16"/>
        <v>0.59259259259259256</v>
      </c>
      <c r="O90" s="23">
        <f t="shared" si="16"/>
        <v>0.89756097560975612</v>
      </c>
      <c r="P90" s="23">
        <v>0.79545130371297212</v>
      </c>
      <c r="Q90" s="23">
        <v>0.97719802345730455</v>
      </c>
      <c r="R90" s="23">
        <f t="shared" si="17"/>
        <v>85.908740801000988</v>
      </c>
      <c r="S90" s="23">
        <f t="shared" si="17"/>
        <v>200.32559480874744</v>
      </c>
      <c r="T90" s="23">
        <f t="shared" si="18"/>
        <v>286.23433560974843</v>
      </c>
      <c r="U90" s="9">
        <v>1</v>
      </c>
      <c r="V90" s="11">
        <v>1</v>
      </c>
      <c r="W90" s="11">
        <f t="shared" si="19"/>
        <v>286.23433560974843</v>
      </c>
    </row>
    <row r="91" spans="1:23" x14ac:dyDescent="0.25">
      <c r="A91" s="18">
        <v>84</v>
      </c>
      <c r="B91" s="18">
        <f t="shared" si="10"/>
        <v>237</v>
      </c>
      <c r="C91" s="18">
        <v>45</v>
      </c>
      <c r="D91" s="18">
        <v>192</v>
      </c>
      <c r="E91" s="18">
        <f t="shared" si="11"/>
        <v>280</v>
      </c>
      <c r="F91" s="19">
        <v>98</v>
      </c>
      <c r="G91" s="19">
        <v>182</v>
      </c>
      <c r="I91" s="18">
        <v>84</v>
      </c>
      <c r="J91" s="18">
        <f t="shared" si="12"/>
        <v>98</v>
      </c>
      <c r="K91" s="18">
        <f t="shared" si="13"/>
        <v>182</v>
      </c>
      <c r="L91" s="18">
        <f t="shared" si="14"/>
        <v>45</v>
      </c>
      <c r="M91" s="18">
        <f t="shared" si="15"/>
        <v>192</v>
      </c>
      <c r="N91" s="23">
        <f t="shared" si="16"/>
        <v>0.45918367346938777</v>
      </c>
      <c r="O91" s="23">
        <f t="shared" si="16"/>
        <v>1.054945054945055</v>
      </c>
      <c r="P91" s="23">
        <v>0.76933012984981708</v>
      </c>
      <c r="Q91" s="23">
        <v>0.89278504471699538</v>
      </c>
      <c r="R91" s="23">
        <f t="shared" si="17"/>
        <v>75.394352725282076</v>
      </c>
      <c r="S91" s="23">
        <f t="shared" si="17"/>
        <v>162.48687813849315</v>
      </c>
      <c r="T91" s="23">
        <f t="shared" si="18"/>
        <v>237.88123086377522</v>
      </c>
      <c r="U91" s="9">
        <v>1</v>
      </c>
      <c r="V91" s="11">
        <v>1</v>
      </c>
      <c r="W91" s="11">
        <f t="shared" si="19"/>
        <v>237.88123086377522</v>
      </c>
    </row>
    <row r="92" spans="1:23" x14ac:dyDescent="0.25">
      <c r="A92" s="18">
        <v>85</v>
      </c>
      <c r="B92" s="18">
        <f t="shared" si="10"/>
        <v>152</v>
      </c>
      <c r="C92" s="18">
        <v>43</v>
      </c>
      <c r="D92" s="18">
        <v>109</v>
      </c>
      <c r="E92" s="18">
        <f t="shared" si="11"/>
        <v>287</v>
      </c>
      <c r="F92" s="19">
        <v>95</v>
      </c>
      <c r="G92" s="19">
        <v>192</v>
      </c>
      <c r="I92" s="18">
        <v>85</v>
      </c>
      <c r="J92" s="18">
        <f t="shared" si="12"/>
        <v>95</v>
      </c>
      <c r="K92" s="18">
        <f t="shared" si="13"/>
        <v>192</v>
      </c>
      <c r="L92" s="18">
        <f t="shared" si="14"/>
        <v>43</v>
      </c>
      <c r="M92" s="18">
        <f t="shared" si="15"/>
        <v>109</v>
      </c>
      <c r="N92" s="23">
        <f t="shared" si="16"/>
        <v>0.45263157894736844</v>
      </c>
      <c r="O92" s="23">
        <f t="shared" si="16"/>
        <v>0.56770833333333337</v>
      </c>
      <c r="P92" s="23">
        <v>0.63487618720746197</v>
      </c>
      <c r="Q92" s="23">
        <v>0.81685787088963369</v>
      </c>
      <c r="R92" s="23">
        <f t="shared" si="17"/>
        <v>60.313237784708889</v>
      </c>
      <c r="S92" s="23">
        <f t="shared" si="17"/>
        <v>156.83671121080965</v>
      </c>
      <c r="T92" s="23">
        <f t="shared" si="18"/>
        <v>217.14994899551854</v>
      </c>
      <c r="U92" s="9">
        <v>1</v>
      </c>
      <c r="V92" s="11">
        <v>1</v>
      </c>
      <c r="W92" s="11">
        <f t="shared" si="19"/>
        <v>217.14994899551854</v>
      </c>
    </row>
    <row r="93" spans="1:23" x14ac:dyDescent="0.25">
      <c r="A93" s="18">
        <v>86</v>
      </c>
      <c r="B93" s="18">
        <f t="shared" si="10"/>
        <v>99</v>
      </c>
      <c r="C93" s="18">
        <v>30</v>
      </c>
      <c r="D93" s="18">
        <v>69</v>
      </c>
      <c r="E93" s="18">
        <f t="shared" si="11"/>
        <v>217</v>
      </c>
      <c r="F93" s="19">
        <v>86</v>
      </c>
      <c r="G93" s="19">
        <v>131</v>
      </c>
      <c r="I93" s="18">
        <v>86</v>
      </c>
      <c r="J93" s="18">
        <f t="shared" si="12"/>
        <v>86</v>
      </c>
      <c r="K93" s="18">
        <f t="shared" si="13"/>
        <v>131</v>
      </c>
      <c r="L93" s="18">
        <f t="shared" si="14"/>
        <v>30</v>
      </c>
      <c r="M93" s="18">
        <f t="shared" si="15"/>
        <v>69</v>
      </c>
      <c r="N93" s="23">
        <f t="shared" si="16"/>
        <v>0.34883720930232559</v>
      </c>
      <c r="O93" s="23">
        <f t="shared" si="16"/>
        <v>0.52671755725190839</v>
      </c>
      <c r="P93" s="23">
        <v>0.59251896722634823</v>
      </c>
      <c r="Q93" s="23">
        <v>0.66503407279138271</v>
      </c>
      <c r="R93" s="23">
        <f t="shared" si="17"/>
        <v>50.956631181465944</v>
      </c>
      <c r="S93" s="23">
        <f t="shared" si="17"/>
        <v>87.11946353567113</v>
      </c>
      <c r="T93" s="23">
        <f t="shared" si="18"/>
        <v>138.07609471713707</v>
      </c>
      <c r="U93" s="9">
        <v>1</v>
      </c>
      <c r="V93" s="11">
        <v>1</v>
      </c>
      <c r="W93" s="11">
        <f t="shared" si="19"/>
        <v>138.07609471713707</v>
      </c>
    </row>
    <row r="94" spans="1:23" x14ac:dyDescent="0.25">
      <c r="A94" s="18">
        <v>87</v>
      </c>
      <c r="B94" s="18">
        <f t="shared" si="10"/>
        <v>69</v>
      </c>
      <c r="C94" s="18">
        <v>16</v>
      </c>
      <c r="D94" s="18">
        <v>53</v>
      </c>
      <c r="E94" s="18">
        <f t="shared" si="11"/>
        <v>160</v>
      </c>
      <c r="F94" s="19">
        <v>52</v>
      </c>
      <c r="G94" s="19">
        <v>108</v>
      </c>
      <c r="I94" s="18">
        <v>87</v>
      </c>
      <c r="J94" s="18">
        <f t="shared" si="12"/>
        <v>52</v>
      </c>
      <c r="K94" s="18">
        <f t="shared" si="13"/>
        <v>108</v>
      </c>
      <c r="L94" s="18">
        <f t="shared" si="14"/>
        <v>16</v>
      </c>
      <c r="M94" s="18">
        <f t="shared" si="15"/>
        <v>53</v>
      </c>
      <c r="N94" s="23">
        <f t="shared" si="16"/>
        <v>0.30769230769230771</v>
      </c>
      <c r="O94" s="23">
        <f t="shared" si="16"/>
        <v>0.49074074074074076</v>
      </c>
      <c r="P94" s="23">
        <v>0.53960965661133853</v>
      </c>
      <c r="Q94" s="23">
        <v>0.58243520094866652</v>
      </c>
      <c r="R94" s="23">
        <f t="shared" si="17"/>
        <v>28.059702143789604</v>
      </c>
      <c r="S94" s="23">
        <f t="shared" si="17"/>
        <v>62.903001702455981</v>
      </c>
      <c r="T94" s="23">
        <f t="shared" si="18"/>
        <v>90.962703846245589</v>
      </c>
      <c r="U94" s="9">
        <v>1</v>
      </c>
      <c r="V94" s="11">
        <v>1</v>
      </c>
      <c r="W94" s="11">
        <f t="shared" si="19"/>
        <v>90.962703846245589</v>
      </c>
    </row>
    <row r="95" spans="1:23" x14ac:dyDescent="0.25">
      <c r="A95" s="18">
        <v>88</v>
      </c>
      <c r="B95" s="18">
        <f t="shared" si="10"/>
        <v>61</v>
      </c>
      <c r="C95" s="18">
        <v>17</v>
      </c>
      <c r="D95" s="18">
        <v>44</v>
      </c>
      <c r="E95" s="18">
        <f t="shared" si="11"/>
        <v>107</v>
      </c>
      <c r="F95" s="19">
        <v>28</v>
      </c>
      <c r="G95" s="19">
        <v>79</v>
      </c>
      <c r="I95" s="18">
        <v>88</v>
      </c>
      <c r="J95" s="18">
        <f t="shared" si="12"/>
        <v>28</v>
      </c>
      <c r="K95" s="18">
        <f t="shared" si="13"/>
        <v>79</v>
      </c>
      <c r="L95" s="18">
        <f t="shared" si="14"/>
        <v>17</v>
      </c>
      <c r="M95" s="18">
        <f t="shared" si="15"/>
        <v>44</v>
      </c>
      <c r="N95" s="23">
        <f t="shared" si="16"/>
        <v>0.6071428571428571</v>
      </c>
      <c r="O95" s="23">
        <f t="shared" si="16"/>
        <v>0.55696202531645567</v>
      </c>
      <c r="P95" s="23">
        <v>0.42492841509967139</v>
      </c>
      <c r="Q95" s="23">
        <v>0.538924794292031</v>
      </c>
      <c r="R95" s="23">
        <f t="shared" si="17"/>
        <v>11.897995622790798</v>
      </c>
      <c r="S95" s="23">
        <f t="shared" si="17"/>
        <v>42.57505874907045</v>
      </c>
      <c r="T95" s="23">
        <f t="shared" si="18"/>
        <v>54.473054371861252</v>
      </c>
      <c r="U95" s="9">
        <v>1</v>
      </c>
      <c r="V95" s="11">
        <v>1</v>
      </c>
      <c r="W95" s="11">
        <f t="shared" si="19"/>
        <v>54.473054371861252</v>
      </c>
    </row>
    <row r="96" spans="1:23" x14ac:dyDescent="0.25">
      <c r="A96" s="18">
        <v>89</v>
      </c>
      <c r="B96" s="18">
        <f t="shared" si="10"/>
        <v>43</v>
      </c>
      <c r="C96" s="18">
        <v>16</v>
      </c>
      <c r="D96" s="18">
        <v>27</v>
      </c>
      <c r="E96" s="18">
        <f t="shared" si="11"/>
        <v>119</v>
      </c>
      <c r="F96" s="19">
        <v>31</v>
      </c>
      <c r="G96" s="19">
        <v>88</v>
      </c>
      <c r="I96" s="18">
        <v>89</v>
      </c>
      <c r="J96" s="18">
        <f t="shared" si="12"/>
        <v>31</v>
      </c>
      <c r="K96" s="18">
        <f t="shared" si="13"/>
        <v>88</v>
      </c>
      <c r="L96" s="18">
        <f t="shared" si="14"/>
        <v>16</v>
      </c>
      <c r="M96" s="18">
        <f t="shared" si="15"/>
        <v>27</v>
      </c>
      <c r="N96" s="23">
        <f t="shared" si="16"/>
        <v>0.5161290322580645</v>
      </c>
      <c r="O96" s="23">
        <f t="shared" si="16"/>
        <v>0.30681818181818182</v>
      </c>
      <c r="P96" s="23">
        <v>0.43954351880761694</v>
      </c>
      <c r="Q96" s="23">
        <v>0.58486383815021825</v>
      </c>
      <c r="R96" s="23">
        <f t="shared" si="17"/>
        <v>13.625849083036124</v>
      </c>
      <c r="S96" s="23">
        <f t="shared" si="17"/>
        <v>51.468017757219208</v>
      </c>
      <c r="T96" s="23">
        <f t="shared" si="18"/>
        <v>65.09386684025533</v>
      </c>
      <c r="U96" s="9">
        <v>1</v>
      </c>
      <c r="V96" s="11">
        <v>1</v>
      </c>
      <c r="W96" s="11">
        <f t="shared" si="19"/>
        <v>65.09386684025533</v>
      </c>
    </row>
    <row r="97" spans="1:26" x14ac:dyDescent="0.25">
      <c r="A97" s="18">
        <v>90</v>
      </c>
      <c r="B97" s="18">
        <f t="shared" si="10"/>
        <v>34</v>
      </c>
      <c r="C97" s="18">
        <v>4</v>
      </c>
      <c r="D97" s="18">
        <v>30</v>
      </c>
      <c r="E97" s="18">
        <f t="shared" si="11"/>
        <v>110</v>
      </c>
      <c r="F97" s="19">
        <v>28</v>
      </c>
      <c r="G97" s="19">
        <v>82</v>
      </c>
      <c r="I97" s="18">
        <v>90</v>
      </c>
      <c r="J97" s="18">
        <f t="shared" si="12"/>
        <v>28</v>
      </c>
      <c r="K97" s="18">
        <f t="shared" si="13"/>
        <v>82</v>
      </c>
      <c r="L97" s="18">
        <f t="shared" si="14"/>
        <v>4</v>
      </c>
      <c r="M97" s="18">
        <f t="shared" si="15"/>
        <v>30</v>
      </c>
      <c r="N97" s="23">
        <f t="shared" si="16"/>
        <v>0.14285714285714285</v>
      </c>
      <c r="O97" s="23">
        <f t="shared" si="16"/>
        <v>0.36585365853658536</v>
      </c>
      <c r="P97" s="23">
        <v>0.29334177999847655</v>
      </c>
      <c r="Q97" s="23">
        <v>0.41530601552252439</v>
      </c>
      <c r="R97" s="23">
        <f t="shared" si="17"/>
        <v>8.2135698399573442</v>
      </c>
      <c r="S97" s="23">
        <f t="shared" si="17"/>
        <v>34.055093272847003</v>
      </c>
      <c r="T97" s="23">
        <f t="shared" si="18"/>
        <v>42.268663112804347</v>
      </c>
      <c r="U97" s="9">
        <v>1</v>
      </c>
      <c r="V97" s="11">
        <v>1</v>
      </c>
      <c r="W97" s="11">
        <f t="shared" si="19"/>
        <v>42.268663112804347</v>
      </c>
    </row>
    <row r="98" spans="1:26" x14ac:dyDescent="0.25">
      <c r="A98" s="18">
        <v>91</v>
      </c>
      <c r="B98" s="18">
        <f t="shared" si="10"/>
        <v>27</v>
      </c>
      <c r="C98" s="18">
        <v>4</v>
      </c>
      <c r="D98" s="18">
        <v>23</v>
      </c>
      <c r="E98" s="18">
        <f t="shared" si="11"/>
        <v>83</v>
      </c>
      <c r="F98" s="19">
        <v>22</v>
      </c>
      <c r="G98" s="19">
        <v>61</v>
      </c>
      <c r="I98" s="18">
        <v>91</v>
      </c>
      <c r="J98" s="18">
        <f t="shared" si="12"/>
        <v>22</v>
      </c>
      <c r="K98" s="18">
        <f t="shared" si="13"/>
        <v>61</v>
      </c>
      <c r="L98" s="18">
        <f t="shared" si="14"/>
        <v>4</v>
      </c>
      <c r="M98" s="18">
        <f t="shared" si="15"/>
        <v>23</v>
      </c>
      <c r="N98" s="23">
        <f t="shared" si="16"/>
        <v>0.18181818181818182</v>
      </c>
      <c r="O98" s="23">
        <f t="shared" si="16"/>
        <v>0.37704918032786883</v>
      </c>
      <c r="P98" s="23">
        <v>0.51531830673735146</v>
      </c>
      <c r="Q98" s="23">
        <v>0.55174465708741827</v>
      </c>
      <c r="R98" s="23">
        <f t="shared" si="17"/>
        <v>11.337002748221732</v>
      </c>
      <c r="S98" s="23">
        <f t="shared" si="17"/>
        <v>33.656424082332514</v>
      </c>
      <c r="T98" s="23">
        <f t="shared" si="18"/>
        <v>44.993426830554242</v>
      </c>
      <c r="U98" s="9">
        <v>1</v>
      </c>
      <c r="V98" s="11">
        <v>1</v>
      </c>
      <c r="W98" s="11">
        <f t="shared" si="19"/>
        <v>44.993426830554242</v>
      </c>
    </row>
    <row r="99" spans="1:26" x14ac:dyDescent="0.25">
      <c r="A99" s="18">
        <v>92</v>
      </c>
      <c r="B99" s="18">
        <f t="shared" si="10"/>
        <v>32</v>
      </c>
      <c r="C99" s="18">
        <v>4</v>
      </c>
      <c r="D99" s="18">
        <v>28</v>
      </c>
      <c r="E99" s="18">
        <f t="shared" si="11"/>
        <v>92</v>
      </c>
      <c r="F99" s="19">
        <v>27</v>
      </c>
      <c r="G99" s="19">
        <v>65</v>
      </c>
      <c r="I99" s="18">
        <v>92</v>
      </c>
      <c r="J99" s="18">
        <f t="shared" si="12"/>
        <v>27</v>
      </c>
      <c r="K99" s="18">
        <f t="shared" si="13"/>
        <v>65</v>
      </c>
      <c r="L99" s="18">
        <f t="shared" si="14"/>
        <v>4</v>
      </c>
      <c r="M99" s="18">
        <f t="shared" si="15"/>
        <v>28</v>
      </c>
      <c r="N99" s="23">
        <f t="shared" si="16"/>
        <v>0.14814814814814814</v>
      </c>
      <c r="O99" s="23">
        <f t="shared" si="16"/>
        <v>0.43076923076923079</v>
      </c>
      <c r="P99" s="23">
        <v>0.25087086693659977</v>
      </c>
      <c r="Q99" s="23">
        <v>0.33026188234471449</v>
      </c>
      <c r="R99" s="23">
        <f t="shared" si="17"/>
        <v>6.7735134072881937</v>
      </c>
      <c r="S99" s="23">
        <f t="shared" si="17"/>
        <v>21.467022352406442</v>
      </c>
      <c r="T99" s="23">
        <f t="shared" si="18"/>
        <v>28.240535759694637</v>
      </c>
      <c r="U99" s="9">
        <v>1</v>
      </c>
      <c r="V99" s="11">
        <v>1</v>
      </c>
      <c r="W99" s="11">
        <f t="shared" si="19"/>
        <v>28.240535759694637</v>
      </c>
    </row>
    <row r="100" spans="1:26" x14ac:dyDescent="0.25">
      <c r="A100" s="18">
        <v>93</v>
      </c>
      <c r="B100" s="18">
        <f t="shared" si="10"/>
        <v>8</v>
      </c>
      <c r="C100" s="18">
        <v>0</v>
      </c>
      <c r="D100" s="18">
        <v>8</v>
      </c>
      <c r="E100" s="18">
        <f t="shared" si="11"/>
        <v>86</v>
      </c>
      <c r="F100" s="19">
        <v>21</v>
      </c>
      <c r="G100" s="19">
        <v>65</v>
      </c>
      <c r="I100" s="18">
        <v>93</v>
      </c>
      <c r="J100" s="18">
        <f t="shared" si="12"/>
        <v>21</v>
      </c>
      <c r="K100" s="18">
        <f t="shared" si="13"/>
        <v>65</v>
      </c>
      <c r="L100" s="18">
        <f t="shared" si="14"/>
        <v>0</v>
      </c>
      <c r="M100" s="18">
        <f t="shared" si="15"/>
        <v>8</v>
      </c>
      <c r="N100" s="23">
        <f t="shared" si="16"/>
        <v>0</v>
      </c>
      <c r="O100" s="23">
        <f t="shared" si="16"/>
        <v>0.12307692307692308</v>
      </c>
      <c r="P100" s="23">
        <v>0.24940000693272754</v>
      </c>
      <c r="Q100" s="23">
        <v>0.31135538153383752</v>
      </c>
      <c r="R100" s="23">
        <f t="shared" si="17"/>
        <v>5.2374001455872783</v>
      </c>
      <c r="S100" s="23">
        <f t="shared" si="17"/>
        <v>20.238099799699437</v>
      </c>
      <c r="T100" s="23">
        <f t="shared" si="18"/>
        <v>25.475499945286714</v>
      </c>
      <c r="U100" s="9">
        <v>1</v>
      </c>
      <c r="V100" s="11">
        <v>1</v>
      </c>
      <c r="W100" s="11">
        <f t="shared" si="19"/>
        <v>25.475499945286714</v>
      </c>
    </row>
    <row r="101" spans="1:26" x14ac:dyDescent="0.25">
      <c r="A101" s="18">
        <v>94</v>
      </c>
      <c r="B101" s="18">
        <f t="shared" si="10"/>
        <v>13</v>
      </c>
      <c r="C101" s="18">
        <v>7</v>
      </c>
      <c r="D101" s="18">
        <v>6</v>
      </c>
      <c r="E101" s="18">
        <f t="shared" si="11"/>
        <v>73</v>
      </c>
      <c r="F101" s="19">
        <v>17</v>
      </c>
      <c r="G101" s="19">
        <v>56</v>
      </c>
      <c r="I101" s="18">
        <v>94</v>
      </c>
      <c r="J101" s="18">
        <f t="shared" si="12"/>
        <v>17</v>
      </c>
      <c r="K101" s="18">
        <f t="shared" si="13"/>
        <v>56</v>
      </c>
      <c r="L101" s="18">
        <f t="shared" si="14"/>
        <v>7</v>
      </c>
      <c r="M101" s="18">
        <f t="shared" si="15"/>
        <v>6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12</v>
      </c>
      <c r="C102" s="18">
        <v>3</v>
      </c>
      <c r="D102" s="18">
        <v>9</v>
      </c>
      <c r="E102" s="18">
        <f t="shared" si="11"/>
        <v>59</v>
      </c>
      <c r="F102" s="19">
        <v>20</v>
      </c>
      <c r="G102" s="19">
        <v>39</v>
      </c>
      <c r="I102" s="18">
        <v>95</v>
      </c>
      <c r="J102" s="18">
        <f t="shared" si="12"/>
        <v>20</v>
      </c>
      <c r="K102" s="18">
        <f t="shared" si="13"/>
        <v>39</v>
      </c>
      <c r="L102" s="18">
        <f t="shared" si="14"/>
        <v>3</v>
      </c>
      <c r="M102" s="18">
        <f t="shared" si="15"/>
        <v>9</v>
      </c>
      <c r="N102" s="23">
        <f t="shared" si="16"/>
        <v>0.15</v>
      </c>
      <c r="O102" s="23">
        <f t="shared" si="16"/>
        <v>0.23076923076923078</v>
      </c>
      <c r="P102" s="23">
        <v>0.1860707528198868</v>
      </c>
      <c r="Q102" s="23">
        <v>0.24279477941992539</v>
      </c>
      <c r="R102" s="23">
        <f t="shared" si="17"/>
        <v>3.7214150563977362</v>
      </c>
      <c r="S102" s="23">
        <f t="shared" si="17"/>
        <v>9.4689963973770901</v>
      </c>
      <c r="T102" s="23">
        <f t="shared" si="18"/>
        <v>13.190411453774827</v>
      </c>
      <c r="U102" s="9">
        <v>1</v>
      </c>
      <c r="V102" s="11">
        <v>1</v>
      </c>
      <c r="W102" s="11">
        <f t="shared" si="19"/>
        <v>13.190411453774827</v>
      </c>
    </row>
    <row r="103" spans="1:26" x14ac:dyDescent="0.25">
      <c r="A103" s="18">
        <v>96</v>
      </c>
      <c r="B103" s="18">
        <f t="shared" si="10"/>
        <v>4</v>
      </c>
      <c r="C103" s="18">
        <v>0</v>
      </c>
      <c r="D103" s="18">
        <v>4</v>
      </c>
      <c r="E103" s="18">
        <f t="shared" si="11"/>
        <v>34</v>
      </c>
      <c r="F103" s="19">
        <v>3</v>
      </c>
      <c r="G103" s="19">
        <v>31</v>
      </c>
      <c r="I103" s="18">
        <v>96</v>
      </c>
      <c r="J103" s="18">
        <f t="shared" si="12"/>
        <v>3</v>
      </c>
      <c r="K103" s="18">
        <f t="shared" si="13"/>
        <v>31</v>
      </c>
      <c r="L103" s="18">
        <f t="shared" si="14"/>
        <v>0</v>
      </c>
      <c r="M103" s="18">
        <f t="shared" si="15"/>
        <v>4</v>
      </c>
      <c r="N103" s="23"/>
      <c r="O103" s="23">
        <f t="shared" si="16"/>
        <v>0.12903225806451613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6.6247824867192771</v>
      </c>
      <c r="T103" s="23">
        <f t="shared" si="18"/>
        <v>6.6247824867192771</v>
      </c>
      <c r="U103" s="9">
        <v>1</v>
      </c>
      <c r="V103" s="11">
        <v>1</v>
      </c>
      <c r="W103" s="11">
        <f t="shared" si="19"/>
        <v>6.6247824867192771</v>
      </c>
    </row>
    <row r="104" spans="1:26" x14ac:dyDescent="0.25">
      <c r="A104" s="18">
        <v>97</v>
      </c>
      <c r="B104" s="18">
        <f t="shared" si="10"/>
        <v>3</v>
      </c>
      <c r="C104" s="18">
        <v>0</v>
      </c>
      <c r="D104" s="18">
        <v>3</v>
      </c>
      <c r="E104" s="18">
        <f t="shared" si="11"/>
        <v>21</v>
      </c>
      <c r="F104" s="19">
        <v>5</v>
      </c>
      <c r="G104" s="19">
        <v>16</v>
      </c>
      <c r="I104" s="18">
        <v>97</v>
      </c>
      <c r="J104" s="18">
        <f t="shared" si="12"/>
        <v>5</v>
      </c>
      <c r="K104" s="18">
        <f t="shared" si="13"/>
        <v>16</v>
      </c>
      <c r="L104" s="18">
        <f t="shared" si="14"/>
        <v>0</v>
      </c>
      <c r="M104" s="18">
        <f t="shared" si="15"/>
        <v>3</v>
      </c>
      <c r="N104" s="23"/>
      <c r="O104" s="23">
        <f t="shared" si="16"/>
        <v>0.1875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3.9533230052204016</v>
      </c>
      <c r="T104" s="23">
        <f t="shared" si="18"/>
        <v>3.9533230052204016</v>
      </c>
      <c r="U104" s="9">
        <v>1</v>
      </c>
      <c r="V104" s="11">
        <v>1</v>
      </c>
      <c r="W104" s="11">
        <f t="shared" si="19"/>
        <v>3.9533230052204016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16</v>
      </c>
      <c r="F105" s="19">
        <v>6</v>
      </c>
      <c r="G105" s="19">
        <v>10</v>
      </c>
      <c r="I105" s="18">
        <v>98</v>
      </c>
      <c r="J105" s="18">
        <f t="shared" si="12"/>
        <v>6</v>
      </c>
      <c r="K105" s="18">
        <f t="shared" si="13"/>
        <v>10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8</v>
      </c>
      <c r="C106" s="18">
        <v>3</v>
      </c>
      <c r="D106" s="18">
        <v>5</v>
      </c>
      <c r="E106" s="18">
        <f t="shared" si="11"/>
        <v>21</v>
      </c>
      <c r="F106" s="19">
        <v>5</v>
      </c>
      <c r="G106" s="19">
        <v>16</v>
      </c>
      <c r="I106" s="18">
        <v>99</v>
      </c>
      <c r="J106" s="18">
        <f t="shared" si="12"/>
        <v>5</v>
      </c>
      <c r="K106" s="18">
        <f t="shared" si="13"/>
        <v>16</v>
      </c>
      <c r="L106" s="18">
        <f t="shared" si="14"/>
        <v>3</v>
      </c>
      <c r="M106" s="18">
        <f t="shared" si="15"/>
        <v>5</v>
      </c>
      <c r="N106" s="23">
        <f t="shared" si="16"/>
        <v>0.6</v>
      </c>
      <c r="O106" s="23">
        <f t="shared" si="16"/>
        <v>0.3125</v>
      </c>
      <c r="P106" s="23">
        <v>0.13723302458032616</v>
      </c>
      <c r="Q106" s="23">
        <v>9.1741050215756501E-2</v>
      </c>
      <c r="R106" s="23">
        <f t="shared" si="17"/>
        <v>0.68616512290163079</v>
      </c>
      <c r="S106" s="23">
        <f t="shared" si="17"/>
        <v>1.467856803452104</v>
      </c>
      <c r="T106" s="23">
        <f t="shared" si="18"/>
        <v>2.1540219263537348</v>
      </c>
      <c r="U106" s="9">
        <v>1</v>
      </c>
      <c r="V106" s="11">
        <v>1</v>
      </c>
      <c r="W106" s="11">
        <f t="shared" si="19"/>
        <v>2.1540219263537348</v>
      </c>
    </row>
    <row r="107" spans="1:26" x14ac:dyDescent="0.25">
      <c r="A107" s="24"/>
      <c r="B107" s="24">
        <f>SUM(B7:B106)</f>
        <v>82755</v>
      </c>
      <c r="C107" s="24"/>
      <c r="D107" s="24"/>
      <c r="E107" s="24">
        <f>SUM(E7:E106)</f>
        <v>94212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94420.197651426191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86491146.283600107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1098600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150.19999999999999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7314.2476697736356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66" customHeight="1" x14ac:dyDescent="0.25">
      <c r="A2" s="59" t="s">
        <v>14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9407</v>
      </c>
      <c r="C7" s="18">
        <v>4739</v>
      </c>
      <c r="D7" s="18">
        <v>4668</v>
      </c>
      <c r="E7" s="18">
        <f>F7+G7</f>
        <v>1313</v>
      </c>
      <c r="F7" s="19">
        <v>673</v>
      </c>
      <c r="G7" s="19">
        <v>640</v>
      </c>
      <c r="I7" s="18">
        <v>0</v>
      </c>
      <c r="J7" s="18">
        <f>F7</f>
        <v>673</v>
      </c>
      <c r="K7" s="18">
        <f>G7</f>
        <v>640</v>
      </c>
      <c r="L7" s="18">
        <f>C7</f>
        <v>4739</v>
      </c>
      <c r="M7" s="18">
        <f>D7</f>
        <v>4668</v>
      </c>
      <c r="N7" s="23">
        <f>L7/J7</f>
        <v>7.0416047548291232</v>
      </c>
      <c r="O7" s="23">
        <f>M7/K7</f>
        <v>7.2937500000000002</v>
      </c>
      <c r="P7" s="23">
        <v>6.4342266201196239</v>
      </c>
      <c r="Q7" s="23">
        <v>6.2204431589803386</v>
      </c>
      <c r="R7" s="23">
        <f>J7*P7</f>
        <v>4330.2345153405067</v>
      </c>
      <c r="S7" s="23">
        <f>K7*Q7</f>
        <v>3981.0836217474166</v>
      </c>
      <c r="T7" s="23">
        <f>R7+S7</f>
        <v>8311.3181370879229</v>
      </c>
      <c r="U7" s="9">
        <v>1</v>
      </c>
      <c r="V7" s="11">
        <v>1</v>
      </c>
      <c r="W7" s="11">
        <f>T7*U7*V7</f>
        <v>8311.3181370879229</v>
      </c>
    </row>
    <row r="8" spans="1:23" x14ac:dyDescent="0.25">
      <c r="A8" s="18">
        <v>1</v>
      </c>
      <c r="B8" s="18">
        <f t="shared" ref="B8:B71" si="0">C8+D8</f>
        <v>4146</v>
      </c>
      <c r="C8" s="18">
        <v>2181</v>
      </c>
      <c r="D8" s="18">
        <v>1965</v>
      </c>
      <c r="E8" s="18">
        <f t="shared" ref="E8:E71" si="1">F8+G8</f>
        <v>1551</v>
      </c>
      <c r="F8" s="19">
        <v>787</v>
      </c>
      <c r="G8" s="19">
        <v>764</v>
      </c>
      <c r="I8" s="18">
        <v>1</v>
      </c>
      <c r="J8" s="18">
        <f t="shared" ref="J8:J71" si="2">F8</f>
        <v>787</v>
      </c>
      <c r="K8" s="18">
        <f t="shared" ref="K8:K71" si="3">G8</f>
        <v>764</v>
      </c>
      <c r="L8" s="18">
        <f t="shared" ref="L8:L71" si="4">C8</f>
        <v>2181</v>
      </c>
      <c r="M8" s="18">
        <f t="shared" ref="M8:M71" si="5">D8</f>
        <v>1965</v>
      </c>
      <c r="N8" s="23">
        <f t="shared" ref="N8:O71" si="6">L8/J8</f>
        <v>2.7712833545108007</v>
      </c>
      <c r="O8" s="23">
        <f t="shared" si="6"/>
        <v>2.5719895287958114</v>
      </c>
      <c r="P8" s="23">
        <v>2.2045044880748232</v>
      </c>
      <c r="Q8" s="23">
        <v>2.0897980049027405</v>
      </c>
      <c r="R8" s="23">
        <f t="shared" ref="R8:S71" si="7">J8*P8</f>
        <v>1734.9450321148859</v>
      </c>
      <c r="S8" s="23">
        <f t="shared" si="7"/>
        <v>1596.6056757456938</v>
      </c>
      <c r="T8" s="23">
        <f t="shared" ref="T8:T71" si="8">R8+S8</f>
        <v>3331.5507078605797</v>
      </c>
      <c r="U8" s="9">
        <v>1</v>
      </c>
      <c r="V8" s="11">
        <v>1</v>
      </c>
      <c r="W8" s="11">
        <f t="shared" ref="W8:W71" si="9">T8*U8*V8</f>
        <v>3331.5507078605797</v>
      </c>
    </row>
    <row r="9" spans="1:23" x14ac:dyDescent="0.25">
      <c r="A9" s="18">
        <v>2</v>
      </c>
      <c r="B9" s="18">
        <f t="shared" si="0"/>
        <v>4557</v>
      </c>
      <c r="C9" s="18">
        <v>2393</v>
      </c>
      <c r="D9" s="18">
        <v>2164</v>
      </c>
      <c r="E9" s="18">
        <f t="shared" si="1"/>
        <v>1924</v>
      </c>
      <c r="F9" s="19">
        <v>984</v>
      </c>
      <c r="G9" s="19">
        <v>940</v>
      </c>
      <c r="I9" s="18">
        <v>2</v>
      </c>
      <c r="J9" s="18">
        <f t="shared" si="2"/>
        <v>984</v>
      </c>
      <c r="K9" s="18">
        <f t="shared" si="3"/>
        <v>940</v>
      </c>
      <c r="L9" s="18">
        <f t="shared" si="4"/>
        <v>2393</v>
      </c>
      <c r="M9" s="18">
        <f t="shared" si="5"/>
        <v>2164</v>
      </c>
      <c r="N9" s="23">
        <f t="shared" si="6"/>
        <v>2.4319105691056913</v>
      </c>
      <c r="O9" s="23">
        <f t="shared" si="6"/>
        <v>2.302127659574468</v>
      </c>
      <c r="P9" s="23">
        <v>1.5848783900446688</v>
      </c>
      <c r="Q9" s="23">
        <v>1.5250082023294536</v>
      </c>
      <c r="R9" s="23">
        <f t="shared" si="7"/>
        <v>1559.5203358039541</v>
      </c>
      <c r="S9" s="23">
        <f t="shared" si="7"/>
        <v>1433.5077101896863</v>
      </c>
      <c r="T9" s="23">
        <f t="shared" si="8"/>
        <v>2993.0280459936403</v>
      </c>
      <c r="U9" s="9">
        <v>1</v>
      </c>
      <c r="V9" s="11">
        <v>1</v>
      </c>
      <c r="W9" s="11">
        <f>T9*U9*V9</f>
        <v>2993.0280459936403</v>
      </c>
    </row>
    <row r="10" spans="1:23" x14ac:dyDescent="0.25">
      <c r="A10" s="18">
        <v>3</v>
      </c>
      <c r="B10" s="18">
        <f t="shared" si="0"/>
        <v>3911</v>
      </c>
      <c r="C10" s="18">
        <v>2080</v>
      </c>
      <c r="D10" s="18">
        <v>1831</v>
      </c>
      <c r="E10" s="18">
        <f t="shared" si="1"/>
        <v>1746</v>
      </c>
      <c r="F10" s="19">
        <v>924</v>
      </c>
      <c r="G10" s="19">
        <v>822</v>
      </c>
      <c r="I10" s="18">
        <v>3</v>
      </c>
      <c r="J10" s="18">
        <f t="shared" si="2"/>
        <v>924</v>
      </c>
      <c r="K10" s="18">
        <f t="shared" si="3"/>
        <v>822</v>
      </c>
      <c r="L10" s="18">
        <f t="shared" si="4"/>
        <v>2080</v>
      </c>
      <c r="M10" s="18">
        <f t="shared" si="5"/>
        <v>1831</v>
      </c>
      <c r="N10" s="23">
        <f t="shared" si="6"/>
        <v>2.2510822510822512</v>
      </c>
      <c r="O10" s="23">
        <f t="shared" si="6"/>
        <v>2.2274939172749391</v>
      </c>
      <c r="P10" s="23">
        <v>1.2217287755888222</v>
      </c>
      <c r="Q10" s="23">
        <v>1.1719670412263623</v>
      </c>
      <c r="R10" s="23">
        <f t="shared" si="7"/>
        <v>1128.8773886440717</v>
      </c>
      <c r="S10" s="23">
        <f t="shared" si="7"/>
        <v>963.35690788806983</v>
      </c>
      <c r="T10" s="23">
        <f t="shared" si="8"/>
        <v>2092.2342965321413</v>
      </c>
      <c r="U10" s="9">
        <v>1</v>
      </c>
      <c r="V10" s="11">
        <v>1</v>
      </c>
      <c r="W10" s="11">
        <f t="shared" si="9"/>
        <v>2092.2342965321413</v>
      </c>
    </row>
    <row r="11" spans="1:23" x14ac:dyDescent="0.25">
      <c r="A11" s="18">
        <v>4</v>
      </c>
      <c r="B11" s="18">
        <f t="shared" si="0"/>
        <v>3576</v>
      </c>
      <c r="C11" s="18">
        <v>1832</v>
      </c>
      <c r="D11" s="18">
        <v>1744</v>
      </c>
      <c r="E11" s="18">
        <f t="shared" si="1"/>
        <v>1948</v>
      </c>
      <c r="F11" s="19">
        <v>1001</v>
      </c>
      <c r="G11" s="19">
        <v>947</v>
      </c>
      <c r="I11" s="18">
        <v>4</v>
      </c>
      <c r="J11" s="18">
        <f t="shared" si="2"/>
        <v>1001</v>
      </c>
      <c r="K11" s="18">
        <f t="shared" si="3"/>
        <v>947</v>
      </c>
      <c r="L11" s="18">
        <f t="shared" si="4"/>
        <v>1832</v>
      </c>
      <c r="M11" s="18">
        <f t="shared" si="5"/>
        <v>1744</v>
      </c>
      <c r="N11" s="23">
        <f t="shared" si="6"/>
        <v>1.8301698301698301</v>
      </c>
      <c r="O11" s="23">
        <f t="shared" si="6"/>
        <v>1.8416050686378036</v>
      </c>
      <c r="P11" s="23">
        <v>0.9539794963662086</v>
      </c>
      <c r="Q11" s="23">
        <v>0.92065207673907978</v>
      </c>
      <c r="R11" s="23">
        <f t="shared" si="7"/>
        <v>954.93347586257482</v>
      </c>
      <c r="S11" s="23">
        <f t="shared" si="7"/>
        <v>871.85751667190857</v>
      </c>
      <c r="T11" s="23">
        <f t="shared" si="8"/>
        <v>1826.7909925344834</v>
      </c>
      <c r="U11" s="9">
        <v>1</v>
      </c>
      <c r="V11" s="11">
        <v>1</v>
      </c>
      <c r="W11" s="11">
        <f t="shared" si="9"/>
        <v>1826.7909925344834</v>
      </c>
    </row>
    <row r="12" spans="1:23" x14ac:dyDescent="0.25">
      <c r="A12" s="18">
        <v>5</v>
      </c>
      <c r="B12" s="18">
        <f t="shared" si="0"/>
        <v>2863</v>
      </c>
      <c r="C12" s="18">
        <v>1429</v>
      </c>
      <c r="D12" s="18">
        <v>1434</v>
      </c>
      <c r="E12" s="18">
        <f t="shared" si="1"/>
        <v>1947</v>
      </c>
      <c r="F12" s="19">
        <v>967</v>
      </c>
      <c r="G12" s="19">
        <v>980</v>
      </c>
      <c r="I12" s="18">
        <v>5</v>
      </c>
      <c r="J12" s="18">
        <f t="shared" si="2"/>
        <v>967</v>
      </c>
      <c r="K12" s="18">
        <f t="shared" si="3"/>
        <v>980</v>
      </c>
      <c r="L12" s="18">
        <f t="shared" si="4"/>
        <v>1429</v>
      </c>
      <c r="M12" s="18">
        <f t="shared" si="5"/>
        <v>1434</v>
      </c>
      <c r="N12" s="23">
        <f t="shared" si="6"/>
        <v>1.4777662874870734</v>
      </c>
      <c r="O12" s="23">
        <f t="shared" si="6"/>
        <v>1.463265306122449</v>
      </c>
      <c r="P12" s="23">
        <v>0.96115940689151225</v>
      </c>
      <c r="Q12" s="23">
        <v>0.93941600815011361</v>
      </c>
      <c r="R12" s="23">
        <f t="shared" si="7"/>
        <v>929.4411464640923</v>
      </c>
      <c r="S12" s="23">
        <f t="shared" si="7"/>
        <v>920.62768798711136</v>
      </c>
      <c r="T12" s="23">
        <f t="shared" si="8"/>
        <v>1850.0688344512037</v>
      </c>
      <c r="U12" s="9">
        <v>1</v>
      </c>
      <c r="V12" s="11">
        <v>1</v>
      </c>
      <c r="W12" s="11">
        <f t="shared" si="9"/>
        <v>1850.0688344512037</v>
      </c>
    </row>
    <row r="13" spans="1:23" x14ac:dyDescent="0.25">
      <c r="A13" s="18">
        <v>6</v>
      </c>
      <c r="B13" s="18">
        <f t="shared" si="0"/>
        <v>3223</v>
      </c>
      <c r="C13" s="18">
        <v>1698</v>
      </c>
      <c r="D13" s="18">
        <v>1525</v>
      </c>
      <c r="E13" s="18">
        <f t="shared" si="1"/>
        <v>2110</v>
      </c>
      <c r="F13" s="19">
        <v>1049</v>
      </c>
      <c r="G13" s="19">
        <v>1061</v>
      </c>
      <c r="I13" s="18">
        <v>6</v>
      </c>
      <c r="J13" s="18">
        <f t="shared" si="2"/>
        <v>1049</v>
      </c>
      <c r="K13" s="18">
        <f t="shared" si="3"/>
        <v>1061</v>
      </c>
      <c r="L13" s="18">
        <f t="shared" si="4"/>
        <v>1698</v>
      </c>
      <c r="M13" s="18">
        <f t="shared" si="5"/>
        <v>1525</v>
      </c>
      <c r="N13" s="23">
        <f t="shared" si="6"/>
        <v>1.6186844613918017</v>
      </c>
      <c r="O13" s="23">
        <f t="shared" si="6"/>
        <v>1.4373232799245994</v>
      </c>
      <c r="P13" s="23">
        <v>1.0662120287211905</v>
      </c>
      <c r="Q13" s="23">
        <v>1.0328894343208626</v>
      </c>
      <c r="R13" s="23">
        <f t="shared" si="7"/>
        <v>1118.4564181285289</v>
      </c>
      <c r="S13" s="23">
        <f t="shared" si="7"/>
        <v>1095.8956898144352</v>
      </c>
      <c r="T13" s="23">
        <f t="shared" si="8"/>
        <v>2214.3521079429638</v>
      </c>
      <c r="U13" s="9">
        <v>1</v>
      </c>
      <c r="V13" s="11">
        <v>1</v>
      </c>
      <c r="W13" s="11">
        <f t="shared" si="9"/>
        <v>2214.3521079429638</v>
      </c>
    </row>
    <row r="14" spans="1:23" x14ac:dyDescent="0.25">
      <c r="A14" s="18">
        <v>7</v>
      </c>
      <c r="B14" s="18">
        <f t="shared" si="0"/>
        <v>2306</v>
      </c>
      <c r="C14" s="18">
        <v>1145</v>
      </c>
      <c r="D14" s="18">
        <v>1161</v>
      </c>
      <c r="E14" s="18">
        <f t="shared" si="1"/>
        <v>2194</v>
      </c>
      <c r="F14" s="19">
        <v>1090</v>
      </c>
      <c r="G14" s="19">
        <v>1104</v>
      </c>
      <c r="I14" s="18">
        <v>7</v>
      </c>
      <c r="J14" s="18">
        <f t="shared" si="2"/>
        <v>1090</v>
      </c>
      <c r="K14" s="18">
        <f t="shared" si="3"/>
        <v>1104</v>
      </c>
      <c r="L14" s="18">
        <f t="shared" si="4"/>
        <v>1145</v>
      </c>
      <c r="M14" s="18">
        <f t="shared" si="5"/>
        <v>1161</v>
      </c>
      <c r="N14" s="23">
        <f t="shared" si="6"/>
        <v>1.0504587155963303</v>
      </c>
      <c r="O14" s="23">
        <f t="shared" si="6"/>
        <v>1.0516304347826086</v>
      </c>
      <c r="P14" s="23">
        <v>0.68142269970975999</v>
      </c>
      <c r="Q14" s="23">
        <v>0.647863864896564</v>
      </c>
      <c r="R14" s="23">
        <f t="shared" si="7"/>
        <v>742.75074268363835</v>
      </c>
      <c r="S14" s="23">
        <f t="shared" si="7"/>
        <v>715.24170684580668</v>
      </c>
      <c r="T14" s="23">
        <f t="shared" si="8"/>
        <v>1457.9924495294449</v>
      </c>
      <c r="U14" s="9">
        <v>1</v>
      </c>
      <c r="V14" s="11">
        <v>1</v>
      </c>
      <c r="W14" s="11">
        <f t="shared" si="9"/>
        <v>1457.9924495294449</v>
      </c>
    </row>
    <row r="15" spans="1:23" x14ac:dyDescent="0.25">
      <c r="A15" s="18">
        <v>8</v>
      </c>
      <c r="B15" s="18">
        <f t="shared" si="0"/>
        <v>1450</v>
      </c>
      <c r="C15" s="18">
        <v>754</v>
      </c>
      <c r="D15" s="18">
        <v>696</v>
      </c>
      <c r="E15" s="18">
        <f t="shared" si="1"/>
        <v>2167</v>
      </c>
      <c r="F15" s="19">
        <v>1103</v>
      </c>
      <c r="G15" s="19">
        <v>1064</v>
      </c>
      <c r="I15" s="18">
        <v>8</v>
      </c>
      <c r="J15" s="18">
        <f t="shared" si="2"/>
        <v>1103</v>
      </c>
      <c r="K15" s="18">
        <f t="shared" si="3"/>
        <v>1064</v>
      </c>
      <c r="L15" s="18">
        <f t="shared" si="4"/>
        <v>754</v>
      </c>
      <c r="M15" s="18">
        <f t="shared" si="5"/>
        <v>696</v>
      </c>
      <c r="N15" s="23">
        <f t="shared" si="6"/>
        <v>0.68359020852221219</v>
      </c>
      <c r="O15" s="23">
        <f t="shared" si="6"/>
        <v>0.65413533834586468</v>
      </c>
      <c r="P15" s="23">
        <v>0.52848041934891243</v>
      </c>
      <c r="Q15" s="23">
        <v>0.50913787930395893</v>
      </c>
      <c r="R15" s="23">
        <f t="shared" si="7"/>
        <v>582.91390254185046</v>
      </c>
      <c r="S15" s="23">
        <f t="shared" si="7"/>
        <v>541.72270357941227</v>
      </c>
      <c r="T15" s="23">
        <f t="shared" si="8"/>
        <v>1124.6366061212627</v>
      </c>
      <c r="U15" s="9">
        <v>1</v>
      </c>
      <c r="V15" s="11">
        <v>1</v>
      </c>
      <c r="W15" s="11">
        <f t="shared" si="9"/>
        <v>1124.6366061212627</v>
      </c>
    </row>
    <row r="16" spans="1:23" x14ac:dyDescent="0.25">
      <c r="A16" s="18">
        <v>9</v>
      </c>
      <c r="B16" s="18">
        <f t="shared" si="0"/>
        <v>1230</v>
      </c>
      <c r="C16" s="18">
        <v>696</v>
      </c>
      <c r="D16" s="18">
        <v>534</v>
      </c>
      <c r="E16" s="18">
        <f t="shared" si="1"/>
        <v>2080</v>
      </c>
      <c r="F16" s="19">
        <v>1042</v>
      </c>
      <c r="G16" s="19">
        <v>1038</v>
      </c>
      <c r="I16" s="18">
        <v>9</v>
      </c>
      <c r="J16" s="18">
        <f t="shared" si="2"/>
        <v>1042</v>
      </c>
      <c r="K16" s="18">
        <f t="shared" si="3"/>
        <v>1038</v>
      </c>
      <c r="L16" s="18">
        <f t="shared" si="4"/>
        <v>696</v>
      </c>
      <c r="M16" s="18">
        <f t="shared" si="5"/>
        <v>534</v>
      </c>
      <c r="N16" s="23">
        <f t="shared" si="6"/>
        <v>0.66794625719769674</v>
      </c>
      <c r="O16" s="23">
        <f t="shared" si="6"/>
        <v>0.51445086705202314</v>
      </c>
      <c r="P16" s="23">
        <v>0.50737743045289152</v>
      </c>
      <c r="Q16" s="23">
        <v>0.48681377336958181</v>
      </c>
      <c r="R16" s="23">
        <f t="shared" si="7"/>
        <v>528.68728253191296</v>
      </c>
      <c r="S16" s="23">
        <f t="shared" si="7"/>
        <v>505.31269675762593</v>
      </c>
      <c r="T16" s="23">
        <f t="shared" si="8"/>
        <v>1033.9999792895389</v>
      </c>
      <c r="U16" s="9">
        <v>1</v>
      </c>
      <c r="V16" s="11">
        <v>1</v>
      </c>
      <c r="W16" s="11">
        <f t="shared" si="9"/>
        <v>1033.9999792895389</v>
      </c>
    </row>
    <row r="17" spans="1:23" x14ac:dyDescent="0.25">
      <c r="A17" s="18">
        <v>10</v>
      </c>
      <c r="B17" s="18">
        <f t="shared" si="0"/>
        <v>1172</v>
      </c>
      <c r="C17" s="18">
        <v>647</v>
      </c>
      <c r="D17" s="18">
        <v>525</v>
      </c>
      <c r="E17" s="18">
        <f t="shared" si="1"/>
        <v>1862</v>
      </c>
      <c r="F17" s="19">
        <v>967</v>
      </c>
      <c r="G17" s="19">
        <v>895</v>
      </c>
      <c r="I17" s="18">
        <v>10</v>
      </c>
      <c r="J17" s="18">
        <f t="shared" si="2"/>
        <v>967</v>
      </c>
      <c r="K17" s="18">
        <f t="shared" si="3"/>
        <v>895</v>
      </c>
      <c r="L17" s="18">
        <f t="shared" si="4"/>
        <v>647</v>
      </c>
      <c r="M17" s="18">
        <f t="shared" si="5"/>
        <v>525</v>
      </c>
      <c r="N17" s="23">
        <f t="shared" si="6"/>
        <v>0.66907962771458118</v>
      </c>
      <c r="O17" s="23">
        <f t="shared" si="6"/>
        <v>0.58659217877094971</v>
      </c>
      <c r="P17" s="23">
        <v>0.56271721386903317</v>
      </c>
      <c r="Q17" s="23">
        <v>0.55151022657259297</v>
      </c>
      <c r="R17" s="23">
        <f t="shared" si="7"/>
        <v>544.14754581135503</v>
      </c>
      <c r="S17" s="23">
        <f t="shared" si="7"/>
        <v>493.60165278247069</v>
      </c>
      <c r="T17" s="23">
        <f t="shared" si="8"/>
        <v>1037.7491985938257</v>
      </c>
      <c r="U17" s="9">
        <v>1</v>
      </c>
      <c r="V17" s="11">
        <v>1</v>
      </c>
      <c r="W17" s="11">
        <f t="shared" si="9"/>
        <v>1037.7491985938257</v>
      </c>
    </row>
    <row r="18" spans="1:23" x14ac:dyDescent="0.25">
      <c r="A18" s="18">
        <v>11</v>
      </c>
      <c r="B18" s="18">
        <f t="shared" si="0"/>
        <v>1134</v>
      </c>
      <c r="C18" s="18">
        <v>579</v>
      </c>
      <c r="D18" s="18">
        <v>555</v>
      </c>
      <c r="E18" s="18">
        <f t="shared" si="1"/>
        <v>1872</v>
      </c>
      <c r="F18" s="19">
        <v>959</v>
      </c>
      <c r="G18" s="19">
        <v>913</v>
      </c>
      <c r="I18" s="18">
        <v>11</v>
      </c>
      <c r="J18" s="18">
        <f t="shared" si="2"/>
        <v>959</v>
      </c>
      <c r="K18" s="18">
        <f t="shared" si="3"/>
        <v>913</v>
      </c>
      <c r="L18" s="18">
        <f t="shared" si="4"/>
        <v>579</v>
      </c>
      <c r="M18" s="18">
        <f t="shared" si="5"/>
        <v>555</v>
      </c>
      <c r="N18" s="23">
        <f t="shared" si="6"/>
        <v>0.60375391032325343</v>
      </c>
      <c r="O18" s="23">
        <f t="shared" si="6"/>
        <v>0.60788608981380066</v>
      </c>
      <c r="P18" s="23">
        <v>0.56800722340963639</v>
      </c>
      <c r="Q18" s="23">
        <v>0.63163068376358689</v>
      </c>
      <c r="R18" s="23">
        <f t="shared" si="7"/>
        <v>544.71892724984127</v>
      </c>
      <c r="S18" s="23">
        <f t="shared" si="7"/>
        <v>576.67881427615487</v>
      </c>
      <c r="T18" s="23">
        <f t="shared" si="8"/>
        <v>1121.397741525996</v>
      </c>
      <c r="U18" s="9">
        <v>1</v>
      </c>
      <c r="V18" s="11">
        <v>1</v>
      </c>
      <c r="W18" s="11">
        <f t="shared" si="9"/>
        <v>1121.397741525996</v>
      </c>
    </row>
    <row r="19" spans="1:23" x14ac:dyDescent="0.25">
      <c r="A19" s="18">
        <v>12</v>
      </c>
      <c r="B19" s="18">
        <f t="shared" si="0"/>
        <v>1113</v>
      </c>
      <c r="C19" s="18">
        <v>593</v>
      </c>
      <c r="D19" s="18">
        <v>520</v>
      </c>
      <c r="E19" s="18">
        <f t="shared" si="1"/>
        <v>1919</v>
      </c>
      <c r="F19" s="19">
        <v>975</v>
      </c>
      <c r="G19" s="19">
        <v>944</v>
      </c>
      <c r="I19" s="18">
        <v>12</v>
      </c>
      <c r="J19" s="18">
        <f t="shared" si="2"/>
        <v>975</v>
      </c>
      <c r="K19" s="18">
        <f t="shared" si="3"/>
        <v>944</v>
      </c>
      <c r="L19" s="18">
        <f t="shared" si="4"/>
        <v>593</v>
      </c>
      <c r="M19" s="18">
        <f t="shared" si="5"/>
        <v>520</v>
      </c>
      <c r="N19" s="23">
        <f t="shared" si="6"/>
        <v>0.60820512820512818</v>
      </c>
      <c r="O19" s="23">
        <f t="shared" si="6"/>
        <v>0.55084745762711862</v>
      </c>
      <c r="P19" s="23">
        <v>0.52156480470010524</v>
      </c>
      <c r="Q19" s="23">
        <v>0.57526440867496864</v>
      </c>
      <c r="R19" s="23">
        <f t="shared" si="7"/>
        <v>508.52568458260259</v>
      </c>
      <c r="S19" s="23">
        <f t="shared" si="7"/>
        <v>543.04960178917042</v>
      </c>
      <c r="T19" s="23">
        <f t="shared" si="8"/>
        <v>1051.575286371773</v>
      </c>
      <c r="U19" s="9">
        <v>1</v>
      </c>
      <c r="V19" s="11">
        <v>1</v>
      </c>
      <c r="W19" s="11">
        <f t="shared" si="9"/>
        <v>1051.575286371773</v>
      </c>
    </row>
    <row r="20" spans="1:23" x14ac:dyDescent="0.25">
      <c r="A20" s="18">
        <v>13</v>
      </c>
      <c r="B20" s="18">
        <f t="shared" si="0"/>
        <v>1084</v>
      </c>
      <c r="C20" s="18">
        <v>513</v>
      </c>
      <c r="D20" s="18">
        <v>571</v>
      </c>
      <c r="E20" s="18">
        <f t="shared" si="1"/>
        <v>1917</v>
      </c>
      <c r="F20" s="19">
        <v>991</v>
      </c>
      <c r="G20" s="19">
        <v>926</v>
      </c>
      <c r="I20" s="18">
        <v>13</v>
      </c>
      <c r="J20" s="18">
        <f t="shared" si="2"/>
        <v>991</v>
      </c>
      <c r="K20" s="18">
        <f t="shared" si="3"/>
        <v>926</v>
      </c>
      <c r="L20" s="18">
        <f t="shared" si="4"/>
        <v>513</v>
      </c>
      <c r="M20" s="18">
        <f t="shared" si="5"/>
        <v>571</v>
      </c>
      <c r="N20" s="23">
        <f t="shared" si="6"/>
        <v>0.51765893037336019</v>
      </c>
      <c r="O20" s="23">
        <f t="shared" si="6"/>
        <v>0.61663066954643631</v>
      </c>
      <c r="P20" s="23">
        <v>0.5160635947954475</v>
      </c>
      <c r="Q20" s="23">
        <v>0.5934374665989699</v>
      </c>
      <c r="R20" s="23">
        <f t="shared" si="7"/>
        <v>511.41902244228845</v>
      </c>
      <c r="S20" s="23">
        <f t="shared" si="7"/>
        <v>549.52309407064615</v>
      </c>
      <c r="T20" s="23">
        <f t="shared" si="8"/>
        <v>1060.9421165129347</v>
      </c>
      <c r="U20" s="9">
        <v>1</v>
      </c>
      <c r="V20" s="11">
        <v>1</v>
      </c>
      <c r="W20" s="11">
        <f t="shared" si="9"/>
        <v>1060.9421165129347</v>
      </c>
    </row>
    <row r="21" spans="1:23" x14ac:dyDescent="0.25">
      <c r="A21" s="18">
        <v>14</v>
      </c>
      <c r="B21" s="18">
        <f t="shared" si="0"/>
        <v>1130</v>
      </c>
      <c r="C21" s="18">
        <v>522</v>
      </c>
      <c r="D21" s="18">
        <v>608</v>
      </c>
      <c r="E21" s="18">
        <f t="shared" si="1"/>
        <v>1841</v>
      </c>
      <c r="F21" s="19">
        <v>938</v>
      </c>
      <c r="G21" s="19">
        <v>903</v>
      </c>
      <c r="I21" s="18">
        <v>14</v>
      </c>
      <c r="J21" s="18">
        <f t="shared" si="2"/>
        <v>938</v>
      </c>
      <c r="K21" s="18">
        <f t="shared" si="3"/>
        <v>903</v>
      </c>
      <c r="L21" s="18">
        <f t="shared" si="4"/>
        <v>522</v>
      </c>
      <c r="M21" s="18">
        <f t="shared" si="5"/>
        <v>608</v>
      </c>
      <c r="N21" s="23">
        <f t="shared" si="6"/>
        <v>0.55650319829424311</v>
      </c>
      <c r="O21" s="23">
        <f t="shared" si="6"/>
        <v>0.67331118493909192</v>
      </c>
      <c r="P21" s="23">
        <v>0.63843652973737453</v>
      </c>
      <c r="Q21" s="23">
        <v>0.70099892444554568</v>
      </c>
      <c r="R21" s="23">
        <f t="shared" si="7"/>
        <v>598.85346489365736</v>
      </c>
      <c r="S21" s="23">
        <f t="shared" si="7"/>
        <v>633.00202877432775</v>
      </c>
      <c r="T21" s="23">
        <f t="shared" si="8"/>
        <v>1231.8554936679852</v>
      </c>
      <c r="U21" s="9">
        <v>1</v>
      </c>
      <c r="V21" s="11">
        <v>1</v>
      </c>
      <c r="W21" s="11">
        <f t="shared" si="9"/>
        <v>1231.8554936679852</v>
      </c>
    </row>
    <row r="22" spans="1:23" x14ac:dyDescent="0.25">
      <c r="A22" s="18">
        <v>15</v>
      </c>
      <c r="B22" s="18">
        <f t="shared" si="0"/>
        <v>1119</v>
      </c>
      <c r="C22" s="18">
        <v>554</v>
      </c>
      <c r="D22" s="18">
        <v>565</v>
      </c>
      <c r="E22" s="18">
        <f t="shared" si="1"/>
        <v>1677</v>
      </c>
      <c r="F22" s="19">
        <v>845</v>
      </c>
      <c r="G22" s="19">
        <v>832</v>
      </c>
      <c r="I22" s="18">
        <v>15</v>
      </c>
      <c r="J22" s="18">
        <f t="shared" si="2"/>
        <v>845</v>
      </c>
      <c r="K22" s="18">
        <f t="shared" si="3"/>
        <v>832</v>
      </c>
      <c r="L22" s="18">
        <f t="shared" si="4"/>
        <v>554</v>
      </c>
      <c r="M22" s="18">
        <f t="shared" si="5"/>
        <v>565</v>
      </c>
      <c r="N22" s="23">
        <f t="shared" si="6"/>
        <v>0.65562130177514788</v>
      </c>
      <c r="O22" s="23">
        <f t="shared" si="6"/>
        <v>0.67908653846153844</v>
      </c>
      <c r="P22" s="23">
        <v>1.0435933178602841</v>
      </c>
      <c r="Q22" s="23">
        <v>0.73299310689807828</v>
      </c>
      <c r="R22" s="23">
        <f t="shared" si="7"/>
        <v>881.83635359194</v>
      </c>
      <c r="S22" s="23">
        <f t="shared" si="7"/>
        <v>609.85026493920111</v>
      </c>
      <c r="T22" s="23">
        <f t="shared" si="8"/>
        <v>1491.686618531141</v>
      </c>
      <c r="U22" s="9">
        <v>1</v>
      </c>
      <c r="V22" s="11">
        <v>1</v>
      </c>
      <c r="W22" s="11">
        <f t="shared" si="9"/>
        <v>1491.686618531141</v>
      </c>
    </row>
    <row r="23" spans="1:23" x14ac:dyDescent="0.25">
      <c r="A23" s="18">
        <v>16</v>
      </c>
      <c r="B23" s="18">
        <f t="shared" si="0"/>
        <v>1007</v>
      </c>
      <c r="C23" s="18">
        <v>528</v>
      </c>
      <c r="D23" s="18">
        <v>479</v>
      </c>
      <c r="E23" s="18">
        <f t="shared" si="1"/>
        <v>1611</v>
      </c>
      <c r="F23" s="19">
        <v>821</v>
      </c>
      <c r="G23" s="19">
        <v>790</v>
      </c>
      <c r="I23" s="18">
        <v>16</v>
      </c>
      <c r="J23" s="18">
        <f t="shared" si="2"/>
        <v>821</v>
      </c>
      <c r="K23" s="18">
        <f t="shared" si="3"/>
        <v>790</v>
      </c>
      <c r="L23" s="18">
        <f t="shared" si="4"/>
        <v>528</v>
      </c>
      <c r="M23" s="18">
        <f t="shared" si="5"/>
        <v>479</v>
      </c>
      <c r="N23" s="23">
        <f t="shared" si="6"/>
        <v>0.64311814859926919</v>
      </c>
      <c r="O23" s="23">
        <f t="shared" si="6"/>
        <v>0.60632911392405064</v>
      </c>
      <c r="P23" s="23">
        <v>0.69695700899342317</v>
      </c>
      <c r="Q23" s="23">
        <v>0.67078715145001055</v>
      </c>
      <c r="R23" s="23">
        <f t="shared" si="7"/>
        <v>572.20170438360037</v>
      </c>
      <c r="S23" s="23">
        <f t="shared" si="7"/>
        <v>529.92184964550836</v>
      </c>
      <c r="T23" s="23">
        <f t="shared" si="8"/>
        <v>1102.1235540291086</v>
      </c>
      <c r="U23" s="9">
        <v>1</v>
      </c>
      <c r="V23" s="11">
        <v>1</v>
      </c>
      <c r="W23" s="11">
        <f t="shared" si="9"/>
        <v>1102.1235540291086</v>
      </c>
    </row>
    <row r="24" spans="1:23" x14ac:dyDescent="0.25">
      <c r="A24" s="18">
        <v>17</v>
      </c>
      <c r="B24" s="18">
        <f t="shared" si="0"/>
        <v>1447</v>
      </c>
      <c r="C24" s="18">
        <v>800</v>
      </c>
      <c r="D24" s="18">
        <v>647</v>
      </c>
      <c r="E24" s="18">
        <f t="shared" si="1"/>
        <v>1690</v>
      </c>
      <c r="F24" s="19">
        <v>897</v>
      </c>
      <c r="G24" s="19">
        <v>793</v>
      </c>
      <c r="I24" s="18">
        <v>17</v>
      </c>
      <c r="J24" s="18">
        <f t="shared" si="2"/>
        <v>897</v>
      </c>
      <c r="K24" s="18">
        <f t="shared" si="3"/>
        <v>793</v>
      </c>
      <c r="L24" s="18">
        <f t="shared" si="4"/>
        <v>800</v>
      </c>
      <c r="M24" s="18">
        <f t="shared" si="5"/>
        <v>647</v>
      </c>
      <c r="N24" s="23">
        <f t="shared" si="6"/>
        <v>0.89186176142697882</v>
      </c>
      <c r="O24" s="23">
        <f t="shared" si="6"/>
        <v>0.81588902900378313</v>
      </c>
      <c r="P24" s="23">
        <v>1.0091442389909973</v>
      </c>
      <c r="Q24" s="23">
        <v>0.80869856940665596</v>
      </c>
      <c r="R24" s="23">
        <f t="shared" si="7"/>
        <v>905.20238237492458</v>
      </c>
      <c r="S24" s="23">
        <f t="shared" si="7"/>
        <v>641.29796553947813</v>
      </c>
      <c r="T24" s="23">
        <f t="shared" si="8"/>
        <v>1546.5003479144027</v>
      </c>
      <c r="U24" s="9">
        <v>1</v>
      </c>
      <c r="V24" s="11">
        <v>1</v>
      </c>
      <c r="W24" s="11">
        <f t="shared" si="9"/>
        <v>1546.5003479144027</v>
      </c>
    </row>
    <row r="25" spans="1:23" x14ac:dyDescent="0.25">
      <c r="A25" s="18">
        <v>18</v>
      </c>
      <c r="B25" s="18">
        <f t="shared" si="0"/>
        <v>999</v>
      </c>
      <c r="C25" s="18">
        <v>467</v>
      </c>
      <c r="D25" s="18">
        <v>532</v>
      </c>
      <c r="E25" s="18">
        <f t="shared" si="1"/>
        <v>1575</v>
      </c>
      <c r="F25" s="19">
        <v>822</v>
      </c>
      <c r="G25" s="19">
        <v>753</v>
      </c>
      <c r="I25" s="18">
        <v>18</v>
      </c>
      <c r="J25" s="18">
        <f t="shared" si="2"/>
        <v>822</v>
      </c>
      <c r="K25" s="18">
        <f t="shared" si="3"/>
        <v>753</v>
      </c>
      <c r="L25" s="18">
        <f t="shared" si="4"/>
        <v>467</v>
      </c>
      <c r="M25" s="18">
        <f t="shared" si="5"/>
        <v>532</v>
      </c>
      <c r="N25" s="23">
        <f t="shared" si="6"/>
        <v>0.56812652068126523</v>
      </c>
      <c r="O25" s="23">
        <f t="shared" si="6"/>
        <v>0.70650730411686591</v>
      </c>
      <c r="P25" s="23">
        <v>1.018955829525831</v>
      </c>
      <c r="Q25" s="23">
        <v>0.79695779154279189</v>
      </c>
      <c r="R25" s="23">
        <f t="shared" si="7"/>
        <v>837.58169187023304</v>
      </c>
      <c r="S25" s="23">
        <f t="shared" si="7"/>
        <v>600.10921703172232</v>
      </c>
      <c r="T25" s="23">
        <f t="shared" si="8"/>
        <v>1437.6909089019555</v>
      </c>
      <c r="U25" s="9">
        <v>1</v>
      </c>
      <c r="V25" s="11">
        <v>1</v>
      </c>
      <c r="W25" s="11">
        <f t="shared" si="9"/>
        <v>1437.6909089019555</v>
      </c>
    </row>
    <row r="26" spans="1:23" x14ac:dyDescent="0.25">
      <c r="A26" s="18">
        <v>19</v>
      </c>
      <c r="B26" s="18">
        <f t="shared" si="0"/>
        <v>794</v>
      </c>
      <c r="C26" s="18">
        <v>374</v>
      </c>
      <c r="D26" s="18">
        <v>420</v>
      </c>
      <c r="E26" s="18">
        <f t="shared" si="1"/>
        <v>1597</v>
      </c>
      <c r="F26" s="19">
        <v>798</v>
      </c>
      <c r="G26" s="19">
        <v>799</v>
      </c>
      <c r="I26" s="18">
        <v>19</v>
      </c>
      <c r="J26" s="18">
        <f t="shared" si="2"/>
        <v>798</v>
      </c>
      <c r="K26" s="18">
        <f t="shared" si="3"/>
        <v>799</v>
      </c>
      <c r="L26" s="18">
        <f t="shared" si="4"/>
        <v>374</v>
      </c>
      <c r="M26" s="18">
        <f t="shared" si="5"/>
        <v>420</v>
      </c>
      <c r="N26" s="23">
        <f t="shared" si="6"/>
        <v>0.46867167919799496</v>
      </c>
      <c r="O26" s="23">
        <f t="shared" si="6"/>
        <v>0.52565707133917394</v>
      </c>
      <c r="P26" s="23">
        <v>0.62852975267773137</v>
      </c>
      <c r="Q26" s="23">
        <v>0.83678059372715008</v>
      </c>
      <c r="R26" s="23">
        <f t="shared" si="7"/>
        <v>501.56674263682964</v>
      </c>
      <c r="S26" s="23">
        <f t="shared" si="7"/>
        <v>668.58769438799288</v>
      </c>
      <c r="T26" s="23">
        <f t="shared" si="8"/>
        <v>1170.1544370248225</v>
      </c>
      <c r="U26" s="9">
        <v>1</v>
      </c>
      <c r="V26" s="11">
        <v>1</v>
      </c>
      <c r="W26" s="11">
        <f t="shared" si="9"/>
        <v>1170.1544370248225</v>
      </c>
    </row>
    <row r="27" spans="1:23" x14ac:dyDescent="0.25">
      <c r="A27" s="18">
        <v>20</v>
      </c>
      <c r="B27" s="18">
        <f t="shared" si="0"/>
        <v>706</v>
      </c>
      <c r="C27" s="18">
        <v>300</v>
      </c>
      <c r="D27" s="18">
        <v>406</v>
      </c>
      <c r="E27" s="18">
        <f t="shared" si="1"/>
        <v>1507</v>
      </c>
      <c r="F27" s="19">
        <v>717</v>
      </c>
      <c r="G27" s="19">
        <v>790</v>
      </c>
      <c r="I27" s="18">
        <v>20</v>
      </c>
      <c r="J27" s="18">
        <f t="shared" si="2"/>
        <v>717</v>
      </c>
      <c r="K27" s="18">
        <f t="shared" si="3"/>
        <v>790</v>
      </c>
      <c r="L27" s="18">
        <f t="shared" si="4"/>
        <v>300</v>
      </c>
      <c r="M27" s="18">
        <f t="shared" si="5"/>
        <v>406</v>
      </c>
      <c r="N27" s="23">
        <f t="shared" si="6"/>
        <v>0.41841004184100417</v>
      </c>
      <c r="O27" s="23">
        <f t="shared" si="6"/>
        <v>0.51392405063291136</v>
      </c>
      <c r="P27" s="23">
        <v>0.56719046501466741</v>
      </c>
      <c r="Q27" s="23">
        <v>0.86531066601929851</v>
      </c>
      <c r="R27" s="23">
        <f t="shared" si="7"/>
        <v>406.67556341551654</v>
      </c>
      <c r="S27" s="23">
        <f t="shared" si="7"/>
        <v>683.59542615524583</v>
      </c>
      <c r="T27" s="23">
        <f t="shared" si="8"/>
        <v>1090.2709895707624</v>
      </c>
      <c r="U27" s="9">
        <v>1</v>
      </c>
      <c r="V27" s="11">
        <v>1</v>
      </c>
      <c r="W27" s="11">
        <f t="shared" si="9"/>
        <v>1090.2709895707624</v>
      </c>
    </row>
    <row r="28" spans="1:23" x14ac:dyDescent="0.25">
      <c r="A28" s="18">
        <v>21</v>
      </c>
      <c r="B28" s="18">
        <f t="shared" si="0"/>
        <v>654</v>
      </c>
      <c r="C28" s="18">
        <v>250</v>
      </c>
      <c r="D28" s="18">
        <v>404</v>
      </c>
      <c r="E28" s="18">
        <f t="shared" si="1"/>
        <v>1474</v>
      </c>
      <c r="F28" s="19">
        <v>710</v>
      </c>
      <c r="G28" s="19">
        <v>764</v>
      </c>
      <c r="I28" s="18">
        <v>21</v>
      </c>
      <c r="J28" s="18">
        <f t="shared" si="2"/>
        <v>710</v>
      </c>
      <c r="K28" s="18">
        <f t="shared" si="3"/>
        <v>764</v>
      </c>
      <c r="L28" s="18">
        <f t="shared" si="4"/>
        <v>250</v>
      </c>
      <c r="M28" s="18">
        <f>D28</f>
        <v>404</v>
      </c>
      <c r="N28" s="23">
        <f t="shared" si="6"/>
        <v>0.352112676056338</v>
      </c>
      <c r="O28" s="23">
        <f t="shared" si="6"/>
        <v>0.52879581151832455</v>
      </c>
      <c r="P28" s="23">
        <v>0.52464205539856512</v>
      </c>
      <c r="Q28" s="23">
        <v>0.92242851778304358</v>
      </c>
      <c r="R28" s="23">
        <f t="shared" si="7"/>
        <v>372.49585933298124</v>
      </c>
      <c r="S28" s="23">
        <f t="shared" si="7"/>
        <v>704.73538758624534</v>
      </c>
      <c r="T28" s="23">
        <f t="shared" si="8"/>
        <v>1077.2312469192266</v>
      </c>
      <c r="U28" s="9">
        <v>1</v>
      </c>
      <c r="V28" s="11">
        <v>1</v>
      </c>
      <c r="W28" s="11">
        <f t="shared" si="9"/>
        <v>1077.2312469192266</v>
      </c>
    </row>
    <row r="29" spans="1:23" x14ac:dyDescent="0.25">
      <c r="A29" s="18">
        <v>22</v>
      </c>
      <c r="B29" s="18">
        <f t="shared" si="0"/>
        <v>662</v>
      </c>
      <c r="C29" s="18">
        <v>228</v>
      </c>
      <c r="D29" s="18">
        <v>434</v>
      </c>
      <c r="E29" s="18">
        <f t="shared" si="1"/>
        <v>1557</v>
      </c>
      <c r="F29" s="19">
        <v>682</v>
      </c>
      <c r="G29" s="19">
        <v>875</v>
      </c>
      <c r="I29" s="18">
        <v>22</v>
      </c>
      <c r="J29" s="18">
        <f t="shared" si="2"/>
        <v>682</v>
      </c>
      <c r="K29" s="18">
        <f t="shared" si="3"/>
        <v>875</v>
      </c>
      <c r="L29" s="18">
        <f t="shared" si="4"/>
        <v>228</v>
      </c>
      <c r="M29" s="18">
        <f t="shared" si="5"/>
        <v>434</v>
      </c>
      <c r="N29" s="23">
        <f t="shared" si="6"/>
        <v>0.33431085043988268</v>
      </c>
      <c r="O29" s="23">
        <f t="shared" si="6"/>
        <v>0.496</v>
      </c>
      <c r="P29" s="23">
        <v>0.5405827892700672</v>
      </c>
      <c r="Q29" s="23">
        <v>0.97822522951551583</v>
      </c>
      <c r="R29" s="23">
        <f t="shared" si="7"/>
        <v>368.67746228218584</v>
      </c>
      <c r="S29" s="23">
        <f t="shared" si="7"/>
        <v>855.94707582607634</v>
      </c>
      <c r="T29" s="23">
        <f t="shared" si="8"/>
        <v>1224.6245381082622</v>
      </c>
      <c r="U29" s="9">
        <v>1</v>
      </c>
      <c r="V29" s="11">
        <v>1</v>
      </c>
      <c r="W29" s="11">
        <f t="shared" si="9"/>
        <v>1224.6245381082622</v>
      </c>
    </row>
    <row r="30" spans="1:23" x14ac:dyDescent="0.25">
      <c r="A30" s="18">
        <v>23</v>
      </c>
      <c r="B30" s="18">
        <f t="shared" si="0"/>
        <v>896</v>
      </c>
      <c r="C30" s="18">
        <v>280</v>
      </c>
      <c r="D30" s="18">
        <v>616</v>
      </c>
      <c r="E30" s="18">
        <f t="shared" si="1"/>
        <v>1603</v>
      </c>
      <c r="F30" s="19">
        <v>647</v>
      </c>
      <c r="G30" s="19">
        <v>956</v>
      </c>
      <c r="I30" s="18">
        <v>23</v>
      </c>
      <c r="J30" s="18">
        <f t="shared" si="2"/>
        <v>647</v>
      </c>
      <c r="K30" s="18">
        <f t="shared" si="3"/>
        <v>956</v>
      </c>
      <c r="L30" s="18">
        <f t="shared" si="4"/>
        <v>280</v>
      </c>
      <c r="M30" s="18">
        <f t="shared" si="5"/>
        <v>616</v>
      </c>
      <c r="N30" s="23">
        <f t="shared" si="6"/>
        <v>0.43276661514683151</v>
      </c>
      <c r="O30" s="23">
        <f t="shared" si="6"/>
        <v>0.64435146443514646</v>
      </c>
      <c r="P30" s="23">
        <v>0.52816771700088849</v>
      </c>
      <c r="Q30" s="23">
        <v>0.99177549684906241</v>
      </c>
      <c r="R30" s="23">
        <f t="shared" si="7"/>
        <v>341.72451289957485</v>
      </c>
      <c r="S30" s="23">
        <f t="shared" si="7"/>
        <v>948.13737498770365</v>
      </c>
      <c r="T30" s="23">
        <f t="shared" si="8"/>
        <v>1289.8618878872785</v>
      </c>
      <c r="U30" s="9">
        <v>1</v>
      </c>
      <c r="V30" s="11">
        <v>1</v>
      </c>
      <c r="W30" s="11">
        <f t="shared" si="9"/>
        <v>1289.8618878872785</v>
      </c>
    </row>
    <row r="31" spans="1:23" x14ac:dyDescent="0.25">
      <c r="A31" s="18">
        <v>24</v>
      </c>
      <c r="B31" s="18">
        <f t="shared" si="0"/>
        <v>806</v>
      </c>
      <c r="C31" s="18">
        <v>230</v>
      </c>
      <c r="D31" s="18">
        <v>576</v>
      </c>
      <c r="E31" s="18">
        <f t="shared" si="1"/>
        <v>1764</v>
      </c>
      <c r="F31" s="19">
        <v>768</v>
      </c>
      <c r="G31" s="19">
        <v>996</v>
      </c>
      <c r="I31" s="18">
        <v>24</v>
      </c>
      <c r="J31" s="18">
        <f t="shared" si="2"/>
        <v>768</v>
      </c>
      <c r="K31" s="18">
        <f t="shared" si="3"/>
        <v>996</v>
      </c>
      <c r="L31" s="18">
        <f t="shared" si="4"/>
        <v>230</v>
      </c>
      <c r="M31" s="18">
        <f t="shared" si="5"/>
        <v>576</v>
      </c>
      <c r="N31" s="23">
        <f t="shared" si="6"/>
        <v>0.29947916666666669</v>
      </c>
      <c r="O31" s="23">
        <f t="shared" si="6"/>
        <v>0.57831325301204817</v>
      </c>
      <c r="P31" s="23">
        <v>0.54854732023040464</v>
      </c>
      <c r="Q31" s="23">
        <v>0.99932185300383425</v>
      </c>
      <c r="R31" s="23">
        <f t="shared" si="7"/>
        <v>421.2843419369508</v>
      </c>
      <c r="S31" s="23">
        <f t="shared" si="7"/>
        <v>995.3245655918189</v>
      </c>
      <c r="T31" s="23">
        <f t="shared" si="8"/>
        <v>1416.6089075287696</v>
      </c>
      <c r="U31" s="9">
        <v>1</v>
      </c>
      <c r="V31" s="11">
        <v>1</v>
      </c>
      <c r="W31" s="11">
        <f t="shared" si="9"/>
        <v>1416.6089075287696</v>
      </c>
    </row>
    <row r="32" spans="1:23" x14ac:dyDescent="0.25">
      <c r="A32" s="18">
        <v>25</v>
      </c>
      <c r="B32" s="18">
        <f t="shared" si="0"/>
        <v>779</v>
      </c>
      <c r="C32" s="18">
        <v>214</v>
      </c>
      <c r="D32" s="18">
        <v>565</v>
      </c>
      <c r="E32" s="18">
        <f t="shared" si="1"/>
        <v>1578</v>
      </c>
      <c r="F32" s="19">
        <v>646</v>
      </c>
      <c r="G32" s="19">
        <v>932</v>
      </c>
      <c r="I32" s="18">
        <v>25</v>
      </c>
      <c r="J32" s="18">
        <f t="shared" si="2"/>
        <v>646</v>
      </c>
      <c r="K32" s="18">
        <f t="shared" si="3"/>
        <v>932</v>
      </c>
      <c r="L32" s="18">
        <f t="shared" si="4"/>
        <v>214</v>
      </c>
      <c r="M32" s="18">
        <f t="shared" si="5"/>
        <v>565</v>
      </c>
      <c r="N32" s="23">
        <f t="shared" si="6"/>
        <v>0.33126934984520123</v>
      </c>
      <c r="O32" s="23">
        <f t="shared" si="6"/>
        <v>0.60622317596566522</v>
      </c>
      <c r="P32" s="23">
        <v>0.58908696535600669</v>
      </c>
      <c r="Q32" s="23">
        <v>1.084123079113771</v>
      </c>
      <c r="R32" s="23">
        <f t="shared" si="7"/>
        <v>380.55017961998033</v>
      </c>
      <c r="S32" s="23">
        <f t="shared" si="7"/>
        <v>1010.4027097340346</v>
      </c>
      <c r="T32" s="23">
        <f t="shared" si="8"/>
        <v>1390.952889354015</v>
      </c>
      <c r="U32" s="9">
        <v>1</v>
      </c>
      <c r="V32" s="11">
        <v>1</v>
      </c>
      <c r="W32" s="11">
        <f t="shared" si="9"/>
        <v>1390.952889354015</v>
      </c>
    </row>
    <row r="33" spans="1:23" x14ac:dyDescent="0.25">
      <c r="A33" s="18">
        <v>26</v>
      </c>
      <c r="B33" s="18">
        <f t="shared" si="0"/>
        <v>883</v>
      </c>
      <c r="C33" s="18">
        <v>241</v>
      </c>
      <c r="D33" s="18">
        <v>642</v>
      </c>
      <c r="E33" s="18">
        <f t="shared" si="1"/>
        <v>1683</v>
      </c>
      <c r="F33" s="19">
        <v>616</v>
      </c>
      <c r="G33" s="19">
        <v>1067</v>
      </c>
      <c r="I33" s="18">
        <v>26</v>
      </c>
      <c r="J33" s="18">
        <f t="shared" si="2"/>
        <v>616</v>
      </c>
      <c r="K33" s="18">
        <f t="shared" si="3"/>
        <v>1067</v>
      </c>
      <c r="L33" s="18">
        <f t="shared" si="4"/>
        <v>241</v>
      </c>
      <c r="M33" s="18">
        <f t="shared" si="5"/>
        <v>642</v>
      </c>
      <c r="N33" s="23">
        <f t="shared" si="6"/>
        <v>0.39123376623376621</v>
      </c>
      <c r="O33" s="23">
        <f t="shared" si="6"/>
        <v>0.60168697282099348</v>
      </c>
      <c r="P33" s="23">
        <v>0.59093466609863377</v>
      </c>
      <c r="Q33" s="23">
        <v>1.0715821873551956</v>
      </c>
      <c r="R33" s="23">
        <f t="shared" si="7"/>
        <v>364.01575431675838</v>
      </c>
      <c r="S33" s="23">
        <f t="shared" si="7"/>
        <v>1143.3781939079938</v>
      </c>
      <c r="T33" s="23">
        <f t="shared" si="8"/>
        <v>1507.3939482247522</v>
      </c>
      <c r="U33" s="9">
        <v>1</v>
      </c>
      <c r="V33" s="11">
        <v>1</v>
      </c>
      <c r="W33" s="11">
        <f t="shared" si="9"/>
        <v>1507.3939482247522</v>
      </c>
    </row>
    <row r="34" spans="1:23" x14ac:dyDescent="0.25">
      <c r="A34" s="18">
        <v>27</v>
      </c>
      <c r="B34" s="18">
        <f t="shared" si="0"/>
        <v>902</v>
      </c>
      <c r="C34" s="18">
        <v>280</v>
      </c>
      <c r="D34" s="18">
        <v>622</v>
      </c>
      <c r="E34" s="18">
        <f t="shared" si="1"/>
        <v>1782</v>
      </c>
      <c r="F34" s="19">
        <v>694</v>
      </c>
      <c r="G34" s="19">
        <v>1088</v>
      </c>
      <c r="I34" s="18">
        <v>27</v>
      </c>
      <c r="J34" s="18">
        <f t="shared" si="2"/>
        <v>694</v>
      </c>
      <c r="K34" s="18">
        <f t="shared" si="3"/>
        <v>1088</v>
      </c>
      <c r="L34" s="18">
        <f t="shared" si="4"/>
        <v>280</v>
      </c>
      <c r="M34" s="18">
        <f t="shared" si="5"/>
        <v>622</v>
      </c>
      <c r="N34" s="23">
        <f t="shared" si="6"/>
        <v>0.40345821325648418</v>
      </c>
      <c r="O34" s="23">
        <f t="shared" si="6"/>
        <v>0.5716911764705882</v>
      </c>
      <c r="P34" s="23">
        <v>0.58748128597612848</v>
      </c>
      <c r="Q34" s="23">
        <v>1.0678788469735412</v>
      </c>
      <c r="R34" s="23">
        <f t="shared" si="7"/>
        <v>407.71201246743317</v>
      </c>
      <c r="S34" s="23">
        <f t="shared" si="7"/>
        <v>1161.8521855072129</v>
      </c>
      <c r="T34" s="23">
        <f t="shared" si="8"/>
        <v>1569.564197974646</v>
      </c>
      <c r="U34" s="9">
        <v>1</v>
      </c>
      <c r="V34" s="11">
        <v>1</v>
      </c>
      <c r="W34" s="11">
        <f t="shared" si="9"/>
        <v>1569.564197974646</v>
      </c>
    </row>
    <row r="35" spans="1:23" x14ac:dyDescent="0.25">
      <c r="A35" s="18">
        <v>28</v>
      </c>
      <c r="B35" s="18">
        <f t="shared" si="0"/>
        <v>951</v>
      </c>
      <c r="C35" s="18">
        <v>271</v>
      </c>
      <c r="D35" s="18">
        <v>680</v>
      </c>
      <c r="E35" s="18">
        <f t="shared" si="1"/>
        <v>1936</v>
      </c>
      <c r="F35" s="19">
        <v>745</v>
      </c>
      <c r="G35" s="19">
        <v>1191</v>
      </c>
      <c r="I35" s="18">
        <v>28</v>
      </c>
      <c r="J35" s="18">
        <f t="shared" si="2"/>
        <v>745</v>
      </c>
      <c r="K35" s="18">
        <f t="shared" si="3"/>
        <v>1191</v>
      </c>
      <c r="L35" s="18">
        <f t="shared" si="4"/>
        <v>271</v>
      </c>
      <c r="M35" s="18">
        <f t="shared" si="5"/>
        <v>680</v>
      </c>
      <c r="N35" s="23">
        <f t="shared" si="6"/>
        <v>0.36375838926174497</v>
      </c>
      <c r="O35" s="23">
        <f t="shared" si="6"/>
        <v>0.57094878253568426</v>
      </c>
      <c r="P35" s="23">
        <v>0.59231119602091498</v>
      </c>
      <c r="Q35" s="23">
        <v>1.0555219569342595</v>
      </c>
      <c r="R35" s="23">
        <f t="shared" si="7"/>
        <v>441.27184103558164</v>
      </c>
      <c r="S35" s="23">
        <f t="shared" si="7"/>
        <v>1257.1266507087032</v>
      </c>
      <c r="T35" s="23">
        <f t="shared" si="8"/>
        <v>1698.3984917442849</v>
      </c>
      <c r="U35" s="9">
        <v>1</v>
      </c>
      <c r="V35" s="11">
        <v>1</v>
      </c>
      <c r="W35" s="11">
        <f t="shared" si="9"/>
        <v>1698.3984917442849</v>
      </c>
    </row>
    <row r="36" spans="1:23" x14ac:dyDescent="0.25">
      <c r="A36" s="18">
        <v>29</v>
      </c>
      <c r="B36" s="18">
        <f t="shared" si="0"/>
        <v>996</v>
      </c>
      <c r="C36" s="18">
        <v>277</v>
      </c>
      <c r="D36" s="18">
        <v>719</v>
      </c>
      <c r="E36" s="18">
        <f t="shared" si="1"/>
        <v>1889</v>
      </c>
      <c r="F36" s="19">
        <v>746</v>
      </c>
      <c r="G36" s="19">
        <v>1143</v>
      </c>
      <c r="I36" s="18">
        <v>29</v>
      </c>
      <c r="J36" s="18">
        <f t="shared" si="2"/>
        <v>746</v>
      </c>
      <c r="K36" s="18">
        <f t="shared" si="3"/>
        <v>1143</v>
      </c>
      <c r="L36" s="18">
        <f t="shared" si="4"/>
        <v>277</v>
      </c>
      <c r="M36" s="18">
        <f t="shared" si="5"/>
        <v>719</v>
      </c>
      <c r="N36" s="23">
        <f t="shared" si="6"/>
        <v>0.37131367292225204</v>
      </c>
      <c r="O36" s="23">
        <f t="shared" si="6"/>
        <v>0.62904636920384949</v>
      </c>
      <c r="P36" s="23">
        <v>0.60224673401575823</v>
      </c>
      <c r="Q36" s="23">
        <v>1.0870766448277194</v>
      </c>
      <c r="R36" s="23">
        <f t="shared" si="7"/>
        <v>449.27606357575564</v>
      </c>
      <c r="S36" s="23">
        <f t="shared" si="7"/>
        <v>1242.5286050380832</v>
      </c>
      <c r="T36" s="23">
        <f t="shared" si="8"/>
        <v>1691.8046686138389</v>
      </c>
      <c r="U36" s="9">
        <v>1</v>
      </c>
      <c r="V36" s="11">
        <v>1</v>
      </c>
      <c r="W36" s="11">
        <f t="shared" si="9"/>
        <v>1691.8046686138389</v>
      </c>
    </row>
    <row r="37" spans="1:23" x14ac:dyDescent="0.25">
      <c r="A37" s="18">
        <v>30</v>
      </c>
      <c r="B37" s="18">
        <f t="shared" si="0"/>
        <v>1093</v>
      </c>
      <c r="C37" s="18">
        <v>310</v>
      </c>
      <c r="D37" s="18">
        <v>783</v>
      </c>
      <c r="E37" s="18">
        <f t="shared" si="1"/>
        <v>1945</v>
      </c>
      <c r="F37" s="19">
        <v>772</v>
      </c>
      <c r="G37" s="19">
        <v>1173</v>
      </c>
      <c r="I37" s="18">
        <v>30</v>
      </c>
      <c r="J37" s="18">
        <f t="shared" si="2"/>
        <v>772</v>
      </c>
      <c r="K37" s="18">
        <f t="shared" si="3"/>
        <v>1173</v>
      </c>
      <c r="L37" s="18">
        <f t="shared" si="4"/>
        <v>310</v>
      </c>
      <c r="M37" s="18">
        <f t="shared" si="5"/>
        <v>783</v>
      </c>
      <c r="N37" s="23">
        <f t="shared" si="6"/>
        <v>0.4015544041450777</v>
      </c>
      <c r="O37" s="23">
        <f t="shared" si="6"/>
        <v>0.6675191815856778</v>
      </c>
      <c r="P37" s="23">
        <v>0.58973353938903017</v>
      </c>
      <c r="Q37" s="23">
        <v>1.0539822754904051</v>
      </c>
      <c r="R37" s="23">
        <f t="shared" si="7"/>
        <v>455.27429240833129</v>
      </c>
      <c r="S37" s="23">
        <f t="shared" si="7"/>
        <v>1236.3212091502453</v>
      </c>
      <c r="T37" s="23">
        <f t="shared" si="8"/>
        <v>1691.5955015585766</v>
      </c>
      <c r="U37" s="9">
        <v>1</v>
      </c>
      <c r="V37" s="11">
        <v>1</v>
      </c>
      <c r="W37" s="11">
        <f t="shared" si="9"/>
        <v>1691.5955015585766</v>
      </c>
    </row>
    <row r="38" spans="1:23" x14ac:dyDescent="0.25">
      <c r="A38" s="18">
        <v>31</v>
      </c>
      <c r="B38" s="18">
        <f t="shared" si="0"/>
        <v>1027</v>
      </c>
      <c r="C38" s="18">
        <v>244</v>
      </c>
      <c r="D38" s="18">
        <v>783</v>
      </c>
      <c r="E38" s="18">
        <f t="shared" si="1"/>
        <v>1908</v>
      </c>
      <c r="F38" s="19">
        <v>770</v>
      </c>
      <c r="G38" s="19">
        <v>1138</v>
      </c>
      <c r="I38" s="18">
        <v>31</v>
      </c>
      <c r="J38" s="18">
        <f t="shared" si="2"/>
        <v>770</v>
      </c>
      <c r="K38" s="18">
        <f t="shared" si="3"/>
        <v>1138</v>
      </c>
      <c r="L38" s="18">
        <f t="shared" si="4"/>
        <v>244</v>
      </c>
      <c r="M38" s="18">
        <f t="shared" si="5"/>
        <v>783</v>
      </c>
      <c r="N38" s="23">
        <f t="shared" si="6"/>
        <v>0.31688311688311688</v>
      </c>
      <c r="O38" s="23">
        <f t="shared" si="6"/>
        <v>0.68804920913884005</v>
      </c>
      <c r="P38" s="23">
        <v>0.59155934665696264</v>
      </c>
      <c r="Q38" s="23">
        <v>1.0516489954476982</v>
      </c>
      <c r="R38" s="23">
        <f t="shared" si="7"/>
        <v>455.50069692586123</v>
      </c>
      <c r="S38" s="23">
        <f t="shared" si="7"/>
        <v>1196.7765568194804</v>
      </c>
      <c r="T38" s="23">
        <f t="shared" si="8"/>
        <v>1652.2772537453416</v>
      </c>
      <c r="U38" s="9">
        <v>1</v>
      </c>
      <c r="V38" s="11">
        <v>1</v>
      </c>
      <c r="W38" s="11">
        <f t="shared" si="9"/>
        <v>1652.2772537453416</v>
      </c>
    </row>
    <row r="39" spans="1:23" x14ac:dyDescent="0.25">
      <c r="A39" s="18">
        <v>32</v>
      </c>
      <c r="B39" s="18">
        <f t="shared" si="0"/>
        <v>955</v>
      </c>
      <c r="C39" s="18">
        <v>268</v>
      </c>
      <c r="D39" s="18">
        <v>687</v>
      </c>
      <c r="E39" s="18">
        <f t="shared" si="1"/>
        <v>1991</v>
      </c>
      <c r="F39" s="19">
        <v>790</v>
      </c>
      <c r="G39" s="19">
        <v>1201</v>
      </c>
      <c r="I39" s="18">
        <v>32</v>
      </c>
      <c r="J39" s="18">
        <f t="shared" si="2"/>
        <v>790</v>
      </c>
      <c r="K39" s="18">
        <f t="shared" si="3"/>
        <v>1201</v>
      </c>
      <c r="L39" s="18">
        <f t="shared" si="4"/>
        <v>268</v>
      </c>
      <c r="M39" s="18">
        <f t="shared" si="5"/>
        <v>687</v>
      </c>
      <c r="N39" s="23">
        <f t="shared" si="6"/>
        <v>0.3392405063291139</v>
      </c>
      <c r="O39" s="23">
        <f t="shared" si="6"/>
        <v>0.5720233139050791</v>
      </c>
      <c r="P39" s="23">
        <v>0.59426742121259934</v>
      </c>
      <c r="Q39" s="23">
        <v>1.0435406001265743</v>
      </c>
      <c r="R39" s="23">
        <f t="shared" si="7"/>
        <v>469.47126275795347</v>
      </c>
      <c r="S39" s="23">
        <f t="shared" si="7"/>
        <v>1253.2922607520159</v>
      </c>
      <c r="T39" s="23">
        <f t="shared" si="8"/>
        <v>1722.7635235099692</v>
      </c>
      <c r="U39" s="9">
        <v>1</v>
      </c>
      <c r="V39" s="11">
        <v>1</v>
      </c>
      <c r="W39" s="11">
        <f t="shared" si="9"/>
        <v>1722.7635235099692</v>
      </c>
    </row>
    <row r="40" spans="1:23" x14ac:dyDescent="0.25">
      <c r="A40" s="18">
        <v>33</v>
      </c>
      <c r="B40" s="18">
        <f t="shared" si="0"/>
        <v>988</v>
      </c>
      <c r="C40" s="18">
        <v>314</v>
      </c>
      <c r="D40" s="18">
        <v>674</v>
      </c>
      <c r="E40" s="18">
        <f t="shared" si="1"/>
        <v>1879</v>
      </c>
      <c r="F40" s="19">
        <v>741</v>
      </c>
      <c r="G40" s="19">
        <v>1138</v>
      </c>
      <c r="I40" s="18">
        <v>33</v>
      </c>
      <c r="J40" s="18">
        <f t="shared" si="2"/>
        <v>741</v>
      </c>
      <c r="K40" s="18">
        <f t="shared" si="3"/>
        <v>1138</v>
      </c>
      <c r="L40" s="18">
        <f t="shared" si="4"/>
        <v>314</v>
      </c>
      <c r="M40" s="18">
        <f t="shared" si="5"/>
        <v>674</v>
      </c>
      <c r="N40" s="23">
        <f t="shared" si="6"/>
        <v>0.42375168690958165</v>
      </c>
      <c r="O40" s="23">
        <f t="shared" si="6"/>
        <v>0.59226713532513175</v>
      </c>
      <c r="P40" s="23">
        <v>0.6017882154708406</v>
      </c>
      <c r="Q40" s="23">
        <v>1.0643326766808088</v>
      </c>
      <c r="R40" s="23">
        <f t="shared" si="7"/>
        <v>445.92506766389289</v>
      </c>
      <c r="S40" s="23">
        <f t="shared" si="7"/>
        <v>1211.2105860627603</v>
      </c>
      <c r="T40" s="23">
        <f t="shared" si="8"/>
        <v>1657.1356537266531</v>
      </c>
      <c r="U40" s="9">
        <v>1</v>
      </c>
      <c r="V40" s="11">
        <v>1</v>
      </c>
      <c r="W40" s="11">
        <f t="shared" si="9"/>
        <v>1657.1356537266531</v>
      </c>
    </row>
    <row r="41" spans="1:23" x14ac:dyDescent="0.25">
      <c r="A41" s="18">
        <v>34</v>
      </c>
      <c r="B41" s="18">
        <f t="shared" si="0"/>
        <v>1025</v>
      </c>
      <c r="C41" s="18">
        <v>315</v>
      </c>
      <c r="D41" s="18">
        <v>710</v>
      </c>
      <c r="E41" s="18">
        <f t="shared" si="1"/>
        <v>1896</v>
      </c>
      <c r="F41" s="19">
        <v>765</v>
      </c>
      <c r="G41" s="19">
        <v>1131</v>
      </c>
      <c r="I41" s="18">
        <v>34</v>
      </c>
      <c r="J41" s="18">
        <f t="shared" si="2"/>
        <v>765</v>
      </c>
      <c r="K41" s="18">
        <f t="shared" si="3"/>
        <v>1131</v>
      </c>
      <c r="L41" s="18">
        <f t="shared" si="4"/>
        <v>315</v>
      </c>
      <c r="M41" s="18">
        <f t="shared" si="5"/>
        <v>710</v>
      </c>
      <c r="N41" s="23">
        <f t="shared" si="6"/>
        <v>0.41176470588235292</v>
      </c>
      <c r="O41" s="23">
        <f t="shared" si="6"/>
        <v>0.62776304155614504</v>
      </c>
      <c r="P41" s="23">
        <v>0.63617005593257436</v>
      </c>
      <c r="Q41" s="23">
        <v>1.0705688367753552</v>
      </c>
      <c r="R41" s="23">
        <f t="shared" si="7"/>
        <v>486.67009278841937</v>
      </c>
      <c r="S41" s="23">
        <f t="shared" si="7"/>
        <v>1210.8133543929266</v>
      </c>
      <c r="T41" s="23">
        <f t="shared" si="8"/>
        <v>1697.483447181346</v>
      </c>
      <c r="U41" s="9">
        <v>1</v>
      </c>
      <c r="V41" s="11">
        <v>1</v>
      </c>
      <c r="W41" s="11">
        <f t="shared" si="9"/>
        <v>1697.483447181346</v>
      </c>
    </row>
    <row r="42" spans="1:23" x14ac:dyDescent="0.25">
      <c r="A42" s="18">
        <v>35</v>
      </c>
      <c r="B42" s="18">
        <f t="shared" si="0"/>
        <v>1084</v>
      </c>
      <c r="C42" s="18">
        <v>351</v>
      </c>
      <c r="D42" s="18">
        <v>733</v>
      </c>
      <c r="E42" s="18">
        <f t="shared" si="1"/>
        <v>1983</v>
      </c>
      <c r="F42" s="19">
        <v>792</v>
      </c>
      <c r="G42" s="19">
        <v>1191</v>
      </c>
      <c r="I42" s="18">
        <v>35</v>
      </c>
      <c r="J42" s="18">
        <f t="shared" si="2"/>
        <v>792</v>
      </c>
      <c r="K42" s="18">
        <f t="shared" si="3"/>
        <v>1191</v>
      </c>
      <c r="L42" s="18">
        <f t="shared" si="4"/>
        <v>351</v>
      </c>
      <c r="M42" s="18">
        <f t="shared" si="5"/>
        <v>733</v>
      </c>
      <c r="N42" s="23">
        <f t="shared" si="6"/>
        <v>0.44318181818181818</v>
      </c>
      <c r="O42" s="23">
        <f t="shared" si="6"/>
        <v>0.61544920235096556</v>
      </c>
      <c r="P42" s="23">
        <v>0.6068072826883133</v>
      </c>
      <c r="Q42" s="23">
        <v>1.0323614572640074</v>
      </c>
      <c r="R42" s="23">
        <f t="shared" si="7"/>
        <v>480.59136788914412</v>
      </c>
      <c r="S42" s="23">
        <f t="shared" si="7"/>
        <v>1229.5424956014328</v>
      </c>
      <c r="T42" s="23">
        <f t="shared" si="8"/>
        <v>1710.1338634905769</v>
      </c>
      <c r="U42" s="9">
        <v>1</v>
      </c>
      <c r="V42" s="11">
        <v>1</v>
      </c>
      <c r="W42" s="11">
        <f t="shared" si="9"/>
        <v>1710.1338634905769</v>
      </c>
    </row>
    <row r="43" spans="1:23" x14ac:dyDescent="0.25">
      <c r="A43" s="18">
        <v>36</v>
      </c>
      <c r="B43" s="18">
        <f t="shared" si="0"/>
        <v>915</v>
      </c>
      <c r="C43" s="18">
        <v>279</v>
      </c>
      <c r="D43" s="18">
        <v>636</v>
      </c>
      <c r="E43" s="18">
        <f t="shared" si="1"/>
        <v>1896</v>
      </c>
      <c r="F43" s="19">
        <v>777</v>
      </c>
      <c r="G43" s="19">
        <v>1119</v>
      </c>
      <c r="I43" s="18">
        <v>36</v>
      </c>
      <c r="J43" s="18">
        <f t="shared" si="2"/>
        <v>777</v>
      </c>
      <c r="K43" s="18">
        <f t="shared" si="3"/>
        <v>1119</v>
      </c>
      <c r="L43" s="18">
        <f t="shared" si="4"/>
        <v>279</v>
      </c>
      <c r="M43" s="18">
        <f t="shared" si="5"/>
        <v>636</v>
      </c>
      <c r="N43" s="23">
        <f t="shared" si="6"/>
        <v>0.35907335907335908</v>
      </c>
      <c r="O43" s="23">
        <f t="shared" si="6"/>
        <v>0.56836461126005366</v>
      </c>
      <c r="P43" s="23">
        <v>0.60655592038352579</v>
      </c>
      <c r="Q43" s="23">
        <v>1.0105511182123841</v>
      </c>
      <c r="R43" s="23">
        <f t="shared" si="7"/>
        <v>471.29395013799956</v>
      </c>
      <c r="S43" s="23">
        <f t="shared" si="7"/>
        <v>1130.8067012796578</v>
      </c>
      <c r="T43" s="23">
        <f t="shared" si="8"/>
        <v>1602.1006514176574</v>
      </c>
      <c r="U43" s="9">
        <v>1</v>
      </c>
      <c r="V43" s="11">
        <v>1</v>
      </c>
      <c r="W43" s="11">
        <f t="shared" si="9"/>
        <v>1602.1006514176574</v>
      </c>
    </row>
    <row r="44" spans="1:23" x14ac:dyDescent="0.25">
      <c r="A44" s="18">
        <v>37</v>
      </c>
      <c r="B44" s="18">
        <f t="shared" si="0"/>
        <v>895</v>
      </c>
      <c r="C44" s="18">
        <v>288</v>
      </c>
      <c r="D44" s="18">
        <v>607</v>
      </c>
      <c r="E44" s="18">
        <f t="shared" si="1"/>
        <v>1823</v>
      </c>
      <c r="F44" s="19">
        <v>683</v>
      </c>
      <c r="G44" s="19">
        <v>1140</v>
      </c>
      <c r="I44" s="18">
        <v>37</v>
      </c>
      <c r="J44" s="18">
        <f t="shared" si="2"/>
        <v>683</v>
      </c>
      <c r="K44" s="18">
        <f t="shared" si="3"/>
        <v>1140</v>
      </c>
      <c r="L44" s="18">
        <f t="shared" si="4"/>
        <v>288</v>
      </c>
      <c r="M44" s="18">
        <f t="shared" si="5"/>
        <v>607</v>
      </c>
      <c r="N44" s="23">
        <f t="shared" si="6"/>
        <v>0.42166910688140558</v>
      </c>
      <c r="O44" s="23">
        <f t="shared" si="6"/>
        <v>0.53245614035087718</v>
      </c>
      <c r="P44" s="23">
        <v>0.59978615147079384</v>
      </c>
      <c r="Q44" s="23">
        <v>0.95662031297205785</v>
      </c>
      <c r="R44" s="23">
        <f t="shared" si="7"/>
        <v>409.65394145455218</v>
      </c>
      <c r="S44" s="23">
        <f t="shared" si="7"/>
        <v>1090.5471567881459</v>
      </c>
      <c r="T44" s="23">
        <f t="shared" si="8"/>
        <v>1500.2010982426982</v>
      </c>
      <c r="U44" s="9">
        <v>1</v>
      </c>
      <c r="V44" s="11">
        <v>1</v>
      </c>
      <c r="W44" s="11">
        <f t="shared" si="9"/>
        <v>1500.2010982426982</v>
      </c>
    </row>
    <row r="45" spans="1:23" x14ac:dyDescent="0.25">
      <c r="A45" s="18">
        <v>38</v>
      </c>
      <c r="B45" s="18">
        <f t="shared" si="0"/>
        <v>857</v>
      </c>
      <c r="C45" s="18">
        <v>271</v>
      </c>
      <c r="D45" s="18">
        <v>586</v>
      </c>
      <c r="E45" s="18">
        <f t="shared" si="1"/>
        <v>1774</v>
      </c>
      <c r="F45" s="19">
        <v>758</v>
      </c>
      <c r="G45" s="19">
        <v>1016</v>
      </c>
      <c r="I45" s="18">
        <v>38</v>
      </c>
      <c r="J45" s="18">
        <f t="shared" si="2"/>
        <v>758</v>
      </c>
      <c r="K45" s="18">
        <f t="shared" si="3"/>
        <v>1016</v>
      </c>
      <c r="L45" s="18">
        <f t="shared" si="4"/>
        <v>271</v>
      </c>
      <c r="M45" s="18">
        <f t="shared" si="5"/>
        <v>586</v>
      </c>
      <c r="N45" s="23">
        <f t="shared" si="6"/>
        <v>0.35751978891820579</v>
      </c>
      <c r="O45" s="23">
        <f t="shared" si="6"/>
        <v>0.57677165354330706</v>
      </c>
      <c r="P45" s="23">
        <v>0.60597011531232248</v>
      </c>
      <c r="Q45" s="23">
        <v>0.92592650373408036</v>
      </c>
      <c r="R45" s="23">
        <f t="shared" si="7"/>
        <v>459.32534740674043</v>
      </c>
      <c r="S45" s="23">
        <f t="shared" si="7"/>
        <v>940.74132779382569</v>
      </c>
      <c r="T45" s="23">
        <f t="shared" si="8"/>
        <v>1400.0666752005661</v>
      </c>
      <c r="U45" s="9">
        <v>1</v>
      </c>
      <c r="V45" s="11">
        <v>1</v>
      </c>
      <c r="W45" s="11">
        <f t="shared" si="9"/>
        <v>1400.0666752005661</v>
      </c>
    </row>
    <row r="46" spans="1:23" x14ac:dyDescent="0.25">
      <c r="A46" s="18">
        <v>39</v>
      </c>
      <c r="B46" s="18">
        <f t="shared" si="0"/>
        <v>790</v>
      </c>
      <c r="C46" s="18">
        <v>279</v>
      </c>
      <c r="D46" s="18">
        <v>511</v>
      </c>
      <c r="E46" s="18">
        <f t="shared" si="1"/>
        <v>1623</v>
      </c>
      <c r="F46" s="19">
        <v>673</v>
      </c>
      <c r="G46" s="19">
        <v>950</v>
      </c>
      <c r="I46" s="18">
        <v>39</v>
      </c>
      <c r="J46" s="18">
        <f t="shared" si="2"/>
        <v>673</v>
      </c>
      <c r="K46" s="18">
        <f t="shared" si="3"/>
        <v>950</v>
      </c>
      <c r="L46" s="18">
        <f t="shared" si="4"/>
        <v>279</v>
      </c>
      <c r="M46" s="18">
        <f t="shared" si="5"/>
        <v>511</v>
      </c>
      <c r="N46" s="23">
        <f t="shared" si="6"/>
        <v>0.41456166419019319</v>
      </c>
      <c r="O46" s="23">
        <f t="shared" si="6"/>
        <v>0.53789473684210531</v>
      </c>
      <c r="P46" s="23">
        <v>0.61642065468063612</v>
      </c>
      <c r="Q46" s="23">
        <v>0.91131415125979687</v>
      </c>
      <c r="R46" s="23">
        <f t="shared" si="7"/>
        <v>414.85110060006809</v>
      </c>
      <c r="S46" s="23">
        <f t="shared" si="7"/>
        <v>865.74844369680704</v>
      </c>
      <c r="T46" s="23">
        <f t="shared" si="8"/>
        <v>1280.5995442968751</v>
      </c>
      <c r="U46" s="9">
        <v>1</v>
      </c>
      <c r="V46" s="11">
        <v>1</v>
      </c>
      <c r="W46" s="11">
        <f t="shared" si="9"/>
        <v>1280.5995442968751</v>
      </c>
    </row>
    <row r="47" spans="1:23" x14ac:dyDescent="0.25">
      <c r="A47" s="18">
        <v>40</v>
      </c>
      <c r="B47" s="18">
        <f t="shared" si="0"/>
        <v>669</v>
      </c>
      <c r="C47" s="18">
        <v>219</v>
      </c>
      <c r="D47" s="18">
        <v>450</v>
      </c>
      <c r="E47" s="18">
        <f t="shared" si="1"/>
        <v>1545</v>
      </c>
      <c r="F47" s="19">
        <v>635</v>
      </c>
      <c r="G47" s="19">
        <v>910</v>
      </c>
      <c r="I47" s="18">
        <v>40</v>
      </c>
      <c r="J47" s="18">
        <f t="shared" si="2"/>
        <v>635</v>
      </c>
      <c r="K47" s="18">
        <f t="shared" si="3"/>
        <v>910</v>
      </c>
      <c r="L47" s="18">
        <f t="shared" si="4"/>
        <v>219</v>
      </c>
      <c r="M47" s="18">
        <f t="shared" si="5"/>
        <v>450</v>
      </c>
      <c r="N47" s="23">
        <f t="shared" si="6"/>
        <v>0.34488188976377954</v>
      </c>
      <c r="O47" s="23">
        <f t="shared" si="6"/>
        <v>0.49450549450549453</v>
      </c>
      <c r="P47" s="23">
        <v>0.61330615782276487</v>
      </c>
      <c r="Q47" s="23">
        <v>0.88701493863821812</v>
      </c>
      <c r="R47" s="23">
        <f t="shared" si="7"/>
        <v>389.44941021745569</v>
      </c>
      <c r="S47" s="23">
        <f t="shared" si="7"/>
        <v>807.18359416077851</v>
      </c>
      <c r="T47" s="23">
        <f t="shared" si="8"/>
        <v>1196.6330043782341</v>
      </c>
      <c r="U47" s="9">
        <v>1</v>
      </c>
      <c r="V47" s="11">
        <v>1</v>
      </c>
      <c r="W47" s="11">
        <f t="shared" si="9"/>
        <v>1196.6330043782341</v>
      </c>
    </row>
    <row r="48" spans="1:23" x14ac:dyDescent="0.25">
      <c r="A48" s="18">
        <v>41</v>
      </c>
      <c r="B48" s="18">
        <f t="shared" si="0"/>
        <v>727</v>
      </c>
      <c r="C48" s="18">
        <v>243</v>
      </c>
      <c r="D48" s="18">
        <v>484</v>
      </c>
      <c r="E48" s="18">
        <f t="shared" si="1"/>
        <v>1582</v>
      </c>
      <c r="F48" s="19">
        <v>631</v>
      </c>
      <c r="G48" s="19">
        <v>951</v>
      </c>
      <c r="I48" s="18">
        <v>41</v>
      </c>
      <c r="J48" s="18">
        <f t="shared" si="2"/>
        <v>631</v>
      </c>
      <c r="K48" s="18">
        <f t="shared" si="3"/>
        <v>951</v>
      </c>
      <c r="L48" s="18">
        <f t="shared" si="4"/>
        <v>243</v>
      </c>
      <c r="M48" s="18">
        <f t="shared" si="5"/>
        <v>484</v>
      </c>
      <c r="N48" s="23">
        <f t="shared" si="6"/>
        <v>0.38510301109350237</v>
      </c>
      <c r="O48" s="23">
        <f t="shared" si="6"/>
        <v>0.50893796004206104</v>
      </c>
      <c r="P48" s="23">
        <v>0.61228469738094793</v>
      </c>
      <c r="Q48" s="23">
        <v>0.83974875521100145</v>
      </c>
      <c r="R48" s="23">
        <f t="shared" si="7"/>
        <v>386.35164404737816</v>
      </c>
      <c r="S48" s="23">
        <f t="shared" si="7"/>
        <v>798.60106620566239</v>
      </c>
      <c r="T48" s="23">
        <f t="shared" si="8"/>
        <v>1184.9527102530406</v>
      </c>
      <c r="U48" s="9">
        <v>1</v>
      </c>
      <c r="V48" s="11">
        <v>1</v>
      </c>
      <c r="W48" s="11">
        <f t="shared" si="9"/>
        <v>1184.9527102530406</v>
      </c>
    </row>
    <row r="49" spans="1:23" x14ac:dyDescent="0.25">
      <c r="A49" s="18">
        <v>42</v>
      </c>
      <c r="B49" s="18">
        <f t="shared" si="0"/>
        <v>732</v>
      </c>
      <c r="C49" s="18">
        <v>250</v>
      </c>
      <c r="D49" s="18">
        <v>482</v>
      </c>
      <c r="E49" s="18">
        <f t="shared" si="1"/>
        <v>1386</v>
      </c>
      <c r="F49" s="19">
        <v>587</v>
      </c>
      <c r="G49" s="19">
        <v>799</v>
      </c>
      <c r="I49" s="18">
        <v>42</v>
      </c>
      <c r="J49" s="18">
        <f t="shared" si="2"/>
        <v>587</v>
      </c>
      <c r="K49" s="18">
        <f t="shared" si="3"/>
        <v>799</v>
      </c>
      <c r="L49" s="18">
        <f t="shared" si="4"/>
        <v>250</v>
      </c>
      <c r="M49" s="18">
        <f t="shared" si="5"/>
        <v>482</v>
      </c>
      <c r="N49" s="23">
        <f t="shared" si="6"/>
        <v>0.42589437819420783</v>
      </c>
      <c r="O49" s="23">
        <f t="shared" si="6"/>
        <v>0.60325406758448064</v>
      </c>
      <c r="P49" s="23">
        <v>0.6260205947511801</v>
      </c>
      <c r="Q49" s="23">
        <v>0.86800450568268084</v>
      </c>
      <c r="R49" s="23">
        <f t="shared" si="7"/>
        <v>367.47408911894274</v>
      </c>
      <c r="S49" s="23">
        <f t="shared" si="7"/>
        <v>693.53560004046199</v>
      </c>
      <c r="T49" s="23">
        <f t="shared" si="8"/>
        <v>1061.0096891594048</v>
      </c>
      <c r="U49" s="9">
        <v>1</v>
      </c>
      <c r="V49" s="11">
        <v>1</v>
      </c>
      <c r="W49" s="11">
        <f t="shared" si="9"/>
        <v>1061.0096891594048</v>
      </c>
    </row>
    <row r="50" spans="1:23" x14ac:dyDescent="0.25">
      <c r="A50" s="18">
        <v>43</v>
      </c>
      <c r="B50" s="18">
        <f t="shared" si="0"/>
        <v>661</v>
      </c>
      <c r="C50" s="18">
        <v>195</v>
      </c>
      <c r="D50" s="18">
        <v>466</v>
      </c>
      <c r="E50" s="18">
        <f t="shared" si="1"/>
        <v>1335</v>
      </c>
      <c r="F50" s="19">
        <v>549</v>
      </c>
      <c r="G50" s="19">
        <v>786</v>
      </c>
      <c r="I50" s="18">
        <v>43</v>
      </c>
      <c r="J50" s="18">
        <f t="shared" si="2"/>
        <v>549</v>
      </c>
      <c r="K50" s="18">
        <f t="shared" si="3"/>
        <v>786</v>
      </c>
      <c r="L50" s="18">
        <f t="shared" si="4"/>
        <v>195</v>
      </c>
      <c r="M50" s="18">
        <f t="shared" si="5"/>
        <v>466</v>
      </c>
      <c r="N50" s="23">
        <f t="shared" si="6"/>
        <v>0.3551912568306011</v>
      </c>
      <c r="O50" s="23">
        <f t="shared" si="6"/>
        <v>0.59287531806615779</v>
      </c>
      <c r="P50" s="23">
        <v>0.64076101133899688</v>
      </c>
      <c r="Q50" s="23">
        <v>0.85112427433619797</v>
      </c>
      <c r="R50" s="23">
        <f t="shared" si="7"/>
        <v>351.77779522510929</v>
      </c>
      <c r="S50" s="23">
        <f t="shared" si="7"/>
        <v>668.98367962825159</v>
      </c>
      <c r="T50" s="23">
        <f t="shared" si="8"/>
        <v>1020.7614748533608</v>
      </c>
      <c r="U50" s="9">
        <v>1</v>
      </c>
      <c r="V50" s="11">
        <v>1</v>
      </c>
      <c r="W50" s="11">
        <f t="shared" si="9"/>
        <v>1020.7614748533608</v>
      </c>
    </row>
    <row r="51" spans="1:23" x14ac:dyDescent="0.25">
      <c r="A51" s="18">
        <v>44</v>
      </c>
      <c r="B51" s="18">
        <f t="shared" si="0"/>
        <v>691</v>
      </c>
      <c r="C51" s="18">
        <v>188</v>
      </c>
      <c r="D51" s="18">
        <v>503</v>
      </c>
      <c r="E51" s="18">
        <f t="shared" si="1"/>
        <v>1300</v>
      </c>
      <c r="F51" s="19">
        <v>491</v>
      </c>
      <c r="G51" s="19">
        <v>809</v>
      </c>
      <c r="I51" s="18">
        <v>44</v>
      </c>
      <c r="J51" s="18">
        <f t="shared" si="2"/>
        <v>491</v>
      </c>
      <c r="K51" s="18">
        <f t="shared" si="3"/>
        <v>809</v>
      </c>
      <c r="L51" s="18">
        <f t="shared" si="4"/>
        <v>188</v>
      </c>
      <c r="M51" s="18">
        <f t="shared" si="5"/>
        <v>503</v>
      </c>
      <c r="N51" s="23">
        <f t="shared" si="6"/>
        <v>0.38289205702647655</v>
      </c>
      <c r="O51" s="23">
        <f t="shared" si="6"/>
        <v>0.6217552533992583</v>
      </c>
      <c r="P51" s="23">
        <v>0.66042510583069947</v>
      </c>
      <c r="Q51" s="23">
        <v>0.87970695186774062</v>
      </c>
      <c r="R51" s="23">
        <f t="shared" si="7"/>
        <v>324.26872696287342</v>
      </c>
      <c r="S51" s="23">
        <f t="shared" si="7"/>
        <v>711.68292406100215</v>
      </c>
      <c r="T51" s="23">
        <f t="shared" si="8"/>
        <v>1035.9516510238755</v>
      </c>
      <c r="U51" s="9">
        <v>1</v>
      </c>
      <c r="V51" s="11">
        <v>1</v>
      </c>
      <c r="W51" s="11">
        <f t="shared" si="9"/>
        <v>1035.9516510238755</v>
      </c>
    </row>
    <row r="52" spans="1:23" x14ac:dyDescent="0.25">
      <c r="A52" s="18">
        <v>45</v>
      </c>
      <c r="B52" s="18">
        <f t="shared" si="0"/>
        <v>724</v>
      </c>
      <c r="C52" s="18">
        <v>221</v>
      </c>
      <c r="D52" s="18">
        <v>503</v>
      </c>
      <c r="E52" s="18">
        <f t="shared" si="1"/>
        <v>1285</v>
      </c>
      <c r="F52" s="19">
        <v>490</v>
      </c>
      <c r="G52" s="19">
        <v>795</v>
      </c>
      <c r="I52" s="18">
        <v>45</v>
      </c>
      <c r="J52" s="18">
        <f t="shared" si="2"/>
        <v>490</v>
      </c>
      <c r="K52" s="18">
        <f t="shared" si="3"/>
        <v>795</v>
      </c>
      <c r="L52" s="18">
        <f t="shared" si="4"/>
        <v>221</v>
      </c>
      <c r="M52" s="18">
        <f t="shared" si="5"/>
        <v>503</v>
      </c>
      <c r="N52" s="23">
        <f t="shared" si="6"/>
        <v>0.45102040816326533</v>
      </c>
      <c r="O52" s="23">
        <f t="shared" si="6"/>
        <v>0.63270440251572324</v>
      </c>
      <c r="P52" s="23">
        <v>0.69998427445588951</v>
      </c>
      <c r="Q52" s="23">
        <v>0.92371911602581858</v>
      </c>
      <c r="R52" s="23">
        <f t="shared" si="7"/>
        <v>342.99229448338588</v>
      </c>
      <c r="S52" s="23">
        <f t="shared" si="7"/>
        <v>734.35669724052582</v>
      </c>
      <c r="T52" s="23">
        <f t="shared" si="8"/>
        <v>1077.3489917239117</v>
      </c>
      <c r="U52" s="9">
        <v>1</v>
      </c>
      <c r="V52" s="11">
        <v>1</v>
      </c>
      <c r="W52" s="11">
        <f t="shared" si="9"/>
        <v>1077.3489917239117</v>
      </c>
    </row>
    <row r="53" spans="1:23" x14ac:dyDescent="0.25">
      <c r="A53" s="18">
        <v>46</v>
      </c>
      <c r="B53" s="18">
        <f t="shared" si="0"/>
        <v>641</v>
      </c>
      <c r="C53" s="18">
        <v>235</v>
      </c>
      <c r="D53" s="18">
        <v>406</v>
      </c>
      <c r="E53" s="18">
        <f t="shared" si="1"/>
        <v>1244</v>
      </c>
      <c r="F53" s="19">
        <v>520</v>
      </c>
      <c r="G53" s="19">
        <v>724</v>
      </c>
      <c r="I53" s="18">
        <v>46</v>
      </c>
      <c r="J53" s="18">
        <f t="shared" si="2"/>
        <v>520</v>
      </c>
      <c r="K53" s="18">
        <f t="shared" si="3"/>
        <v>724</v>
      </c>
      <c r="L53" s="18">
        <f t="shared" si="4"/>
        <v>235</v>
      </c>
      <c r="M53" s="18">
        <f t="shared" si="5"/>
        <v>406</v>
      </c>
      <c r="N53" s="23">
        <f t="shared" si="6"/>
        <v>0.45192307692307693</v>
      </c>
      <c r="O53" s="23">
        <f t="shared" si="6"/>
        <v>0.56077348066298338</v>
      </c>
      <c r="P53" s="23">
        <v>0.71374457905217825</v>
      </c>
      <c r="Q53" s="23">
        <v>0.93715367811014727</v>
      </c>
      <c r="R53" s="23">
        <f t="shared" si="7"/>
        <v>371.14718110713267</v>
      </c>
      <c r="S53" s="23">
        <f t="shared" si="7"/>
        <v>678.49926295174657</v>
      </c>
      <c r="T53" s="23">
        <f t="shared" si="8"/>
        <v>1049.6464440588793</v>
      </c>
      <c r="U53" s="9">
        <v>1</v>
      </c>
      <c r="V53" s="11">
        <v>1</v>
      </c>
      <c r="W53" s="11">
        <f t="shared" si="9"/>
        <v>1049.6464440588793</v>
      </c>
    </row>
    <row r="54" spans="1:23" x14ac:dyDescent="0.25">
      <c r="A54" s="18">
        <v>47</v>
      </c>
      <c r="B54" s="18">
        <f t="shared" si="0"/>
        <v>650</v>
      </c>
      <c r="C54" s="18">
        <v>214</v>
      </c>
      <c r="D54" s="18">
        <v>436</v>
      </c>
      <c r="E54" s="18">
        <f t="shared" si="1"/>
        <v>1242</v>
      </c>
      <c r="F54" s="19">
        <v>514</v>
      </c>
      <c r="G54" s="19">
        <v>728</v>
      </c>
      <c r="I54" s="18">
        <v>47</v>
      </c>
      <c r="J54" s="18">
        <f t="shared" si="2"/>
        <v>514</v>
      </c>
      <c r="K54" s="18">
        <f t="shared" si="3"/>
        <v>728</v>
      </c>
      <c r="L54" s="18">
        <f t="shared" si="4"/>
        <v>214</v>
      </c>
      <c r="M54" s="18">
        <f t="shared" si="5"/>
        <v>436</v>
      </c>
      <c r="N54" s="23">
        <f t="shared" si="6"/>
        <v>0.41634241245136189</v>
      </c>
      <c r="O54" s="23">
        <f t="shared" si="6"/>
        <v>0.59890109890109888</v>
      </c>
      <c r="P54" s="23">
        <v>0.70957120579089916</v>
      </c>
      <c r="Q54" s="23">
        <v>0.96095456815730074</v>
      </c>
      <c r="R54" s="23">
        <f t="shared" si="7"/>
        <v>364.71959977652216</v>
      </c>
      <c r="S54" s="23">
        <f t="shared" si="7"/>
        <v>699.57492561851495</v>
      </c>
      <c r="T54" s="23">
        <f t="shared" si="8"/>
        <v>1064.294525395037</v>
      </c>
      <c r="U54" s="9">
        <v>1</v>
      </c>
      <c r="V54" s="11">
        <v>1</v>
      </c>
      <c r="W54" s="11">
        <f t="shared" si="9"/>
        <v>1064.294525395037</v>
      </c>
    </row>
    <row r="55" spans="1:23" x14ac:dyDescent="0.25">
      <c r="A55" s="18">
        <v>48</v>
      </c>
      <c r="B55" s="18">
        <f t="shared" si="0"/>
        <v>622</v>
      </c>
      <c r="C55" s="18">
        <v>184</v>
      </c>
      <c r="D55" s="18">
        <v>438</v>
      </c>
      <c r="E55" s="18">
        <f t="shared" si="1"/>
        <v>1147</v>
      </c>
      <c r="F55" s="19">
        <v>459</v>
      </c>
      <c r="G55" s="19">
        <v>688</v>
      </c>
      <c r="I55" s="18">
        <v>48</v>
      </c>
      <c r="J55" s="18">
        <f t="shared" si="2"/>
        <v>459</v>
      </c>
      <c r="K55" s="18">
        <f t="shared" si="3"/>
        <v>688</v>
      </c>
      <c r="L55" s="18">
        <f t="shared" si="4"/>
        <v>184</v>
      </c>
      <c r="M55" s="18">
        <f t="shared" si="5"/>
        <v>438</v>
      </c>
      <c r="N55" s="23">
        <f t="shared" si="6"/>
        <v>0.40087145969498911</v>
      </c>
      <c r="O55" s="23">
        <f t="shared" si="6"/>
        <v>0.63662790697674421</v>
      </c>
      <c r="P55" s="23">
        <v>0.7440311369659548</v>
      </c>
      <c r="Q55" s="23">
        <v>1.0230691364465334</v>
      </c>
      <c r="R55" s="23">
        <f t="shared" si="7"/>
        <v>341.51029186737327</v>
      </c>
      <c r="S55" s="23">
        <f t="shared" si="7"/>
        <v>703.87156587521497</v>
      </c>
      <c r="T55" s="23">
        <f t="shared" si="8"/>
        <v>1045.3818577425882</v>
      </c>
      <c r="U55" s="9">
        <v>1</v>
      </c>
      <c r="V55" s="11">
        <v>1</v>
      </c>
      <c r="W55" s="11">
        <f t="shared" si="9"/>
        <v>1045.3818577425882</v>
      </c>
    </row>
    <row r="56" spans="1:23" x14ac:dyDescent="0.25">
      <c r="A56" s="18">
        <v>49</v>
      </c>
      <c r="B56" s="18">
        <f t="shared" si="0"/>
        <v>651</v>
      </c>
      <c r="C56" s="18">
        <v>191</v>
      </c>
      <c r="D56" s="18">
        <v>460</v>
      </c>
      <c r="E56" s="18">
        <f t="shared" si="1"/>
        <v>1089</v>
      </c>
      <c r="F56" s="19">
        <v>445</v>
      </c>
      <c r="G56" s="19">
        <v>644</v>
      </c>
      <c r="I56" s="18">
        <v>49</v>
      </c>
      <c r="J56" s="18">
        <f t="shared" si="2"/>
        <v>445</v>
      </c>
      <c r="K56" s="18">
        <f t="shared" si="3"/>
        <v>644</v>
      </c>
      <c r="L56" s="18">
        <f t="shared" si="4"/>
        <v>191</v>
      </c>
      <c r="M56" s="18">
        <f t="shared" si="5"/>
        <v>460</v>
      </c>
      <c r="N56" s="23">
        <f t="shared" si="6"/>
        <v>0.42921348314606744</v>
      </c>
      <c r="O56" s="23">
        <f t="shared" si="6"/>
        <v>0.7142857142857143</v>
      </c>
      <c r="P56" s="23">
        <v>0.74849597939908963</v>
      </c>
      <c r="Q56" s="23">
        <v>1.0565418784010974</v>
      </c>
      <c r="R56" s="23">
        <f t="shared" si="7"/>
        <v>333.08071083259489</v>
      </c>
      <c r="S56" s="23">
        <f t="shared" si="7"/>
        <v>680.41296969030668</v>
      </c>
      <c r="T56" s="23">
        <f t="shared" si="8"/>
        <v>1013.4936805229015</v>
      </c>
      <c r="U56" s="9">
        <v>1</v>
      </c>
      <c r="V56" s="11">
        <v>1</v>
      </c>
      <c r="W56" s="11">
        <f t="shared" si="9"/>
        <v>1013.4936805229015</v>
      </c>
    </row>
    <row r="57" spans="1:23" x14ac:dyDescent="0.25">
      <c r="A57" s="18">
        <v>50</v>
      </c>
      <c r="B57" s="18">
        <f t="shared" si="0"/>
        <v>718</v>
      </c>
      <c r="C57" s="18">
        <v>214</v>
      </c>
      <c r="D57" s="18">
        <v>504</v>
      </c>
      <c r="E57" s="18">
        <f t="shared" si="1"/>
        <v>1066</v>
      </c>
      <c r="F57" s="19">
        <v>437</v>
      </c>
      <c r="G57" s="19">
        <v>629</v>
      </c>
      <c r="I57" s="18">
        <v>50</v>
      </c>
      <c r="J57" s="18">
        <f t="shared" si="2"/>
        <v>437</v>
      </c>
      <c r="K57" s="18">
        <f t="shared" si="3"/>
        <v>629</v>
      </c>
      <c r="L57" s="18">
        <f t="shared" si="4"/>
        <v>214</v>
      </c>
      <c r="M57" s="18">
        <f t="shared" si="5"/>
        <v>504</v>
      </c>
      <c r="N57" s="23">
        <f t="shared" si="6"/>
        <v>0.48970251716247137</v>
      </c>
      <c r="O57" s="23">
        <f t="shared" si="6"/>
        <v>0.80127186009538953</v>
      </c>
      <c r="P57" s="23">
        <v>0.81022386193750051</v>
      </c>
      <c r="Q57" s="23">
        <v>1.1393999018403396</v>
      </c>
      <c r="R57" s="23">
        <f t="shared" si="7"/>
        <v>354.06782766668772</v>
      </c>
      <c r="S57" s="23">
        <f t="shared" si="7"/>
        <v>716.68253825757358</v>
      </c>
      <c r="T57" s="23">
        <f t="shared" si="8"/>
        <v>1070.7503659242614</v>
      </c>
      <c r="U57" s="9">
        <v>1</v>
      </c>
      <c r="V57" s="11">
        <v>1</v>
      </c>
      <c r="W57" s="11">
        <f t="shared" si="9"/>
        <v>1070.7503659242614</v>
      </c>
    </row>
    <row r="58" spans="1:23" x14ac:dyDescent="0.25">
      <c r="A58" s="18">
        <v>51</v>
      </c>
      <c r="B58" s="18">
        <f t="shared" si="0"/>
        <v>607</v>
      </c>
      <c r="C58" s="18">
        <v>177</v>
      </c>
      <c r="D58" s="18">
        <v>430</v>
      </c>
      <c r="E58" s="18">
        <f t="shared" si="1"/>
        <v>1070</v>
      </c>
      <c r="F58" s="19">
        <v>406</v>
      </c>
      <c r="G58" s="19">
        <v>664</v>
      </c>
      <c r="I58" s="18">
        <v>51</v>
      </c>
      <c r="J58" s="18">
        <f t="shared" si="2"/>
        <v>406</v>
      </c>
      <c r="K58" s="18">
        <f t="shared" si="3"/>
        <v>664</v>
      </c>
      <c r="L58" s="18">
        <f t="shared" si="4"/>
        <v>177</v>
      </c>
      <c r="M58" s="18">
        <f t="shared" si="5"/>
        <v>430</v>
      </c>
      <c r="N58" s="23">
        <f t="shared" si="6"/>
        <v>0.43596059113300495</v>
      </c>
      <c r="O58" s="23">
        <f t="shared" si="6"/>
        <v>0.64759036144578308</v>
      </c>
      <c r="P58" s="23">
        <v>0.81367301307363182</v>
      </c>
      <c r="Q58" s="23">
        <v>1.1530135177653216</v>
      </c>
      <c r="R58" s="23">
        <f t="shared" si="7"/>
        <v>330.35124330789449</v>
      </c>
      <c r="S58" s="23">
        <f t="shared" si="7"/>
        <v>765.60097579617354</v>
      </c>
      <c r="T58" s="23">
        <f t="shared" si="8"/>
        <v>1095.952219104068</v>
      </c>
      <c r="U58" s="9">
        <v>1</v>
      </c>
      <c r="V58" s="11">
        <v>1</v>
      </c>
      <c r="W58" s="11">
        <f t="shared" si="9"/>
        <v>1095.952219104068</v>
      </c>
    </row>
    <row r="59" spans="1:23" x14ac:dyDescent="0.25">
      <c r="A59" s="18">
        <v>52</v>
      </c>
      <c r="B59" s="18">
        <f t="shared" si="0"/>
        <v>660</v>
      </c>
      <c r="C59" s="18">
        <v>234</v>
      </c>
      <c r="D59" s="18">
        <v>426</v>
      </c>
      <c r="E59" s="18">
        <f t="shared" si="1"/>
        <v>1039</v>
      </c>
      <c r="F59" s="19">
        <v>415</v>
      </c>
      <c r="G59" s="19">
        <v>624</v>
      </c>
      <c r="I59" s="18">
        <v>52</v>
      </c>
      <c r="J59" s="18">
        <f t="shared" si="2"/>
        <v>415</v>
      </c>
      <c r="K59" s="18">
        <f t="shared" si="3"/>
        <v>624</v>
      </c>
      <c r="L59" s="18">
        <f t="shared" si="4"/>
        <v>234</v>
      </c>
      <c r="M59" s="18">
        <f t="shared" si="5"/>
        <v>426</v>
      </c>
      <c r="N59" s="23">
        <f t="shared" si="6"/>
        <v>0.56385542168674696</v>
      </c>
      <c r="O59" s="23">
        <f t="shared" si="6"/>
        <v>0.68269230769230771</v>
      </c>
      <c r="P59" s="23">
        <v>0.85165234173000193</v>
      </c>
      <c r="Q59" s="23">
        <v>1.2100723070650909</v>
      </c>
      <c r="R59" s="23">
        <f t="shared" si="7"/>
        <v>353.43572181795082</v>
      </c>
      <c r="S59" s="23">
        <f t="shared" si="7"/>
        <v>755.08511960861676</v>
      </c>
      <c r="T59" s="23">
        <f t="shared" si="8"/>
        <v>1108.5208414265676</v>
      </c>
      <c r="U59" s="9">
        <v>1</v>
      </c>
      <c r="V59" s="11">
        <v>1</v>
      </c>
      <c r="W59" s="11">
        <f t="shared" si="9"/>
        <v>1108.5208414265676</v>
      </c>
    </row>
    <row r="60" spans="1:23" x14ac:dyDescent="0.25">
      <c r="A60" s="18">
        <v>53</v>
      </c>
      <c r="B60" s="18">
        <f t="shared" si="0"/>
        <v>666</v>
      </c>
      <c r="C60" s="18">
        <v>205</v>
      </c>
      <c r="D60" s="18">
        <v>461</v>
      </c>
      <c r="E60" s="18">
        <f t="shared" si="1"/>
        <v>986</v>
      </c>
      <c r="F60" s="19">
        <v>378</v>
      </c>
      <c r="G60" s="19">
        <v>608</v>
      </c>
      <c r="I60" s="18">
        <v>53</v>
      </c>
      <c r="J60" s="18">
        <f t="shared" si="2"/>
        <v>378</v>
      </c>
      <c r="K60" s="18">
        <f t="shared" si="3"/>
        <v>608</v>
      </c>
      <c r="L60" s="18">
        <f t="shared" si="4"/>
        <v>205</v>
      </c>
      <c r="M60" s="18">
        <f t="shared" si="5"/>
        <v>461</v>
      </c>
      <c r="N60" s="23">
        <f t="shared" si="6"/>
        <v>0.54232804232804233</v>
      </c>
      <c r="O60" s="23">
        <f t="shared" si="6"/>
        <v>0.75822368421052633</v>
      </c>
      <c r="P60" s="23">
        <v>0.93174001358171077</v>
      </c>
      <c r="Q60" s="23">
        <v>1.2611603494686756</v>
      </c>
      <c r="R60" s="23">
        <f t="shared" si="7"/>
        <v>352.19772513388665</v>
      </c>
      <c r="S60" s="23">
        <f t="shared" si="7"/>
        <v>766.7854924769548</v>
      </c>
      <c r="T60" s="23">
        <f t="shared" si="8"/>
        <v>1118.9832176108414</v>
      </c>
      <c r="U60" s="9">
        <v>1</v>
      </c>
      <c r="V60" s="11">
        <v>1</v>
      </c>
      <c r="W60" s="11">
        <f t="shared" si="9"/>
        <v>1118.9832176108414</v>
      </c>
    </row>
    <row r="61" spans="1:23" x14ac:dyDescent="0.25">
      <c r="A61" s="18">
        <v>54</v>
      </c>
      <c r="B61" s="18">
        <f t="shared" si="0"/>
        <v>615</v>
      </c>
      <c r="C61" s="18">
        <v>217</v>
      </c>
      <c r="D61" s="18">
        <v>398</v>
      </c>
      <c r="E61" s="18">
        <f t="shared" si="1"/>
        <v>975</v>
      </c>
      <c r="F61" s="19">
        <v>380</v>
      </c>
      <c r="G61" s="19">
        <v>595</v>
      </c>
      <c r="I61" s="18">
        <v>54</v>
      </c>
      <c r="J61" s="18">
        <f t="shared" si="2"/>
        <v>380</v>
      </c>
      <c r="K61" s="18">
        <f t="shared" si="3"/>
        <v>595</v>
      </c>
      <c r="L61" s="18">
        <f t="shared" si="4"/>
        <v>217</v>
      </c>
      <c r="M61" s="18">
        <f t="shared" si="5"/>
        <v>398</v>
      </c>
      <c r="N61" s="23">
        <f t="shared" si="6"/>
        <v>0.57105263157894737</v>
      </c>
      <c r="O61" s="23">
        <f t="shared" si="6"/>
        <v>0.66890756302521004</v>
      </c>
      <c r="P61" s="23">
        <v>0.92092266559408331</v>
      </c>
      <c r="Q61" s="23">
        <v>1.3182937488060882</v>
      </c>
      <c r="R61" s="23">
        <f t="shared" si="7"/>
        <v>349.95061292575167</v>
      </c>
      <c r="S61" s="23">
        <f t="shared" si="7"/>
        <v>784.38478053962251</v>
      </c>
      <c r="T61" s="23">
        <f t="shared" si="8"/>
        <v>1134.3353934653742</v>
      </c>
      <c r="U61" s="9">
        <v>1</v>
      </c>
      <c r="V61" s="11">
        <v>1</v>
      </c>
      <c r="W61" s="11">
        <f t="shared" si="9"/>
        <v>1134.3353934653742</v>
      </c>
    </row>
    <row r="62" spans="1:23" x14ac:dyDescent="0.25">
      <c r="A62" s="18">
        <v>55</v>
      </c>
      <c r="B62" s="18">
        <f t="shared" si="0"/>
        <v>745</v>
      </c>
      <c r="C62" s="18">
        <v>244</v>
      </c>
      <c r="D62" s="18">
        <v>501</v>
      </c>
      <c r="E62" s="18">
        <f t="shared" si="1"/>
        <v>912</v>
      </c>
      <c r="F62" s="19">
        <v>401</v>
      </c>
      <c r="G62" s="19">
        <v>511</v>
      </c>
      <c r="I62" s="18">
        <v>55</v>
      </c>
      <c r="J62" s="18">
        <f t="shared" si="2"/>
        <v>401</v>
      </c>
      <c r="K62" s="18">
        <f t="shared" si="3"/>
        <v>511</v>
      </c>
      <c r="L62" s="18">
        <f t="shared" si="4"/>
        <v>244</v>
      </c>
      <c r="M62" s="18">
        <f t="shared" si="5"/>
        <v>501</v>
      </c>
      <c r="N62" s="23">
        <f t="shared" si="6"/>
        <v>0.60847880299251866</v>
      </c>
      <c r="O62" s="23">
        <f t="shared" si="6"/>
        <v>0.98043052837573386</v>
      </c>
      <c r="P62" s="23">
        <v>1.0412334675330952</v>
      </c>
      <c r="Q62" s="23">
        <v>1.3950602651486743</v>
      </c>
      <c r="R62" s="23">
        <f t="shared" si="7"/>
        <v>417.5346204807712</v>
      </c>
      <c r="S62" s="23">
        <f t="shared" si="7"/>
        <v>712.87579549097256</v>
      </c>
      <c r="T62" s="23">
        <f t="shared" si="8"/>
        <v>1130.4104159717438</v>
      </c>
      <c r="U62" s="9">
        <v>1</v>
      </c>
      <c r="V62" s="11">
        <v>1</v>
      </c>
      <c r="W62" s="11">
        <f t="shared" si="9"/>
        <v>1130.4104159717438</v>
      </c>
    </row>
    <row r="63" spans="1:23" x14ac:dyDescent="0.25">
      <c r="A63" s="18">
        <v>56</v>
      </c>
      <c r="B63" s="18">
        <f t="shared" si="0"/>
        <v>727</v>
      </c>
      <c r="C63" s="18">
        <v>195</v>
      </c>
      <c r="D63" s="18">
        <v>532</v>
      </c>
      <c r="E63" s="18">
        <f t="shared" si="1"/>
        <v>1006</v>
      </c>
      <c r="F63" s="19">
        <v>404</v>
      </c>
      <c r="G63" s="19">
        <v>602</v>
      </c>
      <c r="I63" s="18">
        <v>56</v>
      </c>
      <c r="J63" s="18">
        <f t="shared" si="2"/>
        <v>404</v>
      </c>
      <c r="K63" s="18">
        <f t="shared" si="3"/>
        <v>602</v>
      </c>
      <c r="L63" s="18">
        <f t="shared" si="4"/>
        <v>195</v>
      </c>
      <c r="M63" s="18">
        <f t="shared" si="5"/>
        <v>532</v>
      </c>
      <c r="N63" s="23">
        <f t="shared" si="6"/>
        <v>0.48267326732673266</v>
      </c>
      <c r="O63" s="23">
        <f t="shared" si="6"/>
        <v>0.88372093023255816</v>
      </c>
      <c r="P63" s="23">
        <v>1.0499641130052011</v>
      </c>
      <c r="Q63" s="23">
        <v>1.4152178792825441</v>
      </c>
      <c r="R63" s="23">
        <f t="shared" si="7"/>
        <v>424.18550165410124</v>
      </c>
      <c r="S63" s="23">
        <f t="shared" si="7"/>
        <v>851.96116332809152</v>
      </c>
      <c r="T63" s="23">
        <f t="shared" si="8"/>
        <v>1276.1466649821928</v>
      </c>
      <c r="U63" s="9">
        <v>1</v>
      </c>
      <c r="V63" s="11">
        <v>1</v>
      </c>
      <c r="W63" s="11">
        <f t="shared" si="9"/>
        <v>1276.1466649821928</v>
      </c>
    </row>
    <row r="64" spans="1:23" x14ac:dyDescent="0.25">
      <c r="A64" s="18">
        <v>57</v>
      </c>
      <c r="B64" s="18">
        <f t="shared" si="0"/>
        <v>713</v>
      </c>
      <c r="C64" s="18">
        <v>208</v>
      </c>
      <c r="D64" s="18">
        <v>505</v>
      </c>
      <c r="E64" s="18">
        <f t="shared" si="1"/>
        <v>904</v>
      </c>
      <c r="F64" s="19">
        <v>336</v>
      </c>
      <c r="G64" s="19">
        <v>568</v>
      </c>
      <c r="I64" s="18">
        <v>57</v>
      </c>
      <c r="J64" s="18">
        <f t="shared" si="2"/>
        <v>336</v>
      </c>
      <c r="K64" s="18">
        <f t="shared" si="3"/>
        <v>568</v>
      </c>
      <c r="L64" s="18">
        <f t="shared" si="4"/>
        <v>208</v>
      </c>
      <c r="M64" s="18">
        <f t="shared" si="5"/>
        <v>505</v>
      </c>
      <c r="N64" s="23">
        <f t="shared" si="6"/>
        <v>0.61904761904761907</v>
      </c>
      <c r="O64" s="23">
        <f t="shared" si="6"/>
        <v>0.8890845070422535</v>
      </c>
      <c r="P64" s="23">
        <v>1.0507369184297901</v>
      </c>
      <c r="Q64" s="23">
        <v>1.3747706366442454</v>
      </c>
      <c r="R64" s="23">
        <f t="shared" si="7"/>
        <v>353.04760459240947</v>
      </c>
      <c r="S64" s="23">
        <f t="shared" si="7"/>
        <v>780.86972161393135</v>
      </c>
      <c r="T64" s="23">
        <f t="shared" si="8"/>
        <v>1133.9173262063409</v>
      </c>
      <c r="U64" s="9">
        <v>1</v>
      </c>
      <c r="V64" s="11">
        <v>1</v>
      </c>
      <c r="W64" s="11">
        <f t="shared" si="9"/>
        <v>1133.9173262063409</v>
      </c>
    </row>
    <row r="65" spans="1:23" x14ac:dyDescent="0.25">
      <c r="A65" s="18">
        <v>58</v>
      </c>
      <c r="B65" s="18">
        <f t="shared" si="0"/>
        <v>763</v>
      </c>
      <c r="C65" s="18">
        <v>268</v>
      </c>
      <c r="D65" s="18">
        <v>495</v>
      </c>
      <c r="E65" s="18">
        <f t="shared" si="1"/>
        <v>893</v>
      </c>
      <c r="F65" s="19">
        <v>323</v>
      </c>
      <c r="G65" s="19">
        <v>570</v>
      </c>
      <c r="I65" s="18">
        <v>58</v>
      </c>
      <c r="J65" s="18">
        <f t="shared" si="2"/>
        <v>323</v>
      </c>
      <c r="K65" s="18">
        <f t="shared" si="3"/>
        <v>570</v>
      </c>
      <c r="L65" s="18">
        <f t="shared" si="4"/>
        <v>268</v>
      </c>
      <c r="M65" s="18">
        <f t="shared" si="5"/>
        <v>495</v>
      </c>
      <c r="N65" s="23">
        <f t="shared" si="6"/>
        <v>0.8297213622291022</v>
      </c>
      <c r="O65" s="23">
        <f t="shared" si="6"/>
        <v>0.86842105263157898</v>
      </c>
      <c r="P65" s="23">
        <v>1.1184211227629284</v>
      </c>
      <c r="Q65" s="23">
        <v>1.4083919864026977</v>
      </c>
      <c r="R65" s="23">
        <f t="shared" si="7"/>
        <v>361.25002265242586</v>
      </c>
      <c r="S65" s="23">
        <f t="shared" si="7"/>
        <v>802.78343224953767</v>
      </c>
      <c r="T65" s="23">
        <f t="shared" si="8"/>
        <v>1164.0334549019635</v>
      </c>
      <c r="U65" s="9">
        <v>1</v>
      </c>
      <c r="V65" s="11">
        <v>1</v>
      </c>
      <c r="W65" s="11">
        <f t="shared" si="9"/>
        <v>1164.0334549019635</v>
      </c>
    </row>
    <row r="66" spans="1:23" x14ac:dyDescent="0.25">
      <c r="A66" s="18">
        <v>59</v>
      </c>
      <c r="B66" s="18">
        <f t="shared" si="0"/>
        <v>793</v>
      </c>
      <c r="C66" s="18">
        <v>249</v>
      </c>
      <c r="D66" s="18">
        <v>544</v>
      </c>
      <c r="E66" s="18">
        <f t="shared" si="1"/>
        <v>900</v>
      </c>
      <c r="F66" s="19">
        <v>330</v>
      </c>
      <c r="G66" s="19">
        <v>570</v>
      </c>
      <c r="I66" s="18">
        <v>59</v>
      </c>
      <c r="J66" s="18">
        <f t="shared" si="2"/>
        <v>330</v>
      </c>
      <c r="K66" s="18">
        <f t="shared" si="3"/>
        <v>570</v>
      </c>
      <c r="L66" s="18">
        <f t="shared" si="4"/>
        <v>249</v>
      </c>
      <c r="M66" s="18">
        <f t="shared" si="5"/>
        <v>544</v>
      </c>
      <c r="N66" s="23">
        <f t="shared" si="6"/>
        <v>0.75454545454545452</v>
      </c>
      <c r="O66" s="23">
        <f t="shared" si="6"/>
        <v>0.95438596491228067</v>
      </c>
      <c r="P66" s="23">
        <v>1.1430485410770077</v>
      </c>
      <c r="Q66" s="23">
        <v>1.426226359882137</v>
      </c>
      <c r="R66" s="23">
        <f t="shared" si="7"/>
        <v>377.20601855541253</v>
      </c>
      <c r="S66" s="23">
        <f t="shared" si="7"/>
        <v>812.94902513281806</v>
      </c>
      <c r="T66" s="23">
        <f t="shared" si="8"/>
        <v>1190.1550436882305</v>
      </c>
      <c r="U66" s="9">
        <v>1</v>
      </c>
      <c r="V66" s="11">
        <v>1</v>
      </c>
      <c r="W66" s="11">
        <f t="shared" si="9"/>
        <v>1190.1550436882305</v>
      </c>
    </row>
    <row r="67" spans="1:23" x14ac:dyDescent="0.25">
      <c r="A67" s="18">
        <v>60</v>
      </c>
      <c r="B67" s="18">
        <f t="shared" si="0"/>
        <v>763</v>
      </c>
      <c r="C67" s="18">
        <v>229</v>
      </c>
      <c r="D67" s="18">
        <v>534</v>
      </c>
      <c r="E67" s="18">
        <f t="shared" si="1"/>
        <v>882</v>
      </c>
      <c r="F67" s="19">
        <v>338</v>
      </c>
      <c r="G67" s="19">
        <v>544</v>
      </c>
      <c r="I67" s="18">
        <v>60</v>
      </c>
      <c r="J67" s="18">
        <f t="shared" si="2"/>
        <v>338</v>
      </c>
      <c r="K67" s="18">
        <f t="shared" si="3"/>
        <v>544</v>
      </c>
      <c r="L67" s="18">
        <f t="shared" si="4"/>
        <v>229</v>
      </c>
      <c r="M67" s="18">
        <f t="shared" si="5"/>
        <v>534</v>
      </c>
      <c r="N67" s="23">
        <f t="shared" si="6"/>
        <v>0.6775147928994083</v>
      </c>
      <c r="O67" s="23">
        <f t="shared" si="6"/>
        <v>0.98161764705882348</v>
      </c>
      <c r="P67" s="23">
        <v>1.1825745280936248</v>
      </c>
      <c r="Q67" s="23">
        <v>1.4753573081631239</v>
      </c>
      <c r="R67" s="23">
        <f t="shared" si="7"/>
        <v>399.71019049564518</v>
      </c>
      <c r="S67" s="23">
        <f t="shared" si="7"/>
        <v>802.59437564073937</v>
      </c>
      <c r="T67" s="23">
        <f t="shared" si="8"/>
        <v>1202.3045661363844</v>
      </c>
      <c r="U67" s="9">
        <v>1</v>
      </c>
      <c r="V67" s="11">
        <v>1</v>
      </c>
      <c r="W67" s="11">
        <f t="shared" si="9"/>
        <v>1202.3045661363844</v>
      </c>
    </row>
    <row r="68" spans="1:23" x14ac:dyDescent="0.25">
      <c r="A68" s="18">
        <v>61</v>
      </c>
      <c r="B68" s="18">
        <f t="shared" si="0"/>
        <v>930</v>
      </c>
      <c r="C68" s="18">
        <v>269</v>
      </c>
      <c r="D68" s="18">
        <v>661</v>
      </c>
      <c r="E68" s="18">
        <f t="shared" si="1"/>
        <v>951</v>
      </c>
      <c r="F68" s="19">
        <v>361</v>
      </c>
      <c r="G68" s="19">
        <v>590</v>
      </c>
      <c r="I68" s="18">
        <v>61</v>
      </c>
      <c r="J68" s="18">
        <f t="shared" si="2"/>
        <v>361</v>
      </c>
      <c r="K68" s="18">
        <f t="shared" si="3"/>
        <v>590</v>
      </c>
      <c r="L68" s="18">
        <f t="shared" si="4"/>
        <v>269</v>
      </c>
      <c r="M68" s="18">
        <f t="shared" si="5"/>
        <v>661</v>
      </c>
      <c r="N68" s="23">
        <f t="shared" si="6"/>
        <v>0.74515235457063711</v>
      </c>
      <c r="O68" s="23">
        <f t="shared" si="6"/>
        <v>1.1203389830508474</v>
      </c>
      <c r="P68" s="23">
        <v>1.1841142086777496</v>
      </c>
      <c r="Q68" s="23">
        <v>1.4842715059338174</v>
      </c>
      <c r="R68" s="23">
        <f t="shared" si="7"/>
        <v>427.4652293326676</v>
      </c>
      <c r="S68" s="23">
        <f t="shared" si="7"/>
        <v>875.7201885009523</v>
      </c>
      <c r="T68" s="23">
        <f t="shared" si="8"/>
        <v>1303.1854178336198</v>
      </c>
      <c r="U68" s="9">
        <v>1</v>
      </c>
      <c r="V68" s="11">
        <v>1</v>
      </c>
      <c r="W68" s="11">
        <f t="shared" si="9"/>
        <v>1303.1854178336198</v>
      </c>
    </row>
    <row r="69" spans="1:23" x14ac:dyDescent="0.25">
      <c r="A69" s="18">
        <v>62</v>
      </c>
      <c r="B69" s="18">
        <f t="shared" si="0"/>
        <v>918</v>
      </c>
      <c r="C69" s="18">
        <v>230</v>
      </c>
      <c r="D69" s="18">
        <v>688</v>
      </c>
      <c r="E69" s="18">
        <f t="shared" si="1"/>
        <v>1045</v>
      </c>
      <c r="F69" s="19">
        <v>367</v>
      </c>
      <c r="G69" s="19">
        <v>678</v>
      </c>
      <c r="I69" s="18">
        <v>62</v>
      </c>
      <c r="J69" s="18">
        <f t="shared" si="2"/>
        <v>367</v>
      </c>
      <c r="K69" s="18">
        <f t="shared" si="3"/>
        <v>678</v>
      </c>
      <c r="L69" s="18">
        <f t="shared" si="4"/>
        <v>230</v>
      </c>
      <c r="M69" s="18">
        <f t="shared" si="5"/>
        <v>688</v>
      </c>
      <c r="N69" s="23">
        <f t="shared" si="6"/>
        <v>0.6267029972752044</v>
      </c>
      <c r="O69" s="23">
        <f t="shared" si="6"/>
        <v>1.0147492625368733</v>
      </c>
      <c r="P69" s="23">
        <v>1.1392912823311809</v>
      </c>
      <c r="Q69" s="23">
        <v>1.4498464913947244</v>
      </c>
      <c r="R69" s="23">
        <f t="shared" si="7"/>
        <v>418.11990061554343</v>
      </c>
      <c r="S69" s="23">
        <f t="shared" si="7"/>
        <v>982.99592116562314</v>
      </c>
      <c r="T69" s="23">
        <f t="shared" si="8"/>
        <v>1401.1158217811667</v>
      </c>
      <c r="U69" s="9">
        <v>1</v>
      </c>
      <c r="V69" s="11">
        <v>1</v>
      </c>
      <c r="W69" s="11">
        <f t="shared" si="9"/>
        <v>1401.1158217811667</v>
      </c>
    </row>
    <row r="70" spans="1:23" x14ac:dyDescent="0.25">
      <c r="A70" s="18">
        <v>63</v>
      </c>
      <c r="B70" s="18">
        <f t="shared" si="0"/>
        <v>946</v>
      </c>
      <c r="C70" s="18">
        <v>297</v>
      </c>
      <c r="D70" s="18">
        <v>649</v>
      </c>
      <c r="E70" s="18">
        <f t="shared" si="1"/>
        <v>915</v>
      </c>
      <c r="F70" s="19">
        <v>305</v>
      </c>
      <c r="G70" s="19">
        <v>610</v>
      </c>
      <c r="I70" s="18">
        <v>63</v>
      </c>
      <c r="J70" s="18">
        <f t="shared" si="2"/>
        <v>305</v>
      </c>
      <c r="K70" s="18">
        <f t="shared" si="3"/>
        <v>610</v>
      </c>
      <c r="L70" s="18">
        <f t="shared" si="4"/>
        <v>297</v>
      </c>
      <c r="M70" s="18">
        <f t="shared" si="5"/>
        <v>649</v>
      </c>
      <c r="N70" s="23">
        <f t="shared" si="6"/>
        <v>0.97377049180327868</v>
      </c>
      <c r="O70" s="23">
        <f t="shared" si="6"/>
        <v>1.0639344262295083</v>
      </c>
      <c r="P70" s="23">
        <v>1.1757656677118211</v>
      </c>
      <c r="Q70" s="23">
        <v>1.5747516223457818</v>
      </c>
      <c r="R70" s="23">
        <f t="shared" si="7"/>
        <v>358.60852865210546</v>
      </c>
      <c r="S70" s="23">
        <f t="shared" si="7"/>
        <v>960.59848963092691</v>
      </c>
      <c r="T70" s="23">
        <f t="shared" si="8"/>
        <v>1319.2070182830323</v>
      </c>
      <c r="U70" s="9">
        <v>1</v>
      </c>
      <c r="V70" s="11">
        <v>1</v>
      </c>
      <c r="W70" s="11">
        <f t="shared" si="9"/>
        <v>1319.2070182830323</v>
      </c>
    </row>
    <row r="71" spans="1:23" x14ac:dyDescent="0.25">
      <c r="A71" s="18">
        <v>64</v>
      </c>
      <c r="B71" s="18">
        <f t="shared" si="0"/>
        <v>864</v>
      </c>
      <c r="C71" s="18">
        <v>275</v>
      </c>
      <c r="D71" s="18">
        <v>589</v>
      </c>
      <c r="E71" s="18">
        <f t="shared" si="1"/>
        <v>858</v>
      </c>
      <c r="F71" s="19">
        <v>326</v>
      </c>
      <c r="G71" s="19">
        <v>532</v>
      </c>
      <c r="I71" s="18">
        <v>64</v>
      </c>
      <c r="J71" s="18">
        <f t="shared" si="2"/>
        <v>326</v>
      </c>
      <c r="K71" s="18">
        <f t="shared" si="3"/>
        <v>532</v>
      </c>
      <c r="L71" s="18">
        <f t="shared" si="4"/>
        <v>275</v>
      </c>
      <c r="M71" s="18">
        <f t="shared" si="5"/>
        <v>589</v>
      </c>
      <c r="N71" s="23">
        <f t="shared" si="6"/>
        <v>0.84355828220858897</v>
      </c>
      <c r="O71" s="23">
        <f t="shared" si="6"/>
        <v>1.1071428571428572</v>
      </c>
      <c r="P71" s="23">
        <v>1.091953722728787</v>
      </c>
      <c r="Q71" s="23">
        <v>1.482105702636932</v>
      </c>
      <c r="R71" s="23">
        <f t="shared" si="7"/>
        <v>355.97691360958459</v>
      </c>
      <c r="S71" s="23">
        <f t="shared" si="7"/>
        <v>788.48023380284781</v>
      </c>
      <c r="T71" s="23">
        <f t="shared" si="8"/>
        <v>1144.4571474124323</v>
      </c>
      <c r="U71" s="9">
        <v>1</v>
      </c>
      <c r="V71" s="11">
        <v>1</v>
      </c>
      <c r="W71" s="11">
        <f t="shared" si="9"/>
        <v>1144.4571474124323</v>
      </c>
    </row>
    <row r="72" spans="1:23" x14ac:dyDescent="0.25">
      <c r="A72" s="18">
        <v>65</v>
      </c>
      <c r="B72" s="18">
        <f t="shared" ref="B72:B106" si="10">C72+D72</f>
        <v>929</v>
      </c>
      <c r="C72" s="18">
        <v>210</v>
      </c>
      <c r="D72" s="18">
        <v>719</v>
      </c>
      <c r="E72" s="18">
        <f t="shared" ref="E72:E106" si="11">F72+G72</f>
        <v>848</v>
      </c>
      <c r="F72" s="19">
        <v>308</v>
      </c>
      <c r="G72" s="19">
        <v>540</v>
      </c>
      <c r="I72" s="18">
        <v>65</v>
      </c>
      <c r="J72" s="18">
        <f t="shared" ref="J72:J106" si="12">F72</f>
        <v>308</v>
      </c>
      <c r="K72" s="18">
        <f t="shared" ref="K72:K106" si="13">G72</f>
        <v>540</v>
      </c>
      <c r="L72" s="18">
        <f t="shared" ref="L72:L106" si="14">C72</f>
        <v>210</v>
      </c>
      <c r="M72" s="18">
        <f t="shared" ref="M72:M106" si="15">D72</f>
        <v>719</v>
      </c>
      <c r="N72" s="23">
        <f t="shared" ref="N72:O106" si="16">L72/J72</f>
        <v>0.68181818181818177</v>
      </c>
      <c r="O72" s="23">
        <f t="shared" si="16"/>
        <v>1.3314814814814815</v>
      </c>
      <c r="P72" s="23">
        <v>1.1210167176082917</v>
      </c>
      <c r="Q72" s="23">
        <v>1.5709636597012633</v>
      </c>
      <c r="R72" s="23">
        <f t="shared" ref="R72:S106" si="17">J72*P72</f>
        <v>345.27314902335382</v>
      </c>
      <c r="S72" s="23">
        <f t="shared" si="17"/>
        <v>848.32037623868223</v>
      </c>
      <c r="T72" s="23">
        <f t="shared" ref="T72:T106" si="18">R72+S72</f>
        <v>1193.5935252620361</v>
      </c>
      <c r="U72" s="9">
        <v>1</v>
      </c>
      <c r="V72" s="11">
        <v>1</v>
      </c>
      <c r="W72" s="11">
        <f t="shared" ref="W72:W106" si="19">T72*U72*V72</f>
        <v>1193.5935252620361</v>
      </c>
    </row>
    <row r="73" spans="1:23" x14ac:dyDescent="0.25">
      <c r="A73" s="18">
        <v>66</v>
      </c>
      <c r="B73" s="18">
        <f t="shared" si="10"/>
        <v>896</v>
      </c>
      <c r="C73" s="18">
        <v>229</v>
      </c>
      <c r="D73" s="18">
        <v>667</v>
      </c>
      <c r="E73" s="18">
        <f t="shared" si="11"/>
        <v>800</v>
      </c>
      <c r="F73" s="19">
        <v>287</v>
      </c>
      <c r="G73" s="19">
        <v>513</v>
      </c>
      <c r="I73" s="18">
        <v>66</v>
      </c>
      <c r="J73" s="18">
        <f t="shared" si="12"/>
        <v>287</v>
      </c>
      <c r="K73" s="18">
        <f t="shared" si="13"/>
        <v>513</v>
      </c>
      <c r="L73" s="18">
        <f t="shared" si="14"/>
        <v>229</v>
      </c>
      <c r="M73" s="18">
        <f t="shared" si="15"/>
        <v>667</v>
      </c>
      <c r="N73" s="23">
        <f t="shared" si="16"/>
        <v>0.79790940766550522</v>
      </c>
      <c r="O73" s="23">
        <f t="shared" si="16"/>
        <v>1.3001949317738792</v>
      </c>
      <c r="P73" s="23">
        <v>1.158793886711841</v>
      </c>
      <c r="Q73" s="23">
        <v>1.5136682044855096</v>
      </c>
      <c r="R73" s="23">
        <f t="shared" si="17"/>
        <v>332.57384548629835</v>
      </c>
      <c r="S73" s="23">
        <f t="shared" si="17"/>
        <v>776.51178890106644</v>
      </c>
      <c r="T73" s="23">
        <f t="shared" si="18"/>
        <v>1109.0856343873647</v>
      </c>
      <c r="U73" s="9">
        <v>1</v>
      </c>
      <c r="V73" s="11">
        <v>1</v>
      </c>
      <c r="W73" s="11">
        <f t="shared" si="19"/>
        <v>1109.0856343873647</v>
      </c>
    </row>
    <row r="74" spans="1:23" x14ac:dyDescent="0.25">
      <c r="A74" s="18">
        <v>67</v>
      </c>
      <c r="B74" s="18">
        <f t="shared" si="10"/>
        <v>801</v>
      </c>
      <c r="C74" s="18">
        <v>180</v>
      </c>
      <c r="D74" s="18">
        <v>621</v>
      </c>
      <c r="E74" s="18">
        <f t="shared" si="11"/>
        <v>819</v>
      </c>
      <c r="F74" s="19">
        <v>278</v>
      </c>
      <c r="G74" s="19">
        <v>541</v>
      </c>
      <c r="I74" s="18">
        <v>67</v>
      </c>
      <c r="J74" s="18">
        <f t="shared" si="12"/>
        <v>278</v>
      </c>
      <c r="K74" s="18">
        <f t="shared" si="13"/>
        <v>541</v>
      </c>
      <c r="L74" s="18">
        <f t="shared" si="14"/>
        <v>180</v>
      </c>
      <c r="M74" s="18">
        <f t="shared" si="15"/>
        <v>621</v>
      </c>
      <c r="N74" s="23">
        <f t="shared" si="16"/>
        <v>0.64748201438848918</v>
      </c>
      <c r="O74" s="23">
        <f t="shared" si="16"/>
        <v>1.1478743068391868</v>
      </c>
      <c r="P74" s="23">
        <v>1.1318994544649215</v>
      </c>
      <c r="Q74" s="23">
        <v>1.5924197744647843</v>
      </c>
      <c r="R74" s="23">
        <f t="shared" si="17"/>
        <v>314.66804834124815</v>
      </c>
      <c r="S74" s="23">
        <f t="shared" si="17"/>
        <v>861.49909798544832</v>
      </c>
      <c r="T74" s="23">
        <f t="shared" si="18"/>
        <v>1176.1671463266964</v>
      </c>
      <c r="U74" s="9">
        <v>1</v>
      </c>
      <c r="V74" s="11">
        <v>1</v>
      </c>
      <c r="W74" s="11">
        <f t="shared" si="19"/>
        <v>1176.1671463266964</v>
      </c>
    </row>
    <row r="75" spans="1:23" x14ac:dyDescent="0.25">
      <c r="A75" s="18">
        <v>68</v>
      </c>
      <c r="B75" s="18">
        <f t="shared" si="10"/>
        <v>872</v>
      </c>
      <c r="C75" s="18">
        <v>212</v>
      </c>
      <c r="D75" s="18">
        <v>660</v>
      </c>
      <c r="E75" s="18">
        <f t="shared" si="11"/>
        <v>717</v>
      </c>
      <c r="F75" s="19">
        <v>247</v>
      </c>
      <c r="G75" s="19">
        <v>470</v>
      </c>
      <c r="I75" s="18">
        <v>68</v>
      </c>
      <c r="J75" s="18">
        <f t="shared" si="12"/>
        <v>247</v>
      </c>
      <c r="K75" s="18">
        <f t="shared" si="13"/>
        <v>470</v>
      </c>
      <c r="L75" s="18">
        <f t="shared" si="14"/>
        <v>212</v>
      </c>
      <c r="M75" s="18">
        <f t="shared" si="15"/>
        <v>660</v>
      </c>
      <c r="N75" s="23">
        <f t="shared" si="16"/>
        <v>0.8582995951417004</v>
      </c>
      <c r="O75" s="23">
        <f t="shared" si="16"/>
        <v>1.4042553191489362</v>
      </c>
      <c r="P75" s="23">
        <v>1.1587564374054806</v>
      </c>
      <c r="Q75" s="23">
        <v>1.5580214651020399</v>
      </c>
      <c r="R75" s="23">
        <f t="shared" si="17"/>
        <v>286.21284003915372</v>
      </c>
      <c r="S75" s="23">
        <f t="shared" si="17"/>
        <v>732.27008859795876</v>
      </c>
      <c r="T75" s="23">
        <f t="shared" si="18"/>
        <v>1018.4829286371125</v>
      </c>
      <c r="U75" s="9">
        <v>1</v>
      </c>
      <c r="V75" s="11">
        <v>1</v>
      </c>
      <c r="W75" s="11">
        <f t="shared" si="19"/>
        <v>1018.4829286371125</v>
      </c>
    </row>
    <row r="76" spans="1:23" x14ac:dyDescent="0.25">
      <c r="A76" s="18">
        <v>69</v>
      </c>
      <c r="B76" s="18">
        <f t="shared" si="10"/>
        <v>796</v>
      </c>
      <c r="C76" s="18">
        <v>159</v>
      </c>
      <c r="D76" s="18">
        <v>637</v>
      </c>
      <c r="E76" s="18">
        <f t="shared" si="11"/>
        <v>681</v>
      </c>
      <c r="F76" s="19">
        <v>229</v>
      </c>
      <c r="G76" s="19">
        <v>452</v>
      </c>
      <c r="I76" s="18">
        <v>69</v>
      </c>
      <c r="J76" s="18">
        <f t="shared" si="12"/>
        <v>229</v>
      </c>
      <c r="K76" s="18">
        <f t="shared" si="13"/>
        <v>452</v>
      </c>
      <c r="L76" s="18">
        <f t="shared" si="14"/>
        <v>159</v>
      </c>
      <c r="M76" s="18">
        <f t="shared" si="15"/>
        <v>637</v>
      </c>
      <c r="N76" s="23">
        <f t="shared" si="16"/>
        <v>0.69432314410480345</v>
      </c>
      <c r="O76" s="23">
        <f t="shared" si="16"/>
        <v>1.4092920353982301</v>
      </c>
      <c r="P76" s="23">
        <v>1.1413992714218271</v>
      </c>
      <c r="Q76" s="23">
        <v>1.5940607954196429</v>
      </c>
      <c r="R76" s="23">
        <f t="shared" si="17"/>
        <v>261.38043315559838</v>
      </c>
      <c r="S76" s="23">
        <f t="shared" si="17"/>
        <v>720.5154795296786</v>
      </c>
      <c r="T76" s="23">
        <f t="shared" si="18"/>
        <v>981.89591268527693</v>
      </c>
      <c r="U76" s="9">
        <v>1</v>
      </c>
      <c r="V76" s="11">
        <v>1</v>
      </c>
      <c r="W76" s="11">
        <f t="shared" si="19"/>
        <v>981.89591268527693</v>
      </c>
    </row>
    <row r="77" spans="1:23" x14ac:dyDescent="0.25">
      <c r="A77" s="18">
        <v>70</v>
      </c>
      <c r="B77" s="18">
        <f t="shared" si="10"/>
        <v>811</v>
      </c>
      <c r="C77" s="18">
        <v>165</v>
      </c>
      <c r="D77" s="18">
        <v>646</v>
      </c>
      <c r="E77" s="18">
        <f t="shared" si="11"/>
        <v>691</v>
      </c>
      <c r="F77" s="19">
        <v>222</v>
      </c>
      <c r="G77" s="19">
        <v>469</v>
      </c>
      <c r="I77" s="18">
        <v>70</v>
      </c>
      <c r="J77" s="18">
        <f t="shared" si="12"/>
        <v>222</v>
      </c>
      <c r="K77" s="18">
        <f t="shared" si="13"/>
        <v>469</v>
      </c>
      <c r="L77" s="18">
        <f t="shared" si="14"/>
        <v>165</v>
      </c>
      <c r="M77" s="18">
        <f t="shared" si="15"/>
        <v>646</v>
      </c>
      <c r="N77" s="23">
        <f t="shared" si="16"/>
        <v>0.7432432432432432</v>
      </c>
      <c r="O77" s="23">
        <f t="shared" si="16"/>
        <v>1.3773987206823028</v>
      </c>
      <c r="P77" s="23">
        <v>1.2001189324535197</v>
      </c>
      <c r="Q77" s="23">
        <v>1.6082249138730098</v>
      </c>
      <c r="R77" s="23">
        <f t="shared" si="17"/>
        <v>266.42640300468139</v>
      </c>
      <c r="S77" s="23">
        <f t="shared" si="17"/>
        <v>754.25748460644161</v>
      </c>
      <c r="T77" s="23">
        <f t="shared" si="18"/>
        <v>1020.6838876111231</v>
      </c>
      <c r="U77" s="9">
        <v>1</v>
      </c>
      <c r="V77" s="11">
        <v>1</v>
      </c>
      <c r="W77" s="11">
        <f t="shared" si="19"/>
        <v>1020.6838876111231</v>
      </c>
    </row>
    <row r="78" spans="1:23" x14ac:dyDescent="0.25">
      <c r="A78" s="18">
        <v>71</v>
      </c>
      <c r="B78" s="18">
        <f t="shared" si="10"/>
        <v>774</v>
      </c>
      <c r="C78" s="18">
        <v>163</v>
      </c>
      <c r="D78" s="18">
        <v>611</v>
      </c>
      <c r="E78" s="18">
        <f t="shared" si="11"/>
        <v>615</v>
      </c>
      <c r="F78" s="19">
        <v>182</v>
      </c>
      <c r="G78" s="19">
        <v>433</v>
      </c>
      <c r="I78" s="18">
        <v>71</v>
      </c>
      <c r="J78" s="18">
        <f t="shared" si="12"/>
        <v>182</v>
      </c>
      <c r="K78" s="18">
        <f t="shared" si="13"/>
        <v>433</v>
      </c>
      <c r="L78" s="18">
        <f t="shared" si="14"/>
        <v>163</v>
      </c>
      <c r="M78" s="18">
        <f t="shared" si="15"/>
        <v>611</v>
      </c>
      <c r="N78" s="23">
        <f t="shared" si="16"/>
        <v>0.89560439560439564</v>
      </c>
      <c r="O78" s="23">
        <f t="shared" si="16"/>
        <v>1.4110854503464203</v>
      </c>
      <c r="P78" s="23">
        <v>1.2712810006613371</v>
      </c>
      <c r="Q78" s="23">
        <v>1.6975198611628772</v>
      </c>
      <c r="R78" s="23">
        <f t="shared" si="17"/>
        <v>231.37314212036335</v>
      </c>
      <c r="S78" s="23">
        <f t="shared" si="17"/>
        <v>735.02609988352583</v>
      </c>
      <c r="T78" s="23">
        <f t="shared" si="18"/>
        <v>966.39924200388919</v>
      </c>
      <c r="U78" s="9">
        <v>1</v>
      </c>
      <c r="V78" s="11">
        <v>1</v>
      </c>
      <c r="W78" s="11">
        <f t="shared" si="19"/>
        <v>966.39924200388919</v>
      </c>
    </row>
    <row r="79" spans="1:23" x14ac:dyDescent="0.25">
      <c r="A79" s="18">
        <v>72</v>
      </c>
      <c r="B79" s="18">
        <f t="shared" si="10"/>
        <v>714</v>
      </c>
      <c r="C79" s="18">
        <v>194</v>
      </c>
      <c r="D79" s="18">
        <v>520</v>
      </c>
      <c r="E79" s="18">
        <f t="shared" si="11"/>
        <v>592</v>
      </c>
      <c r="F79" s="19">
        <v>178</v>
      </c>
      <c r="G79" s="19">
        <v>414</v>
      </c>
      <c r="I79" s="18">
        <v>72</v>
      </c>
      <c r="J79" s="18">
        <f t="shared" si="12"/>
        <v>178</v>
      </c>
      <c r="K79" s="18">
        <f t="shared" si="13"/>
        <v>414</v>
      </c>
      <c r="L79" s="18">
        <f t="shared" si="14"/>
        <v>194</v>
      </c>
      <c r="M79" s="18">
        <f t="shared" si="15"/>
        <v>520</v>
      </c>
      <c r="N79" s="23">
        <f t="shared" si="16"/>
        <v>1.0898876404494382</v>
      </c>
      <c r="O79" s="23">
        <f t="shared" si="16"/>
        <v>1.2560386473429952</v>
      </c>
      <c r="P79" s="23">
        <v>1.2037283427123036</v>
      </c>
      <c r="Q79" s="23">
        <v>1.5545465488116144</v>
      </c>
      <c r="R79" s="23">
        <f t="shared" si="17"/>
        <v>214.26364500279004</v>
      </c>
      <c r="S79" s="23">
        <f t="shared" si="17"/>
        <v>643.58227120800836</v>
      </c>
      <c r="T79" s="23">
        <f t="shared" si="18"/>
        <v>857.84591621079835</v>
      </c>
      <c r="U79" s="9">
        <v>1</v>
      </c>
      <c r="V79" s="11">
        <v>1</v>
      </c>
      <c r="W79" s="11">
        <f t="shared" si="19"/>
        <v>857.84591621079835</v>
      </c>
    </row>
    <row r="80" spans="1:23" x14ac:dyDescent="0.25">
      <c r="A80" s="18">
        <v>73</v>
      </c>
      <c r="B80" s="18">
        <f t="shared" si="10"/>
        <v>700</v>
      </c>
      <c r="C80" s="18">
        <v>186</v>
      </c>
      <c r="D80" s="18">
        <v>514</v>
      </c>
      <c r="E80" s="18">
        <f t="shared" si="11"/>
        <v>626</v>
      </c>
      <c r="F80" s="19">
        <v>200</v>
      </c>
      <c r="G80" s="19">
        <v>426</v>
      </c>
      <c r="I80" s="18">
        <v>73</v>
      </c>
      <c r="J80" s="18">
        <f t="shared" si="12"/>
        <v>200</v>
      </c>
      <c r="K80" s="18">
        <f t="shared" si="13"/>
        <v>426</v>
      </c>
      <c r="L80" s="18">
        <f t="shared" si="14"/>
        <v>186</v>
      </c>
      <c r="M80" s="18">
        <f t="shared" si="15"/>
        <v>514</v>
      </c>
      <c r="N80" s="23">
        <f t="shared" si="16"/>
        <v>0.93</v>
      </c>
      <c r="O80" s="23">
        <f t="shared" si="16"/>
        <v>1.2065727699530517</v>
      </c>
      <c r="P80" s="23">
        <v>1.0989224600493674</v>
      </c>
      <c r="Q80" s="23">
        <v>1.5088109523577338</v>
      </c>
      <c r="R80" s="23">
        <f t="shared" si="17"/>
        <v>219.78449200987347</v>
      </c>
      <c r="S80" s="23">
        <f t="shared" si="17"/>
        <v>642.75346570439456</v>
      </c>
      <c r="T80" s="23">
        <f t="shared" si="18"/>
        <v>862.53795771426803</v>
      </c>
      <c r="U80" s="9">
        <v>1</v>
      </c>
      <c r="V80" s="11">
        <v>1</v>
      </c>
      <c r="W80" s="11">
        <f t="shared" si="19"/>
        <v>862.53795771426803</v>
      </c>
    </row>
    <row r="81" spans="1:23" x14ac:dyDescent="0.25">
      <c r="A81" s="18">
        <v>74</v>
      </c>
      <c r="B81" s="18">
        <f t="shared" si="10"/>
        <v>632</v>
      </c>
      <c r="C81" s="18">
        <v>137</v>
      </c>
      <c r="D81" s="18">
        <v>495</v>
      </c>
      <c r="E81" s="18">
        <f t="shared" si="11"/>
        <v>493</v>
      </c>
      <c r="F81" s="19">
        <v>147</v>
      </c>
      <c r="G81" s="19">
        <v>346</v>
      </c>
      <c r="I81" s="18">
        <v>74</v>
      </c>
      <c r="J81" s="18">
        <f t="shared" si="12"/>
        <v>147</v>
      </c>
      <c r="K81" s="18">
        <f t="shared" si="13"/>
        <v>346</v>
      </c>
      <c r="L81" s="18">
        <f t="shared" si="14"/>
        <v>137</v>
      </c>
      <c r="M81" s="18">
        <f t="shared" si="15"/>
        <v>495</v>
      </c>
      <c r="N81" s="23">
        <f t="shared" si="16"/>
        <v>0.93197278911564629</v>
      </c>
      <c r="O81" s="23">
        <f t="shared" si="16"/>
        <v>1.4306358381502891</v>
      </c>
      <c r="P81" s="23">
        <v>1.1996096473498148</v>
      </c>
      <c r="Q81" s="23">
        <v>1.5364118049579252</v>
      </c>
      <c r="R81" s="23">
        <f t="shared" si="17"/>
        <v>176.34261816042277</v>
      </c>
      <c r="S81" s="23">
        <f t="shared" si="17"/>
        <v>531.59848451544212</v>
      </c>
      <c r="T81" s="23">
        <f t="shared" si="18"/>
        <v>707.94110267586484</v>
      </c>
      <c r="U81" s="9">
        <v>1</v>
      </c>
      <c r="V81" s="11">
        <v>1</v>
      </c>
      <c r="W81" s="11">
        <f t="shared" si="19"/>
        <v>707.94110267586484</v>
      </c>
    </row>
    <row r="82" spans="1:23" x14ac:dyDescent="0.25">
      <c r="A82" s="18">
        <v>75</v>
      </c>
      <c r="B82" s="18">
        <f t="shared" si="10"/>
        <v>651</v>
      </c>
      <c r="C82" s="18">
        <v>156</v>
      </c>
      <c r="D82" s="18">
        <v>495</v>
      </c>
      <c r="E82" s="18">
        <f t="shared" si="11"/>
        <v>544</v>
      </c>
      <c r="F82" s="19">
        <v>185</v>
      </c>
      <c r="G82" s="19">
        <v>359</v>
      </c>
      <c r="I82" s="18">
        <v>75</v>
      </c>
      <c r="J82" s="18">
        <f t="shared" si="12"/>
        <v>185</v>
      </c>
      <c r="K82" s="18">
        <f t="shared" si="13"/>
        <v>359</v>
      </c>
      <c r="L82" s="18">
        <f t="shared" si="14"/>
        <v>156</v>
      </c>
      <c r="M82" s="18">
        <f t="shared" si="15"/>
        <v>495</v>
      </c>
      <c r="N82" s="23">
        <f t="shared" si="16"/>
        <v>0.84324324324324329</v>
      </c>
      <c r="O82" s="23">
        <f t="shared" si="16"/>
        <v>1.3788300835654597</v>
      </c>
      <c r="P82" s="23">
        <v>1.0552273892777833</v>
      </c>
      <c r="Q82" s="23">
        <v>1.5150969237124527</v>
      </c>
      <c r="R82" s="23">
        <f t="shared" si="17"/>
        <v>195.2170670163899</v>
      </c>
      <c r="S82" s="23">
        <f t="shared" si="17"/>
        <v>543.91979561277049</v>
      </c>
      <c r="T82" s="23">
        <f t="shared" si="18"/>
        <v>739.13686262916042</v>
      </c>
      <c r="U82" s="9">
        <v>1</v>
      </c>
      <c r="V82" s="11">
        <v>1</v>
      </c>
      <c r="W82" s="11">
        <f t="shared" si="19"/>
        <v>739.13686262916042</v>
      </c>
    </row>
    <row r="83" spans="1:23" x14ac:dyDescent="0.25">
      <c r="A83" s="18">
        <v>76</v>
      </c>
      <c r="B83" s="18">
        <f t="shared" si="10"/>
        <v>460</v>
      </c>
      <c r="C83" s="18">
        <v>111</v>
      </c>
      <c r="D83" s="18">
        <v>349</v>
      </c>
      <c r="E83" s="18">
        <f t="shared" si="11"/>
        <v>403</v>
      </c>
      <c r="F83" s="19">
        <v>112</v>
      </c>
      <c r="G83" s="19">
        <v>291</v>
      </c>
      <c r="I83" s="18">
        <v>76</v>
      </c>
      <c r="J83" s="18">
        <f t="shared" si="12"/>
        <v>112</v>
      </c>
      <c r="K83" s="18">
        <f t="shared" si="13"/>
        <v>291</v>
      </c>
      <c r="L83" s="18">
        <f t="shared" si="14"/>
        <v>111</v>
      </c>
      <c r="M83" s="18">
        <f t="shared" si="15"/>
        <v>349</v>
      </c>
      <c r="N83" s="23">
        <f t="shared" si="16"/>
        <v>0.9910714285714286</v>
      </c>
      <c r="O83" s="23">
        <f t="shared" si="16"/>
        <v>1.1993127147766323</v>
      </c>
      <c r="P83" s="23">
        <v>0.87105133724920314</v>
      </c>
      <c r="Q83" s="23">
        <v>1.163462701676707</v>
      </c>
      <c r="R83" s="23">
        <f t="shared" si="17"/>
        <v>97.55774977191075</v>
      </c>
      <c r="S83" s="23">
        <f t="shared" si="17"/>
        <v>338.5676461879217</v>
      </c>
      <c r="T83" s="23">
        <f t="shared" si="18"/>
        <v>436.12539595983242</v>
      </c>
      <c r="U83" s="9">
        <v>1</v>
      </c>
      <c r="V83" s="11">
        <v>1</v>
      </c>
      <c r="W83" s="11">
        <f t="shared" si="19"/>
        <v>436.12539595983242</v>
      </c>
    </row>
    <row r="84" spans="1:23" x14ac:dyDescent="0.25">
      <c r="A84" s="18">
        <v>77</v>
      </c>
      <c r="B84" s="18">
        <f t="shared" si="10"/>
        <v>277</v>
      </c>
      <c r="C84" s="18">
        <v>71</v>
      </c>
      <c r="D84" s="18">
        <v>206</v>
      </c>
      <c r="E84" s="18">
        <f t="shared" si="11"/>
        <v>232</v>
      </c>
      <c r="F84" s="19">
        <v>71</v>
      </c>
      <c r="G84" s="19">
        <v>161</v>
      </c>
      <c r="I84" s="18">
        <v>77</v>
      </c>
      <c r="J84" s="18">
        <f t="shared" si="12"/>
        <v>71</v>
      </c>
      <c r="K84" s="18">
        <f t="shared" si="13"/>
        <v>161</v>
      </c>
      <c r="L84" s="18">
        <f t="shared" si="14"/>
        <v>71</v>
      </c>
      <c r="M84" s="18">
        <f t="shared" si="15"/>
        <v>206</v>
      </c>
      <c r="N84" s="23">
        <f t="shared" si="16"/>
        <v>1</v>
      </c>
      <c r="O84" s="23">
        <f t="shared" si="16"/>
        <v>1.2795031055900621</v>
      </c>
      <c r="P84" s="23">
        <v>1.0980308563172401</v>
      </c>
      <c r="Q84" s="23">
        <v>1.2533296593497394</v>
      </c>
      <c r="R84" s="23">
        <f t="shared" si="17"/>
        <v>77.960190798524039</v>
      </c>
      <c r="S84" s="23">
        <f t="shared" si="17"/>
        <v>201.78607515530805</v>
      </c>
      <c r="T84" s="23">
        <f t="shared" si="18"/>
        <v>279.74626595383211</v>
      </c>
      <c r="U84" s="9">
        <v>1</v>
      </c>
      <c r="V84" s="11">
        <v>1</v>
      </c>
      <c r="W84" s="11">
        <f t="shared" si="19"/>
        <v>279.74626595383211</v>
      </c>
    </row>
    <row r="85" spans="1:23" x14ac:dyDescent="0.25">
      <c r="A85" s="18">
        <v>78</v>
      </c>
      <c r="B85" s="18">
        <f t="shared" si="10"/>
        <v>191</v>
      </c>
      <c r="C85" s="18">
        <v>39</v>
      </c>
      <c r="D85" s="18">
        <v>152</v>
      </c>
      <c r="E85" s="18">
        <f t="shared" si="11"/>
        <v>173</v>
      </c>
      <c r="F85" s="19">
        <v>46</v>
      </c>
      <c r="G85" s="19">
        <v>127</v>
      </c>
      <c r="I85" s="18">
        <v>78</v>
      </c>
      <c r="J85" s="18">
        <f t="shared" si="12"/>
        <v>46</v>
      </c>
      <c r="K85" s="18">
        <f t="shared" si="13"/>
        <v>127</v>
      </c>
      <c r="L85" s="18">
        <f t="shared" si="14"/>
        <v>39</v>
      </c>
      <c r="M85" s="18">
        <f t="shared" si="15"/>
        <v>152</v>
      </c>
      <c r="N85" s="23">
        <f t="shared" si="16"/>
        <v>0.84782608695652173</v>
      </c>
      <c r="O85" s="23">
        <f t="shared" si="16"/>
        <v>1.1968503937007875</v>
      </c>
      <c r="P85" s="23">
        <v>1.2463082851082308</v>
      </c>
      <c r="Q85" s="23">
        <v>1.3285489276730484</v>
      </c>
      <c r="R85" s="23">
        <f t="shared" si="17"/>
        <v>57.330181114978615</v>
      </c>
      <c r="S85" s="23">
        <f t="shared" si="17"/>
        <v>168.72571381447716</v>
      </c>
      <c r="T85" s="23">
        <f t="shared" si="18"/>
        <v>226.05589492945577</v>
      </c>
      <c r="U85" s="9">
        <v>1</v>
      </c>
      <c r="V85" s="11">
        <v>1</v>
      </c>
      <c r="W85" s="11">
        <f t="shared" si="19"/>
        <v>226.05589492945577</v>
      </c>
    </row>
    <row r="86" spans="1:23" x14ac:dyDescent="0.25">
      <c r="A86" s="18">
        <v>79</v>
      </c>
      <c r="B86" s="18">
        <f t="shared" si="10"/>
        <v>226</v>
      </c>
      <c r="C86" s="18">
        <v>40</v>
      </c>
      <c r="D86" s="18">
        <v>186</v>
      </c>
      <c r="E86" s="18">
        <f t="shared" si="11"/>
        <v>165</v>
      </c>
      <c r="F86" s="19">
        <v>50</v>
      </c>
      <c r="G86" s="19">
        <v>115</v>
      </c>
      <c r="I86" s="18">
        <v>79</v>
      </c>
      <c r="J86" s="18">
        <f t="shared" si="12"/>
        <v>50</v>
      </c>
      <c r="K86" s="18">
        <f t="shared" si="13"/>
        <v>115</v>
      </c>
      <c r="L86" s="18">
        <f t="shared" si="14"/>
        <v>40</v>
      </c>
      <c r="M86" s="18">
        <f t="shared" si="15"/>
        <v>186</v>
      </c>
      <c r="N86" s="23">
        <f t="shared" si="16"/>
        <v>0.8</v>
      </c>
      <c r="O86" s="23">
        <f t="shared" si="16"/>
        <v>1.6173913043478261</v>
      </c>
      <c r="P86" s="23">
        <v>1.2587200943383465</v>
      </c>
      <c r="Q86" s="23">
        <v>1.556891493509448</v>
      </c>
      <c r="R86" s="23">
        <f t="shared" si="17"/>
        <v>62.936004716917324</v>
      </c>
      <c r="S86" s="23">
        <f t="shared" si="17"/>
        <v>179.04252175358653</v>
      </c>
      <c r="T86" s="23">
        <f t="shared" si="18"/>
        <v>241.97852647050385</v>
      </c>
      <c r="U86" s="9">
        <v>1</v>
      </c>
      <c r="V86" s="11">
        <v>1</v>
      </c>
      <c r="W86" s="11">
        <f t="shared" si="19"/>
        <v>241.97852647050385</v>
      </c>
    </row>
    <row r="87" spans="1:23" x14ac:dyDescent="0.25">
      <c r="A87" s="18">
        <v>80</v>
      </c>
      <c r="B87" s="18">
        <f t="shared" si="10"/>
        <v>422</v>
      </c>
      <c r="C87" s="18">
        <v>71</v>
      </c>
      <c r="D87" s="18">
        <v>351</v>
      </c>
      <c r="E87" s="18">
        <f t="shared" si="11"/>
        <v>298</v>
      </c>
      <c r="F87" s="19">
        <v>93</v>
      </c>
      <c r="G87" s="19">
        <v>205</v>
      </c>
      <c r="I87" s="18">
        <v>80</v>
      </c>
      <c r="J87" s="18">
        <f t="shared" si="12"/>
        <v>93</v>
      </c>
      <c r="K87" s="18">
        <f t="shared" si="13"/>
        <v>205</v>
      </c>
      <c r="L87" s="18">
        <f t="shared" si="14"/>
        <v>71</v>
      </c>
      <c r="M87" s="18">
        <f t="shared" si="15"/>
        <v>351</v>
      </c>
      <c r="N87" s="23">
        <f t="shared" si="16"/>
        <v>0.76344086021505375</v>
      </c>
      <c r="O87" s="23">
        <f t="shared" si="16"/>
        <v>1.7121951219512195</v>
      </c>
      <c r="P87" s="23">
        <v>0.99793733229424786</v>
      </c>
      <c r="Q87" s="23">
        <v>1.2686136794893021</v>
      </c>
      <c r="R87" s="23">
        <f t="shared" si="17"/>
        <v>92.80817190336505</v>
      </c>
      <c r="S87" s="23">
        <f t="shared" si="17"/>
        <v>260.06580429530692</v>
      </c>
      <c r="T87" s="23">
        <f t="shared" si="18"/>
        <v>352.87397619867198</v>
      </c>
      <c r="U87" s="9">
        <v>1</v>
      </c>
      <c r="V87" s="11">
        <v>1</v>
      </c>
      <c r="W87" s="11">
        <f t="shared" si="19"/>
        <v>352.87397619867198</v>
      </c>
    </row>
    <row r="88" spans="1:23" x14ac:dyDescent="0.25">
      <c r="A88" s="18">
        <v>81</v>
      </c>
      <c r="B88" s="18">
        <f t="shared" si="10"/>
        <v>485</v>
      </c>
      <c r="C88" s="18">
        <v>133</v>
      </c>
      <c r="D88" s="18">
        <v>352</v>
      </c>
      <c r="E88" s="18">
        <f t="shared" si="11"/>
        <v>330</v>
      </c>
      <c r="F88" s="19">
        <v>80</v>
      </c>
      <c r="G88" s="19">
        <v>250</v>
      </c>
      <c r="I88" s="18">
        <v>81</v>
      </c>
      <c r="J88" s="18">
        <f t="shared" si="12"/>
        <v>80</v>
      </c>
      <c r="K88" s="18">
        <f t="shared" si="13"/>
        <v>250</v>
      </c>
      <c r="L88" s="18">
        <f t="shared" si="14"/>
        <v>133</v>
      </c>
      <c r="M88" s="18">
        <f t="shared" si="15"/>
        <v>352</v>
      </c>
      <c r="N88" s="23">
        <f t="shared" si="16"/>
        <v>1.6625000000000001</v>
      </c>
      <c r="O88" s="23">
        <f t="shared" si="16"/>
        <v>1.4079999999999999</v>
      </c>
      <c r="P88" s="23">
        <v>1.0566307227620151</v>
      </c>
      <c r="Q88" s="23">
        <v>1.2708540869872402</v>
      </c>
      <c r="R88" s="23">
        <f t="shared" si="17"/>
        <v>84.530457820961203</v>
      </c>
      <c r="S88" s="23">
        <f t="shared" si="17"/>
        <v>317.71352174681004</v>
      </c>
      <c r="T88" s="23">
        <f t="shared" si="18"/>
        <v>402.24397956777125</v>
      </c>
      <c r="U88" s="9">
        <v>1</v>
      </c>
      <c r="V88" s="11">
        <v>1</v>
      </c>
      <c r="W88" s="11">
        <f t="shared" si="19"/>
        <v>402.24397956777125</v>
      </c>
    </row>
    <row r="89" spans="1:23" x14ac:dyDescent="0.25">
      <c r="A89" s="18">
        <v>82</v>
      </c>
      <c r="B89" s="18">
        <f t="shared" si="10"/>
        <v>404</v>
      </c>
      <c r="C89" s="18">
        <v>73</v>
      </c>
      <c r="D89" s="18">
        <v>331</v>
      </c>
      <c r="E89" s="18">
        <f t="shared" si="11"/>
        <v>416</v>
      </c>
      <c r="F89" s="19">
        <v>106</v>
      </c>
      <c r="G89" s="19">
        <v>310</v>
      </c>
      <c r="I89" s="18">
        <v>82</v>
      </c>
      <c r="J89" s="18">
        <f t="shared" si="12"/>
        <v>106</v>
      </c>
      <c r="K89" s="18">
        <f t="shared" si="13"/>
        <v>310</v>
      </c>
      <c r="L89" s="18">
        <f t="shared" si="14"/>
        <v>73</v>
      </c>
      <c r="M89" s="18">
        <f t="shared" si="15"/>
        <v>331</v>
      </c>
      <c r="N89" s="23">
        <f t="shared" si="16"/>
        <v>0.68867924528301883</v>
      </c>
      <c r="O89" s="23">
        <f t="shared" si="16"/>
        <v>1.0677419354838709</v>
      </c>
      <c r="P89" s="23">
        <v>0.83082836143162497</v>
      </c>
      <c r="Q89" s="23">
        <v>1.0329877075932696</v>
      </c>
      <c r="R89" s="23">
        <f t="shared" si="17"/>
        <v>88.06780631175225</v>
      </c>
      <c r="S89" s="23">
        <f t="shared" si="17"/>
        <v>320.22618935391358</v>
      </c>
      <c r="T89" s="23">
        <f t="shared" si="18"/>
        <v>408.29399566566582</v>
      </c>
      <c r="U89" s="9">
        <v>1</v>
      </c>
      <c r="V89" s="11">
        <v>1</v>
      </c>
      <c r="W89" s="11">
        <f t="shared" si="19"/>
        <v>408.29399566566582</v>
      </c>
    </row>
    <row r="90" spans="1:23" x14ac:dyDescent="0.25">
      <c r="A90" s="18">
        <v>83</v>
      </c>
      <c r="B90" s="18">
        <f t="shared" si="10"/>
        <v>339</v>
      </c>
      <c r="C90" s="18">
        <v>86</v>
      </c>
      <c r="D90" s="18">
        <v>253</v>
      </c>
      <c r="E90" s="18">
        <f t="shared" si="11"/>
        <v>329</v>
      </c>
      <c r="F90" s="19">
        <v>100</v>
      </c>
      <c r="G90" s="19">
        <v>229</v>
      </c>
      <c r="I90" s="18">
        <v>83</v>
      </c>
      <c r="J90" s="18">
        <f t="shared" si="12"/>
        <v>100</v>
      </c>
      <c r="K90" s="18">
        <f t="shared" si="13"/>
        <v>229</v>
      </c>
      <c r="L90" s="18">
        <f t="shared" si="14"/>
        <v>86</v>
      </c>
      <c r="M90" s="18">
        <f t="shared" si="15"/>
        <v>253</v>
      </c>
      <c r="N90" s="23">
        <f t="shared" si="16"/>
        <v>0.86</v>
      </c>
      <c r="O90" s="23">
        <f t="shared" si="16"/>
        <v>1.1048034934497817</v>
      </c>
      <c r="P90" s="23">
        <v>0.79545130371297212</v>
      </c>
      <c r="Q90" s="23">
        <v>0.97719802345730455</v>
      </c>
      <c r="R90" s="23">
        <f t="shared" si="17"/>
        <v>79.545130371297219</v>
      </c>
      <c r="S90" s="23">
        <f t="shared" si="17"/>
        <v>223.77834737172273</v>
      </c>
      <c r="T90" s="23">
        <f t="shared" si="18"/>
        <v>303.32347774301996</v>
      </c>
      <c r="U90" s="9">
        <v>1</v>
      </c>
      <c r="V90" s="11">
        <v>1</v>
      </c>
      <c r="W90" s="11">
        <f t="shared" si="19"/>
        <v>303.32347774301996</v>
      </c>
    </row>
    <row r="91" spans="1:23" x14ac:dyDescent="0.25">
      <c r="A91" s="18">
        <v>84</v>
      </c>
      <c r="B91" s="18">
        <f t="shared" si="10"/>
        <v>426</v>
      </c>
      <c r="C91" s="18">
        <v>112</v>
      </c>
      <c r="D91" s="18">
        <v>314</v>
      </c>
      <c r="E91" s="18">
        <f t="shared" si="11"/>
        <v>355</v>
      </c>
      <c r="F91" s="19">
        <v>100</v>
      </c>
      <c r="G91" s="19">
        <v>255</v>
      </c>
      <c r="I91" s="18">
        <v>84</v>
      </c>
      <c r="J91" s="18">
        <f t="shared" si="12"/>
        <v>100</v>
      </c>
      <c r="K91" s="18">
        <f t="shared" si="13"/>
        <v>255</v>
      </c>
      <c r="L91" s="18">
        <f t="shared" si="14"/>
        <v>112</v>
      </c>
      <c r="M91" s="18">
        <f t="shared" si="15"/>
        <v>314</v>
      </c>
      <c r="N91" s="23">
        <f t="shared" si="16"/>
        <v>1.1200000000000001</v>
      </c>
      <c r="O91" s="23">
        <f t="shared" si="16"/>
        <v>1.2313725490196079</v>
      </c>
      <c r="P91" s="23">
        <v>0.76933012984981708</v>
      </c>
      <c r="Q91" s="23">
        <v>0.89278504471699538</v>
      </c>
      <c r="R91" s="23">
        <f t="shared" si="17"/>
        <v>76.933012984981701</v>
      </c>
      <c r="S91" s="23">
        <f t="shared" si="17"/>
        <v>227.66018640283383</v>
      </c>
      <c r="T91" s="23">
        <f t="shared" si="18"/>
        <v>304.5931993878155</v>
      </c>
      <c r="U91" s="9">
        <v>1</v>
      </c>
      <c r="V91" s="11">
        <v>1</v>
      </c>
      <c r="W91" s="11">
        <f t="shared" si="19"/>
        <v>304.5931993878155</v>
      </c>
    </row>
    <row r="92" spans="1:23" x14ac:dyDescent="0.25">
      <c r="A92" s="18">
        <v>85</v>
      </c>
      <c r="B92" s="18">
        <f t="shared" si="10"/>
        <v>307</v>
      </c>
      <c r="C92" s="18">
        <v>52</v>
      </c>
      <c r="D92" s="18">
        <v>255</v>
      </c>
      <c r="E92" s="18">
        <f t="shared" si="11"/>
        <v>329</v>
      </c>
      <c r="F92" s="19">
        <v>81</v>
      </c>
      <c r="G92" s="19">
        <v>248</v>
      </c>
      <c r="I92" s="18">
        <v>85</v>
      </c>
      <c r="J92" s="18">
        <f t="shared" si="12"/>
        <v>81</v>
      </c>
      <c r="K92" s="18">
        <f t="shared" si="13"/>
        <v>248</v>
      </c>
      <c r="L92" s="18">
        <f t="shared" si="14"/>
        <v>52</v>
      </c>
      <c r="M92" s="18">
        <f t="shared" si="15"/>
        <v>255</v>
      </c>
      <c r="N92" s="23">
        <f t="shared" si="16"/>
        <v>0.64197530864197527</v>
      </c>
      <c r="O92" s="23">
        <f t="shared" si="16"/>
        <v>1.028225806451613</v>
      </c>
      <c r="P92" s="23">
        <v>0.63487618720746197</v>
      </c>
      <c r="Q92" s="23">
        <v>0.81685787088963369</v>
      </c>
      <c r="R92" s="23">
        <f t="shared" si="17"/>
        <v>51.424971163804422</v>
      </c>
      <c r="S92" s="23">
        <f t="shared" si="17"/>
        <v>202.58075198062915</v>
      </c>
      <c r="T92" s="23">
        <f t="shared" si="18"/>
        <v>254.00572314443357</v>
      </c>
      <c r="U92" s="9">
        <v>1</v>
      </c>
      <c r="V92" s="11">
        <v>1</v>
      </c>
      <c r="W92" s="11">
        <f t="shared" si="19"/>
        <v>254.00572314443357</v>
      </c>
    </row>
    <row r="93" spans="1:23" x14ac:dyDescent="0.25">
      <c r="A93" s="18">
        <v>86</v>
      </c>
      <c r="B93" s="18">
        <f t="shared" si="10"/>
        <v>163</v>
      </c>
      <c r="C93" s="18">
        <v>26</v>
      </c>
      <c r="D93" s="18">
        <v>137</v>
      </c>
      <c r="E93" s="18">
        <f t="shared" si="11"/>
        <v>227</v>
      </c>
      <c r="F93" s="19">
        <v>60</v>
      </c>
      <c r="G93" s="19">
        <v>167</v>
      </c>
      <c r="I93" s="18">
        <v>86</v>
      </c>
      <c r="J93" s="18">
        <f t="shared" si="12"/>
        <v>60</v>
      </c>
      <c r="K93" s="18">
        <f t="shared" si="13"/>
        <v>167</v>
      </c>
      <c r="L93" s="18">
        <f t="shared" si="14"/>
        <v>26</v>
      </c>
      <c r="M93" s="18">
        <f t="shared" si="15"/>
        <v>137</v>
      </c>
      <c r="N93" s="23">
        <f t="shared" si="16"/>
        <v>0.43333333333333335</v>
      </c>
      <c r="O93" s="23">
        <f t="shared" si="16"/>
        <v>0.82035928143712578</v>
      </c>
      <c r="P93" s="23">
        <v>0.59251896722634823</v>
      </c>
      <c r="Q93" s="23">
        <v>0.66503407279138271</v>
      </c>
      <c r="R93" s="23">
        <f t="shared" si="17"/>
        <v>35.551138033580891</v>
      </c>
      <c r="S93" s="23">
        <f t="shared" si="17"/>
        <v>111.06069015616092</v>
      </c>
      <c r="T93" s="23">
        <f t="shared" si="18"/>
        <v>146.6118281897418</v>
      </c>
      <c r="U93" s="9">
        <v>1</v>
      </c>
      <c r="V93" s="11">
        <v>1</v>
      </c>
      <c r="W93" s="11">
        <f t="shared" si="19"/>
        <v>146.6118281897418</v>
      </c>
    </row>
    <row r="94" spans="1:23" x14ac:dyDescent="0.25">
      <c r="A94" s="18">
        <v>87</v>
      </c>
      <c r="B94" s="18">
        <f t="shared" si="10"/>
        <v>99</v>
      </c>
      <c r="C94" s="18">
        <v>12</v>
      </c>
      <c r="D94" s="18">
        <v>87</v>
      </c>
      <c r="E94" s="18">
        <f t="shared" si="11"/>
        <v>152</v>
      </c>
      <c r="F94" s="19">
        <v>42</v>
      </c>
      <c r="G94" s="19">
        <v>110</v>
      </c>
      <c r="I94" s="18">
        <v>87</v>
      </c>
      <c r="J94" s="18">
        <f t="shared" si="12"/>
        <v>42</v>
      </c>
      <c r="K94" s="18">
        <f t="shared" si="13"/>
        <v>110</v>
      </c>
      <c r="L94" s="18">
        <f t="shared" si="14"/>
        <v>12</v>
      </c>
      <c r="M94" s="18">
        <f t="shared" si="15"/>
        <v>87</v>
      </c>
      <c r="N94" s="23">
        <f t="shared" si="16"/>
        <v>0.2857142857142857</v>
      </c>
      <c r="O94" s="23">
        <f t="shared" si="16"/>
        <v>0.79090909090909089</v>
      </c>
      <c r="P94" s="23">
        <v>0.53960965661133853</v>
      </c>
      <c r="Q94" s="23">
        <v>0.58243520094866652</v>
      </c>
      <c r="R94" s="23">
        <f t="shared" si="17"/>
        <v>22.663605577676218</v>
      </c>
      <c r="S94" s="23">
        <f t="shared" si="17"/>
        <v>64.067872104353313</v>
      </c>
      <c r="T94" s="23">
        <f t="shared" si="18"/>
        <v>86.731477682029535</v>
      </c>
      <c r="U94" s="9">
        <v>1</v>
      </c>
      <c r="V94" s="11">
        <v>1</v>
      </c>
      <c r="W94" s="11">
        <f t="shared" si="19"/>
        <v>86.731477682029535</v>
      </c>
    </row>
    <row r="95" spans="1:23" x14ac:dyDescent="0.25">
      <c r="A95" s="18">
        <v>88</v>
      </c>
      <c r="B95" s="18">
        <f t="shared" si="10"/>
        <v>82</v>
      </c>
      <c r="C95" s="18">
        <v>4</v>
      </c>
      <c r="D95" s="18">
        <v>78</v>
      </c>
      <c r="E95" s="18">
        <f t="shared" si="11"/>
        <v>133</v>
      </c>
      <c r="F95" s="19">
        <v>31</v>
      </c>
      <c r="G95" s="19">
        <v>102</v>
      </c>
      <c r="I95" s="18">
        <v>88</v>
      </c>
      <c r="J95" s="18">
        <f t="shared" si="12"/>
        <v>31</v>
      </c>
      <c r="K95" s="18">
        <f t="shared" si="13"/>
        <v>102</v>
      </c>
      <c r="L95" s="18">
        <f t="shared" si="14"/>
        <v>4</v>
      </c>
      <c r="M95" s="18">
        <f t="shared" si="15"/>
        <v>78</v>
      </c>
      <c r="N95" s="23">
        <f t="shared" si="16"/>
        <v>0.12903225806451613</v>
      </c>
      <c r="O95" s="23">
        <f t="shared" si="16"/>
        <v>0.76470588235294112</v>
      </c>
      <c r="P95" s="23">
        <v>0.42492841509967139</v>
      </c>
      <c r="Q95" s="23">
        <v>0.538924794292031</v>
      </c>
      <c r="R95" s="23">
        <f t="shared" si="17"/>
        <v>13.172780868089813</v>
      </c>
      <c r="S95" s="23">
        <f t="shared" si="17"/>
        <v>54.970329017787165</v>
      </c>
      <c r="T95" s="23">
        <f t="shared" si="18"/>
        <v>68.143109885876981</v>
      </c>
      <c r="U95" s="9">
        <v>1</v>
      </c>
      <c r="V95" s="11">
        <v>1</v>
      </c>
      <c r="W95" s="11">
        <f t="shared" si="19"/>
        <v>68.143109885876981</v>
      </c>
    </row>
    <row r="96" spans="1:23" x14ac:dyDescent="0.25">
      <c r="A96" s="18">
        <v>89</v>
      </c>
      <c r="B96" s="18">
        <f t="shared" si="10"/>
        <v>66</v>
      </c>
      <c r="C96" s="18">
        <v>11</v>
      </c>
      <c r="D96" s="18">
        <v>55</v>
      </c>
      <c r="E96" s="18">
        <f t="shared" si="11"/>
        <v>99</v>
      </c>
      <c r="F96" s="19">
        <v>25</v>
      </c>
      <c r="G96" s="19">
        <v>74</v>
      </c>
      <c r="I96" s="18">
        <v>89</v>
      </c>
      <c r="J96" s="18">
        <f t="shared" si="12"/>
        <v>25</v>
      </c>
      <c r="K96" s="18">
        <f t="shared" si="13"/>
        <v>74</v>
      </c>
      <c r="L96" s="18">
        <f t="shared" si="14"/>
        <v>11</v>
      </c>
      <c r="M96" s="18">
        <f t="shared" si="15"/>
        <v>55</v>
      </c>
      <c r="N96" s="23">
        <f t="shared" si="16"/>
        <v>0.44</v>
      </c>
      <c r="O96" s="23">
        <f t="shared" si="16"/>
        <v>0.7432432432432432</v>
      </c>
      <c r="P96" s="23">
        <v>0.43954351880761694</v>
      </c>
      <c r="Q96" s="23">
        <v>0.58486383815021825</v>
      </c>
      <c r="R96" s="23">
        <f t="shared" si="17"/>
        <v>10.988587970190423</v>
      </c>
      <c r="S96" s="23">
        <f t="shared" si="17"/>
        <v>43.279924023116152</v>
      </c>
      <c r="T96" s="23">
        <f t="shared" si="18"/>
        <v>54.268511993306575</v>
      </c>
      <c r="U96" s="9">
        <v>1</v>
      </c>
      <c r="V96" s="11">
        <v>1</v>
      </c>
      <c r="W96" s="11">
        <f t="shared" si="19"/>
        <v>54.268511993306575</v>
      </c>
    </row>
    <row r="97" spans="1:26" x14ac:dyDescent="0.25">
      <c r="A97" s="18">
        <v>90</v>
      </c>
      <c r="B97" s="18">
        <f t="shared" si="10"/>
        <v>66</v>
      </c>
      <c r="C97" s="18">
        <v>8</v>
      </c>
      <c r="D97" s="18">
        <v>58</v>
      </c>
      <c r="E97" s="18">
        <f t="shared" si="11"/>
        <v>131</v>
      </c>
      <c r="F97" s="19">
        <v>26</v>
      </c>
      <c r="G97" s="19">
        <v>105</v>
      </c>
      <c r="I97" s="18">
        <v>90</v>
      </c>
      <c r="J97" s="18">
        <f t="shared" si="12"/>
        <v>26</v>
      </c>
      <c r="K97" s="18">
        <f t="shared" si="13"/>
        <v>105</v>
      </c>
      <c r="L97" s="18">
        <f t="shared" si="14"/>
        <v>8</v>
      </c>
      <c r="M97" s="18">
        <f t="shared" si="15"/>
        <v>58</v>
      </c>
      <c r="N97" s="23">
        <f t="shared" si="16"/>
        <v>0.30769230769230771</v>
      </c>
      <c r="O97" s="23">
        <f t="shared" si="16"/>
        <v>0.55238095238095242</v>
      </c>
      <c r="P97" s="23">
        <v>0.29334177999847655</v>
      </c>
      <c r="Q97" s="23">
        <v>0.41530601552252439</v>
      </c>
      <c r="R97" s="23">
        <f t="shared" si="17"/>
        <v>7.6268862799603898</v>
      </c>
      <c r="S97" s="23">
        <f t="shared" si="17"/>
        <v>43.607131629865059</v>
      </c>
      <c r="T97" s="23">
        <f t="shared" si="18"/>
        <v>51.234017909825447</v>
      </c>
      <c r="U97" s="9">
        <v>1</v>
      </c>
      <c r="V97" s="11">
        <v>1</v>
      </c>
      <c r="W97" s="11">
        <f t="shared" si="19"/>
        <v>51.234017909825447</v>
      </c>
    </row>
    <row r="98" spans="1:26" x14ac:dyDescent="0.25">
      <c r="A98" s="18">
        <v>91</v>
      </c>
      <c r="B98" s="18">
        <f t="shared" si="10"/>
        <v>70</v>
      </c>
      <c r="C98" s="18">
        <v>28</v>
      </c>
      <c r="D98" s="18">
        <v>42</v>
      </c>
      <c r="E98" s="18">
        <f t="shared" si="11"/>
        <v>99</v>
      </c>
      <c r="F98" s="19">
        <v>24</v>
      </c>
      <c r="G98" s="19">
        <v>75</v>
      </c>
      <c r="I98" s="18">
        <v>91</v>
      </c>
      <c r="J98" s="18">
        <f t="shared" si="12"/>
        <v>24</v>
      </c>
      <c r="K98" s="18">
        <f t="shared" si="13"/>
        <v>75</v>
      </c>
      <c r="L98" s="18">
        <f t="shared" si="14"/>
        <v>28</v>
      </c>
      <c r="M98" s="18">
        <f t="shared" si="15"/>
        <v>42</v>
      </c>
      <c r="N98" s="23">
        <f t="shared" si="16"/>
        <v>1.1666666666666667</v>
      </c>
      <c r="O98" s="23">
        <f t="shared" si="16"/>
        <v>0.56000000000000005</v>
      </c>
      <c r="P98" s="23">
        <v>0.51531830673735146</v>
      </c>
      <c r="Q98" s="23">
        <v>0.55174465708741827</v>
      </c>
      <c r="R98" s="23">
        <f t="shared" si="17"/>
        <v>12.367639361696435</v>
      </c>
      <c r="S98" s="23">
        <f t="shared" si="17"/>
        <v>41.380849281556372</v>
      </c>
      <c r="T98" s="23">
        <f t="shared" si="18"/>
        <v>53.748488643252806</v>
      </c>
      <c r="U98" s="9">
        <v>1</v>
      </c>
      <c r="V98" s="11">
        <v>1</v>
      </c>
      <c r="W98" s="11">
        <f t="shared" si="19"/>
        <v>53.748488643252806</v>
      </c>
    </row>
    <row r="99" spans="1:26" x14ac:dyDescent="0.25">
      <c r="A99" s="18">
        <v>92</v>
      </c>
      <c r="B99" s="18">
        <f t="shared" si="10"/>
        <v>29</v>
      </c>
      <c r="C99" s="18">
        <v>7</v>
      </c>
      <c r="D99" s="18">
        <v>22</v>
      </c>
      <c r="E99" s="18">
        <f t="shared" si="11"/>
        <v>126</v>
      </c>
      <c r="F99" s="19">
        <v>25</v>
      </c>
      <c r="G99" s="19">
        <v>101</v>
      </c>
      <c r="I99" s="18">
        <v>92</v>
      </c>
      <c r="J99" s="18">
        <f t="shared" si="12"/>
        <v>25</v>
      </c>
      <c r="K99" s="18">
        <f t="shared" si="13"/>
        <v>101</v>
      </c>
      <c r="L99" s="18">
        <f t="shared" si="14"/>
        <v>7</v>
      </c>
      <c r="M99" s="18">
        <f t="shared" si="15"/>
        <v>22</v>
      </c>
      <c r="N99" s="23">
        <f t="shared" si="16"/>
        <v>0.28000000000000003</v>
      </c>
      <c r="O99" s="23">
        <f t="shared" si="16"/>
        <v>0.21782178217821782</v>
      </c>
      <c r="P99" s="23">
        <v>0.25087086693659977</v>
      </c>
      <c r="Q99" s="23">
        <v>0.33026188234471449</v>
      </c>
      <c r="R99" s="23">
        <f t="shared" si="17"/>
        <v>6.2717716734149942</v>
      </c>
      <c r="S99" s="23">
        <f t="shared" si="17"/>
        <v>33.356450116816163</v>
      </c>
      <c r="T99" s="23">
        <f t="shared" si="18"/>
        <v>39.628221790231159</v>
      </c>
      <c r="U99" s="9">
        <v>1</v>
      </c>
      <c r="V99" s="11">
        <v>1</v>
      </c>
      <c r="W99" s="11">
        <f t="shared" si="19"/>
        <v>39.628221790231159</v>
      </c>
    </row>
    <row r="100" spans="1:26" x14ac:dyDescent="0.25">
      <c r="A100" s="18">
        <v>93</v>
      </c>
      <c r="B100" s="18">
        <f t="shared" si="10"/>
        <v>15</v>
      </c>
      <c r="C100" s="18">
        <v>0</v>
      </c>
      <c r="D100" s="18">
        <v>15</v>
      </c>
      <c r="E100" s="18">
        <f t="shared" si="11"/>
        <v>83</v>
      </c>
      <c r="F100" s="19">
        <v>24</v>
      </c>
      <c r="G100" s="19">
        <v>59</v>
      </c>
      <c r="I100" s="18">
        <v>93</v>
      </c>
      <c r="J100" s="18">
        <f t="shared" si="12"/>
        <v>24</v>
      </c>
      <c r="K100" s="18">
        <f t="shared" si="13"/>
        <v>59</v>
      </c>
      <c r="L100" s="18">
        <f t="shared" si="14"/>
        <v>0</v>
      </c>
      <c r="M100" s="18">
        <f t="shared" si="15"/>
        <v>15</v>
      </c>
      <c r="N100" s="23">
        <f t="shared" si="16"/>
        <v>0</v>
      </c>
      <c r="O100" s="23">
        <f t="shared" si="16"/>
        <v>0.25423728813559321</v>
      </c>
      <c r="P100" s="23">
        <v>0.24940000693272754</v>
      </c>
      <c r="Q100" s="23">
        <v>0.31135538153383752</v>
      </c>
      <c r="R100" s="23">
        <f t="shared" si="17"/>
        <v>5.9856001663854608</v>
      </c>
      <c r="S100" s="23">
        <f t="shared" si="17"/>
        <v>18.369967510496412</v>
      </c>
      <c r="T100" s="23">
        <f t="shared" si="18"/>
        <v>24.355567676881872</v>
      </c>
      <c r="U100" s="9">
        <v>1</v>
      </c>
      <c r="V100" s="11">
        <v>1</v>
      </c>
      <c r="W100" s="11">
        <f t="shared" si="19"/>
        <v>24.355567676881872</v>
      </c>
    </row>
    <row r="101" spans="1:26" x14ac:dyDescent="0.25">
      <c r="A101" s="18">
        <v>94</v>
      </c>
      <c r="B101" s="18">
        <f t="shared" si="10"/>
        <v>19</v>
      </c>
      <c r="C101" s="18">
        <v>0</v>
      </c>
      <c r="D101" s="18">
        <v>19</v>
      </c>
      <c r="E101" s="18">
        <f t="shared" si="11"/>
        <v>78</v>
      </c>
      <c r="F101" s="19">
        <v>15</v>
      </c>
      <c r="G101" s="19">
        <v>63</v>
      </c>
      <c r="I101" s="18">
        <v>94</v>
      </c>
      <c r="J101" s="18">
        <f t="shared" si="12"/>
        <v>15</v>
      </c>
      <c r="K101" s="18">
        <f t="shared" si="13"/>
        <v>63</v>
      </c>
      <c r="L101" s="18">
        <f t="shared" si="14"/>
        <v>0</v>
      </c>
      <c r="M101" s="18">
        <f t="shared" si="15"/>
        <v>19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13</v>
      </c>
      <c r="C102" s="18">
        <v>0</v>
      </c>
      <c r="D102" s="18">
        <v>13</v>
      </c>
      <c r="E102" s="18">
        <f t="shared" si="11"/>
        <v>68</v>
      </c>
      <c r="F102" s="19">
        <v>17</v>
      </c>
      <c r="G102" s="19">
        <v>51</v>
      </c>
      <c r="I102" s="18">
        <v>95</v>
      </c>
      <c r="J102" s="18">
        <f t="shared" si="12"/>
        <v>17</v>
      </c>
      <c r="K102" s="18">
        <f t="shared" si="13"/>
        <v>51</v>
      </c>
      <c r="L102" s="18">
        <f t="shared" si="14"/>
        <v>0</v>
      </c>
      <c r="M102" s="18">
        <f t="shared" si="15"/>
        <v>13</v>
      </c>
      <c r="N102" s="23">
        <f t="shared" si="16"/>
        <v>0</v>
      </c>
      <c r="O102" s="23">
        <f t="shared" si="16"/>
        <v>0.25490196078431371</v>
      </c>
      <c r="P102" s="23">
        <v>0.1860707528198868</v>
      </c>
      <c r="Q102" s="23">
        <v>0.24279477941992539</v>
      </c>
      <c r="R102" s="23">
        <f t="shared" si="17"/>
        <v>3.1632027979380757</v>
      </c>
      <c r="S102" s="23">
        <f t="shared" si="17"/>
        <v>12.382533750416195</v>
      </c>
      <c r="T102" s="23">
        <f t="shared" si="18"/>
        <v>15.54573654835427</v>
      </c>
      <c r="U102" s="9">
        <v>1</v>
      </c>
      <c r="V102" s="11">
        <v>1</v>
      </c>
      <c r="W102" s="11">
        <f t="shared" si="19"/>
        <v>15.54573654835427</v>
      </c>
    </row>
    <row r="103" spans="1:26" x14ac:dyDescent="0.25">
      <c r="A103" s="18">
        <v>96</v>
      </c>
      <c r="B103" s="18">
        <f t="shared" si="10"/>
        <v>8</v>
      </c>
      <c r="C103" s="18">
        <v>0</v>
      </c>
      <c r="D103" s="18">
        <v>8</v>
      </c>
      <c r="E103" s="18">
        <f t="shared" si="11"/>
        <v>63</v>
      </c>
      <c r="F103" s="19">
        <v>9</v>
      </c>
      <c r="G103" s="19">
        <v>54</v>
      </c>
      <c r="I103" s="18">
        <v>96</v>
      </c>
      <c r="J103" s="18">
        <f t="shared" si="12"/>
        <v>9</v>
      </c>
      <c r="K103" s="18">
        <f t="shared" si="13"/>
        <v>54</v>
      </c>
      <c r="L103" s="18">
        <f t="shared" si="14"/>
        <v>0</v>
      </c>
      <c r="M103" s="18">
        <f t="shared" si="15"/>
        <v>8</v>
      </c>
      <c r="N103" s="23"/>
      <c r="O103" s="23">
        <f t="shared" si="16"/>
        <v>0.14814814814814814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11.539943686543257</v>
      </c>
      <c r="T103" s="23">
        <f t="shared" si="18"/>
        <v>11.539943686543257</v>
      </c>
      <c r="U103" s="9">
        <v>1</v>
      </c>
      <c r="V103" s="11">
        <v>1</v>
      </c>
      <c r="W103" s="11">
        <f t="shared" si="19"/>
        <v>11.539943686543257</v>
      </c>
    </row>
    <row r="104" spans="1:26" x14ac:dyDescent="0.25">
      <c r="A104" s="18">
        <v>97</v>
      </c>
      <c r="B104" s="18">
        <f t="shared" si="10"/>
        <v>15</v>
      </c>
      <c r="C104" s="18">
        <v>4</v>
      </c>
      <c r="D104" s="18">
        <v>11</v>
      </c>
      <c r="E104" s="18">
        <f t="shared" si="11"/>
        <v>37</v>
      </c>
      <c r="F104" s="19">
        <v>6</v>
      </c>
      <c r="G104" s="19">
        <v>31</v>
      </c>
      <c r="I104" s="18">
        <v>97</v>
      </c>
      <c r="J104" s="18">
        <f t="shared" si="12"/>
        <v>6</v>
      </c>
      <c r="K104" s="18">
        <f t="shared" si="13"/>
        <v>31</v>
      </c>
      <c r="L104" s="18">
        <f t="shared" si="14"/>
        <v>4</v>
      </c>
      <c r="M104" s="18">
        <f t="shared" si="15"/>
        <v>11</v>
      </c>
      <c r="N104" s="23"/>
      <c r="O104" s="23">
        <f t="shared" si="16"/>
        <v>0.35483870967741937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7.6595633226145283</v>
      </c>
      <c r="T104" s="23">
        <f t="shared" si="18"/>
        <v>7.6595633226145283</v>
      </c>
      <c r="U104" s="9">
        <v>1</v>
      </c>
      <c r="V104" s="11">
        <v>1</v>
      </c>
      <c r="W104" s="11">
        <f t="shared" si="19"/>
        <v>7.6595633226145283</v>
      </c>
    </row>
    <row r="105" spans="1:26" x14ac:dyDescent="0.25">
      <c r="A105" s="18">
        <v>98</v>
      </c>
      <c r="B105" s="18">
        <f t="shared" si="10"/>
        <v>11</v>
      </c>
      <c r="C105" s="18">
        <v>0</v>
      </c>
      <c r="D105" s="18">
        <v>11</v>
      </c>
      <c r="E105" s="18">
        <f t="shared" si="11"/>
        <v>26</v>
      </c>
      <c r="F105" s="19">
        <v>6</v>
      </c>
      <c r="G105" s="19">
        <v>20</v>
      </c>
      <c r="I105" s="18">
        <v>98</v>
      </c>
      <c r="J105" s="18">
        <f t="shared" si="12"/>
        <v>6</v>
      </c>
      <c r="K105" s="18">
        <f t="shared" si="13"/>
        <v>20</v>
      </c>
      <c r="L105" s="18">
        <f t="shared" si="14"/>
        <v>0</v>
      </c>
      <c r="M105" s="18">
        <f t="shared" si="15"/>
        <v>11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</v>
      </c>
      <c r="C106" s="18">
        <v>0</v>
      </c>
      <c r="D106" s="18">
        <v>1</v>
      </c>
      <c r="E106" s="18">
        <f t="shared" si="11"/>
        <v>89</v>
      </c>
      <c r="F106" s="19">
        <v>18</v>
      </c>
      <c r="G106" s="19">
        <v>71</v>
      </c>
      <c r="I106" s="18">
        <v>99</v>
      </c>
      <c r="J106" s="18">
        <f t="shared" si="12"/>
        <v>18</v>
      </c>
      <c r="K106" s="18">
        <f t="shared" si="13"/>
        <v>71</v>
      </c>
      <c r="L106" s="18">
        <f t="shared" si="14"/>
        <v>0</v>
      </c>
      <c r="M106" s="18">
        <f t="shared" si="15"/>
        <v>1</v>
      </c>
      <c r="N106" s="23">
        <f t="shared" si="16"/>
        <v>0</v>
      </c>
      <c r="O106" s="23">
        <f t="shared" si="16"/>
        <v>1.4084507042253521E-2</v>
      </c>
      <c r="P106" s="23">
        <v>0.13723302458032616</v>
      </c>
      <c r="Q106" s="23">
        <v>9.1741050215756501E-2</v>
      </c>
      <c r="R106" s="23">
        <f t="shared" si="17"/>
        <v>2.4701944424458708</v>
      </c>
      <c r="S106" s="23">
        <f t="shared" si="17"/>
        <v>6.5136145653187114</v>
      </c>
      <c r="T106" s="23">
        <f t="shared" si="18"/>
        <v>8.9838090077645827</v>
      </c>
      <c r="U106" s="9">
        <v>1</v>
      </c>
      <c r="V106" s="11">
        <v>1</v>
      </c>
      <c r="W106" s="11">
        <f t="shared" si="19"/>
        <v>8.9838090077645827</v>
      </c>
    </row>
    <row r="107" spans="1:26" x14ac:dyDescent="0.25">
      <c r="A107" s="24"/>
      <c r="B107" s="24">
        <f>SUM(B7:B106)</f>
        <v>96498</v>
      </c>
      <c r="C107" s="24"/>
      <c r="D107" s="24"/>
      <c r="E107" s="24">
        <f>SUM(E7:E106)</f>
        <v>111456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111313.12661005364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101965470.90970452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1098600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150.19999999999999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7314.2476697736356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69.75" customHeight="1" x14ac:dyDescent="0.25">
      <c r="A2" s="59" t="s">
        <v>15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11742</v>
      </c>
      <c r="C7" s="18">
        <v>5937</v>
      </c>
      <c r="D7" s="18">
        <v>5805</v>
      </c>
      <c r="E7" s="18">
        <f>F7+G7</f>
        <v>1972</v>
      </c>
      <c r="F7" s="19">
        <v>1010</v>
      </c>
      <c r="G7" s="19">
        <v>962</v>
      </c>
      <c r="I7" s="18">
        <v>0</v>
      </c>
      <c r="J7" s="18">
        <f>F7</f>
        <v>1010</v>
      </c>
      <c r="K7" s="18">
        <f>G7</f>
        <v>962</v>
      </c>
      <c r="L7" s="18">
        <f>C7</f>
        <v>5937</v>
      </c>
      <c r="M7" s="18">
        <f>D7</f>
        <v>5805</v>
      </c>
      <c r="N7" s="23">
        <f>L7/J7</f>
        <v>5.8782178217821786</v>
      </c>
      <c r="O7" s="23">
        <f>M7/K7</f>
        <v>6.0343035343035343</v>
      </c>
      <c r="P7" s="23">
        <v>6.4342266201196239</v>
      </c>
      <c r="Q7" s="23">
        <v>6.2204431589803386</v>
      </c>
      <c r="R7" s="23">
        <f>J7*P7</f>
        <v>6498.5688863208197</v>
      </c>
      <c r="S7" s="23">
        <f>K7*Q7</f>
        <v>5984.0663189390862</v>
      </c>
      <c r="T7" s="23">
        <f>R7+S7</f>
        <v>12482.635205259907</v>
      </c>
      <c r="U7" s="9">
        <v>1</v>
      </c>
      <c r="V7" s="11">
        <v>1</v>
      </c>
      <c r="W7" s="11">
        <f>T7*U7*V7</f>
        <v>12482.635205259907</v>
      </c>
    </row>
    <row r="8" spans="1:23" x14ac:dyDescent="0.25">
      <c r="A8" s="18">
        <v>1</v>
      </c>
      <c r="B8" s="18">
        <f t="shared" ref="B8:B71" si="0">C8+D8</f>
        <v>6647</v>
      </c>
      <c r="C8" s="18">
        <v>3493</v>
      </c>
      <c r="D8" s="18">
        <v>3154</v>
      </c>
      <c r="E8" s="18">
        <f t="shared" ref="E8:E71" si="1">F8+G8</f>
        <v>2606</v>
      </c>
      <c r="F8" s="19">
        <v>1288</v>
      </c>
      <c r="G8" s="19">
        <v>1318</v>
      </c>
      <c r="I8" s="18">
        <v>1</v>
      </c>
      <c r="J8" s="18">
        <f t="shared" ref="J8:J71" si="2">F8</f>
        <v>1288</v>
      </c>
      <c r="K8" s="18">
        <f t="shared" ref="K8:K71" si="3">G8</f>
        <v>1318</v>
      </c>
      <c r="L8" s="18">
        <f t="shared" ref="L8:L71" si="4">C8</f>
        <v>3493</v>
      </c>
      <c r="M8" s="18">
        <f t="shared" ref="M8:M71" si="5">D8</f>
        <v>3154</v>
      </c>
      <c r="N8" s="23">
        <f t="shared" ref="N8:O71" si="6">L8/J8</f>
        <v>2.7119565217391304</v>
      </c>
      <c r="O8" s="23">
        <f t="shared" si="6"/>
        <v>2.3930197268588769</v>
      </c>
      <c r="P8" s="23">
        <v>2.2045044880748232</v>
      </c>
      <c r="Q8" s="23">
        <v>2.0897980049027405</v>
      </c>
      <c r="R8" s="23">
        <f t="shared" ref="R8:S71" si="7">J8*P8</f>
        <v>2839.4017806403722</v>
      </c>
      <c r="S8" s="23">
        <f t="shared" si="7"/>
        <v>2754.353770461812</v>
      </c>
      <c r="T8" s="23">
        <f t="shared" ref="T8:T71" si="8">R8+S8</f>
        <v>5593.7555511021837</v>
      </c>
      <c r="U8" s="9">
        <v>1</v>
      </c>
      <c r="V8" s="11">
        <v>1</v>
      </c>
      <c r="W8" s="11">
        <f t="shared" ref="W8:W71" si="9">T8*U8*V8</f>
        <v>5593.7555511021837</v>
      </c>
    </row>
    <row r="9" spans="1:23" x14ac:dyDescent="0.25">
      <c r="A9" s="18">
        <v>2</v>
      </c>
      <c r="B9" s="18">
        <f t="shared" si="0"/>
        <v>4654</v>
      </c>
      <c r="C9" s="18">
        <v>2374</v>
      </c>
      <c r="D9" s="18">
        <v>2280</v>
      </c>
      <c r="E9" s="18">
        <f t="shared" si="1"/>
        <v>2844</v>
      </c>
      <c r="F9" s="19">
        <v>1470</v>
      </c>
      <c r="G9" s="19">
        <v>1374</v>
      </c>
      <c r="I9" s="18">
        <v>2</v>
      </c>
      <c r="J9" s="18">
        <f t="shared" si="2"/>
        <v>1470</v>
      </c>
      <c r="K9" s="18">
        <f t="shared" si="3"/>
        <v>1374</v>
      </c>
      <c r="L9" s="18">
        <f t="shared" si="4"/>
        <v>2374</v>
      </c>
      <c r="M9" s="18">
        <f t="shared" si="5"/>
        <v>2280</v>
      </c>
      <c r="N9" s="23">
        <f t="shared" si="6"/>
        <v>1.6149659863945578</v>
      </c>
      <c r="O9" s="23">
        <f t="shared" si="6"/>
        <v>1.6593886462882097</v>
      </c>
      <c r="P9" s="23">
        <v>1.5848783900446688</v>
      </c>
      <c r="Q9" s="23">
        <v>1.5250082023294536</v>
      </c>
      <c r="R9" s="23">
        <f t="shared" si="7"/>
        <v>2329.7712333656632</v>
      </c>
      <c r="S9" s="23">
        <f t="shared" si="7"/>
        <v>2095.3612700006693</v>
      </c>
      <c r="T9" s="23">
        <f t="shared" si="8"/>
        <v>4425.1325033663325</v>
      </c>
      <c r="U9" s="9">
        <v>1</v>
      </c>
      <c r="V9" s="11">
        <v>1</v>
      </c>
      <c r="W9" s="11">
        <f t="shared" si="9"/>
        <v>4425.1325033663325</v>
      </c>
    </row>
    <row r="10" spans="1:23" x14ac:dyDescent="0.25">
      <c r="A10" s="18">
        <v>3</v>
      </c>
      <c r="B10" s="18">
        <f t="shared" si="0"/>
        <v>3164</v>
      </c>
      <c r="C10" s="18">
        <v>1631</v>
      </c>
      <c r="D10" s="18">
        <v>1533</v>
      </c>
      <c r="E10" s="18">
        <f t="shared" si="1"/>
        <v>2623</v>
      </c>
      <c r="F10" s="19">
        <v>1307</v>
      </c>
      <c r="G10" s="19">
        <v>1316</v>
      </c>
      <c r="I10" s="18">
        <v>3</v>
      </c>
      <c r="J10" s="18">
        <f t="shared" si="2"/>
        <v>1307</v>
      </c>
      <c r="K10" s="18">
        <f t="shared" si="3"/>
        <v>1316</v>
      </c>
      <c r="L10" s="18">
        <f t="shared" si="4"/>
        <v>1631</v>
      </c>
      <c r="M10" s="18">
        <f t="shared" si="5"/>
        <v>1533</v>
      </c>
      <c r="N10" s="23">
        <f t="shared" si="6"/>
        <v>1.2478959449120122</v>
      </c>
      <c r="O10" s="23">
        <f t="shared" si="6"/>
        <v>1.1648936170212767</v>
      </c>
      <c r="P10" s="23">
        <v>1.2217287755888222</v>
      </c>
      <c r="Q10" s="23">
        <v>1.1719670412263623</v>
      </c>
      <c r="R10" s="23">
        <f t="shared" si="7"/>
        <v>1596.7995096945906</v>
      </c>
      <c r="S10" s="23">
        <f t="shared" si="7"/>
        <v>1542.3086262538927</v>
      </c>
      <c r="T10" s="23">
        <f t="shared" si="8"/>
        <v>3139.1081359484833</v>
      </c>
      <c r="U10" s="9">
        <v>1</v>
      </c>
      <c r="V10" s="11">
        <v>1</v>
      </c>
      <c r="W10" s="11">
        <f t="shared" si="9"/>
        <v>3139.1081359484833</v>
      </c>
    </row>
    <row r="11" spans="1:23" x14ac:dyDescent="0.25">
      <c r="A11" s="18">
        <v>4</v>
      </c>
      <c r="B11" s="18">
        <f t="shared" si="0"/>
        <v>2766</v>
      </c>
      <c r="C11" s="18">
        <v>1459</v>
      </c>
      <c r="D11" s="18">
        <v>1307</v>
      </c>
      <c r="E11" s="18">
        <f t="shared" si="1"/>
        <v>2785</v>
      </c>
      <c r="F11" s="19">
        <v>1417</v>
      </c>
      <c r="G11" s="19">
        <v>1368</v>
      </c>
      <c r="I11" s="18">
        <v>4</v>
      </c>
      <c r="J11" s="18">
        <f t="shared" si="2"/>
        <v>1417</v>
      </c>
      <c r="K11" s="18">
        <f t="shared" si="3"/>
        <v>1368</v>
      </c>
      <c r="L11" s="18">
        <f t="shared" si="4"/>
        <v>1459</v>
      </c>
      <c r="M11" s="18">
        <f t="shared" si="5"/>
        <v>1307</v>
      </c>
      <c r="N11" s="23">
        <f t="shared" si="6"/>
        <v>1.0296400846859561</v>
      </c>
      <c r="O11" s="23">
        <f t="shared" si="6"/>
        <v>0.95540935672514615</v>
      </c>
      <c r="P11" s="23">
        <v>0.9539794963662086</v>
      </c>
      <c r="Q11" s="23">
        <v>0.92065207673907978</v>
      </c>
      <c r="R11" s="23">
        <f t="shared" si="7"/>
        <v>1351.7889463509175</v>
      </c>
      <c r="S11" s="23">
        <f t="shared" si="7"/>
        <v>1259.4520409790612</v>
      </c>
      <c r="T11" s="23">
        <f t="shared" si="8"/>
        <v>2611.2409873299785</v>
      </c>
      <c r="U11" s="9">
        <v>1</v>
      </c>
      <c r="V11" s="11">
        <v>1</v>
      </c>
      <c r="W11" s="11">
        <f t="shared" si="9"/>
        <v>2611.2409873299785</v>
      </c>
    </row>
    <row r="12" spans="1:23" x14ac:dyDescent="0.25">
      <c r="A12" s="18">
        <v>5</v>
      </c>
      <c r="B12" s="18">
        <f t="shared" si="0"/>
        <v>2341</v>
      </c>
      <c r="C12" s="18">
        <v>1206</v>
      </c>
      <c r="D12" s="18">
        <v>1135</v>
      </c>
      <c r="E12" s="18">
        <f t="shared" si="1"/>
        <v>2600</v>
      </c>
      <c r="F12" s="19">
        <v>1336</v>
      </c>
      <c r="G12" s="19">
        <v>1264</v>
      </c>
      <c r="I12" s="18">
        <v>5</v>
      </c>
      <c r="J12" s="18">
        <f t="shared" si="2"/>
        <v>1336</v>
      </c>
      <c r="K12" s="18">
        <f t="shared" si="3"/>
        <v>1264</v>
      </c>
      <c r="L12" s="18">
        <f t="shared" si="4"/>
        <v>1206</v>
      </c>
      <c r="M12" s="18">
        <f t="shared" si="5"/>
        <v>1135</v>
      </c>
      <c r="N12" s="23">
        <f t="shared" si="6"/>
        <v>0.90269461077844315</v>
      </c>
      <c r="O12" s="23">
        <f t="shared" si="6"/>
        <v>0.89794303797468356</v>
      </c>
      <c r="P12" s="23">
        <v>0.96115940689151225</v>
      </c>
      <c r="Q12" s="23">
        <v>0.93941600815011361</v>
      </c>
      <c r="R12" s="23">
        <f t="shared" si="7"/>
        <v>1284.1089676070603</v>
      </c>
      <c r="S12" s="23">
        <f t="shared" si="7"/>
        <v>1187.4218343017435</v>
      </c>
      <c r="T12" s="23">
        <f t="shared" si="8"/>
        <v>2471.5308019088038</v>
      </c>
      <c r="U12" s="9">
        <v>1</v>
      </c>
      <c r="V12" s="11">
        <v>1</v>
      </c>
      <c r="W12" s="11">
        <f t="shared" si="9"/>
        <v>2471.5308019088038</v>
      </c>
    </row>
    <row r="13" spans="1:23" x14ac:dyDescent="0.25">
      <c r="A13" s="18">
        <v>6</v>
      </c>
      <c r="B13" s="18">
        <f t="shared" si="0"/>
        <v>2673</v>
      </c>
      <c r="C13" s="18">
        <v>1388</v>
      </c>
      <c r="D13" s="18">
        <v>1285</v>
      </c>
      <c r="E13" s="18">
        <f t="shared" si="1"/>
        <v>2663</v>
      </c>
      <c r="F13" s="19">
        <v>1380</v>
      </c>
      <c r="G13" s="19">
        <v>1283</v>
      </c>
      <c r="I13" s="18">
        <v>6</v>
      </c>
      <c r="J13" s="18">
        <f t="shared" si="2"/>
        <v>1380</v>
      </c>
      <c r="K13" s="18">
        <f t="shared" si="3"/>
        <v>1283</v>
      </c>
      <c r="L13" s="18">
        <f t="shared" si="4"/>
        <v>1388</v>
      </c>
      <c r="M13" s="18">
        <f t="shared" si="5"/>
        <v>1285</v>
      </c>
      <c r="N13" s="23">
        <f t="shared" si="6"/>
        <v>1.0057971014492753</v>
      </c>
      <c r="O13" s="23">
        <f t="shared" si="6"/>
        <v>1.0015588464536243</v>
      </c>
      <c r="P13" s="23">
        <v>1.0662120287211905</v>
      </c>
      <c r="Q13" s="23">
        <v>1.0328894343208626</v>
      </c>
      <c r="R13" s="23">
        <f t="shared" si="7"/>
        <v>1471.3725996352428</v>
      </c>
      <c r="S13" s="23">
        <f t="shared" si="7"/>
        <v>1325.1971442336667</v>
      </c>
      <c r="T13" s="23">
        <f t="shared" si="8"/>
        <v>2796.5697438689094</v>
      </c>
      <c r="U13" s="9">
        <v>1</v>
      </c>
      <c r="V13" s="11">
        <v>1</v>
      </c>
      <c r="W13" s="11">
        <f t="shared" si="9"/>
        <v>2796.5697438689094</v>
      </c>
    </row>
    <row r="14" spans="1:23" x14ac:dyDescent="0.25">
      <c r="A14" s="18">
        <v>7</v>
      </c>
      <c r="B14" s="18">
        <f t="shared" si="0"/>
        <v>1899</v>
      </c>
      <c r="C14" s="18">
        <v>1018</v>
      </c>
      <c r="D14" s="18">
        <v>881</v>
      </c>
      <c r="E14" s="18">
        <f t="shared" si="1"/>
        <v>2684</v>
      </c>
      <c r="F14" s="19">
        <v>1413</v>
      </c>
      <c r="G14" s="19">
        <v>1271</v>
      </c>
      <c r="I14" s="18">
        <v>7</v>
      </c>
      <c r="J14" s="18">
        <f t="shared" si="2"/>
        <v>1413</v>
      </c>
      <c r="K14" s="18">
        <f t="shared" si="3"/>
        <v>1271</v>
      </c>
      <c r="L14" s="18">
        <f t="shared" si="4"/>
        <v>1018</v>
      </c>
      <c r="M14" s="18">
        <f t="shared" si="5"/>
        <v>881</v>
      </c>
      <c r="N14" s="23">
        <f t="shared" si="6"/>
        <v>0.72045293701344659</v>
      </c>
      <c r="O14" s="23">
        <f t="shared" si="6"/>
        <v>0.69315499606608966</v>
      </c>
      <c r="P14" s="23">
        <v>0.68142269970975999</v>
      </c>
      <c r="Q14" s="23">
        <v>0.647863864896564</v>
      </c>
      <c r="R14" s="23">
        <f t="shared" si="7"/>
        <v>962.85027468989085</v>
      </c>
      <c r="S14" s="23">
        <f t="shared" si="7"/>
        <v>823.43497228353283</v>
      </c>
      <c r="T14" s="23">
        <f t="shared" si="8"/>
        <v>1786.2852469734237</v>
      </c>
      <c r="U14" s="9">
        <v>1</v>
      </c>
      <c r="V14" s="11">
        <v>1</v>
      </c>
      <c r="W14" s="11">
        <f t="shared" si="9"/>
        <v>1786.2852469734237</v>
      </c>
    </row>
    <row r="15" spans="1:23" x14ac:dyDescent="0.25">
      <c r="A15" s="18">
        <v>8</v>
      </c>
      <c r="B15" s="18">
        <f t="shared" si="0"/>
        <v>1177</v>
      </c>
      <c r="C15" s="18">
        <v>579</v>
      </c>
      <c r="D15" s="18">
        <v>598</v>
      </c>
      <c r="E15" s="18">
        <f t="shared" si="1"/>
        <v>2595</v>
      </c>
      <c r="F15" s="19">
        <v>1324</v>
      </c>
      <c r="G15" s="19">
        <v>1271</v>
      </c>
      <c r="I15" s="18">
        <v>8</v>
      </c>
      <c r="J15" s="18">
        <f t="shared" si="2"/>
        <v>1324</v>
      </c>
      <c r="K15" s="18">
        <f t="shared" si="3"/>
        <v>1271</v>
      </c>
      <c r="L15" s="18">
        <f t="shared" si="4"/>
        <v>579</v>
      </c>
      <c r="M15" s="18">
        <f t="shared" si="5"/>
        <v>598</v>
      </c>
      <c r="N15" s="23">
        <f t="shared" si="6"/>
        <v>0.43731117824773413</v>
      </c>
      <c r="O15" s="23">
        <f t="shared" si="6"/>
        <v>0.47049567269866249</v>
      </c>
      <c r="P15" s="23">
        <v>0.52848041934891243</v>
      </c>
      <c r="Q15" s="23">
        <v>0.50913787930395893</v>
      </c>
      <c r="R15" s="23">
        <f t="shared" si="7"/>
        <v>699.70807521796007</v>
      </c>
      <c r="S15" s="23">
        <f t="shared" si="7"/>
        <v>647.1142445953318</v>
      </c>
      <c r="T15" s="23">
        <f t="shared" si="8"/>
        <v>1346.8223198132919</v>
      </c>
      <c r="U15" s="9">
        <v>1</v>
      </c>
      <c r="V15" s="11">
        <v>1</v>
      </c>
      <c r="W15" s="11">
        <f t="shared" si="9"/>
        <v>1346.8223198132919</v>
      </c>
    </row>
    <row r="16" spans="1:23" x14ac:dyDescent="0.25">
      <c r="A16" s="18">
        <v>9</v>
      </c>
      <c r="B16" s="18">
        <f t="shared" si="0"/>
        <v>939</v>
      </c>
      <c r="C16" s="18">
        <v>510</v>
      </c>
      <c r="D16" s="18">
        <v>429</v>
      </c>
      <c r="E16" s="18">
        <f t="shared" si="1"/>
        <v>2302</v>
      </c>
      <c r="F16" s="19">
        <v>1142</v>
      </c>
      <c r="G16" s="19">
        <v>1160</v>
      </c>
      <c r="I16" s="18">
        <v>9</v>
      </c>
      <c r="J16" s="18">
        <f t="shared" si="2"/>
        <v>1142</v>
      </c>
      <c r="K16" s="18">
        <f t="shared" si="3"/>
        <v>1160</v>
      </c>
      <c r="L16" s="18">
        <f t="shared" si="4"/>
        <v>510</v>
      </c>
      <c r="M16" s="18">
        <f t="shared" si="5"/>
        <v>429</v>
      </c>
      <c r="N16" s="23">
        <f t="shared" si="6"/>
        <v>0.44658493870402804</v>
      </c>
      <c r="O16" s="23">
        <f t="shared" si="6"/>
        <v>0.36982758620689654</v>
      </c>
      <c r="P16" s="23">
        <v>0.50737743045289152</v>
      </c>
      <c r="Q16" s="23">
        <v>0.48681377336958181</v>
      </c>
      <c r="R16" s="23">
        <f t="shared" si="7"/>
        <v>579.42502557720206</v>
      </c>
      <c r="S16" s="23">
        <f t="shared" si="7"/>
        <v>564.70397710871487</v>
      </c>
      <c r="T16" s="23">
        <f t="shared" si="8"/>
        <v>1144.1290026859169</v>
      </c>
      <c r="U16" s="9">
        <v>1</v>
      </c>
      <c r="V16" s="11">
        <v>1</v>
      </c>
      <c r="W16" s="11">
        <f t="shared" si="9"/>
        <v>1144.1290026859169</v>
      </c>
    </row>
    <row r="17" spans="1:23" x14ac:dyDescent="0.25">
      <c r="A17" s="18">
        <v>10</v>
      </c>
      <c r="B17" s="18">
        <f t="shared" si="0"/>
        <v>975</v>
      </c>
      <c r="C17" s="18">
        <v>522</v>
      </c>
      <c r="D17" s="18">
        <v>453</v>
      </c>
      <c r="E17" s="18">
        <f t="shared" si="1"/>
        <v>2217</v>
      </c>
      <c r="F17" s="19">
        <v>1135</v>
      </c>
      <c r="G17" s="19">
        <v>1082</v>
      </c>
      <c r="I17" s="18">
        <v>10</v>
      </c>
      <c r="J17" s="18">
        <f t="shared" si="2"/>
        <v>1135</v>
      </c>
      <c r="K17" s="18">
        <f t="shared" si="3"/>
        <v>1082</v>
      </c>
      <c r="L17" s="18">
        <f t="shared" si="4"/>
        <v>522</v>
      </c>
      <c r="M17" s="18">
        <f t="shared" si="5"/>
        <v>453</v>
      </c>
      <c r="N17" s="23">
        <f t="shared" si="6"/>
        <v>0.45991189427312773</v>
      </c>
      <c r="O17" s="23">
        <f t="shared" si="6"/>
        <v>0.41866913123844735</v>
      </c>
      <c r="P17" s="23">
        <v>0.56271721386903317</v>
      </c>
      <c r="Q17" s="23">
        <v>0.55151022657259297</v>
      </c>
      <c r="R17" s="23">
        <f t="shared" si="7"/>
        <v>638.68403774135265</v>
      </c>
      <c r="S17" s="23">
        <f t="shared" si="7"/>
        <v>596.73406515154556</v>
      </c>
      <c r="T17" s="23">
        <f t="shared" si="8"/>
        <v>1235.4181028928983</v>
      </c>
      <c r="U17" s="9">
        <v>1</v>
      </c>
      <c r="V17" s="11">
        <v>1</v>
      </c>
      <c r="W17" s="11">
        <f t="shared" si="9"/>
        <v>1235.4181028928983</v>
      </c>
    </row>
    <row r="18" spans="1:23" x14ac:dyDescent="0.25">
      <c r="A18" s="18">
        <v>11</v>
      </c>
      <c r="B18" s="18">
        <f t="shared" si="0"/>
        <v>1004</v>
      </c>
      <c r="C18" s="18">
        <v>541</v>
      </c>
      <c r="D18" s="18">
        <v>463</v>
      </c>
      <c r="E18" s="18">
        <f t="shared" si="1"/>
        <v>2303</v>
      </c>
      <c r="F18" s="19">
        <v>1170</v>
      </c>
      <c r="G18" s="19">
        <v>1133</v>
      </c>
      <c r="I18" s="18">
        <v>11</v>
      </c>
      <c r="J18" s="18">
        <f t="shared" si="2"/>
        <v>1170</v>
      </c>
      <c r="K18" s="18">
        <f t="shared" si="3"/>
        <v>1133</v>
      </c>
      <c r="L18" s="18">
        <f t="shared" si="4"/>
        <v>541</v>
      </c>
      <c r="M18" s="18">
        <f t="shared" si="5"/>
        <v>463</v>
      </c>
      <c r="N18" s="23">
        <f t="shared" si="6"/>
        <v>0.46239316239316242</v>
      </c>
      <c r="O18" s="23">
        <f t="shared" si="6"/>
        <v>0.40864960282436008</v>
      </c>
      <c r="P18" s="23">
        <v>0.56800722340963639</v>
      </c>
      <c r="Q18" s="23">
        <v>0.63163068376358689</v>
      </c>
      <c r="R18" s="23">
        <f t="shared" si="7"/>
        <v>664.56845138927463</v>
      </c>
      <c r="S18" s="23">
        <f t="shared" si="7"/>
        <v>715.63756470414398</v>
      </c>
      <c r="T18" s="23">
        <f t="shared" si="8"/>
        <v>1380.2060160934186</v>
      </c>
      <c r="U18" s="9">
        <v>1</v>
      </c>
      <c r="V18" s="11">
        <v>1</v>
      </c>
      <c r="W18" s="11">
        <f t="shared" si="9"/>
        <v>1380.2060160934186</v>
      </c>
    </row>
    <row r="19" spans="1:23" x14ac:dyDescent="0.25">
      <c r="A19" s="18">
        <v>12</v>
      </c>
      <c r="B19" s="18">
        <f t="shared" si="0"/>
        <v>941</v>
      </c>
      <c r="C19" s="18">
        <v>496</v>
      </c>
      <c r="D19" s="18">
        <v>445</v>
      </c>
      <c r="E19" s="18">
        <f t="shared" si="1"/>
        <v>2322</v>
      </c>
      <c r="F19" s="19">
        <v>1191</v>
      </c>
      <c r="G19" s="19">
        <v>1131</v>
      </c>
      <c r="I19" s="18">
        <v>12</v>
      </c>
      <c r="J19" s="18">
        <f t="shared" si="2"/>
        <v>1191</v>
      </c>
      <c r="K19" s="18">
        <f t="shared" si="3"/>
        <v>1131</v>
      </c>
      <c r="L19" s="18">
        <f t="shared" si="4"/>
        <v>496</v>
      </c>
      <c r="M19" s="18">
        <f t="shared" si="5"/>
        <v>445</v>
      </c>
      <c r="N19" s="23">
        <f t="shared" si="6"/>
        <v>0.41645675902602852</v>
      </c>
      <c r="O19" s="23">
        <f t="shared" si="6"/>
        <v>0.39345711759504864</v>
      </c>
      <c r="P19" s="23">
        <v>0.52156480470010524</v>
      </c>
      <c r="Q19" s="23">
        <v>0.57526440867496864</v>
      </c>
      <c r="R19" s="23">
        <f t="shared" si="7"/>
        <v>621.18368239782535</v>
      </c>
      <c r="S19" s="23">
        <f t="shared" si="7"/>
        <v>650.62404621138955</v>
      </c>
      <c r="T19" s="23">
        <f t="shared" si="8"/>
        <v>1271.8077286092148</v>
      </c>
      <c r="U19" s="9">
        <v>1</v>
      </c>
      <c r="V19" s="11">
        <v>1</v>
      </c>
      <c r="W19" s="11">
        <f t="shared" si="9"/>
        <v>1271.8077286092148</v>
      </c>
    </row>
    <row r="20" spans="1:23" x14ac:dyDescent="0.25">
      <c r="A20" s="18">
        <v>13</v>
      </c>
      <c r="B20" s="18">
        <f t="shared" si="0"/>
        <v>893</v>
      </c>
      <c r="C20" s="18">
        <v>419</v>
      </c>
      <c r="D20" s="18">
        <v>474</v>
      </c>
      <c r="E20" s="18">
        <f t="shared" si="1"/>
        <v>2125</v>
      </c>
      <c r="F20" s="19">
        <v>1031</v>
      </c>
      <c r="G20" s="19">
        <v>1094</v>
      </c>
      <c r="I20" s="18">
        <v>13</v>
      </c>
      <c r="J20" s="18">
        <f t="shared" si="2"/>
        <v>1031</v>
      </c>
      <c r="K20" s="18">
        <f t="shared" si="3"/>
        <v>1094</v>
      </c>
      <c r="L20" s="18">
        <f t="shared" si="4"/>
        <v>419</v>
      </c>
      <c r="M20" s="18">
        <f t="shared" si="5"/>
        <v>474</v>
      </c>
      <c r="N20" s="23">
        <f t="shared" si="6"/>
        <v>0.40640155189136762</v>
      </c>
      <c r="O20" s="23">
        <f t="shared" si="6"/>
        <v>0.43327239488117003</v>
      </c>
      <c r="P20" s="23">
        <v>0.5160635947954475</v>
      </c>
      <c r="Q20" s="23">
        <v>0.5934374665989699</v>
      </c>
      <c r="R20" s="23">
        <f t="shared" si="7"/>
        <v>532.06156623410641</v>
      </c>
      <c r="S20" s="23">
        <f t="shared" si="7"/>
        <v>649.22058845927302</v>
      </c>
      <c r="T20" s="23">
        <f t="shared" si="8"/>
        <v>1181.2821546933794</v>
      </c>
      <c r="U20" s="9">
        <v>1</v>
      </c>
      <c r="V20" s="11">
        <v>1</v>
      </c>
      <c r="W20" s="11">
        <f t="shared" si="9"/>
        <v>1181.2821546933794</v>
      </c>
    </row>
    <row r="21" spans="1:23" x14ac:dyDescent="0.25">
      <c r="A21" s="18">
        <v>14</v>
      </c>
      <c r="B21" s="18">
        <f t="shared" si="0"/>
        <v>1090</v>
      </c>
      <c r="C21" s="18">
        <v>542</v>
      </c>
      <c r="D21" s="18">
        <v>548</v>
      </c>
      <c r="E21" s="18">
        <f t="shared" si="1"/>
        <v>2125</v>
      </c>
      <c r="F21" s="19">
        <v>1082</v>
      </c>
      <c r="G21" s="19">
        <v>1043</v>
      </c>
      <c r="I21" s="18">
        <v>14</v>
      </c>
      <c r="J21" s="18">
        <f t="shared" si="2"/>
        <v>1082</v>
      </c>
      <c r="K21" s="18">
        <f t="shared" si="3"/>
        <v>1043</v>
      </c>
      <c r="L21" s="18">
        <f t="shared" si="4"/>
        <v>542</v>
      </c>
      <c r="M21" s="18">
        <f t="shared" si="5"/>
        <v>548</v>
      </c>
      <c r="N21" s="23">
        <f t="shared" si="6"/>
        <v>0.50092421441774493</v>
      </c>
      <c r="O21" s="23">
        <f t="shared" si="6"/>
        <v>0.52540747842761271</v>
      </c>
      <c r="P21" s="23">
        <v>0.63843652973737453</v>
      </c>
      <c r="Q21" s="23">
        <v>0.70099892444554568</v>
      </c>
      <c r="R21" s="23">
        <f t="shared" si="7"/>
        <v>690.78832517583919</v>
      </c>
      <c r="S21" s="23">
        <f t="shared" si="7"/>
        <v>731.14187819670417</v>
      </c>
      <c r="T21" s="23">
        <f t="shared" si="8"/>
        <v>1421.9302033725435</v>
      </c>
      <c r="U21" s="9">
        <v>1</v>
      </c>
      <c r="V21" s="11">
        <v>1</v>
      </c>
      <c r="W21" s="11">
        <f t="shared" si="9"/>
        <v>1421.9302033725435</v>
      </c>
    </row>
    <row r="22" spans="1:23" x14ac:dyDescent="0.25">
      <c r="A22" s="18">
        <v>15</v>
      </c>
      <c r="B22" s="18">
        <f t="shared" si="0"/>
        <v>1020</v>
      </c>
      <c r="C22" s="18">
        <v>479</v>
      </c>
      <c r="D22" s="18">
        <v>541</v>
      </c>
      <c r="E22" s="18">
        <f t="shared" si="1"/>
        <v>1871</v>
      </c>
      <c r="F22" s="19">
        <v>955</v>
      </c>
      <c r="G22" s="19">
        <v>916</v>
      </c>
      <c r="I22" s="18">
        <v>15</v>
      </c>
      <c r="J22" s="18">
        <f t="shared" si="2"/>
        <v>955</v>
      </c>
      <c r="K22" s="18">
        <f t="shared" si="3"/>
        <v>916</v>
      </c>
      <c r="L22" s="18">
        <f t="shared" si="4"/>
        <v>479</v>
      </c>
      <c r="M22" s="18">
        <f t="shared" si="5"/>
        <v>541</v>
      </c>
      <c r="N22" s="23">
        <f t="shared" si="6"/>
        <v>0.50157068062827226</v>
      </c>
      <c r="O22" s="23">
        <f t="shared" si="6"/>
        <v>0.59061135371179041</v>
      </c>
      <c r="P22" s="23">
        <v>1.0435933178602841</v>
      </c>
      <c r="Q22" s="23">
        <v>0.73299310689807828</v>
      </c>
      <c r="R22" s="23">
        <f t="shared" si="7"/>
        <v>996.63161855657131</v>
      </c>
      <c r="S22" s="23">
        <f t="shared" si="7"/>
        <v>671.4216859186397</v>
      </c>
      <c r="T22" s="23">
        <f t="shared" si="8"/>
        <v>1668.053304475211</v>
      </c>
      <c r="U22" s="9">
        <v>1</v>
      </c>
      <c r="V22" s="11">
        <v>1</v>
      </c>
      <c r="W22" s="11">
        <f t="shared" si="9"/>
        <v>1668.053304475211</v>
      </c>
    </row>
    <row r="23" spans="1:23" x14ac:dyDescent="0.25">
      <c r="A23" s="18">
        <v>16</v>
      </c>
      <c r="B23" s="18">
        <f t="shared" si="0"/>
        <v>906</v>
      </c>
      <c r="C23" s="18">
        <v>501</v>
      </c>
      <c r="D23" s="18">
        <v>405</v>
      </c>
      <c r="E23" s="18">
        <f t="shared" si="1"/>
        <v>1689</v>
      </c>
      <c r="F23" s="19">
        <v>857</v>
      </c>
      <c r="G23" s="19">
        <v>832</v>
      </c>
      <c r="I23" s="18">
        <v>16</v>
      </c>
      <c r="J23" s="18">
        <f t="shared" si="2"/>
        <v>857</v>
      </c>
      <c r="K23" s="18">
        <f t="shared" si="3"/>
        <v>832</v>
      </c>
      <c r="L23" s="18">
        <f t="shared" si="4"/>
        <v>501</v>
      </c>
      <c r="M23" s="18">
        <f t="shared" si="5"/>
        <v>405</v>
      </c>
      <c r="N23" s="23">
        <f t="shared" si="6"/>
        <v>0.58459743290548427</v>
      </c>
      <c r="O23" s="23">
        <f t="shared" si="6"/>
        <v>0.48677884615384615</v>
      </c>
      <c r="P23" s="23">
        <v>0.69695700899342317</v>
      </c>
      <c r="Q23" s="23">
        <v>0.67078715145001055</v>
      </c>
      <c r="R23" s="23">
        <f t="shared" si="7"/>
        <v>597.29215670736369</v>
      </c>
      <c r="S23" s="23">
        <f t="shared" si="7"/>
        <v>558.09491000640878</v>
      </c>
      <c r="T23" s="23">
        <f t="shared" si="8"/>
        <v>1155.3870667137726</v>
      </c>
      <c r="U23" s="9">
        <v>1</v>
      </c>
      <c r="V23" s="11">
        <v>1</v>
      </c>
      <c r="W23" s="11">
        <f t="shared" si="9"/>
        <v>1155.3870667137726</v>
      </c>
    </row>
    <row r="24" spans="1:23" x14ac:dyDescent="0.25">
      <c r="A24" s="18">
        <v>17</v>
      </c>
      <c r="B24" s="18">
        <f t="shared" si="0"/>
        <v>1328</v>
      </c>
      <c r="C24" s="18">
        <v>833</v>
      </c>
      <c r="D24" s="18">
        <v>495</v>
      </c>
      <c r="E24" s="18">
        <f t="shared" si="1"/>
        <v>1725</v>
      </c>
      <c r="F24" s="19">
        <v>886</v>
      </c>
      <c r="G24" s="19">
        <v>839</v>
      </c>
      <c r="I24" s="18">
        <v>17</v>
      </c>
      <c r="J24" s="18">
        <f t="shared" si="2"/>
        <v>886</v>
      </c>
      <c r="K24" s="18">
        <f t="shared" si="3"/>
        <v>839</v>
      </c>
      <c r="L24" s="18">
        <f t="shared" si="4"/>
        <v>833</v>
      </c>
      <c r="M24" s="18">
        <f t="shared" si="5"/>
        <v>495</v>
      </c>
      <c r="N24" s="23">
        <f t="shared" si="6"/>
        <v>0.94018058690744921</v>
      </c>
      <c r="O24" s="23">
        <f t="shared" si="6"/>
        <v>0.58998808104886769</v>
      </c>
      <c r="P24" s="23">
        <v>1.0091442389909973</v>
      </c>
      <c r="Q24" s="23">
        <v>0.80869856940665596</v>
      </c>
      <c r="R24" s="23">
        <f t="shared" si="7"/>
        <v>894.10179574602353</v>
      </c>
      <c r="S24" s="23">
        <f t="shared" si="7"/>
        <v>678.4980997321843</v>
      </c>
      <c r="T24" s="23">
        <f t="shared" si="8"/>
        <v>1572.5998954782078</v>
      </c>
      <c r="U24" s="9">
        <v>1</v>
      </c>
      <c r="V24" s="11">
        <v>1</v>
      </c>
      <c r="W24" s="11">
        <f t="shared" si="9"/>
        <v>1572.5998954782078</v>
      </c>
    </row>
    <row r="25" spans="1:23" x14ac:dyDescent="0.25">
      <c r="A25" s="18">
        <v>18</v>
      </c>
      <c r="B25" s="18">
        <f t="shared" si="0"/>
        <v>1176</v>
      </c>
      <c r="C25" s="18">
        <v>650</v>
      </c>
      <c r="D25" s="18">
        <v>526</v>
      </c>
      <c r="E25" s="18">
        <f t="shared" si="1"/>
        <v>1653</v>
      </c>
      <c r="F25" s="19">
        <v>817</v>
      </c>
      <c r="G25" s="19">
        <v>836</v>
      </c>
      <c r="I25" s="18">
        <v>18</v>
      </c>
      <c r="J25" s="18">
        <f t="shared" si="2"/>
        <v>817</v>
      </c>
      <c r="K25" s="18">
        <f t="shared" si="3"/>
        <v>836</v>
      </c>
      <c r="L25" s="18">
        <f t="shared" si="4"/>
        <v>650</v>
      </c>
      <c r="M25" s="18">
        <f t="shared" si="5"/>
        <v>526</v>
      </c>
      <c r="N25" s="23">
        <f t="shared" si="6"/>
        <v>0.79559363525091797</v>
      </c>
      <c r="O25" s="23">
        <f t="shared" si="6"/>
        <v>0.62918660287081341</v>
      </c>
      <c r="P25" s="23">
        <v>1.018955829525831</v>
      </c>
      <c r="Q25" s="23">
        <v>0.79695779154279189</v>
      </c>
      <c r="R25" s="23">
        <f t="shared" si="7"/>
        <v>832.48691272260385</v>
      </c>
      <c r="S25" s="23">
        <f t="shared" si="7"/>
        <v>666.25671372977399</v>
      </c>
      <c r="T25" s="23">
        <f t="shared" si="8"/>
        <v>1498.7436264523778</v>
      </c>
      <c r="U25" s="9">
        <v>1</v>
      </c>
      <c r="V25" s="11">
        <v>1</v>
      </c>
      <c r="W25" s="11">
        <f t="shared" si="9"/>
        <v>1498.7436264523778</v>
      </c>
    </row>
    <row r="26" spans="1:23" x14ac:dyDescent="0.25">
      <c r="A26" s="18">
        <v>19</v>
      </c>
      <c r="B26" s="18">
        <f t="shared" si="0"/>
        <v>1071</v>
      </c>
      <c r="C26" s="18">
        <v>472</v>
      </c>
      <c r="D26" s="18">
        <v>599</v>
      </c>
      <c r="E26" s="18">
        <f t="shared" si="1"/>
        <v>1547</v>
      </c>
      <c r="F26" s="19">
        <v>788</v>
      </c>
      <c r="G26" s="19">
        <v>759</v>
      </c>
      <c r="I26" s="18">
        <v>19</v>
      </c>
      <c r="J26" s="18">
        <f t="shared" si="2"/>
        <v>788</v>
      </c>
      <c r="K26" s="18">
        <f t="shared" si="3"/>
        <v>759</v>
      </c>
      <c r="L26" s="18">
        <f t="shared" si="4"/>
        <v>472</v>
      </c>
      <c r="M26" s="18">
        <f t="shared" si="5"/>
        <v>599</v>
      </c>
      <c r="N26" s="23">
        <f t="shared" si="6"/>
        <v>0.59898477157360408</v>
      </c>
      <c r="O26" s="23">
        <f t="shared" si="6"/>
        <v>0.7891963109354414</v>
      </c>
      <c r="P26" s="23">
        <v>0.62852975267773137</v>
      </c>
      <c r="Q26" s="23">
        <v>0.83678059372715008</v>
      </c>
      <c r="R26" s="23">
        <f t="shared" si="7"/>
        <v>495.28144511005235</v>
      </c>
      <c r="S26" s="23">
        <f t="shared" si="7"/>
        <v>635.11647063890689</v>
      </c>
      <c r="T26" s="23">
        <f t="shared" si="8"/>
        <v>1130.3979157489593</v>
      </c>
      <c r="U26" s="9">
        <v>1</v>
      </c>
      <c r="V26" s="11">
        <v>1</v>
      </c>
      <c r="W26" s="11">
        <f t="shared" si="9"/>
        <v>1130.3979157489593</v>
      </c>
    </row>
    <row r="27" spans="1:23" x14ac:dyDescent="0.25">
      <c r="A27" s="18">
        <v>20</v>
      </c>
      <c r="B27" s="18">
        <f t="shared" si="0"/>
        <v>1036</v>
      </c>
      <c r="C27" s="18">
        <v>357</v>
      </c>
      <c r="D27" s="18">
        <v>679</v>
      </c>
      <c r="E27" s="18">
        <f t="shared" si="1"/>
        <v>1596</v>
      </c>
      <c r="F27" s="19">
        <v>737</v>
      </c>
      <c r="G27" s="19">
        <v>859</v>
      </c>
      <c r="I27" s="18">
        <v>20</v>
      </c>
      <c r="J27" s="18">
        <f t="shared" si="2"/>
        <v>737</v>
      </c>
      <c r="K27" s="18">
        <f t="shared" si="3"/>
        <v>859</v>
      </c>
      <c r="L27" s="18">
        <f t="shared" si="4"/>
        <v>357</v>
      </c>
      <c r="M27" s="18">
        <f t="shared" si="5"/>
        <v>679</v>
      </c>
      <c r="N27" s="23">
        <f t="shared" si="6"/>
        <v>0.48439620081411128</v>
      </c>
      <c r="O27" s="23">
        <f t="shared" si="6"/>
        <v>0.79045401629802092</v>
      </c>
      <c r="P27" s="23">
        <v>0.56719046501466741</v>
      </c>
      <c r="Q27" s="23">
        <v>0.86531066601929851</v>
      </c>
      <c r="R27" s="23">
        <f t="shared" si="7"/>
        <v>418.01937271580988</v>
      </c>
      <c r="S27" s="23">
        <f t="shared" si="7"/>
        <v>743.30186211057742</v>
      </c>
      <c r="T27" s="23">
        <f t="shared" si="8"/>
        <v>1161.3212348263874</v>
      </c>
      <c r="U27" s="9">
        <v>1</v>
      </c>
      <c r="V27" s="11">
        <v>1</v>
      </c>
      <c r="W27" s="11">
        <f t="shared" si="9"/>
        <v>1161.3212348263874</v>
      </c>
    </row>
    <row r="28" spans="1:23" x14ac:dyDescent="0.25">
      <c r="A28" s="18">
        <v>21</v>
      </c>
      <c r="B28" s="18">
        <f t="shared" si="0"/>
        <v>1175</v>
      </c>
      <c r="C28" s="18">
        <v>316</v>
      </c>
      <c r="D28" s="18">
        <v>859</v>
      </c>
      <c r="E28" s="18">
        <f t="shared" si="1"/>
        <v>1584</v>
      </c>
      <c r="F28" s="19">
        <v>669</v>
      </c>
      <c r="G28" s="19">
        <v>915</v>
      </c>
      <c r="I28" s="18">
        <v>21</v>
      </c>
      <c r="J28" s="18">
        <f t="shared" si="2"/>
        <v>669</v>
      </c>
      <c r="K28" s="18">
        <f t="shared" si="3"/>
        <v>915</v>
      </c>
      <c r="L28" s="18">
        <f t="shared" si="4"/>
        <v>316</v>
      </c>
      <c r="M28" s="18">
        <f>D28</f>
        <v>859</v>
      </c>
      <c r="N28" s="23">
        <f t="shared" si="6"/>
        <v>0.47234678624813153</v>
      </c>
      <c r="O28" s="23">
        <f t="shared" si="6"/>
        <v>0.93879781420765029</v>
      </c>
      <c r="P28" s="23">
        <v>0.52464205539856512</v>
      </c>
      <c r="Q28" s="23">
        <v>0.92242851778304358</v>
      </c>
      <c r="R28" s="23">
        <f t="shared" si="7"/>
        <v>350.98553506164006</v>
      </c>
      <c r="S28" s="23">
        <f t="shared" si="7"/>
        <v>844.02209377148483</v>
      </c>
      <c r="T28" s="23">
        <f t="shared" si="8"/>
        <v>1195.007628833125</v>
      </c>
      <c r="U28" s="9">
        <v>1</v>
      </c>
      <c r="V28" s="11">
        <v>1</v>
      </c>
      <c r="W28" s="11">
        <f t="shared" si="9"/>
        <v>1195.007628833125</v>
      </c>
    </row>
    <row r="29" spans="1:23" x14ac:dyDescent="0.25">
      <c r="A29" s="18">
        <v>22</v>
      </c>
      <c r="B29" s="18">
        <f t="shared" si="0"/>
        <v>1422</v>
      </c>
      <c r="C29" s="18">
        <v>347</v>
      </c>
      <c r="D29" s="18">
        <v>1075</v>
      </c>
      <c r="E29" s="18">
        <f t="shared" si="1"/>
        <v>1773</v>
      </c>
      <c r="F29" s="19">
        <v>706</v>
      </c>
      <c r="G29" s="19">
        <v>1067</v>
      </c>
      <c r="I29" s="18">
        <v>22</v>
      </c>
      <c r="J29" s="18">
        <f t="shared" si="2"/>
        <v>706</v>
      </c>
      <c r="K29" s="18">
        <f t="shared" si="3"/>
        <v>1067</v>
      </c>
      <c r="L29" s="18">
        <f t="shared" si="4"/>
        <v>347</v>
      </c>
      <c r="M29" s="18">
        <f t="shared" si="5"/>
        <v>1075</v>
      </c>
      <c r="N29" s="23">
        <f t="shared" si="6"/>
        <v>0.49150141643059492</v>
      </c>
      <c r="O29" s="23">
        <f t="shared" si="6"/>
        <v>1.007497656982193</v>
      </c>
      <c r="P29" s="23">
        <v>0.5405827892700672</v>
      </c>
      <c r="Q29" s="23">
        <v>0.97822522951551583</v>
      </c>
      <c r="R29" s="23">
        <f t="shared" si="7"/>
        <v>381.65144922466743</v>
      </c>
      <c r="S29" s="23">
        <f t="shared" si="7"/>
        <v>1043.7663198930554</v>
      </c>
      <c r="T29" s="23">
        <f t="shared" si="8"/>
        <v>1425.4177691177229</v>
      </c>
      <c r="U29" s="9">
        <v>1</v>
      </c>
      <c r="V29" s="11">
        <v>1</v>
      </c>
      <c r="W29" s="11">
        <f t="shared" si="9"/>
        <v>1425.4177691177229</v>
      </c>
    </row>
    <row r="30" spans="1:23" x14ac:dyDescent="0.25">
      <c r="A30" s="18">
        <v>23</v>
      </c>
      <c r="B30" s="18">
        <f t="shared" si="0"/>
        <v>1419</v>
      </c>
      <c r="C30" s="18">
        <v>335</v>
      </c>
      <c r="D30" s="18">
        <v>1084</v>
      </c>
      <c r="E30" s="18">
        <f t="shared" si="1"/>
        <v>1746</v>
      </c>
      <c r="F30" s="19">
        <v>658</v>
      </c>
      <c r="G30" s="19">
        <v>1088</v>
      </c>
      <c r="I30" s="18">
        <v>23</v>
      </c>
      <c r="J30" s="18">
        <f t="shared" si="2"/>
        <v>658</v>
      </c>
      <c r="K30" s="18">
        <f t="shared" si="3"/>
        <v>1088</v>
      </c>
      <c r="L30" s="18">
        <f t="shared" si="4"/>
        <v>335</v>
      </c>
      <c r="M30" s="18">
        <f t="shared" si="5"/>
        <v>1084</v>
      </c>
      <c r="N30" s="23">
        <f t="shared" si="6"/>
        <v>0.50911854103343468</v>
      </c>
      <c r="O30" s="23">
        <f t="shared" si="6"/>
        <v>0.99632352941176472</v>
      </c>
      <c r="P30" s="23">
        <v>0.52816771700088849</v>
      </c>
      <c r="Q30" s="23">
        <v>0.99177549684906241</v>
      </c>
      <c r="R30" s="23">
        <f t="shared" si="7"/>
        <v>347.53435778658462</v>
      </c>
      <c r="S30" s="23">
        <f t="shared" si="7"/>
        <v>1079.0517405717799</v>
      </c>
      <c r="T30" s="23">
        <f t="shared" si="8"/>
        <v>1426.5860983583646</v>
      </c>
      <c r="U30" s="9">
        <v>1</v>
      </c>
      <c r="V30" s="11">
        <v>1</v>
      </c>
      <c r="W30" s="11">
        <f t="shared" si="9"/>
        <v>1426.5860983583646</v>
      </c>
    </row>
    <row r="31" spans="1:23" x14ac:dyDescent="0.25">
      <c r="A31" s="18">
        <v>24</v>
      </c>
      <c r="B31" s="18">
        <f t="shared" si="0"/>
        <v>1621</v>
      </c>
      <c r="C31" s="18">
        <v>363</v>
      </c>
      <c r="D31" s="18">
        <v>1258</v>
      </c>
      <c r="E31" s="18">
        <f t="shared" si="1"/>
        <v>1856</v>
      </c>
      <c r="F31" s="19">
        <v>678</v>
      </c>
      <c r="G31" s="19">
        <v>1178</v>
      </c>
      <c r="I31" s="18">
        <v>24</v>
      </c>
      <c r="J31" s="18">
        <f t="shared" si="2"/>
        <v>678</v>
      </c>
      <c r="K31" s="18">
        <f t="shared" si="3"/>
        <v>1178</v>
      </c>
      <c r="L31" s="18">
        <f t="shared" si="4"/>
        <v>363</v>
      </c>
      <c r="M31" s="18">
        <f t="shared" si="5"/>
        <v>1258</v>
      </c>
      <c r="N31" s="23">
        <f t="shared" si="6"/>
        <v>0.53539823008849563</v>
      </c>
      <c r="O31" s="23">
        <f t="shared" si="6"/>
        <v>1.0679117147707979</v>
      </c>
      <c r="P31" s="23">
        <v>0.54854732023040464</v>
      </c>
      <c r="Q31" s="23">
        <v>0.99932185300383425</v>
      </c>
      <c r="R31" s="23">
        <f t="shared" si="7"/>
        <v>371.91508311621436</v>
      </c>
      <c r="S31" s="23">
        <f t="shared" si="7"/>
        <v>1177.2011428385167</v>
      </c>
      <c r="T31" s="23">
        <f t="shared" si="8"/>
        <v>1549.1162259547311</v>
      </c>
      <c r="U31" s="9">
        <v>1</v>
      </c>
      <c r="V31" s="11">
        <v>1</v>
      </c>
      <c r="W31" s="11">
        <f t="shared" si="9"/>
        <v>1549.1162259547311</v>
      </c>
    </row>
    <row r="32" spans="1:23" x14ac:dyDescent="0.25">
      <c r="A32" s="18">
        <v>25</v>
      </c>
      <c r="B32" s="18">
        <f t="shared" si="0"/>
        <v>1500</v>
      </c>
      <c r="C32" s="18">
        <v>278</v>
      </c>
      <c r="D32" s="18">
        <v>1222</v>
      </c>
      <c r="E32" s="18">
        <f t="shared" si="1"/>
        <v>1887</v>
      </c>
      <c r="F32" s="19">
        <v>627</v>
      </c>
      <c r="G32" s="19">
        <v>1260</v>
      </c>
      <c r="I32" s="18">
        <v>25</v>
      </c>
      <c r="J32" s="18">
        <f t="shared" si="2"/>
        <v>627</v>
      </c>
      <c r="K32" s="18">
        <f t="shared" si="3"/>
        <v>1260</v>
      </c>
      <c r="L32" s="18">
        <f t="shared" si="4"/>
        <v>278</v>
      </c>
      <c r="M32" s="18">
        <f t="shared" si="5"/>
        <v>1222</v>
      </c>
      <c r="N32" s="23">
        <f t="shared" si="6"/>
        <v>0.44338118022328549</v>
      </c>
      <c r="O32" s="23">
        <f t="shared" si="6"/>
        <v>0.96984126984126984</v>
      </c>
      <c r="P32" s="23">
        <v>0.58908696535600669</v>
      </c>
      <c r="Q32" s="23">
        <v>1.084123079113771</v>
      </c>
      <c r="R32" s="23">
        <f t="shared" si="7"/>
        <v>369.3575272782162</v>
      </c>
      <c r="S32" s="23">
        <f t="shared" si="7"/>
        <v>1365.9950796833516</v>
      </c>
      <c r="T32" s="23">
        <f t="shared" si="8"/>
        <v>1735.3526069615677</v>
      </c>
      <c r="U32" s="9">
        <v>1</v>
      </c>
      <c r="V32" s="11">
        <v>1</v>
      </c>
      <c r="W32" s="11">
        <f t="shared" si="9"/>
        <v>1735.3526069615677</v>
      </c>
    </row>
    <row r="33" spans="1:23" x14ac:dyDescent="0.25">
      <c r="A33" s="18">
        <v>26</v>
      </c>
      <c r="B33" s="18">
        <f t="shared" si="0"/>
        <v>1674</v>
      </c>
      <c r="C33" s="18">
        <v>358</v>
      </c>
      <c r="D33" s="18">
        <v>1316</v>
      </c>
      <c r="E33" s="18">
        <f t="shared" si="1"/>
        <v>2100</v>
      </c>
      <c r="F33" s="19">
        <v>710</v>
      </c>
      <c r="G33" s="19">
        <v>1390</v>
      </c>
      <c r="I33" s="18">
        <v>26</v>
      </c>
      <c r="J33" s="18">
        <f t="shared" si="2"/>
        <v>710</v>
      </c>
      <c r="K33" s="18">
        <f t="shared" si="3"/>
        <v>1390</v>
      </c>
      <c r="L33" s="18">
        <f t="shared" si="4"/>
        <v>358</v>
      </c>
      <c r="M33" s="18">
        <f t="shared" si="5"/>
        <v>1316</v>
      </c>
      <c r="N33" s="23">
        <f t="shared" si="6"/>
        <v>0.50422535211267605</v>
      </c>
      <c r="O33" s="23">
        <f t="shared" si="6"/>
        <v>0.94676258992805751</v>
      </c>
      <c r="P33" s="23">
        <v>0.59093466609863377</v>
      </c>
      <c r="Q33" s="23">
        <v>1.0715821873551956</v>
      </c>
      <c r="R33" s="23">
        <f t="shared" si="7"/>
        <v>419.56361293002999</v>
      </c>
      <c r="S33" s="23">
        <f t="shared" si="7"/>
        <v>1489.4992404237219</v>
      </c>
      <c r="T33" s="23">
        <f t="shared" si="8"/>
        <v>1909.062853353752</v>
      </c>
      <c r="U33" s="9">
        <v>1</v>
      </c>
      <c r="V33" s="11">
        <v>1</v>
      </c>
      <c r="W33" s="11">
        <f t="shared" si="9"/>
        <v>1909.062853353752</v>
      </c>
    </row>
    <row r="34" spans="1:23" x14ac:dyDescent="0.25">
      <c r="A34" s="18">
        <v>27</v>
      </c>
      <c r="B34" s="18">
        <f t="shared" si="0"/>
        <v>1624</v>
      </c>
      <c r="C34" s="18">
        <v>406</v>
      </c>
      <c r="D34" s="18">
        <v>1218</v>
      </c>
      <c r="E34" s="18">
        <f t="shared" si="1"/>
        <v>2257</v>
      </c>
      <c r="F34" s="19">
        <v>810</v>
      </c>
      <c r="G34" s="19">
        <v>1447</v>
      </c>
      <c r="I34" s="18">
        <v>27</v>
      </c>
      <c r="J34" s="18">
        <f t="shared" si="2"/>
        <v>810</v>
      </c>
      <c r="K34" s="18">
        <f t="shared" si="3"/>
        <v>1447</v>
      </c>
      <c r="L34" s="18">
        <f t="shared" si="4"/>
        <v>406</v>
      </c>
      <c r="M34" s="18">
        <f t="shared" si="5"/>
        <v>1218</v>
      </c>
      <c r="N34" s="23">
        <f t="shared" si="6"/>
        <v>0.50123456790123455</v>
      </c>
      <c r="O34" s="23">
        <f t="shared" si="6"/>
        <v>0.84174153420870768</v>
      </c>
      <c r="P34" s="23">
        <v>0.58748128597612848</v>
      </c>
      <c r="Q34" s="23">
        <v>1.0678788469735412</v>
      </c>
      <c r="R34" s="23">
        <f t="shared" si="7"/>
        <v>475.85984164066406</v>
      </c>
      <c r="S34" s="23">
        <f t="shared" si="7"/>
        <v>1545.2206915707141</v>
      </c>
      <c r="T34" s="23">
        <f t="shared" si="8"/>
        <v>2021.0805332113782</v>
      </c>
      <c r="U34" s="9">
        <v>1</v>
      </c>
      <c r="V34" s="11">
        <v>1</v>
      </c>
      <c r="W34" s="11">
        <f t="shared" si="9"/>
        <v>2021.0805332113782</v>
      </c>
    </row>
    <row r="35" spans="1:23" x14ac:dyDescent="0.25">
      <c r="A35" s="18">
        <v>28</v>
      </c>
      <c r="B35" s="18">
        <f t="shared" si="0"/>
        <v>1888</v>
      </c>
      <c r="C35" s="18">
        <v>482</v>
      </c>
      <c r="D35" s="18">
        <v>1406</v>
      </c>
      <c r="E35" s="18">
        <f t="shared" si="1"/>
        <v>2458</v>
      </c>
      <c r="F35" s="19">
        <v>927</v>
      </c>
      <c r="G35" s="19">
        <v>1531</v>
      </c>
      <c r="I35" s="18">
        <v>28</v>
      </c>
      <c r="J35" s="18">
        <f t="shared" si="2"/>
        <v>927</v>
      </c>
      <c r="K35" s="18">
        <f t="shared" si="3"/>
        <v>1531</v>
      </c>
      <c r="L35" s="18">
        <f t="shared" si="4"/>
        <v>482</v>
      </c>
      <c r="M35" s="18">
        <f t="shared" si="5"/>
        <v>1406</v>
      </c>
      <c r="N35" s="23">
        <f t="shared" si="6"/>
        <v>0.51995685005393744</v>
      </c>
      <c r="O35" s="23">
        <f t="shared" si="6"/>
        <v>0.91835401698236452</v>
      </c>
      <c r="P35" s="23">
        <v>0.59231119602091498</v>
      </c>
      <c r="Q35" s="23">
        <v>1.0555219569342595</v>
      </c>
      <c r="R35" s="23">
        <f t="shared" si="7"/>
        <v>549.07247871138816</v>
      </c>
      <c r="S35" s="23">
        <f t="shared" si="7"/>
        <v>1616.0041160663513</v>
      </c>
      <c r="T35" s="23">
        <f t="shared" si="8"/>
        <v>2165.0765947777395</v>
      </c>
      <c r="U35" s="9">
        <v>1</v>
      </c>
      <c r="V35" s="11">
        <v>1</v>
      </c>
      <c r="W35" s="11">
        <f t="shared" si="9"/>
        <v>2165.0765947777395</v>
      </c>
    </row>
    <row r="36" spans="1:23" x14ac:dyDescent="0.25">
      <c r="A36" s="18">
        <v>29</v>
      </c>
      <c r="B36" s="18">
        <f t="shared" si="0"/>
        <v>1725</v>
      </c>
      <c r="C36" s="18">
        <v>436</v>
      </c>
      <c r="D36" s="18">
        <v>1289</v>
      </c>
      <c r="E36" s="18">
        <f t="shared" si="1"/>
        <v>2434</v>
      </c>
      <c r="F36" s="19">
        <v>912</v>
      </c>
      <c r="G36" s="19">
        <v>1522</v>
      </c>
      <c r="I36" s="18">
        <v>29</v>
      </c>
      <c r="J36" s="18">
        <f t="shared" si="2"/>
        <v>912</v>
      </c>
      <c r="K36" s="18">
        <f t="shared" si="3"/>
        <v>1522</v>
      </c>
      <c r="L36" s="18">
        <f t="shared" si="4"/>
        <v>436</v>
      </c>
      <c r="M36" s="18">
        <f t="shared" si="5"/>
        <v>1289</v>
      </c>
      <c r="N36" s="23">
        <f t="shared" si="6"/>
        <v>0.47807017543859648</v>
      </c>
      <c r="O36" s="23">
        <f t="shared" si="6"/>
        <v>0.84691195795006569</v>
      </c>
      <c r="P36" s="23">
        <v>0.60224673401575823</v>
      </c>
      <c r="Q36" s="23">
        <v>1.0870766448277194</v>
      </c>
      <c r="R36" s="23">
        <f t="shared" si="7"/>
        <v>549.24902142237147</v>
      </c>
      <c r="S36" s="23">
        <f t="shared" si="7"/>
        <v>1654.5306534277888</v>
      </c>
      <c r="T36" s="23">
        <f t="shared" si="8"/>
        <v>2203.7796748501605</v>
      </c>
      <c r="U36" s="9">
        <v>1</v>
      </c>
      <c r="V36" s="11">
        <v>1</v>
      </c>
      <c r="W36" s="11">
        <f t="shared" si="9"/>
        <v>2203.7796748501605</v>
      </c>
    </row>
    <row r="37" spans="1:23" x14ac:dyDescent="0.25">
      <c r="A37" s="18">
        <v>30</v>
      </c>
      <c r="B37" s="18">
        <f t="shared" si="0"/>
        <v>1883</v>
      </c>
      <c r="C37" s="18">
        <v>523</v>
      </c>
      <c r="D37" s="18">
        <v>1360</v>
      </c>
      <c r="E37" s="18">
        <f t="shared" si="1"/>
        <v>2444</v>
      </c>
      <c r="F37" s="19">
        <v>965</v>
      </c>
      <c r="G37" s="19">
        <v>1479</v>
      </c>
      <c r="I37" s="18">
        <v>30</v>
      </c>
      <c r="J37" s="18">
        <f t="shared" si="2"/>
        <v>965</v>
      </c>
      <c r="K37" s="18">
        <f t="shared" si="3"/>
        <v>1479</v>
      </c>
      <c r="L37" s="18">
        <f t="shared" si="4"/>
        <v>523</v>
      </c>
      <c r="M37" s="18">
        <f t="shared" si="5"/>
        <v>1360</v>
      </c>
      <c r="N37" s="23">
        <f t="shared" si="6"/>
        <v>0.54196891191709839</v>
      </c>
      <c r="O37" s="23">
        <f t="shared" si="6"/>
        <v>0.91954022988505746</v>
      </c>
      <c r="P37" s="23">
        <v>0.58973353938903017</v>
      </c>
      <c r="Q37" s="23">
        <v>1.0539822754904051</v>
      </c>
      <c r="R37" s="23">
        <f t="shared" si="7"/>
        <v>569.09286551041407</v>
      </c>
      <c r="S37" s="23">
        <f t="shared" si="7"/>
        <v>1558.8397854503091</v>
      </c>
      <c r="T37" s="23">
        <f t="shared" si="8"/>
        <v>2127.9326509607231</v>
      </c>
      <c r="U37" s="9">
        <v>1</v>
      </c>
      <c r="V37" s="11">
        <v>1</v>
      </c>
      <c r="W37" s="11">
        <f t="shared" si="9"/>
        <v>2127.9326509607231</v>
      </c>
    </row>
    <row r="38" spans="1:23" x14ac:dyDescent="0.25">
      <c r="A38" s="18">
        <v>31</v>
      </c>
      <c r="B38" s="18">
        <f t="shared" si="0"/>
        <v>1659</v>
      </c>
      <c r="C38" s="18">
        <v>485</v>
      </c>
      <c r="D38" s="18">
        <v>1174</v>
      </c>
      <c r="E38" s="18">
        <f t="shared" si="1"/>
        <v>2332</v>
      </c>
      <c r="F38" s="19">
        <v>980</v>
      </c>
      <c r="G38" s="19">
        <v>1352</v>
      </c>
      <c r="I38" s="18">
        <v>31</v>
      </c>
      <c r="J38" s="18">
        <f t="shared" si="2"/>
        <v>980</v>
      </c>
      <c r="K38" s="18">
        <f t="shared" si="3"/>
        <v>1352</v>
      </c>
      <c r="L38" s="18">
        <f t="shared" si="4"/>
        <v>485</v>
      </c>
      <c r="M38" s="18">
        <f t="shared" si="5"/>
        <v>1174</v>
      </c>
      <c r="N38" s="23">
        <f t="shared" si="6"/>
        <v>0.49489795918367346</v>
      </c>
      <c r="O38" s="23">
        <f t="shared" si="6"/>
        <v>0.86834319526627224</v>
      </c>
      <c r="P38" s="23">
        <v>0.59155934665696264</v>
      </c>
      <c r="Q38" s="23">
        <v>1.0516489954476982</v>
      </c>
      <c r="R38" s="23">
        <f t="shared" si="7"/>
        <v>579.72815972382341</v>
      </c>
      <c r="S38" s="23">
        <f t="shared" si="7"/>
        <v>1421.8294418452879</v>
      </c>
      <c r="T38" s="23">
        <f t="shared" si="8"/>
        <v>2001.5576015691113</v>
      </c>
      <c r="U38" s="9">
        <v>1</v>
      </c>
      <c r="V38" s="11">
        <v>1</v>
      </c>
      <c r="W38" s="11">
        <f t="shared" si="9"/>
        <v>2001.5576015691113</v>
      </c>
    </row>
    <row r="39" spans="1:23" x14ac:dyDescent="0.25">
      <c r="A39" s="18">
        <v>32</v>
      </c>
      <c r="B39" s="18">
        <f t="shared" si="0"/>
        <v>1552</v>
      </c>
      <c r="C39" s="18">
        <v>427</v>
      </c>
      <c r="D39" s="18">
        <v>1125</v>
      </c>
      <c r="E39" s="18">
        <f t="shared" si="1"/>
        <v>2243</v>
      </c>
      <c r="F39" s="19">
        <v>885</v>
      </c>
      <c r="G39" s="19">
        <v>1358</v>
      </c>
      <c r="I39" s="18">
        <v>32</v>
      </c>
      <c r="J39" s="18">
        <f t="shared" si="2"/>
        <v>885</v>
      </c>
      <c r="K39" s="18">
        <f t="shared" si="3"/>
        <v>1358</v>
      </c>
      <c r="L39" s="18">
        <f t="shared" si="4"/>
        <v>427</v>
      </c>
      <c r="M39" s="18">
        <f t="shared" si="5"/>
        <v>1125</v>
      </c>
      <c r="N39" s="23">
        <f t="shared" si="6"/>
        <v>0.48248587570621471</v>
      </c>
      <c r="O39" s="23">
        <f t="shared" si="6"/>
        <v>0.82842415316642126</v>
      </c>
      <c r="P39" s="23">
        <v>0.59426742121259934</v>
      </c>
      <c r="Q39" s="23">
        <v>1.0435406001265743</v>
      </c>
      <c r="R39" s="23">
        <f t="shared" si="7"/>
        <v>525.92666777315037</v>
      </c>
      <c r="S39" s="23">
        <f t="shared" si="7"/>
        <v>1417.1281349718879</v>
      </c>
      <c r="T39" s="23">
        <f t="shared" si="8"/>
        <v>1943.0548027450382</v>
      </c>
      <c r="U39" s="9">
        <v>1</v>
      </c>
      <c r="V39" s="11">
        <v>1</v>
      </c>
      <c r="W39" s="11">
        <f t="shared" si="9"/>
        <v>1943.0548027450382</v>
      </c>
    </row>
    <row r="40" spans="1:23" x14ac:dyDescent="0.25">
      <c r="A40" s="18">
        <v>33</v>
      </c>
      <c r="B40" s="18">
        <f t="shared" si="0"/>
        <v>1452</v>
      </c>
      <c r="C40" s="18">
        <v>379</v>
      </c>
      <c r="D40" s="18">
        <v>1073</v>
      </c>
      <c r="E40" s="18">
        <f t="shared" si="1"/>
        <v>2170</v>
      </c>
      <c r="F40" s="19">
        <v>896</v>
      </c>
      <c r="G40" s="19">
        <v>1274</v>
      </c>
      <c r="I40" s="18">
        <v>33</v>
      </c>
      <c r="J40" s="18">
        <f t="shared" si="2"/>
        <v>896</v>
      </c>
      <c r="K40" s="18">
        <f t="shared" si="3"/>
        <v>1274</v>
      </c>
      <c r="L40" s="18">
        <f t="shared" si="4"/>
        <v>379</v>
      </c>
      <c r="M40" s="18">
        <f t="shared" si="5"/>
        <v>1073</v>
      </c>
      <c r="N40" s="23">
        <f t="shared" si="6"/>
        <v>0.42299107142857145</v>
      </c>
      <c r="O40" s="23">
        <f t="shared" si="6"/>
        <v>0.84222919937205654</v>
      </c>
      <c r="P40" s="23">
        <v>0.6017882154708406</v>
      </c>
      <c r="Q40" s="23">
        <v>1.0643326766808088</v>
      </c>
      <c r="R40" s="23">
        <f t="shared" si="7"/>
        <v>539.20224106187322</v>
      </c>
      <c r="S40" s="23">
        <f t="shared" si="7"/>
        <v>1355.9598300913503</v>
      </c>
      <c r="T40" s="23">
        <f t="shared" si="8"/>
        <v>1895.1620711532237</v>
      </c>
      <c r="U40" s="9">
        <v>1</v>
      </c>
      <c r="V40" s="11">
        <v>1</v>
      </c>
      <c r="W40" s="11">
        <f t="shared" si="9"/>
        <v>1895.1620711532237</v>
      </c>
    </row>
    <row r="41" spans="1:23" x14ac:dyDescent="0.25">
      <c r="A41" s="18">
        <v>34</v>
      </c>
      <c r="B41" s="18">
        <f t="shared" si="0"/>
        <v>1466</v>
      </c>
      <c r="C41" s="18">
        <v>395</v>
      </c>
      <c r="D41" s="18">
        <v>1071</v>
      </c>
      <c r="E41" s="18">
        <f t="shared" si="1"/>
        <v>2086</v>
      </c>
      <c r="F41" s="19">
        <v>857</v>
      </c>
      <c r="G41" s="19">
        <v>1229</v>
      </c>
      <c r="I41" s="18">
        <v>34</v>
      </c>
      <c r="J41" s="18">
        <f t="shared" si="2"/>
        <v>857</v>
      </c>
      <c r="K41" s="18">
        <f t="shared" si="3"/>
        <v>1229</v>
      </c>
      <c r="L41" s="18">
        <f t="shared" si="4"/>
        <v>395</v>
      </c>
      <c r="M41" s="18">
        <f t="shared" si="5"/>
        <v>1071</v>
      </c>
      <c r="N41" s="23">
        <f t="shared" si="6"/>
        <v>0.46091015169194866</v>
      </c>
      <c r="O41" s="23">
        <f t="shared" si="6"/>
        <v>0.87144019528071603</v>
      </c>
      <c r="P41" s="23">
        <v>0.63617005593257436</v>
      </c>
      <c r="Q41" s="23">
        <v>1.0705688367753552</v>
      </c>
      <c r="R41" s="23">
        <f t="shared" si="7"/>
        <v>545.19773793421621</v>
      </c>
      <c r="S41" s="23">
        <f t="shared" si="7"/>
        <v>1315.7291003969115</v>
      </c>
      <c r="T41" s="23">
        <f t="shared" si="8"/>
        <v>1860.9268383311278</v>
      </c>
      <c r="U41" s="9">
        <v>1</v>
      </c>
      <c r="V41" s="11">
        <v>1</v>
      </c>
      <c r="W41" s="11">
        <f t="shared" si="9"/>
        <v>1860.9268383311278</v>
      </c>
    </row>
    <row r="42" spans="1:23" x14ac:dyDescent="0.25">
      <c r="A42" s="18">
        <v>35</v>
      </c>
      <c r="B42" s="18">
        <f t="shared" si="0"/>
        <v>1344</v>
      </c>
      <c r="C42" s="18">
        <v>368</v>
      </c>
      <c r="D42" s="18">
        <v>976</v>
      </c>
      <c r="E42" s="18">
        <f t="shared" si="1"/>
        <v>2065</v>
      </c>
      <c r="F42" s="19">
        <v>811</v>
      </c>
      <c r="G42" s="19">
        <v>1254</v>
      </c>
      <c r="I42" s="18">
        <v>35</v>
      </c>
      <c r="J42" s="18">
        <f t="shared" si="2"/>
        <v>811</v>
      </c>
      <c r="K42" s="18">
        <f t="shared" si="3"/>
        <v>1254</v>
      </c>
      <c r="L42" s="18">
        <f t="shared" si="4"/>
        <v>368</v>
      </c>
      <c r="M42" s="18">
        <f t="shared" si="5"/>
        <v>976</v>
      </c>
      <c r="N42" s="23">
        <f t="shared" si="6"/>
        <v>0.45376078914919854</v>
      </c>
      <c r="O42" s="23">
        <f t="shared" si="6"/>
        <v>0.77830940988835728</v>
      </c>
      <c r="P42" s="23">
        <v>0.6068072826883133</v>
      </c>
      <c r="Q42" s="23">
        <v>1.0323614572640074</v>
      </c>
      <c r="R42" s="23">
        <f t="shared" si="7"/>
        <v>492.12070626022211</v>
      </c>
      <c r="S42" s="23">
        <f t="shared" si="7"/>
        <v>1294.5812674090653</v>
      </c>
      <c r="T42" s="23">
        <f t="shared" si="8"/>
        <v>1786.7019736692873</v>
      </c>
      <c r="U42" s="9">
        <v>1</v>
      </c>
      <c r="V42" s="11">
        <v>1</v>
      </c>
      <c r="W42" s="11">
        <f t="shared" si="9"/>
        <v>1786.7019736692873</v>
      </c>
    </row>
    <row r="43" spans="1:23" x14ac:dyDescent="0.25">
      <c r="A43" s="18">
        <v>36</v>
      </c>
      <c r="B43" s="18">
        <f t="shared" si="0"/>
        <v>1150</v>
      </c>
      <c r="C43" s="18">
        <v>303</v>
      </c>
      <c r="D43" s="18">
        <v>847</v>
      </c>
      <c r="E43" s="18">
        <f t="shared" si="1"/>
        <v>1954</v>
      </c>
      <c r="F43" s="19">
        <v>825</v>
      </c>
      <c r="G43" s="19">
        <v>1129</v>
      </c>
      <c r="I43" s="18">
        <v>36</v>
      </c>
      <c r="J43" s="18">
        <f t="shared" si="2"/>
        <v>825</v>
      </c>
      <c r="K43" s="18">
        <f t="shared" si="3"/>
        <v>1129</v>
      </c>
      <c r="L43" s="18">
        <f t="shared" si="4"/>
        <v>303</v>
      </c>
      <c r="M43" s="18">
        <f t="shared" si="5"/>
        <v>847</v>
      </c>
      <c r="N43" s="23">
        <f t="shared" si="6"/>
        <v>0.36727272727272725</v>
      </c>
      <c r="O43" s="23">
        <f t="shared" si="6"/>
        <v>0.75022143489813997</v>
      </c>
      <c r="P43" s="23">
        <v>0.60655592038352579</v>
      </c>
      <c r="Q43" s="23">
        <v>1.0105511182123841</v>
      </c>
      <c r="R43" s="23">
        <f t="shared" si="7"/>
        <v>500.40863431640878</v>
      </c>
      <c r="S43" s="23">
        <f t="shared" si="7"/>
        <v>1140.9122124617816</v>
      </c>
      <c r="T43" s="23">
        <f t="shared" si="8"/>
        <v>1641.3208467781903</v>
      </c>
      <c r="U43" s="9">
        <v>1</v>
      </c>
      <c r="V43" s="11">
        <v>1</v>
      </c>
      <c r="W43" s="11">
        <f t="shared" si="9"/>
        <v>1641.3208467781903</v>
      </c>
    </row>
    <row r="44" spans="1:23" x14ac:dyDescent="0.25">
      <c r="A44" s="18">
        <v>37</v>
      </c>
      <c r="B44" s="18">
        <f t="shared" si="0"/>
        <v>1178</v>
      </c>
      <c r="C44" s="18">
        <v>343</v>
      </c>
      <c r="D44" s="18">
        <v>835</v>
      </c>
      <c r="E44" s="18">
        <f t="shared" si="1"/>
        <v>1731</v>
      </c>
      <c r="F44" s="19">
        <v>700</v>
      </c>
      <c r="G44" s="19">
        <v>1031</v>
      </c>
      <c r="I44" s="18">
        <v>37</v>
      </c>
      <c r="J44" s="18">
        <f t="shared" si="2"/>
        <v>700</v>
      </c>
      <c r="K44" s="18">
        <f t="shared" si="3"/>
        <v>1031</v>
      </c>
      <c r="L44" s="18">
        <f t="shared" si="4"/>
        <v>343</v>
      </c>
      <c r="M44" s="18">
        <f t="shared" si="5"/>
        <v>835</v>
      </c>
      <c r="N44" s="23">
        <f t="shared" si="6"/>
        <v>0.49</v>
      </c>
      <c r="O44" s="23">
        <f t="shared" si="6"/>
        <v>0.80989330746847721</v>
      </c>
      <c r="P44" s="23">
        <v>0.59978615147079384</v>
      </c>
      <c r="Q44" s="23">
        <v>0.95662031297205785</v>
      </c>
      <c r="R44" s="23">
        <f t="shared" si="7"/>
        <v>419.85030602955567</v>
      </c>
      <c r="S44" s="23">
        <f t="shared" si="7"/>
        <v>986.27554267419168</v>
      </c>
      <c r="T44" s="23">
        <f t="shared" si="8"/>
        <v>1406.1258487037474</v>
      </c>
      <c r="U44" s="9">
        <v>1</v>
      </c>
      <c r="V44" s="11">
        <v>1</v>
      </c>
      <c r="W44" s="11">
        <f t="shared" si="9"/>
        <v>1406.1258487037474</v>
      </c>
    </row>
    <row r="45" spans="1:23" x14ac:dyDescent="0.25">
      <c r="A45" s="18">
        <v>38</v>
      </c>
      <c r="B45" s="18">
        <f t="shared" si="0"/>
        <v>1010</v>
      </c>
      <c r="C45" s="18">
        <v>344</v>
      </c>
      <c r="D45" s="18">
        <v>666</v>
      </c>
      <c r="E45" s="18">
        <f t="shared" si="1"/>
        <v>1679</v>
      </c>
      <c r="F45" s="19">
        <v>767</v>
      </c>
      <c r="G45" s="19">
        <v>912</v>
      </c>
      <c r="I45" s="18">
        <v>38</v>
      </c>
      <c r="J45" s="18">
        <f t="shared" si="2"/>
        <v>767</v>
      </c>
      <c r="K45" s="18">
        <f t="shared" si="3"/>
        <v>912</v>
      </c>
      <c r="L45" s="18">
        <f t="shared" si="4"/>
        <v>344</v>
      </c>
      <c r="M45" s="18">
        <f t="shared" si="5"/>
        <v>666</v>
      </c>
      <c r="N45" s="23">
        <f t="shared" si="6"/>
        <v>0.44850065189048238</v>
      </c>
      <c r="O45" s="23">
        <f t="shared" si="6"/>
        <v>0.73026315789473684</v>
      </c>
      <c r="P45" s="23">
        <v>0.60597011531232248</v>
      </c>
      <c r="Q45" s="23">
        <v>0.92592650373408036</v>
      </c>
      <c r="R45" s="23">
        <f t="shared" si="7"/>
        <v>464.77907844455132</v>
      </c>
      <c r="S45" s="23">
        <f t="shared" si="7"/>
        <v>844.44497140548128</v>
      </c>
      <c r="T45" s="23">
        <f t="shared" si="8"/>
        <v>1309.2240498500325</v>
      </c>
      <c r="U45" s="9">
        <v>1</v>
      </c>
      <c r="V45" s="11">
        <v>1</v>
      </c>
      <c r="W45" s="11">
        <f t="shared" si="9"/>
        <v>1309.2240498500325</v>
      </c>
    </row>
    <row r="46" spans="1:23" x14ac:dyDescent="0.25">
      <c r="A46" s="18">
        <v>39</v>
      </c>
      <c r="B46" s="18">
        <f t="shared" si="0"/>
        <v>918</v>
      </c>
      <c r="C46" s="18">
        <v>321</v>
      </c>
      <c r="D46" s="18">
        <v>597</v>
      </c>
      <c r="E46" s="18">
        <f t="shared" si="1"/>
        <v>1500</v>
      </c>
      <c r="F46" s="19">
        <v>671</v>
      </c>
      <c r="G46" s="19">
        <v>829</v>
      </c>
      <c r="I46" s="18">
        <v>39</v>
      </c>
      <c r="J46" s="18">
        <f t="shared" si="2"/>
        <v>671</v>
      </c>
      <c r="K46" s="18">
        <f t="shared" si="3"/>
        <v>829</v>
      </c>
      <c r="L46" s="18">
        <f t="shared" si="4"/>
        <v>321</v>
      </c>
      <c r="M46" s="18">
        <f t="shared" si="5"/>
        <v>597</v>
      </c>
      <c r="N46" s="23">
        <f t="shared" si="6"/>
        <v>0.4783904619970194</v>
      </c>
      <c r="O46" s="23">
        <f t="shared" si="6"/>
        <v>0.72014475271411338</v>
      </c>
      <c r="P46" s="23">
        <v>0.61642065468063612</v>
      </c>
      <c r="Q46" s="23">
        <v>0.91131415125979687</v>
      </c>
      <c r="R46" s="23">
        <f t="shared" si="7"/>
        <v>413.61825929070682</v>
      </c>
      <c r="S46" s="23">
        <f t="shared" si="7"/>
        <v>755.47943139437166</v>
      </c>
      <c r="T46" s="23">
        <f t="shared" si="8"/>
        <v>1169.0976906850785</v>
      </c>
      <c r="U46" s="9">
        <v>1</v>
      </c>
      <c r="V46" s="11">
        <v>1</v>
      </c>
      <c r="W46" s="11">
        <f t="shared" si="9"/>
        <v>1169.0976906850785</v>
      </c>
    </row>
    <row r="47" spans="1:23" x14ac:dyDescent="0.25">
      <c r="A47" s="18">
        <v>40</v>
      </c>
      <c r="B47" s="18">
        <f t="shared" si="0"/>
        <v>820</v>
      </c>
      <c r="C47" s="18">
        <v>272</v>
      </c>
      <c r="D47" s="18">
        <v>548</v>
      </c>
      <c r="E47" s="18">
        <f t="shared" si="1"/>
        <v>1374</v>
      </c>
      <c r="F47" s="19">
        <v>601</v>
      </c>
      <c r="G47" s="19">
        <v>773</v>
      </c>
      <c r="I47" s="18">
        <v>40</v>
      </c>
      <c r="J47" s="18">
        <f t="shared" si="2"/>
        <v>601</v>
      </c>
      <c r="K47" s="18">
        <f t="shared" si="3"/>
        <v>773</v>
      </c>
      <c r="L47" s="18">
        <f t="shared" si="4"/>
        <v>272</v>
      </c>
      <c r="M47" s="18">
        <f t="shared" si="5"/>
        <v>548</v>
      </c>
      <c r="N47" s="23">
        <f t="shared" si="6"/>
        <v>0.45257903494176371</v>
      </c>
      <c r="O47" s="23">
        <f t="shared" si="6"/>
        <v>0.70892626131953429</v>
      </c>
      <c r="P47" s="23">
        <v>0.61330615782276487</v>
      </c>
      <c r="Q47" s="23">
        <v>0.88701493863821812</v>
      </c>
      <c r="R47" s="23">
        <f t="shared" si="7"/>
        <v>368.59700085148171</v>
      </c>
      <c r="S47" s="23">
        <f t="shared" si="7"/>
        <v>685.66254756734259</v>
      </c>
      <c r="T47" s="23">
        <f t="shared" si="8"/>
        <v>1054.2595484188244</v>
      </c>
      <c r="U47" s="9">
        <v>1</v>
      </c>
      <c r="V47" s="11">
        <v>1</v>
      </c>
      <c r="W47" s="11">
        <f t="shared" si="9"/>
        <v>1054.2595484188244</v>
      </c>
    </row>
    <row r="48" spans="1:23" x14ac:dyDescent="0.25">
      <c r="A48" s="18">
        <v>41</v>
      </c>
      <c r="B48" s="18">
        <f t="shared" si="0"/>
        <v>791</v>
      </c>
      <c r="C48" s="18">
        <v>282</v>
      </c>
      <c r="D48" s="18">
        <v>509</v>
      </c>
      <c r="E48" s="18">
        <f t="shared" si="1"/>
        <v>1300</v>
      </c>
      <c r="F48" s="19">
        <v>571</v>
      </c>
      <c r="G48" s="19">
        <v>729</v>
      </c>
      <c r="I48" s="18">
        <v>41</v>
      </c>
      <c r="J48" s="18">
        <f t="shared" si="2"/>
        <v>571</v>
      </c>
      <c r="K48" s="18">
        <f t="shared" si="3"/>
        <v>729</v>
      </c>
      <c r="L48" s="18">
        <f t="shared" si="4"/>
        <v>282</v>
      </c>
      <c r="M48" s="18">
        <f t="shared" si="5"/>
        <v>509</v>
      </c>
      <c r="N48" s="23">
        <f t="shared" si="6"/>
        <v>0.49387040280210159</v>
      </c>
      <c r="O48" s="23">
        <f t="shared" si="6"/>
        <v>0.69821673525377226</v>
      </c>
      <c r="P48" s="23">
        <v>0.61228469738094793</v>
      </c>
      <c r="Q48" s="23">
        <v>0.83974875521100145</v>
      </c>
      <c r="R48" s="23">
        <f t="shared" si="7"/>
        <v>349.61456220452129</v>
      </c>
      <c r="S48" s="23">
        <f t="shared" si="7"/>
        <v>612.1768425488201</v>
      </c>
      <c r="T48" s="23">
        <f t="shared" si="8"/>
        <v>961.79140475334134</v>
      </c>
      <c r="U48" s="9">
        <v>1</v>
      </c>
      <c r="V48" s="11">
        <v>1</v>
      </c>
      <c r="W48" s="11">
        <f t="shared" si="9"/>
        <v>961.79140475334134</v>
      </c>
    </row>
    <row r="49" spans="1:23" x14ac:dyDescent="0.25">
      <c r="A49" s="18">
        <v>42</v>
      </c>
      <c r="B49" s="18">
        <f t="shared" si="0"/>
        <v>790</v>
      </c>
      <c r="C49" s="18">
        <v>273</v>
      </c>
      <c r="D49" s="18">
        <v>517</v>
      </c>
      <c r="E49" s="18">
        <f t="shared" si="1"/>
        <v>1285</v>
      </c>
      <c r="F49" s="19">
        <v>586</v>
      </c>
      <c r="G49" s="19">
        <v>699</v>
      </c>
      <c r="I49" s="18">
        <v>42</v>
      </c>
      <c r="J49" s="18">
        <f t="shared" si="2"/>
        <v>586</v>
      </c>
      <c r="K49" s="18">
        <f t="shared" si="3"/>
        <v>699</v>
      </c>
      <c r="L49" s="18">
        <f t="shared" si="4"/>
        <v>273</v>
      </c>
      <c r="M49" s="18">
        <f t="shared" si="5"/>
        <v>517</v>
      </c>
      <c r="N49" s="23">
        <f t="shared" si="6"/>
        <v>0.46587030716723549</v>
      </c>
      <c r="O49" s="23">
        <f t="shared" si="6"/>
        <v>0.7396280400572246</v>
      </c>
      <c r="P49" s="23">
        <v>0.6260205947511801</v>
      </c>
      <c r="Q49" s="23">
        <v>0.86800450568268084</v>
      </c>
      <c r="R49" s="23">
        <f t="shared" si="7"/>
        <v>366.84806852419155</v>
      </c>
      <c r="S49" s="23">
        <f t="shared" si="7"/>
        <v>606.73514947219394</v>
      </c>
      <c r="T49" s="23">
        <f t="shared" si="8"/>
        <v>973.58321799638543</v>
      </c>
      <c r="U49" s="9">
        <v>1</v>
      </c>
      <c r="V49" s="11">
        <v>1</v>
      </c>
      <c r="W49" s="11">
        <f t="shared" si="9"/>
        <v>973.58321799638543</v>
      </c>
    </row>
    <row r="50" spans="1:23" x14ac:dyDescent="0.25">
      <c r="A50" s="18">
        <v>43</v>
      </c>
      <c r="B50" s="18">
        <f t="shared" si="0"/>
        <v>619</v>
      </c>
      <c r="C50" s="18">
        <v>235</v>
      </c>
      <c r="D50" s="18">
        <v>384</v>
      </c>
      <c r="E50" s="18">
        <f t="shared" si="1"/>
        <v>1275</v>
      </c>
      <c r="F50" s="19">
        <v>549</v>
      </c>
      <c r="G50" s="19">
        <v>726</v>
      </c>
      <c r="I50" s="18">
        <v>43</v>
      </c>
      <c r="J50" s="18">
        <f t="shared" si="2"/>
        <v>549</v>
      </c>
      <c r="K50" s="18">
        <f t="shared" si="3"/>
        <v>726</v>
      </c>
      <c r="L50" s="18">
        <f t="shared" si="4"/>
        <v>235</v>
      </c>
      <c r="M50" s="18">
        <f t="shared" si="5"/>
        <v>384</v>
      </c>
      <c r="N50" s="23">
        <f t="shared" si="6"/>
        <v>0.42805100182149364</v>
      </c>
      <c r="O50" s="23">
        <f t="shared" si="6"/>
        <v>0.52892561983471076</v>
      </c>
      <c r="P50" s="23">
        <v>0.64076101133899688</v>
      </c>
      <c r="Q50" s="23">
        <v>0.85112427433619797</v>
      </c>
      <c r="R50" s="23">
        <f t="shared" si="7"/>
        <v>351.77779522510929</v>
      </c>
      <c r="S50" s="23">
        <f t="shared" si="7"/>
        <v>617.91622316807968</v>
      </c>
      <c r="T50" s="23">
        <f t="shared" si="8"/>
        <v>969.69401839318903</v>
      </c>
      <c r="U50" s="9">
        <v>1</v>
      </c>
      <c r="V50" s="11">
        <v>1</v>
      </c>
      <c r="W50" s="11">
        <f t="shared" si="9"/>
        <v>969.69401839318903</v>
      </c>
    </row>
    <row r="51" spans="1:23" x14ac:dyDescent="0.25">
      <c r="A51" s="18">
        <v>44</v>
      </c>
      <c r="B51" s="18">
        <f t="shared" si="0"/>
        <v>713</v>
      </c>
      <c r="C51" s="18">
        <v>295</v>
      </c>
      <c r="D51" s="18">
        <v>418</v>
      </c>
      <c r="E51" s="18">
        <f t="shared" si="1"/>
        <v>1175</v>
      </c>
      <c r="F51" s="19">
        <v>548</v>
      </c>
      <c r="G51" s="19">
        <v>627</v>
      </c>
      <c r="I51" s="18">
        <v>44</v>
      </c>
      <c r="J51" s="18">
        <f t="shared" si="2"/>
        <v>548</v>
      </c>
      <c r="K51" s="18">
        <f t="shared" si="3"/>
        <v>627</v>
      </c>
      <c r="L51" s="18">
        <f t="shared" si="4"/>
        <v>295</v>
      </c>
      <c r="M51" s="18">
        <f t="shared" si="5"/>
        <v>418</v>
      </c>
      <c r="N51" s="23">
        <f t="shared" si="6"/>
        <v>0.53832116788321172</v>
      </c>
      <c r="O51" s="23">
        <f t="shared" si="6"/>
        <v>0.66666666666666663</v>
      </c>
      <c r="P51" s="23">
        <v>0.66042510583069947</v>
      </c>
      <c r="Q51" s="23">
        <v>0.87970695186774062</v>
      </c>
      <c r="R51" s="23">
        <f t="shared" si="7"/>
        <v>361.91295799522328</v>
      </c>
      <c r="S51" s="23">
        <f t="shared" si="7"/>
        <v>551.57625882107334</v>
      </c>
      <c r="T51" s="23">
        <f t="shared" si="8"/>
        <v>913.48921681629668</v>
      </c>
      <c r="U51" s="9">
        <v>1</v>
      </c>
      <c r="V51" s="11">
        <v>1</v>
      </c>
      <c r="W51" s="11">
        <f t="shared" si="9"/>
        <v>913.48921681629668</v>
      </c>
    </row>
    <row r="52" spans="1:23" x14ac:dyDescent="0.25">
      <c r="A52" s="18">
        <v>45</v>
      </c>
      <c r="B52" s="18">
        <f t="shared" si="0"/>
        <v>739</v>
      </c>
      <c r="C52" s="18">
        <v>269</v>
      </c>
      <c r="D52" s="18">
        <v>470</v>
      </c>
      <c r="E52" s="18">
        <f t="shared" si="1"/>
        <v>1049</v>
      </c>
      <c r="F52" s="19">
        <v>447</v>
      </c>
      <c r="G52" s="19">
        <v>602</v>
      </c>
      <c r="I52" s="18">
        <v>45</v>
      </c>
      <c r="J52" s="18">
        <f t="shared" si="2"/>
        <v>447</v>
      </c>
      <c r="K52" s="18">
        <f t="shared" si="3"/>
        <v>602</v>
      </c>
      <c r="L52" s="18">
        <f t="shared" si="4"/>
        <v>269</v>
      </c>
      <c r="M52" s="18">
        <f t="shared" si="5"/>
        <v>470</v>
      </c>
      <c r="N52" s="23">
        <f t="shared" si="6"/>
        <v>0.60178970917225949</v>
      </c>
      <c r="O52" s="23">
        <f t="shared" si="6"/>
        <v>0.78073089700996678</v>
      </c>
      <c r="P52" s="23">
        <v>0.69998427445588951</v>
      </c>
      <c r="Q52" s="23">
        <v>0.92371911602581858</v>
      </c>
      <c r="R52" s="23">
        <f t="shared" si="7"/>
        <v>312.89297068178263</v>
      </c>
      <c r="S52" s="23">
        <f t="shared" si="7"/>
        <v>556.07890784754284</v>
      </c>
      <c r="T52" s="23">
        <f t="shared" si="8"/>
        <v>868.97187852932552</v>
      </c>
      <c r="U52" s="9">
        <v>1</v>
      </c>
      <c r="V52" s="11">
        <v>1</v>
      </c>
      <c r="W52" s="11">
        <f t="shared" si="9"/>
        <v>868.97187852932552</v>
      </c>
    </row>
    <row r="53" spans="1:23" x14ac:dyDescent="0.25">
      <c r="A53" s="18">
        <v>46</v>
      </c>
      <c r="B53" s="18">
        <f t="shared" si="0"/>
        <v>731</v>
      </c>
      <c r="C53" s="18">
        <v>278</v>
      </c>
      <c r="D53" s="18">
        <v>453</v>
      </c>
      <c r="E53" s="18">
        <f t="shared" si="1"/>
        <v>1075</v>
      </c>
      <c r="F53" s="19">
        <v>487</v>
      </c>
      <c r="G53" s="19">
        <v>588</v>
      </c>
      <c r="I53" s="18">
        <v>46</v>
      </c>
      <c r="J53" s="18">
        <f t="shared" si="2"/>
        <v>487</v>
      </c>
      <c r="K53" s="18">
        <f t="shared" si="3"/>
        <v>588</v>
      </c>
      <c r="L53" s="18">
        <f t="shared" si="4"/>
        <v>278</v>
      </c>
      <c r="M53" s="18">
        <f t="shared" si="5"/>
        <v>453</v>
      </c>
      <c r="N53" s="23">
        <f t="shared" si="6"/>
        <v>0.57084188911704314</v>
      </c>
      <c r="O53" s="23">
        <f t="shared" si="6"/>
        <v>0.77040816326530615</v>
      </c>
      <c r="P53" s="23">
        <v>0.71374457905217825</v>
      </c>
      <c r="Q53" s="23">
        <v>0.93715367811014727</v>
      </c>
      <c r="R53" s="23">
        <f t="shared" si="7"/>
        <v>347.59360999841078</v>
      </c>
      <c r="S53" s="23">
        <f t="shared" si="7"/>
        <v>551.04636272876655</v>
      </c>
      <c r="T53" s="23">
        <f t="shared" si="8"/>
        <v>898.63997272717734</v>
      </c>
      <c r="U53" s="9">
        <v>1</v>
      </c>
      <c r="V53" s="11">
        <v>1</v>
      </c>
      <c r="W53" s="11">
        <f t="shared" si="9"/>
        <v>898.63997272717734</v>
      </c>
    </row>
    <row r="54" spans="1:23" x14ac:dyDescent="0.25">
      <c r="A54" s="18">
        <v>47</v>
      </c>
      <c r="B54" s="18">
        <f t="shared" si="0"/>
        <v>755</v>
      </c>
      <c r="C54" s="18">
        <v>311</v>
      </c>
      <c r="D54" s="18">
        <v>444</v>
      </c>
      <c r="E54" s="18">
        <f t="shared" si="1"/>
        <v>1058</v>
      </c>
      <c r="F54" s="19">
        <v>447</v>
      </c>
      <c r="G54" s="19">
        <v>611</v>
      </c>
      <c r="I54" s="18">
        <v>47</v>
      </c>
      <c r="J54" s="18">
        <f t="shared" si="2"/>
        <v>447</v>
      </c>
      <c r="K54" s="18">
        <f t="shared" si="3"/>
        <v>611</v>
      </c>
      <c r="L54" s="18">
        <f t="shared" si="4"/>
        <v>311</v>
      </c>
      <c r="M54" s="18">
        <f t="shared" si="5"/>
        <v>444</v>
      </c>
      <c r="N54" s="23">
        <f t="shared" si="6"/>
        <v>0.69574944071588363</v>
      </c>
      <c r="O54" s="23">
        <f t="shared" si="6"/>
        <v>0.72667757774140751</v>
      </c>
      <c r="P54" s="23">
        <v>0.70957120579089916</v>
      </c>
      <c r="Q54" s="23">
        <v>0.96095456815730074</v>
      </c>
      <c r="R54" s="23">
        <f t="shared" si="7"/>
        <v>317.17832898853192</v>
      </c>
      <c r="S54" s="23">
        <f t="shared" si="7"/>
        <v>587.14324114411079</v>
      </c>
      <c r="T54" s="23">
        <f t="shared" si="8"/>
        <v>904.32157013264271</v>
      </c>
      <c r="U54" s="9">
        <v>1</v>
      </c>
      <c r="V54" s="11">
        <v>1</v>
      </c>
      <c r="W54" s="11">
        <f t="shared" si="9"/>
        <v>904.32157013264271</v>
      </c>
    </row>
    <row r="55" spans="1:23" x14ac:dyDescent="0.25">
      <c r="A55" s="18">
        <v>48</v>
      </c>
      <c r="B55" s="18">
        <f t="shared" si="0"/>
        <v>828</v>
      </c>
      <c r="C55" s="18">
        <v>297</v>
      </c>
      <c r="D55" s="18">
        <v>531</v>
      </c>
      <c r="E55" s="18">
        <f t="shared" si="1"/>
        <v>1040</v>
      </c>
      <c r="F55" s="19">
        <v>459</v>
      </c>
      <c r="G55" s="19">
        <v>581</v>
      </c>
      <c r="I55" s="18">
        <v>48</v>
      </c>
      <c r="J55" s="18">
        <f t="shared" si="2"/>
        <v>459</v>
      </c>
      <c r="K55" s="18">
        <f t="shared" si="3"/>
        <v>581</v>
      </c>
      <c r="L55" s="18">
        <f t="shared" si="4"/>
        <v>297</v>
      </c>
      <c r="M55" s="18">
        <f t="shared" si="5"/>
        <v>531</v>
      </c>
      <c r="N55" s="23">
        <f t="shared" si="6"/>
        <v>0.6470588235294118</v>
      </c>
      <c r="O55" s="23">
        <f t="shared" si="6"/>
        <v>0.91394148020654042</v>
      </c>
      <c r="P55" s="23">
        <v>0.7440311369659548</v>
      </c>
      <c r="Q55" s="23">
        <v>1.0230691364465334</v>
      </c>
      <c r="R55" s="23">
        <f t="shared" si="7"/>
        <v>341.51029186737327</v>
      </c>
      <c r="S55" s="23">
        <f t="shared" si="7"/>
        <v>594.40316827543586</v>
      </c>
      <c r="T55" s="23">
        <f t="shared" si="8"/>
        <v>935.91346014280907</v>
      </c>
      <c r="U55" s="9">
        <v>1</v>
      </c>
      <c r="V55" s="11">
        <v>1</v>
      </c>
      <c r="W55" s="11">
        <f t="shared" si="9"/>
        <v>935.91346014280907</v>
      </c>
    </row>
    <row r="56" spans="1:23" x14ac:dyDescent="0.25">
      <c r="A56" s="18">
        <v>49</v>
      </c>
      <c r="B56" s="18">
        <f t="shared" si="0"/>
        <v>760</v>
      </c>
      <c r="C56" s="18">
        <v>273</v>
      </c>
      <c r="D56" s="18">
        <v>487</v>
      </c>
      <c r="E56" s="18">
        <f t="shared" si="1"/>
        <v>1040</v>
      </c>
      <c r="F56" s="19">
        <v>444</v>
      </c>
      <c r="G56" s="19">
        <v>596</v>
      </c>
      <c r="I56" s="18">
        <v>49</v>
      </c>
      <c r="J56" s="18">
        <f t="shared" si="2"/>
        <v>444</v>
      </c>
      <c r="K56" s="18">
        <f t="shared" si="3"/>
        <v>596</v>
      </c>
      <c r="L56" s="18">
        <f t="shared" si="4"/>
        <v>273</v>
      </c>
      <c r="M56" s="18">
        <f t="shared" si="5"/>
        <v>487</v>
      </c>
      <c r="N56" s="23">
        <f t="shared" si="6"/>
        <v>0.61486486486486491</v>
      </c>
      <c r="O56" s="23">
        <f t="shared" si="6"/>
        <v>0.81711409395973156</v>
      </c>
      <c r="P56" s="23">
        <v>0.74849597939908963</v>
      </c>
      <c r="Q56" s="23">
        <v>1.0565418784010974</v>
      </c>
      <c r="R56" s="23">
        <f t="shared" si="7"/>
        <v>332.33221485319581</v>
      </c>
      <c r="S56" s="23">
        <f t="shared" si="7"/>
        <v>629.69895952705406</v>
      </c>
      <c r="T56" s="23">
        <f t="shared" si="8"/>
        <v>962.03117438024992</v>
      </c>
      <c r="U56" s="9">
        <v>1</v>
      </c>
      <c r="V56" s="11">
        <v>1</v>
      </c>
      <c r="W56" s="11">
        <f t="shared" si="9"/>
        <v>962.03117438024992</v>
      </c>
    </row>
    <row r="57" spans="1:23" x14ac:dyDescent="0.25">
      <c r="A57" s="18">
        <v>50</v>
      </c>
      <c r="B57" s="18">
        <f t="shared" si="0"/>
        <v>853</v>
      </c>
      <c r="C57" s="18">
        <v>332</v>
      </c>
      <c r="D57" s="18">
        <v>521</v>
      </c>
      <c r="E57" s="18">
        <f t="shared" si="1"/>
        <v>1028</v>
      </c>
      <c r="F57" s="19">
        <v>452</v>
      </c>
      <c r="G57" s="19">
        <v>576</v>
      </c>
      <c r="I57" s="18">
        <v>50</v>
      </c>
      <c r="J57" s="18">
        <f t="shared" si="2"/>
        <v>452</v>
      </c>
      <c r="K57" s="18">
        <f t="shared" si="3"/>
        <v>576</v>
      </c>
      <c r="L57" s="18">
        <f t="shared" si="4"/>
        <v>332</v>
      </c>
      <c r="M57" s="18">
        <f t="shared" si="5"/>
        <v>521</v>
      </c>
      <c r="N57" s="23">
        <f t="shared" si="6"/>
        <v>0.73451327433628322</v>
      </c>
      <c r="O57" s="23">
        <f t="shared" si="6"/>
        <v>0.90451388888888884</v>
      </c>
      <c r="P57" s="23">
        <v>0.81022386193750051</v>
      </c>
      <c r="Q57" s="23">
        <v>1.1393999018403396</v>
      </c>
      <c r="R57" s="23">
        <f t="shared" si="7"/>
        <v>366.22118559575023</v>
      </c>
      <c r="S57" s="23">
        <f t="shared" si="7"/>
        <v>656.29434346003563</v>
      </c>
      <c r="T57" s="23">
        <f t="shared" si="8"/>
        <v>1022.5155290557859</v>
      </c>
      <c r="U57" s="9">
        <v>1</v>
      </c>
      <c r="V57" s="11">
        <v>1</v>
      </c>
      <c r="W57" s="11">
        <f t="shared" si="9"/>
        <v>1022.5155290557859</v>
      </c>
    </row>
    <row r="58" spans="1:23" x14ac:dyDescent="0.25">
      <c r="A58" s="18">
        <v>51</v>
      </c>
      <c r="B58" s="18">
        <f t="shared" si="0"/>
        <v>916</v>
      </c>
      <c r="C58" s="18">
        <v>293</v>
      </c>
      <c r="D58" s="18">
        <v>623</v>
      </c>
      <c r="E58" s="18">
        <f t="shared" si="1"/>
        <v>1044</v>
      </c>
      <c r="F58" s="19">
        <v>446</v>
      </c>
      <c r="G58" s="19">
        <v>598</v>
      </c>
      <c r="I58" s="18">
        <v>51</v>
      </c>
      <c r="J58" s="18">
        <f t="shared" si="2"/>
        <v>446</v>
      </c>
      <c r="K58" s="18">
        <f t="shared" si="3"/>
        <v>598</v>
      </c>
      <c r="L58" s="18">
        <f t="shared" si="4"/>
        <v>293</v>
      </c>
      <c r="M58" s="18">
        <f t="shared" si="5"/>
        <v>623</v>
      </c>
      <c r="N58" s="23">
        <f t="shared" si="6"/>
        <v>0.65695067264573992</v>
      </c>
      <c r="O58" s="23">
        <f t="shared" si="6"/>
        <v>1.0418060200668897</v>
      </c>
      <c r="P58" s="23">
        <v>0.81367301307363182</v>
      </c>
      <c r="Q58" s="23">
        <v>1.1530135177653216</v>
      </c>
      <c r="R58" s="23">
        <f t="shared" si="7"/>
        <v>362.89816383083979</v>
      </c>
      <c r="S58" s="23">
        <f t="shared" si="7"/>
        <v>689.50208362366232</v>
      </c>
      <c r="T58" s="23">
        <f t="shared" si="8"/>
        <v>1052.4002474545021</v>
      </c>
      <c r="U58" s="9">
        <v>1</v>
      </c>
      <c r="V58" s="11">
        <v>1</v>
      </c>
      <c r="W58" s="11">
        <f t="shared" si="9"/>
        <v>1052.4002474545021</v>
      </c>
    </row>
    <row r="59" spans="1:23" x14ac:dyDescent="0.25">
      <c r="A59" s="18">
        <v>52</v>
      </c>
      <c r="B59" s="18">
        <f t="shared" si="0"/>
        <v>914</v>
      </c>
      <c r="C59" s="18">
        <v>348</v>
      </c>
      <c r="D59" s="18">
        <v>566</v>
      </c>
      <c r="E59" s="18">
        <f t="shared" si="1"/>
        <v>1067</v>
      </c>
      <c r="F59" s="19">
        <v>478</v>
      </c>
      <c r="G59" s="19">
        <v>589</v>
      </c>
      <c r="I59" s="18">
        <v>52</v>
      </c>
      <c r="J59" s="18">
        <f t="shared" si="2"/>
        <v>478</v>
      </c>
      <c r="K59" s="18">
        <f t="shared" si="3"/>
        <v>589</v>
      </c>
      <c r="L59" s="18">
        <f t="shared" si="4"/>
        <v>348</v>
      </c>
      <c r="M59" s="18">
        <f t="shared" si="5"/>
        <v>566</v>
      </c>
      <c r="N59" s="23">
        <f t="shared" si="6"/>
        <v>0.72803347280334729</v>
      </c>
      <c r="O59" s="23">
        <f t="shared" si="6"/>
        <v>0.96095076400679114</v>
      </c>
      <c r="P59" s="23">
        <v>0.85165234173000193</v>
      </c>
      <c r="Q59" s="23">
        <v>1.2100723070650909</v>
      </c>
      <c r="R59" s="23">
        <f t="shared" si="7"/>
        <v>407.08981934694094</v>
      </c>
      <c r="S59" s="23">
        <f t="shared" si="7"/>
        <v>712.73258886133851</v>
      </c>
      <c r="T59" s="23">
        <f t="shared" si="8"/>
        <v>1119.8224082082795</v>
      </c>
      <c r="U59" s="9">
        <v>1</v>
      </c>
      <c r="V59" s="11">
        <v>1</v>
      </c>
      <c r="W59" s="11">
        <f t="shared" si="9"/>
        <v>1119.8224082082795</v>
      </c>
    </row>
    <row r="60" spans="1:23" x14ac:dyDescent="0.25">
      <c r="A60" s="18">
        <v>53</v>
      </c>
      <c r="B60" s="18">
        <f t="shared" si="0"/>
        <v>831</v>
      </c>
      <c r="C60" s="18">
        <v>326</v>
      </c>
      <c r="D60" s="18">
        <v>505</v>
      </c>
      <c r="E60" s="18">
        <f t="shared" si="1"/>
        <v>984</v>
      </c>
      <c r="F60" s="19">
        <v>462</v>
      </c>
      <c r="G60" s="19">
        <v>522</v>
      </c>
      <c r="I60" s="18">
        <v>53</v>
      </c>
      <c r="J60" s="18">
        <f t="shared" si="2"/>
        <v>462</v>
      </c>
      <c r="K60" s="18">
        <f t="shared" si="3"/>
        <v>522</v>
      </c>
      <c r="L60" s="18">
        <f t="shared" si="4"/>
        <v>326</v>
      </c>
      <c r="M60" s="18">
        <f t="shared" si="5"/>
        <v>505</v>
      </c>
      <c r="N60" s="23">
        <f t="shared" si="6"/>
        <v>0.7056277056277056</v>
      </c>
      <c r="O60" s="23">
        <f t="shared" si="6"/>
        <v>0.96743295019157083</v>
      </c>
      <c r="P60" s="23">
        <v>0.93174001358171077</v>
      </c>
      <c r="Q60" s="23">
        <v>1.2611603494686756</v>
      </c>
      <c r="R60" s="23">
        <f t="shared" si="7"/>
        <v>430.46388627475039</v>
      </c>
      <c r="S60" s="23">
        <f t="shared" si="7"/>
        <v>658.32570242264865</v>
      </c>
      <c r="T60" s="23">
        <f t="shared" si="8"/>
        <v>1088.789588697399</v>
      </c>
      <c r="U60" s="9">
        <v>1</v>
      </c>
      <c r="V60" s="11">
        <v>1</v>
      </c>
      <c r="W60" s="11">
        <f t="shared" si="9"/>
        <v>1088.789588697399</v>
      </c>
    </row>
    <row r="61" spans="1:23" x14ac:dyDescent="0.25">
      <c r="A61" s="18">
        <v>54</v>
      </c>
      <c r="B61" s="18">
        <f t="shared" si="0"/>
        <v>824</v>
      </c>
      <c r="C61" s="18">
        <v>279</v>
      </c>
      <c r="D61" s="18">
        <v>545</v>
      </c>
      <c r="E61" s="18">
        <f t="shared" si="1"/>
        <v>929</v>
      </c>
      <c r="F61" s="19">
        <v>421</v>
      </c>
      <c r="G61" s="19">
        <v>508</v>
      </c>
      <c r="I61" s="18">
        <v>54</v>
      </c>
      <c r="J61" s="18">
        <f t="shared" si="2"/>
        <v>421</v>
      </c>
      <c r="K61" s="18">
        <f t="shared" si="3"/>
        <v>508</v>
      </c>
      <c r="L61" s="18">
        <f t="shared" si="4"/>
        <v>279</v>
      </c>
      <c r="M61" s="18">
        <f t="shared" si="5"/>
        <v>545</v>
      </c>
      <c r="N61" s="23">
        <f t="shared" si="6"/>
        <v>0.66270783847980996</v>
      </c>
      <c r="O61" s="23">
        <f t="shared" si="6"/>
        <v>1.0728346456692914</v>
      </c>
      <c r="P61" s="23">
        <v>0.92092266559408331</v>
      </c>
      <c r="Q61" s="23">
        <v>1.3182937488060882</v>
      </c>
      <c r="R61" s="23">
        <f t="shared" si="7"/>
        <v>387.70844221510907</v>
      </c>
      <c r="S61" s="23">
        <f t="shared" si="7"/>
        <v>669.69322439349276</v>
      </c>
      <c r="T61" s="23">
        <f t="shared" si="8"/>
        <v>1057.4016666086018</v>
      </c>
      <c r="U61" s="9">
        <v>1</v>
      </c>
      <c r="V61" s="11">
        <v>1</v>
      </c>
      <c r="W61" s="11">
        <f t="shared" si="9"/>
        <v>1057.4016666086018</v>
      </c>
    </row>
    <row r="62" spans="1:23" x14ac:dyDescent="0.25">
      <c r="A62" s="18">
        <v>55</v>
      </c>
      <c r="B62" s="18">
        <f t="shared" si="0"/>
        <v>842</v>
      </c>
      <c r="C62" s="18">
        <v>328</v>
      </c>
      <c r="D62" s="18">
        <v>514</v>
      </c>
      <c r="E62" s="18">
        <f t="shared" si="1"/>
        <v>1005</v>
      </c>
      <c r="F62" s="19">
        <v>435</v>
      </c>
      <c r="G62" s="19">
        <v>570</v>
      </c>
      <c r="I62" s="18">
        <v>55</v>
      </c>
      <c r="J62" s="18">
        <f t="shared" si="2"/>
        <v>435</v>
      </c>
      <c r="K62" s="18">
        <f t="shared" si="3"/>
        <v>570</v>
      </c>
      <c r="L62" s="18">
        <f t="shared" si="4"/>
        <v>328</v>
      </c>
      <c r="M62" s="18">
        <f t="shared" si="5"/>
        <v>514</v>
      </c>
      <c r="N62" s="23">
        <f t="shared" si="6"/>
        <v>0.75402298850574712</v>
      </c>
      <c r="O62" s="23">
        <f t="shared" si="6"/>
        <v>0.90175438596491231</v>
      </c>
      <c r="P62" s="23">
        <v>1.0412334675330952</v>
      </c>
      <c r="Q62" s="23">
        <v>1.3950602651486743</v>
      </c>
      <c r="R62" s="23">
        <f t="shared" si="7"/>
        <v>452.93655837689641</v>
      </c>
      <c r="S62" s="23">
        <f t="shared" si="7"/>
        <v>795.18435113474436</v>
      </c>
      <c r="T62" s="23">
        <f t="shared" si="8"/>
        <v>1248.1209095116408</v>
      </c>
      <c r="U62" s="9">
        <v>1</v>
      </c>
      <c r="V62" s="11">
        <v>1</v>
      </c>
      <c r="W62" s="11">
        <f t="shared" si="9"/>
        <v>1248.1209095116408</v>
      </c>
    </row>
    <row r="63" spans="1:23" x14ac:dyDescent="0.25">
      <c r="A63" s="18">
        <v>56</v>
      </c>
      <c r="B63" s="18">
        <f t="shared" si="0"/>
        <v>826</v>
      </c>
      <c r="C63" s="18">
        <v>341</v>
      </c>
      <c r="D63" s="18">
        <v>485</v>
      </c>
      <c r="E63" s="18">
        <f t="shared" si="1"/>
        <v>923</v>
      </c>
      <c r="F63" s="19">
        <v>429</v>
      </c>
      <c r="G63" s="19">
        <v>494</v>
      </c>
      <c r="I63" s="18">
        <v>56</v>
      </c>
      <c r="J63" s="18">
        <f t="shared" si="2"/>
        <v>429</v>
      </c>
      <c r="K63" s="18">
        <f t="shared" si="3"/>
        <v>494</v>
      </c>
      <c r="L63" s="18">
        <f t="shared" si="4"/>
        <v>341</v>
      </c>
      <c r="M63" s="18">
        <f t="shared" si="5"/>
        <v>485</v>
      </c>
      <c r="N63" s="23">
        <f t="shared" si="6"/>
        <v>0.79487179487179482</v>
      </c>
      <c r="O63" s="23">
        <f t="shared" si="6"/>
        <v>0.98178137651821862</v>
      </c>
      <c r="P63" s="23">
        <v>1.0499641130052011</v>
      </c>
      <c r="Q63" s="23">
        <v>1.4152178792825441</v>
      </c>
      <c r="R63" s="23">
        <f t="shared" si="7"/>
        <v>450.43460447923127</v>
      </c>
      <c r="S63" s="23">
        <f t="shared" si="7"/>
        <v>699.11763236557681</v>
      </c>
      <c r="T63" s="23">
        <f t="shared" si="8"/>
        <v>1149.552236844808</v>
      </c>
      <c r="U63" s="9">
        <v>1</v>
      </c>
      <c r="V63" s="11">
        <v>1</v>
      </c>
      <c r="W63" s="11">
        <f t="shared" si="9"/>
        <v>1149.552236844808</v>
      </c>
    </row>
    <row r="64" spans="1:23" x14ac:dyDescent="0.25">
      <c r="A64" s="18">
        <v>57</v>
      </c>
      <c r="B64" s="18">
        <f t="shared" si="0"/>
        <v>857</v>
      </c>
      <c r="C64" s="18">
        <v>394</v>
      </c>
      <c r="D64" s="18">
        <v>463</v>
      </c>
      <c r="E64" s="18">
        <f t="shared" si="1"/>
        <v>915</v>
      </c>
      <c r="F64" s="19">
        <v>432</v>
      </c>
      <c r="G64" s="19">
        <v>483</v>
      </c>
      <c r="I64" s="18">
        <v>57</v>
      </c>
      <c r="J64" s="18">
        <f t="shared" si="2"/>
        <v>432</v>
      </c>
      <c r="K64" s="18">
        <f t="shared" si="3"/>
        <v>483</v>
      </c>
      <c r="L64" s="18">
        <f t="shared" si="4"/>
        <v>394</v>
      </c>
      <c r="M64" s="18">
        <f t="shared" si="5"/>
        <v>463</v>
      </c>
      <c r="N64" s="23">
        <f t="shared" si="6"/>
        <v>0.91203703703703709</v>
      </c>
      <c r="O64" s="23">
        <f t="shared" si="6"/>
        <v>0.95859213250517594</v>
      </c>
      <c r="P64" s="23">
        <v>1.0507369184297901</v>
      </c>
      <c r="Q64" s="23">
        <v>1.3747706366442454</v>
      </c>
      <c r="R64" s="23">
        <f t="shared" si="7"/>
        <v>453.91834876166934</v>
      </c>
      <c r="S64" s="23">
        <f t="shared" si="7"/>
        <v>664.01421749917051</v>
      </c>
      <c r="T64" s="23">
        <f t="shared" si="8"/>
        <v>1117.9325662608398</v>
      </c>
      <c r="U64" s="9">
        <v>1</v>
      </c>
      <c r="V64" s="11">
        <v>1</v>
      </c>
      <c r="W64" s="11">
        <f t="shared" si="9"/>
        <v>1117.9325662608398</v>
      </c>
    </row>
    <row r="65" spans="1:23" x14ac:dyDescent="0.25">
      <c r="A65" s="18">
        <v>58</v>
      </c>
      <c r="B65" s="18">
        <f t="shared" si="0"/>
        <v>750</v>
      </c>
      <c r="C65" s="18">
        <v>319</v>
      </c>
      <c r="D65" s="18">
        <v>431</v>
      </c>
      <c r="E65" s="18">
        <f t="shared" si="1"/>
        <v>801</v>
      </c>
      <c r="F65" s="19">
        <v>376</v>
      </c>
      <c r="G65" s="19">
        <v>425</v>
      </c>
      <c r="I65" s="18">
        <v>58</v>
      </c>
      <c r="J65" s="18">
        <f t="shared" si="2"/>
        <v>376</v>
      </c>
      <c r="K65" s="18">
        <f t="shared" si="3"/>
        <v>425</v>
      </c>
      <c r="L65" s="18">
        <f t="shared" si="4"/>
        <v>319</v>
      </c>
      <c r="M65" s="18">
        <f t="shared" si="5"/>
        <v>431</v>
      </c>
      <c r="N65" s="23">
        <f t="shared" si="6"/>
        <v>0.84840425531914898</v>
      </c>
      <c r="O65" s="23">
        <f t="shared" si="6"/>
        <v>1.0141176470588236</v>
      </c>
      <c r="P65" s="23">
        <v>1.1184211227629284</v>
      </c>
      <c r="Q65" s="23">
        <v>1.4083919864026977</v>
      </c>
      <c r="R65" s="23">
        <f t="shared" si="7"/>
        <v>420.5263421588611</v>
      </c>
      <c r="S65" s="23">
        <f t="shared" si="7"/>
        <v>598.56659422114649</v>
      </c>
      <c r="T65" s="23">
        <f t="shared" si="8"/>
        <v>1019.0929363800076</v>
      </c>
      <c r="U65" s="9">
        <v>1</v>
      </c>
      <c r="V65" s="11">
        <v>1</v>
      </c>
      <c r="W65" s="11">
        <f t="shared" si="9"/>
        <v>1019.0929363800076</v>
      </c>
    </row>
    <row r="66" spans="1:23" x14ac:dyDescent="0.25">
      <c r="A66" s="18">
        <v>59</v>
      </c>
      <c r="B66" s="18">
        <f t="shared" si="0"/>
        <v>933</v>
      </c>
      <c r="C66" s="18">
        <v>422</v>
      </c>
      <c r="D66" s="18">
        <v>511</v>
      </c>
      <c r="E66" s="18">
        <f t="shared" si="1"/>
        <v>877</v>
      </c>
      <c r="F66" s="19">
        <v>406</v>
      </c>
      <c r="G66" s="19">
        <v>471</v>
      </c>
      <c r="I66" s="18">
        <v>59</v>
      </c>
      <c r="J66" s="18">
        <f t="shared" si="2"/>
        <v>406</v>
      </c>
      <c r="K66" s="18">
        <f t="shared" si="3"/>
        <v>471</v>
      </c>
      <c r="L66" s="18">
        <f t="shared" si="4"/>
        <v>422</v>
      </c>
      <c r="M66" s="18">
        <f t="shared" si="5"/>
        <v>511</v>
      </c>
      <c r="N66" s="23">
        <f t="shared" si="6"/>
        <v>1.0394088669950738</v>
      </c>
      <c r="O66" s="23">
        <f t="shared" si="6"/>
        <v>1.0849256900212314</v>
      </c>
      <c r="P66" s="23">
        <v>1.1430485410770077</v>
      </c>
      <c r="Q66" s="23">
        <v>1.426226359882137</v>
      </c>
      <c r="R66" s="23">
        <f t="shared" si="7"/>
        <v>464.07770767726515</v>
      </c>
      <c r="S66" s="23">
        <f t="shared" si="7"/>
        <v>671.75261550448647</v>
      </c>
      <c r="T66" s="23">
        <f t="shared" si="8"/>
        <v>1135.8303231817517</v>
      </c>
      <c r="U66" s="9">
        <v>1</v>
      </c>
      <c r="V66" s="11">
        <v>1</v>
      </c>
      <c r="W66" s="11">
        <f t="shared" si="9"/>
        <v>1135.8303231817517</v>
      </c>
    </row>
    <row r="67" spans="1:23" x14ac:dyDescent="0.25">
      <c r="A67" s="18">
        <v>60</v>
      </c>
      <c r="B67" s="18">
        <f t="shared" si="0"/>
        <v>832</v>
      </c>
      <c r="C67" s="18">
        <v>325</v>
      </c>
      <c r="D67" s="18">
        <v>507</v>
      </c>
      <c r="E67" s="18">
        <f t="shared" si="1"/>
        <v>750</v>
      </c>
      <c r="F67" s="19">
        <v>339</v>
      </c>
      <c r="G67" s="19">
        <v>411</v>
      </c>
      <c r="I67" s="18">
        <v>60</v>
      </c>
      <c r="J67" s="18">
        <f t="shared" si="2"/>
        <v>339</v>
      </c>
      <c r="K67" s="18">
        <f t="shared" si="3"/>
        <v>411</v>
      </c>
      <c r="L67" s="18">
        <f t="shared" si="4"/>
        <v>325</v>
      </c>
      <c r="M67" s="18">
        <f t="shared" si="5"/>
        <v>507</v>
      </c>
      <c r="N67" s="23">
        <f t="shared" si="6"/>
        <v>0.95870206489675514</v>
      </c>
      <c r="O67" s="23">
        <f t="shared" si="6"/>
        <v>1.2335766423357664</v>
      </c>
      <c r="P67" s="23">
        <v>1.1825745280936248</v>
      </c>
      <c r="Q67" s="23">
        <v>1.4753573081631239</v>
      </c>
      <c r="R67" s="23">
        <f t="shared" si="7"/>
        <v>400.89276502373883</v>
      </c>
      <c r="S67" s="23">
        <f t="shared" si="7"/>
        <v>606.37185365504399</v>
      </c>
      <c r="T67" s="23">
        <f t="shared" si="8"/>
        <v>1007.2646186787829</v>
      </c>
      <c r="U67" s="9">
        <v>1</v>
      </c>
      <c r="V67" s="11">
        <v>1</v>
      </c>
      <c r="W67" s="11">
        <f t="shared" si="9"/>
        <v>1007.2646186787829</v>
      </c>
    </row>
    <row r="68" spans="1:23" x14ac:dyDescent="0.25">
      <c r="A68" s="18">
        <v>61</v>
      </c>
      <c r="B68" s="18">
        <f t="shared" si="0"/>
        <v>698</v>
      </c>
      <c r="C68" s="18">
        <v>270</v>
      </c>
      <c r="D68" s="18">
        <v>428</v>
      </c>
      <c r="E68" s="18">
        <f t="shared" si="1"/>
        <v>746</v>
      </c>
      <c r="F68" s="19">
        <v>339</v>
      </c>
      <c r="G68" s="19">
        <v>407</v>
      </c>
      <c r="I68" s="18">
        <v>61</v>
      </c>
      <c r="J68" s="18">
        <f t="shared" si="2"/>
        <v>339</v>
      </c>
      <c r="K68" s="18">
        <f t="shared" si="3"/>
        <v>407</v>
      </c>
      <c r="L68" s="18">
        <f t="shared" si="4"/>
        <v>270</v>
      </c>
      <c r="M68" s="18">
        <f t="shared" si="5"/>
        <v>428</v>
      </c>
      <c r="N68" s="23">
        <f t="shared" si="6"/>
        <v>0.79646017699115046</v>
      </c>
      <c r="O68" s="23">
        <f t="shared" si="6"/>
        <v>1.0515970515970516</v>
      </c>
      <c r="P68" s="23">
        <v>1.1841142086777496</v>
      </c>
      <c r="Q68" s="23">
        <v>1.4842715059338174</v>
      </c>
      <c r="R68" s="23">
        <f t="shared" si="7"/>
        <v>401.4147167417571</v>
      </c>
      <c r="S68" s="23">
        <f t="shared" si="7"/>
        <v>604.0985029150637</v>
      </c>
      <c r="T68" s="23">
        <f t="shared" si="8"/>
        <v>1005.5132196568209</v>
      </c>
      <c r="U68" s="9">
        <v>1</v>
      </c>
      <c r="V68" s="11">
        <v>1</v>
      </c>
      <c r="W68" s="11">
        <f t="shared" si="9"/>
        <v>1005.5132196568209</v>
      </c>
    </row>
    <row r="69" spans="1:23" x14ac:dyDescent="0.25">
      <c r="A69" s="18">
        <v>62</v>
      </c>
      <c r="B69" s="18">
        <f t="shared" si="0"/>
        <v>585</v>
      </c>
      <c r="C69" s="18">
        <v>239</v>
      </c>
      <c r="D69" s="18">
        <v>346</v>
      </c>
      <c r="E69" s="18">
        <f t="shared" si="1"/>
        <v>639</v>
      </c>
      <c r="F69" s="19">
        <v>289</v>
      </c>
      <c r="G69" s="19">
        <v>350</v>
      </c>
      <c r="I69" s="18">
        <v>62</v>
      </c>
      <c r="J69" s="18">
        <f t="shared" si="2"/>
        <v>289</v>
      </c>
      <c r="K69" s="18">
        <f t="shared" si="3"/>
        <v>350</v>
      </c>
      <c r="L69" s="18">
        <f t="shared" si="4"/>
        <v>239</v>
      </c>
      <c r="M69" s="18">
        <f t="shared" si="5"/>
        <v>346</v>
      </c>
      <c r="N69" s="23">
        <f t="shared" si="6"/>
        <v>0.82698961937716264</v>
      </c>
      <c r="O69" s="23">
        <f t="shared" si="6"/>
        <v>0.98857142857142855</v>
      </c>
      <c r="P69" s="23">
        <v>1.1392912823311809</v>
      </c>
      <c r="Q69" s="23">
        <v>1.4498464913947244</v>
      </c>
      <c r="R69" s="23">
        <f t="shared" si="7"/>
        <v>329.25518059371132</v>
      </c>
      <c r="S69" s="23">
        <f t="shared" si="7"/>
        <v>507.44627198815357</v>
      </c>
      <c r="T69" s="23">
        <f t="shared" si="8"/>
        <v>836.70145258186494</v>
      </c>
      <c r="U69" s="9">
        <v>1</v>
      </c>
      <c r="V69" s="11">
        <v>1</v>
      </c>
      <c r="W69" s="11">
        <f t="shared" si="9"/>
        <v>836.70145258186494</v>
      </c>
    </row>
    <row r="70" spans="1:23" x14ac:dyDescent="0.25">
      <c r="A70" s="18">
        <v>63</v>
      </c>
      <c r="B70" s="18">
        <f t="shared" si="0"/>
        <v>545</v>
      </c>
      <c r="C70" s="18">
        <v>222</v>
      </c>
      <c r="D70" s="18">
        <v>323</v>
      </c>
      <c r="E70" s="18">
        <f t="shared" si="1"/>
        <v>543</v>
      </c>
      <c r="F70" s="19">
        <v>265</v>
      </c>
      <c r="G70" s="19">
        <v>278</v>
      </c>
      <c r="I70" s="18">
        <v>63</v>
      </c>
      <c r="J70" s="18">
        <f t="shared" si="2"/>
        <v>265</v>
      </c>
      <c r="K70" s="18">
        <f t="shared" si="3"/>
        <v>278</v>
      </c>
      <c r="L70" s="18">
        <f t="shared" si="4"/>
        <v>222</v>
      </c>
      <c r="M70" s="18">
        <f t="shared" si="5"/>
        <v>323</v>
      </c>
      <c r="N70" s="23">
        <f t="shared" si="6"/>
        <v>0.83773584905660381</v>
      </c>
      <c r="O70" s="23">
        <f t="shared" si="6"/>
        <v>1.1618705035971224</v>
      </c>
      <c r="P70" s="23">
        <v>1.1757656677118211</v>
      </c>
      <c r="Q70" s="23">
        <v>1.5747516223457818</v>
      </c>
      <c r="R70" s="23">
        <f t="shared" si="7"/>
        <v>311.57790194363258</v>
      </c>
      <c r="S70" s="23">
        <f t="shared" si="7"/>
        <v>437.78095101212733</v>
      </c>
      <c r="T70" s="23">
        <f t="shared" si="8"/>
        <v>749.35885295575986</v>
      </c>
      <c r="U70" s="9">
        <v>1</v>
      </c>
      <c r="V70" s="11">
        <v>1</v>
      </c>
      <c r="W70" s="11">
        <f t="shared" si="9"/>
        <v>749.35885295575986</v>
      </c>
    </row>
    <row r="71" spans="1:23" x14ac:dyDescent="0.25">
      <c r="A71" s="18">
        <v>64</v>
      </c>
      <c r="B71" s="18">
        <f t="shared" si="0"/>
        <v>494</v>
      </c>
      <c r="C71" s="18">
        <v>196</v>
      </c>
      <c r="D71" s="18">
        <v>298</v>
      </c>
      <c r="E71" s="18">
        <f t="shared" si="1"/>
        <v>505</v>
      </c>
      <c r="F71" s="19">
        <v>251</v>
      </c>
      <c r="G71" s="19">
        <v>254</v>
      </c>
      <c r="I71" s="18">
        <v>64</v>
      </c>
      <c r="J71" s="18">
        <f t="shared" si="2"/>
        <v>251</v>
      </c>
      <c r="K71" s="18">
        <f t="shared" si="3"/>
        <v>254</v>
      </c>
      <c r="L71" s="18">
        <f t="shared" si="4"/>
        <v>196</v>
      </c>
      <c r="M71" s="18">
        <f t="shared" si="5"/>
        <v>298</v>
      </c>
      <c r="N71" s="23">
        <f t="shared" si="6"/>
        <v>0.78087649402390436</v>
      </c>
      <c r="O71" s="23">
        <f t="shared" si="6"/>
        <v>1.1732283464566928</v>
      </c>
      <c r="P71" s="23">
        <v>1.091953722728787</v>
      </c>
      <c r="Q71" s="23">
        <v>1.482105702636932</v>
      </c>
      <c r="R71" s="23">
        <f t="shared" si="7"/>
        <v>274.08038440492555</v>
      </c>
      <c r="S71" s="23">
        <f t="shared" si="7"/>
        <v>376.4548484697807</v>
      </c>
      <c r="T71" s="23">
        <f t="shared" si="8"/>
        <v>650.53523287470625</v>
      </c>
      <c r="U71" s="9">
        <v>1</v>
      </c>
      <c r="V71" s="11">
        <v>1</v>
      </c>
      <c r="W71" s="11">
        <f t="shared" si="9"/>
        <v>650.53523287470625</v>
      </c>
    </row>
    <row r="72" spans="1:23" x14ac:dyDescent="0.25">
      <c r="A72" s="18">
        <v>65</v>
      </c>
      <c r="B72" s="18">
        <f t="shared" ref="B72:B106" si="10">C72+D72</f>
        <v>438</v>
      </c>
      <c r="C72" s="18">
        <v>166</v>
      </c>
      <c r="D72" s="18">
        <v>272</v>
      </c>
      <c r="E72" s="18">
        <f t="shared" ref="E72:E106" si="11">F72+G72</f>
        <v>455</v>
      </c>
      <c r="F72" s="19">
        <v>215</v>
      </c>
      <c r="G72" s="19">
        <v>240</v>
      </c>
      <c r="I72" s="18">
        <v>65</v>
      </c>
      <c r="J72" s="18">
        <f t="shared" ref="J72:J106" si="12">F72</f>
        <v>215</v>
      </c>
      <c r="K72" s="18">
        <f t="shared" ref="K72:K106" si="13">G72</f>
        <v>240</v>
      </c>
      <c r="L72" s="18">
        <f t="shared" ref="L72:L106" si="14">C72</f>
        <v>166</v>
      </c>
      <c r="M72" s="18">
        <f t="shared" ref="M72:M106" si="15">D72</f>
        <v>272</v>
      </c>
      <c r="N72" s="23">
        <f t="shared" ref="N72:O106" si="16">L72/J72</f>
        <v>0.77209302325581397</v>
      </c>
      <c r="O72" s="23">
        <f t="shared" si="16"/>
        <v>1.1333333333333333</v>
      </c>
      <c r="P72" s="23">
        <v>1.1210167176082917</v>
      </c>
      <c r="Q72" s="23">
        <v>1.5709636597012633</v>
      </c>
      <c r="R72" s="23">
        <f t="shared" ref="R72:S106" si="17">J72*P72</f>
        <v>241.01859428578271</v>
      </c>
      <c r="S72" s="23">
        <f t="shared" si="17"/>
        <v>377.03127832830319</v>
      </c>
      <c r="T72" s="23">
        <f t="shared" ref="T72:T106" si="18">R72+S72</f>
        <v>618.04987261408587</v>
      </c>
      <c r="U72" s="9">
        <v>1</v>
      </c>
      <c r="V72" s="11">
        <v>1</v>
      </c>
      <c r="W72" s="11">
        <f t="shared" ref="W72:W106" si="19">T72*U72*V72</f>
        <v>618.04987261408587</v>
      </c>
    </row>
    <row r="73" spans="1:23" x14ac:dyDescent="0.25">
      <c r="A73" s="18">
        <v>66</v>
      </c>
      <c r="B73" s="18">
        <f t="shared" si="10"/>
        <v>368</v>
      </c>
      <c r="C73" s="18">
        <v>121</v>
      </c>
      <c r="D73" s="18">
        <v>247</v>
      </c>
      <c r="E73" s="18">
        <f t="shared" si="11"/>
        <v>344</v>
      </c>
      <c r="F73" s="19">
        <v>152</v>
      </c>
      <c r="G73" s="19">
        <v>192</v>
      </c>
      <c r="I73" s="18">
        <v>66</v>
      </c>
      <c r="J73" s="18">
        <f t="shared" si="12"/>
        <v>152</v>
      </c>
      <c r="K73" s="18">
        <f t="shared" si="13"/>
        <v>192</v>
      </c>
      <c r="L73" s="18">
        <f t="shared" si="14"/>
        <v>121</v>
      </c>
      <c r="M73" s="18">
        <f t="shared" si="15"/>
        <v>247</v>
      </c>
      <c r="N73" s="23">
        <f t="shared" si="16"/>
        <v>0.79605263157894735</v>
      </c>
      <c r="O73" s="23">
        <f t="shared" si="16"/>
        <v>1.2864583333333333</v>
      </c>
      <c r="P73" s="23">
        <v>1.158793886711841</v>
      </c>
      <c r="Q73" s="23">
        <v>1.5136682044855096</v>
      </c>
      <c r="R73" s="23">
        <f t="shared" si="17"/>
        <v>176.13667078019984</v>
      </c>
      <c r="S73" s="23">
        <f t="shared" si="17"/>
        <v>290.62429526121787</v>
      </c>
      <c r="T73" s="23">
        <f t="shared" si="18"/>
        <v>466.7609660414177</v>
      </c>
      <c r="U73" s="9">
        <v>1</v>
      </c>
      <c r="V73" s="11">
        <v>1</v>
      </c>
      <c r="W73" s="11">
        <f t="shared" si="19"/>
        <v>466.7609660414177</v>
      </c>
    </row>
    <row r="74" spans="1:23" x14ac:dyDescent="0.25">
      <c r="A74" s="18">
        <v>67</v>
      </c>
      <c r="B74" s="18">
        <f t="shared" si="10"/>
        <v>272</v>
      </c>
      <c r="C74" s="18">
        <v>124</v>
      </c>
      <c r="D74" s="18">
        <v>148</v>
      </c>
      <c r="E74" s="18">
        <f t="shared" si="11"/>
        <v>317</v>
      </c>
      <c r="F74" s="19">
        <v>144</v>
      </c>
      <c r="G74" s="19">
        <v>173</v>
      </c>
      <c r="I74" s="18">
        <v>67</v>
      </c>
      <c r="J74" s="18">
        <f t="shared" si="12"/>
        <v>144</v>
      </c>
      <c r="K74" s="18">
        <f t="shared" si="13"/>
        <v>173</v>
      </c>
      <c r="L74" s="18">
        <f t="shared" si="14"/>
        <v>124</v>
      </c>
      <c r="M74" s="18">
        <f t="shared" si="15"/>
        <v>148</v>
      </c>
      <c r="N74" s="23">
        <f t="shared" si="16"/>
        <v>0.86111111111111116</v>
      </c>
      <c r="O74" s="23">
        <f t="shared" si="16"/>
        <v>0.8554913294797688</v>
      </c>
      <c r="P74" s="23">
        <v>1.1318994544649215</v>
      </c>
      <c r="Q74" s="23">
        <v>1.5924197744647843</v>
      </c>
      <c r="R74" s="23">
        <f t="shared" si="17"/>
        <v>162.99352144294869</v>
      </c>
      <c r="S74" s="23">
        <f t="shared" si="17"/>
        <v>275.48862098240767</v>
      </c>
      <c r="T74" s="23">
        <f t="shared" si="18"/>
        <v>438.48214242535636</v>
      </c>
      <c r="U74" s="9">
        <v>1</v>
      </c>
      <c r="V74" s="11">
        <v>1</v>
      </c>
      <c r="W74" s="11">
        <f t="shared" si="19"/>
        <v>438.48214242535636</v>
      </c>
    </row>
    <row r="75" spans="1:23" x14ac:dyDescent="0.25">
      <c r="A75" s="18">
        <v>68</v>
      </c>
      <c r="B75" s="18">
        <f t="shared" si="10"/>
        <v>269</v>
      </c>
      <c r="C75" s="18">
        <v>100</v>
      </c>
      <c r="D75" s="18">
        <v>169</v>
      </c>
      <c r="E75" s="18">
        <f t="shared" si="11"/>
        <v>269</v>
      </c>
      <c r="F75" s="19">
        <v>110</v>
      </c>
      <c r="G75" s="19">
        <v>159</v>
      </c>
      <c r="I75" s="18">
        <v>68</v>
      </c>
      <c r="J75" s="18">
        <f t="shared" si="12"/>
        <v>110</v>
      </c>
      <c r="K75" s="18">
        <f t="shared" si="13"/>
        <v>159</v>
      </c>
      <c r="L75" s="18">
        <f t="shared" si="14"/>
        <v>100</v>
      </c>
      <c r="M75" s="18">
        <f t="shared" si="15"/>
        <v>169</v>
      </c>
      <c r="N75" s="23">
        <f t="shared" si="16"/>
        <v>0.90909090909090906</v>
      </c>
      <c r="O75" s="23">
        <f t="shared" si="16"/>
        <v>1.0628930817610063</v>
      </c>
      <c r="P75" s="23">
        <v>1.1587564374054806</v>
      </c>
      <c r="Q75" s="23">
        <v>1.5580214651020399</v>
      </c>
      <c r="R75" s="23">
        <f t="shared" si="17"/>
        <v>127.46320811460286</v>
      </c>
      <c r="S75" s="23">
        <f t="shared" si="17"/>
        <v>247.72541295122434</v>
      </c>
      <c r="T75" s="23">
        <f t="shared" si="18"/>
        <v>375.18862106582719</v>
      </c>
      <c r="U75" s="9">
        <v>1</v>
      </c>
      <c r="V75" s="11">
        <v>1</v>
      </c>
      <c r="W75" s="11">
        <f t="shared" si="19"/>
        <v>375.18862106582719</v>
      </c>
    </row>
    <row r="76" spans="1:23" x14ac:dyDescent="0.25">
      <c r="A76" s="18">
        <v>69</v>
      </c>
      <c r="B76" s="18">
        <f t="shared" si="10"/>
        <v>222</v>
      </c>
      <c r="C76" s="18">
        <v>64</v>
      </c>
      <c r="D76" s="18">
        <v>158</v>
      </c>
      <c r="E76" s="18">
        <f t="shared" si="11"/>
        <v>255</v>
      </c>
      <c r="F76" s="19">
        <v>103</v>
      </c>
      <c r="G76" s="19">
        <v>152</v>
      </c>
      <c r="I76" s="18">
        <v>69</v>
      </c>
      <c r="J76" s="18">
        <f t="shared" si="12"/>
        <v>103</v>
      </c>
      <c r="K76" s="18">
        <f t="shared" si="13"/>
        <v>152</v>
      </c>
      <c r="L76" s="18">
        <f t="shared" si="14"/>
        <v>64</v>
      </c>
      <c r="M76" s="18">
        <f t="shared" si="15"/>
        <v>158</v>
      </c>
      <c r="N76" s="23">
        <f t="shared" si="16"/>
        <v>0.62135922330097082</v>
      </c>
      <c r="O76" s="23">
        <f t="shared" si="16"/>
        <v>1.0394736842105263</v>
      </c>
      <c r="P76" s="23">
        <v>1.1413992714218271</v>
      </c>
      <c r="Q76" s="23">
        <v>1.5940607954196429</v>
      </c>
      <c r="R76" s="23">
        <f t="shared" si="17"/>
        <v>117.56412495644818</v>
      </c>
      <c r="S76" s="23">
        <f t="shared" si="17"/>
        <v>242.29724090378571</v>
      </c>
      <c r="T76" s="23">
        <f t="shared" si="18"/>
        <v>359.86136586023389</v>
      </c>
      <c r="U76" s="9">
        <v>1</v>
      </c>
      <c r="V76" s="11">
        <v>1</v>
      </c>
      <c r="W76" s="11">
        <f t="shared" si="19"/>
        <v>359.86136586023389</v>
      </c>
    </row>
    <row r="77" spans="1:23" x14ac:dyDescent="0.25">
      <c r="A77" s="18">
        <v>70</v>
      </c>
      <c r="B77" s="18">
        <f t="shared" si="10"/>
        <v>180</v>
      </c>
      <c r="C77" s="18">
        <v>49</v>
      </c>
      <c r="D77" s="18">
        <v>131</v>
      </c>
      <c r="E77" s="18">
        <f t="shared" si="11"/>
        <v>225</v>
      </c>
      <c r="F77" s="19">
        <v>85</v>
      </c>
      <c r="G77" s="19">
        <v>140</v>
      </c>
      <c r="I77" s="18">
        <v>70</v>
      </c>
      <c r="J77" s="18">
        <f t="shared" si="12"/>
        <v>85</v>
      </c>
      <c r="K77" s="18">
        <f t="shared" si="13"/>
        <v>140</v>
      </c>
      <c r="L77" s="18">
        <f t="shared" si="14"/>
        <v>49</v>
      </c>
      <c r="M77" s="18">
        <f t="shared" si="15"/>
        <v>131</v>
      </c>
      <c r="N77" s="23">
        <f t="shared" si="16"/>
        <v>0.57647058823529407</v>
      </c>
      <c r="O77" s="23">
        <f t="shared" si="16"/>
        <v>0.93571428571428572</v>
      </c>
      <c r="P77" s="23">
        <v>1.2001189324535197</v>
      </c>
      <c r="Q77" s="23">
        <v>1.6082249138730098</v>
      </c>
      <c r="R77" s="23">
        <f t="shared" si="17"/>
        <v>102.01010925854918</v>
      </c>
      <c r="S77" s="23">
        <f t="shared" si="17"/>
        <v>225.15148794222137</v>
      </c>
      <c r="T77" s="23">
        <f t="shared" si="18"/>
        <v>327.16159720077053</v>
      </c>
      <c r="U77" s="9">
        <v>1</v>
      </c>
      <c r="V77" s="11">
        <v>1</v>
      </c>
      <c r="W77" s="11">
        <f t="shared" si="19"/>
        <v>327.16159720077053</v>
      </c>
    </row>
    <row r="78" spans="1:23" x14ac:dyDescent="0.25">
      <c r="A78" s="18">
        <v>71</v>
      </c>
      <c r="B78" s="18">
        <f t="shared" si="10"/>
        <v>173</v>
      </c>
      <c r="C78" s="18">
        <v>42</v>
      </c>
      <c r="D78" s="18">
        <v>131</v>
      </c>
      <c r="E78" s="18">
        <f t="shared" si="11"/>
        <v>182</v>
      </c>
      <c r="F78" s="19">
        <v>60</v>
      </c>
      <c r="G78" s="19">
        <v>122</v>
      </c>
      <c r="I78" s="18">
        <v>71</v>
      </c>
      <c r="J78" s="18">
        <f t="shared" si="12"/>
        <v>60</v>
      </c>
      <c r="K78" s="18">
        <f t="shared" si="13"/>
        <v>122</v>
      </c>
      <c r="L78" s="18">
        <f t="shared" si="14"/>
        <v>42</v>
      </c>
      <c r="M78" s="18">
        <f t="shared" si="15"/>
        <v>131</v>
      </c>
      <c r="N78" s="23">
        <f t="shared" si="16"/>
        <v>0.7</v>
      </c>
      <c r="O78" s="23">
        <f t="shared" si="16"/>
        <v>1.0737704918032787</v>
      </c>
      <c r="P78" s="23">
        <v>1.2712810006613371</v>
      </c>
      <c r="Q78" s="23">
        <v>1.6975198611628772</v>
      </c>
      <c r="R78" s="23">
        <f t="shared" si="17"/>
        <v>76.27686003968023</v>
      </c>
      <c r="S78" s="23">
        <f t="shared" si="17"/>
        <v>207.09742306187101</v>
      </c>
      <c r="T78" s="23">
        <f t="shared" si="18"/>
        <v>283.37428310155121</v>
      </c>
      <c r="U78" s="9">
        <v>1</v>
      </c>
      <c r="V78" s="11">
        <v>1</v>
      </c>
      <c r="W78" s="11">
        <f t="shared" si="19"/>
        <v>283.37428310155121</v>
      </c>
    </row>
    <row r="79" spans="1:23" x14ac:dyDescent="0.25">
      <c r="A79" s="18">
        <v>72</v>
      </c>
      <c r="B79" s="18">
        <f t="shared" si="10"/>
        <v>184</v>
      </c>
      <c r="C79" s="18">
        <v>66</v>
      </c>
      <c r="D79" s="18">
        <v>118</v>
      </c>
      <c r="E79" s="18">
        <f t="shared" si="11"/>
        <v>178</v>
      </c>
      <c r="F79" s="19">
        <v>65</v>
      </c>
      <c r="G79" s="19">
        <v>113</v>
      </c>
      <c r="I79" s="18">
        <v>72</v>
      </c>
      <c r="J79" s="18">
        <f t="shared" si="12"/>
        <v>65</v>
      </c>
      <c r="K79" s="18">
        <f t="shared" si="13"/>
        <v>113</v>
      </c>
      <c r="L79" s="18">
        <f t="shared" si="14"/>
        <v>66</v>
      </c>
      <c r="M79" s="18">
        <f t="shared" si="15"/>
        <v>118</v>
      </c>
      <c r="N79" s="23">
        <f t="shared" si="16"/>
        <v>1.0153846153846153</v>
      </c>
      <c r="O79" s="23">
        <f t="shared" si="16"/>
        <v>1.0442477876106195</v>
      </c>
      <c r="P79" s="23">
        <v>1.2037283427123036</v>
      </c>
      <c r="Q79" s="23">
        <v>1.5545465488116144</v>
      </c>
      <c r="R79" s="23">
        <f t="shared" si="17"/>
        <v>78.242342276299738</v>
      </c>
      <c r="S79" s="23">
        <f t="shared" si="17"/>
        <v>175.66376001571243</v>
      </c>
      <c r="T79" s="23">
        <f t="shared" si="18"/>
        <v>253.90610229201218</v>
      </c>
      <c r="U79" s="9">
        <v>1</v>
      </c>
      <c r="V79" s="11">
        <v>1</v>
      </c>
      <c r="W79" s="11">
        <f t="shared" si="19"/>
        <v>253.90610229201218</v>
      </c>
    </row>
    <row r="80" spans="1:23" x14ac:dyDescent="0.25">
      <c r="A80" s="18">
        <v>73</v>
      </c>
      <c r="B80" s="18">
        <f t="shared" si="10"/>
        <v>160</v>
      </c>
      <c r="C80" s="18">
        <v>59</v>
      </c>
      <c r="D80" s="18">
        <v>101</v>
      </c>
      <c r="E80" s="18">
        <f t="shared" si="11"/>
        <v>179</v>
      </c>
      <c r="F80" s="19">
        <v>58</v>
      </c>
      <c r="G80" s="19">
        <v>121</v>
      </c>
      <c r="I80" s="18">
        <v>73</v>
      </c>
      <c r="J80" s="18">
        <f t="shared" si="12"/>
        <v>58</v>
      </c>
      <c r="K80" s="18">
        <f t="shared" si="13"/>
        <v>121</v>
      </c>
      <c r="L80" s="18">
        <f t="shared" si="14"/>
        <v>59</v>
      </c>
      <c r="M80" s="18">
        <f t="shared" si="15"/>
        <v>101</v>
      </c>
      <c r="N80" s="23">
        <f t="shared" si="16"/>
        <v>1.0172413793103448</v>
      </c>
      <c r="O80" s="23">
        <f t="shared" si="16"/>
        <v>0.83471074380165289</v>
      </c>
      <c r="P80" s="23">
        <v>1.0989224600493674</v>
      </c>
      <c r="Q80" s="23">
        <v>1.5088109523577338</v>
      </c>
      <c r="R80" s="23">
        <f t="shared" si="17"/>
        <v>63.737502682863308</v>
      </c>
      <c r="S80" s="23">
        <f t="shared" si="17"/>
        <v>182.5661252352858</v>
      </c>
      <c r="T80" s="23">
        <f t="shared" si="18"/>
        <v>246.30362791814912</v>
      </c>
      <c r="U80" s="9">
        <v>1</v>
      </c>
      <c r="V80" s="11">
        <v>1</v>
      </c>
      <c r="W80" s="11">
        <f t="shared" si="19"/>
        <v>246.30362791814912</v>
      </c>
    </row>
    <row r="81" spans="1:23" x14ac:dyDescent="0.25">
      <c r="A81" s="18">
        <v>74</v>
      </c>
      <c r="B81" s="18">
        <f t="shared" si="10"/>
        <v>136</v>
      </c>
      <c r="C81" s="18">
        <v>41</v>
      </c>
      <c r="D81" s="18">
        <v>95</v>
      </c>
      <c r="E81" s="18">
        <f t="shared" si="11"/>
        <v>138</v>
      </c>
      <c r="F81" s="19">
        <v>49</v>
      </c>
      <c r="G81" s="19">
        <v>89</v>
      </c>
      <c r="I81" s="18">
        <v>74</v>
      </c>
      <c r="J81" s="18">
        <f t="shared" si="12"/>
        <v>49</v>
      </c>
      <c r="K81" s="18">
        <f t="shared" si="13"/>
        <v>89</v>
      </c>
      <c r="L81" s="18">
        <f t="shared" si="14"/>
        <v>41</v>
      </c>
      <c r="M81" s="18">
        <f t="shared" si="15"/>
        <v>95</v>
      </c>
      <c r="N81" s="23">
        <f t="shared" si="16"/>
        <v>0.83673469387755106</v>
      </c>
      <c r="O81" s="23">
        <f t="shared" si="16"/>
        <v>1.0674157303370786</v>
      </c>
      <c r="P81" s="23">
        <v>1.1996096473498148</v>
      </c>
      <c r="Q81" s="23">
        <v>1.5364118049579252</v>
      </c>
      <c r="R81" s="23">
        <f t="shared" si="17"/>
        <v>58.780872720140927</v>
      </c>
      <c r="S81" s="23">
        <f t="shared" si="17"/>
        <v>136.74065064125534</v>
      </c>
      <c r="T81" s="23">
        <f t="shared" si="18"/>
        <v>195.52152336139628</v>
      </c>
      <c r="U81" s="9">
        <v>1</v>
      </c>
      <c r="V81" s="11">
        <v>1</v>
      </c>
      <c r="W81" s="11">
        <f t="shared" si="19"/>
        <v>195.52152336139628</v>
      </c>
    </row>
    <row r="82" spans="1:23" x14ac:dyDescent="0.25">
      <c r="A82" s="18">
        <v>75</v>
      </c>
      <c r="B82" s="18">
        <f t="shared" si="10"/>
        <v>83</v>
      </c>
      <c r="C82" s="18">
        <v>38</v>
      </c>
      <c r="D82" s="18">
        <v>45</v>
      </c>
      <c r="E82" s="18">
        <f t="shared" si="11"/>
        <v>124</v>
      </c>
      <c r="F82" s="19">
        <v>48</v>
      </c>
      <c r="G82" s="19">
        <v>76</v>
      </c>
      <c r="I82" s="18">
        <v>75</v>
      </c>
      <c r="J82" s="18">
        <f t="shared" si="12"/>
        <v>48</v>
      </c>
      <c r="K82" s="18">
        <f t="shared" si="13"/>
        <v>76</v>
      </c>
      <c r="L82" s="18">
        <f t="shared" si="14"/>
        <v>38</v>
      </c>
      <c r="M82" s="18">
        <f t="shared" si="15"/>
        <v>45</v>
      </c>
      <c r="N82" s="23">
        <f t="shared" si="16"/>
        <v>0.79166666666666663</v>
      </c>
      <c r="O82" s="23">
        <f t="shared" si="16"/>
        <v>0.59210526315789469</v>
      </c>
      <c r="P82" s="23">
        <v>1.0552273892777833</v>
      </c>
      <c r="Q82" s="23">
        <v>1.5150969237124527</v>
      </c>
      <c r="R82" s="23">
        <f t="shared" si="17"/>
        <v>50.650914685333596</v>
      </c>
      <c r="S82" s="23">
        <f t="shared" si="17"/>
        <v>115.14736620214642</v>
      </c>
      <c r="T82" s="23">
        <f t="shared" si="18"/>
        <v>165.79828088748002</v>
      </c>
      <c r="U82" s="9">
        <v>1</v>
      </c>
      <c r="V82" s="11">
        <v>1</v>
      </c>
      <c r="W82" s="11">
        <f t="shared" si="19"/>
        <v>165.79828088748002</v>
      </c>
    </row>
    <row r="83" spans="1:23" x14ac:dyDescent="0.25">
      <c r="A83" s="18">
        <v>76</v>
      </c>
      <c r="B83" s="18">
        <f t="shared" si="10"/>
        <v>64</v>
      </c>
      <c r="C83" s="18">
        <v>14</v>
      </c>
      <c r="D83" s="18">
        <v>50</v>
      </c>
      <c r="E83" s="18">
        <f t="shared" si="11"/>
        <v>92</v>
      </c>
      <c r="F83" s="19">
        <v>30</v>
      </c>
      <c r="G83" s="19">
        <v>62</v>
      </c>
      <c r="I83" s="18">
        <v>76</v>
      </c>
      <c r="J83" s="18">
        <f t="shared" si="12"/>
        <v>30</v>
      </c>
      <c r="K83" s="18">
        <f t="shared" si="13"/>
        <v>62</v>
      </c>
      <c r="L83" s="18">
        <f t="shared" si="14"/>
        <v>14</v>
      </c>
      <c r="M83" s="18">
        <f t="shared" si="15"/>
        <v>50</v>
      </c>
      <c r="N83" s="23">
        <f t="shared" si="16"/>
        <v>0.46666666666666667</v>
      </c>
      <c r="O83" s="23">
        <f t="shared" si="16"/>
        <v>0.80645161290322576</v>
      </c>
      <c r="P83" s="23">
        <v>0.87105133724920314</v>
      </c>
      <c r="Q83" s="23">
        <v>1.163462701676707</v>
      </c>
      <c r="R83" s="23">
        <f t="shared" si="17"/>
        <v>26.131540117476096</v>
      </c>
      <c r="S83" s="23">
        <f t="shared" si="17"/>
        <v>72.134687503955831</v>
      </c>
      <c r="T83" s="23">
        <f t="shared" si="18"/>
        <v>98.266227621431923</v>
      </c>
      <c r="U83" s="9">
        <v>1</v>
      </c>
      <c r="V83" s="11">
        <v>1</v>
      </c>
      <c r="W83" s="11">
        <f t="shared" si="19"/>
        <v>98.266227621431923</v>
      </c>
    </row>
    <row r="84" spans="1:23" x14ac:dyDescent="0.25">
      <c r="A84" s="18">
        <v>77</v>
      </c>
      <c r="B84" s="18">
        <f t="shared" si="10"/>
        <v>37</v>
      </c>
      <c r="C84" s="18">
        <v>7</v>
      </c>
      <c r="D84" s="18">
        <v>30</v>
      </c>
      <c r="E84" s="18">
        <f t="shared" si="11"/>
        <v>60</v>
      </c>
      <c r="F84" s="19">
        <v>19</v>
      </c>
      <c r="G84" s="19">
        <v>41</v>
      </c>
      <c r="I84" s="18">
        <v>77</v>
      </c>
      <c r="J84" s="18">
        <f t="shared" si="12"/>
        <v>19</v>
      </c>
      <c r="K84" s="18">
        <f t="shared" si="13"/>
        <v>41</v>
      </c>
      <c r="L84" s="18">
        <f t="shared" si="14"/>
        <v>7</v>
      </c>
      <c r="M84" s="18">
        <f t="shared" si="15"/>
        <v>30</v>
      </c>
      <c r="N84" s="23">
        <f t="shared" si="16"/>
        <v>0.36842105263157893</v>
      </c>
      <c r="O84" s="23">
        <f t="shared" si="16"/>
        <v>0.73170731707317072</v>
      </c>
      <c r="P84" s="23">
        <v>1.0980308563172401</v>
      </c>
      <c r="Q84" s="23">
        <v>1.2533296593497394</v>
      </c>
      <c r="R84" s="23">
        <f t="shared" si="17"/>
        <v>20.86258627002756</v>
      </c>
      <c r="S84" s="23">
        <f t="shared" si="17"/>
        <v>51.386516033339312</v>
      </c>
      <c r="T84" s="23">
        <f t="shared" si="18"/>
        <v>72.249102303366868</v>
      </c>
      <c r="U84" s="9">
        <v>1</v>
      </c>
      <c r="V84" s="11">
        <v>1</v>
      </c>
      <c r="W84" s="11">
        <f t="shared" si="19"/>
        <v>72.249102303366868</v>
      </c>
    </row>
    <row r="85" spans="1:23" x14ac:dyDescent="0.25">
      <c r="A85" s="18">
        <v>78</v>
      </c>
      <c r="B85" s="18">
        <f t="shared" si="10"/>
        <v>17</v>
      </c>
      <c r="C85" s="18">
        <v>13</v>
      </c>
      <c r="D85" s="18">
        <v>4</v>
      </c>
      <c r="E85" s="18">
        <f t="shared" si="11"/>
        <v>31</v>
      </c>
      <c r="F85" s="19">
        <v>11</v>
      </c>
      <c r="G85" s="19">
        <v>20</v>
      </c>
      <c r="I85" s="18">
        <v>78</v>
      </c>
      <c r="J85" s="18">
        <f t="shared" si="12"/>
        <v>11</v>
      </c>
      <c r="K85" s="18">
        <f t="shared" si="13"/>
        <v>20</v>
      </c>
      <c r="L85" s="18">
        <f t="shared" si="14"/>
        <v>13</v>
      </c>
      <c r="M85" s="18">
        <f t="shared" si="15"/>
        <v>4</v>
      </c>
      <c r="N85" s="23">
        <f t="shared" si="16"/>
        <v>1.1818181818181819</v>
      </c>
      <c r="O85" s="23">
        <f t="shared" si="16"/>
        <v>0.2</v>
      </c>
      <c r="P85" s="23">
        <v>1.2463082851082308</v>
      </c>
      <c r="Q85" s="23">
        <v>1.3285489276730484</v>
      </c>
      <c r="R85" s="23">
        <f t="shared" si="17"/>
        <v>13.709391136190538</v>
      </c>
      <c r="S85" s="23">
        <f t="shared" si="17"/>
        <v>26.570978553460968</v>
      </c>
      <c r="T85" s="23">
        <f t="shared" si="18"/>
        <v>40.280369689651508</v>
      </c>
      <c r="U85" s="9">
        <v>1</v>
      </c>
      <c r="V85" s="11">
        <v>1</v>
      </c>
      <c r="W85" s="11">
        <f t="shared" si="19"/>
        <v>40.280369689651508</v>
      </c>
    </row>
    <row r="86" spans="1:23" x14ac:dyDescent="0.25">
      <c r="A86" s="18">
        <v>79</v>
      </c>
      <c r="B86" s="18">
        <f t="shared" si="10"/>
        <v>20</v>
      </c>
      <c r="C86" s="18">
        <v>12</v>
      </c>
      <c r="D86" s="18">
        <v>8</v>
      </c>
      <c r="E86" s="18">
        <f t="shared" si="11"/>
        <v>33</v>
      </c>
      <c r="F86" s="19">
        <v>22</v>
      </c>
      <c r="G86" s="19">
        <v>11</v>
      </c>
      <c r="I86" s="18">
        <v>79</v>
      </c>
      <c r="J86" s="18">
        <f t="shared" si="12"/>
        <v>22</v>
      </c>
      <c r="K86" s="18">
        <f t="shared" si="13"/>
        <v>11</v>
      </c>
      <c r="L86" s="18">
        <f t="shared" si="14"/>
        <v>12</v>
      </c>
      <c r="M86" s="18">
        <f t="shared" si="15"/>
        <v>8</v>
      </c>
      <c r="N86" s="23">
        <f t="shared" si="16"/>
        <v>0.54545454545454541</v>
      </c>
      <c r="O86" s="23">
        <f t="shared" si="16"/>
        <v>0.72727272727272729</v>
      </c>
      <c r="P86" s="23">
        <v>1.2587200943383465</v>
      </c>
      <c r="Q86" s="23">
        <v>1.556891493509448</v>
      </c>
      <c r="R86" s="23">
        <f t="shared" si="17"/>
        <v>27.691842075443624</v>
      </c>
      <c r="S86" s="23">
        <f t="shared" si="17"/>
        <v>17.125806428603926</v>
      </c>
      <c r="T86" s="23">
        <f t="shared" si="18"/>
        <v>44.817648504047554</v>
      </c>
      <c r="U86" s="9">
        <v>1</v>
      </c>
      <c r="V86" s="11">
        <v>1</v>
      </c>
      <c r="W86" s="11">
        <f t="shared" si="19"/>
        <v>44.817648504047554</v>
      </c>
    </row>
    <row r="87" spans="1:23" x14ac:dyDescent="0.25">
      <c r="A87" s="18">
        <v>80</v>
      </c>
      <c r="B87" s="18">
        <f t="shared" si="10"/>
        <v>49</v>
      </c>
      <c r="C87" s="18">
        <v>17</v>
      </c>
      <c r="D87" s="18">
        <v>32</v>
      </c>
      <c r="E87" s="18">
        <f t="shared" si="11"/>
        <v>65</v>
      </c>
      <c r="F87" s="19">
        <v>27</v>
      </c>
      <c r="G87" s="19">
        <v>38</v>
      </c>
      <c r="I87" s="18">
        <v>80</v>
      </c>
      <c r="J87" s="18">
        <f t="shared" si="12"/>
        <v>27</v>
      </c>
      <c r="K87" s="18">
        <f t="shared" si="13"/>
        <v>38</v>
      </c>
      <c r="L87" s="18">
        <f t="shared" si="14"/>
        <v>17</v>
      </c>
      <c r="M87" s="18">
        <f t="shared" si="15"/>
        <v>32</v>
      </c>
      <c r="N87" s="23">
        <f t="shared" si="16"/>
        <v>0.62962962962962965</v>
      </c>
      <c r="O87" s="23">
        <f t="shared" si="16"/>
        <v>0.84210526315789469</v>
      </c>
      <c r="P87" s="23">
        <v>0.99793733229424786</v>
      </c>
      <c r="Q87" s="23">
        <v>1.2686136794893021</v>
      </c>
      <c r="R87" s="23">
        <f t="shared" si="17"/>
        <v>26.944307971944692</v>
      </c>
      <c r="S87" s="23">
        <f t="shared" si="17"/>
        <v>48.207319820593483</v>
      </c>
      <c r="T87" s="23">
        <f t="shared" si="18"/>
        <v>75.151627792538179</v>
      </c>
      <c r="U87" s="9">
        <v>1</v>
      </c>
      <c r="V87" s="11">
        <v>1</v>
      </c>
      <c r="W87" s="11">
        <f t="shared" si="19"/>
        <v>75.151627792538179</v>
      </c>
    </row>
    <row r="88" spans="1:23" x14ac:dyDescent="0.25">
      <c r="A88" s="18">
        <v>81</v>
      </c>
      <c r="B88" s="18">
        <f t="shared" si="10"/>
        <v>26</v>
      </c>
      <c r="C88" s="18">
        <v>7</v>
      </c>
      <c r="D88" s="18">
        <v>19</v>
      </c>
      <c r="E88" s="18">
        <f t="shared" si="11"/>
        <v>62</v>
      </c>
      <c r="F88" s="19">
        <v>21</v>
      </c>
      <c r="G88" s="19">
        <v>41</v>
      </c>
      <c r="I88" s="18">
        <v>81</v>
      </c>
      <c r="J88" s="18">
        <f t="shared" si="12"/>
        <v>21</v>
      </c>
      <c r="K88" s="18">
        <f t="shared" si="13"/>
        <v>41</v>
      </c>
      <c r="L88" s="18">
        <f t="shared" si="14"/>
        <v>7</v>
      </c>
      <c r="M88" s="18">
        <f t="shared" si="15"/>
        <v>19</v>
      </c>
      <c r="N88" s="23">
        <f t="shared" si="16"/>
        <v>0.33333333333333331</v>
      </c>
      <c r="O88" s="23">
        <f t="shared" si="16"/>
        <v>0.46341463414634149</v>
      </c>
      <c r="P88" s="23">
        <v>1.0566307227620151</v>
      </c>
      <c r="Q88" s="23">
        <v>1.2708540869872402</v>
      </c>
      <c r="R88" s="23">
        <f t="shared" si="17"/>
        <v>22.189245178002317</v>
      </c>
      <c r="S88" s="23">
        <f t="shared" si="17"/>
        <v>52.105017566476846</v>
      </c>
      <c r="T88" s="23">
        <f t="shared" si="18"/>
        <v>74.29426274447917</v>
      </c>
      <c r="U88" s="9">
        <v>1</v>
      </c>
      <c r="V88" s="11">
        <v>1</v>
      </c>
      <c r="W88" s="11">
        <f t="shared" si="19"/>
        <v>74.29426274447917</v>
      </c>
    </row>
    <row r="89" spans="1:23" x14ac:dyDescent="0.25">
      <c r="A89" s="18">
        <v>82</v>
      </c>
      <c r="B89" s="18">
        <f t="shared" si="10"/>
        <v>22</v>
      </c>
      <c r="C89" s="18">
        <v>4</v>
      </c>
      <c r="D89" s="18">
        <v>18</v>
      </c>
      <c r="E89" s="18">
        <f t="shared" si="11"/>
        <v>83</v>
      </c>
      <c r="F89" s="19">
        <v>29</v>
      </c>
      <c r="G89" s="19">
        <v>54</v>
      </c>
      <c r="I89" s="18">
        <v>82</v>
      </c>
      <c r="J89" s="18">
        <f t="shared" si="12"/>
        <v>29</v>
      </c>
      <c r="K89" s="18">
        <f t="shared" si="13"/>
        <v>54</v>
      </c>
      <c r="L89" s="18">
        <f t="shared" si="14"/>
        <v>4</v>
      </c>
      <c r="M89" s="18">
        <f t="shared" si="15"/>
        <v>18</v>
      </c>
      <c r="N89" s="23">
        <f t="shared" si="16"/>
        <v>0.13793103448275862</v>
      </c>
      <c r="O89" s="23">
        <f t="shared" si="16"/>
        <v>0.33333333333333331</v>
      </c>
      <c r="P89" s="23">
        <v>0.83082836143162497</v>
      </c>
      <c r="Q89" s="23">
        <v>1.0329877075932696</v>
      </c>
      <c r="R89" s="23">
        <f t="shared" si="17"/>
        <v>24.094022481517126</v>
      </c>
      <c r="S89" s="23">
        <f t="shared" si="17"/>
        <v>55.781336210036557</v>
      </c>
      <c r="T89" s="23">
        <f t="shared" si="18"/>
        <v>79.875358691553686</v>
      </c>
      <c r="U89" s="9">
        <v>1</v>
      </c>
      <c r="V89" s="11">
        <v>1</v>
      </c>
      <c r="W89" s="11">
        <f t="shared" si="19"/>
        <v>79.875358691553686</v>
      </c>
    </row>
    <row r="90" spans="1:23" x14ac:dyDescent="0.25">
      <c r="A90" s="18">
        <v>83</v>
      </c>
      <c r="B90" s="18">
        <f t="shared" si="10"/>
        <v>28</v>
      </c>
      <c r="C90" s="18">
        <v>12</v>
      </c>
      <c r="D90" s="18">
        <v>16</v>
      </c>
      <c r="E90" s="18">
        <f t="shared" si="11"/>
        <v>84</v>
      </c>
      <c r="F90" s="19">
        <v>22</v>
      </c>
      <c r="G90" s="19">
        <v>62</v>
      </c>
      <c r="I90" s="18">
        <v>83</v>
      </c>
      <c r="J90" s="18">
        <f t="shared" si="12"/>
        <v>22</v>
      </c>
      <c r="K90" s="18">
        <f t="shared" si="13"/>
        <v>62</v>
      </c>
      <c r="L90" s="18">
        <f t="shared" si="14"/>
        <v>12</v>
      </c>
      <c r="M90" s="18">
        <f t="shared" si="15"/>
        <v>16</v>
      </c>
      <c r="N90" s="23">
        <f t="shared" si="16"/>
        <v>0.54545454545454541</v>
      </c>
      <c r="O90" s="23">
        <f t="shared" si="16"/>
        <v>0.25806451612903225</v>
      </c>
      <c r="P90" s="23">
        <v>0.79545130371297212</v>
      </c>
      <c r="Q90" s="23">
        <v>0.97719802345730455</v>
      </c>
      <c r="R90" s="23">
        <f t="shared" si="17"/>
        <v>17.499928681685386</v>
      </c>
      <c r="S90" s="23">
        <f t="shared" si="17"/>
        <v>60.586277454352881</v>
      </c>
      <c r="T90" s="23">
        <f t="shared" si="18"/>
        <v>78.086206136038271</v>
      </c>
      <c r="U90" s="9">
        <v>1</v>
      </c>
      <c r="V90" s="11">
        <v>1</v>
      </c>
      <c r="W90" s="11">
        <f t="shared" si="19"/>
        <v>78.086206136038271</v>
      </c>
    </row>
    <row r="91" spans="1:23" x14ac:dyDescent="0.25">
      <c r="A91" s="18">
        <v>84</v>
      </c>
      <c r="B91" s="18">
        <f t="shared" si="10"/>
        <v>44</v>
      </c>
      <c r="C91" s="18">
        <v>9</v>
      </c>
      <c r="D91" s="18">
        <v>35</v>
      </c>
      <c r="E91" s="18">
        <f t="shared" si="11"/>
        <v>77</v>
      </c>
      <c r="F91" s="19">
        <v>26</v>
      </c>
      <c r="G91" s="19">
        <v>51</v>
      </c>
      <c r="I91" s="18">
        <v>84</v>
      </c>
      <c r="J91" s="18">
        <f t="shared" si="12"/>
        <v>26</v>
      </c>
      <c r="K91" s="18">
        <f t="shared" si="13"/>
        <v>51</v>
      </c>
      <c r="L91" s="18">
        <f t="shared" si="14"/>
        <v>9</v>
      </c>
      <c r="M91" s="18">
        <f t="shared" si="15"/>
        <v>35</v>
      </c>
      <c r="N91" s="23">
        <f t="shared" si="16"/>
        <v>0.34615384615384615</v>
      </c>
      <c r="O91" s="23">
        <f t="shared" si="16"/>
        <v>0.68627450980392157</v>
      </c>
      <c r="P91" s="23">
        <v>0.76933012984981708</v>
      </c>
      <c r="Q91" s="23">
        <v>0.89278504471699538</v>
      </c>
      <c r="R91" s="23">
        <f t="shared" si="17"/>
        <v>20.002583376095245</v>
      </c>
      <c r="S91" s="23">
        <f t="shared" si="17"/>
        <v>45.532037280566762</v>
      </c>
      <c r="T91" s="23">
        <f t="shared" si="18"/>
        <v>65.534620656662014</v>
      </c>
      <c r="U91" s="9">
        <v>1</v>
      </c>
      <c r="V91" s="11">
        <v>1</v>
      </c>
      <c r="W91" s="11">
        <f t="shared" si="19"/>
        <v>65.534620656662014</v>
      </c>
    </row>
    <row r="92" spans="1:23" x14ac:dyDescent="0.25">
      <c r="A92" s="18">
        <v>85</v>
      </c>
      <c r="B92" s="18">
        <f t="shared" si="10"/>
        <v>16</v>
      </c>
      <c r="C92" s="18">
        <v>4</v>
      </c>
      <c r="D92" s="18">
        <v>12</v>
      </c>
      <c r="E92" s="18">
        <f t="shared" si="11"/>
        <v>51</v>
      </c>
      <c r="F92" s="19">
        <v>18</v>
      </c>
      <c r="G92" s="19">
        <v>33</v>
      </c>
      <c r="I92" s="18">
        <v>85</v>
      </c>
      <c r="J92" s="18">
        <f t="shared" si="12"/>
        <v>18</v>
      </c>
      <c r="K92" s="18">
        <f t="shared" si="13"/>
        <v>33</v>
      </c>
      <c r="L92" s="18">
        <f t="shared" si="14"/>
        <v>4</v>
      </c>
      <c r="M92" s="18">
        <f t="shared" si="15"/>
        <v>12</v>
      </c>
      <c r="N92" s="23">
        <f t="shared" si="16"/>
        <v>0.22222222222222221</v>
      </c>
      <c r="O92" s="23">
        <f t="shared" si="16"/>
        <v>0.36363636363636365</v>
      </c>
      <c r="P92" s="23">
        <v>0.63487618720746197</v>
      </c>
      <c r="Q92" s="23">
        <v>0.81685787088963369</v>
      </c>
      <c r="R92" s="23">
        <f t="shared" si="17"/>
        <v>11.427771369734316</v>
      </c>
      <c r="S92" s="23">
        <f t="shared" si="17"/>
        <v>26.956309739357913</v>
      </c>
      <c r="T92" s="23">
        <f t="shared" si="18"/>
        <v>38.384081109092229</v>
      </c>
      <c r="U92" s="9">
        <v>1</v>
      </c>
      <c r="V92" s="11">
        <v>1</v>
      </c>
      <c r="W92" s="11">
        <f t="shared" si="19"/>
        <v>38.384081109092229</v>
      </c>
    </row>
    <row r="93" spans="1:23" x14ac:dyDescent="0.25">
      <c r="A93" s="18">
        <v>86</v>
      </c>
      <c r="B93" s="18">
        <f t="shared" si="10"/>
        <v>26</v>
      </c>
      <c r="C93" s="18">
        <v>5</v>
      </c>
      <c r="D93" s="18">
        <v>21</v>
      </c>
      <c r="E93" s="18">
        <f t="shared" si="11"/>
        <v>59</v>
      </c>
      <c r="F93" s="19">
        <v>19</v>
      </c>
      <c r="G93" s="19">
        <v>40</v>
      </c>
      <c r="I93" s="18">
        <v>86</v>
      </c>
      <c r="J93" s="18">
        <f t="shared" si="12"/>
        <v>19</v>
      </c>
      <c r="K93" s="18">
        <f t="shared" si="13"/>
        <v>40</v>
      </c>
      <c r="L93" s="18">
        <f t="shared" si="14"/>
        <v>5</v>
      </c>
      <c r="M93" s="18">
        <f t="shared" si="15"/>
        <v>21</v>
      </c>
      <c r="N93" s="23">
        <f t="shared" si="16"/>
        <v>0.26315789473684209</v>
      </c>
      <c r="O93" s="23">
        <f t="shared" si="16"/>
        <v>0.52500000000000002</v>
      </c>
      <c r="P93" s="23">
        <v>0.59251896722634823</v>
      </c>
      <c r="Q93" s="23">
        <v>0.66503407279138271</v>
      </c>
      <c r="R93" s="23">
        <f t="shared" si="17"/>
        <v>11.257860377300617</v>
      </c>
      <c r="S93" s="23">
        <f t="shared" si="17"/>
        <v>26.601362911655308</v>
      </c>
      <c r="T93" s="23">
        <f t="shared" si="18"/>
        <v>37.859223288955924</v>
      </c>
      <c r="U93" s="9">
        <v>1</v>
      </c>
      <c r="V93" s="11">
        <v>1</v>
      </c>
      <c r="W93" s="11">
        <f t="shared" si="19"/>
        <v>37.859223288955924</v>
      </c>
    </row>
    <row r="94" spans="1:23" x14ac:dyDescent="0.25">
      <c r="A94" s="18">
        <v>87</v>
      </c>
      <c r="B94" s="18">
        <f t="shared" si="10"/>
        <v>11</v>
      </c>
      <c r="C94" s="18">
        <v>0</v>
      </c>
      <c r="D94" s="18">
        <v>11</v>
      </c>
      <c r="E94" s="18">
        <f t="shared" si="11"/>
        <v>42</v>
      </c>
      <c r="F94" s="19">
        <v>18</v>
      </c>
      <c r="G94" s="19">
        <v>24</v>
      </c>
      <c r="I94" s="18">
        <v>87</v>
      </c>
      <c r="J94" s="18">
        <f t="shared" si="12"/>
        <v>18</v>
      </c>
      <c r="K94" s="18">
        <f t="shared" si="13"/>
        <v>24</v>
      </c>
      <c r="L94" s="18">
        <f t="shared" si="14"/>
        <v>0</v>
      </c>
      <c r="M94" s="18">
        <f t="shared" si="15"/>
        <v>11</v>
      </c>
      <c r="N94" s="23">
        <f t="shared" si="16"/>
        <v>0</v>
      </c>
      <c r="O94" s="23">
        <f t="shared" si="16"/>
        <v>0.45833333333333331</v>
      </c>
      <c r="P94" s="23">
        <v>0.53960965661133853</v>
      </c>
      <c r="Q94" s="23">
        <v>0.58243520094866652</v>
      </c>
      <c r="R94" s="23">
        <f t="shared" si="17"/>
        <v>9.7129738190040928</v>
      </c>
      <c r="S94" s="23">
        <f t="shared" si="17"/>
        <v>13.978444822767997</v>
      </c>
      <c r="T94" s="23">
        <f t="shared" si="18"/>
        <v>23.691418641772088</v>
      </c>
      <c r="U94" s="9">
        <v>1</v>
      </c>
      <c r="V94" s="11">
        <v>1</v>
      </c>
      <c r="W94" s="11">
        <f t="shared" si="19"/>
        <v>23.691418641772088</v>
      </c>
    </row>
    <row r="95" spans="1:23" x14ac:dyDescent="0.25">
      <c r="A95" s="18">
        <v>88</v>
      </c>
      <c r="B95" s="18">
        <f t="shared" si="10"/>
        <v>2</v>
      </c>
      <c r="C95" s="18">
        <v>0</v>
      </c>
      <c r="D95" s="18">
        <v>2</v>
      </c>
      <c r="E95" s="18">
        <f t="shared" si="11"/>
        <v>27</v>
      </c>
      <c r="F95" s="19">
        <v>8</v>
      </c>
      <c r="G95" s="19">
        <v>19</v>
      </c>
      <c r="I95" s="18">
        <v>88</v>
      </c>
      <c r="J95" s="18">
        <f t="shared" si="12"/>
        <v>8</v>
      </c>
      <c r="K95" s="18">
        <f t="shared" si="13"/>
        <v>19</v>
      </c>
      <c r="L95" s="18">
        <f t="shared" si="14"/>
        <v>0</v>
      </c>
      <c r="M95" s="18">
        <f t="shared" si="15"/>
        <v>2</v>
      </c>
      <c r="N95" s="23">
        <f t="shared" si="16"/>
        <v>0</v>
      </c>
      <c r="O95" s="23">
        <f t="shared" si="16"/>
        <v>0.10526315789473684</v>
      </c>
      <c r="P95" s="23">
        <v>0.42492841509967139</v>
      </c>
      <c r="Q95" s="23">
        <v>0.538924794292031</v>
      </c>
      <c r="R95" s="23">
        <f t="shared" si="17"/>
        <v>3.3994273207973711</v>
      </c>
      <c r="S95" s="23">
        <f t="shared" si="17"/>
        <v>10.239571091548589</v>
      </c>
      <c r="T95" s="23">
        <f t="shared" si="18"/>
        <v>13.638998412345959</v>
      </c>
      <c r="U95" s="9">
        <v>1</v>
      </c>
      <c r="V95" s="11">
        <v>1</v>
      </c>
      <c r="W95" s="11">
        <f t="shared" si="19"/>
        <v>13.638998412345959</v>
      </c>
    </row>
    <row r="96" spans="1:23" x14ac:dyDescent="0.25">
      <c r="A96" s="18">
        <v>89</v>
      </c>
      <c r="B96" s="18">
        <f t="shared" si="10"/>
        <v>5</v>
      </c>
      <c r="C96" s="18">
        <v>1</v>
      </c>
      <c r="D96" s="18">
        <v>4</v>
      </c>
      <c r="E96" s="18">
        <f t="shared" si="11"/>
        <v>36</v>
      </c>
      <c r="F96" s="19">
        <v>8</v>
      </c>
      <c r="G96" s="19">
        <v>28</v>
      </c>
      <c r="I96" s="18">
        <v>89</v>
      </c>
      <c r="J96" s="18">
        <f t="shared" si="12"/>
        <v>8</v>
      </c>
      <c r="K96" s="18">
        <f t="shared" si="13"/>
        <v>28</v>
      </c>
      <c r="L96" s="18">
        <f t="shared" si="14"/>
        <v>1</v>
      </c>
      <c r="M96" s="18">
        <f t="shared" si="15"/>
        <v>4</v>
      </c>
      <c r="N96" s="23">
        <f t="shared" si="16"/>
        <v>0.125</v>
      </c>
      <c r="O96" s="23">
        <f t="shared" si="16"/>
        <v>0.14285714285714285</v>
      </c>
      <c r="P96" s="23">
        <v>0.43954351880761694</v>
      </c>
      <c r="Q96" s="23">
        <v>0.58486383815021825</v>
      </c>
      <c r="R96" s="23">
        <f t="shared" si="17"/>
        <v>3.5163481504609355</v>
      </c>
      <c r="S96" s="23">
        <f t="shared" si="17"/>
        <v>16.376187468206112</v>
      </c>
      <c r="T96" s="23">
        <f t="shared" si="18"/>
        <v>19.892535618667047</v>
      </c>
      <c r="U96" s="9">
        <v>1</v>
      </c>
      <c r="V96" s="11">
        <v>1</v>
      </c>
      <c r="W96" s="11">
        <f t="shared" si="19"/>
        <v>19.892535618667047</v>
      </c>
    </row>
    <row r="97" spans="1:26" x14ac:dyDescent="0.25">
      <c r="A97" s="18">
        <v>90</v>
      </c>
      <c r="B97" s="18">
        <f t="shared" si="10"/>
        <v>7</v>
      </c>
      <c r="C97" s="18">
        <v>0</v>
      </c>
      <c r="D97" s="18">
        <v>7</v>
      </c>
      <c r="E97" s="18">
        <f t="shared" si="11"/>
        <v>46</v>
      </c>
      <c r="F97" s="19">
        <v>10</v>
      </c>
      <c r="G97" s="19">
        <v>36</v>
      </c>
      <c r="I97" s="18">
        <v>90</v>
      </c>
      <c r="J97" s="18">
        <f t="shared" si="12"/>
        <v>10</v>
      </c>
      <c r="K97" s="18">
        <f t="shared" si="13"/>
        <v>36</v>
      </c>
      <c r="L97" s="18">
        <f t="shared" si="14"/>
        <v>0</v>
      </c>
      <c r="M97" s="18">
        <f t="shared" si="15"/>
        <v>7</v>
      </c>
      <c r="N97" s="23">
        <f t="shared" si="16"/>
        <v>0</v>
      </c>
      <c r="O97" s="23">
        <f t="shared" si="16"/>
        <v>0.19444444444444445</v>
      </c>
      <c r="P97" s="23">
        <v>0.29334177999847655</v>
      </c>
      <c r="Q97" s="23">
        <v>0.41530601552252439</v>
      </c>
      <c r="R97" s="23">
        <f t="shared" si="17"/>
        <v>2.9334177999847655</v>
      </c>
      <c r="S97" s="23">
        <f t="shared" si="17"/>
        <v>14.951016558810878</v>
      </c>
      <c r="T97" s="23">
        <f t="shared" si="18"/>
        <v>17.884434358795644</v>
      </c>
      <c r="U97" s="9">
        <v>1</v>
      </c>
      <c r="V97" s="11">
        <v>1</v>
      </c>
      <c r="W97" s="11">
        <f t="shared" si="19"/>
        <v>17.884434358795644</v>
      </c>
    </row>
    <row r="98" spans="1:26" x14ac:dyDescent="0.25">
      <c r="A98" s="18">
        <v>91</v>
      </c>
      <c r="B98" s="18">
        <f t="shared" si="10"/>
        <v>2</v>
      </c>
      <c r="C98" s="18">
        <v>0</v>
      </c>
      <c r="D98" s="18">
        <v>2</v>
      </c>
      <c r="E98" s="18">
        <f t="shared" si="11"/>
        <v>19</v>
      </c>
      <c r="F98" s="19">
        <v>3</v>
      </c>
      <c r="G98" s="19">
        <v>16</v>
      </c>
      <c r="I98" s="18">
        <v>91</v>
      </c>
      <c r="J98" s="18">
        <f t="shared" si="12"/>
        <v>3</v>
      </c>
      <c r="K98" s="18">
        <f t="shared" si="13"/>
        <v>16</v>
      </c>
      <c r="L98" s="18">
        <f t="shared" si="14"/>
        <v>0</v>
      </c>
      <c r="M98" s="18">
        <f t="shared" si="15"/>
        <v>2</v>
      </c>
      <c r="N98" s="23">
        <f t="shared" si="16"/>
        <v>0</v>
      </c>
      <c r="O98" s="23">
        <f t="shared" si="16"/>
        <v>0.125</v>
      </c>
      <c r="P98" s="23">
        <v>0.51531830673735146</v>
      </c>
      <c r="Q98" s="23">
        <v>0.55174465708741827</v>
      </c>
      <c r="R98" s="23">
        <f t="shared" si="17"/>
        <v>1.5459549202120544</v>
      </c>
      <c r="S98" s="23">
        <f t="shared" si="17"/>
        <v>8.8279145133986923</v>
      </c>
      <c r="T98" s="23">
        <f t="shared" si="18"/>
        <v>10.373869433610746</v>
      </c>
      <c r="U98" s="9">
        <v>1</v>
      </c>
      <c r="V98" s="11">
        <v>1</v>
      </c>
      <c r="W98" s="11">
        <f t="shared" si="19"/>
        <v>10.373869433610746</v>
      </c>
    </row>
    <row r="99" spans="1:26" x14ac:dyDescent="0.25">
      <c r="A99" s="18">
        <v>92</v>
      </c>
      <c r="B99" s="18">
        <f t="shared" si="10"/>
        <v>7</v>
      </c>
      <c r="C99" s="18">
        <v>0</v>
      </c>
      <c r="D99" s="18">
        <v>7</v>
      </c>
      <c r="E99" s="18">
        <f t="shared" si="11"/>
        <v>26</v>
      </c>
      <c r="F99" s="19">
        <v>7</v>
      </c>
      <c r="G99" s="19">
        <v>19</v>
      </c>
      <c r="I99" s="18">
        <v>92</v>
      </c>
      <c r="J99" s="18">
        <f t="shared" si="12"/>
        <v>7</v>
      </c>
      <c r="K99" s="18">
        <f t="shared" si="13"/>
        <v>19</v>
      </c>
      <c r="L99" s="18">
        <f t="shared" si="14"/>
        <v>0</v>
      </c>
      <c r="M99" s="18">
        <f t="shared" si="15"/>
        <v>7</v>
      </c>
      <c r="N99" s="23">
        <f t="shared" si="16"/>
        <v>0</v>
      </c>
      <c r="O99" s="23">
        <f t="shared" si="16"/>
        <v>0.36842105263157893</v>
      </c>
      <c r="P99" s="23">
        <v>0.25087086693659977</v>
      </c>
      <c r="Q99" s="23">
        <v>0.33026188234471449</v>
      </c>
      <c r="R99" s="23">
        <f t="shared" si="17"/>
        <v>1.7560960685561984</v>
      </c>
      <c r="S99" s="23">
        <f t="shared" si="17"/>
        <v>6.2749757645495752</v>
      </c>
      <c r="T99" s="23">
        <f t="shared" si="18"/>
        <v>8.0310718331057735</v>
      </c>
      <c r="U99" s="9">
        <v>1</v>
      </c>
      <c r="V99" s="11">
        <v>1</v>
      </c>
      <c r="W99" s="11">
        <f t="shared" si="19"/>
        <v>8.0310718331057735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24</v>
      </c>
      <c r="F100" s="19">
        <v>5</v>
      </c>
      <c r="G100" s="19">
        <v>19</v>
      </c>
      <c r="I100" s="18">
        <v>93</v>
      </c>
      <c r="J100" s="18">
        <f t="shared" si="12"/>
        <v>5</v>
      </c>
      <c r="K100" s="18">
        <f t="shared" si="13"/>
        <v>19</v>
      </c>
      <c r="L100" s="18">
        <f t="shared" si="14"/>
        <v>0</v>
      </c>
      <c r="M100" s="18">
        <f t="shared" si="15"/>
        <v>0</v>
      </c>
      <c r="N100" s="23">
        <f t="shared" si="16"/>
        <v>0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1.2470000346636376</v>
      </c>
      <c r="S100" s="23">
        <f t="shared" si="17"/>
        <v>5.9157522491429129</v>
      </c>
      <c r="T100" s="23">
        <f t="shared" si="18"/>
        <v>7.1627522838065509</v>
      </c>
      <c r="U100" s="9">
        <v>1</v>
      </c>
      <c r="V100" s="11">
        <v>1</v>
      </c>
      <c r="W100" s="11">
        <f t="shared" si="19"/>
        <v>7.1627522838065509</v>
      </c>
    </row>
    <row r="101" spans="1:26" x14ac:dyDescent="0.25">
      <c r="A101" s="18">
        <v>94</v>
      </c>
      <c r="B101" s="18">
        <f t="shared" si="10"/>
        <v>1</v>
      </c>
      <c r="C101" s="18">
        <v>0</v>
      </c>
      <c r="D101" s="18">
        <v>1</v>
      </c>
      <c r="E101" s="18">
        <f t="shared" si="11"/>
        <v>23</v>
      </c>
      <c r="F101" s="19">
        <v>12</v>
      </c>
      <c r="G101" s="19">
        <v>11</v>
      </c>
      <c r="I101" s="18">
        <v>94</v>
      </c>
      <c r="J101" s="18">
        <f t="shared" si="12"/>
        <v>12</v>
      </c>
      <c r="K101" s="18">
        <f t="shared" si="13"/>
        <v>11</v>
      </c>
      <c r="L101" s="18">
        <f t="shared" si="14"/>
        <v>0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10</v>
      </c>
      <c r="F102" s="19">
        <v>1</v>
      </c>
      <c r="G102" s="19">
        <v>9</v>
      </c>
      <c r="I102" s="18">
        <v>95</v>
      </c>
      <c r="J102" s="18">
        <f t="shared" si="12"/>
        <v>1</v>
      </c>
      <c r="K102" s="18">
        <f t="shared" si="13"/>
        <v>9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0.1860707528198868</v>
      </c>
      <c r="S102" s="23">
        <f t="shared" si="17"/>
        <v>2.1851530147793286</v>
      </c>
      <c r="T102" s="23">
        <f t="shared" si="18"/>
        <v>2.3712237675992154</v>
      </c>
      <c r="U102" s="9">
        <v>1</v>
      </c>
      <c r="V102" s="11">
        <v>1</v>
      </c>
      <c r="W102" s="11">
        <f t="shared" si="19"/>
        <v>2.3712237675992154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8</v>
      </c>
      <c r="F103" s="19">
        <v>2</v>
      </c>
      <c r="G103" s="19">
        <v>6</v>
      </c>
      <c r="I103" s="18">
        <v>96</v>
      </c>
      <c r="J103" s="18">
        <f t="shared" si="12"/>
        <v>2</v>
      </c>
      <c r="K103" s="18">
        <f t="shared" si="13"/>
        <v>6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1.2822159651714731</v>
      </c>
      <c r="T103" s="23">
        <f t="shared" si="18"/>
        <v>1.2822159651714731</v>
      </c>
      <c r="U103" s="9">
        <v>1</v>
      </c>
      <c r="V103" s="11">
        <v>1</v>
      </c>
      <c r="W103" s="11">
        <f t="shared" si="19"/>
        <v>1.2822159651714731</v>
      </c>
    </row>
    <row r="104" spans="1:26" x14ac:dyDescent="0.25">
      <c r="A104" s="18">
        <v>97</v>
      </c>
      <c r="B104" s="18">
        <f t="shared" si="10"/>
        <v>2</v>
      </c>
      <c r="C104" s="18">
        <v>0</v>
      </c>
      <c r="D104" s="18">
        <v>2</v>
      </c>
      <c r="E104" s="18">
        <f t="shared" si="11"/>
        <v>6</v>
      </c>
      <c r="F104" s="19">
        <v>0</v>
      </c>
      <c r="G104" s="19">
        <v>6</v>
      </c>
      <c r="I104" s="18">
        <v>97</v>
      </c>
      <c r="J104" s="18">
        <f t="shared" si="12"/>
        <v>0</v>
      </c>
      <c r="K104" s="18">
        <f t="shared" si="13"/>
        <v>6</v>
      </c>
      <c r="L104" s="18">
        <f t="shared" si="14"/>
        <v>0</v>
      </c>
      <c r="M104" s="18">
        <f t="shared" si="15"/>
        <v>2</v>
      </c>
      <c r="N104" s="23"/>
      <c r="O104" s="23">
        <f t="shared" si="16"/>
        <v>0.33333333333333331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1.4824961269576507</v>
      </c>
      <c r="T104" s="23">
        <f t="shared" si="18"/>
        <v>1.4824961269576507</v>
      </c>
      <c r="U104" s="9">
        <v>1</v>
      </c>
      <c r="V104" s="11">
        <v>1</v>
      </c>
      <c r="W104" s="11">
        <f t="shared" si="19"/>
        <v>1.4824961269576507</v>
      </c>
    </row>
    <row r="105" spans="1:26" x14ac:dyDescent="0.25">
      <c r="A105" s="18">
        <v>98</v>
      </c>
      <c r="B105" s="18">
        <f t="shared" si="10"/>
        <v>1</v>
      </c>
      <c r="C105" s="18">
        <v>1</v>
      </c>
      <c r="D105" s="18">
        <v>0</v>
      </c>
      <c r="E105" s="18">
        <f t="shared" si="11"/>
        <v>10</v>
      </c>
      <c r="F105" s="19">
        <v>1</v>
      </c>
      <c r="G105" s="19">
        <v>9</v>
      </c>
      <c r="I105" s="18">
        <v>98</v>
      </c>
      <c r="J105" s="18">
        <f t="shared" si="12"/>
        <v>1</v>
      </c>
      <c r="K105" s="18">
        <f t="shared" si="13"/>
        <v>9</v>
      </c>
      <c r="L105" s="18">
        <f t="shared" si="14"/>
        <v>1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3</v>
      </c>
      <c r="C106" s="18">
        <v>0</v>
      </c>
      <c r="D106" s="18">
        <v>3</v>
      </c>
      <c r="E106" s="18">
        <f t="shared" si="11"/>
        <v>15</v>
      </c>
      <c r="F106" s="19">
        <v>3</v>
      </c>
      <c r="G106" s="19">
        <v>12</v>
      </c>
      <c r="I106" s="18">
        <v>99</v>
      </c>
      <c r="J106" s="18">
        <f t="shared" si="12"/>
        <v>3</v>
      </c>
      <c r="K106" s="18">
        <f t="shared" si="13"/>
        <v>12</v>
      </c>
      <c r="L106" s="18">
        <f t="shared" si="14"/>
        <v>0</v>
      </c>
      <c r="M106" s="18">
        <f t="shared" si="15"/>
        <v>3</v>
      </c>
      <c r="N106" s="23">
        <f t="shared" si="16"/>
        <v>0</v>
      </c>
      <c r="O106" s="23">
        <f t="shared" si="16"/>
        <v>0.25</v>
      </c>
      <c r="P106" s="23">
        <v>0.13723302458032616</v>
      </c>
      <c r="Q106" s="23">
        <v>9.1741050215756501E-2</v>
      </c>
      <c r="R106" s="23">
        <f t="shared" si="17"/>
        <v>0.41169907374097847</v>
      </c>
      <c r="S106" s="23">
        <f t="shared" si="17"/>
        <v>1.100892602589078</v>
      </c>
      <c r="T106" s="23">
        <f t="shared" si="18"/>
        <v>1.5125916763300564</v>
      </c>
      <c r="U106" s="9">
        <v>1</v>
      </c>
      <c r="V106" s="11">
        <v>1</v>
      </c>
      <c r="W106" s="11">
        <f t="shared" si="19"/>
        <v>1.5125916763300564</v>
      </c>
    </row>
    <row r="107" spans="1:26" x14ac:dyDescent="0.25">
      <c r="A107" s="24"/>
      <c r="B107" s="24">
        <f>SUM(B7:B106)</f>
        <v>99223</v>
      </c>
      <c r="C107" s="24"/>
      <c r="D107" s="24"/>
      <c r="E107" s="24">
        <f>SUM(E7:E106)</f>
        <v>113228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114491.99907814375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104877393.68145628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1098600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150.19999999999999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7314.2476697736356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Z115"/>
  <sheetViews>
    <sheetView topLeftCell="A76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69" customHeight="1" x14ac:dyDescent="0.25">
      <c r="A2" s="59" t="s">
        <v>16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8589</v>
      </c>
      <c r="C7" s="18">
        <v>4527</v>
      </c>
      <c r="D7" s="18">
        <v>4062</v>
      </c>
      <c r="E7" s="18">
        <f>F7+G7</f>
        <v>1972</v>
      </c>
      <c r="F7" s="19">
        <v>1010</v>
      </c>
      <c r="G7" s="19">
        <v>962</v>
      </c>
      <c r="I7" s="18">
        <v>0</v>
      </c>
      <c r="J7" s="18">
        <f>F7</f>
        <v>1010</v>
      </c>
      <c r="K7" s="18">
        <f>G7</f>
        <v>962</v>
      </c>
      <c r="L7" s="18">
        <f>C7</f>
        <v>4527</v>
      </c>
      <c r="M7" s="18">
        <f>D7</f>
        <v>4062</v>
      </c>
      <c r="N7" s="23">
        <f>L7/J7</f>
        <v>4.4821782178217822</v>
      </c>
      <c r="O7" s="23">
        <f>M7/K7</f>
        <v>4.2224532224532227</v>
      </c>
      <c r="P7" s="23">
        <v>6.4342266201196239</v>
      </c>
      <c r="Q7" s="23">
        <v>6.2204431589803386</v>
      </c>
      <c r="R7" s="23">
        <f>J7*P7</f>
        <v>6498.5688863208197</v>
      </c>
      <c r="S7" s="23">
        <f>K7*Q7</f>
        <v>5984.0663189390862</v>
      </c>
      <c r="T7" s="23">
        <f>R7+S7</f>
        <v>12482.635205259907</v>
      </c>
      <c r="U7" s="9">
        <v>1</v>
      </c>
      <c r="V7" s="11">
        <v>1</v>
      </c>
      <c r="W7" s="11">
        <f>T7*U7*V7</f>
        <v>12482.635205259907</v>
      </c>
    </row>
    <row r="8" spans="1:23" x14ac:dyDescent="0.25">
      <c r="A8" s="18">
        <v>1</v>
      </c>
      <c r="B8" s="18">
        <f t="shared" ref="B8:B71" si="0">C8+D8</f>
        <v>3287</v>
      </c>
      <c r="C8" s="18">
        <v>1738</v>
      </c>
      <c r="D8" s="18">
        <v>1549</v>
      </c>
      <c r="E8" s="18">
        <f t="shared" ref="E8:E71" si="1">F8+G8</f>
        <v>2606</v>
      </c>
      <c r="F8" s="19">
        <v>1288</v>
      </c>
      <c r="G8" s="19">
        <v>1318</v>
      </c>
      <c r="I8" s="18">
        <v>1</v>
      </c>
      <c r="J8" s="18">
        <f t="shared" ref="J8:J71" si="2">F8</f>
        <v>1288</v>
      </c>
      <c r="K8" s="18">
        <f t="shared" ref="K8:K71" si="3">G8</f>
        <v>1318</v>
      </c>
      <c r="L8" s="18">
        <f t="shared" ref="L8:L71" si="4">C8</f>
        <v>1738</v>
      </c>
      <c r="M8" s="18">
        <f t="shared" ref="M8:M71" si="5">D8</f>
        <v>1549</v>
      </c>
      <c r="N8" s="23">
        <f t="shared" ref="N8:O71" si="6">L8/J8</f>
        <v>1.3493788819875776</v>
      </c>
      <c r="O8" s="23">
        <f t="shared" si="6"/>
        <v>1.1752655538694992</v>
      </c>
      <c r="P8" s="23">
        <v>2.2045044880748232</v>
      </c>
      <c r="Q8" s="23">
        <v>2.0897980049027405</v>
      </c>
      <c r="R8" s="23">
        <f t="shared" ref="R8:S71" si="7">J8*P8</f>
        <v>2839.4017806403722</v>
      </c>
      <c r="S8" s="23">
        <f t="shared" si="7"/>
        <v>2754.353770461812</v>
      </c>
      <c r="T8" s="23">
        <f t="shared" ref="T8:T71" si="8">R8+S8</f>
        <v>5593.7555511021837</v>
      </c>
      <c r="U8" s="9">
        <v>1</v>
      </c>
      <c r="V8" s="11">
        <v>1</v>
      </c>
      <c r="W8" s="11">
        <f t="shared" ref="W8:W71" si="9">T8*U8*V8</f>
        <v>5593.7555511021837</v>
      </c>
    </row>
    <row r="9" spans="1:23" x14ac:dyDescent="0.25">
      <c r="A9" s="18">
        <v>2</v>
      </c>
      <c r="B9" s="18">
        <f t="shared" si="0"/>
        <v>2333</v>
      </c>
      <c r="C9" s="18">
        <v>1253</v>
      </c>
      <c r="D9" s="18">
        <v>1080</v>
      </c>
      <c r="E9" s="18">
        <f t="shared" si="1"/>
        <v>2844</v>
      </c>
      <c r="F9" s="19">
        <v>1470</v>
      </c>
      <c r="G9" s="19">
        <v>1374</v>
      </c>
      <c r="I9" s="18">
        <v>2</v>
      </c>
      <c r="J9" s="18">
        <f t="shared" si="2"/>
        <v>1470</v>
      </c>
      <c r="K9" s="18">
        <f t="shared" si="3"/>
        <v>1374</v>
      </c>
      <c r="L9" s="18">
        <f t="shared" si="4"/>
        <v>1253</v>
      </c>
      <c r="M9" s="18">
        <f t="shared" si="5"/>
        <v>1080</v>
      </c>
      <c r="N9" s="23">
        <f t="shared" si="6"/>
        <v>0.85238095238095235</v>
      </c>
      <c r="O9" s="23">
        <f t="shared" si="6"/>
        <v>0.78602620087336239</v>
      </c>
      <c r="P9" s="23">
        <v>1.5848783900446688</v>
      </c>
      <c r="Q9" s="23">
        <v>1.5250082023294536</v>
      </c>
      <c r="R9" s="23">
        <f t="shared" si="7"/>
        <v>2329.7712333656632</v>
      </c>
      <c r="S9" s="23">
        <f t="shared" si="7"/>
        <v>2095.3612700006693</v>
      </c>
      <c r="T9" s="23">
        <f t="shared" si="8"/>
        <v>4425.1325033663325</v>
      </c>
      <c r="U9" s="9">
        <v>1</v>
      </c>
      <c r="V9" s="11">
        <v>1</v>
      </c>
      <c r="W9" s="11">
        <f t="shared" si="9"/>
        <v>4425.1325033663325</v>
      </c>
    </row>
    <row r="10" spans="1:23" x14ac:dyDescent="0.25">
      <c r="A10" s="18">
        <v>3</v>
      </c>
      <c r="B10" s="18">
        <f t="shared" si="0"/>
        <v>1630</v>
      </c>
      <c r="C10" s="18">
        <v>900</v>
      </c>
      <c r="D10" s="18">
        <v>730</v>
      </c>
      <c r="E10" s="18">
        <f t="shared" si="1"/>
        <v>2623</v>
      </c>
      <c r="F10" s="19">
        <v>1307</v>
      </c>
      <c r="G10" s="19">
        <v>1316</v>
      </c>
      <c r="I10" s="18">
        <v>3</v>
      </c>
      <c r="J10" s="18">
        <f t="shared" si="2"/>
        <v>1307</v>
      </c>
      <c r="K10" s="18">
        <f t="shared" si="3"/>
        <v>1316</v>
      </c>
      <c r="L10" s="18">
        <f t="shared" si="4"/>
        <v>900</v>
      </c>
      <c r="M10" s="18">
        <f t="shared" si="5"/>
        <v>730</v>
      </c>
      <c r="N10" s="23">
        <f t="shared" si="6"/>
        <v>0.68859984697781174</v>
      </c>
      <c r="O10" s="23">
        <f t="shared" si="6"/>
        <v>0.55471124620060785</v>
      </c>
      <c r="P10" s="23">
        <v>1.2217287755888222</v>
      </c>
      <c r="Q10" s="23">
        <v>1.1719670412263623</v>
      </c>
      <c r="R10" s="23">
        <f t="shared" si="7"/>
        <v>1596.7995096945906</v>
      </c>
      <c r="S10" s="23">
        <f t="shared" si="7"/>
        <v>1542.3086262538927</v>
      </c>
      <c r="T10" s="23">
        <f t="shared" si="8"/>
        <v>3139.1081359484833</v>
      </c>
      <c r="U10" s="9">
        <v>1</v>
      </c>
      <c r="V10" s="11">
        <v>1</v>
      </c>
      <c r="W10" s="11">
        <f t="shared" si="9"/>
        <v>3139.1081359484833</v>
      </c>
    </row>
    <row r="11" spans="1:23" x14ac:dyDescent="0.25">
      <c r="A11" s="18">
        <v>4</v>
      </c>
      <c r="B11" s="18">
        <f t="shared" si="0"/>
        <v>1279</v>
      </c>
      <c r="C11" s="18">
        <v>642</v>
      </c>
      <c r="D11" s="18">
        <v>637</v>
      </c>
      <c r="E11" s="18">
        <f t="shared" si="1"/>
        <v>2785</v>
      </c>
      <c r="F11" s="19">
        <v>1417</v>
      </c>
      <c r="G11" s="19">
        <v>1368</v>
      </c>
      <c r="I11" s="18">
        <v>4</v>
      </c>
      <c r="J11" s="18">
        <f t="shared" si="2"/>
        <v>1417</v>
      </c>
      <c r="K11" s="18">
        <f t="shared" si="3"/>
        <v>1368</v>
      </c>
      <c r="L11" s="18">
        <f t="shared" si="4"/>
        <v>642</v>
      </c>
      <c r="M11" s="18">
        <f t="shared" si="5"/>
        <v>637</v>
      </c>
      <c r="N11" s="23">
        <f t="shared" si="6"/>
        <v>0.45306986591390264</v>
      </c>
      <c r="O11" s="23">
        <f t="shared" si="6"/>
        <v>0.46564327485380119</v>
      </c>
      <c r="P11" s="23">
        <v>0.9539794963662086</v>
      </c>
      <c r="Q11" s="23">
        <v>0.92065207673907978</v>
      </c>
      <c r="R11" s="23">
        <f t="shared" si="7"/>
        <v>1351.7889463509175</v>
      </c>
      <c r="S11" s="23">
        <f t="shared" si="7"/>
        <v>1259.4520409790612</v>
      </c>
      <c r="T11" s="23">
        <f t="shared" si="8"/>
        <v>2611.2409873299785</v>
      </c>
      <c r="U11" s="9">
        <v>1</v>
      </c>
      <c r="V11" s="11">
        <v>1</v>
      </c>
      <c r="W11" s="11">
        <f t="shared" si="9"/>
        <v>2611.2409873299785</v>
      </c>
    </row>
    <row r="12" spans="1:23" x14ac:dyDescent="0.25">
      <c r="A12" s="18">
        <v>5</v>
      </c>
      <c r="B12" s="18">
        <f t="shared" si="0"/>
        <v>1209</v>
      </c>
      <c r="C12" s="18">
        <v>632</v>
      </c>
      <c r="D12" s="18">
        <v>577</v>
      </c>
      <c r="E12" s="18">
        <f t="shared" si="1"/>
        <v>2600</v>
      </c>
      <c r="F12" s="19">
        <v>1336</v>
      </c>
      <c r="G12" s="19">
        <v>1264</v>
      </c>
      <c r="I12" s="18">
        <v>5</v>
      </c>
      <c r="J12" s="18">
        <f t="shared" si="2"/>
        <v>1336</v>
      </c>
      <c r="K12" s="18">
        <f t="shared" si="3"/>
        <v>1264</v>
      </c>
      <c r="L12" s="18">
        <f t="shared" si="4"/>
        <v>632</v>
      </c>
      <c r="M12" s="18">
        <f t="shared" si="5"/>
        <v>577</v>
      </c>
      <c r="N12" s="23">
        <f t="shared" si="6"/>
        <v>0.47305389221556887</v>
      </c>
      <c r="O12" s="23">
        <f t="shared" si="6"/>
        <v>0.45648734177215189</v>
      </c>
      <c r="P12" s="23">
        <v>0.96115940689151225</v>
      </c>
      <c r="Q12" s="23">
        <v>0.93941600815011361</v>
      </c>
      <c r="R12" s="23">
        <f t="shared" si="7"/>
        <v>1284.1089676070603</v>
      </c>
      <c r="S12" s="23">
        <f t="shared" si="7"/>
        <v>1187.4218343017435</v>
      </c>
      <c r="T12" s="23">
        <f t="shared" si="8"/>
        <v>2471.5308019088038</v>
      </c>
      <c r="U12" s="9">
        <v>1</v>
      </c>
      <c r="V12" s="11">
        <v>1</v>
      </c>
      <c r="W12" s="11">
        <f t="shared" si="9"/>
        <v>2471.5308019088038</v>
      </c>
    </row>
    <row r="13" spans="1:23" x14ac:dyDescent="0.25">
      <c r="A13" s="18">
        <v>6</v>
      </c>
      <c r="B13" s="18">
        <f t="shared" si="0"/>
        <v>1676</v>
      </c>
      <c r="C13" s="18">
        <v>852</v>
      </c>
      <c r="D13" s="18">
        <v>824</v>
      </c>
      <c r="E13" s="18">
        <f t="shared" si="1"/>
        <v>2663</v>
      </c>
      <c r="F13" s="19">
        <v>1380</v>
      </c>
      <c r="G13" s="19">
        <v>1283</v>
      </c>
      <c r="I13" s="18">
        <v>6</v>
      </c>
      <c r="J13" s="18">
        <f t="shared" si="2"/>
        <v>1380</v>
      </c>
      <c r="K13" s="18">
        <f t="shared" si="3"/>
        <v>1283</v>
      </c>
      <c r="L13" s="18">
        <f t="shared" si="4"/>
        <v>852</v>
      </c>
      <c r="M13" s="18">
        <f t="shared" si="5"/>
        <v>824</v>
      </c>
      <c r="N13" s="23">
        <f t="shared" si="6"/>
        <v>0.61739130434782608</v>
      </c>
      <c r="O13" s="23">
        <f t="shared" si="6"/>
        <v>0.64224473889321898</v>
      </c>
      <c r="P13" s="23">
        <v>1.0662120287211905</v>
      </c>
      <c r="Q13" s="23">
        <v>1.0328894343208626</v>
      </c>
      <c r="R13" s="23">
        <f t="shared" si="7"/>
        <v>1471.3725996352428</v>
      </c>
      <c r="S13" s="23">
        <f t="shared" si="7"/>
        <v>1325.1971442336667</v>
      </c>
      <c r="T13" s="23">
        <f t="shared" si="8"/>
        <v>2796.5697438689094</v>
      </c>
      <c r="U13" s="9">
        <v>1</v>
      </c>
      <c r="V13" s="11">
        <v>1</v>
      </c>
      <c r="W13" s="11">
        <f t="shared" si="9"/>
        <v>2796.5697438689094</v>
      </c>
    </row>
    <row r="14" spans="1:23" x14ac:dyDescent="0.25">
      <c r="A14" s="18">
        <v>7</v>
      </c>
      <c r="B14" s="18">
        <f t="shared" si="0"/>
        <v>1305</v>
      </c>
      <c r="C14" s="18">
        <v>677</v>
      </c>
      <c r="D14" s="18">
        <v>628</v>
      </c>
      <c r="E14" s="18">
        <f t="shared" si="1"/>
        <v>2684</v>
      </c>
      <c r="F14" s="19">
        <v>1413</v>
      </c>
      <c r="G14" s="19">
        <v>1271</v>
      </c>
      <c r="I14" s="18">
        <v>7</v>
      </c>
      <c r="J14" s="18">
        <f t="shared" si="2"/>
        <v>1413</v>
      </c>
      <c r="K14" s="18">
        <f t="shared" si="3"/>
        <v>1271</v>
      </c>
      <c r="L14" s="18">
        <f t="shared" si="4"/>
        <v>677</v>
      </c>
      <c r="M14" s="18">
        <f t="shared" si="5"/>
        <v>628</v>
      </c>
      <c r="N14" s="23">
        <f t="shared" si="6"/>
        <v>0.47912243453644726</v>
      </c>
      <c r="O14" s="23">
        <f t="shared" si="6"/>
        <v>0.49409913453973248</v>
      </c>
      <c r="P14" s="23">
        <v>0.68142269970975999</v>
      </c>
      <c r="Q14" s="23">
        <v>0.647863864896564</v>
      </c>
      <c r="R14" s="23">
        <f t="shared" si="7"/>
        <v>962.85027468989085</v>
      </c>
      <c r="S14" s="23">
        <f t="shared" si="7"/>
        <v>823.43497228353283</v>
      </c>
      <c r="T14" s="23">
        <f t="shared" si="8"/>
        <v>1786.2852469734237</v>
      </c>
      <c r="U14" s="9">
        <v>1</v>
      </c>
      <c r="V14" s="11">
        <v>1</v>
      </c>
      <c r="W14" s="11">
        <f t="shared" si="9"/>
        <v>1786.2852469734237</v>
      </c>
    </row>
    <row r="15" spans="1:23" x14ac:dyDescent="0.25">
      <c r="A15" s="18">
        <v>8</v>
      </c>
      <c r="B15" s="18">
        <f t="shared" si="0"/>
        <v>785</v>
      </c>
      <c r="C15" s="18">
        <v>399</v>
      </c>
      <c r="D15" s="18">
        <v>386</v>
      </c>
      <c r="E15" s="18">
        <f t="shared" si="1"/>
        <v>2595</v>
      </c>
      <c r="F15" s="19">
        <v>1324</v>
      </c>
      <c r="G15" s="19">
        <v>1271</v>
      </c>
      <c r="I15" s="18">
        <v>8</v>
      </c>
      <c r="J15" s="18">
        <f t="shared" si="2"/>
        <v>1324</v>
      </c>
      <c r="K15" s="18">
        <f t="shared" si="3"/>
        <v>1271</v>
      </c>
      <c r="L15" s="18">
        <f t="shared" si="4"/>
        <v>399</v>
      </c>
      <c r="M15" s="18">
        <f t="shared" si="5"/>
        <v>386</v>
      </c>
      <c r="N15" s="23">
        <f t="shared" si="6"/>
        <v>0.30135951661631422</v>
      </c>
      <c r="O15" s="23">
        <f t="shared" si="6"/>
        <v>0.30369787568843432</v>
      </c>
      <c r="P15" s="23">
        <v>0.52848041934891243</v>
      </c>
      <c r="Q15" s="23">
        <v>0.50913787930395893</v>
      </c>
      <c r="R15" s="23">
        <f t="shared" si="7"/>
        <v>699.70807521796007</v>
      </c>
      <c r="S15" s="23">
        <f t="shared" si="7"/>
        <v>647.1142445953318</v>
      </c>
      <c r="T15" s="23">
        <f t="shared" si="8"/>
        <v>1346.8223198132919</v>
      </c>
      <c r="U15" s="9">
        <v>1</v>
      </c>
      <c r="V15" s="11">
        <v>1</v>
      </c>
      <c r="W15" s="11">
        <f t="shared" si="9"/>
        <v>1346.8223198132919</v>
      </c>
    </row>
    <row r="16" spans="1:23" x14ac:dyDescent="0.25">
      <c r="A16" s="18">
        <v>9</v>
      </c>
      <c r="B16" s="18">
        <f t="shared" si="0"/>
        <v>655</v>
      </c>
      <c r="C16" s="18">
        <v>383</v>
      </c>
      <c r="D16" s="18">
        <v>272</v>
      </c>
      <c r="E16" s="18">
        <f t="shared" si="1"/>
        <v>2302</v>
      </c>
      <c r="F16" s="19">
        <v>1142</v>
      </c>
      <c r="G16" s="19">
        <v>1160</v>
      </c>
      <c r="I16" s="18">
        <v>9</v>
      </c>
      <c r="J16" s="18">
        <f t="shared" si="2"/>
        <v>1142</v>
      </c>
      <c r="K16" s="18">
        <f t="shared" si="3"/>
        <v>1160</v>
      </c>
      <c r="L16" s="18">
        <f t="shared" si="4"/>
        <v>383</v>
      </c>
      <c r="M16" s="18">
        <f t="shared" si="5"/>
        <v>272</v>
      </c>
      <c r="N16" s="23">
        <f t="shared" si="6"/>
        <v>0.33537653239929949</v>
      </c>
      <c r="O16" s="23">
        <f t="shared" si="6"/>
        <v>0.23448275862068965</v>
      </c>
      <c r="P16" s="23">
        <v>0.50737743045289152</v>
      </c>
      <c r="Q16" s="23">
        <v>0.48681377336958181</v>
      </c>
      <c r="R16" s="23">
        <f t="shared" si="7"/>
        <v>579.42502557720206</v>
      </c>
      <c r="S16" s="23">
        <f t="shared" si="7"/>
        <v>564.70397710871487</v>
      </c>
      <c r="T16" s="23">
        <f t="shared" si="8"/>
        <v>1144.1290026859169</v>
      </c>
      <c r="U16" s="9">
        <v>1</v>
      </c>
      <c r="V16" s="11">
        <v>1</v>
      </c>
      <c r="W16" s="11">
        <f t="shared" si="9"/>
        <v>1144.1290026859169</v>
      </c>
    </row>
    <row r="17" spans="1:23" x14ac:dyDescent="0.25">
      <c r="A17" s="18">
        <v>10</v>
      </c>
      <c r="B17" s="18">
        <f t="shared" si="0"/>
        <v>654</v>
      </c>
      <c r="C17" s="18">
        <v>364</v>
      </c>
      <c r="D17" s="18">
        <v>290</v>
      </c>
      <c r="E17" s="18">
        <f t="shared" si="1"/>
        <v>2217</v>
      </c>
      <c r="F17" s="19">
        <v>1135</v>
      </c>
      <c r="G17" s="19">
        <v>1082</v>
      </c>
      <c r="I17" s="18">
        <v>10</v>
      </c>
      <c r="J17" s="18">
        <f t="shared" si="2"/>
        <v>1135</v>
      </c>
      <c r="K17" s="18">
        <f t="shared" si="3"/>
        <v>1082</v>
      </c>
      <c r="L17" s="18">
        <f t="shared" si="4"/>
        <v>364</v>
      </c>
      <c r="M17" s="18">
        <f t="shared" si="5"/>
        <v>290</v>
      </c>
      <c r="N17" s="23">
        <f t="shared" si="6"/>
        <v>0.32070484581497799</v>
      </c>
      <c r="O17" s="23">
        <f t="shared" si="6"/>
        <v>0.26802218114602588</v>
      </c>
      <c r="P17" s="23">
        <v>0.56271721386903317</v>
      </c>
      <c r="Q17" s="23">
        <v>0.55151022657259297</v>
      </c>
      <c r="R17" s="23">
        <f t="shared" si="7"/>
        <v>638.68403774135265</v>
      </c>
      <c r="S17" s="23">
        <f t="shared" si="7"/>
        <v>596.73406515154556</v>
      </c>
      <c r="T17" s="23">
        <f t="shared" si="8"/>
        <v>1235.4181028928983</v>
      </c>
      <c r="U17" s="9">
        <v>1</v>
      </c>
      <c r="V17" s="11">
        <v>1</v>
      </c>
      <c r="W17" s="11">
        <f t="shared" si="9"/>
        <v>1235.4181028928983</v>
      </c>
    </row>
    <row r="18" spans="1:23" x14ac:dyDescent="0.25">
      <c r="A18" s="18">
        <v>11</v>
      </c>
      <c r="B18" s="18">
        <f t="shared" si="0"/>
        <v>608</v>
      </c>
      <c r="C18" s="18">
        <v>314</v>
      </c>
      <c r="D18" s="18">
        <v>294</v>
      </c>
      <c r="E18" s="18">
        <f t="shared" si="1"/>
        <v>2303</v>
      </c>
      <c r="F18" s="19">
        <v>1170</v>
      </c>
      <c r="G18" s="19">
        <v>1133</v>
      </c>
      <c r="I18" s="18">
        <v>11</v>
      </c>
      <c r="J18" s="18">
        <f t="shared" si="2"/>
        <v>1170</v>
      </c>
      <c r="K18" s="18">
        <f t="shared" si="3"/>
        <v>1133</v>
      </c>
      <c r="L18" s="18">
        <f t="shared" si="4"/>
        <v>314</v>
      </c>
      <c r="M18" s="18">
        <f t="shared" si="5"/>
        <v>294</v>
      </c>
      <c r="N18" s="23">
        <f t="shared" si="6"/>
        <v>0.26837606837606837</v>
      </c>
      <c r="O18" s="23">
        <f t="shared" si="6"/>
        <v>0.2594880847308032</v>
      </c>
      <c r="P18" s="23">
        <v>0.56800722340963639</v>
      </c>
      <c r="Q18" s="23">
        <v>0.63163068376358689</v>
      </c>
      <c r="R18" s="23">
        <f t="shared" si="7"/>
        <v>664.56845138927463</v>
      </c>
      <c r="S18" s="23">
        <f t="shared" si="7"/>
        <v>715.63756470414398</v>
      </c>
      <c r="T18" s="23">
        <f t="shared" si="8"/>
        <v>1380.2060160934186</v>
      </c>
      <c r="U18" s="9">
        <v>1</v>
      </c>
      <c r="V18" s="11">
        <v>1</v>
      </c>
      <c r="W18" s="11">
        <f t="shared" si="9"/>
        <v>1380.2060160934186</v>
      </c>
    </row>
    <row r="19" spans="1:23" x14ac:dyDescent="0.25">
      <c r="A19" s="18">
        <v>12</v>
      </c>
      <c r="B19" s="18">
        <f t="shared" si="0"/>
        <v>566</v>
      </c>
      <c r="C19" s="18">
        <v>309</v>
      </c>
      <c r="D19" s="18">
        <v>257</v>
      </c>
      <c r="E19" s="18">
        <f t="shared" si="1"/>
        <v>2322</v>
      </c>
      <c r="F19" s="19">
        <v>1191</v>
      </c>
      <c r="G19" s="19">
        <v>1131</v>
      </c>
      <c r="I19" s="18">
        <v>12</v>
      </c>
      <c r="J19" s="18">
        <f t="shared" si="2"/>
        <v>1191</v>
      </c>
      <c r="K19" s="18">
        <f t="shared" si="3"/>
        <v>1131</v>
      </c>
      <c r="L19" s="18">
        <f t="shared" si="4"/>
        <v>309</v>
      </c>
      <c r="M19" s="18">
        <f t="shared" si="5"/>
        <v>257</v>
      </c>
      <c r="N19" s="23">
        <f t="shared" si="6"/>
        <v>0.25944584382871538</v>
      </c>
      <c r="O19" s="23">
        <f t="shared" si="6"/>
        <v>0.22723253757736517</v>
      </c>
      <c r="P19" s="23">
        <v>0.52156480470010524</v>
      </c>
      <c r="Q19" s="23">
        <v>0.57526440867496864</v>
      </c>
      <c r="R19" s="23">
        <f t="shared" si="7"/>
        <v>621.18368239782535</v>
      </c>
      <c r="S19" s="23">
        <f t="shared" si="7"/>
        <v>650.62404621138955</v>
      </c>
      <c r="T19" s="23">
        <f t="shared" si="8"/>
        <v>1271.8077286092148</v>
      </c>
      <c r="U19" s="9">
        <v>1</v>
      </c>
      <c r="V19" s="11">
        <v>1</v>
      </c>
      <c r="W19" s="11">
        <f t="shared" si="9"/>
        <v>1271.8077286092148</v>
      </c>
    </row>
    <row r="20" spans="1:23" x14ac:dyDescent="0.25">
      <c r="A20" s="18">
        <v>13</v>
      </c>
      <c r="B20" s="18">
        <f t="shared" si="0"/>
        <v>508</v>
      </c>
      <c r="C20" s="18">
        <v>242</v>
      </c>
      <c r="D20" s="18">
        <v>266</v>
      </c>
      <c r="E20" s="18">
        <f t="shared" si="1"/>
        <v>2125</v>
      </c>
      <c r="F20" s="19">
        <v>1031</v>
      </c>
      <c r="G20" s="19">
        <v>1094</v>
      </c>
      <c r="I20" s="18">
        <v>13</v>
      </c>
      <c r="J20" s="18">
        <f t="shared" si="2"/>
        <v>1031</v>
      </c>
      <c r="K20" s="18">
        <f t="shared" si="3"/>
        <v>1094</v>
      </c>
      <c r="L20" s="18">
        <f t="shared" si="4"/>
        <v>242</v>
      </c>
      <c r="M20" s="18">
        <f t="shared" si="5"/>
        <v>266</v>
      </c>
      <c r="N20" s="23">
        <f t="shared" si="6"/>
        <v>0.23472356935014549</v>
      </c>
      <c r="O20" s="23">
        <f t="shared" si="6"/>
        <v>0.24314442413162707</v>
      </c>
      <c r="P20" s="23">
        <v>0.5160635947954475</v>
      </c>
      <c r="Q20" s="23">
        <v>0.5934374665989699</v>
      </c>
      <c r="R20" s="23">
        <f t="shared" si="7"/>
        <v>532.06156623410641</v>
      </c>
      <c r="S20" s="23">
        <f t="shared" si="7"/>
        <v>649.22058845927302</v>
      </c>
      <c r="T20" s="23">
        <f t="shared" si="8"/>
        <v>1181.2821546933794</v>
      </c>
      <c r="U20" s="9">
        <v>1</v>
      </c>
      <c r="V20" s="11">
        <v>1</v>
      </c>
      <c r="W20" s="11">
        <f t="shared" si="9"/>
        <v>1181.2821546933794</v>
      </c>
    </row>
    <row r="21" spans="1:23" x14ac:dyDescent="0.25">
      <c r="A21" s="18">
        <v>14</v>
      </c>
      <c r="B21" s="18">
        <f t="shared" si="0"/>
        <v>532</v>
      </c>
      <c r="C21" s="18">
        <v>271</v>
      </c>
      <c r="D21" s="18">
        <v>261</v>
      </c>
      <c r="E21" s="18">
        <f t="shared" si="1"/>
        <v>2125</v>
      </c>
      <c r="F21" s="19">
        <v>1082</v>
      </c>
      <c r="G21" s="19">
        <v>1043</v>
      </c>
      <c r="I21" s="18">
        <v>14</v>
      </c>
      <c r="J21" s="18">
        <f t="shared" si="2"/>
        <v>1082</v>
      </c>
      <c r="K21" s="18">
        <f t="shared" si="3"/>
        <v>1043</v>
      </c>
      <c r="L21" s="18">
        <f t="shared" si="4"/>
        <v>271</v>
      </c>
      <c r="M21" s="18">
        <f t="shared" si="5"/>
        <v>261</v>
      </c>
      <c r="N21" s="23">
        <f t="shared" si="6"/>
        <v>0.25046210720887246</v>
      </c>
      <c r="O21" s="23">
        <f t="shared" si="6"/>
        <v>0.25023969319271333</v>
      </c>
      <c r="P21" s="23">
        <v>0.63843652973737453</v>
      </c>
      <c r="Q21" s="23">
        <v>0.70099892444554568</v>
      </c>
      <c r="R21" s="23">
        <f t="shared" si="7"/>
        <v>690.78832517583919</v>
      </c>
      <c r="S21" s="23">
        <f t="shared" si="7"/>
        <v>731.14187819670417</v>
      </c>
      <c r="T21" s="23">
        <f t="shared" si="8"/>
        <v>1421.9302033725435</v>
      </c>
      <c r="U21" s="9">
        <v>1</v>
      </c>
      <c r="V21" s="11">
        <v>1</v>
      </c>
      <c r="W21" s="11">
        <f t="shared" si="9"/>
        <v>1421.9302033725435</v>
      </c>
    </row>
    <row r="22" spans="1:23" x14ac:dyDescent="0.25">
      <c r="A22" s="18">
        <v>15</v>
      </c>
      <c r="B22" s="18">
        <f t="shared" si="0"/>
        <v>472</v>
      </c>
      <c r="C22" s="18">
        <v>227</v>
      </c>
      <c r="D22" s="18">
        <v>245</v>
      </c>
      <c r="E22" s="18">
        <f t="shared" si="1"/>
        <v>1871</v>
      </c>
      <c r="F22" s="19">
        <v>955</v>
      </c>
      <c r="G22" s="19">
        <v>916</v>
      </c>
      <c r="I22" s="18">
        <v>15</v>
      </c>
      <c r="J22" s="18">
        <f t="shared" si="2"/>
        <v>955</v>
      </c>
      <c r="K22" s="18">
        <f t="shared" si="3"/>
        <v>916</v>
      </c>
      <c r="L22" s="18">
        <f t="shared" si="4"/>
        <v>227</v>
      </c>
      <c r="M22" s="18">
        <f t="shared" si="5"/>
        <v>245</v>
      </c>
      <c r="N22" s="23">
        <f t="shared" si="6"/>
        <v>0.23769633507853402</v>
      </c>
      <c r="O22" s="23">
        <f t="shared" si="6"/>
        <v>0.26746724890829693</v>
      </c>
      <c r="P22" s="23">
        <v>1.0435933178602841</v>
      </c>
      <c r="Q22" s="23">
        <v>0.73299310689807828</v>
      </c>
      <c r="R22" s="23">
        <f t="shared" si="7"/>
        <v>996.63161855657131</v>
      </c>
      <c r="S22" s="23">
        <f t="shared" si="7"/>
        <v>671.4216859186397</v>
      </c>
      <c r="T22" s="23">
        <f t="shared" si="8"/>
        <v>1668.053304475211</v>
      </c>
      <c r="U22" s="9">
        <v>1</v>
      </c>
      <c r="V22" s="11">
        <v>1</v>
      </c>
      <c r="W22" s="11">
        <f t="shared" si="9"/>
        <v>1668.053304475211</v>
      </c>
    </row>
    <row r="23" spans="1:23" x14ac:dyDescent="0.25">
      <c r="A23" s="18">
        <v>16</v>
      </c>
      <c r="B23" s="18">
        <f t="shared" si="0"/>
        <v>457</v>
      </c>
      <c r="C23" s="18">
        <v>199</v>
      </c>
      <c r="D23" s="18">
        <v>258</v>
      </c>
      <c r="E23" s="18">
        <f t="shared" si="1"/>
        <v>1689</v>
      </c>
      <c r="F23" s="19">
        <v>857</v>
      </c>
      <c r="G23" s="19">
        <v>832</v>
      </c>
      <c r="I23" s="18">
        <v>16</v>
      </c>
      <c r="J23" s="18">
        <f t="shared" si="2"/>
        <v>857</v>
      </c>
      <c r="K23" s="18">
        <f t="shared" si="3"/>
        <v>832</v>
      </c>
      <c r="L23" s="18">
        <f t="shared" si="4"/>
        <v>199</v>
      </c>
      <c r="M23" s="18">
        <f t="shared" si="5"/>
        <v>258</v>
      </c>
      <c r="N23" s="23">
        <f t="shared" si="6"/>
        <v>0.2322053675612602</v>
      </c>
      <c r="O23" s="23">
        <f t="shared" si="6"/>
        <v>0.31009615384615385</v>
      </c>
      <c r="P23" s="23">
        <v>0.69695700899342317</v>
      </c>
      <c r="Q23" s="23">
        <v>0.67078715145001055</v>
      </c>
      <c r="R23" s="23">
        <f t="shared" si="7"/>
        <v>597.29215670736369</v>
      </c>
      <c r="S23" s="23">
        <f t="shared" si="7"/>
        <v>558.09491000640878</v>
      </c>
      <c r="T23" s="23">
        <f t="shared" si="8"/>
        <v>1155.3870667137726</v>
      </c>
      <c r="U23" s="9">
        <v>1</v>
      </c>
      <c r="V23" s="11">
        <v>1</v>
      </c>
      <c r="W23" s="11">
        <f t="shared" si="9"/>
        <v>1155.3870667137726</v>
      </c>
    </row>
    <row r="24" spans="1:23" x14ac:dyDescent="0.25">
      <c r="A24" s="18">
        <v>17</v>
      </c>
      <c r="B24" s="18">
        <f t="shared" si="0"/>
        <v>516</v>
      </c>
      <c r="C24" s="18">
        <v>236</v>
      </c>
      <c r="D24" s="18">
        <v>280</v>
      </c>
      <c r="E24" s="18">
        <f t="shared" si="1"/>
        <v>1725</v>
      </c>
      <c r="F24" s="19">
        <v>886</v>
      </c>
      <c r="G24" s="19">
        <v>839</v>
      </c>
      <c r="I24" s="18">
        <v>17</v>
      </c>
      <c r="J24" s="18">
        <f t="shared" si="2"/>
        <v>886</v>
      </c>
      <c r="K24" s="18">
        <f t="shared" si="3"/>
        <v>839</v>
      </c>
      <c r="L24" s="18">
        <f t="shared" si="4"/>
        <v>236</v>
      </c>
      <c r="M24" s="18">
        <f t="shared" si="5"/>
        <v>280</v>
      </c>
      <c r="N24" s="23">
        <f t="shared" si="6"/>
        <v>0.26636568848758463</v>
      </c>
      <c r="O24" s="23">
        <f t="shared" si="6"/>
        <v>0.33373063170441003</v>
      </c>
      <c r="P24" s="23">
        <v>1.0091442389909973</v>
      </c>
      <c r="Q24" s="23">
        <v>0.80869856940665596</v>
      </c>
      <c r="R24" s="23">
        <f t="shared" si="7"/>
        <v>894.10179574602353</v>
      </c>
      <c r="S24" s="23">
        <f t="shared" si="7"/>
        <v>678.4980997321843</v>
      </c>
      <c r="T24" s="23">
        <f t="shared" si="8"/>
        <v>1572.5998954782078</v>
      </c>
      <c r="U24" s="9">
        <v>1</v>
      </c>
      <c r="V24" s="11">
        <v>1</v>
      </c>
      <c r="W24" s="11">
        <f t="shared" si="9"/>
        <v>1572.5998954782078</v>
      </c>
    </row>
    <row r="25" spans="1:23" x14ac:dyDescent="0.25">
      <c r="A25" s="18">
        <v>18</v>
      </c>
      <c r="B25" s="18">
        <f t="shared" si="0"/>
        <v>465</v>
      </c>
      <c r="C25" s="18">
        <v>167</v>
      </c>
      <c r="D25" s="18">
        <v>298</v>
      </c>
      <c r="E25" s="18">
        <f t="shared" si="1"/>
        <v>1653</v>
      </c>
      <c r="F25" s="19">
        <v>817</v>
      </c>
      <c r="G25" s="19">
        <v>836</v>
      </c>
      <c r="I25" s="18">
        <v>18</v>
      </c>
      <c r="J25" s="18">
        <f t="shared" si="2"/>
        <v>817</v>
      </c>
      <c r="K25" s="18">
        <f t="shared" si="3"/>
        <v>836</v>
      </c>
      <c r="L25" s="18">
        <f t="shared" si="4"/>
        <v>167</v>
      </c>
      <c r="M25" s="18">
        <f t="shared" si="5"/>
        <v>298</v>
      </c>
      <c r="N25" s="23">
        <f t="shared" si="6"/>
        <v>0.204406364749082</v>
      </c>
      <c r="O25" s="23">
        <f t="shared" si="6"/>
        <v>0.35645933014354064</v>
      </c>
      <c r="P25" s="23">
        <v>1.018955829525831</v>
      </c>
      <c r="Q25" s="23">
        <v>0.79695779154279189</v>
      </c>
      <c r="R25" s="23">
        <f t="shared" si="7"/>
        <v>832.48691272260385</v>
      </c>
      <c r="S25" s="23">
        <f t="shared" si="7"/>
        <v>666.25671372977399</v>
      </c>
      <c r="T25" s="23">
        <f t="shared" si="8"/>
        <v>1498.7436264523778</v>
      </c>
      <c r="U25" s="9">
        <v>1</v>
      </c>
      <c r="V25" s="11">
        <v>1</v>
      </c>
      <c r="W25" s="11">
        <f t="shared" si="9"/>
        <v>1498.7436264523778</v>
      </c>
    </row>
    <row r="26" spans="1:23" x14ac:dyDescent="0.25">
      <c r="A26" s="18">
        <v>19</v>
      </c>
      <c r="B26" s="18">
        <f t="shared" si="0"/>
        <v>513</v>
      </c>
      <c r="C26" s="18">
        <v>121</v>
      </c>
      <c r="D26" s="18">
        <v>392</v>
      </c>
      <c r="E26" s="18">
        <f t="shared" si="1"/>
        <v>1547</v>
      </c>
      <c r="F26" s="19">
        <v>788</v>
      </c>
      <c r="G26" s="19">
        <v>759</v>
      </c>
      <c r="I26" s="18">
        <v>19</v>
      </c>
      <c r="J26" s="18">
        <f t="shared" si="2"/>
        <v>788</v>
      </c>
      <c r="K26" s="18">
        <f t="shared" si="3"/>
        <v>759</v>
      </c>
      <c r="L26" s="18">
        <f t="shared" si="4"/>
        <v>121</v>
      </c>
      <c r="M26" s="18">
        <f t="shared" si="5"/>
        <v>392</v>
      </c>
      <c r="N26" s="23">
        <f t="shared" si="6"/>
        <v>0.15355329949238578</v>
      </c>
      <c r="O26" s="23">
        <f t="shared" si="6"/>
        <v>0.5164690382081687</v>
      </c>
      <c r="P26" s="23">
        <v>0.62852975267773137</v>
      </c>
      <c r="Q26" s="23">
        <v>0.83678059372715008</v>
      </c>
      <c r="R26" s="23">
        <f t="shared" si="7"/>
        <v>495.28144511005235</v>
      </c>
      <c r="S26" s="23">
        <f t="shared" si="7"/>
        <v>635.11647063890689</v>
      </c>
      <c r="T26" s="23">
        <f t="shared" si="8"/>
        <v>1130.3979157489593</v>
      </c>
      <c r="U26" s="9">
        <v>1</v>
      </c>
      <c r="V26" s="11">
        <v>1</v>
      </c>
      <c r="W26" s="11">
        <f t="shared" si="9"/>
        <v>1130.3979157489593</v>
      </c>
    </row>
    <row r="27" spans="1:23" x14ac:dyDescent="0.25">
      <c r="A27" s="18">
        <v>20</v>
      </c>
      <c r="B27" s="18">
        <f t="shared" si="0"/>
        <v>635</v>
      </c>
      <c r="C27" s="18">
        <v>119</v>
      </c>
      <c r="D27" s="18">
        <v>516</v>
      </c>
      <c r="E27" s="18">
        <f t="shared" si="1"/>
        <v>1596</v>
      </c>
      <c r="F27" s="19">
        <v>737</v>
      </c>
      <c r="G27" s="19">
        <v>859</v>
      </c>
      <c r="I27" s="18">
        <v>20</v>
      </c>
      <c r="J27" s="18">
        <f t="shared" si="2"/>
        <v>737</v>
      </c>
      <c r="K27" s="18">
        <f t="shared" si="3"/>
        <v>859</v>
      </c>
      <c r="L27" s="18">
        <f t="shared" si="4"/>
        <v>119</v>
      </c>
      <c r="M27" s="18">
        <f t="shared" si="5"/>
        <v>516</v>
      </c>
      <c r="N27" s="23">
        <f t="shared" si="6"/>
        <v>0.16146540027137041</v>
      </c>
      <c r="O27" s="23">
        <f t="shared" si="6"/>
        <v>0.60069848661233993</v>
      </c>
      <c r="P27" s="23">
        <v>0.56719046501466741</v>
      </c>
      <c r="Q27" s="23">
        <v>0.86531066601929851</v>
      </c>
      <c r="R27" s="23">
        <f t="shared" si="7"/>
        <v>418.01937271580988</v>
      </c>
      <c r="S27" s="23">
        <f t="shared" si="7"/>
        <v>743.30186211057742</v>
      </c>
      <c r="T27" s="23">
        <f t="shared" si="8"/>
        <v>1161.3212348263874</v>
      </c>
      <c r="U27" s="9">
        <v>1</v>
      </c>
      <c r="V27" s="11">
        <v>1</v>
      </c>
      <c r="W27" s="11">
        <f t="shared" si="9"/>
        <v>1161.3212348263874</v>
      </c>
    </row>
    <row r="28" spans="1:23" x14ac:dyDescent="0.25">
      <c r="A28" s="18">
        <v>21</v>
      </c>
      <c r="B28" s="18">
        <f t="shared" si="0"/>
        <v>778</v>
      </c>
      <c r="C28" s="18">
        <v>104</v>
      </c>
      <c r="D28" s="18">
        <v>674</v>
      </c>
      <c r="E28" s="18">
        <f t="shared" si="1"/>
        <v>1584</v>
      </c>
      <c r="F28" s="19">
        <v>669</v>
      </c>
      <c r="G28" s="19">
        <v>915</v>
      </c>
      <c r="I28" s="18">
        <v>21</v>
      </c>
      <c r="J28" s="18">
        <f t="shared" si="2"/>
        <v>669</v>
      </c>
      <c r="K28" s="18">
        <f t="shared" si="3"/>
        <v>915</v>
      </c>
      <c r="L28" s="18">
        <f t="shared" si="4"/>
        <v>104</v>
      </c>
      <c r="M28" s="18">
        <f>D28</f>
        <v>674</v>
      </c>
      <c r="N28" s="23">
        <f t="shared" si="6"/>
        <v>0.15545590433482809</v>
      </c>
      <c r="O28" s="23">
        <f t="shared" si="6"/>
        <v>0.73661202185792352</v>
      </c>
      <c r="P28" s="23">
        <v>0.52464205539856512</v>
      </c>
      <c r="Q28" s="23">
        <v>0.92242851778304358</v>
      </c>
      <c r="R28" s="23">
        <f t="shared" si="7"/>
        <v>350.98553506164006</v>
      </c>
      <c r="S28" s="23">
        <f t="shared" si="7"/>
        <v>844.02209377148483</v>
      </c>
      <c r="T28" s="23">
        <f t="shared" si="8"/>
        <v>1195.007628833125</v>
      </c>
      <c r="U28" s="9">
        <v>1</v>
      </c>
      <c r="V28" s="11">
        <v>1</v>
      </c>
      <c r="W28" s="11">
        <f t="shared" si="9"/>
        <v>1195.007628833125</v>
      </c>
    </row>
    <row r="29" spans="1:23" x14ac:dyDescent="0.25">
      <c r="A29" s="18">
        <v>22</v>
      </c>
      <c r="B29" s="18">
        <f t="shared" si="0"/>
        <v>823</v>
      </c>
      <c r="C29" s="18">
        <v>92</v>
      </c>
      <c r="D29" s="18">
        <v>731</v>
      </c>
      <c r="E29" s="18">
        <f t="shared" si="1"/>
        <v>1773</v>
      </c>
      <c r="F29" s="19">
        <v>706</v>
      </c>
      <c r="G29" s="19">
        <v>1067</v>
      </c>
      <c r="I29" s="18">
        <v>22</v>
      </c>
      <c r="J29" s="18">
        <f t="shared" si="2"/>
        <v>706</v>
      </c>
      <c r="K29" s="18">
        <f t="shared" si="3"/>
        <v>1067</v>
      </c>
      <c r="L29" s="18">
        <f t="shared" si="4"/>
        <v>92</v>
      </c>
      <c r="M29" s="18">
        <f t="shared" si="5"/>
        <v>731</v>
      </c>
      <c r="N29" s="23">
        <f t="shared" si="6"/>
        <v>0.13031161473087818</v>
      </c>
      <c r="O29" s="23">
        <f t="shared" si="6"/>
        <v>0.68509840674789124</v>
      </c>
      <c r="P29" s="23">
        <v>0.5405827892700672</v>
      </c>
      <c r="Q29" s="23">
        <v>0.97822522951551583</v>
      </c>
      <c r="R29" s="23">
        <f t="shared" si="7"/>
        <v>381.65144922466743</v>
      </c>
      <c r="S29" s="23">
        <f t="shared" si="7"/>
        <v>1043.7663198930554</v>
      </c>
      <c r="T29" s="23">
        <f t="shared" si="8"/>
        <v>1425.4177691177229</v>
      </c>
      <c r="U29" s="9">
        <v>1</v>
      </c>
      <c r="V29" s="11">
        <v>1</v>
      </c>
      <c r="W29" s="11">
        <f t="shared" si="9"/>
        <v>1425.4177691177229</v>
      </c>
    </row>
    <row r="30" spans="1:23" x14ac:dyDescent="0.25">
      <c r="A30" s="18">
        <v>23</v>
      </c>
      <c r="B30" s="18">
        <f t="shared" si="0"/>
        <v>820</v>
      </c>
      <c r="C30" s="18">
        <v>99</v>
      </c>
      <c r="D30" s="18">
        <v>721</v>
      </c>
      <c r="E30" s="18">
        <f t="shared" si="1"/>
        <v>1746</v>
      </c>
      <c r="F30" s="19">
        <v>658</v>
      </c>
      <c r="G30" s="19">
        <v>1088</v>
      </c>
      <c r="I30" s="18">
        <v>23</v>
      </c>
      <c r="J30" s="18">
        <f t="shared" si="2"/>
        <v>658</v>
      </c>
      <c r="K30" s="18">
        <f t="shared" si="3"/>
        <v>1088</v>
      </c>
      <c r="L30" s="18">
        <f t="shared" si="4"/>
        <v>99</v>
      </c>
      <c r="M30" s="18">
        <f t="shared" si="5"/>
        <v>721</v>
      </c>
      <c r="N30" s="23">
        <f t="shared" si="6"/>
        <v>0.15045592705167174</v>
      </c>
      <c r="O30" s="23">
        <f t="shared" si="6"/>
        <v>0.6626838235294118</v>
      </c>
      <c r="P30" s="23">
        <v>0.52816771700088849</v>
      </c>
      <c r="Q30" s="23">
        <v>0.99177549684906241</v>
      </c>
      <c r="R30" s="23">
        <f t="shared" si="7"/>
        <v>347.53435778658462</v>
      </c>
      <c r="S30" s="23">
        <f t="shared" si="7"/>
        <v>1079.0517405717799</v>
      </c>
      <c r="T30" s="23">
        <f t="shared" si="8"/>
        <v>1426.5860983583646</v>
      </c>
      <c r="U30" s="9">
        <v>1</v>
      </c>
      <c r="V30" s="11">
        <v>1</v>
      </c>
      <c r="W30" s="11">
        <f t="shared" si="9"/>
        <v>1426.5860983583646</v>
      </c>
    </row>
    <row r="31" spans="1:23" x14ac:dyDescent="0.25">
      <c r="A31" s="18">
        <v>24</v>
      </c>
      <c r="B31" s="18">
        <f t="shared" si="0"/>
        <v>1049</v>
      </c>
      <c r="C31" s="18">
        <v>135</v>
      </c>
      <c r="D31" s="18">
        <v>914</v>
      </c>
      <c r="E31" s="18">
        <f t="shared" si="1"/>
        <v>1856</v>
      </c>
      <c r="F31" s="19">
        <v>678</v>
      </c>
      <c r="G31" s="19">
        <v>1178</v>
      </c>
      <c r="I31" s="18">
        <v>24</v>
      </c>
      <c r="J31" s="18">
        <f t="shared" si="2"/>
        <v>678</v>
      </c>
      <c r="K31" s="18">
        <f t="shared" si="3"/>
        <v>1178</v>
      </c>
      <c r="L31" s="18">
        <f t="shared" si="4"/>
        <v>135</v>
      </c>
      <c r="M31" s="18">
        <f t="shared" si="5"/>
        <v>914</v>
      </c>
      <c r="N31" s="23">
        <f t="shared" si="6"/>
        <v>0.19911504424778761</v>
      </c>
      <c r="O31" s="23">
        <f t="shared" si="6"/>
        <v>0.77589134125636672</v>
      </c>
      <c r="P31" s="23">
        <v>0.54854732023040464</v>
      </c>
      <c r="Q31" s="23">
        <v>0.99932185300383425</v>
      </c>
      <c r="R31" s="23">
        <f t="shared" si="7"/>
        <v>371.91508311621436</v>
      </c>
      <c r="S31" s="23">
        <f t="shared" si="7"/>
        <v>1177.2011428385167</v>
      </c>
      <c r="T31" s="23">
        <f t="shared" si="8"/>
        <v>1549.1162259547311</v>
      </c>
      <c r="U31" s="9">
        <v>1</v>
      </c>
      <c r="V31" s="11">
        <v>1</v>
      </c>
      <c r="W31" s="11">
        <f t="shared" si="9"/>
        <v>1549.1162259547311</v>
      </c>
    </row>
    <row r="32" spans="1:23" x14ac:dyDescent="0.25">
      <c r="A32" s="18">
        <v>25</v>
      </c>
      <c r="B32" s="18">
        <f t="shared" si="0"/>
        <v>971</v>
      </c>
      <c r="C32" s="18">
        <v>127</v>
      </c>
      <c r="D32" s="18">
        <v>844</v>
      </c>
      <c r="E32" s="18">
        <f t="shared" si="1"/>
        <v>1887</v>
      </c>
      <c r="F32" s="19">
        <v>627</v>
      </c>
      <c r="G32" s="19">
        <v>1260</v>
      </c>
      <c r="I32" s="18">
        <v>25</v>
      </c>
      <c r="J32" s="18">
        <f t="shared" si="2"/>
        <v>627</v>
      </c>
      <c r="K32" s="18">
        <f t="shared" si="3"/>
        <v>1260</v>
      </c>
      <c r="L32" s="18">
        <f t="shared" si="4"/>
        <v>127</v>
      </c>
      <c r="M32" s="18">
        <f t="shared" si="5"/>
        <v>844</v>
      </c>
      <c r="N32" s="23">
        <f t="shared" si="6"/>
        <v>0.20255183413078151</v>
      </c>
      <c r="O32" s="23">
        <f t="shared" si="6"/>
        <v>0.66984126984126979</v>
      </c>
      <c r="P32" s="23">
        <v>0.58908696535600669</v>
      </c>
      <c r="Q32" s="23">
        <v>1.084123079113771</v>
      </c>
      <c r="R32" s="23">
        <f t="shared" si="7"/>
        <v>369.3575272782162</v>
      </c>
      <c r="S32" s="23">
        <f t="shared" si="7"/>
        <v>1365.9950796833516</v>
      </c>
      <c r="T32" s="23">
        <f t="shared" si="8"/>
        <v>1735.3526069615677</v>
      </c>
      <c r="U32" s="9">
        <v>1</v>
      </c>
      <c r="V32" s="11">
        <v>1</v>
      </c>
      <c r="W32" s="11">
        <f t="shared" si="9"/>
        <v>1735.3526069615677</v>
      </c>
    </row>
    <row r="33" spans="1:23" x14ac:dyDescent="0.25">
      <c r="A33" s="18">
        <v>26</v>
      </c>
      <c r="B33" s="18">
        <f t="shared" si="0"/>
        <v>917</v>
      </c>
      <c r="C33" s="18">
        <v>104</v>
      </c>
      <c r="D33" s="18">
        <v>813</v>
      </c>
      <c r="E33" s="18">
        <f t="shared" si="1"/>
        <v>2100</v>
      </c>
      <c r="F33" s="19">
        <v>710</v>
      </c>
      <c r="G33" s="19">
        <v>1390</v>
      </c>
      <c r="I33" s="18">
        <v>26</v>
      </c>
      <c r="J33" s="18">
        <f t="shared" si="2"/>
        <v>710</v>
      </c>
      <c r="K33" s="18">
        <f t="shared" si="3"/>
        <v>1390</v>
      </c>
      <c r="L33" s="18">
        <f t="shared" si="4"/>
        <v>104</v>
      </c>
      <c r="M33" s="18">
        <f t="shared" si="5"/>
        <v>813</v>
      </c>
      <c r="N33" s="23">
        <f t="shared" si="6"/>
        <v>0.14647887323943662</v>
      </c>
      <c r="O33" s="23">
        <f t="shared" si="6"/>
        <v>0.58489208633093526</v>
      </c>
      <c r="P33" s="23">
        <v>0.59093466609863377</v>
      </c>
      <c r="Q33" s="23">
        <v>1.0715821873551956</v>
      </c>
      <c r="R33" s="23">
        <f t="shared" si="7"/>
        <v>419.56361293002999</v>
      </c>
      <c r="S33" s="23">
        <f t="shared" si="7"/>
        <v>1489.4992404237219</v>
      </c>
      <c r="T33" s="23">
        <f t="shared" si="8"/>
        <v>1909.062853353752</v>
      </c>
      <c r="U33" s="9">
        <v>1</v>
      </c>
      <c r="V33" s="11">
        <v>1</v>
      </c>
      <c r="W33" s="11">
        <f t="shared" si="9"/>
        <v>1909.062853353752</v>
      </c>
    </row>
    <row r="34" spans="1:23" x14ac:dyDescent="0.25">
      <c r="A34" s="18">
        <v>27</v>
      </c>
      <c r="B34" s="18">
        <f t="shared" si="0"/>
        <v>1051</v>
      </c>
      <c r="C34" s="18">
        <v>122</v>
      </c>
      <c r="D34" s="18">
        <v>929</v>
      </c>
      <c r="E34" s="18">
        <f t="shared" si="1"/>
        <v>2257</v>
      </c>
      <c r="F34" s="19">
        <v>810</v>
      </c>
      <c r="G34" s="19">
        <v>1447</v>
      </c>
      <c r="I34" s="18">
        <v>27</v>
      </c>
      <c r="J34" s="18">
        <f t="shared" si="2"/>
        <v>810</v>
      </c>
      <c r="K34" s="18">
        <f t="shared" si="3"/>
        <v>1447</v>
      </c>
      <c r="L34" s="18">
        <f t="shared" si="4"/>
        <v>122</v>
      </c>
      <c r="M34" s="18">
        <f t="shared" si="5"/>
        <v>929</v>
      </c>
      <c r="N34" s="23">
        <f t="shared" si="6"/>
        <v>0.1506172839506173</v>
      </c>
      <c r="O34" s="23">
        <f t="shared" si="6"/>
        <v>0.64201796821008983</v>
      </c>
      <c r="P34" s="23">
        <v>0.58748128597612848</v>
      </c>
      <c r="Q34" s="23">
        <v>1.0678788469735412</v>
      </c>
      <c r="R34" s="23">
        <f t="shared" si="7"/>
        <v>475.85984164066406</v>
      </c>
      <c r="S34" s="23">
        <f t="shared" si="7"/>
        <v>1545.2206915707141</v>
      </c>
      <c r="T34" s="23">
        <f t="shared" si="8"/>
        <v>2021.0805332113782</v>
      </c>
      <c r="U34" s="9">
        <v>1</v>
      </c>
      <c r="V34" s="11">
        <v>1</v>
      </c>
      <c r="W34" s="11">
        <f t="shared" si="9"/>
        <v>2021.0805332113782</v>
      </c>
    </row>
    <row r="35" spans="1:23" x14ac:dyDescent="0.25">
      <c r="A35" s="18">
        <v>28</v>
      </c>
      <c r="B35" s="18">
        <f t="shared" si="0"/>
        <v>1098</v>
      </c>
      <c r="C35" s="18">
        <v>196</v>
      </c>
      <c r="D35" s="18">
        <v>902</v>
      </c>
      <c r="E35" s="18">
        <f t="shared" si="1"/>
        <v>2458</v>
      </c>
      <c r="F35" s="19">
        <v>927</v>
      </c>
      <c r="G35" s="19">
        <v>1531</v>
      </c>
      <c r="I35" s="18">
        <v>28</v>
      </c>
      <c r="J35" s="18">
        <f t="shared" si="2"/>
        <v>927</v>
      </c>
      <c r="K35" s="18">
        <f t="shared" si="3"/>
        <v>1531</v>
      </c>
      <c r="L35" s="18">
        <f t="shared" si="4"/>
        <v>196</v>
      </c>
      <c r="M35" s="18">
        <f t="shared" si="5"/>
        <v>902</v>
      </c>
      <c r="N35" s="23">
        <f t="shared" si="6"/>
        <v>0.21143473570658036</v>
      </c>
      <c r="O35" s="23">
        <f t="shared" si="6"/>
        <v>0.58915741345525796</v>
      </c>
      <c r="P35" s="23">
        <v>0.59231119602091498</v>
      </c>
      <c r="Q35" s="23">
        <v>1.0555219569342595</v>
      </c>
      <c r="R35" s="23">
        <f t="shared" si="7"/>
        <v>549.07247871138816</v>
      </c>
      <c r="S35" s="23">
        <f t="shared" si="7"/>
        <v>1616.0041160663513</v>
      </c>
      <c r="T35" s="23">
        <f t="shared" si="8"/>
        <v>2165.0765947777395</v>
      </c>
      <c r="U35" s="9">
        <v>1</v>
      </c>
      <c r="V35" s="11">
        <v>1</v>
      </c>
      <c r="W35" s="11">
        <f t="shared" si="9"/>
        <v>2165.0765947777395</v>
      </c>
    </row>
    <row r="36" spans="1:23" x14ac:dyDescent="0.25">
      <c r="A36" s="18">
        <v>29</v>
      </c>
      <c r="B36" s="18">
        <f t="shared" si="0"/>
        <v>1019</v>
      </c>
      <c r="C36" s="18">
        <v>106</v>
      </c>
      <c r="D36" s="18">
        <v>913</v>
      </c>
      <c r="E36" s="18">
        <f t="shared" si="1"/>
        <v>2434</v>
      </c>
      <c r="F36" s="19">
        <v>912</v>
      </c>
      <c r="G36" s="19">
        <v>1522</v>
      </c>
      <c r="I36" s="18">
        <v>29</v>
      </c>
      <c r="J36" s="18">
        <f t="shared" si="2"/>
        <v>912</v>
      </c>
      <c r="K36" s="18">
        <f t="shared" si="3"/>
        <v>1522</v>
      </c>
      <c r="L36" s="18">
        <f t="shared" si="4"/>
        <v>106</v>
      </c>
      <c r="M36" s="18">
        <f t="shared" si="5"/>
        <v>913</v>
      </c>
      <c r="N36" s="23">
        <f t="shared" si="6"/>
        <v>0.1162280701754386</v>
      </c>
      <c r="O36" s="23">
        <f t="shared" si="6"/>
        <v>0.59986859395532199</v>
      </c>
      <c r="P36" s="23">
        <v>0.60224673401575823</v>
      </c>
      <c r="Q36" s="23">
        <v>1.0870766448277194</v>
      </c>
      <c r="R36" s="23">
        <f t="shared" si="7"/>
        <v>549.24902142237147</v>
      </c>
      <c r="S36" s="23">
        <f t="shared" si="7"/>
        <v>1654.5306534277888</v>
      </c>
      <c r="T36" s="23">
        <f t="shared" si="8"/>
        <v>2203.7796748501605</v>
      </c>
      <c r="U36" s="9">
        <v>1</v>
      </c>
      <c r="V36" s="11">
        <v>1</v>
      </c>
      <c r="W36" s="11">
        <f t="shared" si="9"/>
        <v>2203.7796748501605</v>
      </c>
    </row>
    <row r="37" spans="1:23" x14ac:dyDescent="0.25">
      <c r="A37" s="18">
        <v>30</v>
      </c>
      <c r="B37" s="18">
        <f t="shared" si="0"/>
        <v>1008</v>
      </c>
      <c r="C37" s="18">
        <v>143</v>
      </c>
      <c r="D37" s="18">
        <v>865</v>
      </c>
      <c r="E37" s="18">
        <f t="shared" si="1"/>
        <v>2444</v>
      </c>
      <c r="F37" s="19">
        <v>965</v>
      </c>
      <c r="G37" s="19">
        <v>1479</v>
      </c>
      <c r="I37" s="18">
        <v>30</v>
      </c>
      <c r="J37" s="18">
        <f t="shared" si="2"/>
        <v>965</v>
      </c>
      <c r="K37" s="18">
        <f t="shared" si="3"/>
        <v>1479</v>
      </c>
      <c r="L37" s="18">
        <f t="shared" si="4"/>
        <v>143</v>
      </c>
      <c r="M37" s="18">
        <f t="shared" si="5"/>
        <v>865</v>
      </c>
      <c r="N37" s="23">
        <f t="shared" si="6"/>
        <v>0.14818652849740932</v>
      </c>
      <c r="O37" s="23">
        <f t="shared" si="6"/>
        <v>0.5848546315077755</v>
      </c>
      <c r="P37" s="23">
        <v>0.58973353938903017</v>
      </c>
      <c r="Q37" s="23">
        <v>1.0539822754904051</v>
      </c>
      <c r="R37" s="23">
        <f t="shared" si="7"/>
        <v>569.09286551041407</v>
      </c>
      <c r="S37" s="23">
        <f t="shared" si="7"/>
        <v>1558.8397854503091</v>
      </c>
      <c r="T37" s="23">
        <f t="shared" si="8"/>
        <v>2127.9326509607231</v>
      </c>
      <c r="U37" s="9">
        <v>1</v>
      </c>
      <c r="V37" s="11">
        <v>1</v>
      </c>
      <c r="W37" s="11">
        <f t="shared" si="9"/>
        <v>2127.9326509607231</v>
      </c>
    </row>
    <row r="38" spans="1:23" x14ac:dyDescent="0.25">
      <c r="A38" s="18">
        <v>31</v>
      </c>
      <c r="B38" s="18">
        <f t="shared" si="0"/>
        <v>937</v>
      </c>
      <c r="C38" s="18">
        <v>126</v>
      </c>
      <c r="D38" s="18">
        <v>811</v>
      </c>
      <c r="E38" s="18">
        <f t="shared" si="1"/>
        <v>2332</v>
      </c>
      <c r="F38" s="19">
        <v>980</v>
      </c>
      <c r="G38" s="19">
        <v>1352</v>
      </c>
      <c r="I38" s="18">
        <v>31</v>
      </c>
      <c r="J38" s="18">
        <f t="shared" si="2"/>
        <v>980</v>
      </c>
      <c r="K38" s="18">
        <f t="shared" si="3"/>
        <v>1352</v>
      </c>
      <c r="L38" s="18">
        <f t="shared" si="4"/>
        <v>126</v>
      </c>
      <c r="M38" s="18">
        <f t="shared" si="5"/>
        <v>811</v>
      </c>
      <c r="N38" s="23">
        <f t="shared" si="6"/>
        <v>0.12857142857142856</v>
      </c>
      <c r="O38" s="23">
        <f t="shared" si="6"/>
        <v>0.5998520710059172</v>
      </c>
      <c r="P38" s="23">
        <v>0.59155934665696264</v>
      </c>
      <c r="Q38" s="23">
        <v>1.0516489954476982</v>
      </c>
      <c r="R38" s="23">
        <f t="shared" si="7"/>
        <v>579.72815972382341</v>
      </c>
      <c r="S38" s="23">
        <f t="shared" si="7"/>
        <v>1421.8294418452879</v>
      </c>
      <c r="T38" s="23">
        <f t="shared" si="8"/>
        <v>2001.5576015691113</v>
      </c>
      <c r="U38" s="9">
        <v>1</v>
      </c>
      <c r="V38" s="11">
        <v>1</v>
      </c>
      <c r="W38" s="11">
        <f t="shared" si="9"/>
        <v>2001.5576015691113</v>
      </c>
    </row>
    <row r="39" spans="1:23" x14ac:dyDescent="0.25">
      <c r="A39" s="18">
        <v>32</v>
      </c>
      <c r="B39" s="18">
        <f t="shared" si="0"/>
        <v>790</v>
      </c>
      <c r="C39" s="18">
        <v>159</v>
      </c>
      <c r="D39" s="18">
        <v>631</v>
      </c>
      <c r="E39" s="18">
        <f t="shared" si="1"/>
        <v>2243</v>
      </c>
      <c r="F39" s="19">
        <v>885</v>
      </c>
      <c r="G39" s="19">
        <v>1358</v>
      </c>
      <c r="I39" s="18">
        <v>32</v>
      </c>
      <c r="J39" s="18">
        <f t="shared" si="2"/>
        <v>885</v>
      </c>
      <c r="K39" s="18">
        <f t="shared" si="3"/>
        <v>1358</v>
      </c>
      <c r="L39" s="18">
        <f t="shared" si="4"/>
        <v>159</v>
      </c>
      <c r="M39" s="18">
        <f t="shared" si="5"/>
        <v>631</v>
      </c>
      <c r="N39" s="23">
        <f t="shared" si="6"/>
        <v>0.17966101694915254</v>
      </c>
      <c r="O39" s="23">
        <f t="shared" si="6"/>
        <v>0.46465390279823271</v>
      </c>
      <c r="P39" s="23">
        <v>0.59426742121259934</v>
      </c>
      <c r="Q39" s="23">
        <v>1.0435406001265743</v>
      </c>
      <c r="R39" s="23">
        <f t="shared" si="7"/>
        <v>525.92666777315037</v>
      </c>
      <c r="S39" s="23">
        <f t="shared" si="7"/>
        <v>1417.1281349718879</v>
      </c>
      <c r="T39" s="23">
        <f t="shared" si="8"/>
        <v>1943.0548027450382</v>
      </c>
      <c r="U39" s="9">
        <v>1</v>
      </c>
      <c r="V39" s="11">
        <v>1</v>
      </c>
      <c r="W39" s="11">
        <f t="shared" si="9"/>
        <v>1943.0548027450382</v>
      </c>
    </row>
    <row r="40" spans="1:23" x14ac:dyDescent="0.25">
      <c r="A40" s="18">
        <v>33</v>
      </c>
      <c r="B40" s="18">
        <f t="shared" si="0"/>
        <v>811</v>
      </c>
      <c r="C40" s="18">
        <v>123</v>
      </c>
      <c r="D40" s="18">
        <v>688</v>
      </c>
      <c r="E40" s="18">
        <f t="shared" si="1"/>
        <v>2170</v>
      </c>
      <c r="F40" s="19">
        <v>896</v>
      </c>
      <c r="G40" s="19">
        <v>1274</v>
      </c>
      <c r="I40" s="18">
        <v>33</v>
      </c>
      <c r="J40" s="18">
        <f t="shared" si="2"/>
        <v>896</v>
      </c>
      <c r="K40" s="18">
        <f t="shared" si="3"/>
        <v>1274</v>
      </c>
      <c r="L40" s="18">
        <f t="shared" si="4"/>
        <v>123</v>
      </c>
      <c r="M40" s="18">
        <f t="shared" si="5"/>
        <v>688</v>
      </c>
      <c r="N40" s="23">
        <f t="shared" si="6"/>
        <v>0.13727678571428573</v>
      </c>
      <c r="O40" s="23">
        <f t="shared" si="6"/>
        <v>0.5400313971742543</v>
      </c>
      <c r="P40" s="23">
        <v>0.6017882154708406</v>
      </c>
      <c r="Q40" s="23">
        <v>1.0643326766808088</v>
      </c>
      <c r="R40" s="23">
        <f t="shared" si="7"/>
        <v>539.20224106187322</v>
      </c>
      <c r="S40" s="23">
        <f t="shared" si="7"/>
        <v>1355.9598300913503</v>
      </c>
      <c r="T40" s="23">
        <f t="shared" si="8"/>
        <v>1895.1620711532237</v>
      </c>
      <c r="U40" s="9">
        <v>1</v>
      </c>
      <c r="V40" s="11">
        <v>1</v>
      </c>
      <c r="W40" s="11">
        <f t="shared" si="9"/>
        <v>1895.1620711532237</v>
      </c>
    </row>
    <row r="41" spans="1:23" x14ac:dyDescent="0.25">
      <c r="A41" s="18">
        <v>34</v>
      </c>
      <c r="B41" s="18">
        <f t="shared" si="0"/>
        <v>957</v>
      </c>
      <c r="C41" s="18">
        <v>154</v>
      </c>
      <c r="D41" s="18">
        <v>803</v>
      </c>
      <c r="E41" s="18">
        <f t="shared" si="1"/>
        <v>2086</v>
      </c>
      <c r="F41" s="19">
        <v>857</v>
      </c>
      <c r="G41" s="19">
        <v>1229</v>
      </c>
      <c r="I41" s="18">
        <v>34</v>
      </c>
      <c r="J41" s="18">
        <f t="shared" si="2"/>
        <v>857</v>
      </c>
      <c r="K41" s="18">
        <f t="shared" si="3"/>
        <v>1229</v>
      </c>
      <c r="L41" s="18">
        <f t="shared" si="4"/>
        <v>154</v>
      </c>
      <c r="M41" s="18">
        <f t="shared" si="5"/>
        <v>803</v>
      </c>
      <c r="N41" s="23">
        <f t="shared" si="6"/>
        <v>0.17969661610268378</v>
      </c>
      <c r="O41" s="23">
        <f t="shared" si="6"/>
        <v>0.65337672904800648</v>
      </c>
      <c r="P41" s="23">
        <v>0.63617005593257436</v>
      </c>
      <c r="Q41" s="23">
        <v>1.0705688367753552</v>
      </c>
      <c r="R41" s="23">
        <f t="shared" si="7"/>
        <v>545.19773793421621</v>
      </c>
      <c r="S41" s="23">
        <f t="shared" si="7"/>
        <v>1315.7291003969115</v>
      </c>
      <c r="T41" s="23">
        <f t="shared" si="8"/>
        <v>1860.9268383311278</v>
      </c>
      <c r="U41" s="9">
        <v>1</v>
      </c>
      <c r="V41" s="11">
        <v>1</v>
      </c>
      <c r="W41" s="11">
        <f t="shared" si="9"/>
        <v>1860.9268383311278</v>
      </c>
    </row>
    <row r="42" spans="1:23" x14ac:dyDescent="0.25">
      <c r="A42" s="18">
        <v>35</v>
      </c>
      <c r="B42" s="18">
        <f t="shared" si="0"/>
        <v>789</v>
      </c>
      <c r="C42" s="18">
        <v>145</v>
      </c>
      <c r="D42" s="18">
        <v>644</v>
      </c>
      <c r="E42" s="18">
        <f t="shared" si="1"/>
        <v>2065</v>
      </c>
      <c r="F42" s="19">
        <v>811</v>
      </c>
      <c r="G42" s="19">
        <v>1254</v>
      </c>
      <c r="I42" s="18">
        <v>35</v>
      </c>
      <c r="J42" s="18">
        <f t="shared" si="2"/>
        <v>811</v>
      </c>
      <c r="K42" s="18">
        <f t="shared" si="3"/>
        <v>1254</v>
      </c>
      <c r="L42" s="18">
        <f t="shared" si="4"/>
        <v>145</v>
      </c>
      <c r="M42" s="18">
        <f t="shared" si="5"/>
        <v>644</v>
      </c>
      <c r="N42" s="23">
        <f t="shared" si="6"/>
        <v>0.17879161528976573</v>
      </c>
      <c r="O42" s="23">
        <f t="shared" si="6"/>
        <v>0.51355661881977677</v>
      </c>
      <c r="P42" s="23">
        <v>0.6068072826883133</v>
      </c>
      <c r="Q42" s="23">
        <v>1.0323614572640074</v>
      </c>
      <c r="R42" s="23">
        <f t="shared" si="7"/>
        <v>492.12070626022211</v>
      </c>
      <c r="S42" s="23">
        <f t="shared" si="7"/>
        <v>1294.5812674090653</v>
      </c>
      <c r="T42" s="23">
        <f t="shared" si="8"/>
        <v>1786.7019736692873</v>
      </c>
      <c r="U42" s="9">
        <v>1</v>
      </c>
      <c r="V42" s="11">
        <v>1</v>
      </c>
      <c r="W42" s="11">
        <f t="shared" si="9"/>
        <v>1786.7019736692873</v>
      </c>
    </row>
    <row r="43" spans="1:23" x14ac:dyDescent="0.25">
      <c r="A43" s="18">
        <v>36</v>
      </c>
      <c r="B43" s="18">
        <f t="shared" si="0"/>
        <v>800</v>
      </c>
      <c r="C43" s="18">
        <v>121</v>
      </c>
      <c r="D43" s="18">
        <v>679</v>
      </c>
      <c r="E43" s="18">
        <f t="shared" si="1"/>
        <v>1954</v>
      </c>
      <c r="F43" s="19">
        <v>825</v>
      </c>
      <c r="G43" s="19">
        <v>1129</v>
      </c>
      <c r="I43" s="18">
        <v>36</v>
      </c>
      <c r="J43" s="18">
        <f t="shared" si="2"/>
        <v>825</v>
      </c>
      <c r="K43" s="18">
        <f t="shared" si="3"/>
        <v>1129</v>
      </c>
      <c r="L43" s="18">
        <f t="shared" si="4"/>
        <v>121</v>
      </c>
      <c r="M43" s="18">
        <f t="shared" si="5"/>
        <v>679</v>
      </c>
      <c r="N43" s="23">
        <f t="shared" si="6"/>
        <v>0.14666666666666667</v>
      </c>
      <c r="O43" s="23">
        <f t="shared" si="6"/>
        <v>0.60141718334809569</v>
      </c>
      <c r="P43" s="23">
        <v>0.60655592038352579</v>
      </c>
      <c r="Q43" s="23">
        <v>1.0105511182123841</v>
      </c>
      <c r="R43" s="23">
        <f t="shared" si="7"/>
        <v>500.40863431640878</v>
      </c>
      <c r="S43" s="23">
        <f t="shared" si="7"/>
        <v>1140.9122124617816</v>
      </c>
      <c r="T43" s="23">
        <f t="shared" si="8"/>
        <v>1641.3208467781903</v>
      </c>
      <c r="U43" s="9">
        <v>1</v>
      </c>
      <c r="V43" s="11">
        <v>1</v>
      </c>
      <c r="W43" s="11">
        <f t="shared" si="9"/>
        <v>1641.3208467781903</v>
      </c>
    </row>
    <row r="44" spans="1:23" x14ac:dyDescent="0.25">
      <c r="A44" s="18">
        <v>37</v>
      </c>
      <c r="B44" s="18">
        <f t="shared" si="0"/>
        <v>793</v>
      </c>
      <c r="C44" s="18">
        <v>138</v>
      </c>
      <c r="D44" s="18">
        <v>655</v>
      </c>
      <c r="E44" s="18">
        <f t="shared" si="1"/>
        <v>1731</v>
      </c>
      <c r="F44" s="19">
        <v>700</v>
      </c>
      <c r="G44" s="19">
        <v>1031</v>
      </c>
      <c r="I44" s="18">
        <v>37</v>
      </c>
      <c r="J44" s="18">
        <f t="shared" si="2"/>
        <v>700</v>
      </c>
      <c r="K44" s="18">
        <f t="shared" si="3"/>
        <v>1031</v>
      </c>
      <c r="L44" s="18">
        <f t="shared" si="4"/>
        <v>138</v>
      </c>
      <c r="M44" s="18">
        <f t="shared" si="5"/>
        <v>655</v>
      </c>
      <c r="N44" s="23">
        <f t="shared" si="6"/>
        <v>0.19714285714285715</v>
      </c>
      <c r="O44" s="23">
        <f t="shared" si="6"/>
        <v>0.63530552861299705</v>
      </c>
      <c r="P44" s="23">
        <v>0.59978615147079384</v>
      </c>
      <c r="Q44" s="23">
        <v>0.95662031297205785</v>
      </c>
      <c r="R44" s="23">
        <f t="shared" si="7"/>
        <v>419.85030602955567</v>
      </c>
      <c r="S44" s="23">
        <f t="shared" si="7"/>
        <v>986.27554267419168</v>
      </c>
      <c r="T44" s="23">
        <f t="shared" si="8"/>
        <v>1406.1258487037474</v>
      </c>
      <c r="U44" s="9">
        <v>1</v>
      </c>
      <c r="V44" s="11">
        <v>1</v>
      </c>
      <c r="W44" s="11">
        <f t="shared" si="9"/>
        <v>1406.1258487037474</v>
      </c>
    </row>
    <row r="45" spans="1:23" x14ac:dyDescent="0.25">
      <c r="A45" s="18">
        <v>38</v>
      </c>
      <c r="B45" s="18">
        <f t="shared" si="0"/>
        <v>651</v>
      </c>
      <c r="C45" s="18">
        <v>128</v>
      </c>
      <c r="D45" s="18">
        <v>523</v>
      </c>
      <c r="E45" s="18">
        <f t="shared" si="1"/>
        <v>1679</v>
      </c>
      <c r="F45" s="19">
        <v>767</v>
      </c>
      <c r="G45" s="19">
        <v>912</v>
      </c>
      <c r="I45" s="18">
        <v>38</v>
      </c>
      <c r="J45" s="18">
        <f t="shared" si="2"/>
        <v>767</v>
      </c>
      <c r="K45" s="18">
        <f t="shared" si="3"/>
        <v>912</v>
      </c>
      <c r="L45" s="18">
        <f t="shared" si="4"/>
        <v>128</v>
      </c>
      <c r="M45" s="18">
        <f t="shared" si="5"/>
        <v>523</v>
      </c>
      <c r="N45" s="23">
        <f t="shared" si="6"/>
        <v>0.16688396349413298</v>
      </c>
      <c r="O45" s="23">
        <f t="shared" si="6"/>
        <v>0.57346491228070173</v>
      </c>
      <c r="P45" s="23">
        <v>0.60597011531232248</v>
      </c>
      <c r="Q45" s="23">
        <v>0.92592650373408036</v>
      </c>
      <c r="R45" s="23">
        <f t="shared" si="7"/>
        <v>464.77907844455132</v>
      </c>
      <c r="S45" s="23">
        <f t="shared" si="7"/>
        <v>844.44497140548128</v>
      </c>
      <c r="T45" s="23">
        <f t="shared" si="8"/>
        <v>1309.2240498500325</v>
      </c>
      <c r="U45" s="9">
        <v>1</v>
      </c>
      <c r="V45" s="11">
        <v>1</v>
      </c>
      <c r="W45" s="11">
        <f t="shared" si="9"/>
        <v>1309.2240498500325</v>
      </c>
    </row>
    <row r="46" spans="1:23" x14ac:dyDescent="0.25">
      <c r="A46" s="18">
        <v>39</v>
      </c>
      <c r="B46" s="18">
        <f t="shared" si="0"/>
        <v>582</v>
      </c>
      <c r="C46" s="18">
        <v>143</v>
      </c>
      <c r="D46" s="18">
        <v>439</v>
      </c>
      <c r="E46" s="18">
        <f t="shared" si="1"/>
        <v>1500</v>
      </c>
      <c r="F46" s="19">
        <v>671</v>
      </c>
      <c r="G46" s="19">
        <v>829</v>
      </c>
      <c r="I46" s="18">
        <v>39</v>
      </c>
      <c r="J46" s="18">
        <f t="shared" si="2"/>
        <v>671</v>
      </c>
      <c r="K46" s="18">
        <f t="shared" si="3"/>
        <v>829</v>
      </c>
      <c r="L46" s="18">
        <f t="shared" si="4"/>
        <v>143</v>
      </c>
      <c r="M46" s="18">
        <f t="shared" si="5"/>
        <v>439</v>
      </c>
      <c r="N46" s="23">
        <f t="shared" si="6"/>
        <v>0.21311475409836064</v>
      </c>
      <c r="O46" s="23">
        <f t="shared" si="6"/>
        <v>0.52955367913148377</v>
      </c>
      <c r="P46" s="23">
        <v>0.61642065468063612</v>
      </c>
      <c r="Q46" s="23">
        <v>0.91131415125979687</v>
      </c>
      <c r="R46" s="23">
        <f t="shared" si="7"/>
        <v>413.61825929070682</v>
      </c>
      <c r="S46" s="23">
        <f t="shared" si="7"/>
        <v>755.47943139437166</v>
      </c>
      <c r="T46" s="23">
        <f t="shared" si="8"/>
        <v>1169.0976906850785</v>
      </c>
      <c r="U46" s="9">
        <v>1</v>
      </c>
      <c r="V46" s="11">
        <v>1</v>
      </c>
      <c r="W46" s="11">
        <f t="shared" si="9"/>
        <v>1169.0976906850785</v>
      </c>
    </row>
    <row r="47" spans="1:23" x14ac:dyDescent="0.25">
      <c r="A47" s="18">
        <v>40</v>
      </c>
      <c r="B47" s="18">
        <f t="shared" si="0"/>
        <v>574</v>
      </c>
      <c r="C47" s="18">
        <v>150</v>
      </c>
      <c r="D47" s="18">
        <v>424</v>
      </c>
      <c r="E47" s="18">
        <f t="shared" si="1"/>
        <v>1374</v>
      </c>
      <c r="F47" s="19">
        <v>601</v>
      </c>
      <c r="G47" s="19">
        <v>773</v>
      </c>
      <c r="I47" s="18">
        <v>40</v>
      </c>
      <c r="J47" s="18">
        <f t="shared" si="2"/>
        <v>601</v>
      </c>
      <c r="K47" s="18">
        <f t="shared" si="3"/>
        <v>773</v>
      </c>
      <c r="L47" s="18">
        <f t="shared" si="4"/>
        <v>150</v>
      </c>
      <c r="M47" s="18">
        <f t="shared" si="5"/>
        <v>424</v>
      </c>
      <c r="N47" s="23">
        <f t="shared" si="6"/>
        <v>0.24958402662229617</v>
      </c>
      <c r="O47" s="23">
        <f t="shared" si="6"/>
        <v>0.5485122897800776</v>
      </c>
      <c r="P47" s="23">
        <v>0.61330615782276487</v>
      </c>
      <c r="Q47" s="23">
        <v>0.88701493863821812</v>
      </c>
      <c r="R47" s="23">
        <f t="shared" si="7"/>
        <v>368.59700085148171</v>
      </c>
      <c r="S47" s="23">
        <f t="shared" si="7"/>
        <v>685.66254756734259</v>
      </c>
      <c r="T47" s="23">
        <f t="shared" si="8"/>
        <v>1054.2595484188244</v>
      </c>
      <c r="U47" s="9">
        <v>1</v>
      </c>
      <c r="V47" s="11">
        <v>1</v>
      </c>
      <c r="W47" s="11">
        <f t="shared" si="9"/>
        <v>1054.2595484188244</v>
      </c>
    </row>
    <row r="48" spans="1:23" x14ac:dyDescent="0.25">
      <c r="A48" s="18">
        <v>41</v>
      </c>
      <c r="B48" s="18">
        <f t="shared" si="0"/>
        <v>477</v>
      </c>
      <c r="C48" s="18">
        <v>105</v>
      </c>
      <c r="D48" s="18">
        <v>372</v>
      </c>
      <c r="E48" s="18">
        <f t="shared" si="1"/>
        <v>1300</v>
      </c>
      <c r="F48" s="19">
        <v>571</v>
      </c>
      <c r="G48" s="19">
        <v>729</v>
      </c>
      <c r="I48" s="18">
        <v>41</v>
      </c>
      <c r="J48" s="18">
        <f t="shared" si="2"/>
        <v>571</v>
      </c>
      <c r="K48" s="18">
        <f t="shared" si="3"/>
        <v>729</v>
      </c>
      <c r="L48" s="18">
        <f t="shared" si="4"/>
        <v>105</v>
      </c>
      <c r="M48" s="18">
        <f t="shared" si="5"/>
        <v>372</v>
      </c>
      <c r="N48" s="23">
        <f t="shared" si="6"/>
        <v>0.18388791593695272</v>
      </c>
      <c r="O48" s="23">
        <f t="shared" si="6"/>
        <v>0.51028806584362141</v>
      </c>
      <c r="P48" s="23">
        <v>0.61228469738094793</v>
      </c>
      <c r="Q48" s="23">
        <v>0.83974875521100145</v>
      </c>
      <c r="R48" s="23">
        <f t="shared" si="7"/>
        <v>349.61456220452129</v>
      </c>
      <c r="S48" s="23">
        <f t="shared" si="7"/>
        <v>612.1768425488201</v>
      </c>
      <c r="T48" s="23">
        <f t="shared" si="8"/>
        <v>961.79140475334134</v>
      </c>
      <c r="U48" s="9">
        <v>1</v>
      </c>
      <c r="V48" s="11">
        <v>1</v>
      </c>
      <c r="W48" s="11">
        <f t="shared" si="9"/>
        <v>961.79140475334134</v>
      </c>
    </row>
    <row r="49" spans="1:23" x14ac:dyDescent="0.25">
      <c r="A49" s="18">
        <v>42</v>
      </c>
      <c r="B49" s="18">
        <f t="shared" si="0"/>
        <v>457</v>
      </c>
      <c r="C49" s="18">
        <v>111</v>
      </c>
      <c r="D49" s="18">
        <v>346</v>
      </c>
      <c r="E49" s="18">
        <f t="shared" si="1"/>
        <v>1285</v>
      </c>
      <c r="F49" s="19">
        <v>586</v>
      </c>
      <c r="G49" s="19">
        <v>699</v>
      </c>
      <c r="I49" s="18">
        <v>42</v>
      </c>
      <c r="J49" s="18">
        <f t="shared" si="2"/>
        <v>586</v>
      </c>
      <c r="K49" s="18">
        <f t="shared" si="3"/>
        <v>699</v>
      </c>
      <c r="L49" s="18">
        <f t="shared" si="4"/>
        <v>111</v>
      </c>
      <c r="M49" s="18">
        <f t="shared" si="5"/>
        <v>346</v>
      </c>
      <c r="N49" s="23">
        <f t="shared" si="6"/>
        <v>0.18941979522184299</v>
      </c>
      <c r="O49" s="23">
        <f t="shared" si="6"/>
        <v>0.49499284692417739</v>
      </c>
      <c r="P49" s="23">
        <v>0.6260205947511801</v>
      </c>
      <c r="Q49" s="23">
        <v>0.86800450568268084</v>
      </c>
      <c r="R49" s="23">
        <f t="shared" si="7"/>
        <v>366.84806852419155</v>
      </c>
      <c r="S49" s="23">
        <f t="shared" si="7"/>
        <v>606.73514947219394</v>
      </c>
      <c r="T49" s="23">
        <f t="shared" si="8"/>
        <v>973.58321799638543</v>
      </c>
      <c r="U49" s="9">
        <v>1</v>
      </c>
      <c r="V49" s="11">
        <v>1</v>
      </c>
      <c r="W49" s="11">
        <f t="shared" si="9"/>
        <v>973.58321799638543</v>
      </c>
    </row>
    <row r="50" spans="1:23" x14ac:dyDescent="0.25">
      <c r="A50" s="18">
        <v>43</v>
      </c>
      <c r="B50" s="18">
        <f t="shared" si="0"/>
        <v>446</v>
      </c>
      <c r="C50" s="18">
        <v>113</v>
      </c>
      <c r="D50" s="18">
        <v>333</v>
      </c>
      <c r="E50" s="18">
        <f t="shared" si="1"/>
        <v>1275</v>
      </c>
      <c r="F50" s="19">
        <v>549</v>
      </c>
      <c r="G50" s="19">
        <v>726</v>
      </c>
      <c r="I50" s="18">
        <v>43</v>
      </c>
      <c r="J50" s="18">
        <f t="shared" si="2"/>
        <v>549</v>
      </c>
      <c r="K50" s="18">
        <f t="shared" si="3"/>
        <v>726</v>
      </c>
      <c r="L50" s="18">
        <f t="shared" si="4"/>
        <v>113</v>
      </c>
      <c r="M50" s="18">
        <f t="shared" si="5"/>
        <v>333</v>
      </c>
      <c r="N50" s="23">
        <f t="shared" si="6"/>
        <v>0.2058287795992714</v>
      </c>
      <c r="O50" s="23">
        <f t="shared" si="6"/>
        <v>0.45867768595041325</v>
      </c>
      <c r="P50" s="23">
        <v>0.64076101133899688</v>
      </c>
      <c r="Q50" s="23">
        <v>0.85112427433619797</v>
      </c>
      <c r="R50" s="23">
        <f t="shared" si="7"/>
        <v>351.77779522510929</v>
      </c>
      <c r="S50" s="23">
        <f t="shared" si="7"/>
        <v>617.91622316807968</v>
      </c>
      <c r="T50" s="23">
        <f t="shared" si="8"/>
        <v>969.69401839318903</v>
      </c>
      <c r="U50" s="9">
        <v>1</v>
      </c>
      <c r="V50" s="11">
        <v>1</v>
      </c>
      <c r="W50" s="11">
        <f t="shared" si="9"/>
        <v>969.69401839318903</v>
      </c>
    </row>
    <row r="51" spans="1:23" x14ac:dyDescent="0.25">
      <c r="A51" s="18">
        <v>44</v>
      </c>
      <c r="B51" s="18">
        <f t="shared" si="0"/>
        <v>496</v>
      </c>
      <c r="C51" s="18">
        <v>125</v>
      </c>
      <c r="D51" s="18">
        <v>371</v>
      </c>
      <c r="E51" s="18">
        <f t="shared" si="1"/>
        <v>1175</v>
      </c>
      <c r="F51" s="19">
        <v>548</v>
      </c>
      <c r="G51" s="19">
        <v>627</v>
      </c>
      <c r="I51" s="18">
        <v>44</v>
      </c>
      <c r="J51" s="18">
        <f t="shared" si="2"/>
        <v>548</v>
      </c>
      <c r="K51" s="18">
        <f t="shared" si="3"/>
        <v>627</v>
      </c>
      <c r="L51" s="18">
        <f t="shared" si="4"/>
        <v>125</v>
      </c>
      <c r="M51" s="18">
        <f t="shared" si="5"/>
        <v>371</v>
      </c>
      <c r="N51" s="23">
        <f t="shared" si="6"/>
        <v>0.2281021897810219</v>
      </c>
      <c r="O51" s="23">
        <f t="shared" si="6"/>
        <v>0.59170653907496018</v>
      </c>
      <c r="P51" s="23">
        <v>0.66042510583069947</v>
      </c>
      <c r="Q51" s="23">
        <v>0.87970695186774062</v>
      </c>
      <c r="R51" s="23">
        <f t="shared" si="7"/>
        <v>361.91295799522328</v>
      </c>
      <c r="S51" s="23">
        <f t="shared" si="7"/>
        <v>551.57625882107334</v>
      </c>
      <c r="T51" s="23">
        <f t="shared" si="8"/>
        <v>913.48921681629668</v>
      </c>
      <c r="U51" s="9">
        <v>1</v>
      </c>
      <c r="V51" s="11">
        <v>1</v>
      </c>
      <c r="W51" s="11">
        <f t="shared" si="9"/>
        <v>913.48921681629668</v>
      </c>
    </row>
    <row r="52" spans="1:23" x14ac:dyDescent="0.25">
      <c r="A52" s="18">
        <v>45</v>
      </c>
      <c r="B52" s="18">
        <f t="shared" si="0"/>
        <v>416</v>
      </c>
      <c r="C52" s="18">
        <v>113</v>
      </c>
      <c r="D52" s="18">
        <v>303</v>
      </c>
      <c r="E52" s="18">
        <f t="shared" si="1"/>
        <v>1049</v>
      </c>
      <c r="F52" s="19">
        <v>447</v>
      </c>
      <c r="G52" s="19">
        <v>602</v>
      </c>
      <c r="I52" s="18">
        <v>45</v>
      </c>
      <c r="J52" s="18">
        <f t="shared" si="2"/>
        <v>447</v>
      </c>
      <c r="K52" s="18">
        <f t="shared" si="3"/>
        <v>602</v>
      </c>
      <c r="L52" s="18">
        <f t="shared" si="4"/>
        <v>113</v>
      </c>
      <c r="M52" s="18">
        <f t="shared" si="5"/>
        <v>303</v>
      </c>
      <c r="N52" s="23">
        <f t="shared" si="6"/>
        <v>0.25279642058165547</v>
      </c>
      <c r="O52" s="23">
        <f t="shared" si="6"/>
        <v>0.50332225913621265</v>
      </c>
      <c r="P52" s="23">
        <v>0.69998427445588951</v>
      </c>
      <c r="Q52" s="23">
        <v>0.92371911602581858</v>
      </c>
      <c r="R52" s="23">
        <f t="shared" si="7"/>
        <v>312.89297068178263</v>
      </c>
      <c r="S52" s="23">
        <f t="shared" si="7"/>
        <v>556.07890784754284</v>
      </c>
      <c r="T52" s="23">
        <f t="shared" si="8"/>
        <v>868.97187852932552</v>
      </c>
      <c r="U52" s="9">
        <v>1</v>
      </c>
      <c r="V52" s="11">
        <v>1</v>
      </c>
      <c r="W52" s="11">
        <f t="shared" si="9"/>
        <v>868.97187852932552</v>
      </c>
    </row>
    <row r="53" spans="1:23" x14ac:dyDescent="0.25">
      <c r="A53" s="18">
        <v>46</v>
      </c>
      <c r="B53" s="18">
        <f t="shared" si="0"/>
        <v>439</v>
      </c>
      <c r="C53" s="18">
        <v>145</v>
      </c>
      <c r="D53" s="18">
        <v>294</v>
      </c>
      <c r="E53" s="18">
        <f t="shared" si="1"/>
        <v>1075</v>
      </c>
      <c r="F53" s="19">
        <v>487</v>
      </c>
      <c r="G53" s="19">
        <v>588</v>
      </c>
      <c r="I53" s="18">
        <v>46</v>
      </c>
      <c r="J53" s="18">
        <f t="shared" si="2"/>
        <v>487</v>
      </c>
      <c r="K53" s="18">
        <f t="shared" si="3"/>
        <v>588</v>
      </c>
      <c r="L53" s="18">
        <f t="shared" si="4"/>
        <v>145</v>
      </c>
      <c r="M53" s="18">
        <f t="shared" si="5"/>
        <v>294</v>
      </c>
      <c r="N53" s="23">
        <f t="shared" si="6"/>
        <v>0.29774127310061604</v>
      </c>
      <c r="O53" s="23">
        <f t="shared" si="6"/>
        <v>0.5</v>
      </c>
      <c r="P53" s="23">
        <v>0.71374457905217825</v>
      </c>
      <c r="Q53" s="23">
        <v>0.93715367811014727</v>
      </c>
      <c r="R53" s="23">
        <f t="shared" si="7"/>
        <v>347.59360999841078</v>
      </c>
      <c r="S53" s="23">
        <f t="shared" si="7"/>
        <v>551.04636272876655</v>
      </c>
      <c r="T53" s="23">
        <f t="shared" si="8"/>
        <v>898.63997272717734</v>
      </c>
      <c r="U53" s="9">
        <v>1</v>
      </c>
      <c r="V53" s="11">
        <v>1</v>
      </c>
      <c r="W53" s="11">
        <f t="shared" si="9"/>
        <v>898.63997272717734</v>
      </c>
    </row>
    <row r="54" spans="1:23" x14ac:dyDescent="0.25">
      <c r="A54" s="18">
        <v>47</v>
      </c>
      <c r="B54" s="18">
        <f t="shared" si="0"/>
        <v>469</v>
      </c>
      <c r="C54" s="18">
        <v>113</v>
      </c>
      <c r="D54" s="18">
        <v>356</v>
      </c>
      <c r="E54" s="18">
        <f t="shared" si="1"/>
        <v>1058</v>
      </c>
      <c r="F54" s="19">
        <v>447</v>
      </c>
      <c r="G54" s="19">
        <v>611</v>
      </c>
      <c r="I54" s="18">
        <v>47</v>
      </c>
      <c r="J54" s="18">
        <f t="shared" si="2"/>
        <v>447</v>
      </c>
      <c r="K54" s="18">
        <f t="shared" si="3"/>
        <v>611</v>
      </c>
      <c r="L54" s="18">
        <f t="shared" si="4"/>
        <v>113</v>
      </c>
      <c r="M54" s="18">
        <f t="shared" si="5"/>
        <v>356</v>
      </c>
      <c r="N54" s="23">
        <f t="shared" si="6"/>
        <v>0.25279642058165547</v>
      </c>
      <c r="O54" s="23">
        <f t="shared" si="6"/>
        <v>0.58265139116202946</v>
      </c>
      <c r="P54" s="23">
        <v>0.70957120579089916</v>
      </c>
      <c r="Q54" s="23">
        <v>0.96095456815730074</v>
      </c>
      <c r="R54" s="23">
        <f t="shared" si="7"/>
        <v>317.17832898853192</v>
      </c>
      <c r="S54" s="23">
        <f t="shared" si="7"/>
        <v>587.14324114411079</v>
      </c>
      <c r="T54" s="23">
        <f t="shared" si="8"/>
        <v>904.32157013264271</v>
      </c>
      <c r="U54" s="9">
        <v>1</v>
      </c>
      <c r="V54" s="11">
        <v>1</v>
      </c>
      <c r="W54" s="11">
        <f t="shared" si="9"/>
        <v>904.32157013264271</v>
      </c>
    </row>
    <row r="55" spans="1:23" x14ac:dyDescent="0.25">
      <c r="A55" s="18">
        <v>48</v>
      </c>
      <c r="B55" s="18">
        <f t="shared" si="0"/>
        <v>510</v>
      </c>
      <c r="C55" s="18">
        <v>162</v>
      </c>
      <c r="D55" s="18">
        <v>348</v>
      </c>
      <c r="E55" s="18">
        <f t="shared" si="1"/>
        <v>1040</v>
      </c>
      <c r="F55" s="19">
        <v>459</v>
      </c>
      <c r="G55" s="19">
        <v>581</v>
      </c>
      <c r="I55" s="18">
        <v>48</v>
      </c>
      <c r="J55" s="18">
        <f t="shared" si="2"/>
        <v>459</v>
      </c>
      <c r="K55" s="18">
        <f t="shared" si="3"/>
        <v>581</v>
      </c>
      <c r="L55" s="18">
        <f t="shared" si="4"/>
        <v>162</v>
      </c>
      <c r="M55" s="18">
        <f t="shared" si="5"/>
        <v>348</v>
      </c>
      <c r="N55" s="23">
        <f t="shared" si="6"/>
        <v>0.35294117647058826</v>
      </c>
      <c r="O55" s="23">
        <f t="shared" si="6"/>
        <v>0.59896729776247848</v>
      </c>
      <c r="P55" s="23">
        <v>0.7440311369659548</v>
      </c>
      <c r="Q55" s="23">
        <v>1.0230691364465334</v>
      </c>
      <c r="R55" s="23">
        <f t="shared" si="7"/>
        <v>341.51029186737327</v>
      </c>
      <c r="S55" s="23">
        <f t="shared" si="7"/>
        <v>594.40316827543586</v>
      </c>
      <c r="T55" s="23">
        <f t="shared" si="8"/>
        <v>935.91346014280907</v>
      </c>
      <c r="U55" s="9">
        <v>1</v>
      </c>
      <c r="V55" s="11">
        <v>1</v>
      </c>
      <c r="W55" s="11">
        <f t="shared" si="9"/>
        <v>935.91346014280907</v>
      </c>
    </row>
    <row r="56" spans="1:23" x14ac:dyDescent="0.25">
      <c r="A56" s="18">
        <v>49</v>
      </c>
      <c r="B56" s="18">
        <f t="shared" si="0"/>
        <v>448</v>
      </c>
      <c r="C56" s="18">
        <v>175</v>
      </c>
      <c r="D56" s="18">
        <v>273</v>
      </c>
      <c r="E56" s="18">
        <f t="shared" si="1"/>
        <v>1040</v>
      </c>
      <c r="F56" s="19">
        <v>444</v>
      </c>
      <c r="G56" s="19">
        <v>596</v>
      </c>
      <c r="I56" s="18">
        <v>49</v>
      </c>
      <c r="J56" s="18">
        <f t="shared" si="2"/>
        <v>444</v>
      </c>
      <c r="K56" s="18">
        <f t="shared" si="3"/>
        <v>596</v>
      </c>
      <c r="L56" s="18">
        <f t="shared" si="4"/>
        <v>175</v>
      </c>
      <c r="M56" s="18">
        <f t="shared" si="5"/>
        <v>273</v>
      </c>
      <c r="N56" s="23">
        <f t="shared" si="6"/>
        <v>0.39414414414414417</v>
      </c>
      <c r="O56" s="23">
        <f t="shared" si="6"/>
        <v>0.45805369127516776</v>
      </c>
      <c r="P56" s="23">
        <v>0.74849597939908963</v>
      </c>
      <c r="Q56" s="23">
        <v>1.0565418784010974</v>
      </c>
      <c r="R56" s="23">
        <f t="shared" si="7"/>
        <v>332.33221485319581</v>
      </c>
      <c r="S56" s="23">
        <f t="shared" si="7"/>
        <v>629.69895952705406</v>
      </c>
      <c r="T56" s="23">
        <f t="shared" si="8"/>
        <v>962.03117438024992</v>
      </c>
      <c r="U56" s="9">
        <v>1</v>
      </c>
      <c r="V56" s="11">
        <v>1</v>
      </c>
      <c r="W56" s="11">
        <f t="shared" si="9"/>
        <v>962.03117438024992</v>
      </c>
    </row>
    <row r="57" spans="1:23" x14ac:dyDescent="0.25">
      <c r="A57" s="18">
        <v>50</v>
      </c>
      <c r="B57" s="18">
        <f t="shared" si="0"/>
        <v>406</v>
      </c>
      <c r="C57" s="18">
        <v>140</v>
      </c>
      <c r="D57" s="18">
        <v>266</v>
      </c>
      <c r="E57" s="18">
        <f t="shared" si="1"/>
        <v>1028</v>
      </c>
      <c r="F57" s="19">
        <v>452</v>
      </c>
      <c r="G57" s="19">
        <v>576</v>
      </c>
      <c r="I57" s="18">
        <v>50</v>
      </c>
      <c r="J57" s="18">
        <f t="shared" si="2"/>
        <v>452</v>
      </c>
      <c r="K57" s="18">
        <f t="shared" si="3"/>
        <v>576</v>
      </c>
      <c r="L57" s="18">
        <f t="shared" si="4"/>
        <v>140</v>
      </c>
      <c r="M57" s="18">
        <f t="shared" si="5"/>
        <v>266</v>
      </c>
      <c r="N57" s="23">
        <f t="shared" si="6"/>
        <v>0.30973451327433627</v>
      </c>
      <c r="O57" s="23">
        <f t="shared" si="6"/>
        <v>0.46180555555555558</v>
      </c>
      <c r="P57" s="23">
        <v>0.81022386193750051</v>
      </c>
      <c r="Q57" s="23">
        <v>1.1393999018403396</v>
      </c>
      <c r="R57" s="23">
        <f t="shared" si="7"/>
        <v>366.22118559575023</v>
      </c>
      <c r="S57" s="23">
        <f t="shared" si="7"/>
        <v>656.29434346003563</v>
      </c>
      <c r="T57" s="23">
        <f t="shared" si="8"/>
        <v>1022.5155290557859</v>
      </c>
      <c r="U57" s="9">
        <v>1</v>
      </c>
      <c r="V57" s="11">
        <v>1</v>
      </c>
      <c r="W57" s="11">
        <f t="shared" si="9"/>
        <v>1022.5155290557859</v>
      </c>
    </row>
    <row r="58" spans="1:23" x14ac:dyDescent="0.25">
      <c r="A58" s="18">
        <v>51</v>
      </c>
      <c r="B58" s="18">
        <f t="shared" si="0"/>
        <v>483</v>
      </c>
      <c r="C58" s="18">
        <v>162</v>
      </c>
      <c r="D58" s="18">
        <v>321</v>
      </c>
      <c r="E58" s="18">
        <f t="shared" si="1"/>
        <v>1044</v>
      </c>
      <c r="F58" s="19">
        <v>446</v>
      </c>
      <c r="G58" s="19">
        <v>598</v>
      </c>
      <c r="I58" s="18">
        <v>51</v>
      </c>
      <c r="J58" s="18">
        <f t="shared" si="2"/>
        <v>446</v>
      </c>
      <c r="K58" s="18">
        <f t="shared" si="3"/>
        <v>598</v>
      </c>
      <c r="L58" s="18">
        <f t="shared" si="4"/>
        <v>162</v>
      </c>
      <c r="M58" s="18">
        <f t="shared" si="5"/>
        <v>321</v>
      </c>
      <c r="N58" s="23">
        <f t="shared" si="6"/>
        <v>0.3632286995515695</v>
      </c>
      <c r="O58" s="23">
        <f t="shared" si="6"/>
        <v>0.53678929765886285</v>
      </c>
      <c r="P58" s="23">
        <v>0.81367301307363182</v>
      </c>
      <c r="Q58" s="23">
        <v>1.1530135177653216</v>
      </c>
      <c r="R58" s="23">
        <f t="shared" si="7"/>
        <v>362.89816383083979</v>
      </c>
      <c r="S58" s="23">
        <f t="shared" si="7"/>
        <v>689.50208362366232</v>
      </c>
      <c r="T58" s="23">
        <f t="shared" si="8"/>
        <v>1052.4002474545021</v>
      </c>
      <c r="U58" s="9">
        <v>1</v>
      </c>
      <c r="V58" s="11">
        <v>1</v>
      </c>
      <c r="W58" s="11">
        <f t="shared" si="9"/>
        <v>1052.4002474545021</v>
      </c>
    </row>
    <row r="59" spans="1:23" x14ac:dyDescent="0.25">
      <c r="A59" s="18">
        <v>52</v>
      </c>
      <c r="B59" s="18">
        <f t="shared" si="0"/>
        <v>517</v>
      </c>
      <c r="C59" s="18">
        <v>195</v>
      </c>
      <c r="D59" s="18">
        <v>322</v>
      </c>
      <c r="E59" s="18">
        <f t="shared" si="1"/>
        <v>1067</v>
      </c>
      <c r="F59" s="19">
        <v>478</v>
      </c>
      <c r="G59" s="19">
        <v>589</v>
      </c>
      <c r="I59" s="18">
        <v>52</v>
      </c>
      <c r="J59" s="18">
        <f t="shared" si="2"/>
        <v>478</v>
      </c>
      <c r="K59" s="18">
        <f t="shared" si="3"/>
        <v>589</v>
      </c>
      <c r="L59" s="18">
        <f t="shared" si="4"/>
        <v>195</v>
      </c>
      <c r="M59" s="18">
        <f t="shared" si="5"/>
        <v>322</v>
      </c>
      <c r="N59" s="23">
        <f t="shared" si="6"/>
        <v>0.40794979079497906</v>
      </c>
      <c r="O59" s="23">
        <f t="shared" si="6"/>
        <v>0.54668930390492365</v>
      </c>
      <c r="P59" s="23">
        <v>0.85165234173000193</v>
      </c>
      <c r="Q59" s="23">
        <v>1.2100723070650909</v>
      </c>
      <c r="R59" s="23">
        <f t="shared" si="7"/>
        <v>407.08981934694094</v>
      </c>
      <c r="S59" s="23">
        <f t="shared" si="7"/>
        <v>712.73258886133851</v>
      </c>
      <c r="T59" s="23">
        <f t="shared" si="8"/>
        <v>1119.8224082082795</v>
      </c>
      <c r="U59" s="9">
        <v>1</v>
      </c>
      <c r="V59" s="11">
        <v>1</v>
      </c>
      <c r="W59" s="11">
        <f t="shared" si="9"/>
        <v>1119.8224082082795</v>
      </c>
    </row>
    <row r="60" spans="1:23" x14ac:dyDescent="0.25">
      <c r="A60" s="18">
        <v>53</v>
      </c>
      <c r="B60" s="18">
        <f t="shared" si="0"/>
        <v>488</v>
      </c>
      <c r="C60" s="18">
        <v>164</v>
      </c>
      <c r="D60" s="18">
        <v>324</v>
      </c>
      <c r="E60" s="18">
        <f t="shared" si="1"/>
        <v>984</v>
      </c>
      <c r="F60" s="19">
        <v>462</v>
      </c>
      <c r="G60" s="19">
        <v>522</v>
      </c>
      <c r="I60" s="18">
        <v>53</v>
      </c>
      <c r="J60" s="18">
        <f t="shared" si="2"/>
        <v>462</v>
      </c>
      <c r="K60" s="18">
        <f t="shared" si="3"/>
        <v>522</v>
      </c>
      <c r="L60" s="18">
        <f t="shared" si="4"/>
        <v>164</v>
      </c>
      <c r="M60" s="18">
        <f t="shared" si="5"/>
        <v>324</v>
      </c>
      <c r="N60" s="23">
        <f t="shared" si="6"/>
        <v>0.354978354978355</v>
      </c>
      <c r="O60" s="23">
        <f t="shared" si="6"/>
        <v>0.62068965517241381</v>
      </c>
      <c r="P60" s="23">
        <v>0.93174001358171077</v>
      </c>
      <c r="Q60" s="23">
        <v>1.2611603494686756</v>
      </c>
      <c r="R60" s="23">
        <f t="shared" si="7"/>
        <v>430.46388627475039</v>
      </c>
      <c r="S60" s="23">
        <f t="shared" si="7"/>
        <v>658.32570242264865</v>
      </c>
      <c r="T60" s="23">
        <f t="shared" si="8"/>
        <v>1088.789588697399</v>
      </c>
      <c r="U60" s="9">
        <v>1</v>
      </c>
      <c r="V60" s="11">
        <v>1</v>
      </c>
      <c r="W60" s="11">
        <f t="shared" si="9"/>
        <v>1088.789588697399</v>
      </c>
    </row>
    <row r="61" spans="1:23" x14ac:dyDescent="0.25">
      <c r="A61" s="18">
        <v>54</v>
      </c>
      <c r="B61" s="18">
        <f t="shared" si="0"/>
        <v>546</v>
      </c>
      <c r="C61" s="18">
        <v>186</v>
      </c>
      <c r="D61" s="18">
        <v>360</v>
      </c>
      <c r="E61" s="18">
        <f t="shared" si="1"/>
        <v>929</v>
      </c>
      <c r="F61" s="19">
        <v>421</v>
      </c>
      <c r="G61" s="19">
        <v>508</v>
      </c>
      <c r="I61" s="18">
        <v>54</v>
      </c>
      <c r="J61" s="18">
        <f t="shared" si="2"/>
        <v>421</v>
      </c>
      <c r="K61" s="18">
        <f t="shared" si="3"/>
        <v>508</v>
      </c>
      <c r="L61" s="18">
        <f t="shared" si="4"/>
        <v>186</v>
      </c>
      <c r="M61" s="18">
        <f t="shared" si="5"/>
        <v>360</v>
      </c>
      <c r="N61" s="23">
        <f t="shared" si="6"/>
        <v>0.44180522565320662</v>
      </c>
      <c r="O61" s="23">
        <f t="shared" si="6"/>
        <v>0.70866141732283461</v>
      </c>
      <c r="P61" s="23">
        <v>0.92092266559408331</v>
      </c>
      <c r="Q61" s="23">
        <v>1.3182937488060882</v>
      </c>
      <c r="R61" s="23">
        <f t="shared" si="7"/>
        <v>387.70844221510907</v>
      </c>
      <c r="S61" s="23">
        <f t="shared" si="7"/>
        <v>669.69322439349276</v>
      </c>
      <c r="T61" s="23">
        <f t="shared" si="8"/>
        <v>1057.4016666086018</v>
      </c>
      <c r="U61" s="9">
        <v>1</v>
      </c>
      <c r="V61" s="11">
        <v>1</v>
      </c>
      <c r="W61" s="11">
        <f t="shared" si="9"/>
        <v>1057.4016666086018</v>
      </c>
    </row>
    <row r="62" spans="1:23" x14ac:dyDescent="0.25">
      <c r="A62" s="18">
        <v>55</v>
      </c>
      <c r="B62" s="18">
        <f t="shared" si="0"/>
        <v>513</v>
      </c>
      <c r="C62" s="18">
        <v>217</v>
      </c>
      <c r="D62" s="18">
        <v>296</v>
      </c>
      <c r="E62" s="18">
        <f t="shared" si="1"/>
        <v>1005</v>
      </c>
      <c r="F62" s="19">
        <v>435</v>
      </c>
      <c r="G62" s="19">
        <v>570</v>
      </c>
      <c r="I62" s="18">
        <v>55</v>
      </c>
      <c r="J62" s="18">
        <f t="shared" si="2"/>
        <v>435</v>
      </c>
      <c r="K62" s="18">
        <f t="shared" si="3"/>
        <v>570</v>
      </c>
      <c r="L62" s="18">
        <f t="shared" si="4"/>
        <v>217</v>
      </c>
      <c r="M62" s="18">
        <f t="shared" si="5"/>
        <v>296</v>
      </c>
      <c r="N62" s="23">
        <f t="shared" si="6"/>
        <v>0.49885057471264366</v>
      </c>
      <c r="O62" s="23">
        <f t="shared" si="6"/>
        <v>0.51929824561403504</v>
      </c>
      <c r="P62" s="23">
        <v>1.0412334675330952</v>
      </c>
      <c r="Q62" s="23">
        <v>1.3950602651486743</v>
      </c>
      <c r="R62" s="23">
        <f t="shared" si="7"/>
        <v>452.93655837689641</v>
      </c>
      <c r="S62" s="23">
        <f t="shared" si="7"/>
        <v>795.18435113474436</v>
      </c>
      <c r="T62" s="23">
        <f t="shared" si="8"/>
        <v>1248.1209095116408</v>
      </c>
      <c r="U62" s="9">
        <v>1</v>
      </c>
      <c r="V62" s="11">
        <v>1</v>
      </c>
      <c r="W62" s="11">
        <f t="shared" si="9"/>
        <v>1248.1209095116408</v>
      </c>
    </row>
    <row r="63" spans="1:23" x14ac:dyDescent="0.25">
      <c r="A63" s="18">
        <v>56</v>
      </c>
      <c r="B63" s="18">
        <f t="shared" si="0"/>
        <v>479</v>
      </c>
      <c r="C63" s="18">
        <v>170</v>
      </c>
      <c r="D63" s="18">
        <v>309</v>
      </c>
      <c r="E63" s="18">
        <f t="shared" si="1"/>
        <v>923</v>
      </c>
      <c r="F63" s="19">
        <v>429</v>
      </c>
      <c r="G63" s="19">
        <v>494</v>
      </c>
      <c r="I63" s="18">
        <v>56</v>
      </c>
      <c r="J63" s="18">
        <f t="shared" si="2"/>
        <v>429</v>
      </c>
      <c r="K63" s="18">
        <f t="shared" si="3"/>
        <v>494</v>
      </c>
      <c r="L63" s="18">
        <f t="shared" si="4"/>
        <v>170</v>
      </c>
      <c r="M63" s="18">
        <f t="shared" si="5"/>
        <v>309</v>
      </c>
      <c r="N63" s="23">
        <f t="shared" si="6"/>
        <v>0.39627039627039629</v>
      </c>
      <c r="O63" s="23">
        <f t="shared" si="6"/>
        <v>0.62550607287449389</v>
      </c>
      <c r="P63" s="23">
        <v>1.0499641130052011</v>
      </c>
      <c r="Q63" s="23">
        <v>1.4152178792825441</v>
      </c>
      <c r="R63" s="23">
        <f t="shared" si="7"/>
        <v>450.43460447923127</v>
      </c>
      <c r="S63" s="23">
        <f t="shared" si="7"/>
        <v>699.11763236557681</v>
      </c>
      <c r="T63" s="23">
        <f t="shared" si="8"/>
        <v>1149.552236844808</v>
      </c>
      <c r="U63" s="9">
        <v>1</v>
      </c>
      <c r="V63" s="11">
        <v>1</v>
      </c>
      <c r="W63" s="11">
        <f t="shared" si="9"/>
        <v>1149.552236844808</v>
      </c>
    </row>
    <row r="64" spans="1:23" x14ac:dyDescent="0.25">
      <c r="A64" s="18">
        <v>57</v>
      </c>
      <c r="B64" s="18">
        <f t="shared" si="0"/>
        <v>523</v>
      </c>
      <c r="C64" s="18">
        <v>189</v>
      </c>
      <c r="D64" s="18">
        <v>334</v>
      </c>
      <c r="E64" s="18">
        <f t="shared" si="1"/>
        <v>915</v>
      </c>
      <c r="F64" s="19">
        <v>432</v>
      </c>
      <c r="G64" s="19">
        <v>483</v>
      </c>
      <c r="I64" s="18">
        <v>57</v>
      </c>
      <c r="J64" s="18">
        <f t="shared" si="2"/>
        <v>432</v>
      </c>
      <c r="K64" s="18">
        <f t="shared" si="3"/>
        <v>483</v>
      </c>
      <c r="L64" s="18">
        <f t="shared" si="4"/>
        <v>189</v>
      </c>
      <c r="M64" s="18">
        <f t="shared" si="5"/>
        <v>334</v>
      </c>
      <c r="N64" s="23">
        <f t="shared" si="6"/>
        <v>0.4375</v>
      </c>
      <c r="O64" s="23">
        <f t="shared" si="6"/>
        <v>0.69151138716356109</v>
      </c>
      <c r="P64" s="23">
        <v>1.0507369184297901</v>
      </c>
      <c r="Q64" s="23">
        <v>1.3747706366442454</v>
      </c>
      <c r="R64" s="23">
        <f t="shared" si="7"/>
        <v>453.91834876166934</v>
      </c>
      <c r="S64" s="23">
        <f t="shared" si="7"/>
        <v>664.01421749917051</v>
      </c>
      <c r="T64" s="23">
        <f t="shared" si="8"/>
        <v>1117.9325662608398</v>
      </c>
      <c r="U64" s="9">
        <v>1</v>
      </c>
      <c r="V64" s="11">
        <v>1</v>
      </c>
      <c r="W64" s="11">
        <f t="shared" si="9"/>
        <v>1117.9325662608398</v>
      </c>
    </row>
    <row r="65" spans="1:23" x14ac:dyDescent="0.25">
      <c r="A65" s="18">
        <v>58</v>
      </c>
      <c r="B65" s="18">
        <f t="shared" si="0"/>
        <v>646</v>
      </c>
      <c r="C65" s="18">
        <v>336</v>
      </c>
      <c r="D65" s="18">
        <v>310</v>
      </c>
      <c r="E65" s="18">
        <f t="shared" si="1"/>
        <v>801</v>
      </c>
      <c r="F65" s="19">
        <v>376</v>
      </c>
      <c r="G65" s="19">
        <v>425</v>
      </c>
      <c r="I65" s="18">
        <v>58</v>
      </c>
      <c r="J65" s="18">
        <f t="shared" si="2"/>
        <v>376</v>
      </c>
      <c r="K65" s="18">
        <f t="shared" si="3"/>
        <v>425</v>
      </c>
      <c r="L65" s="18">
        <f t="shared" si="4"/>
        <v>336</v>
      </c>
      <c r="M65" s="18">
        <f t="shared" si="5"/>
        <v>310</v>
      </c>
      <c r="N65" s="23">
        <f t="shared" si="6"/>
        <v>0.8936170212765957</v>
      </c>
      <c r="O65" s="23">
        <f t="shared" si="6"/>
        <v>0.72941176470588232</v>
      </c>
      <c r="P65" s="23">
        <v>1.1184211227629284</v>
      </c>
      <c r="Q65" s="23">
        <v>1.4083919864026977</v>
      </c>
      <c r="R65" s="23">
        <f t="shared" si="7"/>
        <v>420.5263421588611</v>
      </c>
      <c r="S65" s="23">
        <f t="shared" si="7"/>
        <v>598.56659422114649</v>
      </c>
      <c r="T65" s="23">
        <f t="shared" si="8"/>
        <v>1019.0929363800076</v>
      </c>
      <c r="U65" s="9">
        <v>1</v>
      </c>
      <c r="V65" s="11">
        <v>1</v>
      </c>
      <c r="W65" s="11">
        <f t="shared" si="9"/>
        <v>1019.0929363800076</v>
      </c>
    </row>
    <row r="66" spans="1:23" x14ac:dyDescent="0.25">
      <c r="A66" s="18">
        <v>59</v>
      </c>
      <c r="B66" s="18">
        <f t="shared" si="0"/>
        <v>522</v>
      </c>
      <c r="C66" s="18">
        <v>246</v>
      </c>
      <c r="D66" s="18">
        <v>276</v>
      </c>
      <c r="E66" s="18">
        <f t="shared" si="1"/>
        <v>877</v>
      </c>
      <c r="F66" s="19">
        <v>406</v>
      </c>
      <c r="G66" s="19">
        <v>471</v>
      </c>
      <c r="I66" s="18">
        <v>59</v>
      </c>
      <c r="J66" s="18">
        <f t="shared" si="2"/>
        <v>406</v>
      </c>
      <c r="K66" s="18">
        <f t="shared" si="3"/>
        <v>471</v>
      </c>
      <c r="L66" s="18">
        <f t="shared" si="4"/>
        <v>246</v>
      </c>
      <c r="M66" s="18">
        <f t="shared" si="5"/>
        <v>276</v>
      </c>
      <c r="N66" s="23">
        <f t="shared" si="6"/>
        <v>0.60591133004926112</v>
      </c>
      <c r="O66" s="23">
        <f t="shared" si="6"/>
        <v>0.5859872611464968</v>
      </c>
      <c r="P66" s="23">
        <v>1.1430485410770077</v>
      </c>
      <c r="Q66" s="23">
        <v>1.426226359882137</v>
      </c>
      <c r="R66" s="23">
        <f t="shared" si="7"/>
        <v>464.07770767726515</v>
      </c>
      <c r="S66" s="23">
        <f t="shared" si="7"/>
        <v>671.75261550448647</v>
      </c>
      <c r="T66" s="23">
        <f t="shared" si="8"/>
        <v>1135.8303231817517</v>
      </c>
      <c r="U66" s="9">
        <v>1</v>
      </c>
      <c r="V66" s="11">
        <v>1</v>
      </c>
      <c r="W66" s="11">
        <f t="shared" si="9"/>
        <v>1135.8303231817517</v>
      </c>
    </row>
    <row r="67" spans="1:23" x14ac:dyDescent="0.25">
      <c r="A67" s="18">
        <v>60</v>
      </c>
      <c r="B67" s="18">
        <f t="shared" si="0"/>
        <v>521</v>
      </c>
      <c r="C67" s="18">
        <v>261</v>
      </c>
      <c r="D67" s="18">
        <v>260</v>
      </c>
      <c r="E67" s="18">
        <f t="shared" si="1"/>
        <v>750</v>
      </c>
      <c r="F67" s="19">
        <v>339</v>
      </c>
      <c r="G67" s="19">
        <v>411</v>
      </c>
      <c r="I67" s="18">
        <v>60</v>
      </c>
      <c r="J67" s="18">
        <f t="shared" si="2"/>
        <v>339</v>
      </c>
      <c r="K67" s="18">
        <f t="shared" si="3"/>
        <v>411</v>
      </c>
      <c r="L67" s="18">
        <f t="shared" si="4"/>
        <v>261</v>
      </c>
      <c r="M67" s="18">
        <f t="shared" si="5"/>
        <v>260</v>
      </c>
      <c r="N67" s="23">
        <f t="shared" si="6"/>
        <v>0.76991150442477874</v>
      </c>
      <c r="O67" s="23">
        <f t="shared" si="6"/>
        <v>0.63260340632603407</v>
      </c>
      <c r="P67" s="23">
        <v>1.1825745280936248</v>
      </c>
      <c r="Q67" s="23">
        <v>1.4753573081631239</v>
      </c>
      <c r="R67" s="23">
        <f t="shared" si="7"/>
        <v>400.89276502373883</v>
      </c>
      <c r="S67" s="23">
        <f t="shared" si="7"/>
        <v>606.37185365504399</v>
      </c>
      <c r="T67" s="23">
        <f t="shared" si="8"/>
        <v>1007.2646186787829</v>
      </c>
      <c r="U67" s="9">
        <v>1</v>
      </c>
      <c r="V67" s="11">
        <v>1</v>
      </c>
      <c r="W67" s="11">
        <f t="shared" si="9"/>
        <v>1007.2646186787829</v>
      </c>
    </row>
    <row r="68" spans="1:23" x14ac:dyDescent="0.25">
      <c r="A68" s="18">
        <v>61</v>
      </c>
      <c r="B68" s="18">
        <f t="shared" si="0"/>
        <v>532</v>
      </c>
      <c r="C68" s="18">
        <v>200</v>
      </c>
      <c r="D68" s="18">
        <v>332</v>
      </c>
      <c r="E68" s="18">
        <f t="shared" si="1"/>
        <v>746</v>
      </c>
      <c r="F68" s="19">
        <v>339</v>
      </c>
      <c r="G68" s="19">
        <v>407</v>
      </c>
      <c r="I68" s="18">
        <v>61</v>
      </c>
      <c r="J68" s="18">
        <f t="shared" si="2"/>
        <v>339</v>
      </c>
      <c r="K68" s="18">
        <f t="shared" si="3"/>
        <v>407</v>
      </c>
      <c r="L68" s="18">
        <f t="shared" si="4"/>
        <v>200</v>
      </c>
      <c r="M68" s="18">
        <f t="shared" si="5"/>
        <v>332</v>
      </c>
      <c r="N68" s="23">
        <f t="shared" si="6"/>
        <v>0.58997050147492625</v>
      </c>
      <c r="O68" s="23">
        <f t="shared" si="6"/>
        <v>0.8157248157248157</v>
      </c>
      <c r="P68" s="23">
        <v>1.1841142086777496</v>
      </c>
      <c r="Q68" s="23">
        <v>1.4842715059338174</v>
      </c>
      <c r="R68" s="23">
        <f t="shared" si="7"/>
        <v>401.4147167417571</v>
      </c>
      <c r="S68" s="23">
        <f t="shared" si="7"/>
        <v>604.0985029150637</v>
      </c>
      <c r="T68" s="23">
        <f t="shared" si="8"/>
        <v>1005.5132196568209</v>
      </c>
      <c r="U68" s="9">
        <v>1</v>
      </c>
      <c r="V68" s="11">
        <v>1</v>
      </c>
      <c r="W68" s="11">
        <f t="shared" si="9"/>
        <v>1005.5132196568209</v>
      </c>
    </row>
    <row r="69" spans="1:23" x14ac:dyDescent="0.25">
      <c r="A69" s="18">
        <v>62</v>
      </c>
      <c r="B69" s="18">
        <f t="shared" si="0"/>
        <v>468</v>
      </c>
      <c r="C69" s="18">
        <v>139</v>
      </c>
      <c r="D69" s="18">
        <v>329</v>
      </c>
      <c r="E69" s="18">
        <f t="shared" si="1"/>
        <v>639</v>
      </c>
      <c r="F69" s="19">
        <v>289</v>
      </c>
      <c r="G69" s="19">
        <v>350</v>
      </c>
      <c r="I69" s="18">
        <v>62</v>
      </c>
      <c r="J69" s="18">
        <f t="shared" si="2"/>
        <v>289</v>
      </c>
      <c r="K69" s="18">
        <f t="shared" si="3"/>
        <v>350</v>
      </c>
      <c r="L69" s="18">
        <f t="shared" si="4"/>
        <v>139</v>
      </c>
      <c r="M69" s="18">
        <f t="shared" si="5"/>
        <v>329</v>
      </c>
      <c r="N69" s="23">
        <f t="shared" si="6"/>
        <v>0.48096885813148788</v>
      </c>
      <c r="O69" s="23">
        <f t="shared" si="6"/>
        <v>0.94</v>
      </c>
      <c r="P69" s="23">
        <v>1.1392912823311809</v>
      </c>
      <c r="Q69" s="23">
        <v>1.4498464913947244</v>
      </c>
      <c r="R69" s="23">
        <f t="shared" si="7"/>
        <v>329.25518059371132</v>
      </c>
      <c r="S69" s="23">
        <f t="shared" si="7"/>
        <v>507.44627198815357</v>
      </c>
      <c r="T69" s="23">
        <f t="shared" si="8"/>
        <v>836.70145258186494</v>
      </c>
      <c r="U69" s="9">
        <v>1</v>
      </c>
      <c r="V69" s="11">
        <v>1</v>
      </c>
      <c r="W69" s="11">
        <f t="shared" si="9"/>
        <v>836.70145258186494</v>
      </c>
    </row>
    <row r="70" spans="1:23" x14ac:dyDescent="0.25">
      <c r="A70" s="18">
        <v>63</v>
      </c>
      <c r="B70" s="18">
        <f t="shared" si="0"/>
        <v>487</v>
      </c>
      <c r="C70" s="18">
        <v>148</v>
      </c>
      <c r="D70" s="18">
        <v>339</v>
      </c>
      <c r="E70" s="18">
        <f t="shared" si="1"/>
        <v>543</v>
      </c>
      <c r="F70" s="19">
        <v>265</v>
      </c>
      <c r="G70" s="19">
        <v>278</v>
      </c>
      <c r="I70" s="18">
        <v>63</v>
      </c>
      <c r="J70" s="18">
        <f t="shared" si="2"/>
        <v>265</v>
      </c>
      <c r="K70" s="18">
        <f t="shared" si="3"/>
        <v>278</v>
      </c>
      <c r="L70" s="18">
        <f t="shared" si="4"/>
        <v>148</v>
      </c>
      <c r="M70" s="18">
        <f t="shared" si="5"/>
        <v>339</v>
      </c>
      <c r="N70" s="23">
        <f t="shared" si="6"/>
        <v>0.55849056603773584</v>
      </c>
      <c r="O70" s="23">
        <f t="shared" si="6"/>
        <v>1.2194244604316546</v>
      </c>
      <c r="P70" s="23">
        <v>1.1757656677118211</v>
      </c>
      <c r="Q70" s="23">
        <v>1.5747516223457818</v>
      </c>
      <c r="R70" s="23">
        <f t="shared" si="7"/>
        <v>311.57790194363258</v>
      </c>
      <c r="S70" s="23">
        <f t="shared" si="7"/>
        <v>437.78095101212733</v>
      </c>
      <c r="T70" s="23">
        <f t="shared" si="8"/>
        <v>749.35885295575986</v>
      </c>
      <c r="U70" s="9">
        <v>1</v>
      </c>
      <c r="V70" s="11">
        <v>1</v>
      </c>
      <c r="W70" s="11">
        <f t="shared" si="9"/>
        <v>749.35885295575986</v>
      </c>
    </row>
    <row r="71" spans="1:23" x14ac:dyDescent="0.25">
      <c r="A71" s="18">
        <v>64</v>
      </c>
      <c r="B71" s="18">
        <f t="shared" si="0"/>
        <v>459</v>
      </c>
      <c r="C71" s="18">
        <v>171</v>
      </c>
      <c r="D71" s="18">
        <v>288</v>
      </c>
      <c r="E71" s="18">
        <f t="shared" si="1"/>
        <v>505</v>
      </c>
      <c r="F71" s="19">
        <v>251</v>
      </c>
      <c r="G71" s="19">
        <v>254</v>
      </c>
      <c r="I71" s="18">
        <v>64</v>
      </c>
      <c r="J71" s="18">
        <f t="shared" si="2"/>
        <v>251</v>
      </c>
      <c r="K71" s="18">
        <f t="shared" si="3"/>
        <v>254</v>
      </c>
      <c r="L71" s="18">
        <f t="shared" si="4"/>
        <v>171</v>
      </c>
      <c r="M71" s="18">
        <f t="shared" si="5"/>
        <v>288</v>
      </c>
      <c r="N71" s="23">
        <f t="shared" si="6"/>
        <v>0.68127490039840632</v>
      </c>
      <c r="O71" s="23">
        <f t="shared" si="6"/>
        <v>1.1338582677165354</v>
      </c>
      <c r="P71" s="23">
        <v>1.091953722728787</v>
      </c>
      <c r="Q71" s="23">
        <v>1.482105702636932</v>
      </c>
      <c r="R71" s="23">
        <f t="shared" si="7"/>
        <v>274.08038440492555</v>
      </c>
      <c r="S71" s="23">
        <f t="shared" si="7"/>
        <v>376.4548484697807</v>
      </c>
      <c r="T71" s="23">
        <f t="shared" si="8"/>
        <v>650.53523287470625</v>
      </c>
      <c r="U71" s="9">
        <v>1</v>
      </c>
      <c r="V71" s="11">
        <v>1</v>
      </c>
      <c r="W71" s="11">
        <f t="shared" si="9"/>
        <v>650.53523287470625</v>
      </c>
    </row>
    <row r="72" spans="1:23" x14ac:dyDescent="0.25">
      <c r="A72" s="18">
        <v>65</v>
      </c>
      <c r="B72" s="18">
        <f t="shared" ref="B72:B106" si="10">C72+D72</f>
        <v>365</v>
      </c>
      <c r="C72" s="18">
        <v>110</v>
      </c>
      <c r="D72" s="18">
        <v>255</v>
      </c>
      <c r="E72" s="18">
        <f t="shared" ref="E72:E106" si="11">F72+G72</f>
        <v>455</v>
      </c>
      <c r="F72" s="19">
        <v>215</v>
      </c>
      <c r="G72" s="19">
        <v>240</v>
      </c>
      <c r="I72" s="18">
        <v>65</v>
      </c>
      <c r="J72" s="18">
        <f t="shared" ref="J72:J106" si="12">F72</f>
        <v>215</v>
      </c>
      <c r="K72" s="18">
        <f t="shared" ref="K72:K106" si="13">G72</f>
        <v>240</v>
      </c>
      <c r="L72" s="18">
        <f t="shared" ref="L72:L106" si="14">C72</f>
        <v>110</v>
      </c>
      <c r="M72" s="18">
        <f t="shared" ref="M72:M106" si="15">D72</f>
        <v>255</v>
      </c>
      <c r="N72" s="23">
        <f t="shared" ref="N72:O106" si="16">L72/J72</f>
        <v>0.51162790697674421</v>
      </c>
      <c r="O72" s="23">
        <f t="shared" si="16"/>
        <v>1.0625</v>
      </c>
      <c r="P72" s="23">
        <v>1.1210167176082917</v>
      </c>
      <c r="Q72" s="23">
        <v>1.5709636597012633</v>
      </c>
      <c r="R72" s="23">
        <f t="shared" ref="R72:S106" si="17">J72*P72</f>
        <v>241.01859428578271</v>
      </c>
      <c r="S72" s="23">
        <f t="shared" si="17"/>
        <v>377.03127832830319</v>
      </c>
      <c r="T72" s="23">
        <f t="shared" ref="T72:T106" si="18">R72+S72</f>
        <v>618.04987261408587</v>
      </c>
      <c r="U72" s="9">
        <v>1</v>
      </c>
      <c r="V72" s="11">
        <v>1</v>
      </c>
      <c r="W72" s="11">
        <f t="shared" ref="W72:W106" si="19">T72*U72*V72</f>
        <v>618.04987261408587</v>
      </c>
    </row>
    <row r="73" spans="1:23" x14ac:dyDescent="0.25">
      <c r="A73" s="18">
        <v>66</v>
      </c>
      <c r="B73" s="18">
        <f t="shared" si="10"/>
        <v>289</v>
      </c>
      <c r="C73" s="18">
        <v>97</v>
      </c>
      <c r="D73" s="18">
        <v>192</v>
      </c>
      <c r="E73" s="18">
        <f t="shared" si="11"/>
        <v>344</v>
      </c>
      <c r="F73" s="19">
        <v>152</v>
      </c>
      <c r="G73" s="19">
        <v>192</v>
      </c>
      <c r="I73" s="18">
        <v>66</v>
      </c>
      <c r="J73" s="18">
        <f t="shared" si="12"/>
        <v>152</v>
      </c>
      <c r="K73" s="18">
        <f t="shared" si="13"/>
        <v>192</v>
      </c>
      <c r="L73" s="18">
        <f t="shared" si="14"/>
        <v>97</v>
      </c>
      <c r="M73" s="18">
        <f t="shared" si="15"/>
        <v>192</v>
      </c>
      <c r="N73" s="23">
        <f t="shared" si="16"/>
        <v>0.63815789473684215</v>
      </c>
      <c r="O73" s="23">
        <f t="shared" si="16"/>
        <v>1</v>
      </c>
      <c r="P73" s="23">
        <v>1.158793886711841</v>
      </c>
      <c r="Q73" s="23">
        <v>1.5136682044855096</v>
      </c>
      <c r="R73" s="23">
        <f t="shared" si="17"/>
        <v>176.13667078019984</v>
      </c>
      <c r="S73" s="23">
        <f t="shared" si="17"/>
        <v>290.62429526121787</v>
      </c>
      <c r="T73" s="23">
        <f t="shared" si="18"/>
        <v>466.7609660414177</v>
      </c>
      <c r="U73" s="9">
        <v>1</v>
      </c>
      <c r="V73" s="11">
        <v>1</v>
      </c>
      <c r="W73" s="11">
        <f t="shared" si="19"/>
        <v>466.7609660414177</v>
      </c>
    </row>
    <row r="74" spans="1:23" x14ac:dyDescent="0.25">
      <c r="A74" s="18">
        <v>67</v>
      </c>
      <c r="B74" s="18">
        <f t="shared" si="10"/>
        <v>284</v>
      </c>
      <c r="C74" s="18">
        <v>86</v>
      </c>
      <c r="D74" s="18">
        <v>198</v>
      </c>
      <c r="E74" s="18">
        <f t="shared" si="11"/>
        <v>317</v>
      </c>
      <c r="F74" s="19">
        <v>144</v>
      </c>
      <c r="G74" s="19">
        <v>173</v>
      </c>
      <c r="I74" s="18">
        <v>67</v>
      </c>
      <c r="J74" s="18">
        <f t="shared" si="12"/>
        <v>144</v>
      </c>
      <c r="K74" s="18">
        <f t="shared" si="13"/>
        <v>173</v>
      </c>
      <c r="L74" s="18">
        <f t="shared" si="14"/>
        <v>86</v>
      </c>
      <c r="M74" s="18">
        <f t="shared" si="15"/>
        <v>198</v>
      </c>
      <c r="N74" s="23">
        <f t="shared" si="16"/>
        <v>0.59722222222222221</v>
      </c>
      <c r="O74" s="23">
        <f t="shared" si="16"/>
        <v>1.1445086705202312</v>
      </c>
      <c r="P74" s="23">
        <v>1.1318994544649215</v>
      </c>
      <c r="Q74" s="23">
        <v>1.5924197744647843</v>
      </c>
      <c r="R74" s="23">
        <f t="shared" si="17"/>
        <v>162.99352144294869</v>
      </c>
      <c r="S74" s="23">
        <f t="shared" si="17"/>
        <v>275.48862098240767</v>
      </c>
      <c r="T74" s="23">
        <f t="shared" si="18"/>
        <v>438.48214242535636</v>
      </c>
      <c r="U74" s="9">
        <v>1</v>
      </c>
      <c r="V74" s="11">
        <v>1</v>
      </c>
      <c r="W74" s="11">
        <f t="shared" si="19"/>
        <v>438.48214242535636</v>
      </c>
    </row>
    <row r="75" spans="1:23" x14ac:dyDescent="0.25">
      <c r="A75" s="18">
        <v>68</v>
      </c>
      <c r="B75" s="18">
        <f t="shared" si="10"/>
        <v>215</v>
      </c>
      <c r="C75" s="18">
        <v>87</v>
      </c>
      <c r="D75" s="18">
        <v>128</v>
      </c>
      <c r="E75" s="18">
        <f t="shared" si="11"/>
        <v>269</v>
      </c>
      <c r="F75" s="19">
        <v>110</v>
      </c>
      <c r="G75" s="19">
        <v>159</v>
      </c>
      <c r="I75" s="18">
        <v>68</v>
      </c>
      <c r="J75" s="18">
        <f t="shared" si="12"/>
        <v>110</v>
      </c>
      <c r="K75" s="18">
        <f t="shared" si="13"/>
        <v>159</v>
      </c>
      <c r="L75" s="18">
        <f t="shared" si="14"/>
        <v>87</v>
      </c>
      <c r="M75" s="18">
        <f t="shared" si="15"/>
        <v>128</v>
      </c>
      <c r="N75" s="23">
        <f t="shared" si="16"/>
        <v>0.79090909090909089</v>
      </c>
      <c r="O75" s="23">
        <f t="shared" si="16"/>
        <v>0.80503144654088055</v>
      </c>
      <c r="P75" s="23">
        <v>1.1587564374054806</v>
      </c>
      <c r="Q75" s="23">
        <v>1.5580214651020399</v>
      </c>
      <c r="R75" s="23">
        <f t="shared" si="17"/>
        <v>127.46320811460286</v>
      </c>
      <c r="S75" s="23">
        <f t="shared" si="17"/>
        <v>247.72541295122434</v>
      </c>
      <c r="T75" s="23">
        <f t="shared" si="18"/>
        <v>375.18862106582719</v>
      </c>
      <c r="U75" s="9">
        <v>1</v>
      </c>
      <c r="V75" s="11">
        <v>1</v>
      </c>
      <c r="W75" s="11">
        <f t="shared" si="19"/>
        <v>375.18862106582719</v>
      </c>
    </row>
    <row r="76" spans="1:23" x14ac:dyDescent="0.25">
      <c r="A76" s="18">
        <v>69</v>
      </c>
      <c r="B76" s="18">
        <f t="shared" si="10"/>
        <v>278</v>
      </c>
      <c r="C76" s="18">
        <v>68</v>
      </c>
      <c r="D76" s="18">
        <v>210</v>
      </c>
      <c r="E76" s="18">
        <f t="shared" si="11"/>
        <v>255</v>
      </c>
      <c r="F76" s="19">
        <v>103</v>
      </c>
      <c r="G76" s="19">
        <v>152</v>
      </c>
      <c r="I76" s="18">
        <v>69</v>
      </c>
      <c r="J76" s="18">
        <f t="shared" si="12"/>
        <v>103</v>
      </c>
      <c r="K76" s="18">
        <f t="shared" si="13"/>
        <v>152</v>
      </c>
      <c r="L76" s="18">
        <f t="shared" si="14"/>
        <v>68</v>
      </c>
      <c r="M76" s="18">
        <f t="shared" si="15"/>
        <v>210</v>
      </c>
      <c r="N76" s="23">
        <f t="shared" si="16"/>
        <v>0.66019417475728159</v>
      </c>
      <c r="O76" s="23">
        <f t="shared" si="16"/>
        <v>1.381578947368421</v>
      </c>
      <c r="P76" s="23">
        <v>1.1413992714218271</v>
      </c>
      <c r="Q76" s="23">
        <v>1.5940607954196429</v>
      </c>
      <c r="R76" s="23">
        <f t="shared" si="17"/>
        <v>117.56412495644818</v>
      </c>
      <c r="S76" s="23">
        <f t="shared" si="17"/>
        <v>242.29724090378571</v>
      </c>
      <c r="T76" s="23">
        <f t="shared" si="18"/>
        <v>359.86136586023389</v>
      </c>
      <c r="U76" s="9">
        <v>1</v>
      </c>
      <c r="V76" s="11">
        <v>1</v>
      </c>
      <c r="W76" s="11">
        <f t="shared" si="19"/>
        <v>359.86136586023389</v>
      </c>
    </row>
    <row r="77" spans="1:23" x14ac:dyDescent="0.25">
      <c r="A77" s="18">
        <v>70</v>
      </c>
      <c r="B77" s="18">
        <f t="shared" si="10"/>
        <v>203</v>
      </c>
      <c r="C77" s="18">
        <v>78</v>
      </c>
      <c r="D77" s="18">
        <v>125</v>
      </c>
      <c r="E77" s="18">
        <f t="shared" si="11"/>
        <v>225</v>
      </c>
      <c r="F77" s="19">
        <v>85</v>
      </c>
      <c r="G77" s="19">
        <v>140</v>
      </c>
      <c r="I77" s="18">
        <v>70</v>
      </c>
      <c r="J77" s="18">
        <f t="shared" si="12"/>
        <v>85</v>
      </c>
      <c r="K77" s="18">
        <f t="shared" si="13"/>
        <v>140</v>
      </c>
      <c r="L77" s="18">
        <f t="shared" si="14"/>
        <v>78</v>
      </c>
      <c r="M77" s="18">
        <f t="shared" si="15"/>
        <v>125</v>
      </c>
      <c r="N77" s="23">
        <f t="shared" si="16"/>
        <v>0.91764705882352937</v>
      </c>
      <c r="O77" s="23">
        <f t="shared" si="16"/>
        <v>0.8928571428571429</v>
      </c>
      <c r="P77" s="23">
        <v>1.2001189324535197</v>
      </c>
      <c r="Q77" s="23">
        <v>1.6082249138730098</v>
      </c>
      <c r="R77" s="23">
        <f t="shared" si="17"/>
        <v>102.01010925854918</v>
      </c>
      <c r="S77" s="23">
        <f t="shared" si="17"/>
        <v>225.15148794222137</v>
      </c>
      <c r="T77" s="23">
        <f t="shared" si="18"/>
        <v>327.16159720077053</v>
      </c>
      <c r="U77" s="9">
        <v>1</v>
      </c>
      <c r="V77" s="11">
        <v>1</v>
      </c>
      <c r="W77" s="11">
        <f t="shared" si="19"/>
        <v>327.16159720077053</v>
      </c>
    </row>
    <row r="78" spans="1:23" x14ac:dyDescent="0.25">
      <c r="A78" s="18">
        <v>71</v>
      </c>
      <c r="B78" s="18">
        <f t="shared" si="10"/>
        <v>203</v>
      </c>
      <c r="C78" s="18">
        <v>54</v>
      </c>
      <c r="D78" s="18">
        <v>149</v>
      </c>
      <c r="E78" s="18">
        <f t="shared" si="11"/>
        <v>182</v>
      </c>
      <c r="F78" s="19">
        <v>60</v>
      </c>
      <c r="G78" s="19">
        <v>122</v>
      </c>
      <c r="I78" s="18">
        <v>71</v>
      </c>
      <c r="J78" s="18">
        <f t="shared" si="12"/>
        <v>60</v>
      </c>
      <c r="K78" s="18">
        <f t="shared" si="13"/>
        <v>122</v>
      </c>
      <c r="L78" s="18">
        <f t="shared" si="14"/>
        <v>54</v>
      </c>
      <c r="M78" s="18">
        <f t="shared" si="15"/>
        <v>149</v>
      </c>
      <c r="N78" s="23">
        <f t="shared" si="16"/>
        <v>0.9</v>
      </c>
      <c r="O78" s="23">
        <f t="shared" si="16"/>
        <v>1.221311475409836</v>
      </c>
      <c r="P78" s="23">
        <v>1.2712810006613371</v>
      </c>
      <c r="Q78" s="23">
        <v>1.6975198611628772</v>
      </c>
      <c r="R78" s="23">
        <f t="shared" si="17"/>
        <v>76.27686003968023</v>
      </c>
      <c r="S78" s="23">
        <f t="shared" si="17"/>
        <v>207.09742306187101</v>
      </c>
      <c r="T78" s="23">
        <f t="shared" si="18"/>
        <v>283.37428310155121</v>
      </c>
      <c r="U78" s="9">
        <v>1</v>
      </c>
      <c r="V78" s="11">
        <v>1</v>
      </c>
      <c r="W78" s="11">
        <f t="shared" si="19"/>
        <v>283.37428310155121</v>
      </c>
    </row>
    <row r="79" spans="1:23" x14ac:dyDescent="0.25">
      <c r="A79" s="18">
        <v>72</v>
      </c>
      <c r="B79" s="18">
        <f t="shared" si="10"/>
        <v>186</v>
      </c>
      <c r="C79" s="18">
        <v>55</v>
      </c>
      <c r="D79" s="18">
        <v>131</v>
      </c>
      <c r="E79" s="18">
        <f t="shared" si="11"/>
        <v>178</v>
      </c>
      <c r="F79" s="19">
        <v>65</v>
      </c>
      <c r="G79" s="19">
        <v>113</v>
      </c>
      <c r="I79" s="18">
        <v>72</v>
      </c>
      <c r="J79" s="18">
        <f t="shared" si="12"/>
        <v>65</v>
      </c>
      <c r="K79" s="18">
        <f t="shared" si="13"/>
        <v>113</v>
      </c>
      <c r="L79" s="18">
        <f t="shared" si="14"/>
        <v>55</v>
      </c>
      <c r="M79" s="18">
        <f t="shared" si="15"/>
        <v>131</v>
      </c>
      <c r="N79" s="23">
        <f t="shared" si="16"/>
        <v>0.84615384615384615</v>
      </c>
      <c r="O79" s="23">
        <f t="shared" si="16"/>
        <v>1.1592920353982301</v>
      </c>
      <c r="P79" s="23">
        <v>1.2037283427123036</v>
      </c>
      <c r="Q79" s="23">
        <v>1.5545465488116144</v>
      </c>
      <c r="R79" s="23">
        <f t="shared" si="17"/>
        <v>78.242342276299738</v>
      </c>
      <c r="S79" s="23">
        <f t="shared" si="17"/>
        <v>175.66376001571243</v>
      </c>
      <c r="T79" s="23">
        <f t="shared" si="18"/>
        <v>253.90610229201218</v>
      </c>
      <c r="U79" s="9">
        <v>1</v>
      </c>
      <c r="V79" s="11">
        <v>1</v>
      </c>
      <c r="W79" s="11">
        <f t="shared" si="19"/>
        <v>253.90610229201218</v>
      </c>
    </row>
    <row r="80" spans="1:23" x14ac:dyDescent="0.25">
      <c r="A80" s="18">
        <v>73</v>
      </c>
      <c r="B80" s="18">
        <f t="shared" si="10"/>
        <v>168</v>
      </c>
      <c r="C80" s="18">
        <v>41</v>
      </c>
      <c r="D80" s="18">
        <v>127</v>
      </c>
      <c r="E80" s="18">
        <f t="shared" si="11"/>
        <v>179</v>
      </c>
      <c r="F80" s="19">
        <v>58</v>
      </c>
      <c r="G80" s="19">
        <v>121</v>
      </c>
      <c r="I80" s="18">
        <v>73</v>
      </c>
      <c r="J80" s="18">
        <f t="shared" si="12"/>
        <v>58</v>
      </c>
      <c r="K80" s="18">
        <f t="shared" si="13"/>
        <v>121</v>
      </c>
      <c r="L80" s="18">
        <f t="shared" si="14"/>
        <v>41</v>
      </c>
      <c r="M80" s="18">
        <f t="shared" si="15"/>
        <v>127</v>
      </c>
      <c r="N80" s="23">
        <f t="shared" si="16"/>
        <v>0.7068965517241379</v>
      </c>
      <c r="O80" s="23">
        <f t="shared" si="16"/>
        <v>1.0495867768595042</v>
      </c>
      <c r="P80" s="23">
        <v>1.0989224600493674</v>
      </c>
      <c r="Q80" s="23">
        <v>1.5088109523577338</v>
      </c>
      <c r="R80" s="23">
        <f t="shared" si="17"/>
        <v>63.737502682863308</v>
      </c>
      <c r="S80" s="23">
        <f t="shared" si="17"/>
        <v>182.5661252352858</v>
      </c>
      <c r="T80" s="23">
        <f t="shared" si="18"/>
        <v>246.30362791814912</v>
      </c>
      <c r="U80" s="9">
        <v>1</v>
      </c>
      <c r="V80" s="11">
        <v>1</v>
      </c>
      <c r="W80" s="11">
        <f t="shared" si="19"/>
        <v>246.30362791814912</v>
      </c>
    </row>
    <row r="81" spans="1:23" x14ac:dyDescent="0.25">
      <c r="A81" s="18">
        <v>74</v>
      </c>
      <c r="B81" s="18">
        <f t="shared" si="10"/>
        <v>130</v>
      </c>
      <c r="C81" s="18">
        <v>52</v>
      </c>
      <c r="D81" s="18">
        <v>78</v>
      </c>
      <c r="E81" s="18">
        <f t="shared" si="11"/>
        <v>138</v>
      </c>
      <c r="F81" s="19">
        <v>49</v>
      </c>
      <c r="G81" s="19">
        <v>89</v>
      </c>
      <c r="I81" s="18">
        <v>74</v>
      </c>
      <c r="J81" s="18">
        <f t="shared" si="12"/>
        <v>49</v>
      </c>
      <c r="K81" s="18">
        <f t="shared" si="13"/>
        <v>89</v>
      </c>
      <c r="L81" s="18">
        <f t="shared" si="14"/>
        <v>52</v>
      </c>
      <c r="M81" s="18">
        <f t="shared" si="15"/>
        <v>78</v>
      </c>
      <c r="N81" s="23">
        <f t="shared" si="16"/>
        <v>1.0612244897959184</v>
      </c>
      <c r="O81" s="23">
        <f t="shared" si="16"/>
        <v>0.8764044943820225</v>
      </c>
      <c r="P81" s="23">
        <v>1.1996096473498148</v>
      </c>
      <c r="Q81" s="23">
        <v>1.5364118049579252</v>
      </c>
      <c r="R81" s="23">
        <f t="shared" si="17"/>
        <v>58.780872720140927</v>
      </c>
      <c r="S81" s="23">
        <f t="shared" si="17"/>
        <v>136.74065064125534</v>
      </c>
      <c r="T81" s="23">
        <f t="shared" si="18"/>
        <v>195.52152336139628</v>
      </c>
      <c r="U81" s="9">
        <v>1</v>
      </c>
      <c r="V81" s="11">
        <v>1</v>
      </c>
      <c r="W81" s="11">
        <f t="shared" si="19"/>
        <v>195.52152336139628</v>
      </c>
    </row>
    <row r="82" spans="1:23" x14ac:dyDescent="0.25">
      <c r="A82" s="18">
        <v>75</v>
      </c>
      <c r="B82" s="18">
        <f t="shared" si="10"/>
        <v>150</v>
      </c>
      <c r="C82" s="18">
        <v>41</v>
      </c>
      <c r="D82" s="18">
        <v>109</v>
      </c>
      <c r="E82" s="18">
        <f t="shared" si="11"/>
        <v>124</v>
      </c>
      <c r="F82" s="19">
        <v>48</v>
      </c>
      <c r="G82" s="19">
        <v>76</v>
      </c>
      <c r="I82" s="18">
        <v>75</v>
      </c>
      <c r="J82" s="18">
        <f t="shared" si="12"/>
        <v>48</v>
      </c>
      <c r="K82" s="18">
        <f t="shared" si="13"/>
        <v>76</v>
      </c>
      <c r="L82" s="18">
        <f t="shared" si="14"/>
        <v>41</v>
      </c>
      <c r="M82" s="18">
        <f t="shared" si="15"/>
        <v>109</v>
      </c>
      <c r="N82" s="23">
        <f t="shared" si="16"/>
        <v>0.85416666666666663</v>
      </c>
      <c r="O82" s="23">
        <f t="shared" si="16"/>
        <v>1.4342105263157894</v>
      </c>
      <c r="P82" s="23">
        <v>1.0552273892777833</v>
      </c>
      <c r="Q82" s="23">
        <v>1.5150969237124527</v>
      </c>
      <c r="R82" s="23">
        <f t="shared" si="17"/>
        <v>50.650914685333596</v>
      </c>
      <c r="S82" s="23">
        <f t="shared" si="17"/>
        <v>115.14736620214642</v>
      </c>
      <c r="T82" s="23">
        <f t="shared" si="18"/>
        <v>165.79828088748002</v>
      </c>
      <c r="U82" s="9">
        <v>1</v>
      </c>
      <c r="V82" s="11">
        <v>1</v>
      </c>
      <c r="W82" s="11">
        <f t="shared" si="19"/>
        <v>165.79828088748002</v>
      </c>
    </row>
    <row r="83" spans="1:23" x14ac:dyDescent="0.25">
      <c r="A83" s="18">
        <v>76</v>
      </c>
      <c r="B83" s="18">
        <f t="shared" si="10"/>
        <v>75</v>
      </c>
      <c r="C83" s="18">
        <v>8</v>
      </c>
      <c r="D83" s="18">
        <v>67</v>
      </c>
      <c r="E83" s="18">
        <f t="shared" si="11"/>
        <v>92</v>
      </c>
      <c r="F83" s="19">
        <v>30</v>
      </c>
      <c r="G83" s="19">
        <v>62</v>
      </c>
      <c r="I83" s="18">
        <v>76</v>
      </c>
      <c r="J83" s="18">
        <f t="shared" si="12"/>
        <v>30</v>
      </c>
      <c r="K83" s="18">
        <f t="shared" si="13"/>
        <v>62</v>
      </c>
      <c r="L83" s="18">
        <f t="shared" si="14"/>
        <v>8</v>
      </c>
      <c r="M83" s="18">
        <f t="shared" si="15"/>
        <v>67</v>
      </c>
      <c r="N83" s="23">
        <f t="shared" si="16"/>
        <v>0.26666666666666666</v>
      </c>
      <c r="O83" s="23">
        <f t="shared" si="16"/>
        <v>1.0806451612903225</v>
      </c>
      <c r="P83" s="23">
        <v>0.87105133724920314</v>
      </c>
      <c r="Q83" s="23">
        <v>1.163462701676707</v>
      </c>
      <c r="R83" s="23">
        <f t="shared" si="17"/>
        <v>26.131540117476096</v>
      </c>
      <c r="S83" s="23">
        <f t="shared" si="17"/>
        <v>72.134687503955831</v>
      </c>
      <c r="T83" s="23">
        <f t="shared" si="18"/>
        <v>98.266227621431923</v>
      </c>
      <c r="U83" s="9">
        <v>1</v>
      </c>
      <c r="V83" s="11">
        <v>1</v>
      </c>
      <c r="W83" s="11">
        <f t="shared" si="19"/>
        <v>98.266227621431923</v>
      </c>
    </row>
    <row r="84" spans="1:23" x14ac:dyDescent="0.25">
      <c r="A84" s="18">
        <v>77</v>
      </c>
      <c r="B84" s="18">
        <f t="shared" si="10"/>
        <v>48</v>
      </c>
      <c r="C84" s="18">
        <v>10</v>
      </c>
      <c r="D84" s="18">
        <v>38</v>
      </c>
      <c r="E84" s="18">
        <f t="shared" si="11"/>
        <v>60</v>
      </c>
      <c r="F84" s="19">
        <v>19</v>
      </c>
      <c r="G84" s="19">
        <v>41</v>
      </c>
      <c r="I84" s="18">
        <v>77</v>
      </c>
      <c r="J84" s="18">
        <f t="shared" si="12"/>
        <v>19</v>
      </c>
      <c r="K84" s="18">
        <f t="shared" si="13"/>
        <v>41</v>
      </c>
      <c r="L84" s="18">
        <f t="shared" si="14"/>
        <v>10</v>
      </c>
      <c r="M84" s="18">
        <f t="shared" si="15"/>
        <v>38</v>
      </c>
      <c r="N84" s="23">
        <f t="shared" si="16"/>
        <v>0.52631578947368418</v>
      </c>
      <c r="O84" s="23">
        <f t="shared" si="16"/>
        <v>0.92682926829268297</v>
      </c>
      <c r="P84" s="23">
        <v>1.0980308563172401</v>
      </c>
      <c r="Q84" s="23">
        <v>1.2533296593497394</v>
      </c>
      <c r="R84" s="23">
        <f t="shared" si="17"/>
        <v>20.86258627002756</v>
      </c>
      <c r="S84" s="23">
        <f t="shared" si="17"/>
        <v>51.386516033339312</v>
      </c>
      <c r="T84" s="23">
        <f t="shared" si="18"/>
        <v>72.249102303366868</v>
      </c>
      <c r="U84" s="9">
        <v>1</v>
      </c>
      <c r="V84" s="11">
        <v>1</v>
      </c>
      <c r="W84" s="11">
        <f t="shared" si="19"/>
        <v>72.249102303366868</v>
      </c>
    </row>
    <row r="85" spans="1:23" x14ac:dyDescent="0.25">
      <c r="A85" s="18">
        <v>78</v>
      </c>
      <c r="B85" s="18">
        <f t="shared" si="10"/>
        <v>47</v>
      </c>
      <c r="C85" s="18">
        <v>8</v>
      </c>
      <c r="D85" s="18">
        <v>39</v>
      </c>
      <c r="E85" s="18">
        <f t="shared" si="11"/>
        <v>31</v>
      </c>
      <c r="F85" s="19">
        <v>11</v>
      </c>
      <c r="G85" s="19">
        <v>20</v>
      </c>
      <c r="I85" s="18">
        <v>78</v>
      </c>
      <c r="J85" s="18">
        <f t="shared" si="12"/>
        <v>11</v>
      </c>
      <c r="K85" s="18">
        <f t="shared" si="13"/>
        <v>20</v>
      </c>
      <c r="L85" s="18">
        <f t="shared" si="14"/>
        <v>8</v>
      </c>
      <c r="M85" s="18">
        <f t="shared" si="15"/>
        <v>39</v>
      </c>
      <c r="N85" s="23">
        <f t="shared" si="16"/>
        <v>0.72727272727272729</v>
      </c>
      <c r="O85" s="23">
        <f t="shared" si="16"/>
        <v>1.95</v>
      </c>
      <c r="P85" s="23">
        <v>1.2463082851082308</v>
      </c>
      <c r="Q85" s="23">
        <v>1.3285489276730484</v>
      </c>
      <c r="R85" s="23">
        <f t="shared" si="17"/>
        <v>13.709391136190538</v>
      </c>
      <c r="S85" s="23">
        <f t="shared" si="17"/>
        <v>26.570978553460968</v>
      </c>
      <c r="T85" s="23">
        <f t="shared" si="18"/>
        <v>40.280369689651508</v>
      </c>
      <c r="U85" s="9">
        <v>1</v>
      </c>
      <c r="V85" s="11">
        <v>1</v>
      </c>
      <c r="W85" s="11">
        <f t="shared" si="19"/>
        <v>40.280369689651508</v>
      </c>
    </row>
    <row r="86" spans="1:23" x14ac:dyDescent="0.25">
      <c r="A86" s="18">
        <v>79</v>
      </c>
      <c r="B86" s="18">
        <f t="shared" si="10"/>
        <v>37</v>
      </c>
      <c r="C86" s="18">
        <v>13</v>
      </c>
      <c r="D86" s="18">
        <v>24</v>
      </c>
      <c r="E86" s="18">
        <f t="shared" si="11"/>
        <v>33</v>
      </c>
      <c r="F86" s="19">
        <v>22</v>
      </c>
      <c r="G86" s="19">
        <v>11</v>
      </c>
      <c r="I86" s="18">
        <v>79</v>
      </c>
      <c r="J86" s="18">
        <f t="shared" si="12"/>
        <v>22</v>
      </c>
      <c r="K86" s="18">
        <f t="shared" si="13"/>
        <v>11</v>
      </c>
      <c r="L86" s="18">
        <f t="shared" si="14"/>
        <v>13</v>
      </c>
      <c r="M86" s="18">
        <f t="shared" si="15"/>
        <v>24</v>
      </c>
      <c r="N86" s="23">
        <f t="shared" si="16"/>
        <v>0.59090909090909094</v>
      </c>
      <c r="O86" s="23">
        <f t="shared" si="16"/>
        <v>2.1818181818181817</v>
      </c>
      <c r="P86" s="23">
        <v>1.2587200943383465</v>
      </c>
      <c r="Q86" s="23">
        <v>1.556891493509448</v>
      </c>
      <c r="R86" s="23">
        <f t="shared" si="17"/>
        <v>27.691842075443624</v>
      </c>
      <c r="S86" s="23">
        <f t="shared" si="17"/>
        <v>17.125806428603926</v>
      </c>
      <c r="T86" s="23">
        <f t="shared" si="18"/>
        <v>44.817648504047554</v>
      </c>
      <c r="U86" s="9">
        <v>1</v>
      </c>
      <c r="V86" s="11">
        <v>1</v>
      </c>
      <c r="W86" s="11">
        <f t="shared" si="19"/>
        <v>44.817648504047554</v>
      </c>
    </row>
    <row r="87" spans="1:23" x14ac:dyDescent="0.25">
      <c r="A87" s="18">
        <v>80</v>
      </c>
      <c r="B87" s="18">
        <f t="shared" si="10"/>
        <v>65</v>
      </c>
      <c r="C87" s="18">
        <v>18</v>
      </c>
      <c r="D87" s="18">
        <v>47</v>
      </c>
      <c r="E87" s="18">
        <f t="shared" si="11"/>
        <v>65</v>
      </c>
      <c r="F87" s="19">
        <v>27</v>
      </c>
      <c r="G87" s="19">
        <v>38</v>
      </c>
      <c r="I87" s="18">
        <v>80</v>
      </c>
      <c r="J87" s="18">
        <f t="shared" si="12"/>
        <v>27</v>
      </c>
      <c r="K87" s="18">
        <f t="shared" si="13"/>
        <v>38</v>
      </c>
      <c r="L87" s="18">
        <f t="shared" si="14"/>
        <v>18</v>
      </c>
      <c r="M87" s="18">
        <f t="shared" si="15"/>
        <v>47</v>
      </c>
      <c r="N87" s="23">
        <f t="shared" si="16"/>
        <v>0.66666666666666663</v>
      </c>
      <c r="O87" s="23">
        <f t="shared" si="16"/>
        <v>1.236842105263158</v>
      </c>
      <c r="P87" s="23">
        <v>0.99793733229424786</v>
      </c>
      <c r="Q87" s="23">
        <v>1.2686136794893021</v>
      </c>
      <c r="R87" s="23">
        <f t="shared" si="17"/>
        <v>26.944307971944692</v>
      </c>
      <c r="S87" s="23">
        <f t="shared" si="17"/>
        <v>48.207319820593483</v>
      </c>
      <c r="T87" s="23">
        <f t="shared" si="18"/>
        <v>75.151627792538179</v>
      </c>
      <c r="U87" s="9">
        <v>1</v>
      </c>
      <c r="V87" s="11">
        <v>1</v>
      </c>
      <c r="W87" s="11">
        <f t="shared" si="19"/>
        <v>75.151627792538179</v>
      </c>
    </row>
    <row r="88" spans="1:23" x14ac:dyDescent="0.25">
      <c r="A88" s="18">
        <v>81</v>
      </c>
      <c r="B88" s="18">
        <f t="shared" si="10"/>
        <v>70</v>
      </c>
      <c r="C88" s="18">
        <v>27</v>
      </c>
      <c r="D88" s="18">
        <v>43</v>
      </c>
      <c r="E88" s="18">
        <f t="shared" si="11"/>
        <v>62</v>
      </c>
      <c r="F88" s="19">
        <v>21</v>
      </c>
      <c r="G88" s="19">
        <v>41</v>
      </c>
      <c r="I88" s="18">
        <v>81</v>
      </c>
      <c r="J88" s="18">
        <f t="shared" si="12"/>
        <v>21</v>
      </c>
      <c r="K88" s="18">
        <f t="shared" si="13"/>
        <v>41</v>
      </c>
      <c r="L88" s="18">
        <f t="shared" si="14"/>
        <v>27</v>
      </c>
      <c r="M88" s="18">
        <f t="shared" si="15"/>
        <v>43</v>
      </c>
      <c r="N88" s="23">
        <f t="shared" si="16"/>
        <v>1.2857142857142858</v>
      </c>
      <c r="O88" s="23">
        <f t="shared" si="16"/>
        <v>1.0487804878048781</v>
      </c>
      <c r="P88" s="23">
        <v>1.0566307227620151</v>
      </c>
      <c r="Q88" s="23">
        <v>1.2708540869872402</v>
      </c>
      <c r="R88" s="23">
        <f t="shared" si="17"/>
        <v>22.189245178002317</v>
      </c>
      <c r="S88" s="23">
        <f t="shared" si="17"/>
        <v>52.105017566476846</v>
      </c>
      <c r="T88" s="23">
        <f t="shared" si="18"/>
        <v>74.29426274447917</v>
      </c>
      <c r="U88" s="9">
        <v>1</v>
      </c>
      <c r="V88" s="11">
        <v>1</v>
      </c>
      <c r="W88" s="11">
        <f t="shared" si="19"/>
        <v>74.29426274447917</v>
      </c>
    </row>
    <row r="89" spans="1:23" x14ac:dyDescent="0.25">
      <c r="A89" s="18">
        <v>82</v>
      </c>
      <c r="B89" s="18">
        <f t="shared" si="10"/>
        <v>86</v>
      </c>
      <c r="C89" s="18">
        <v>18</v>
      </c>
      <c r="D89" s="18">
        <v>68</v>
      </c>
      <c r="E89" s="18">
        <f t="shared" si="11"/>
        <v>83</v>
      </c>
      <c r="F89" s="19">
        <v>29</v>
      </c>
      <c r="G89" s="19">
        <v>54</v>
      </c>
      <c r="I89" s="18">
        <v>82</v>
      </c>
      <c r="J89" s="18">
        <f t="shared" si="12"/>
        <v>29</v>
      </c>
      <c r="K89" s="18">
        <f t="shared" si="13"/>
        <v>54</v>
      </c>
      <c r="L89" s="18">
        <f t="shared" si="14"/>
        <v>18</v>
      </c>
      <c r="M89" s="18">
        <f t="shared" si="15"/>
        <v>68</v>
      </c>
      <c r="N89" s="23">
        <f t="shared" si="16"/>
        <v>0.62068965517241381</v>
      </c>
      <c r="O89" s="23">
        <f t="shared" si="16"/>
        <v>1.2592592592592593</v>
      </c>
      <c r="P89" s="23">
        <v>0.83082836143162497</v>
      </c>
      <c r="Q89" s="23">
        <v>1.0329877075932696</v>
      </c>
      <c r="R89" s="23">
        <f t="shared" si="17"/>
        <v>24.094022481517126</v>
      </c>
      <c r="S89" s="23">
        <f t="shared" si="17"/>
        <v>55.781336210036557</v>
      </c>
      <c r="T89" s="23">
        <f t="shared" si="18"/>
        <v>79.875358691553686</v>
      </c>
      <c r="U89" s="9">
        <v>1</v>
      </c>
      <c r="V89" s="11">
        <v>1</v>
      </c>
      <c r="W89" s="11">
        <f t="shared" si="19"/>
        <v>79.875358691553686</v>
      </c>
    </row>
    <row r="90" spans="1:23" x14ac:dyDescent="0.25">
      <c r="A90" s="18">
        <v>83</v>
      </c>
      <c r="B90" s="18">
        <f t="shared" si="10"/>
        <v>72</v>
      </c>
      <c r="C90" s="18">
        <v>16</v>
      </c>
      <c r="D90" s="18">
        <v>56</v>
      </c>
      <c r="E90" s="18">
        <f t="shared" si="11"/>
        <v>84</v>
      </c>
      <c r="F90" s="19">
        <v>22</v>
      </c>
      <c r="G90" s="19">
        <v>62</v>
      </c>
      <c r="I90" s="18">
        <v>83</v>
      </c>
      <c r="J90" s="18">
        <f t="shared" si="12"/>
        <v>22</v>
      </c>
      <c r="K90" s="18">
        <f t="shared" si="13"/>
        <v>62</v>
      </c>
      <c r="L90" s="18">
        <f t="shared" si="14"/>
        <v>16</v>
      </c>
      <c r="M90" s="18">
        <f t="shared" si="15"/>
        <v>56</v>
      </c>
      <c r="N90" s="23">
        <f t="shared" si="16"/>
        <v>0.72727272727272729</v>
      </c>
      <c r="O90" s="23">
        <f t="shared" si="16"/>
        <v>0.90322580645161288</v>
      </c>
      <c r="P90" s="23">
        <v>0.79545130371297212</v>
      </c>
      <c r="Q90" s="23">
        <v>0.97719802345730455</v>
      </c>
      <c r="R90" s="23">
        <f t="shared" si="17"/>
        <v>17.499928681685386</v>
      </c>
      <c r="S90" s="23">
        <f t="shared" si="17"/>
        <v>60.586277454352881</v>
      </c>
      <c r="T90" s="23">
        <f t="shared" si="18"/>
        <v>78.086206136038271</v>
      </c>
      <c r="U90" s="9">
        <v>1</v>
      </c>
      <c r="V90" s="11">
        <v>1</v>
      </c>
      <c r="W90" s="11">
        <f t="shared" si="19"/>
        <v>78.086206136038271</v>
      </c>
    </row>
    <row r="91" spans="1:23" x14ac:dyDescent="0.25">
      <c r="A91" s="18">
        <v>84</v>
      </c>
      <c r="B91" s="18">
        <f t="shared" si="10"/>
        <v>30</v>
      </c>
      <c r="C91" s="18">
        <v>7</v>
      </c>
      <c r="D91" s="18">
        <v>23</v>
      </c>
      <c r="E91" s="18">
        <f t="shared" si="11"/>
        <v>77</v>
      </c>
      <c r="F91" s="19">
        <v>26</v>
      </c>
      <c r="G91" s="19">
        <v>51</v>
      </c>
      <c r="I91" s="18">
        <v>84</v>
      </c>
      <c r="J91" s="18">
        <f t="shared" si="12"/>
        <v>26</v>
      </c>
      <c r="K91" s="18">
        <f t="shared" si="13"/>
        <v>51</v>
      </c>
      <c r="L91" s="18">
        <f t="shared" si="14"/>
        <v>7</v>
      </c>
      <c r="M91" s="18">
        <f t="shared" si="15"/>
        <v>23</v>
      </c>
      <c r="N91" s="23">
        <f t="shared" si="16"/>
        <v>0.26923076923076922</v>
      </c>
      <c r="O91" s="23">
        <f t="shared" si="16"/>
        <v>0.45098039215686275</v>
      </c>
      <c r="P91" s="23">
        <v>0.76933012984981708</v>
      </c>
      <c r="Q91" s="23">
        <v>0.89278504471699538</v>
      </c>
      <c r="R91" s="23">
        <f t="shared" si="17"/>
        <v>20.002583376095245</v>
      </c>
      <c r="S91" s="23">
        <f t="shared" si="17"/>
        <v>45.532037280566762</v>
      </c>
      <c r="T91" s="23">
        <f t="shared" si="18"/>
        <v>65.534620656662014</v>
      </c>
      <c r="U91" s="9">
        <v>1</v>
      </c>
      <c r="V91" s="11">
        <v>1</v>
      </c>
      <c r="W91" s="11">
        <f t="shared" si="19"/>
        <v>65.534620656662014</v>
      </c>
    </row>
    <row r="92" spans="1:23" x14ac:dyDescent="0.25">
      <c r="A92" s="18">
        <v>85</v>
      </c>
      <c r="B92" s="18">
        <f t="shared" si="10"/>
        <v>35</v>
      </c>
      <c r="C92" s="18">
        <v>0</v>
      </c>
      <c r="D92" s="18">
        <v>35</v>
      </c>
      <c r="E92" s="18">
        <f t="shared" si="11"/>
        <v>51</v>
      </c>
      <c r="F92" s="19">
        <v>18</v>
      </c>
      <c r="G92" s="19">
        <v>33</v>
      </c>
      <c r="I92" s="18">
        <v>85</v>
      </c>
      <c r="J92" s="18">
        <f t="shared" si="12"/>
        <v>18</v>
      </c>
      <c r="K92" s="18">
        <f t="shared" si="13"/>
        <v>33</v>
      </c>
      <c r="L92" s="18">
        <f t="shared" si="14"/>
        <v>0</v>
      </c>
      <c r="M92" s="18">
        <f t="shared" si="15"/>
        <v>35</v>
      </c>
      <c r="N92" s="23">
        <f t="shared" si="16"/>
        <v>0</v>
      </c>
      <c r="O92" s="23">
        <f t="shared" si="16"/>
        <v>1.0606060606060606</v>
      </c>
      <c r="P92" s="23">
        <v>0.63487618720746197</v>
      </c>
      <c r="Q92" s="23">
        <v>0.81685787088963369</v>
      </c>
      <c r="R92" s="23">
        <f t="shared" si="17"/>
        <v>11.427771369734316</v>
      </c>
      <c r="S92" s="23">
        <f t="shared" si="17"/>
        <v>26.956309739357913</v>
      </c>
      <c r="T92" s="23">
        <f t="shared" si="18"/>
        <v>38.384081109092229</v>
      </c>
      <c r="U92" s="9">
        <v>1</v>
      </c>
      <c r="V92" s="11">
        <v>1</v>
      </c>
      <c r="W92" s="11">
        <f t="shared" si="19"/>
        <v>38.384081109092229</v>
      </c>
    </row>
    <row r="93" spans="1:23" x14ac:dyDescent="0.25">
      <c r="A93" s="18">
        <v>86</v>
      </c>
      <c r="B93" s="18">
        <f t="shared" si="10"/>
        <v>29</v>
      </c>
      <c r="C93" s="18">
        <v>7</v>
      </c>
      <c r="D93" s="18">
        <v>22</v>
      </c>
      <c r="E93" s="18">
        <f t="shared" si="11"/>
        <v>59</v>
      </c>
      <c r="F93" s="19">
        <v>19</v>
      </c>
      <c r="G93" s="19">
        <v>40</v>
      </c>
      <c r="I93" s="18">
        <v>86</v>
      </c>
      <c r="J93" s="18">
        <f t="shared" si="12"/>
        <v>19</v>
      </c>
      <c r="K93" s="18">
        <f t="shared" si="13"/>
        <v>40</v>
      </c>
      <c r="L93" s="18">
        <f t="shared" si="14"/>
        <v>7</v>
      </c>
      <c r="M93" s="18">
        <f t="shared" si="15"/>
        <v>22</v>
      </c>
      <c r="N93" s="23">
        <f t="shared" si="16"/>
        <v>0.36842105263157893</v>
      </c>
      <c r="O93" s="23">
        <f t="shared" si="16"/>
        <v>0.55000000000000004</v>
      </c>
      <c r="P93" s="23">
        <v>0.59251896722634823</v>
      </c>
      <c r="Q93" s="23">
        <v>0.66503407279138271</v>
      </c>
      <c r="R93" s="23">
        <f t="shared" si="17"/>
        <v>11.257860377300617</v>
      </c>
      <c r="S93" s="23">
        <f t="shared" si="17"/>
        <v>26.601362911655308</v>
      </c>
      <c r="T93" s="23">
        <f t="shared" si="18"/>
        <v>37.859223288955924</v>
      </c>
      <c r="U93" s="9">
        <v>1</v>
      </c>
      <c r="V93" s="11">
        <v>1</v>
      </c>
      <c r="W93" s="11">
        <f t="shared" si="19"/>
        <v>37.859223288955924</v>
      </c>
    </row>
    <row r="94" spans="1:23" x14ac:dyDescent="0.25">
      <c r="A94" s="18">
        <v>87</v>
      </c>
      <c r="B94" s="18">
        <f t="shared" si="10"/>
        <v>16</v>
      </c>
      <c r="C94" s="18">
        <v>4</v>
      </c>
      <c r="D94" s="18">
        <v>12</v>
      </c>
      <c r="E94" s="18">
        <f t="shared" si="11"/>
        <v>42</v>
      </c>
      <c r="F94" s="19">
        <v>18</v>
      </c>
      <c r="G94" s="19">
        <v>24</v>
      </c>
      <c r="I94" s="18">
        <v>87</v>
      </c>
      <c r="J94" s="18">
        <f t="shared" si="12"/>
        <v>18</v>
      </c>
      <c r="K94" s="18">
        <f t="shared" si="13"/>
        <v>24</v>
      </c>
      <c r="L94" s="18">
        <f t="shared" si="14"/>
        <v>4</v>
      </c>
      <c r="M94" s="18">
        <f t="shared" si="15"/>
        <v>12</v>
      </c>
      <c r="N94" s="23">
        <f t="shared" si="16"/>
        <v>0.22222222222222221</v>
      </c>
      <c r="O94" s="23">
        <f t="shared" si="16"/>
        <v>0.5</v>
      </c>
      <c r="P94" s="23">
        <v>0.53960965661133853</v>
      </c>
      <c r="Q94" s="23">
        <v>0.58243520094866652</v>
      </c>
      <c r="R94" s="23">
        <f t="shared" si="17"/>
        <v>9.7129738190040928</v>
      </c>
      <c r="S94" s="23">
        <f t="shared" si="17"/>
        <v>13.978444822767997</v>
      </c>
      <c r="T94" s="23">
        <f t="shared" si="18"/>
        <v>23.691418641772088</v>
      </c>
      <c r="U94" s="9">
        <v>1</v>
      </c>
      <c r="V94" s="11">
        <v>1</v>
      </c>
      <c r="W94" s="11">
        <f t="shared" si="19"/>
        <v>23.691418641772088</v>
      </c>
    </row>
    <row r="95" spans="1:23" x14ac:dyDescent="0.25">
      <c r="A95" s="18">
        <v>88</v>
      </c>
      <c r="B95" s="18">
        <f t="shared" si="10"/>
        <v>17</v>
      </c>
      <c r="C95" s="18">
        <v>7</v>
      </c>
      <c r="D95" s="18">
        <v>10</v>
      </c>
      <c r="E95" s="18">
        <f t="shared" si="11"/>
        <v>27</v>
      </c>
      <c r="F95" s="19">
        <v>8</v>
      </c>
      <c r="G95" s="19">
        <v>19</v>
      </c>
      <c r="I95" s="18">
        <v>88</v>
      </c>
      <c r="J95" s="18">
        <f t="shared" si="12"/>
        <v>8</v>
      </c>
      <c r="K95" s="18">
        <f t="shared" si="13"/>
        <v>19</v>
      </c>
      <c r="L95" s="18">
        <f t="shared" si="14"/>
        <v>7</v>
      </c>
      <c r="M95" s="18">
        <f t="shared" si="15"/>
        <v>10</v>
      </c>
      <c r="N95" s="23">
        <f t="shared" si="16"/>
        <v>0.875</v>
      </c>
      <c r="O95" s="23">
        <f t="shared" si="16"/>
        <v>0.52631578947368418</v>
      </c>
      <c r="P95" s="23">
        <v>0.42492841509967139</v>
      </c>
      <c r="Q95" s="23">
        <v>0.538924794292031</v>
      </c>
      <c r="R95" s="23">
        <f t="shared" si="17"/>
        <v>3.3994273207973711</v>
      </c>
      <c r="S95" s="23">
        <f t="shared" si="17"/>
        <v>10.239571091548589</v>
      </c>
      <c r="T95" s="23">
        <f t="shared" si="18"/>
        <v>13.638998412345959</v>
      </c>
      <c r="U95" s="9">
        <v>1</v>
      </c>
      <c r="V95" s="11">
        <v>1</v>
      </c>
      <c r="W95" s="11">
        <f t="shared" si="19"/>
        <v>13.638998412345959</v>
      </c>
    </row>
    <row r="96" spans="1:23" x14ac:dyDescent="0.25">
      <c r="A96" s="18">
        <v>89</v>
      </c>
      <c r="B96" s="18">
        <f t="shared" si="10"/>
        <v>20</v>
      </c>
      <c r="C96" s="18">
        <v>3</v>
      </c>
      <c r="D96" s="18">
        <v>17</v>
      </c>
      <c r="E96" s="18">
        <f t="shared" si="11"/>
        <v>36</v>
      </c>
      <c r="F96" s="19">
        <v>8</v>
      </c>
      <c r="G96" s="19">
        <v>28</v>
      </c>
      <c r="I96" s="18">
        <v>89</v>
      </c>
      <c r="J96" s="18">
        <f t="shared" si="12"/>
        <v>8</v>
      </c>
      <c r="K96" s="18">
        <f t="shared" si="13"/>
        <v>28</v>
      </c>
      <c r="L96" s="18">
        <f t="shared" si="14"/>
        <v>3</v>
      </c>
      <c r="M96" s="18">
        <f t="shared" si="15"/>
        <v>17</v>
      </c>
      <c r="N96" s="23">
        <f t="shared" si="16"/>
        <v>0.375</v>
      </c>
      <c r="O96" s="23">
        <f t="shared" si="16"/>
        <v>0.6071428571428571</v>
      </c>
      <c r="P96" s="23">
        <v>0.43954351880761694</v>
      </c>
      <c r="Q96" s="23">
        <v>0.58486383815021825</v>
      </c>
      <c r="R96" s="23">
        <f t="shared" si="17"/>
        <v>3.5163481504609355</v>
      </c>
      <c r="S96" s="23">
        <f t="shared" si="17"/>
        <v>16.376187468206112</v>
      </c>
      <c r="T96" s="23">
        <f t="shared" si="18"/>
        <v>19.892535618667047</v>
      </c>
      <c r="U96" s="9">
        <v>1</v>
      </c>
      <c r="V96" s="11">
        <v>1</v>
      </c>
      <c r="W96" s="11">
        <f t="shared" si="19"/>
        <v>19.892535618667047</v>
      </c>
    </row>
    <row r="97" spans="1:26" x14ac:dyDescent="0.25">
      <c r="A97" s="18">
        <v>90</v>
      </c>
      <c r="B97" s="18">
        <f t="shared" si="10"/>
        <v>25</v>
      </c>
      <c r="C97" s="18">
        <v>4</v>
      </c>
      <c r="D97" s="18">
        <v>21</v>
      </c>
      <c r="E97" s="18">
        <f t="shared" si="11"/>
        <v>46</v>
      </c>
      <c r="F97" s="19">
        <v>10</v>
      </c>
      <c r="G97" s="19">
        <v>36</v>
      </c>
      <c r="I97" s="18">
        <v>90</v>
      </c>
      <c r="J97" s="18">
        <f t="shared" si="12"/>
        <v>10</v>
      </c>
      <c r="K97" s="18">
        <f t="shared" si="13"/>
        <v>36</v>
      </c>
      <c r="L97" s="18">
        <f t="shared" si="14"/>
        <v>4</v>
      </c>
      <c r="M97" s="18">
        <f t="shared" si="15"/>
        <v>21</v>
      </c>
      <c r="N97" s="23">
        <f t="shared" si="16"/>
        <v>0.4</v>
      </c>
      <c r="O97" s="23">
        <f t="shared" si="16"/>
        <v>0.58333333333333337</v>
      </c>
      <c r="P97" s="23">
        <v>0.29334177999847655</v>
      </c>
      <c r="Q97" s="23">
        <v>0.41530601552252439</v>
      </c>
      <c r="R97" s="23">
        <f t="shared" si="17"/>
        <v>2.9334177999847655</v>
      </c>
      <c r="S97" s="23">
        <f t="shared" si="17"/>
        <v>14.951016558810878</v>
      </c>
      <c r="T97" s="23">
        <f t="shared" si="18"/>
        <v>17.884434358795644</v>
      </c>
      <c r="U97" s="9">
        <v>1</v>
      </c>
      <c r="V97" s="11">
        <v>1</v>
      </c>
      <c r="W97" s="11">
        <f t="shared" si="19"/>
        <v>17.884434358795644</v>
      </c>
    </row>
    <row r="98" spans="1:26" x14ac:dyDescent="0.25">
      <c r="A98" s="18">
        <v>91</v>
      </c>
      <c r="B98" s="18">
        <f t="shared" si="10"/>
        <v>2</v>
      </c>
      <c r="C98" s="18">
        <v>0</v>
      </c>
      <c r="D98" s="18">
        <v>2</v>
      </c>
      <c r="E98" s="18">
        <f t="shared" si="11"/>
        <v>19</v>
      </c>
      <c r="F98" s="19">
        <v>3</v>
      </c>
      <c r="G98" s="19">
        <v>16</v>
      </c>
      <c r="I98" s="18">
        <v>91</v>
      </c>
      <c r="J98" s="18">
        <f t="shared" si="12"/>
        <v>3</v>
      </c>
      <c r="K98" s="18">
        <f t="shared" si="13"/>
        <v>16</v>
      </c>
      <c r="L98" s="18">
        <f t="shared" si="14"/>
        <v>0</v>
      </c>
      <c r="M98" s="18">
        <f t="shared" si="15"/>
        <v>2</v>
      </c>
      <c r="N98" s="23">
        <f t="shared" si="16"/>
        <v>0</v>
      </c>
      <c r="O98" s="23">
        <f t="shared" si="16"/>
        <v>0.125</v>
      </c>
      <c r="P98" s="23">
        <v>0.51531830673735146</v>
      </c>
      <c r="Q98" s="23">
        <v>0.55174465708741827</v>
      </c>
      <c r="R98" s="23">
        <f t="shared" si="17"/>
        <v>1.5459549202120544</v>
      </c>
      <c r="S98" s="23">
        <f t="shared" si="17"/>
        <v>8.8279145133986923</v>
      </c>
      <c r="T98" s="23">
        <f t="shared" si="18"/>
        <v>10.373869433610746</v>
      </c>
      <c r="U98" s="9">
        <v>1</v>
      </c>
      <c r="V98" s="11">
        <v>1</v>
      </c>
      <c r="W98" s="11">
        <f t="shared" si="19"/>
        <v>10.373869433610746</v>
      </c>
    </row>
    <row r="99" spans="1:26" x14ac:dyDescent="0.25">
      <c r="A99" s="18">
        <v>92</v>
      </c>
      <c r="B99" s="18">
        <f t="shared" si="10"/>
        <v>11</v>
      </c>
      <c r="C99" s="18">
        <v>0</v>
      </c>
      <c r="D99" s="18">
        <v>11</v>
      </c>
      <c r="E99" s="18">
        <f t="shared" si="11"/>
        <v>26</v>
      </c>
      <c r="F99" s="19">
        <v>7</v>
      </c>
      <c r="G99" s="19">
        <v>19</v>
      </c>
      <c r="I99" s="18">
        <v>92</v>
      </c>
      <c r="J99" s="18">
        <f t="shared" si="12"/>
        <v>7</v>
      </c>
      <c r="K99" s="18">
        <f t="shared" si="13"/>
        <v>19</v>
      </c>
      <c r="L99" s="18">
        <f t="shared" si="14"/>
        <v>0</v>
      </c>
      <c r="M99" s="18">
        <f t="shared" si="15"/>
        <v>11</v>
      </c>
      <c r="N99" s="23">
        <f t="shared" si="16"/>
        <v>0</v>
      </c>
      <c r="O99" s="23">
        <f t="shared" si="16"/>
        <v>0.57894736842105265</v>
      </c>
      <c r="P99" s="23">
        <v>0.25087086693659977</v>
      </c>
      <c r="Q99" s="23">
        <v>0.33026188234471449</v>
      </c>
      <c r="R99" s="23">
        <f t="shared" si="17"/>
        <v>1.7560960685561984</v>
      </c>
      <c r="S99" s="23">
        <f t="shared" si="17"/>
        <v>6.2749757645495752</v>
      </c>
      <c r="T99" s="23">
        <f t="shared" si="18"/>
        <v>8.0310718331057735</v>
      </c>
      <c r="U99" s="9">
        <v>1</v>
      </c>
      <c r="V99" s="11">
        <v>1</v>
      </c>
      <c r="W99" s="11">
        <f t="shared" si="19"/>
        <v>8.0310718331057735</v>
      </c>
    </row>
    <row r="100" spans="1:26" x14ac:dyDescent="0.25">
      <c r="A100" s="18">
        <v>93</v>
      </c>
      <c r="B100" s="18">
        <f t="shared" si="10"/>
        <v>6</v>
      </c>
      <c r="C100" s="18">
        <v>0</v>
      </c>
      <c r="D100" s="18">
        <v>6</v>
      </c>
      <c r="E100" s="18">
        <f t="shared" si="11"/>
        <v>24</v>
      </c>
      <c r="F100" s="19">
        <v>5</v>
      </c>
      <c r="G100" s="19">
        <v>19</v>
      </c>
      <c r="I100" s="18">
        <v>93</v>
      </c>
      <c r="J100" s="18">
        <f t="shared" si="12"/>
        <v>5</v>
      </c>
      <c r="K100" s="18">
        <f t="shared" si="13"/>
        <v>19</v>
      </c>
      <c r="L100" s="18">
        <f t="shared" si="14"/>
        <v>0</v>
      </c>
      <c r="M100" s="18">
        <f t="shared" si="15"/>
        <v>6</v>
      </c>
      <c r="N100" s="23">
        <f t="shared" si="16"/>
        <v>0</v>
      </c>
      <c r="O100" s="23">
        <f t="shared" si="16"/>
        <v>0.31578947368421051</v>
      </c>
      <c r="P100" s="23">
        <v>0.24940000693272754</v>
      </c>
      <c r="Q100" s="23">
        <v>0.31135538153383752</v>
      </c>
      <c r="R100" s="23">
        <f t="shared" si="17"/>
        <v>1.2470000346636376</v>
      </c>
      <c r="S100" s="23">
        <f t="shared" si="17"/>
        <v>5.9157522491429129</v>
      </c>
      <c r="T100" s="23">
        <f t="shared" si="18"/>
        <v>7.1627522838065509</v>
      </c>
      <c r="U100" s="9">
        <v>1</v>
      </c>
      <c r="V100" s="11">
        <v>1</v>
      </c>
      <c r="W100" s="11">
        <f t="shared" si="19"/>
        <v>7.1627522838065509</v>
      </c>
    </row>
    <row r="101" spans="1:26" x14ac:dyDescent="0.25">
      <c r="A101" s="18">
        <v>94</v>
      </c>
      <c r="B101" s="18">
        <f t="shared" si="10"/>
        <v>5</v>
      </c>
      <c r="C101" s="18">
        <v>0</v>
      </c>
      <c r="D101" s="18">
        <v>5</v>
      </c>
      <c r="E101" s="18">
        <f t="shared" si="11"/>
        <v>23</v>
      </c>
      <c r="F101" s="19">
        <v>12</v>
      </c>
      <c r="G101" s="19">
        <v>11</v>
      </c>
      <c r="I101" s="18">
        <v>94</v>
      </c>
      <c r="J101" s="18">
        <f t="shared" si="12"/>
        <v>12</v>
      </c>
      <c r="K101" s="18">
        <f t="shared" si="13"/>
        <v>11</v>
      </c>
      <c r="L101" s="18">
        <f t="shared" si="14"/>
        <v>0</v>
      </c>
      <c r="M101" s="18">
        <f t="shared" si="15"/>
        <v>5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0</v>
      </c>
      <c r="D102" s="18">
        <v>1</v>
      </c>
      <c r="E102" s="18">
        <f t="shared" si="11"/>
        <v>10</v>
      </c>
      <c r="F102" s="19">
        <v>1</v>
      </c>
      <c r="G102" s="19">
        <v>9</v>
      </c>
      <c r="I102" s="18">
        <v>95</v>
      </c>
      <c r="J102" s="18">
        <f t="shared" si="12"/>
        <v>1</v>
      </c>
      <c r="K102" s="18">
        <f t="shared" si="13"/>
        <v>9</v>
      </c>
      <c r="L102" s="18">
        <f t="shared" si="14"/>
        <v>0</v>
      </c>
      <c r="M102" s="18">
        <f t="shared" si="15"/>
        <v>1</v>
      </c>
      <c r="N102" s="23">
        <f t="shared" si="16"/>
        <v>0</v>
      </c>
      <c r="O102" s="23">
        <f t="shared" si="16"/>
        <v>0.1111111111111111</v>
      </c>
      <c r="P102" s="23">
        <v>0.1860707528198868</v>
      </c>
      <c r="Q102" s="23">
        <v>0.24279477941992539</v>
      </c>
      <c r="R102" s="23">
        <f t="shared" si="17"/>
        <v>0.1860707528198868</v>
      </c>
      <c r="S102" s="23">
        <f t="shared" si="17"/>
        <v>2.1851530147793286</v>
      </c>
      <c r="T102" s="23">
        <f t="shared" si="18"/>
        <v>2.3712237675992154</v>
      </c>
      <c r="U102" s="9">
        <v>1</v>
      </c>
      <c r="V102" s="11">
        <v>1</v>
      </c>
      <c r="W102" s="11">
        <f t="shared" si="19"/>
        <v>2.3712237675992154</v>
      </c>
    </row>
    <row r="103" spans="1:26" x14ac:dyDescent="0.25">
      <c r="A103" s="18">
        <v>96</v>
      </c>
      <c r="B103" s="18">
        <f t="shared" si="10"/>
        <v>10</v>
      </c>
      <c r="C103" s="18">
        <v>0</v>
      </c>
      <c r="D103" s="18">
        <v>10</v>
      </c>
      <c r="E103" s="18">
        <f t="shared" si="11"/>
        <v>8</v>
      </c>
      <c r="F103" s="19">
        <v>2</v>
      </c>
      <c r="G103" s="19">
        <v>6</v>
      </c>
      <c r="I103" s="18">
        <v>96</v>
      </c>
      <c r="J103" s="18">
        <f t="shared" si="12"/>
        <v>2</v>
      </c>
      <c r="K103" s="18">
        <f t="shared" si="13"/>
        <v>6</v>
      </c>
      <c r="L103" s="18">
        <f t="shared" si="14"/>
        <v>0</v>
      </c>
      <c r="M103" s="18">
        <f t="shared" si="15"/>
        <v>10</v>
      </c>
      <c r="N103" s="23"/>
      <c r="O103" s="23">
        <f t="shared" si="16"/>
        <v>1.6666666666666667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1.2822159651714731</v>
      </c>
      <c r="T103" s="23">
        <f t="shared" si="18"/>
        <v>1.2822159651714731</v>
      </c>
      <c r="U103" s="9">
        <v>1</v>
      </c>
      <c r="V103" s="11">
        <v>1</v>
      </c>
      <c r="W103" s="11">
        <f t="shared" si="19"/>
        <v>1.2822159651714731</v>
      </c>
    </row>
    <row r="104" spans="1:26" x14ac:dyDescent="0.25">
      <c r="A104" s="18">
        <v>97</v>
      </c>
      <c r="B104" s="18">
        <f t="shared" si="10"/>
        <v>3</v>
      </c>
      <c r="C104" s="18">
        <v>0</v>
      </c>
      <c r="D104" s="18">
        <v>3</v>
      </c>
      <c r="E104" s="18">
        <f t="shared" si="11"/>
        <v>6</v>
      </c>
      <c r="F104" s="19">
        <v>0</v>
      </c>
      <c r="G104" s="19">
        <v>6</v>
      </c>
      <c r="I104" s="18">
        <v>97</v>
      </c>
      <c r="J104" s="18">
        <f t="shared" si="12"/>
        <v>0</v>
      </c>
      <c r="K104" s="18">
        <f t="shared" si="13"/>
        <v>6</v>
      </c>
      <c r="L104" s="18">
        <f t="shared" si="14"/>
        <v>0</v>
      </c>
      <c r="M104" s="18">
        <f t="shared" si="15"/>
        <v>3</v>
      </c>
      <c r="N104" s="23"/>
      <c r="O104" s="23">
        <f t="shared" si="16"/>
        <v>0.5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1.4824961269576507</v>
      </c>
      <c r="T104" s="23">
        <f t="shared" si="18"/>
        <v>1.4824961269576507</v>
      </c>
      <c r="U104" s="9">
        <v>1</v>
      </c>
      <c r="V104" s="11">
        <v>1</v>
      </c>
      <c r="W104" s="11">
        <f t="shared" si="19"/>
        <v>1.4824961269576507</v>
      </c>
    </row>
    <row r="105" spans="1:26" x14ac:dyDescent="0.25">
      <c r="A105" s="18">
        <v>98</v>
      </c>
      <c r="B105" s="18">
        <f t="shared" si="10"/>
        <v>2</v>
      </c>
      <c r="C105" s="18">
        <v>0</v>
      </c>
      <c r="D105" s="18">
        <v>2</v>
      </c>
      <c r="E105" s="18">
        <f t="shared" si="11"/>
        <v>10</v>
      </c>
      <c r="F105" s="19">
        <v>1</v>
      </c>
      <c r="G105" s="19">
        <v>9</v>
      </c>
      <c r="I105" s="18">
        <v>98</v>
      </c>
      <c r="J105" s="18">
        <f t="shared" si="12"/>
        <v>1</v>
      </c>
      <c r="K105" s="18">
        <f t="shared" si="13"/>
        <v>9</v>
      </c>
      <c r="L105" s="18">
        <f t="shared" si="14"/>
        <v>0</v>
      </c>
      <c r="M105" s="18">
        <f t="shared" si="15"/>
        <v>2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</v>
      </c>
      <c r="C106" s="18">
        <v>1</v>
      </c>
      <c r="D106" s="18">
        <v>0</v>
      </c>
      <c r="E106" s="18">
        <f t="shared" si="11"/>
        <v>15</v>
      </c>
      <c r="F106" s="19">
        <v>3</v>
      </c>
      <c r="G106" s="19">
        <v>12</v>
      </c>
      <c r="I106" s="18">
        <v>99</v>
      </c>
      <c r="J106" s="18">
        <f t="shared" si="12"/>
        <v>3</v>
      </c>
      <c r="K106" s="18">
        <f t="shared" si="13"/>
        <v>12</v>
      </c>
      <c r="L106" s="18">
        <f t="shared" si="14"/>
        <v>1</v>
      </c>
      <c r="M106" s="18">
        <f t="shared" si="15"/>
        <v>0</v>
      </c>
      <c r="N106" s="23">
        <f t="shared" si="16"/>
        <v>0.33333333333333331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0.41169907374097847</v>
      </c>
      <c r="S106" s="23">
        <f t="shared" si="17"/>
        <v>1.100892602589078</v>
      </c>
      <c r="T106" s="23">
        <f t="shared" si="18"/>
        <v>1.5125916763300564</v>
      </c>
      <c r="U106" s="9">
        <v>1</v>
      </c>
      <c r="V106" s="11">
        <v>1</v>
      </c>
      <c r="W106" s="11">
        <f t="shared" si="19"/>
        <v>1.5125916763300564</v>
      </c>
    </row>
    <row r="107" spans="1:26" x14ac:dyDescent="0.25">
      <c r="A107" s="24"/>
      <c r="B107" s="24">
        <f>SUM(B7:B106)</f>
        <v>60824</v>
      </c>
      <c r="C107" s="24"/>
      <c r="D107" s="24"/>
      <c r="E107" s="24">
        <f>SUM(E7:E106)</f>
        <v>113228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114491.99907814375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104877393.68145628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1098600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150.19999999999999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7314.2476697736356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3.25" customHeight="1" x14ac:dyDescent="0.25">
      <c r="A2" s="59" t="s">
        <v>17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1418</v>
      </c>
      <c r="C7" s="18">
        <v>819</v>
      </c>
      <c r="D7" s="18">
        <v>599</v>
      </c>
      <c r="E7" s="18">
        <f>F7+G7</f>
        <v>257</v>
      </c>
      <c r="F7" s="19">
        <v>143</v>
      </c>
      <c r="G7" s="19">
        <v>114</v>
      </c>
      <c r="I7" s="18">
        <v>0</v>
      </c>
      <c r="J7" s="18">
        <f>F7</f>
        <v>143</v>
      </c>
      <c r="K7" s="18">
        <f>G7</f>
        <v>114</v>
      </c>
      <c r="L7" s="18">
        <f>C7</f>
        <v>819</v>
      </c>
      <c r="M7" s="18">
        <f>D7</f>
        <v>599</v>
      </c>
      <c r="N7" s="23">
        <f>L7/J7</f>
        <v>5.7272727272727275</v>
      </c>
      <c r="O7" s="23">
        <f>M7/K7</f>
        <v>5.2543859649122808</v>
      </c>
      <c r="P7" s="23">
        <v>6.4342266201196239</v>
      </c>
      <c r="Q7" s="23">
        <v>6.2204431589803386</v>
      </c>
      <c r="R7" s="23">
        <f>J7*P7</f>
        <v>920.09440667710624</v>
      </c>
      <c r="S7" s="23">
        <f>K7*Q7</f>
        <v>709.13052012375863</v>
      </c>
      <c r="T7" s="23">
        <f>R7+S7</f>
        <v>1629.224926800865</v>
      </c>
      <c r="U7" s="9">
        <v>1</v>
      </c>
      <c r="V7" s="11">
        <v>1</v>
      </c>
      <c r="W7" s="11">
        <f>T7*U7*V7</f>
        <v>1629.224926800865</v>
      </c>
    </row>
    <row r="8" spans="1:23" x14ac:dyDescent="0.25">
      <c r="A8" s="18">
        <v>1</v>
      </c>
      <c r="B8" s="18">
        <f t="shared" ref="B8:B71" si="0">C8+D8</f>
        <v>796</v>
      </c>
      <c r="C8" s="18">
        <v>409</v>
      </c>
      <c r="D8" s="18">
        <v>387</v>
      </c>
      <c r="E8" s="18">
        <f t="shared" ref="E8:E71" si="1">F8+G8</f>
        <v>479</v>
      </c>
      <c r="F8" s="19">
        <v>261</v>
      </c>
      <c r="G8" s="19">
        <v>218</v>
      </c>
      <c r="I8" s="18">
        <v>1</v>
      </c>
      <c r="J8" s="18">
        <f t="shared" ref="J8:J71" si="2">F8</f>
        <v>261</v>
      </c>
      <c r="K8" s="18">
        <f t="shared" ref="K8:K71" si="3">G8</f>
        <v>218</v>
      </c>
      <c r="L8" s="18">
        <f t="shared" ref="L8:L71" si="4">C8</f>
        <v>409</v>
      </c>
      <c r="M8" s="18">
        <f t="shared" ref="M8:M71" si="5">D8</f>
        <v>387</v>
      </c>
      <c r="N8" s="23">
        <f t="shared" ref="N8:O71" si="6">L8/J8</f>
        <v>1.5670498084291187</v>
      </c>
      <c r="O8" s="23">
        <f t="shared" si="6"/>
        <v>1.775229357798165</v>
      </c>
      <c r="P8" s="23">
        <v>2.2045044880748232</v>
      </c>
      <c r="Q8" s="23">
        <v>2.0897980049027405</v>
      </c>
      <c r="R8" s="23">
        <f t="shared" ref="R8:S71" si="7">J8*P8</f>
        <v>575.37567138752888</v>
      </c>
      <c r="S8" s="23">
        <f t="shared" si="7"/>
        <v>455.57596506879742</v>
      </c>
      <c r="T8" s="23">
        <f t="shared" ref="T8:T71" si="8">R8+S8</f>
        <v>1030.9516364563262</v>
      </c>
      <c r="U8" s="9">
        <v>1</v>
      </c>
      <c r="V8" s="11">
        <v>1</v>
      </c>
      <c r="W8" s="11">
        <f t="shared" ref="W8:W71" si="9">T8*U8*V8</f>
        <v>1030.9516364563262</v>
      </c>
    </row>
    <row r="9" spans="1:23" x14ac:dyDescent="0.25">
      <c r="A9" s="18">
        <v>2</v>
      </c>
      <c r="B9" s="18">
        <f t="shared" si="0"/>
        <v>779</v>
      </c>
      <c r="C9" s="18">
        <v>378</v>
      </c>
      <c r="D9" s="18">
        <v>401</v>
      </c>
      <c r="E9" s="18">
        <f t="shared" si="1"/>
        <v>505</v>
      </c>
      <c r="F9" s="19">
        <v>237</v>
      </c>
      <c r="G9" s="19">
        <v>268</v>
      </c>
      <c r="I9" s="18">
        <v>2</v>
      </c>
      <c r="J9" s="18">
        <f t="shared" si="2"/>
        <v>237</v>
      </c>
      <c r="K9" s="18">
        <f t="shared" si="3"/>
        <v>268</v>
      </c>
      <c r="L9" s="18">
        <f t="shared" si="4"/>
        <v>378</v>
      </c>
      <c r="M9" s="18">
        <f t="shared" si="5"/>
        <v>401</v>
      </c>
      <c r="N9" s="23">
        <f t="shared" si="6"/>
        <v>1.5949367088607596</v>
      </c>
      <c r="O9" s="23">
        <f t="shared" si="6"/>
        <v>1.4962686567164178</v>
      </c>
      <c r="P9" s="23">
        <v>1.5848783900446688</v>
      </c>
      <c r="Q9" s="23">
        <v>1.5250082023294536</v>
      </c>
      <c r="R9" s="23">
        <f t="shared" si="7"/>
        <v>375.61617844058651</v>
      </c>
      <c r="S9" s="23">
        <f t="shared" si="7"/>
        <v>408.70219822429357</v>
      </c>
      <c r="T9" s="23">
        <f t="shared" si="8"/>
        <v>784.31837666488013</v>
      </c>
      <c r="U9" s="9">
        <v>1</v>
      </c>
      <c r="V9" s="11">
        <v>1</v>
      </c>
      <c r="W9" s="11">
        <f t="shared" si="9"/>
        <v>784.31837666488013</v>
      </c>
    </row>
    <row r="10" spans="1:23" x14ac:dyDescent="0.25">
      <c r="A10" s="18">
        <v>3</v>
      </c>
      <c r="B10" s="18">
        <f t="shared" si="0"/>
        <v>579</v>
      </c>
      <c r="C10" s="18">
        <v>296</v>
      </c>
      <c r="D10" s="18">
        <v>283</v>
      </c>
      <c r="E10" s="18">
        <f t="shared" si="1"/>
        <v>515</v>
      </c>
      <c r="F10" s="19">
        <v>246</v>
      </c>
      <c r="G10" s="19">
        <v>269</v>
      </c>
      <c r="I10" s="18">
        <v>3</v>
      </c>
      <c r="J10" s="18">
        <f t="shared" si="2"/>
        <v>246</v>
      </c>
      <c r="K10" s="18">
        <f t="shared" si="3"/>
        <v>269</v>
      </c>
      <c r="L10" s="18">
        <f t="shared" si="4"/>
        <v>296</v>
      </c>
      <c r="M10" s="18">
        <f t="shared" si="5"/>
        <v>283</v>
      </c>
      <c r="N10" s="23">
        <f t="shared" si="6"/>
        <v>1.2032520325203253</v>
      </c>
      <c r="O10" s="23">
        <f t="shared" si="6"/>
        <v>1.0520446096654275</v>
      </c>
      <c r="P10" s="23">
        <v>1.2217287755888222</v>
      </c>
      <c r="Q10" s="23">
        <v>1.1719670412263623</v>
      </c>
      <c r="R10" s="23">
        <f t="shared" si="7"/>
        <v>300.54527879485028</v>
      </c>
      <c r="S10" s="23">
        <f t="shared" si="7"/>
        <v>315.25913408989146</v>
      </c>
      <c r="T10" s="23">
        <f t="shared" si="8"/>
        <v>615.80441288474174</v>
      </c>
      <c r="U10" s="9">
        <v>1</v>
      </c>
      <c r="V10" s="11">
        <v>1</v>
      </c>
      <c r="W10" s="11">
        <f t="shared" si="9"/>
        <v>615.80441288474174</v>
      </c>
    </row>
    <row r="11" spans="1:23" x14ac:dyDescent="0.25">
      <c r="A11" s="18">
        <v>4</v>
      </c>
      <c r="B11" s="18">
        <f t="shared" si="0"/>
        <v>454</v>
      </c>
      <c r="C11" s="18">
        <v>256</v>
      </c>
      <c r="D11" s="18">
        <v>198</v>
      </c>
      <c r="E11" s="18">
        <f t="shared" si="1"/>
        <v>506</v>
      </c>
      <c r="F11" s="19">
        <v>272</v>
      </c>
      <c r="G11" s="19">
        <v>234</v>
      </c>
      <c r="I11" s="18">
        <v>4</v>
      </c>
      <c r="J11" s="18">
        <f t="shared" si="2"/>
        <v>272</v>
      </c>
      <c r="K11" s="18">
        <f t="shared" si="3"/>
        <v>234</v>
      </c>
      <c r="L11" s="18">
        <f t="shared" si="4"/>
        <v>256</v>
      </c>
      <c r="M11" s="18">
        <f t="shared" si="5"/>
        <v>198</v>
      </c>
      <c r="N11" s="23">
        <f t="shared" si="6"/>
        <v>0.94117647058823528</v>
      </c>
      <c r="O11" s="23">
        <f t="shared" si="6"/>
        <v>0.84615384615384615</v>
      </c>
      <c r="P11" s="23">
        <v>0.9539794963662086</v>
      </c>
      <c r="Q11" s="23">
        <v>0.92065207673907978</v>
      </c>
      <c r="R11" s="23">
        <f t="shared" si="7"/>
        <v>259.48242301160872</v>
      </c>
      <c r="S11" s="23">
        <f t="shared" si="7"/>
        <v>215.43258595694468</v>
      </c>
      <c r="T11" s="23">
        <f t="shared" si="8"/>
        <v>474.91500896855337</v>
      </c>
      <c r="U11" s="9">
        <v>1</v>
      </c>
      <c r="V11" s="11">
        <v>1</v>
      </c>
      <c r="W11" s="11">
        <f t="shared" si="9"/>
        <v>474.91500896855337</v>
      </c>
    </row>
    <row r="12" spans="1:23" x14ac:dyDescent="0.25">
      <c r="A12" s="18">
        <v>5</v>
      </c>
      <c r="B12" s="18">
        <f t="shared" si="0"/>
        <v>469</v>
      </c>
      <c r="C12" s="18">
        <v>293</v>
      </c>
      <c r="D12" s="18">
        <v>176</v>
      </c>
      <c r="E12" s="18">
        <f t="shared" si="1"/>
        <v>468</v>
      </c>
      <c r="F12" s="19">
        <v>260</v>
      </c>
      <c r="G12" s="19">
        <v>208</v>
      </c>
      <c r="I12" s="18">
        <v>5</v>
      </c>
      <c r="J12" s="18">
        <f t="shared" si="2"/>
        <v>260</v>
      </c>
      <c r="K12" s="18">
        <f t="shared" si="3"/>
        <v>208</v>
      </c>
      <c r="L12" s="18">
        <f t="shared" si="4"/>
        <v>293</v>
      </c>
      <c r="M12" s="18">
        <f t="shared" si="5"/>
        <v>176</v>
      </c>
      <c r="N12" s="23">
        <f t="shared" si="6"/>
        <v>1.1269230769230769</v>
      </c>
      <c r="O12" s="23">
        <f t="shared" si="6"/>
        <v>0.84615384615384615</v>
      </c>
      <c r="P12" s="23">
        <v>0.96115940689151225</v>
      </c>
      <c r="Q12" s="23">
        <v>0.93941600815011361</v>
      </c>
      <c r="R12" s="23">
        <f t="shared" si="7"/>
        <v>249.90144579179318</v>
      </c>
      <c r="S12" s="23">
        <f t="shared" si="7"/>
        <v>195.39852969522363</v>
      </c>
      <c r="T12" s="23">
        <f t="shared" si="8"/>
        <v>445.29997548701681</v>
      </c>
      <c r="U12" s="9">
        <v>1</v>
      </c>
      <c r="V12" s="11">
        <v>1</v>
      </c>
      <c r="W12" s="11">
        <f t="shared" si="9"/>
        <v>445.29997548701681</v>
      </c>
    </row>
    <row r="13" spans="1:23" x14ac:dyDescent="0.25">
      <c r="A13" s="18">
        <v>6</v>
      </c>
      <c r="B13" s="18">
        <f t="shared" si="0"/>
        <v>569</v>
      </c>
      <c r="C13" s="18">
        <v>295</v>
      </c>
      <c r="D13" s="18">
        <v>274</v>
      </c>
      <c r="E13" s="18">
        <f t="shared" si="1"/>
        <v>505</v>
      </c>
      <c r="F13" s="19">
        <v>287</v>
      </c>
      <c r="G13" s="19">
        <v>218</v>
      </c>
      <c r="I13" s="18">
        <v>6</v>
      </c>
      <c r="J13" s="18">
        <f t="shared" si="2"/>
        <v>287</v>
      </c>
      <c r="K13" s="18">
        <f t="shared" si="3"/>
        <v>218</v>
      </c>
      <c r="L13" s="18">
        <f t="shared" si="4"/>
        <v>295</v>
      </c>
      <c r="M13" s="18">
        <f t="shared" si="5"/>
        <v>274</v>
      </c>
      <c r="N13" s="23">
        <f t="shared" si="6"/>
        <v>1.0278745644599303</v>
      </c>
      <c r="O13" s="23">
        <f t="shared" si="6"/>
        <v>1.2568807339449541</v>
      </c>
      <c r="P13" s="23">
        <v>1.0662120287211905</v>
      </c>
      <c r="Q13" s="23">
        <v>1.0328894343208626</v>
      </c>
      <c r="R13" s="23">
        <f t="shared" si="7"/>
        <v>306.00285224298165</v>
      </c>
      <c r="S13" s="23">
        <f t="shared" si="7"/>
        <v>225.16989668194805</v>
      </c>
      <c r="T13" s="23">
        <f t="shared" si="8"/>
        <v>531.17274892492969</v>
      </c>
      <c r="U13" s="9">
        <v>1</v>
      </c>
      <c r="V13" s="11">
        <v>1</v>
      </c>
      <c r="W13" s="11">
        <f t="shared" si="9"/>
        <v>531.17274892492969</v>
      </c>
    </row>
    <row r="14" spans="1:23" x14ac:dyDescent="0.25">
      <c r="A14" s="18">
        <v>7</v>
      </c>
      <c r="B14" s="18">
        <f t="shared" si="0"/>
        <v>392</v>
      </c>
      <c r="C14" s="18">
        <v>199</v>
      </c>
      <c r="D14" s="18">
        <v>193</v>
      </c>
      <c r="E14" s="18">
        <f t="shared" si="1"/>
        <v>520</v>
      </c>
      <c r="F14" s="19">
        <v>265</v>
      </c>
      <c r="G14" s="19">
        <v>255</v>
      </c>
      <c r="I14" s="18">
        <v>7</v>
      </c>
      <c r="J14" s="18">
        <f t="shared" si="2"/>
        <v>265</v>
      </c>
      <c r="K14" s="18">
        <f t="shared" si="3"/>
        <v>255</v>
      </c>
      <c r="L14" s="18">
        <f t="shared" si="4"/>
        <v>199</v>
      </c>
      <c r="M14" s="18">
        <f t="shared" si="5"/>
        <v>193</v>
      </c>
      <c r="N14" s="23">
        <f t="shared" si="6"/>
        <v>0.75094339622641515</v>
      </c>
      <c r="O14" s="23">
        <f t="shared" si="6"/>
        <v>0.75686274509803919</v>
      </c>
      <c r="P14" s="23">
        <v>0.68142269970975999</v>
      </c>
      <c r="Q14" s="23">
        <v>0.647863864896564</v>
      </c>
      <c r="R14" s="23">
        <f t="shared" si="7"/>
        <v>180.57701542308641</v>
      </c>
      <c r="S14" s="23">
        <f t="shared" si="7"/>
        <v>165.20528554862383</v>
      </c>
      <c r="T14" s="23">
        <f t="shared" si="8"/>
        <v>345.78230097171024</v>
      </c>
      <c r="U14" s="9">
        <v>1</v>
      </c>
      <c r="V14" s="11">
        <v>1</v>
      </c>
      <c r="W14" s="11">
        <f t="shared" si="9"/>
        <v>345.78230097171024</v>
      </c>
    </row>
    <row r="15" spans="1:23" x14ac:dyDescent="0.25">
      <c r="A15" s="18">
        <v>8</v>
      </c>
      <c r="B15" s="18">
        <f t="shared" si="0"/>
        <v>287</v>
      </c>
      <c r="C15" s="18">
        <v>148</v>
      </c>
      <c r="D15" s="18">
        <v>139</v>
      </c>
      <c r="E15" s="18">
        <f t="shared" si="1"/>
        <v>508</v>
      </c>
      <c r="F15" s="19">
        <v>244</v>
      </c>
      <c r="G15" s="19">
        <v>264</v>
      </c>
      <c r="I15" s="18">
        <v>8</v>
      </c>
      <c r="J15" s="18">
        <f t="shared" si="2"/>
        <v>244</v>
      </c>
      <c r="K15" s="18">
        <f t="shared" si="3"/>
        <v>264</v>
      </c>
      <c r="L15" s="18">
        <f t="shared" si="4"/>
        <v>148</v>
      </c>
      <c r="M15" s="18">
        <f t="shared" si="5"/>
        <v>139</v>
      </c>
      <c r="N15" s="23">
        <f t="shared" si="6"/>
        <v>0.60655737704918034</v>
      </c>
      <c r="O15" s="23">
        <f t="shared" si="6"/>
        <v>0.52651515151515149</v>
      </c>
      <c r="P15" s="23">
        <v>0.52848041934891243</v>
      </c>
      <c r="Q15" s="23">
        <v>0.50913787930395893</v>
      </c>
      <c r="R15" s="23">
        <f t="shared" si="7"/>
        <v>128.94922232113464</v>
      </c>
      <c r="S15" s="23">
        <f t="shared" si="7"/>
        <v>134.41240013624517</v>
      </c>
      <c r="T15" s="23">
        <f t="shared" si="8"/>
        <v>263.36162245737978</v>
      </c>
      <c r="U15" s="9">
        <v>1</v>
      </c>
      <c r="V15" s="11">
        <v>1</v>
      </c>
      <c r="W15" s="11">
        <f t="shared" si="9"/>
        <v>263.36162245737978</v>
      </c>
    </row>
    <row r="16" spans="1:23" x14ac:dyDescent="0.25">
      <c r="A16" s="18">
        <v>9</v>
      </c>
      <c r="B16" s="18">
        <f t="shared" si="0"/>
        <v>275</v>
      </c>
      <c r="C16" s="18">
        <v>152</v>
      </c>
      <c r="D16" s="18">
        <v>123</v>
      </c>
      <c r="E16" s="18">
        <f t="shared" si="1"/>
        <v>465</v>
      </c>
      <c r="F16" s="19">
        <v>238</v>
      </c>
      <c r="G16" s="19">
        <v>227</v>
      </c>
      <c r="I16" s="18">
        <v>9</v>
      </c>
      <c r="J16" s="18">
        <f t="shared" si="2"/>
        <v>238</v>
      </c>
      <c r="K16" s="18">
        <f t="shared" si="3"/>
        <v>227</v>
      </c>
      <c r="L16" s="18">
        <f t="shared" si="4"/>
        <v>152</v>
      </c>
      <c r="M16" s="18">
        <f t="shared" si="5"/>
        <v>123</v>
      </c>
      <c r="N16" s="23">
        <f t="shared" si="6"/>
        <v>0.6386554621848739</v>
      </c>
      <c r="O16" s="23">
        <f t="shared" si="6"/>
        <v>0.54185022026431717</v>
      </c>
      <c r="P16" s="23">
        <v>0.50737743045289152</v>
      </c>
      <c r="Q16" s="23">
        <v>0.48681377336958181</v>
      </c>
      <c r="R16" s="23">
        <f t="shared" si="7"/>
        <v>120.75582844778818</v>
      </c>
      <c r="S16" s="23">
        <f t="shared" si="7"/>
        <v>110.50672655489507</v>
      </c>
      <c r="T16" s="23">
        <f t="shared" si="8"/>
        <v>231.26255500268326</v>
      </c>
      <c r="U16" s="9">
        <v>1</v>
      </c>
      <c r="V16" s="11">
        <v>1</v>
      </c>
      <c r="W16" s="11">
        <f t="shared" si="9"/>
        <v>231.26255500268326</v>
      </c>
    </row>
    <row r="17" spans="1:23" x14ac:dyDescent="0.25">
      <c r="A17" s="18">
        <v>10</v>
      </c>
      <c r="B17" s="18">
        <f t="shared" si="0"/>
        <v>236</v>
      </c>
      <c r="C17" s="18">
        <v>105</v>
      </c>
      <c r="D17" s="18">
        <v>131</v>
      </c>
      <c r="E17" s="18">
        <f t="shared" si="1"/>
        <v>463</v>
      </c>
      <c r="F17" s="19">
        <v>219</v>
      </c>
      <c r="G17" s="19">
        <v>244</v>
      </c>
      <c r="I17" s="18">
        <v>10</v>
      </c>
      <c r="J17" s="18">
        <f t="shared" si="2"/>
        <v>219</v>
      </c>
      <c r="K17" s="18">
        <f t="shared" si="3"/>
        <v>244</v>
      </c>
      <c r="L17" s="18">
        <f t="shared" si="4"/>
        <v>105</v>
      </c>
      <c r="M17" s="18">
        <f t="shared" si="5"/>
        <v>131</v>
      </c>
      <c r="N17" s="23">
        <f t="shared" si="6"/>
        <v>0.47945205479452052</v>
      </c>
      <c r="O17" s="23">
        <f t="shared" si="6"/>
        <v>0.53688524590163933</v>
      </c>
      <c r="P17" s="23">
        <v>0.56271721386903317</v>
      </c>
      <c r="Q17" s="23">
        <v>0.55151022657259297</v>
      </c>
      <c r="R17" s="23">
        <f t="shared" si="7"/>
        <v>123.23506983731826</v>
      </c>
      <c r="S17" s="23">
        <f t="shared" si="7"/>
        <v>134.56849528371268</v>
      </c>
      <c r="T17" s="23">
        <f t="shared" si="8"/>
        <v>257.80356512103094</v>
      </c>
      <c r="U17" s="9">
        <v>1</v>
      </c>
      <c r="V17" s="11">
        <v>1</v>
      </c>
      <c r="W17" s="11">
        <f t="shared" si="9"/>
        <v>257.80356512103094</v>
      </c>
    </row>
    <row r="18" spans="1:23" x14ac:dyDescent="0.25">
      <c r="A18" s="18">
        <v>11</v>
      </c>
      <c r="B18" s="18">
        <f t="shared" si="0"/>
        <v>238</v>
      </c>
      <c r="C18" s="18">
        <v>134</v>
      </c>
      <c r="D18" s="18">
        <v>104</v>
      </c>
      <c r="E18" s="18">
        <f t="shared" si="1"/>
        <v>437</v>
      </c>
      <c r="F18" s="19">
        <v>239</v>
      </c>
      <c r="G18" s="19">
        <v>198</v>
      </c>
      <c r="I18" s="18">
        <v>11</v>
      </c>
      <c r="J18" s="18">
        <f t="shared" si="2"/>
        <v>239</v>
      </c>
      <c r="K18" s="18">
        <f t="shared" si="3"/>
        <v>198</v>
      </c>
      <c r="L18" s="18">
        <f t="shared" si="4"/>
        <v>134</v>
      </c>
      <c r="M18" s="18">
        <f t="shared" si="5"/>
        <v>104</v>
      </c>
      <c r="N18" s="23">
        <f t="shared" si="6"/>
        <v>0.56066945606694563</v>
      </c>
      <c r="O18" s="23">
        <f t="shared" si="6"/>
        <v>0.5252525252525253</v>
      </c>
      <c r="P18" s="23">
        <v>0.56800722340963639</v>
      </c>
      <c r="Q18" s="23">
        <v>0.63163068376358689</v>
      </c>
      <c r="R18" s="23">
        <f t="shared" si="7"/>
        <v>135.75372639490308</v>
      </c>
      <c r="S18" s="23">
        <f t="shared" si="7"/>
        <v>125.06287538519021</v>
      </c>
      <c r="T18" s="23">
        <f t="shared" si="8"/>
        <v>260.81660178009327</v>
      </c>
      <c r="U18" s="9">
        <v>1</v>
      </c>
      <c r="V18" s="11">
        <v>1</v>
      </c>
      <c r="W18" s="11">
        <f t="shared" si="9"/>
        <v>260.81660178009327</v>
      </c>
    </row>
    <row r="19" spans="1:23" x14ac:dyDescent="0.25">
      <c r="A19" s="18">
        <v>12</v>
      </c>
      <c r="B19" s="18">
        <f t="shared" si="0"/>
        <v>226</v>
      </c>
      <c r="C19" s="18">
        <v>111</v>
      </c>
      <c r="D19" s="18">
        <v>115</v>
      </c>
      <c r="E19" s="18">
        <f t="shared" si="1"/>
        <v>416</v>
      </c>
      <c r="F19" s="19">
        <v>205</v>
      </c>
      <c r="G19" s="19">
        <v>211</v>
      </c>
      <c r="I19" s="18">
        <v>12</v>
      </c>
      <c r="J19" s="18">
        <f t="shared" si="2"/>
        <v>205</v>
      </c>
      <c r="K19" s="18">
        <f t="shared" si="3"/>
        <v>211</v>
      </c>
      <c r="L19" s="18">
        <f t="shared" si="4"/>
        <v>111</v>
      </c>
      <c r="M19" s="18">
        <f t="shared" si="5"/>
        <v>115</v>
      </c>
      <c r="N19" s="23">
        <f t="shared" si="6"/>
        <v>0.54146341463414638</v>
      </c>
      <c r="O19" s="23">
        <f t="shared" si="6"/>
        <v>0.54502369668246442</v>
      </c>
      <c r="P19" s="23">
        <v>0.52156480470010524</v>
      </c>
      <c r="Q19" s="23">
        <v>0.57526440867496864</v>
      </c>
      <c r="R19" s="23">
        <f t="shared" si="7"/>
        <v>106.92078496352157</v>
      </c>
      <c r="S19" s="23">
        <f t="shared" si="7"/>
        <v>121.38079023041838</v>
      </c>
      <c r="T19" s="23">
        <f t="shared" si="8"/>
        <v>228.30157519393995</v>
      </c>
      <c r="U19" s="9">
        <v>1</v>
      </c>
      <c r="V19" s="11">
        <v>1</v>
      </c>
      <c r="W19" s="11">
        <f t="shared" si="9"/>
        <v>228.30157519393995</v>
      </c>
    </row>
    <row r="20" spans="1:23" x14ac:dyDescent="0.25">
      <c r="A20" s="18">
        <v>13</v>
      </c>
      <c r="B20" s="18">
        <f t="shared" si="0"/>
        <v>222</v>
      </c>
      <c r="C20" s="18">
        <v>101</v>
      </c>
      <c r="D20" s="18">
        <v>121</v>
      </c>
      <c r="E20" s="18">
        <f t="shared" si="1"/>
        <v>494</v>
      </c>
      <c r="F20" s="19">
        <v>224</v>
      </c>
      <c r="G20" s="19">
        <v>270</v>
      </c>
      <c r="I20" s="18">
        <v>13</v>
      </c>
      <c r="J20" s="18">
        <f t="shared" si="2"/>
        <v>224</v>
      </c>
      <c r="K20" s="18">
        <f t="shared" si="3"/>
        <v>270</v>
      </c>
      <c r="L20" s="18">
        <f t="shared" si="4"/>
        <v>101</v>
      </c>
      <c r="M20" s="18">
        <f t="shared" si="5"/>
        <v>121</v>
      </c>
      <c r="N20" s="23">
        <f t="shared" si="6"/>
        <v>0.45089285714285715</v>
      </c>
      <c r="O20" s="23">
        <f t="shared" si="6"/>
        <v>0.44814814814814813</v>
      </c>
      <c r="P20" s="23">
        <v>0.5160635947954475</v>
      </c>
      <c r="Q20" s="23">
        <v>0.5934374665989699</v>
      </c>
      <c r="R20" s="23">
        <f t="shared" si="7"/>
        <v>115.59824523418024</v>
      </c>
      <c r="S20" s="23">
        <f t="shared" si="7"/>
        <v>160.22811598172188</v>
      </c>
      <c r="T20" s="23">
        <f t="shared" si="8"/>
        <v>275.82636121590212</v>
      </c>
      <c r="U20" s="9">
        <v>1</v>
      </c>
      <c r="V20" s="11">
        <v>1</v>
      </c>
      <c r="W20" s="11">
        <f t="shared" si="9"/>
        <v>275.82636121590212</v>
      </c>
    </row>
    <row r="21" spans="1:23" x14ac:dyDescent="0.25">
      <c r="A21" s="18">
        <v>14</v>
      </c>
      <c r="B21" s="18">
        <f t="shared" si="0"/>
        <v>261</v>
      </c>
      <c r="C21" s="18">
        <v>155</v>
      </c>
      <c r="D21" s="18">
        <v>106</v>
      </c>
      <c r="E21" s="18">
        <f t="shared" si="1"/>
        <v>407</v>
      </c>
      <c r="F21" s="19">
        <v>194</v>
      </c>
      <c r="G21" s="19">
        <v>213</v>
      </c>
      <c r="I21" s="18">
        <v>14</v>
      </c>
      <c r="J21" s="18">
        <f t="shared" si="2"/>
        <v>194</v>
      </c>
      <c r="K21" s="18">
        <f t="shared" si="3"/>
        <v>213</v>
      </c>
      <c r="L21" s="18">
        <f t="shared" si="4"/>
        <v>155</v>
      </c>
      <c r="M21" s="18">
        <f t="shared" si="5"/>
        <v>106</v>
      </c>
      <c r="N21" s="23">
        <f t="shared" si="6"/>
        <v>0.7989690721649485</v>
      </c>
      <c r="O21" s="23">
        <f t="shared" si="6"/>
        <v>0.49765258215962443</v>
      </c>
      <c r="P21" s="23">
        <v>0.63843652973737453</v>
      </c>
      <c r="Q21" s="23">
        <v>0.70099892444554568</v>
      </c>
      <c r="R21" s="23">
        <f t="shared" si="7"/>
        <v>123.85668676905065</v>
      </c>
      <c r="S21" s="23">
        <f t="shared" si="7"/>
        <v>149.31277090690122</v>
      </c>
      <c r="T21" s="23">
        <f t="shared" si="8"/>
        <v>273.16945767595189</v>
      </c>
      <c r="U21" s="9">
        <v>1</v>
      </c>
      <c r="V21" s="11">
        <v>1</v>
      </c>
      <c r="W21" s="11">
        <f t="shared" si="9"/>
        <v>273.16945767595189</v>
      </c>
    </row>
    <row r="22" spans="1:23" x14ac:dyDescent="0.25">
      <c r="A22" s="18">
        <v>15</v>
      </c>
      <c r="B22" s="18">
        <f t="shared" si="0"/>
        <v>278</v>
      </c>
      <c r="C22" s="18">
        <v>142</v>
      </c>
      <c r="D22" s="18">
        <v>136</v>
      </c>
      <c r="E22" s="18">
        <f t="shared" si="1"/>
        <v>388</v>
      </c>
      <c r="F22" s="19">
        <v>198</v>
      </c>
      <c r="G22" s="19">
        <v>190</v>
      </c>
      <c r="I22" s="18">
        <v>15</v>
      </c>
      <c r="J22" s="18">
        <f t="shared" si="2"/>
        <v>198</v>
      </c>
      <c r="K22" s="18">
        <f t="shared" si="3"/>
        <v>190</v>
      </c>
      <c r="L22" s="18">
        <f t="shared" si="4"/>
        <v>142</v>
      </c>
      <c r="M22" s="18">
        <f t="shared" si="5"/>
        <v>136</v>
      </c>
      <c r="N22" s="23">
        <f t="shared" si="6"/>
        <v>0.71717171717171713</v>
      </c>
      <c r="O22" s="23">
        <f t="shared" si="6"/>
        <v>0.71578947368421053</v>
      </c>
      <c r="P22" s="23">
        <v>1.0435933178602841</v>
      </c>
      <c r="Q22" s="23">
        <v>0.73299310689807828</v>
      </c>
      <c r="R22" s="23">
        <f t="shared" si="7"/>
        <v>206.63147693633624</v>
      </c>
      <c r="S22" s="23">
        <f t="shared" si="7"/>
        <v>139.26869031063487</v>
      </c>
      <c r="T22" s="23">
        <f t="shared" si="8"/>
        <v>345.90016724697114</v>
      </c>
      <c r="U22" s="9">
        <v>1</v>
      </c>
      <c r="V22" s="11">
        <v>1</v>
      </c>
      <c r="W22" s="11">
        <f t="shared" si="9"/>
        <v>345.90016724697114</v>
      </c>
    </row>
    <row r="23" spans="1:23" x14ac:dyDescent="0.25">
      <c r="A23" s="18">
        <v>16</v>
      </c>
      <c r="B23" s="18">
        <f t="shared" si="0"/>
        <v>297</v>
      </c>
      <c r="C23" s="18">
        <v>154</v>
      </c>
      <c r="D23" s="18">
        <v>143</v>
      </c>
      <c r="E23" s="18">
        <f t="shared" si="1"/>
        <v>384</v>
      </c>
      <c r="F23" s="19">
        <v>180</v>
      </c>
      <c r="G23" s="19">
        <v>204</v>
      </c>
      <c r="I23" s="18">
        <v>16</v>
      </c>
      <c r="J23" s="18">
        <f t="shared" si="2"/>
        <v>180</v>
      </c>
      <c r="K23" s="18">
        <f t="shared" si="3"/>
        <v>204</v>
      </c>
      <c r="L23" s="18">
        <f t="shared" si="4"/>
        <v>154</v>
      </c>
      <c r="M23" s="18">
        <f t="shared" si="5"/>
        <v>143</v>
      </c>
      <c r="N23" s="23">
        <f t="shared" si="6"/>
        <v>0.85555555555555551</v>
      </c>
      <c r="O23" s="23">
        <f t="shared" si="6"/>
        <v>0.7009803921568627</v>
      </c>
      <c r="P23" s="23">
        <v>0.69695700899342317</v>
      </c>
      <c r="Q23" s="23">
        <v>0.67078715145001055</v>
      </c>
      <c r="R23" s="23">
        <f t="shared" si="7"/>
        <v>125.45226161881617</v>
      </c>
      <c r="S23" s="23">
        <f t="shared" si="7"/>
        <v>136.84057889580214</v>
      </c>
      <c r="T23" s="23">
        <f t="shared" si="8"/>
        <v>262.29284051461832</v>
      </c>
      <c r="U23" s="9">
        <v>1</v>
      </c>
      <c r="V23" s="11">
        <v>1</v>
      </c>
      <c r="W23" s="11">
        <f t="shared" si="9"/>
        <v>262.29284051461832</v>
      </c>
    </row>
    <row r="24" spans="1:23" x14ac:dyDescent="0.25">
      <c r="A24" s="18">
        <v>17</v>
      </c>
      <c r="B24" s="18">
        <f t="shared" si="0"/>
        <v>259</v>
      </c>
      <c r="C24" s="18">
        <v>128</v>
      </c>
      <c r="D24" s="18">
        <v>131</v>
      </c>
      <c r="E24" s="18">
        <f t="shared" si="1"/>
        <v>353</v>
      </c>
      <c r="F24" s="19">
        <v>182</v>
      </c>
      <c r="G24" s="19">
        <v>171</v>
      </c>
      <c r="I24" s="18">
        <v>17</v>
      </c>
      <c r="J24" s="18">
        <f t="shared" si="2"/>
        <v>182</v>
      </c>
      <c r="K24" s="18">
        <f t="shared" si="3"/>
        <v>171</v>
      </c>
      <c r="L24" s="18">
        <f t="shared" si="4"/>
        <v>128</v>
      </c>
      <c r="M24" s="18">
        <f t="shared" si="5"/>
        <v>131</v>
      </c>
      <c r="N24" s="23">
        <f t="shared" si="6"/>
        <v>0.70329670329670335</v>
      </c>
      <c r="O24" s="23">
        <f t="shared" si="6"/>
        <v>0.76608187134502925</v>
      </c>
      <c r="P24" s="23">
        <v>1.0091442389909973</v>
      </c>
      <c r="Q24" s="23">
        <v>0.80869856940665596</v>
      </c>
      <c r="R24" s="23">
        <f t="shared" si="7"/>
        <v>183.66425149636149</v>
      </c>
      <c r="S24" s="23">
        <f t="shared" si="7"/>
        <v>138.28745536853816</v>
      </c>
      <c r="T24" s="23">
        <f t="shared" si="8"/>
        <v>321.95170686489962</v>
      </c>
      <c r="U24" s="9">
        <v>1</v>
      </c>
      <c r="V24" s="11">
        <v>1</v>
      </c>
      <c r="W24" s="11">
        <f t="shared" si="9"/>
        <v>321.95170686489962</v>
      </c>
    </row>
    <row r="25" spans="1:23" x14ac:dyDescent="0.25">
      <c r="A25" s="18">
        <v>18</v>
      </c>
      <c r="B25" s="18">
        <f t="shared" si="0"/>
        <v>159</v>
      </c>
      <c r="C25" s="18">
        <v>71</v>
      </c>
      <c r="D25" s="18">
        <v>88</v>
      </c>
      <c r="E25" s="18">
        <f t="shared" si="1"/>
        <v>265</v>
      </c>
      <c r="F25" s="19">
        <v>144</v>
      </c>
      <c r="G25" s="19">
        <v>121</v>
      </c>
      <c r="I25" s="18">
        <v>18</v>
      </c>
      <c r="J25" s="18">
        <f t="shared" si="2"/>
        <v>144</v>
      </c>
      <c r="K25" s="18">
        <f t="shared" si="3"/>
        <v>121</v>
      </c>
      <c r="L25" s="18">
        <f t="shared" si="4"/>
        <v>71</v>
      </c>
      <c r="M25" s="18">
        <f t="shared" si="5"/>
        <v>88</v>
      </c>
      <c r="N25" s="23">
        <f t="shared" si="6"/>
        <v>0.49305555555555558</v>
      </c>
      <c r="O25" s="23">
        <f t="shared" si="6"/>
        <v>0.72727272727272729</v>
      </c>
      <c r="P25" s="23">
        <v>1.018955829525831</v>
      </c>
      <c r="Q25" s="23">
        <v>0.79695779154279189</v>
      </c>
      <c r="R25" s="23">
        <f t="shared" si="7"/>
        <v>146.72963945171966</v>
      </c>
      <c r="S25" s="23">
        <f t="shared" si="7"/>
        <v>96.431892776677813</v>
      </c>
      <c r="T25" s="23">
        <f t="shared" si="8"/>
        <v>243.16153222839748</v>
      </c>
      <c r="U25" s="9">
        <v>1</v>
      </c>
      <c r="V25" s="11">
        <v>1</v>
      </c>
      <c r="W25" s="11">
        <f t="shared" si="9"/>
        <v>243.16153222839748</v>
      </c>
    </row>
    <row r="26" spans="1:23" x14ac:dyDescent="0.25">
      <c r="A26" s="18">
        <v>19</v>
      </c>
      <c r="B26" s="18">
        <f t="shared" si="0"/>
        <v>131</v>
      </c>
      <c r="C26" s="18">
        <v>64</v>
      </c>
      <c r="D26" s="18">
        <v>67</v>
      </c>
      <c r="E26" s="18">
        <f t="shared" si="1"/>
        <v>250</v>
      </c>
      <c r="F26" s="19">
        <v>132</v>
      </c>
      <c r="G26" s="19">
        <v>118</v>
      </c>
      <c r="I26" s="18">
        <v>19</v>
      </c>
      <c r="J26" s="18">
        <f t="shared" si="2"/>
        <v>132</v>
      </c>
      <c r="K26" s="18">
        <f t="shared" si="3"/>
        <v>118</v>
      </c>
      <c r="L26" s="18">
        <f t="shared" si="4"/>
        <v>64</v>
      </c>
      <c r="M26" s="18">
        <f t="shared" si="5"/>
        <v>67</v>
      </c>
      <c r="N26" s="23">
        <f t="shared" si="6"/>
        <v>0.48484848484848486</v>
      </c>
      <c r="O26" s="23">
        <f t="shared" si="6"/>
        <v>0.56779661016949157</v>
      </c>
      <c r="P26" s="23">
        <v>0.62852975267773137</v>
      </c>
      <c r="Q26" s="23">
        <v>0.83678059372715008</v>
      </c>
      <c r="R26" s="23">
        <f t="shared" si="7"/>
        <v>82.965927353460543</v>
      </c>
      <c r="S26" s="23">
        <f t="shared" si="7"/>
        <v>98.740110059803712</v>
      </c>
      <c r="T26" s="23">
        <f t="shared" si="8"/>
        <v>181.70603741326426</v>
      </c>
      <c r="U26" s="9">
        <v>1</v>
      </c>
      <c r="V26" s="11">
        <v>1</v>
      </c>
      <c r="W26" s="11">
        <f t="shared" si="9"/>
        <v>181.70603741326426</v>
      </c>
    </row>
    <row r="27" spans="1:23" x14ac:dyDescent="0.25">
      <c r="A27" s="18">
        <v>20</v>
      </c>
      <c r="B27" s="18">
        <f t="shared" si="0"/>
        <v>129</v>
      </c>
      <c r="C27" s="18">
        <v>39</v>
      </c>
      <c r="D27" s="18">
        <v>90</v>
      </c>
      <c r="E27" s="18">
        <f t="shared" si="1"/>
        <v>254</v>
      </c>
      <c r="F27" s="19">
        <v>123</v>
      </c>
      <c r="G27" s="19">
        <v>131</v>
      </c>
      <c r="I27" s="18">
        <v>20</v>
      </c>
      <c r="J27" s="18">
        <f t="shared" si="2"/>
        <v>123</v>
      </c>
      <c r="K27" s="18">
        <f t="shared" si="3"/>
        <v>131</v>
      </c>
      <c r="L27" s="18">
        <f t="shared" si="4"/>
        <v>39</v>
      </c>
      <c r="M27" s="18">
        <f t="shared" si="5"/>
        <v>90</v>
      </c>
      <c r="N27" s="23">
        <f t="shared" si="6"/>
        <v>0.31707317073170732</v>
      </c>
      <c r="O27" s="23">
        <f t="shared" si="6"/>
        <v>0.68702290076335881</v>
      </c>
      <c r="P27" s="23">
        <v>0.56719046501466741</v>
      </c>
      <c r="Q27" s="23">
        <v>0.86531066601929851</v>
      </c>
      <c r="R27" s="23">
        <f t="shared" si="7"/>
        <v>69.764427196804093</v>
      </c>
      <c r="S27" s="23">
        <f t="shared" si="7"/>
        <v>113.3556972485281</v>
      </c>
      <c r="T27" s="23">
        <f t="shared" si="8"/>
        <v>183.12012444533218</v>
      </c>
      <c r="U27" s="9">
        <v>1</v>
      </c>
      <c r="V27" s="11">
        <v>1</v>
      </c>
      <c r="W27" s="11">
        <f t="shared" si="9"/>
        <v>183.12012444533218</v>
      </c>
    </row>
    <row r="28" spans="1:23" x14ac:dyDescent="0.25">
      <c r="A28" s="18">
        <v>21</v>
      </c>
      <c r="B28" s="18">
        <f t="shared" si="0"/>
        <v>136</v>
      </c>
      <c r="C28" s="18">
        <v>42</v>
      </c>
      <c r="D28" s="18">
        <v>94</v>
      </c>
      <c r="E28" s="18">
        <f t="shared" si="1"/>
        <v>259</v>
      </c>
      <c r="F28" s="19">
        <v>107</v>
      </c>
      <c r="G28" s="19">
        <v>152</v>
      </c>
      <c r="I28" s="18">
        <v>21</v>
      </c>
      <c r="J28" s="18">
        <f t="shared" si="2"/>
        <v>107</v>
      </c>
      <c r="K28" s="18">
        <f t="shared" si="3"/>
        <v>152</v>
      </c>
      <c r="L28" s="18">
        <f t="shared" si="4"/>
        <v>42</v>
      </c>
      <c r="M28" s="18">
        <f>D28</f>
        <v>94</v>
      </c>
      <c r="N28" s="23">
        <f t="shared" si="6"/>
        <v>0.3925233644859813</v>
      </c>
      <c r="O28" s="23">
        <f t="shared" si="6"/>
        <v>0.61842105263157898</v>
      </c>
      <c r="P28" s="23">
        <v>0.52464205539856512</v>
      </c>
      <c r="Q28" s="23">
        <v>0.92242851778304358</v>
      </c>
      <c r="R28" s="23">
        <f t="shared" si="7"/>
        <v>56.136699927646468</v>
      </c>
      <c r="S28" s="23">
        <f t="shared" si="7"/>
        <v>140.20913470302261</v>
      </c>
      <c r="T28" s="23">
        <f t="shared" si="8"/>
        <v>196.34583463066909</v>
      </c>
      <c r="U28" s="9">
        <v>1</v>
      </c>
      <c r="V28" s="11">
        <v>1</v>
      </c>
      <c r="W28" s="11">
        <f t="shared" si="9"/>
        <v>196.34583463066909</v>
      </c>
    </row>
    <row r="29" spans="1:23" x14ac:dyDescent="0.25">
      <c r="A29" s="18">
        <v>22</v>
      </c>
      <c r="B29" s="18">
        <f t="shared" si="0"/>
        <v>158</v>
      </c>
      <c r="C29" s="18">
        <v>39</v>
      </c>
      <c r="D29" s="18">
        <v>119</v>
      </c>
      <c r="E29" s="18">
        <f t="shared" si="1"/>
        <v>291</v>
      </c>
      <c r="F29" s="19">
        <v>119</v>
      </c>
      <c r="G29" s="19">
        <v>172</v>
      </c>
      <c r="I29" s="18">
        <v>22</v>
      </c>
      <c r="J29" s="18">
        <f t="shared" si="2"/>
        <v>119</v>
      </c>
      <c r="K29" s="18">
        <f t="shared" si="3"/>
        <v>172</v>
      </c>
      <c r="L29" s="18">
        <f t="shared" si="4"/>
        <v>39</v>
      </c>
      <c r="M29" s="18">
        <f t="shared" si="5"/>
        <v>119</v>
      </c>
      <c r="N29" s="23">
        <f t="shared" si="6"/>
        <v>0.32773109243697479</v>
      </c>
      <c r="O29" s="23">
        <f t="shared" si="6"/>
        <v>0.69186046511627908</v>
      </c>
      <c r="P29" s="23">
        <v>0.5405827892700672</v>
      </c>
      <c r="Q29" s="23">
        <v>0.97822522951551583</v>
      </c>
      <c r="R29" s="23">
        <f t="shared" si="7"/>
        <v>64.329351923137992</v>
      </c>
      <c r="S29" s="23">
        <f t="shared" si="7"/>
        <v>168.25473947666873</v>
      </c>
      <c r="T29" s="23">
        <f t="shared" si="8"/>
        <v>232.58409139980671</v>
      </c>
      <c r="U29" s="9">
        <v>1</v>
      </c>
      <c r="V29" s="11">
        <v>1</v>
      </c>
      <c r="W29" s="11">
        <f t="shared" si="9"/>
        <v>232.58409139980671</v>
      </c>
    </row>
    <row r="30" spans="1:23" x14ac:dyDescent="0.25">
      <c r="A30" s="18">
        <v>23</v>
      </c>
      <c r="B30" s="18">
        <f t="shared" si="0"/>
        <v>167</v>
      </c>
      <c r="C30" s="18">
        <v>57</v>
      </c>
      <c r="D30" s="18">
        <v>110</v>
      </c>
      <c r="E30" s="18">
        <f t="shared" si="1"/>
        <v>303</v>
      </c>
      <c r="F30" s="19">
        <v>130</v>
      </c>
      <c r="G30" s="19">
        <v>173</v>
      </c>
      <c r="I30" s="18">
        <v>23</v>
      </c>
      <c r="J30" s="18">
        <f t="shared" si="2"/>
        <v>130</v>
      </c>
      <c r="K30" s="18">
        <f t="shared" si="3"/>
        <v>173</v>
      </c>
      <c r="L30" s="18">
        <f t="shared" si="4"/>
        <v>57</v>
      </c>
      <c r="M30" s="18">
        <f t="shared" si="5"/>
        <v>110</v>
      </c>
      <c r="N30" s="23">
        <f t="shared" si="6"/>
        <v>0.43846153846153846</v>
      </c>
      <c r="O30" s="23">
        <f t="shared" si="6"/>
        <v>0.63583815028901736</v>
      </c>
      <c r="P30" s="23">
        <v>0.52816771700088849</v>
      </c>
      <c r="Q30" s="23">
        <v>0.99177549684906241</v>
      </c>
      <c r="R30" s="23">
        <f t="shared" si="7"/>
        <v>68.661803210115508</v>
      </c>
      <c r="S30" s="23">
        <f t="shared" si="7"/>
        <v>171.5771609548878</v>
      </c>
      <c r="T30" s="23">
        <f t="shared" si="8"/>
        <v>240.23896416500332</v>
      </c>
      <c r="U30" s="9">
        <v>1</v>
      </c>
      <c r="V30" s="11">
        <v>1</v>
      </c>
      <c r="W30" s="11">
        <f t="shared" si="9"/>
        <v>240.23896416500332</v>
      </c>
    </row>
    <row r="31" spans="1:23" x14ac:dyDescent="0.25">
      <c r="A31" s="18">
        <v>24</v>
      </c>
      <c r="B31" s="18">
        <f t="shared" si="0"/>
        <v>141</v>
      </c>
      <c r="C31" s="18">
        <v>42</v>
      </c>
      <c r="D31" s="18">
        <v>99</v>
      </c>
      <c r="E31" s="18">
        <f t="shared" si="1"/>
        <v>313</v>
      </c>
      <c r="F31" s="19">
        <v>111</v>
      </c>
      <c r="G31" s="19">
        <v>202</v>
      </c>
      <c r="I31" s="18">
        <v>24</v>
      </c>
      <c r="J31" s="18">
        <f t="shared" si="2"/>
        <v>111</v>
      </c>
      <c r="K31" s="18">
        <f t="shared" si="3"/>
        <v>202</v>
      </c>
      <c r="L31" s="18">
        <f t="shared" si="4"/>
        <v>42</v>
      </c>
      <c r="M31" s="18">
        <f t="shared" si="5"/>
        <v>99</v>
      </c>
      <c r="N31" s="23">
        <f t="shared" si="6"/>
        <v>0.3783783783783784</v>
      </c>
      <c r="O31" s="23">
        <f t="shared" si="6"/>
        <v>0.49009900990099009</v>
      </c>
      <c r="P31" s="23">
        <v>0.54854732023040464</v>
      </c>
      <c r="Q31" s="23">
        <v>0.99932185300383425</v>
      </c>
      <c r="R31" s="23">
        <f t="shared" si="7"/>
        <v>60.888752545574917</v>
      </c>
      <c r="S31" s="23">
        <f t="shared" si="7"/>
        <v>201.86301430677452</v>
      </c>
      <c r="T31" s="23">
        <f t="shared" si="8"/>
        <v>262.75176685234942</v>
      </c>
      <c r="U31" s="9">
        <v>1</v>
      </c>
      <c r="V31" s="11">
        <v>1</v>
      </c>
      <c r="W31" s="11">
        <f t="shared" si="9"/>
        <v>262.75176685234942</v>
      </c>
    </row>
    <row r="32" spans="1:23" x14ac:dyDescent="0.25">
      <c r="A32" s="18">
        <v>25</v>
      </c>
      <c r="B32" s="18">
        <f t="shared" si="0"/>
        <v>176</v>
      </c>
      <c r="C32" s="18">
        <v>32</v>
      </c>
      <c r="D32" s="18">
        <v>144</v>
      </c>
      <c r="E32" s="18">
        <f t="shared" si="1"/>
        <v>349</v>
      </c>
      <c r="F32" s="19">
        <v>122</v>
      </c>
      <c r="G32" s="19">
        <v>227</v>
      </c>
      <c r="I32" s="18">
        <v>25</v>
      </c>
      <c r="J32" s="18">
        <f t="shared" si="2"/>
        <v>122</v>
      </c>
      <c r="K32" s="18">
        <f t="shared" si="3"/>
        <v>227</v>
      </c>
      <c r="L32" s="18">
        <f t="shared" si="4"/>
        <v>32</v>
      </c>
      <c r="M32" s="18">
        <f t="shared" si="5"/>
        <v>144</v>
      </c>
      <c r="N32" s="23">
        <f t="shared" si="6"/>
        <v>0.26229508196721313</v>
      </c>
      <c r="O32" s="23">
        <f t="shared" si="6"/>
        <v>0.63436123348017626</v>
      </c>
      <c r="P32" s="23">
        <v>0.58908696535600669</v>
      </c>
      <c r="Q32" s="23">
        <v>1.084123079113771</v>
      </c>
      <c r="R32" s="23">
        <f t="shared" si="7"/>
        <v>71.868609773432809</v>
      </c>
      <c r="S32" s="23">
        <f t="shared" si="7"/>
        <v>246.09593895882603</v>
      </c>
      <c r="T32" s="23">
        <f t="shared" si="8"/>
        <v>317.96454873225883</v>
      </c>
      <c r="U32" s="9">
        <v>1</v>
      </c>
      <c r="V32" s="11">
        <v>1</v>
      </c>
      <c r="W32" s="11">
        <f t="shared" si="9"/>
        <v>317.96454873225883</v>
      </c>
    </row>
    <row r="33" spans="1:23" x14ac:dyDescent="0.25">
      <c r="A33" s="18">
        <v>26</v>
      </c>
      <c r="B33" s="18">
        <f t="shared" si="0"/>
        <v>188</v>
      </c>
      <c r="C33" s="18">
        <v>50</v>
      </c>
      <c r="D33" s="18">
        <v>138</v>
      </c>
      <c r="E33" s="18">
        <f t="shared" si="1"/>
        <v>384</v>
      </c>
      <c r="F33" s="19">
        <v>137</v>
      </c>
      <c r="G33" s="19">
        <v>247</v>
      </c>
      <c r="I33" s="18">
        <v>26</v>
      </c>
      <c r="J33" s="18">
        <f t="shared" si="2"/>
        <v>137</v>
      </c>
      <c r="K33" s="18">
        <f t="shared" si="3"/>
        <v>247</v>
      </c>
      <c r="L33" s="18">
        <f t="shared" si="4"/>
        <v>50</v>
      </c>
      <c r="M33" s="18">
        <f t="shared" si="5"/>
        <v>138</v>
      </c>
      <c r="N33" s="23">
        <f t="shared" si="6"/>
        <v>0.36496350364963503</v>
      </c>
      <c r="O33" s="23">
        <f t="shared" si="6"/>
        <v>0.5587044534412956</v>
      </c>
      <c r="P33" s="23">
        <v>0.59093466609863377</v>
      </c>
      <c r="Q33" s="23">
        <v>1.0715821873551956</v>
      </c>
      <c r="R33" s="23">
        <f t="shared" si="7"/>
        <v>80.958049255512819</v>
      </c>
      <c r="S33" s="23">
        <f t="shared" si="7"/>
        <v>264.68080027673329</v>
      </c>
      <c r="T33" s="23">
        <f t="shared" si="8"/>
        <v>345.63884953224613</v>
      </c>
      <c r="U33" s="9">
        <v>1</v>
      </c>
      <c r="V33" s="11">
        <v>1</v>
      </c>
      <c r="W33" s="11">
        <f t="shared" si="9"/>
        <v>345.63884953224613</v>
      </c>
    </row>
    <row r="34" spans="1:23" x14ac:dyDescent="0.25">
      <c r="A34" s="18">
        <v>27</v>
      </c>
      <c r="B34" s="18">
        <f t="shared" si="0"/>
        <v>250</v>
      </c>
      <c r="C34" s="18">
        <v>47</v>
      </c>
      <c r="D34" s="18">
        <v>203</v>
      </c>
      <c r="E34" s="18">
        <f t="shared" si="1"/>
        <v>388</v>
      </c>
      <c r="F34" s="19">
        <v>135</v>
      </c>
      <c r="G34" s="19">
        <v>253</v>
      </c>
      <c r="I34" s="18">
        <v>27</v>
      </c>
      <c r="J34" s="18">
        <f t="shared" si="2"/>
        <v>135</v>
      </c>
      <c r="K34" s="18">
        <f t="shared" si="3"/>
        <v>253</v>
      </c>
      <c r="L34" s="18">
        <f t="shared" si="4"/>
        <v>47</v>
      </c>
      <c r="M34" s="18">
        <f t="shared" si="5"/>
        <v>203</v>
      </c>
      <c r="N34" s="23">
        <f t="shared" si="6"/>
        <v>0.34814814814814815</v>
      </c>
      <c r="O34" s="23">
        <f t="shared" si="6"/>
        <v>0.80237154150197632</v>
      </c>
      <c r="P34" s="23">
        <v>0.58748128597612848</v>
      </c>
      <c r="Q34" s="23">
        <v>1.0678788469735412</v>
      </c>
      <c r="R34" s="23">
        <f t="shared" si="7"/>
        <v>79.309973606777348</v>
      </c>
      <c r="S34" s="23">
        <f t="shared" si="7"/>
        <v>270.17334828430592</v>
      </c>
      <c r="T34" s="23">
        <f t="shared" si="8"/>
        <v>349.48332189108328</v>
      </c>
      <c r="U34" s="9">
        <v>1</v>
      </c>
      <c r="V34" s="11">
        <v>1</v>
      </c>
      <c r="W34" s="11">
        <f t="shared" si="9"/>
        <v>349.48332189108328</v>
      </c>
    </row>
    <row r="35" spans="1:23" x14ac:dyDescent="0.25">
      <c r="A35" s="18">
        <v>28</v>
      </c>
      <c r="B35" s="18">
        <f t="shared" si="0"/>
        <v>175</v>
      </c>
      <c r="C35" s="18">
        <v>28</v>
      </c>
      <c r="D35" s="18">
        <v>147</v>
      </c>
      <c r="E35" s="18">
        <f t="shared" si="1"/>
        <v>393</v>
      </c>
      <c r="F35" s="19">
        <v>121</v>
      </c>
      <c r="G35" s="19">
        <v>272</v>
      </c>
      <c r="I35" s="18">
        <v>28</v>
      </c>
      <c r="J35" s="18">
        <f t="shared" si="2"/>
        <v>121</v>
      </c>
      <c r="K35" s="18">
        <f t="shared" si="3"/>
        <v>272</v>
      </c>
      <c r="L35" s="18">
        <f t="shared" si="4"/>
        <v>28</v>
      </c>
      <c r="M35" s="18">
        <f t="shared" si="5"/>
        <v>147</v>
      </c>
      <c r="N35" s="23">
        <f t="shared" si="6"/>
        <v>0.23140495867768596</v>
      </c>
      <c r="O35" s="23">
        <f t="shared" si="6"/>
        <v>0.5404411764705882</v>
      </c>
      <c r="P35" s="23">
        <v>0.59231119602091498</v>
      </c>
      <c r="Q35" s="23">
        <v>1.0555219569342595</v>
      </c>
      <c r="R35" s="23">
        <f t="shared" si="7"/>
        <v>71.669654718530708</v>
      </c>
      <c r="S35" s="23">
        <f t="shared" si="7"/>
        <v>287.10197228611861</v>
      </c>
      <c r="T35" s="23">
        <f t="shared" si="8"/>
        <v>358.7716270046493</v>
      </c>
      <c r="U35" s="9">
        <v>1</v>
      </c>
      <c r="V35" s="11">
        <v>1</v>
      </c>
      <c r="W35" s="11">
        <f t="shared" si="9"/>
        <v>358.7716270046493</v>
      </c>
    </row>
    <row r="36" spans="1:23" x14ac:dyDescent="0.25">
      <c r="A36" s="18">
        <v>29</v>
      </c>
      <c r="B36" s="18">
        <f t="shared" si="0"/>
        <v>228</v>
      </c>
      <c r="C36" s="18">
        <v>56</v>
      </c>
      <c r="D36" s="18">
        <v>172</v>
      </c>
      <c r="E36" s="18">
        <f t="shared" si="1"/>
        <v>392</v>
      </c>
      <c r="F36" s="19">
        <v>116</v>
      </c>
      <c r="G36" s="19">
        <v>276</v>
      </c>
      <c r="I36" s="18">
        <v>29</v>
      </c>
      <c r="J36" s="18">
        <f t="shared" si="2"/>
        <v>116</v>
      </c>
      <c r="K36" s="18">
        <f t="shared" si="3"/>
        <v>276</v>
      </c>
      <c r="L36" s="18">
        <f t="shared" si="4"/>
        <v>56</v>
      </c>
      <c r="M36" s="18">
        <f t="shared" si="5"/>
        <v>172</v>
      </c>
      <c r="N36" s="23">
        <f t="shared" si="6"/>
        <v>0.48275862068965519</v>
      </c>
      <c r="O36" s="23">
        <f t="shared" si="6"/>
        <v>0.62318840579710144</v>
      </c>
      <c r="P36" s="23">
        <v>0.60224673401575823</v>
      </c>
      <c r="Q36" s="23">
        <v>1.0870766448277194</v>
      </c>
      <c r="R36" s="23">
        <f t="shared" si="7"/>
        <v>69.860621145827949</v>
      </c>
      <c r="S36" s="23">
        <f t="shared" si="7"/>
        <v>300.03315397245052</v>
      </c>
      <c r="T36" s="23">
        <f t="shared" si="8"/>
        <v>369.89377511827848</v>
      </c>
      <c r="U36" s="9">
        <v>1</v>
      </c>
      <c r="V36" s="11">
        <v>1</v>
      </c>
      <c r="W36" s="11">
        <f t="shared" si="9"/>
        <v>369.89377511827848</v>
      </c>
    </row>
    <row r="37" spans="1:23" x14ac:dyDescent="0.25">
      <c r="A37" s="18">
        <v>30</v>
      </c>
      <c r="B37" s="18">
        <f t="shared" si="0"/>
        <v>199</v>
      </c>
      <c r="C37" s="18">
        <v>49</v>
      </c>
      <c r="D37" s="18">
        <v>150</v>
      </c>
      <c r="E37" s="18">
        <f t="shared" si="1"/>
        <v>435</v>
      </c>
      <c r="F37" s="19">
        <v>153</v>
      </c>
      <c r="G37" s="19">
        <v>282</v>
      </c>
      <c r="I37" s="18">
        <v>30</v>
      </c>
      <c r="J37" s="18">
        <f t="shared" si="2"/>
        <v>153</v>
      </c>
      <c r="K37" s="18">
        <f t="shared" si="3"/>
        <v>282</v>
      </c>
      <c r="L37" s="18">
        <f t="shared" si="4"/>
        <v>49</v>
      </c>
      <c r="M37" s="18">
        <f t="shared" si="5"/>
        <v>150</v>
      </c>
      <c r="N37" s="23">
        <f t="shared" si="6"/>
        <v>0.3202614379084967</v>
      </c>
      <c r="O37" s="23">
        <f t="shared" si="6"/>
        <v>0.53191489361702127</v>
      </c>
      <c r="P37" s="23">
        <v>0.58973353938903017</v>
      </c>
      <c r="Q37" s="23">
        <v>1.0539822754904051</v>
      </c>
      <c r="R37" s="23">
        <f t="shared" si="7"/>
        <v>90.229231526521616</v>
      </c>
      <c r="S37" s="23">
        <f t="shared" si="7"/>
        <v>297.22300168829423</v>
      </c>
      <c r="T37" s="23">
        <f t="shared" si="8"/>
        <v>387.45223321481586</v>
      </c>
      <c r="U37" s="9">
        <v>1</v>
      </c>
      <c r="V37" s="11">
        <v>1</v>
      </c>
      <c r="W37" s="11">
        <f t="shared" si="9"/>
        <v>387.45223321481586</v>
      </c>
    </row>
    <row r="38" spans="1:23" x14ac:dyDescent="0.25">
      <c r="A38" s="18">
        <v>31</v>
      </c>
      <c r="B38" s="18">
        <f t="shared" si="0"/>
        <v>211</v>
      </c>
      <c r="C38" s="18">
        <v>52</v>
      </c>
      <c r="D38" s="18">
        <v>159</v>
      </c>
      <c r="E38" s="18">
        <f t="shared" si="1"/>
        <v>391</v>
      </c>
      <c r="F38" s="19">
        <v>129</v>
      </c>
      <c r="G38" s="19">
        <v>262</v>
      </c>
      <c r="I38" s="18">
        <v>31</v>
      </c>
      <c r="J38" s="18">
        <f t="shared" si="2"/>
        <v>129</v>
      </c>
      <c r="K38" s="18">
        <f t="shared" si="3"/>
        <v>262</v>
      </c>
      <c r="L38" s="18">
        <f t="shared" si="4"/>
        <v>52</v>
      </c>
      <c r="M38" s="18">
        <f t="shared" si="5"/>
        <v>159</v>
      </c>
      <c r="N38" s="23">
        <f t="shared" si="6"/>
        <v>0.40310077519379844</v>
      </c>
      <c r="O38" s="23">
        <f t="shared" si="6"/>
        <v>0.60687022900763354</v>
      </c>
      <c r="P38" s="23">
        <v>0.59155934665696264</v>
      </c>
      <c r="Q38" s="23">
        <v>1.0516489954476982</v>
      </c>
      <c r="R38" s="23">
        <f t="shared" si="7"/>
        <v>76.311155718748182</v>
      </c>
      <c r="S38" s="23">
        <f t="shared" si="7"/>
        <v>275.53203680729695</v>
      </c>
      <c r="T38" s="23">
        <f t="shared" si="8"/>
        <v>351.84319252604513</v>
      </c>
      <c r="U38" s="9">
        <v>1</v>
      </c>
      <c r="V38" s="11">
        <v>1</v>
      </c>
      <c r="W38" s="11">
        <f t="shared" si="9"/>
        <v>351.84319252604513</v>
      </c>
    </row>
    <row r="39" spans="1:23" x14ac:dyDescent="0.25">
      <c r="A39" s="18">
        <v>32</v>
      </c>
      <c r="B39" s="18">
        <f t="shared" si="0"/>
        <v>188</v>
      </c>
      <c r="C39" s="18">
        <v>44</v>
      </c>
      <c r="D39" s="18">
        <v>144</v>
      </c>
      <c r="E39" s="18">
        <f t="shared" si="1"/>
        <v>423</v>
      </c>
      <c r="F39" s="19">
        <v>154</v>
      </c>
      <c r="G39" s="19">
        <v>269</v>
      </c>
      <c r="I39" s="18">
        <v>32</v>
      </c>
      <c r="J39" s="18">
        <f t="shared" si="2"/>
        <v>154</v>
      </c>
      <c r="K39" s="18">
        <f t="shared" si="3"/>
        <v>269</v>
      </c>
      <c r="L39" s="18">
        <f t="shared" si="4"/>
        <v>44</v>
      </c>
      <c r="M39" s="18">
        <f t="shared" si="5"/>
        <v>144</v>
      </c>
      <c r="N39" s="23">
        <f t="shared" si="6"/>
        <v>0.2857142857142857</v>
      </c>
      <c r="O39" s="23">
        <f t="shared" si="6"/>
        <v>0.53531598513011147</v>
      </c>
      <c r="P39" s="23">
        <v>0.59426742121259934</v>
      </c>
      <c r="Q39" s="23">
        <v>1.0435406001265743</v>
      </c>
      <c r="R39" s="23">
        <f t="shared" si="7"/>
        <v>91.517182866740299</v>
      </c>
      <c r="S39" s="23">
        <f t="shared" si="7"/>
        <v>280.71242143404851</v>
      </c>
      <c r="T39" s="23">
        <f t="shared" si="8"/>
        <v>372.22960430078882</v>
      </c>
      <c r="U39" s="9">
        <v>1</v>
      </c>
      <c r="V39" s="11">
        <v>1</v>
      </c>
      <c r="W39" s="11">
        <f t="shared" si="9"/>
        <v>372.22960430078882</v>
      </c>
    </row>
    <row r="40" spans="1:23" x14ac:dyDescent="0.25">
      <c r="A40" s="18">
        <v>33</v>
      </c>
      <c r="B40" s="18">
        <f t="shared" si="0"/>
        <v>199</v>
      </c>
      <c r="C40" s="18">
        <v>41</v>
      </c>
      <c r="D40" s="18">
        <v>158</v>
      </c>
      <c r="E40" s="18">
        <f t="shared" si="1"/>
        <v>391</v>
      </c>
      <c r="F40" s="19">
        <v>138</v>
      </c>
      <c r="G40" s="19">
        <v>253</v>
      </c>
      <c r="I40" s="18">
        <v>33</v>
      </c>
      <c r="J40" s="18">
        <f t="shared" si="2"/>
        <v>138</v>
      </c>
      <c r="K40" s="18">
        <f t="shared" si="3"/>
        <v>253</v>
      </c>
      <c r="L40" s="18">
        <f t="shared" si="4"/>
        <v>41</v>
      </c>
      <c r="M40" s="18">
        <f t="shared" si="5"/>
        <v>158</v>
      </c>
      <c r="N40" s="23">
        <f t="shared" si="6"/>
        <v>0.29710144927536231</v>
      </c>
      <c r="O40" s="23">
        <f t="shared" si="6"/>
        <v>0.62450592885375489</v>
      </c>
      <c r="P40" s="23">
        <v>0.6017882154708406</v>
      </c>
      <c r="Q40" s="23">
        <v>1.0643326766808088</v>
      </c>
      <c r="R40" s="23">
        <f t="shared" si="7"/>
        <v>83.046773734976</v>
      </c>
      <c r="S40" s="23">
        <f t="shared" si="7"/>
        <v>269.27616720024463</v>
      </c>
      <c r="T40" s="23">
        <f t="shared" si="8"/>
        <v>352.32294093522063</v>
      </c>
      <c r="U40" s="9">
        <v>1</v>
      </c>
      <c r="V40" s="11">
        <v>1</v>
      </c>
      <c r="W40" s="11">
        <f t="shared" si="9"/>
        <v>352.32294093522063</v>
      </c>
    </row>
    <row r="41" spans="1:23" x14ac:dyDescent="0.25">
      <c r="A41" s="18">
        <v>34</v>
      </c>
      <c r="B41" s="18">
        <f t="shared" si="0"/>
        <v>190</v>
      </c>
      <c r="C41" s="18">
        <v>34</v>
      </c>
      <c r="D41" s="18">
        <v>156</v>
      </c>
      <c r="E41" s="18">
        <f t="shared" si="1"/>
        <v>404</v>
      </c>
      <c r="F41" s="19">
        <v>138</v>
      </c>
      <c r="G41" s="19">
        <v>266</v>
      </c>
      <c r="I41" s="18">
        <v>34</v>
      </c>
      <c r="J41" s="18">
        <f t="shared" si="2"/>
        <v>138</v>
      </c>
      <c r="K41" s="18">
        <f t="shared" si="3"/>
        <v>266</v>
      </c>
      <c r="L41" s="18">
        <f t="shared" si="4"/>
        <v>34</v>
      </c>
      <c r="M41" s="18">
        <f t="shared" si="5"/>
        <v>156</v>
      </c>
      <c r="N41" s="23">
        <f t="shared" si="6"/>
        <v>0.24637681159420291</v>
      </c>
      <c r="O41" s="23">
        <f t="shared" si="6"/>
        <v>0.5864661654135338</v>
      </c>
      <c r="P41" s="23">
        <v>0.63617005593257436</v>
      </c>
      <c r="Q41" s="23">
        <v>1.0705688367753552</v>
      </c>
      <c r="R41" s="23">
        <f t="shared" si="7"/>
        <v>87.791467718695259</v>
      </c>
      <c r="S41" s="23">
        <f t="shared" si="7"/>
        <v>284.7713105822445</v>
      </c>
      <c r="T41" s="23">
        <f t="shared" si="8"/>
        <v>372.56277830093973</v>
      </c>
      <c r="U41" s="9">
        <v>1</v>
      </c>
      <c r="V41" s="11">
        <v>1</v>
      </c>
      <c r="W41" s="11">
        <f t="shared" si="9"/>
        <v>372.56277830093973</v>
      </c>
    </row>
    <row r="42" spans="1:23" x14ac:dyDescent="0.25">
      <c r="A42" s="18">
        <v>35</v>
      </c>
      <c r="B42" s="18">
        <f t="shared" si="0"/>
        <v>172</v>
      </c>
      <c r="C42" s="18">
        <v>37</v>
      </c>
      <c r="D42" s="18">
        <v>135</v>
      </c>
      <c r="E42" s="18">
        <f t="shared" si="1"/>
        <v>364</v>
      </c>
      <c r="F42" s="19">
        <v>130</v>
      </c>
      <c r="G42" s="19">
        <v>234</v>
      </c>
      <c r="I42" s="18">
        <v>35</v>
      </c>
      <c r="J42" s="18">
        <f t="shared" si="2"/>
        <v>130</v>
      </c>
      <c r="K42" s="18">
        <f t="shared" si="3"/>
        <v>234</v>
      </c>
      <c r="L42" s="18">
        <f t="shared" si="4"/>
        <v>37</v>
      </c>
      <c r="M42" s="18">
        <f t="shared" si="5"/>
        <v>135</v>
      </c>
      <c r="N42" s="23">
        <f t="shared" si="6"/>
        <v>0.2846153846153846</v>
      </c>
      <c r="O42" s="23">
        <f t="shared" si="6"/>
        <v>0.57692307692307687</v>
      </c>
      <c r="P42" s="23">
        <v>0.6068072826883133</v>
      </c>
      <c r="Q42" s="23">
        <v>1.0323614572640074</v>
      </c>
      <c r="R42" s="23">
        <f t="shared" si="7"/>
        <v>78.884946749480733</v>
      </c>
      <c r="S42" s="23">
        <f t="shared" si="7"/>
        <v>241.57258099977773</v>
      </c>
      <c r="T42" s="23">
        <f t="shared" si="8"/>
        <v>320.45752774925847</v>
      </c>
      <c r="U42" s="9">
        <v>1</v>
      </c>
      <c r="V42" s="11">
        <v>1</v>
      </c>
      <c r="W42" s="11">
        <f t="shared" si="9"/>
        <v>320.45752774925847</v>
      </c>
    </row>
    <row r="43" spans="1:23" x14ac:dyDescent="0.25">
      <c r="A43" s="18">
        <v>36</v>
      </c>
      <c r="B43" s="18">
        <f t="shared" si="0"/>
        <v>181</v>
      </c>
      <c r="C43" s="18">
        <v>49</v>
      </c>
      <c r="D43" s="18">
        <v>132</v>
      </c>
      <c r="E43" s="18">
        <f t="shared" si="1"/>
        <v>390</v>
      </c>
      <c r="F43" s="19">
        <v>148</v>
      </c>
      <c r="G43" s="19">
        <v>242</v>
      </c>
      <c r="I43" s="18">
        <v>36</v>
      </c>
      <c r="J43" s="18">
        <f t="shared" si="2"/>
        <v>148</v>
      </c>
      <c r="K43" s="18">
        <f t="shared" si="3"/>
        <v>242</v>
      </c>
      <c r="L43" s="18">
        <f t="shared" si="4"/>
        <v>49</v>
      </c>
      <c r="M43" s="18">
        <f t="shared" si="5"/>
        <v>132</v>
      </c>
      <c r="N43" s="23">
        <f t="shared" si="6"/>
        <v>0.33108108108108109</v>
      </c>
      <c r="O43" s="23">
        <f t="shared" si="6"/>
        <v>0.54545454545454541</v>
      </c>
      <c r="P43" s="23">
        <v>0.60655592038352579</v>
      </c>
      <c r="Q43" s="23">
        <v>1.0105511182123841</v>
      </c>
      <c r="R43" s="23">
        <f t="shared" si="7"/>
        <v>89.770276216761815</v>
      </c>
      <c r="S43" s="23">
        <f t="shared" si="7"/>
        <v>244.55337060739694</v>
      </c>
      <c r="T43" s="23">
        <f t="shared" si="8"/>
        <v>334.32364682415874</v>
      </c>
      <c r="U43" s="9">
        <v>1</v>
      </c>
      <c r="V43" s="11">
        <v>1</v>
      </c>
      <c r="W43" s="11">
        <f t="shared" si="9"/>
        <v>334.32364682415874</v>
      </c>
    </row>
    <row r="44" spans="1:23" x14ac:dyDescent="0.25">
      <c r="A44" s="18">
        <v>37</v>
      </c>
      <c r="B44" s="18">
        <f t="shared" si="0"/>
        <v>154</v>
      </c>
      <c r="C44" s="18">
        <v>25</v>
      </c>
      <c r="D44" s="18">
        <v>129</v>
      </c>
      <c r="E44" s="18">
        <f t="shared" si="1"/>
        <v>354</v>
      </c>
      <c r="F44" s="19">
        <v>145</v>
      </c>
      <c r="G44" s="19">
        <v>209</v>
      </c>
      <c r="I44" s="18">
        <v>37</v>
      </c>
      <c r="J44" s="18">
        <f t="shared" si="2"/>
        <v>145</v>
      </c>
      <c r="K44" s="18">
        <f t="shared" si="3"/>
        <v>209</v>
      </c>
      <c r="L44" s="18">
        <f t="shared" si="4"/>
        <v>25</v>
      </c>
      <c r="M44" s="18">
        <f t="shared" si="5"/>
        <v>129</v>
      </c>
      <c r="N44" s="23">
        <f t="shared" si="6"/>
        <v>0.17241379310344829</v>
      </c>
      <c r="O44" s="23">
        <f t="shared" si="6"/>
        <v>0.61722488038277512</v>
      </c>
      <c r="P44" s="23">
        <v>0.59978615147079384</v>
      </c>
      <c r="Q44" s="23">
        <v>0.95662031297205785</v>
      </c>
      <c r="R44" s="23">
        <f t="shared" si="7"/>
        <v>86.968991963265111</v>
      </c>
      <c r="S44" s="23">
        <f t="shared" si="7"/>
        <v>199.93364541116009</v>
      </c>
      <c r="T44" s="23">
        <f t="shared" si="8"/>
        <v>286.90263737442518</v>
      </c>
      <c r="U44" s="9">
        <v>1</v>
      </c>
      <c r="V44" s="11">
        <v>1</v>
      </c>
      <c r="W44" s="11">
        <f t="shared" si="9"/>
        <v>286.90263737442518</v>
      </c>
    </row>
    <row r="45" spans="1:23" x14ac:dyDescent="0.25">
      <c r="A45" s="18">
        <v>38</v>
      </c>
      <c r="B45" s="18">
        <f t="shared" si="0"/>
        <v>181</v>
      </c>
      <c r="C45" s="18">
        <v>52</v>
      </c>
      <c r="D45" s="18">
        <v>129</v>
      </c>
      <c r="E45" s="18">
        <f t="shared" si="1"/>
        <v>324</v>
      </c>
      <c r="F45" s="19">
        <v>118</v>
      </c>
      <c r="G45" s="19">
        <v>206</v>
      </c>
      <c r="I45" s="18">
        <v>38</v>
      </c>
      <c r="J45" s="18">
        <f t="shared" si="2"/>
        <v>118</v>
      </c>
      <c r="K45" s="18">
        <f t="shared" si="3"/>
        <v>206</v>
      </c>
      <c r="L45" s="18">
        <f t="shared" si="4"/>
        <v>52</v>
      </c>
      <c r="M45" s="18">
        <f t="shared" si="5"/>
        <v>129</v>
      </c>
      <c r="N45" s="23">
        <f t="shared" si="6"/>
        <v>0.44067796610169491</v>
      </c>
      <c r="O45" s="23">
        <f t="shared" si="6"/>
        <v>0.62621359223300976</v>
      </c>
      <c r="P45" s="23">
        <v>0.60597011531232248</v>
      </c>
      <c r="Q45" s="23">
        <v>0.92592650373408036</v>
      </c>
      <c r="R45" s="23">
        <f t="shared" si="7"/>
        <v>71.504473606854049</v>
      </c>
      <c r="S45" s="23">
        <f t="shared" si="7"/>
        <v>190.74085976922055</v>
      </c>
      <c r="T45" s="23">
        <f t="shared" si="8"/>
        <v>262.2453333760746</v>
      </c>
      <c r="U45" s="9">
        <v>1</v>
      </c>
      <c r="V45" s="11">
        <v>1</v>
      </c>
      <c r="W45" s="11">
        <f t="shared" si="9"/>
        <v>262.2453333760746</v>
      </c>
    </row>
    <row r="46" spans="1:23" x14ac:dyDescent="0.25">
      <c r="A46" s="18">
        <v>39</v>
      </c>
      <c r="B46" s="18">
        <f t="shared" si="0"/>
        <v>145</v>
      </c>
      <c r="C46" s="18">
        <v>25</v>
      </c>
      <c r="D46" s="18">
        <v>120</v>
      </c>
      <c r="E46" s="18">
        <f t="shared" si="1"/>
        <v>297</v>
      </c>
      <c r="F46" s="19">
        <v>102</v>
      </c>
      <c r="G46" s="19">
        <v>195</v>
      </c>
      <c r="I46" s="18">
        <v>39</v>
      </c>
      <c r="J46" s="18">
        <f t="shared" si="2"/>
        <v>102</v>
      </c>
      <c r="K46" s="18">
        <f t="shared" si="3"/>
        <v>195</v>
      </c>
      <c r="L46" s="18">
        <f t="shared" si="4"/>
        <v>25</v>
      </c>
      <c r="M46" s="18">
        <f t="shared" si="5"/>
        <v>120</v>
      </c>
      <c r="N46" s="23">
        <f t="shared" si="6"/>
        <v>0.24509803921568626</v>
      </c>
      <c r="O46" s="23">
        <f t="shared" si="6"/>
        <v>0.61538461538461542</v>
      </c>
      <c r="P46" s="23">
        <v>0.61642065468063612</v>
      </c>
      <c r="Q46" s="23">
        <v>0.91131415125979687</v>
      </c>
      <c r="R46" s="23">
        <f t="shared" si="7"/>
        <v>62.874906777424883</v>
      </c>
      <c r="S46" s="23">
        <f t="shared" si="7"/>
        <v>177.70625949566039</v>
      </c>
      <c r="T46" s="23">
        <f t="shared" si="8"/>
        <v>240.58116627308527</v>
      </c>
      <c r="U46" s="9">
        <v>1</v>
      </c>
      <c r="V46" s="11">
        <v>1</v>
      </c>
      <c r="W46" s="11">
        <f t="shared" si="9"/>
        <v>240.58116627308527</v>
      </c>
    </row>
    <row r="47" spans="1:23" x14ac:dyDescent="0.25">
      <c r="A47" s="18">
        <v>40</v>
      </c>
      <c r="B47" s="18">
        <f t="shared" si="0"/>
        <v>118</v>
      </c>
      <c r="C47" s="18">
        <v>38</v>
      </c>
      <c r="D47" s="18">
        <v>80</v>
      </c>
      <c r="E47" s="18">
        <f t="shared" si="1"/>
        <v>299</v>
      </c>
      <c r="F47" s="19">
        <v>107</v>
      </c>
      <c r="G47" s="19">
        <v>192</v>
      </c>
      <c r="I47" s="18">
        <v>40</v>
      </c>
      <c r="J47" s="18">
        <f t="shared" si="2"/>
        <v>107</v>
      </c>
      <c r="K47" s="18">
        <f t="shared" si="3"/>
        <v>192</v>
      </c>
      <c r="L47" s="18">
        <f t="shared" si="4"/>
        <v>38</v>
      </c>
      <c r="M47" s="18">
        <f t="shared" si="5"/>
        <v>80</v>
      </c>
      <c r="N47" s="23">
        <f t="shared" si="6"/>
        <v>0.35514018691588783</v>
      </c>
      <c r="O47" s="23">
        <f t="shared" si="6"/>
        <v>0.41666666666666669</v>
      </c>
      <c r="P47" s="23">
        <v>0.61330615782276487</v>
      </c>
      <c r="Q47" s="23">
        <v>0.88701493863821812</v>
      </c>
      <c r="R47" s="23">
        <f t="shared" si="7"/>
        <v>65.623758887035848</v>
      </c>
      <c r="S47" s="23">
        <f t="shared" si="7"/>
        <v>170.30686821853789</v>
      </c>
      <c r="T47" s="23">
        <f t="shared" si="8"/>
        <v>235.93062710557373</v>
      </c>
      <c r="U47" s="9">
        <v>1</v>
      </c>
      <c r="V47" s="11">
        <v>1</v>
      </c>
      <c r="W47" s="11">
        <f t="shared" si="9"/>
        <v>235.93062710557373</v>
      </c>
    </row>
    <row r="48" spans="1:23" x14ac:dyDescent="0.25">
      <c r="A48" s="18">
        <v>41</v>
      </c>
      <c r="B48" s="18">
        <f t="shared" si="0"/>
        <v>155</v>
      </c>
      <c r="C48" s="18">
        <v>31</v>
      </c>
      <c r="D48" s="18">
        <v>124</v>
      </c>
      <c r="E48" s="18">
        <f t="shared" si="1"/>
        <v>296</v>
      </c>
      <c r="F48" s="19">
        <v>123</v>
      </c>
      <c r="G48" s="19">
        <v>173</v>
      </c>
      <c r="I48" s="18">
        <v>41</v>
      </c>
      <c r="J48" s="18">
        <f t="shared" si="2"/>
        <v>123</v>
      </c>
      <c r="K48" s="18">
        <f t="shared" si="3"/>
        <v>173</v>
      </c>
      <c r="L48" s="18">
        <f t="shared" si="4"/>
        <v>31</v>
      </c>
      <c r="M48" s="18">
        <f t="shared" si="5"/>
        <v>124</v>
      </c>
      <c r="N48" s="23">
        <f t="shared" si="6"/>
        <v>0.25203252032520324</v>
      </c>
      <c r="O48" s="23">
        <f t="shared" si="6"/>
        <v>0.7167630057803468</v>
      </c>
      <c r="P48" s="23">
        <v>0.61228469738094793</v>
      </c>
      <c r="Q48" s="23">
        <v>0.83974875521100145</v>
      </c>
      <c r="R48" s="23">
        <f t="shared" si="7"/>
        <v>75.311017777856591</v>
      </c>
      <c r="S48" s="23">
        <f t="shared" si="7"/>
        <v>145.27653465150325</v>
      </c>
      <c r="T48" s="23">
        <f t="shared" si="8"/>
        <v>220.58755242935985</v>
      </c>
      <c r="U48" s="9">
        <v>1</v>
      </c>
      <c r="V48" s="11">
        <v>1</v>
      </c>
      <c r="W48" s="11">
        <f t="shared" si="9"/>
        <v>220.58755242935985</v>
      </c>
    </row>
    <row r="49" spans="1:23" x14ac:dyDescent="0.25">
      <c r="A49" s="18">
        <v>42</v>
      </c>
      <c r="B49" s="18">
        <f t="shared" si="0"/>
        <v>138</v>
      </c>
      <c r="C49" s="18">
        <v>50</v>
      </c>
      <c r="D49" s="18">
        <v>88</v>
      </c>
      <c r="E49" s="18">
        <f t="shared" si="1"/>
        <v>281</v>
      </c>
      <c r="F49" s="19">
        <v>106</v>
      </c>
      <c r="G49" s="19">
        <v>175</v>
      </c>
      <c r="I49" s="18">
        <v>42</v>
      </c>
      <c r="J49" s="18">
        <f t="shared" si="2"/>
        <v>106</v>
      </c>
      <c r="K49" s="18">
        <f t="shared" si="3"/>
        <v>175</v>
      </c>
      <c r="L49" s="18">
        <f t="shared" si="4"/>
        <v>50</v>
      </c>
      <c r="M49" s="18">
        <f t="shared" si="5"/>
        <v>88</v>
      </c>
      <c r="N49" s="23">
        <f t="shared" si="6"/>
        <v>0.47169811320754718</v>
      </c>
      <c r="O49" s="23">
        <f t="shared" si="6"/>
        <v>0.50285714285714289</v>
      </c>
      <c r="P49" s="23">
        <v>0.6260205947511801</v>
      </c>
      <c r="Q49" s="23">
        <v>0.86800450568268084</v>
      </c>
      <c r="R49" s="23">
        <f t="shared" si="7"/>
        <v>66.35818304362509</v>
      </c>
      <c r="S49" s="23">
        <f t="shared" si="7"/>
        <v>151.90078849446914</v>
      </c>
      <c r="T49" s="23">
        <f t="shared" si="8"/>
        <v>218.25897153809422</v>
      </c>
      <c r="U49" s="9">
        <v>1</v>
      </c>
      <c r="V49" s="11">
        <v>1</v>
      </c>
      <c r="W49" s="11">
        <f t="shared" si="9"/>
        <v>218.25897153809422</v>
      </c>
    </row>
    <row r="50" spans="1:23" x14ac:dyDescent="0.25">
      <c r="A50" s="18">
        <v>43</v>
      </c>
      <c r="B50" s="18">
        <f t="shared" si="0"/>
        <v>109</v>
      </c>
      <c r="C50" s="18">
        <v>46</v>
      </c>
      <c r="D50" s="18">
        <v>63</v>
      </c>
      <c r="E50" s="18">
        <f t="shared" si="1"/>
        <v>236</v>
      </c>
      <c r="F50" s="19">
        <v>100</v>
      </c>
      <c r="G50" s="19">
        <v>136</v>
      </c>
      <c r="I50" s="18">
        <v>43</v>
      </c>
      <c r="J50" s="18">
        <f t="shared" si="2"/>
        <v>100</v>
      </c>
      <c r="K50" s="18">
        <f t="shared" si="3"/>
        <v>136</v>
      </c>
      <c r="L50" s="18">
        <f t="shared" si="4"/>
        <v>46</v>
      </c>
      <c r="M50" s="18">
        <f t="shared" si="5"/>
        <v>63</v>
      </c>
      <c r="N50" s="23">
        <f t="shared" si="6"/>
        <v>0.46</v>
      </c>
      <c r="O50" s="23">
        <f t="shared" si="6"/>
        <v>0.46323529411764708</v>
      </c>
      <c r="P50" s="23">
        <v>0.64076101133899688</v>
      </c>
      <c r="Q50" s="23">
        <v>0.85112427433619797</v>
      </c>
      <c r="R50" s="23">
        <f t="shared" si="7"/>
        <v>64.076101133899684</v>
      </c>
      <c r="S50" s="23">
        <f t="shared" si="7"/>
        <v>115.75290130972293</v>
      </c>
      <c r="T50" s="23">
        <f t="shared" si="8"/>
        <v>179.82900244362261</v>
      </c>
      <c r="U50" s="9">
        <v>1</v>
      </c>
      <c r="V50" s="11">
        <v>1</v>
      </c>
      <c r="W50" s="11">
        <f t="shared" si="9"/>
        <v>179.82900244362261</v>
      </c>
    </row>
    <row r="51" spans="1:23" x14ac:dyDescent="0.25">
      <c r="A51" s="18">
        <v>44</v>
      </c>
      <c r="B51" s="18">
        <f t="shared" si="0"/>
        <v>113</v>
      </c>
      <c r="C51" s="18">
        <v>34</v>
      </c>
      <c r="D51" s="18">
        <v>79</v>
      </c>
      <c r="E51" s="18">
        <f t="shared" si="1"/>
        <v>259</v>
      </c>
      <c r="F51" s="19">
        <v>106</v>
      </c>
      <c r="G51" s="19">
        <v>153</v>
      </c>
      <c r="I51" s="18">
        <v>44</v>
      </c>
      <c r="J51" s="18">
        <f t="shared" si="2"/>
        <v>106</v>
      </c>
      <c r="K51" s="18">
        <f t="shared" si="3"/>
        <v>153</v>
      </c>
      <c r="L51" s="18">
        <f t="shared" si="4"/>
        <v>34</v>
      </c>
      <c r="M51" s="18">
        <f t="shared" si="5"/>
        <v>79</v>
      </c>
      <c r="N51" s="23">
        <f t="shared" si="6"/>
        <v>0.32075471698113206</v>
      </c>
      <c r="O51" s="23">
        <f t="shared" si="6"/>
        <v>0.5163398692810458</v>
      </c>
      <c r="P51" s="23">
        <v>0.66042510583069947</v>
      </c>
      <c r="Q51" s="23">
        <v>0.87970695186774062</v>
      </c>
      <c r="R51" s="23">
        <f t="shared" si="7"/>
        <v>70.005061218054138</v>
      </c>
      <c r="S51" s="23">
        <f t="shared" si="7"/>
        <v>134.59516363576432</v>
      </c>
      <c r="T51" s="23">
        <f t="shared" si="8"/>
        <v>204.60022485381847</v>
      </c>
      <c r="U51" s="9">
        <v>1</v>
      </c>
      <c r="V51" s="11">
        <v>1</v>
      </c>
      <c r="W51" s="11">
        <f t="shared" si="9"/>
        <v>204.60022485381847</v>
      </c>
    </row>
    <row r="52" spans="1:23" x14ac:dyDescent="0.25">
      <c r="A52" s="18">
        <v>45</v>
      </c>
      <c r="B52" s="18">
        <f t="shared" si="0"/>
        <v>118</v>
      </c>
      <c r="C52" s="18">
        <v>26</v>
      </c>
      <c r="D52" s="18">
        <v>92</v>
      </c>
      <c r="E52" s="18">
        <f t="shared" si="1"/>
        <v>202</v>
      </c>
      <c r="F52" s="19">
        <v>79</v>
      </c>
      <c r="G52" s="19">
        <v>123</v>
      </c>
      <c r="I52" s="18">
        <v>45</v>
      </c>
      <c r="J52" s="18">
        <f t="shared" si="2"/>
        <v>79</v>
      </c>
      <c r="K52" s="18">
        <f t="shared" si="3"/>
        <v>123</v>
      </c>
      <c r="L52" s="18">
        <f t="shared" si="4"/>
        <v>26</v>
      </c>
      <c r="M52" s="18">
        <f t="shared" si="5"/>
        <v>92</v>
      </c>
      <c r="N52" s="23">
        <f t="shared" si="6"/>
        <v>0.32911392405063289</v>
      </c>
      <c r="O52" s="23">
        <f t="shared" si="6"/>
        <v>0.74796747967479671</v>
      </c>
      <c r="P52" s="23">
        <v>0.69998427445588951</v>
      </c>
      <c r="Q52" s="23">
        <v>0.92371911602581858</v>
      </c>
      <c r="R52" s="23">
        <f t="shared" si="7"/>
        <v>55.298757682015271</v>
      </c>
      <c r="S52" s="23">
        <f t="shared" si="7"/>
        <v>113.61745127117568</v>
      </c>
      <c r="T52" s="23">
        <f t="shared" si="8"/>
        <v>168.91620895319096</v>
      </c>
      <c r="U52" s="9">
        <v>1</v>
      </c>
      <c r="V52" s="11">
        <v>1</v>
      </c>
      <c r="W52" s="11">
        <f t="shared" si="9"/>
        <v>168.91620895319096</v>
      </c>
    </row>
    <row r="53" spans="1:23" x14ac:dyDescent="0.25">
      <c r="A53" s="18">
        <v>46</v>
      </c>
      <c r="B53" s="18">
        <f t="shared" si="0"/>
        <v>125</v>
      </c>
      <c r="C53" s="18">
        <v>25</v>
      </c>
      <c r="D53" s="18">
        <v>100</v>
      </c>
      <c r="E53" s="18">
        <f t="shared" si="1"/>
        <v>225</v>
      </c>
      <c r="F53" s="19">
        <v>80</v>
      </c>
      <c r="G53" s="19">
        <v>145</v>
      </c>
      <c r="I53" s="18">
        <v>46</v>
      </c>
      <c r="J53" s="18">
        <f t="shared" si="2"/>
        <v>80</v>
      </c>
      <c r="K53" s="18">
        <f t="shared" si="3"/>
        <v>145</v>
      </c>
      <c r="L53" s="18">
        <f t="shared" si="4"/>
        <v>25</v>
      </c>
      <c r="M53" s="18">
        <f t="shared" si="5"/>
        <v>100</v>
      </c>
      <c r="N53" s="23">
        <f t="shared" si="6"/>
        <v>0.3125</v>
      </c>
      <c r="O53" s="23">
        <f t="shared" si="6"/>
        <v>0.68965517241379315</v>
      </c>
      <c r="P53" s="23">
        <v>0.71374457905217825</v>
      </c>
      <c r="Q53" s="23">
        <v>0.93715367811014727</v>
      </c>
      <c r="R53" s="23">
        <f t="shared" si="7"/>
        <v>57.099566324174262</v>
      </c>
      <c r="S53" s="23">
        <f t="shared" si="7"/>
        <v>135.88728332597137</v>
      </c>
      <c r="T53" s="23">
        <f t="shared" si="8"/>
        <v>192.98684965014564</v>
      </c>
      <c r="U53" s="9">
        <v>1</v>
      </c>
      <c r="V53" s="11">
        <v>1</v>
      </c>
      <c r="W53" s="11">
        <f t="shared" si="9"/>
        <v>192.98684965014564</v>
      </c>
    </row>
    <row r="54" spans="1:23" x14ac:dyDescent="0.25">
      <c r="A54" s="18">
        <v>47</v>
      </c>
      <c r="B54" s="18">
        <f t="shared" si="0"/>
        <v>133</v>
      </c>
      <c r="C54" s="18">
        <v>22</v>
      </c>
      <c r="D54" s="18">
        <v>111</v>
      </c>
      <c r="E54" s="18">
        <f t="shared" si="1"/>
        <v>227</v>
      </c>
      <c r="F54" s="19">
        <v>85</v>
      </c>
      <c r="G54" s="19">
        <v>142</v>
      </c>
      <c r="I54" s="18">
        <v>47</v>
      </c>
      <c r="J54" s="18">
        <f t="shared" si="2"/>
        <v>85</v>
      </c>
      <c r="K54" s="18">
        <f t="shared" si="3"/>
        <v>142</v>
      </c>
      <c r="L54" s="18">
        <f t="shared" si="4"/>
        <v>22</v>
      </c>
      <c r="M54" s="18">
        <f t="shared" si="5"/>
        <v>111</v>
      </c>
      <c r="N54" s="23">
        <f t="shared" si="6"/>
        <v>0.25882352941176473</v>
      </c>
      <c r="O54" s="23">
        <f t="shared" si="6"/>
        <v>0.78169014084507038</v>
      </c>
      <c r="P54" s="23">
        <v>0.70957120579089916</v>
      </c>
      <c r="Q54" s="23">
        <v>0.96095456815730074</v>
      </c>
      <c r="R54" s="23">
        <f t="shared" si="7"/>
        <v>60.313552492226428</v>
      </c>
      <c r="S54" s="23">
        <f t="shared" si="7"/>
        <v>136.4555486783367</v>
      </c>
      <c r="T54" s="23">
        <f t="shared" si="8"/>
        <v>196.76910117056312</v>
      </c>
      <c r="U54" s="9">
        <v>1</v>
      </c>
      <c r="V54" s="11">
        <v>1</v>
      </c>
      <c r="W54" s="11">
        <f t="shared" si="9"/>
        <v>196.76910117056312</v>
      </c>
    </row>
    <row r="55" spans="1:23" x14ac:dyDescent="0.25">
      <c r="A55" s="18">
        <v>48</v>
      </c>
      <c r="B55" s="18">
        <f t="shared" si="0"/>
        <v>150</v>
      </c>
      <c r="C55" s="18">
        <v>38</v>
      </c>
      <c r="D55" s="18">
        <v>112</v>
      </c>
      <c r="E55" s="18">
        <f t="shared" si="1"/>
        <v>215</v>
      </c>
      <c r="F55" s="19">
        <v>89</v>
      </c>
      <c r="G55" s="19">
        <v>126</v>
      </c>
      <c r="I55" s="18">
        <v>48</v>
      </c>
      <c r="J55" s="18">
        <f t="shared" si="2"/>
        <v>89</v>
      </c>
      <c r="K55" s="18">
        <f t="shared" si="3"/>
        <v>126</v>
      </c>
      <c r="L55" s="18">
        <f t="shared" si="4"/>
        <v>38</v>
      </c>
      <c r="M55" s="18">
        <f t="shared" si="5"/>
        <v>112</v>
      </c>
      <c r="N55" s="23">
        <f t="shared" si="6"/>
        <v>0.42696629213483145</v>
      </c>
      <c r="O55" s="23">
        <f t="shared" si="6"/>
        <v>0.88888888888888884</v>
      </c>
      <c r="P55" s="23">
        <v>0.7440311369659548</v>
      </c>
      <c r="Q55" s="23">
        <v>1.0230691364465334</v>
      </c>
      <c r="R55" s="23">
        <f t="shared" si="7"/>
        <v>66.218771189969971</v>
      </c>
      <c r="S55" s="23">
        <f t="shared" si="7"/>
        <v>128.9067111922632</v>
      </c>
      <c r="T55" s="23">
        <f t="shared" si="8"/>
        <v>195.12548238223317</v>
      </c>
      <c r="U55" s="9">
        <v>1</v>
      </c>
      <c r="V55" s="11">
        <v>1</v>
      </c>
      <c r="W55" s="11">
        <f t="shared" si="9"/>
        <v>195.12548238223317</v>
      </c>
    </row>
    <row r="56" spans="1:23" x14ac:dyDescent="0.25">
      <c r="A56" s="18">
        <v>49</v>
      </c>
      <c r="B56" s="18">
        <f t="shared" si="0"/>
        <v>137</v>
      </c>
      <c r="C56" s="18">
        <v>40</v>
      </c>
      <c r="D56" s="18">
        <v>97</v>
      </c>
      <c r="E56" s="18">
        <f t="shared" si="1"/>
        <v>247</v>
      </c>
      <c r="F56" s="19">
        <v>105</v>
      </c>
      <c r="G56" s="19">
        <v>142</v>
      </c>
      <c r="I56" s="18">
        <v>49</v>
      </c>
      <c r="J56" s="18">
        <f t="shared" si="2"/>
        <v>105</v>
      </c>
      <c r="K56" s="18">
        <f t="shared" si="3"/>
        <v>142</v>
      </c>
      <c r="L56" s="18">
        <f t="shared" si="4"/>
        <v>40</v>
      </c>
      <c r="M56" s="18">
        <f t="shared" si="5"/>
        <v>97</v>
      </c>
      <c r="N56" s="23">
        <f t="shared" si="6"/>
        <v>0.38095238095238093</v>
      </c>
      <c r="O56" s="23">
        <f t="shared" si="6"/>
        <v>0.68309859154929575</v>
      </c>
      <c r="P56" s="23">
        <v>0.74849597939908963</v>
      </c>
      <c r="Q56" s="23">
        <v>1.0565418784010974</v>
      </c>
      <c r="R56" s="23">
        <f t="shared" si="7"/>
        <v>78.592077836904409</v>
      </c>
      <c r="S56" s="23">
        <f t="shared" si="7"/>
        <v>150.02894673295583</v>
      </c>
      <c r="T56" s="23">
        <f t="shared" si="8"/>
        <v>228.62102456986025</v>
      </c>
      <c r="U56" s="9">
        <v>1</v>
      </c>
      <c r="V56" s="11">
        <v>1</v>
      </c>
      <c r="W56" s="11">
        <f t="shared" si="9"/>
        <v>228.62102456986025</v>
      </c>
    </row>
    <row r="57" spans="1:23" x14ac:dyDescent="0.25">
      <c r="A57" s="18">
        <v>50</v>
      </c>
      <c r="B57" s="18">
        <f t="shared" si="0"/>
        <v>138</v>
      </c>
      <c r="C57" s="18">
        <v>38</v>
      </c>
      <c r="D57" s="18">
        <v>100</v>
      </c>
      <c r="E57" s="18">
        <f t="shared" si="1"/>
        <v>240</v>
      </c>
      <c r="F57" s="19">
        <v>99</v>
      </c>
      <c r="G57" s="19">
        <v>141</v>
      </c>
      <c r="I57" s="18">
        <v>50</v>
      </c>
      <c r="J57" s="18">
        <f t="shared" si="2"/>
        <v>99</v>
      </c>
      <c r="K57" s="18">
        <f t="shared" si="3"/>
        <v>141</v>
      </c>
      <c r="L57" s="18">
        <f t="shared" si="4"/>
        <v>38</v>
      </c>
      <c r="M57" s="18">
        <f t="shared" si="5"/>
        <v>100</v>
      </c>
      <c r="N57" s="23">
        <f t="shared" si="6"/>
        <v>0.38383838383838381</v>
      </c>
      <c r="O57" s="23">
        <f t="shared" si="6"/>
        <v>0.70921985815602839</v>
      </c>
      <c r="P57" s="23">
        <v>0.81022386193750051</v>
      </c>
      <c r="Q57" s="23">
        <v>1.1393999018403396</v>
      </c>
      <c r="R57" s="23">
        <f t="shared" si="7"/>
        <v>80.21216233181255</v>
      </c>
      <c r="S57" s="23">
        <f t="shared" si="7"/>
        <v>160.65538615948788</v>
      </c>
      <c r="T57" s="23">
        <f t="shared" si="8"/>
        <v>240.86754849130043</v>
      </c>
      <c r="U57" s="9">
        <v>1</v>
      </c>
      <c r="V57" s="11">
        <v>1</v>
      </c>
      <c r="W57" s="11">
        <f t="shared" si="9"/>
        <v>240.86754849130043</v>
      </c>
    </row>
    <row r="58" spans="1:23" x14ac:dyDescent="0.25">
      <c r="A58" s="18">
        <v>51</v>
      </c>
      <c r="B58" s="18">
        <f t="shared" si="0"/>
        <v>166</v>
      </c>
      <c r="C58" s="18">
        <v>47</v>
      </c>
      <c r="D58" s="18">
        <v>119</v>
      </c>
      <c r="E58" s="18">
        <f t="shared" si="1"/>
        <v>227</v>
      </c>
      <c r="F58" s="19">
        <v>93</v>
      </c>
      <c r="G58" s="19">
        <v>134</v>
      </c>
      <c r="I58" s="18">
        <v>51</v>
      </c>
      <c r="J58" s="18">
        <f t="shared" si="2"/>
        <v>93</v>
      </c>
      <c r="K58" s="18">
        <f t="shared" si="3"/>
        <v>134</v>
      </c>
      <c r="L58" s="18">
        <f t="shared" si="4"/>
        <v>47</v>
      </c>
      <c r="M58" s="18">
        <f t="shared" si="5"/>
        <v>119</v>
      </c>
      <c r="N58" s="23">
        <f t="shared" si="6"/>
        <v>0.5053763440860215</v>
      </c>
      <c r="O58" s="23">
        <f t="shared" si="6"/>
        <v>0.88805970149253732</v>
      </c>
      <c r="P58" s="23">
        <v>0.81367301307363182</v>
      </c>
      <c r="Q58" s="23">
        <v>1.1530135177653216</v>
      </c>
      <c r="R58" s="23">
        <f t="shared" si="7"/>
        <v>75.671590215847758</v>
      </c>
      <c r="S58" s="23">
        <f t="shared" si="7"/>
        <v>154.50381138055309</v>
      </c>
      <c r="T58" s="23">
        <f t="shared" si="8"/>
        <v>230.17540159640083</v>
      </c>
      <c r="U58" s="9">
        <v>1</v>
      </c>
      <c r="V58" s="11">
        <v>1</v>
      </c>
      <c r="W58" s="11">
        <f t="shared" si="9"/>
        <v>230.17540159640083</v>
      </c>
    </row>
    <row r="59" spans="1:23" x14ac:dyDescent="0.25">
      <c r="A59" s="18">
        <v>52</v>
      </c>
      <c r="B59" s="18">
        <f t="shared" si="0"/>
        <v>126</v>
      </c>
      <c r="C59" s="18">
        <v>36</v>
      </c>
      <c r="D59" s="18">
        <v>90</v>
      </c>
      <c r="E59" s="18">
        <f t="shared" si="1"/>
        <v>205</v>
      </c>
      <c r="F59" s="19">
        <v>78</v>
      </c>
      <c r="G59" s="19">
        <v>127</v>
      </c>
      <c r="I59" s="18">
        <v>52</v>
      </c>
      <c r="J59" s="18">
        <f t="shared" si="2"/>
        <v>78</v>
      </c>
      <c r="K59" s="18">
        <f t="shared" si="3"/>
        <v>127</v>
      </c>
      <c r="L59" s="18">
        <f t="shared" si="4"/>
        <v>36</v>
      </c>
      <c r="M59" s="18">
        <f t="shared" si="5"/>
        <v>90</v>
      </c>
      <c r="N59" s="23">
        <f t="shared" si="6"/>
        <v>0.46153846153846156</v>
      </c>
      <c r="O59" s="23">
        <f t="shared" si="6"/>
        <v>0.70866141732283461</v>
      </c>
      <c r="P59" s="23">
        <v>0.85165234173000193</v>
      </c>
      <c r="Q59" s="23">
        <v>1.2100723070650909</v>
      </c>
      <c r="R59" s="23">
        <f t="shared" si="7"/>
        <v>66.428882654940153</v>
      </c>
      <c r="S59" s="23">
        <f t="shared" si="7"/>
        <v>153.67918299726654</v>
      </c>
      <c r="T59" s="23">
        <f t="shared" si="8"/>
        <v>220.10806565220668</v>
      </c>
      <c r="U59" s="9">
        <v>1</v>
      </c>
      <c r="V59" s="11">
        <v>1</v>
      </c>
      <c r="W59" s="11">
        <f t="shared" si="9"/>
        <v>220.10806565220668</v>
      </c>
    </row>
    <row r="60" spans="1:23" x14ac:dyDescent="0.25">
      <c r="A60" s="18">
        <v>53</v>
      </c>
      <c r="B60" s="18">
        <f t="shared" si="0"/>
        <v>144</v>
      </c>
      <c r="C60" s="18">
        <v>54</v>
      </c>
      <c r="D60" s="18">
        <v>90</v>
      </c>
      <c r="E60" s="18">
        <f t="shared" si="1"/>
        <v>207</v>
      </c>
      <c r="F60" s="19">
        <v>85</v>
      </c>
      <c r="G60" s="19">
        <v>122</v>
      </c>
      <c r="I60" s="18">
        <v>53</v>
      </c>
      <c r="J60" s="18">
        <f t="shared" si="2"/>
        <v>85</v>
      </c>
      <c r="K60" s="18">
        <f t="shared" si="3"/>
        <v>122</v>
      </c>
      <c r="L60" s="18">
        <f t="shared" si="4"/>
        <v>54</v>
      </c>
      <c r="M60" s="18">
        <f t="shared" si="5"/>
        <v>90</v>
      </c>
      <c r="N60" s="23">
        <f t="shared" si="6"/>
        <v>0.63529411764705879</v>
      </c>
      <c r="O60" s="23">
        <f t="shared" si="6"/>
        <v>0.73770491803278693</v>
      </c>
      <c r="P60" s="23">
        <v>0.93174001358171077</v>
      </c>
      <c r="Q60" s="23">
        <v>1.2611603494686756</v>
      </c>
      <c r="R60" s="23">
        <f t="shared" si="7"/>
        <v>79.197901154445418</v>
      </c>
      <c r="S60" s="23">
        <f t="shared" si="7"/>
        <v>153.86156263517842</v>
      </c>
      <c r="T60" s="23">
        <f t="shared" si="8"/>
        <v>233.05946378962383</v>
      </c>
      <c r="U60" s="9">
        <v>1</v>
      </c>
      <c r="V60" s="11">
        <v>1</v>
      </c>
      <c r="W60" s="11">
        <f t="shared" si="9"/>
        <v>233.05946378962383</v>
      </c>
    </row>
    <row r="61" spans="1:23" x14ac:dyDescent="0.25">
      <c r="A61" s="18">
        <v>54</v>
      </c>
      <c r="B61" s="18">
        <f t="shared" si="0"/>
        <v>118</v>
      </c>
      <c r="C61" s="18">
        <v>39</v>
      </c>
      <c r="D61" s="18">
        <v>79</v>
      </c>
      <c r="E61" s="18">
        <f t="shared" si="1"/>
        <v>220</v>
      </c>
      <c r="F61" s="19">
        <v>92</v>
      </c>
      <c r="G61" s="19">
        <v>128</v>
      </c>
      <c r="I61" s="18">
        <v>54</v>
      </c>
      <c r="J61" s="18">
        <f t="shared" si="2"/>
        <v>92</v>
      </c>
      <c r="K61" s="18">
        <f t="shared" si="3"/>
        <v>128</v>
      </c>
      <c r="L61" s="18">
        <f t="shared" si="4"/>
        <v>39</v>
      </c>
      <c r="M61" s="18">
        <f t="shared" si="5"/>
        <v>79</v>
      </c>
      <c r="N61" s="23">
        <f t="shared" si="6"/>
        <v>0.42391304347826086</v>
      </c>
      <c r="O61" s="23">
        <f t="shared" si="6"/>
        <v>0.6171875</v>
      </c>
      <c r="P61" s="23">
        <v>0.92092266559408331</v>
      </c>
      <c r="Q61" s="23">
        <v>1.3182937488060882</v>
      </c>
      <c r="R61" s="23">
        <f t="shared" si="7"/>
        <v>84.724885234655659</v>
      </c>
      <c r="S61" s="23">
        <f t="shared" si="7"/>
        <v>168.74159984717929</v>
      </c>
      <c r="T61" s="23">
        <f t="shared" si="8"/>
        <v>253.46648508183495</v>
      </c>
      <c r="U61" s="9">
        <v>1</v>
      </c>
      <c r="V61" s="11">
        <v>1</v>
      </c>
      <c r="W61" s="11">
        <f t="shared" si="9"/>
        <v>253.46648508183495</v>
      </c>
    </row>
    <row r="62" spans="1:23" x14ac:dyDescent="0.25">
      <c r="A62" s="18">
        <v>55</v>
      </c>
      <c r="B62" s="18">
        <f t="shared" si="0"/>
        <v>147</v>
      </c>
      <c r="C62" s="18">
        <v>44</v>
      </c>
      <c r="D62" s="18">
        <v>103</v>
      </c>
      <c r="E62" s="18">
        <f t="shared" si="1"/>
        <v>190</v>
      </c>
      <c r="F62" s="19">
        <v>77</v>
      </c>
      <c r="G62" s="19">
        <v>113</v>
      </c>
      <c r="I62" s="18">
        <v>55</v>
      </c>
      <c r="J62" s="18">
        <f t="shared" si="2"/>
        <v>77</v>
      </c>
      <c r="K62" s="18">
        <f t="shared" si="3"/>
        <v>113</v>
      </c>
      <c r="L62" s="18">
        <f t="shared" si="4"/>
        <v>44</v>
      </c>
      <c r="M62" s="18">
        <f t="shared" si="5"/>
        <v>103</v>
      </c>
      <c r="N62" s="23">
        <f t="shared" si="6"/>
        <v>0.5714285714285714</v>
      </c>
      <c r="O62" s="23">
        <f t="shared" si="6"/>
        <v>0.91150442477876104</v>
      </c>
      <c r="P62" s="23">
        <v>1.0412334675330952</v>
      </c>
      <c r="Q62" s="23">
        <v>1.3950602651486743</v>
      </c>
      <c r="R62" s="23">
        <f t="shared" si="7"/>
        <v>80.17497700004833</v>
      </c>
      <c r="S62" s="23">
        <f t="shared" si="7"/>
        <v>157.64180996180019</v>
      </c>
      <c r="T62" s="23">
        <f t="shared" si="8"/>
        <v>237.81678696184852</v>
      </c>
      <c r="U62" s="9">
        <v>1</v>
      </c>
      <c r="V62" s="11">
        <v>1</v>
      </c>
      <c r="W62" s="11">
        <f t="shared" si="9"/>
        <v>237.81678696184852</v>
      </c>
    </row>
    <row r="63" spans="1:23" x14ac:dyDescent="0.25">
      <c r="A63" s="18">
        <v>56</v>
      </c>
      <c r="B63" s="18">
        <f t="shared" si="0"/>
        <v>127</v>
      </c>
      <c r="C63" s="18">
        <v>43</v>
      </c>
      <c r="D63" s="18">
        <v>84</v>
      </c>
      <c r="E63" s="18">
        <f t="shared" si="1"/>
        <v>207</v>
      </c>
      <c r="F63" s="19">
        <v>93</v>
      </c>
      <c r="G63" s="19">
        <v>114</v>
      </c>
      <c r="I63" s="18">
        <v>56</v>
      </c>
      <c r="J63" s="18">
        <f t="shared" si="2"/>
        <v>93</v>
      </c>
      <c r="K63" s="18">
        <f t="shared" si="3"/>
        <v>114</v>
      </c>
      <c r="L63" s="18">
        <f t="shared" si="4"/>
        <v>43</v>
      </c>
      <c r="M63" s="18">
        <f t="shared" si="5"/>
        <v>84</v>
      </c>
      <c r="N63" s="23">
        <f t="shared" si="6"/>
        <v>0.46236559139784944</v>
      </c>
      <c r="O63" s="23">
        <f t="shared" si="6"/>
        <v>0.73684210526315785</v>
      </c>
      <c r="P63" s="23">
        <v>1.0499641130052011</v>
      </c>
      <c r="Q63" s="23">
        <v>1.4152178792825441</v>
      </c>
      <c r="R63" s="23">
        <f t="shared" si="7"/>
        <v>97.646662509483704</v>
      </c>
      <c r="S63" s="23">
        <f t="shared" si="7"/>
        <v>161.33483823821001</v>
      </c>
      <c r="T63" s="23">
        <f t="shared" si="8"/>
        <v>258.9815007476937</v>
      </c>
      <c r="U63" s="9">
        <v>1</v>
      </c>
      <c r="V63" s="11">
        <v>1</v>
      </c>
      <c r="W63" s="11">
        <f t="shared" si="9"/>
        <v>258.9815007476937</v>
      </c>
    </row>
    <row r="64" spans="1:23" x14ac:dyDescent="0.25">
      <c r="A64" s="18">
        <v>57</v>
      </c>
      <c r="B64" s="18">
        <f t="shared" si="0"/>
        <v>148</v>
      </c>
      <c r="C64" s="18">
        <v>56</v>
      </c>
      <c r="D64" s="18">
        <v>92</v>
      </c>
      <c r="E64" s="18">
        <f t="shared" si="1"/>
        <v>188</v>
      </c>
      <c r="F64" s="19">
        <v>78</v>
      </c>
      <c r="G64" s="19">
        <v>110</v>
      </c>
      <c r="I64" s="18">
        <v>57</v>
      </c>
      <c r="J64" s="18">
        <f t="shared" si="2"/>
        <v>78</v>
      </c>
      <c r="K64" s="18">
        <f t="shared" si="3"/>
        <v>110</v>
      </c>
      <c r="L64" s="18">
        <f t="shared" si="4"/>
        <v>56</v>
      </c>
      <c r="M64" s="18">
        <f t="shared" si="5"/>
        <v>92</v>
      </c>
      <c r="N64" s="23">
        <f t="shared" si="6"/>
        <v>0.71794871794871795</v>
      </c>
      <c r="O64" s="23">
        <f t="shared" si="6"/>
        <v>0.83636363636363631</v>
      </c>
      <c r="P64" s="23">
        <v>1.0507369184297901</v>
      </c>
      <c r="Q64" s="23">
        <v>1.3747706366442454</v>
      </c>
      <c r="R64" s="23">
        <f t="shared" si="7"/>
        <v>81.957479637523633</v>
      </c>
      <c r="S64" s="23">
        <f t="shared" si="7"/>
        <v>151.22477003086698</v>
      </c>
      <c r="T64" s="23">
        <f t="shared" si="8"/>
        <v>233.18224966839063</v>
      </c>
      <c r="U64" s="9">
        <v>1</v>
      </c>
      <c r="V64" s="11">
        <v>1</v>
      </c>
      <c r="W64" s="11">
        <f t="shared" si="9"/>
        <v>233.18224966839063</v>
      </c>
    </row>
    <row r="65" spans="1:23" x14ac:dyDescent="0.25">
      <c r="A65" s="18">
        <v>58</v>
      </c>
      <c r="B65" s="18">
        <f t="shared" si="0"/>
        <v>156</v>
      </c>
      <c r="C65" s="18">
        <v>59</v>
      </c>
      <c r="D65" s="18">
        <v>97</v>
      </c>
      <c r="E65" s="18">
        <f t="shared" si="1"/>
        <v>188</v>
      </c>
      <c r="F65" s="19">
        <v>82</v>
      </c>
      <c r="G65" s="19">
        <v>106</v>
      </c>
      <c r="I65" s="18">
        <v>58</v>
      </c>
      <c r="J65" s="18">
        <f t="shared" si="2"/>
        <v>82</v>
      </c>
      <c r="K65" s="18">
        <f t="shared" si="3"/>
        <v>106</v>
      </c>
      <c r="L65" s="18">
        <f t="shared" si="4"/>
        <v>59</v>
      </c>
      <c r="M65" s="18">
        <f t="shared" si="5"/>
        <v>97</v>
      </c>
      <c r="N65" s="23">
        <f t="shared" si="6"/>
        <v>0.71951219512195119</v>
      </c>
      <c r="O65" s="23">
        <f t="shared" si="6"/>
        <v>0.91509433962264153</v>
      </c>
      <c r="P65" s="23">
        <v>1.1184211227629284</v>
      </c>
      <c r="Q65" s="23">
        <v>1.4083919864026977</v>
      </c>
      <c r="R65" s="23">
        <f t="shared" si="7"/>
        <v>91.71053206656012</v>
      </c>
      <c r="S65" s="23">
        <f t="shared" si="7"/>
        <v>149.28955055868596</v>
      </c>
      <c r="T65" s="23">
        <f t="shared" si="8"/>
        <v>241.00008262524608</v>
      </c>
      <c r="U65" s="9">
        <v>1</v>
      </c>
      <c r="V65" s="11">
        <v>1</v>
      </c>
      <c r="W65" s="11">
        <f t="shared" si="9"/>
        <v>241.00008262524608</v>
      </c>
    </row>
    <row r="66" spans="1:23" x14ac:dyDescent="0.25">
      <c r="A66" s="18">
        <v>59</v>
      </c>
      <c r="B66" s="18">
        <f t="shared" si="0"/>
        <v>204</v>
      </c>
      <c r="C66" s="18">
        <v>47</v>
      </c>
      <c r="D66" s="18">
        <v>157</v>
      </c>
      <c r="E66" s="18">
        <f t="shared" si="1"/>
        <v>200</v>
      </c>
      <c r="F66" s="19">
        <v>75</v>
      </c>
      <c r="G66" s="19">
        <v>125</v>
      </c>
      <c r="I66" s="18">
        <v>59</v>
      </c>
      <c r="J66" s="18">
        <f t="shared" si="2"/>
        <v>75</v>
      </c>
      <c r="K66" s="18">
        <f t="shared" si="3"/>
        <v>125</v>
      </c>
      <c r="L66" s="18">
        <f t="shared" si="4"/>
        <v>47</v>
      </c>
      <c r="M66" s="18">
        <f t="shared" si="5"/>
        <v>157</v>
      </c>
      <c r="N66" s="23">
        <f t="shared" si="6"/>
        <v>0.62666666666666671</v>
      </c>
      <c r="O66" s="23">
        <f t="shared" si="6"/>
        <v>1.256</v>
      </c>
      <c r="P66" s="23">
        <v>1.1430485410770077</v>
      </c>
      <c r="Q66" s="23">
        <v>1.426226359882137</v>
      </c>
      <c r="R66" s="23">
        <f t="shared" si="7"/>
        <v>85.728640580775576</v>
      </c>
      <c r="S66" s="23">
        <f t="shared" si="7"/>
        <v>178.27829498526711</v>
      </c>
      <c r="T66" s="23">
        <f t="shared" si="8"/>
        <v>264.00693556604267</v>
      </c>
      <c r="U66" s="9">
        <v>1</v>
      </c>
      <c r="V66" s="11">
        <v>1</v>
      </c>
      <c r="W66" s="11">
        <f t="shared" si="9"/>
        <v>264.00693556604267</v>
      </c>
    </row>
    <row r="67" spans="1:23" x14ac:dyDescent="0.25">
      <c r="A67" s="18">
        <v>60</v>
      </c>
      <c r="B67" s="18">
        <f t="shared" si="0"/>
        <v>218</v>
      </c>
      <c r="C67" s="18">
        <v>67</v>
      </c>
      <c r="D67" s="18">
        <v>151</v>
      </c>
      <c r="E67" s="18">
        <f t="shared" si="1"/>
        <v>236</v>
      </c>
      <c r="F67" s="19">
        <v>93</v>
      </c>
      <c r="G67" s="19">
        <v>143</v>
      </c>
      <c r="I67" s="18">
        <v>60</v>
      </c>
      <c r="J67" s="18">
        <f t="shared" si="2"/>
        <v>93</v>
      </c>
      <c r="K67" s="18">
        <f t="shared" si="3"/>
        <v>143</v>
      </c>
      <c r="L67" s="18">
        <f t="shared" si="4"/>
        <v>67</v>
      </c>
      <c r="M67" s="18">
        <f t="shared" si="5"/>
        <v>151</v>
      </c>
      <c r="N67" s="23">
        <f t="shared" si="6"/>
        <v>0.72043010752688175</v>
      </c>
      <c r="O67" s="23">
        <f t="shared" si="6"/>
        <v>1.055944055944056</v>
      </c>
      <c r="P67" s="23">
        <v>1.1825745280936248</v>
      </c>
      <c r="Q67" s="23">
        <v>1.4753573081631239</v>
      </c>
      <c r="R67" s="23">
        <f t="shared" si="7"/>
        <v>109.9794311127071</v>
      </c>
      <c r="S67" s="23">
        <f t="shared" si="7"/>
        <v>210.97609506732672</v>
      </c>
      <c r="T67" s="23">
        <f t="shared" si="8"/>
        <v>320.95552618003381</v>
      </c>
      <c r="U67" s="9">
        <v>1</v>
      </c>
      <c r="V67" s="11">
        <v>1</v>
      </c>
      <c r="W67" s="11">
        <f t="shared" si="9"/>
        <v>320.95552618003381</v>
      </c>
    </row>
    <row r="68" spans="1:23" x14ac:dyDescent="0.25">
      <c r="A68" s="18">
        <v>61</v>
      </c>
      <c r="B68" s="18">
        <f t="shared" si="0"/>
        <v>163</v>
      </c>
      <c r="C68" s="18">
        <v>42</v>
      </c>
      <c r="D68" s="18">
        <v>121</v>
      </c>
      <c r="E68" s="18">
        <f t="shared" si="1"/>
        <v>207</v>
      </c>
      <c r="F68" s="19">
        <v>78</v>
      </c>
      <c r="G68" s="19">
        <v>129</v>
      </c>
      <c r="I68" s="18">
        <v>61</v>
      </c>
      <c r="J68" s="18">
        <f t="shared" si="2"/>
        <v>78</v>
      </c>
      <c r="K68" s="18">
        <f t="shared" si="3"/>
        <v>129</v>
      </c>
      <c r="L68" s="18">
        <f t="shared" si="4"/>
        <v>42</v>
      </c>
      <c r="M68" s="18">
        <f t="shared" si="5"/>
        <v>121</v>
      </c>
      <c r="N68" s="23">
        <f t="shared" si="6"/>
        <v>0.53846153846153844</v>
      </c>
      <c r="O68" s="23">
        <f t="shared" si="6"/>
        <v>0.93798449612403101</v>
      </c>
      <c r="P68" s="23">
        <v>1.1841142086777496</v>
      </c>
      <c r="Q68" s="23">
        <v>1.4842715059338174</v>
      </c>
      <c r="R68" s="23">
        <f t="shared" si="7"/>
        <v>92.360908276864478</v>
      </c>
      <c r="S68" s="23">
        <f t="shared" si="7"/>
        <v>191.47102426546243</v>
      </c>
      <c r="T68" s="23">
        <f t="shared" si="8"/>
        <v>283.83193254232691</v>
      </c>
      <c r="U68" s="9">
        <v>1</v>
      </c>
      <c r="V68" s="11">
        <v>1</v>
      </c>
      <c r="W68" s="11">
        <f t="shared" si="9"/>
        <v>283.83193254232691</v>
      </c>
    </row>
    <row r="69" spans="1:23" x14ac:dyDescent="0.25">
      <c r="A69" s="18">
        <v>62</v>
      </c>
      <c r="B69" s="18">
        <f t="shared" si="0"/>
        <v>166</v>
      </c>
      <c r="C69" s="18">
        <v>47</v>
      </c>
      <c r="D69" s="18">
        <v>119</v>
      </c>
      <c r="E69" s="18">
        <f t="shared" si="1"/>
        <v>196</v>
      </c>
      <c r="F69" s="19">
        <v>86</v>
      </c>
      <c r="G69" s="19">
        <v>110</v>
      </c>
      <c r="I69" s="18">
        <v>62</v>
      </c>
      <c r="J69" s="18">
        <f t="shared" si="2"/>
        <v>86</v>
      </c>
      <c r="K69" s="18">
        <f t="shared" si="3"/>
        <v>110</v>
      </c>
      <c r="L69" s="18">
        <f t="shared" si="4"/>
        <v>47</v>
      </c>
      <c r="M69" s="18">
        <f t="shared" si="5"/>
        <v>119</v>
      </c>
      <c r="N69" s="23">
        <f t="shared" si="6"/>
        <v>0.54651162790697672</v>
      </c>
      <c r="O69" s="23">
        <f t="shared" si="6"/>
        <v>1.0818181818181818</v>
      </c>
      <c r="P69" s="23">
        <v>1.1392912823311809</v>
      </c>
      <c r="Q69" s="23">
        <v>1.4498464913947244</v>
      </c>
      <c r="R69" s="23">
        <f t="shared" si="7"/>
        <v>97.979050280481559</v>
      </c>
      <c r="S69" s="23">
        <f t="shared" si="7"/>
        <v>159.48311405341968</v>
      </c>
      <c r="T69" s="23">
        <f t="shared" si="8"/>
        <v>257.46216433390123</v>
      </c>
      <c r="U69" s="9">
        <v>1</v>
      </c>
      <c r="V69" s="11">
        <v>1</v>
      </c>
      <c r="W69" s="11">
        <f t="shared" si="9"/>
        <v>257.46216433390123</v>
      </c>
    </row>
    <row r="70" spans="1:23" x14ac:dyDescent="0.25">
      <c r="A70" s="18">
        <v>63</v>
      </c>
      <c r="B70" s="18">
        <f t="shared" si="0"/>
        <v>170</v>
      </c>
      <c r="C70" s="18">
        <v>52</v>
      </c>
      <c r="D70" s="18">
        <v>118</v>
      </c>
      <c r="E70" s="18">
        <f t="shared" si="1"/>
        <v>188</v>
      </c>
      <c r="F70" s="19">
        <v>81</v>
      </c>
      <c r="G70" s="19">
        <v>107</v>
      </c>
      <c r="I70" s="18">
        <v>63</v>
      </c>
      <c r="J70" s="18">
        <f t="shared" si="2"/>
        <v>81</v>
      </c>
      <c r="K70" s="18">
        <f t="shared" si="3"/>
        <v>107</v>
      </c>
      <c r="L70" s="18">
        <f t="shared" si="4"/>
        <v>52</v>
      </c>
      <c r="M70" s="18">
        <f t="shared" si="5"/>
        <v>118</v>
      </c>
      <c r="N70" s="23">
        <f t="shared" si="6"/>
        <v>0.64197530864197527</v>
      </c>
      <c r="O70" s="23">
        <f t="shared" si="6"/>
        <v>1.1028037383177569</v>
      </c>
      <c r="P70" s="23">
        <v>1.1757656677118211</v>
      </c>
      <c r="Q70" s="23">
        <v>1.5747516223457818</v>
      </c>
      <c r="R70" s="23">
        <f t="shared" si="7"/>
        <v>95.237019084657504</v>
      </c>
      <c r="S70" s="23">
        <f t="shared" si="7"/>
        <v>168.49842359099864</v>
      </c>
      <c r="T70" s="23">
        <f t="shared" si="8"/>
        <v>263.73544267565615</v>
      </c>
      <c r="U70" s="9">
        <v>1</v>
      </c>
      <c r="V70" s="11">
        <v>1</v>
      </c>
      <c r="W70" s="11">
        <f t="shared" si="9"/>
        <v>263.73544267565615</v>
      </c>
    </row>
    <row r="71" spans="1:23" x14ac:dyDescent="0.25">
      <c r="A71" s="18">
        <v>64</v>
      </c>
      <c r="B71" s="18">
        <f t="shared" si="0"/>
        <v>136</v>
      </c>
      <c r="C71" s="18">
        <v>32</v>
      </c>
      <c r="D71" s="18">
        <v>104</v>
      </c>
      <c r="E71" s="18">
        <f t="shared" si="1"/>
        <v>195</v>
      </c>
      <c r="F71" s="19">
        <v>67</v>
      </c>
      <c r="G71" s="19">
        <v>128</v>
      </c>
      <c r="I71" s="18">
        <v>64</v>
      </c>
      <c r="J71" s="18">
        <f t="shared" si="2"/>
        <v>67</v>
      </c>
      <c r="K71" s="18">
        <f t="shared" si="3"/>
        <v>128</v>
      </c>
      <c r="L71" s="18">
        <f t="shared" si="4"/>
        <v>32</v>
      </c>
      <c r="M71" s="18">
        <f t="shared" si="5"/>
        <v>104</v>
      </c>
      <c r="N71" s="23">
        <f t="shared" si="6"/>
        <v>0.47761194029850745</v>
      </c>
      <c r="O71" s="23">
        <f t="shared" si="6"/>
        <v>0.8125</v>
      </c>
      <c r="P71" s="23">
        <v>1.091953722728787</v>
      </c>
      <c r="Q71" s="23">
        <v>1.482105702636932</v>
      </c>
      <c r="R71" s="23">
        <f t="shared" si="7"/>
        <v>73.160899422828734</v>
      </c>
      <c r="S71" s="23">
        <f t="shared" si="7"/>
        <v>189.70952993752729</v>
      </c>
      <c r="T71" s="23">
        <f t="shared" si="8"/>
        <v>262.87042936035601</v>
      </c>
      <c r="U71" s="9">
        <v>1</v>
      </c>
      <c r="V71" s="11">
        <v>1</v>
      </c>
      <c r="W71" s="11">
        <f t="shared" si="9"/>
        <v>262.87042936035601</v>
      </c>
    </row>
    <row r="72" spans="1:23" x14ac:dyDescent="0.25">
      <c r="A72" s="18">
        <v>65</v>
      </c>
      <c r="B72" s="18">
        <f t="shared" ref="B72:B106" si="10">C72+D72</f>
        <v>128</v>
      </c>
      <c r="C72" s="18">
        <v>47</v>
      </c>
      <c r="D72" s="18">
        <v>81</v>
      </c>
      <c r="E72" s="18">
        <f t="shared" ref="E72:E106" si="11">F72+G72</f>
        <v>170</v>
      </c>
      <c r="F72" s="19">
        <v>62</v>
      </c>
      <c r="G72" s="19">
        <v>108</v>
      </c>
      <c r="I72" s="18">
        <v>65</v>
      </c>
      <c r="J72" s="18">
        <f t="shared" ref="J72:J106" si="12">F72</f>
        <v>62</v>
      </c>
      <c r="K72" s="18">
        <f t="shared" ref="K72:K106" si="13">G72</f>
        <v>108</v>
      </c>
      <c r="L72" s="18">
        <f t="shared" ref="L72:L106" si="14">C72</f>
        <v>47</v>
      </c>
      <c r="M72" s="18">
        <f t="shared" ref="M72:M106" si="15">D72</f>
        <v>81</v>
      </c>
      <c r="N72" s="23">
        <f t="shared" ref="N72:O106" si="16">L72/J72</f>
        <v>0.75806451612903225</v>
      </c>
      <c r="O72" s="23">
        <f t="shared" si="16"/>
        <v>0.75</v>
      </c>
      <c r="P72" s="23">
        <v>1.1210167176082917</v>
      </c>
      <c r="Q72" s="23">
        <v>1.5709636597012633</v>
      </c>
      <c r="R72" s="23">
        <f t="shared" ref="R72:S106" si="17">J72*P72</f>
        <v>69.503036491714084</v>
      </c>
      <c r="S72" s="23">
        <f t="shared" si="17"/>
        <v>169.66407524773643</v>
      </c>
      <c r="T72" s="23">
        <f t="shared" ref="T72:T106" si="18">R72+S72</f>
        <v>239.16711173945052</v>
      </c>
      <c r="U72" s="9">
        <v>1</v>
      </c>
      <c r="V72" s="11">
        <v>1</v>
      </c>
      <c r="W72" s="11">
        <f t="shared" ref="W72:W106" si="19">T72*U72*V72</f>
        <v>239.16711173945052</v>
      </c>
    </row>
    <row r="73" spans="1:23" x14ac:dyDescent="0.25">
      <c r="A73" s="18">
        <v>66</v>
      </c>
      <c r="B73" s="18">
        <f t="shared" si="10"/>
        <v>106</v>
      </c>
      <c r="C73" s="18">
        <v>33</v>
      </c>
      <c r="D73" s="18">
        <v>73</v>
      </c>
      <c r="E73" s="18">
        <f t="shared" si="11"/>
        <v>174</v>
      </c>
      <c r="F73" s="19">
        <v>63</v>
      </c>
      <c r="G73" s="19">
        <v>111</v>
      </c>
      <c r="I73" s="18">
        <v>66</v>
      </c>
      <c r="J73" s="18">
        <f t="shared" si="12"/>
        <v>63</v>
      </c>
      <c r="K73" s="18">
        <f t="shared" si="13"/>
        <v>111</v>
      </c>
      <c r="L73" s="18">
        <f t="shared" si="14"/>
        <v>33</v>
      </c>
      <c r="M73" s="18">
        <f t="shared" si="15"/>
        <v>73</v>
      </c>
      <c r="N73" s="23">
        <f t="shared" si="16"/>
        <v>0.52380952380952384</v>
      </c>
      <c r="O73" s="23">
        <f t="shared" si="16"/>
        <v>0.65765765765765771</v>
      </c>
      <c r="P73" s="23">
        <v>1.158793886711841</v>
      </c>
      <c r="Q73" s="23">
        <v>1.5136682044855096</v>
      </c>
      <c r="R73" s="23">
        <f t="shared" si="17"/>
        <v>73.004014862845992</v>
      </c>
      <c r="S73" s="23">
        <f t="shared" si="17"/>
        <v>168.01717069789157</v>
      </c>
      <c r="T73" s="23">
        <f t="shared" si="18"/>
        <v>241.02118556073756</v>
      </c>
      <c r="U73" s="9">
        <v>1</v>
      </c>
      <c r="V73" s="11">
        <v>1</v>
      </c>
      <c r="W73" s="11">
        <f t="shared" si="19"/>
        <v>241.02118556073756</v>
      </c>
    </row>
    <row r="74" spans="1:23" x14ac:dyDescent="0.25">
      <c r="A74" s="18">
        <v>67</v>
      </c>
      <c r="B74" s="18">
        <f t="shared" si="10"/>
        <v>122</v>
      </c>
      <c r="C74" s="18">
        <v>49</v>
      </c>
      <c r="D74" s="18">
        <v>73</v>
      </c>
      <c r="E74" s="18">
        <f t="shared" si="11"/>
        <v>156</v>
      </c>
      <c r="F74" s="19">
        <v>69</v>
      </c>
      <c r="G74" s="19">
        <v>87</v>
      </c>
      <c r="I74" s="18">
        <v>67</v>
      </c>
      <c r="J74" s="18">
        <f t="shared" si="12"/>
        <v>69</v>
      </c>
      <c r="K74" s="18">
        <f t="shared" si="13"/>
        <v>87</v>
      </c>
      <c r="L74" s="18">
        <f t="shared" si="14"/>
        <v>49</v>
      </c>
      <c r="M74" s="18">
        <f t="shared" si="15"/>
        <v>73</v>
      </c>
      <c r="N74" s="23">
        <f t="shared" si="16"/>
        <v>0.71014492753623193</v>
      </c>
      <c r="O74" s="23">
        <f t="shared" si="16"/>
        <v>0.83908045977011492</v>
      </c>
      <c r="P74" s="23">
        <v>1.1318994544649215</v>
      </c>
      <c r="Q74" s="23">
        <v>1.5924197744647843</v>
      </c>
      <c r="R74" s="23">
        <f t="shared" si="17"/>
        <v>78.101062358079588</v>
      </c>
      <c r="S74" s="23">
        <f t="shared" si="17"/>
        <v>138.54052037843624</v>
      </c>
      <c r="T74" s="23">
        <f t="shared" si="18"/>
        <v>216.64158273651583</v>
      </c>
      <c r="U74" s="9">
        <v>1</v>
      </c>
      <c r="V74" s="11">
        <v>1</v>
      </c>
      <c r="W74" s="11">
        <f t="shared" si="19"/>
        <v>216.64158273651583</v>
      </c>
    </row>
    <row r="75" spans="1:23" x14ac:dyDescent="0.25">
      <c r="A75" s="18">
        <v>68</v>
      </c>
      <c r="B75" s="18">
        <f t="shared" si="10"/>
        <v>182</v>
      </c>
      <c r="C75" s="18">
        <v>42</v>
      </c>
      <c r="D75" s="18">
        <v>140</v>
      </c>
      <c r="E75" s="18">
        <f t="shared" si="11"/>
        <v>156</v>
      </c>
      <c r="F75" s="19">
        <v>53</v>
      </c>
      <c r="G75" s="19">
        <v>103</v>
      </c>
      <c r="I75" s="18">
        <v>68</v>
      </c>
      <c r="J75" s="18">
        <f t="shared" si="12"/>
        <v>53</v>
      </c>
      <c r="K75" s="18">
        <f t="shared" si="13"/>
        <v>103</v>
      </c>
      <c r="L75" s="18">
        <f t="shared" si="14"/>
        <v>42</v>
      </c>
      <c r="M75" s="18">
        <f t="shared" si="15"/>
        <v>140</v>
      </c>
      <c r="N75" s="23">
        <f t="shared" si="16"/>
        <v>0.79245283018867929</v>
      </c>
      <c r="O75" s="23">
        <f t="shared" si="16"/>
        <v>1.3592233009708738</v>
      </c>
      <c r="P75" s="23">
        <v>1.1587564374054806</v>
      </c>
      <c r="Q75" s="23">
        <v>1.5580214651020399</v>
      </c>
      <c r="R75" s="23">
        <f t="shared" si="17"/>
        <v>61.414091182490473</v>
      </c>
      <c r="S75" s="23">
        <f t="shared" si="17"/>
        <v>160.4762109055101</v>
      </c>
      <c r="T75" s="23">
        <f t="shared" si="18"/>
        <v>221.89030208800057</v>
      </c>
      <c r="U75" s="9">
        <v>1</v>
      </c>
      <c r="V75" s="11">
        <v>1</v>
      </c>
      <c r="W75" s="11">
        <f t="shared" si="19"/>
        <v>221.89030208800057</v>
      </c>
    </row>
    <row r="76" spans="1:23" x14ac:dyDescent="0.25">
      <c r="A76" s="18">
        <v>69</v>
      </c>
      <c r="B76" s="18">
        <f t="shared" si="10"/>
        <v>132</v>
      </c>
      <c r="C76" s="18">
        <v>29</v>
      </c>
      <c r="D76" s="18">
        <v>103</v>
      </c>
      <c r="E76" s="18">
        <f t="shared" si="11"/>
        <v>113</v>
      </c>
      <c r="F76" s="19">
        <v>47</v>
      </c>
      <c r="G76" s="19">
        <v>66</v>
      </c>
      <c r="I76" s="18">
        <v>69</v>
      </c>
      <c r="J76" s="18">
        <f t="shared" si="12"/>
        <v>47</v>
      </c>
      <c r="K76" s="18">
        <f t="shared" si="13"/>
        <v>66</v>
      </c>
      <c r="L76" s="18">
        <f t="shared" si="14"/>
        <v>29</v>
      </c>
      <c r="M76" s="18">
        <f t="shared" si="15"/>
        <v>103</v>
      </c>
      <c r="N76" s="23">
        <f t="shared" si="16"/>
        <v>0.61702127659574468</v>
      </c>
      <c r="O76" s="23">
        <f t="shared" si="16"/>
        <v>1.5606060606060606</v>
      </c>
      <c r="P76" s="23">
        <v>1.1413992714218271</v>
      </c>
      <c r="Q76" s="23">
        <v>1.5940607954196429</v>
      </c>
      <c r="R76" s="23">
        <f t="shared" si="17"/>
        <v>53.645765756825874</v>
      </c>
      <c r="S76" s="23">
        <f t="shared" si="17"/>
        <v>105.20801249769643</v>
      </c>
      <c r="T76" s="23">
        <f t="shared" si="18"/>
        <v>158.8537782545223</v>
      </c>
      <c r="U76" s="9">
        <v>1</v>
      </c>
      <c r="V76" s="11">
        <v>1</v>
      </c>
      <c r="W76" s="11">
        <f t="shared" si="19"/>
        <v>158.8537782545223</v>
      </c>
    </row>
    <row r="77" spans="1:23" x14ac:dyDescent="0.25">
      <c r="A77" s="18">
        <v>70</v>
      </c>
      <c r="B77" s="18">
        <f t="shared" si="10"/>
        <v>87</v>
      </c>
      <c r="C77" s="18">
        <v>26</v>
      </c>
      <c r="D77" s="18">
        <v>61</v>
      </c>
      <c r="E77" s="18">
        <f t="shared" si="11"/>
        <v>121</v>
      </c>
      <c r="F77" s="19">
        <v>42</v>
      </c>
      <c r="G77" s="19">
        <v>79</v>
      </c>
      <c r="I77" s="18">
        <v>70</v>
      </c>
      <c r="J77" s="18">
        <f t="shared" si="12"/>
        <v>42</v>
      </c>
      <c r="K77" s="18">
        <f t="shared" si="13"/>
        <v>79</v>
      </c>
      <c r="L77" s="18">
        <f t="shared" si="14"/>
        <v>26</v>
      </c>
      <c r="M77" s="18">
        <f t="shared" si="15"/>
        <v>61</v>
      </c>
      <c r="N77" s="23">
        <f t="shared" si="16"/>
        <v>0.61904761904761907</v>
      </c>
      <c r="O77" s="23">
        <f t="shared" si="16"/>
        <v>0.77215189873417722</v>
      </c>
      <c r="P77" s="23">
        <v>1.2001189324535197</v>
      </c>
      <c r="Q77" s="23">
        <v>1.6082249138730098</v>
      </c>
      <c r="R77" s="23">
        <f t="shared" si="17"/>
        <v>50.404995163047829</v>
      </c>
      <c r="S77" s="23">
        <f t="shared" si="17"/>
        <v>127.04976819596777</v>
      </c>
      <c r="T77" s="23">
        <f t="shared" si="18"/>
        <v>177.4547633590156</v>
      </c>
      <c r="U77" s="9">
        <v>1</v>
      </c>
      <c r="V77" s="11">
        <v>1</v>
      </c>
      <c r="W77" s="11">
        <f t="shared" si="19"/>
        <v>177.4547633590156</v>
      </c>
    </row>
    <row r="78" spans="1:23" x14ac:dyDescent="0.25">
      <c r="A78" s="18">
        <v>71</v>
      </c>
      <c r="B78" s="18">
        <f t="shared" si="10"/>
        <v>97</v>
      </c>
      <c r="C78" s="18">
        <v>28</v>
      </c>
      <c r="D78" s="18">
        <v>69</v>
      </c>
      <c r="E78" s="18">
        <f t="shared" si="11"/>
        <v>90</v>
      </c>
      <c r="F78" s="19">
        <v>30</v>
      </c>
      <c r="G78" s="19">
        <v>60</v>
      </c>
      <c r="I78" s="18">
        <v>71</v>
      </c>
      <c r="J78" s="18">
        <f t="shared" si="12"/>
        <v>30</v>
      </c>
      <c r="K78" s="18">
        <f t="shared" si="13"/>
        <v>60</v>
      </c>
      <c r="L78" s="18">
        <f t="shared" si="14"/>
        <v>28</v>
      </c>
      <c r="M78" s="18">
        <f t="shared" si="15"/>
        <v>69</v>
      </c>
      <c r="N78" s="23">
        <f t="shared" si="16"/>
        <v>0.93333333333333335</v>
      </c>
      <c r="O78" s="23">
        <f t="shared" si="16"/>
        <v>1.1499999999999999</v>
      </c>
      <c r="P78" s="23">
        <v>1.2712810006613371</v>
      </c>
      <c r="Q78" s="23">
        <v>1.6975198611628772</v>
      </c>
      <c r="R78" s="23">
        <f t="shared" si="17"/>
        <v>38.138430019840115</v>
      </c>
      <c r="S78" s="23">
        <f t="shared" si="17"/>
        <v>101.85119166977263</v>
      </c>
      <c r="T78" s="23">
        <f t="shared" si="18"/>
        <v>139.98962168961276</v>
      </c>
      <c r="U78" s="9">
        <v>1</v>
      </c>
      <c r="V78" s="11">
        <v>1</v>
      </c>
      <c r="W78" s="11">
        <f t="shared" si="19"/>
        <v>139.98962168961276</v>
      </c>
    </row>
    <row r="79" spans="1:23" x14ac:dyDescent="0.25">
      <c r="A79" s="18">
        <v>72</v>
      </c>
      <c r="B79" s="18">
        <f t="shared" si="10"/>
        <v>103</v>
      </c>
      <c r="C79" s="18">
        <v>40</v>
      </c>
      <c r="D79" s="18">
        <v>63</v>
      </c>
      <c r="E79" s="18">
        <f t="shared" si="11"/>
        <v>123</v>
      </c>
      <c r="F79" s="19">
        <v>55</v>
      </c>
      <c r="G79" s="19">
        <v>68</v>
      </c>
      <c r="I79" s="18">
        <v>72</v>
      </c>
      <c r="J79" s="18">
        <f t="shared" si="12"/>
        <v>55</v>
      </c>
      <c r="K79" s="18">
        <f t="shared" si="13"/>
        <v>68</v>
      </c>
      <c r="L79" s="18">
        <f t="shared" si="14"/>
        <v>40</v>
      </c>
      <c r="M79" s="18">
        <f t="shared" si="15"/>
        <v>63</v>
      </c>
      <c r="N79" s="23">
        <f t="shared" si="16"/>
        <v>0.72727272727272729</v>
      </c>
      <c r="O79" s="23">
        <f t="shared" si="16"/>
        <v>0.92647058823529416</v>
      </c>
      <c r="P79" s="23">
        <v>1.2037283427123036</v>
      </c>
      <c r="Q79" s="23">
        <v>1.5545465488116144</v>
      </c>
      <c r="R79" s="23">
        <f t="shared" si="17"/>
        <v>66.205058849176694</v>
      </c>
      <c r="S79" s="23">
        <f t="shared" si="17"/>
        <v>105.70916531918978</v>
      </c>
      <c r="T79" s="23">
        <f t="shared" si="18"/>
        <v>171.91422416836647</v>
      </c>
      <c r="U79" s="9">
        <v>1</v>
      </c>
      <c r="V79" s="11">
        <v>1</v>
      </c>
      <c r="W79" s="11">
        <f t="shared" si="19"/>
        <v>171.91422416836647</v>
      </c>
    </row>
    <row r="80" spans="1:23" x14ac:dyDescent="0.25">
      <c r="A80" s="18">
        <v>73</v>
      </c>
      <c r="B80" s="18">
        <f t="shared" si="10"/>
        <v>100</v>
      </c>
      <c r="C80" s="18">
        <v>36</v>
      </c>
      <c r="D80" s="18">
        <v>64</v>
      </c>
      <c r="E80" s="18">
        <f t="shared" si="11"/>
        <v>100</v>
      </c>
      <c r="F80" s="19">
        <v>25</v>
      </c>
      <c r="G80" s="19">
        <v>75</v>
      </c>
      <c r="I80" s="18">
        <v>73</v>
      </c>
      <c r="J80" s="18">
        <f t="shared" si="12"/>
        <v>25</v>
      </c>
      <c r="K80" s="18">
        <f t="shared" si="13"/>
        <v>75</v>
      </c>
      <c r="L80" s="18">
        <f t="shared" si="14"/>
        <v>36</v>
      </c>
      <c r="M80" s="18">
        <f t="shared" si="15"/>
        <v>64</v>
      </c>
      <c r="N80" s="23">
        <f t="shared" si="16"/>
        <v>1.44</v>
      </c>
      <c r="O80" s="23">
        <f t="shared" si="16"/>
        <v>0.85333333333333339</v>
      </c>
      <c r="P80" s="23">
        <v>1.0989224600493674</v>
      </c>
      <c r="Q80" s="23">
        <v>1.5088109523577338</v>
      </c>
      <c r="R80" s="23">
        <f t="shared" si="17"/>
        <v>27.473061501234184</v>
      </c>
      <c r="S80" s="23">
        <f t="shared" si="17"/>
        <v>113.16082142683003</v>
      </c>
      <c r="T80" s="23">
        <f t="shared" si="18"/>
        <v>140.63388292806422</v>
      </c>
      <c r="U80" s="9">
        <v>1</v>
      </c>
      <c r="V80" s="11">
        <v>1</v>
      </c>
      <c r="W80" s="11">
        <f t="shared" si="19"/>
        <v>140.63388292806422</v>
      </c>
    </row>
    <row r="81" spans="1:23" x14ac:dyDescent="0.25">
      <c r="A81" s="18">
        <v>74</v>
      </c>
      <c r="B81" s="18">
        <f t="shared" si="10"/>
        <v>73</v>
      </c>
      <c r="C81" s="18">
        <v>7</v>
      </c>
      <c r="D81" s="18">
        <v>66</v>
      </c>
      <c r="E81" s="18">
        <f t="shared" si="11"/>
        <v>96</v>
      </c>
      <c r="F81" s="19">
        <v>32</v>
      </c>
      <c r="G81" s="19">
        <v>64</v>
      </c>
      <c r="I81" s="18">
        <v>74</v>
      </c>
      <c r="J81" s="18">
        <f t="shared" si="12"/>
        <v>32</v>
      </c>
      <c r="K81" s="18">
        <f t="shared" si="13"/>
        <v>64</v>
      </c>
      <c r="L81" s="18">
        <f t="shared" si="14"/>
        <v>7</v>
      </c>
      <c r="M81" s="18">
        <f t="shared" si="15"/>
        <v>66</v>
      </c>
      <c r="N81" s="23">
        <f t="shared" si="16"/>
        <v>0.21875</v>
      </c>
      <c r="O81" s="23">
        <f t="shared" si="16"/>
        <v>1.03125</v>
      </c>
      <c r="P81" s="23">
        <v>1.1996096473498148</v>
      </c>
      <c r="Q81" s="23">
        <v>1.5364118049579252</v>
      </c>
      <c r="R81" s="23">
        <f t="shared" si="17"/>
        <v>38.387508715194073</v>
      </c>
      <c r="S81" s="23">
        <f t="shared" si="17"/>
        <v>98.330355517307211</v>
      </c>
      <c r="T81" s="23">
        <f t="shared" si="18"/>
        <v>136.71786423250128</v>
      </c>
      <c r="U81" s="9">
        <v>1</v>
      </c>
      <c r="V81" s="11">
        <v>1</v>
      </c>
      <c r="W81" s="11">
        <f t="shared" si="19"/>
        <v>136.71786423250128</v>
      </c>
    </row>
    <row r="82" spans="1:23" x14ac:dyDescent="0.25">
      <c r="A82" s="18">
        <v>75</v>
      </c>
      <c r="B82" s="18">
        <f t="shared" si="10"/>
        <v>62</v>
      </c>
      <c r="C82" s="18">
        <v>18</v>
      </c>
      <c r="D82" s="18">
        <v>44</v>
      </c>
      <c r="E82" s="18">
        <f t="shared" si="11"/>
        <v>86</v>
      </c>
      <c r="F82" s="19">
        <v>29</v>
      </c>
      <c r="G82" s="19">
        <v>57</v>
      </c>
      <c r="I82" s="18">
        <v>75</v>
      </c>
      <c r="J82" s="18">
        <f t="shared" si="12"/>
        <v>29</v>
      </c>
      <c r="K82" s="18">
        <f t="shared" si="13"/>
        <v>57</v>
      </c>
      <c r="L82" s="18">
        <f t="shared" si="14"/>
        <v>18</v>
      </c>
      <c r="M82" s="18">
        <f t="shared" si="15"/>
        <v>44</v>
      </c>
      <c r="N82" s="23">
        <f t="shared" si="16"/>
        <v>0.62068965517241381</v>
      </c>
      <c r="O82" s="23">
        <f t="shared" si="16"/>
        <v>0.77192982456140347</v>
      </c>
      <c r="P82" s="23">
        <v>1.0552273892777833</v>
      </c>
      <c r="Q82" s="23">
        <v>1.5150969237124527</v>
      </c>
      <c r="R82" s="23">
        <f t="shared" si="17"/>
        <v>30.601594289055715</v>
      </c>
      <c r="S82" s="23">
        <f t="shared" si="17"/>
        <v>86.360524651609808</v>
      </c>
      <c r="T82" s="23">
        <f t="shared" si="18"/>
        <v>116.96211894066552</v>
      </c>
      <c r="U82" s="9">
        <v>1</v>
      </c>
      <c r="V82" s="11">
        <v>1</v>
      </c>
      <c r="W82" s="11">
        <f t="shared" si="19"/>
        <v>116.96211894066552</v>
      </c>
    </row>
    <row r="83" spans="1:23" x14ac:dyDescent="0.25">
      <c r="A83" s="18">
        <v>76</v>
      </c>
      <c r="B83" s="18">
        <f t="shared" si="10"/>
        <v>50</v>
      </c>
      <c r="C83" s="18">
        <v>11</v>
      </c>
      <c r="D83" s="18">
        <v>39</v>
      </c>
      <c r="E83" s="18">
        <f t="shared" si="11"/>
        <v>73</v>
      </c>
      <c r="F83" s="19">
        <v>23</v>
      </c>
      <c r="G83" s="19">
        <v>50</v>
      </c>
      <c r="I83" s="18">
        <v>76</v>
      </c>
      <c r="J83" s="18">
        <f t="shared" si="12"/>
        <v>23</v>
      </c>
      <c r="K83" s="18">
        <f t="shared" si="13"/>
        <v>50</v>
      </c>
      <c r="L83" s="18">
        <f t="shared" si="14"/>
        <v>11</v>
      </c>
      <c r="M83" s="18">
        <f t="shared" si="15"/>
        <v>39</v>
      </c>
      <c r="N83" s="23">
        <f t="shared" si="16"/>
        <v>0.47826086956521741</v>
      </c>
      <c r="O83" s="23">
        <f t="shared" si="16"/>
        <v>0.78</v>
      </c>
      <c r="P83" s="23">
        <v>0.87105133724920314</v>
      </c>
      <c r="Q83" s="23">
        <v>1.163462701676707</v>
      </c>
      <c r="R83" s="23">
        <f t="shared" si="17"/>
        <v>20.034180756731672</v>
      </c>
      <c r="S83" s="23">
        <f t="shared" si="17"/>
        <v>58.173135083835348</v>
      </c>
      <c r="T83" s="23">
        <f t="shared" si="18"/>
        <v>78.20731584056702</v>
      </c>
      <c r="U83" s="9">
        <v>1</v>
      </c>
      <c r="V83" s="11">
        <v>1</v>
      </c>
      <c r="W83" s="11">
        <f t="shared" si="19"/>
        <v>78.20731584056702</v>
      </c>
    </row>
    <row r="84" spans="1:23" x14ac:dyDescent="0.25">
      <c r="A84" s="18">
        <v>77</v>
      </c>
      <c r="B84" s="18">
        <f t="shared" si="10"/>
        <v>31</v>
      </c>
      <c r="C84" s="18">
        <v>11</v>
      </c>
      <c r="D84" s="18">
        <v>20</v>
      </c>
      <c r="E84" s="18">
        <f t="shared" si="11"/>
        <v>41</v>
      </c>
      <c r="F84" s="19">
        <v>18</v>
      </c>
      <c r="G84" s="19">
        <v>23</v>
      </c>
      <c r="I84" s="18">
        <v>77</v>
      </c>
      <c r="J84" s="18">
        <f t="shared" si="12"/>
        <v>18</v>
      </c>
      <c r="K84" s="18">
        <f t="shared" si="13"/>
        <v>23</v>
      </c>
      <c r="L84" s="18">
        <f t="shared" si="14"/>
        <v>11</v>
      </c>
      <c r="M84" s="18">
        <f t="shared" si="15"/>
        <v>20</v>
      </c>
      <c r="N84" s="23">
        <f t="shared" si="16"/>
        <v>0.61111111111111116</v>
      </c>
      <c r="O84" s="23">
        <f t="shared" si="16"/>
        <v>0.86956521739130432</v>
      </c>
      <c r="P84" s="23">
        <v>1.0980308563172401</v>
      </c>
      <c r="Q84" s="23">
        <v>1.2533296593497394</v>
      </c>
      <c r="R84" s="23">
        <f t="shared" si="17"/>
        <v>19.764555413710323</v>
      </c>
      <c r="S84" s="23">
        <f t="shared" si="17"/>
        <v>28.826582165044005</v>
      </c>
      <c r="T84" s="23">
        <f t="shared" si="18"/>
        <v>48.591137578754328</v>
      </c>
      <c r="U84" s="9">
        <v>1</v>
      </c>
      <c r="V84" s="11">
        <v>1</v>
      </c>
      <c r="W84" s="11">
        <f t="shared" si="19"/>
        <v>48.591137578754328</v>
      </c>
    </row>
    <row r="85" spans="1:23" x14ac:dyDescent="0.25">
      <c r="A85" s="18">
        <v>78</v>
      </c>
      <c r="B85" s="18">
        <f t="shared" si="10"/>
        <v>38</v>
      </c>
      <c r="C85" s="18">
        <v>17</v>
      </c>
      <c r="D85" s="18">
        <v>21</v>
      </c>
      <c r="E85" s="18">
        <f t="shared" si="11"/>
        <v>28</v>
      </c>
      <c r="F85" s="19">
        <v>11</v>
      </c>
      <c r="G85" s="19">
        <v>17</v>
      </c>
      <c r="I85" s="18">
        <v>78</v>
      </c>
      <c r="J85" s="18">
        <f t="shared" si="12"/>
        <v>11</v>
      </c>
      <c r="K85" s="18">
        <f t="shared" si="13"/>
        <v>17</v>
      </c>
      <c r="L85" s="18">
        <f t="shared" si="14"/>
        <v>17</v>
      </c>
      <c r="M85" s="18">
        <f t="shared" si="15"/>
        <v>21</v>
      </c>
      <c r="N85" s="23">
        <f t="shared" si="16"/>
        <v>1.5454545454545454</v>
      </c>
      <c r="O85" s="23">
        <f t="shared" si="16"/>
        <v>1.2352941176470589</v>
      </c>
      <c r="P85" s="23">
        <v>1.2463082851082308</v>
      </c>
      <c r="Q85" s="23">
        <v>1.3285489276730484</v>
      </c>
      <c r="R85" s="23">
        <f t="shared" si="17"/>
        <v>13.709391136190538</v>
      </c>
      <c r="S85" s="23">
        <f t="shared" si="17"/>
        <v>22.585331770441822</v>
      </c>
      <c r="T85" s="23">
        <f t="shared" si="18"/>
        <v>36.294722906632359</v>
      </c>
      <c r="U85" s="9">
        <v>1</v>
      </c>
      <c r="V85" s="11">
        <v>1</v>
      </c>
      <c r="W85" s="11">
        <f t="shared" si="19"/>
        <v>36.294722906632359</v>
      </c>
    </row>
    <row r="86" spans="1:23" x14ac:dyDescent="0.25">
      <c r="A86" s="18">
        <v>79</v>
      </c>
      <c r="B86" s="18">
        <f t="shared" si="10"/>
        <v>42</v>
      </c>
      <c r="C86" s="18">
        <v>21</v>
      </c>
      <c r="D86" s="18">
        <v>21</v>
      </c>
      <c r="E86" s="18">
        <f t="shared" si="11"/>
        <v>30</v>
      </c>
      <c r="F86" s="19">
        <v>10</v>
      </c>
      <c r="G86" s="19">
        <v>20</v>
      </c>
      <c r="I86" s="18">
        <v>79</v>
      </c>
      <c r="J86" s="18">
        <f t="shared" si="12"/>
        <v>10</v>
      </c>
      <c r="K86" s="18">
        <f t="shared" si="13"/>
        <v>20</v>
      </c>
      <c r="L86" s="18">
        <f t="shared" si="14"/>
        <v>21</v>
      </c>
      <c r="M86" s="18">
        <f t="shared" si="15"/>
        <v>21</v>
      </c>
      <c r="N86" s="23">
        <f t="shared" si="16"/>
        <v>2.1</v>
      </c>
      <c r="O86" s="23">
        <f t="shared" si="16"/>
        <v>1.05</v>
      </c>
      <c r="P86" s="23">
        <v>1.2587200943383465</v>
      </c>
      <c r="Q86" s="23">
        <v>1.556891493509448</v>
      </c>
      <c r="R86" s="23">
        <f t="shared" si="17"/>
        <v>12.587200943383465</v>
      </c>
      <c r="S86" s="23">
        <f t="shared" si="17"/>
        <v>31.137829870188959</v>
      </c>
      <c r="T86" s="23">
        <f t="shared" si="18"/>
        <v>43.725030813572424</v>
      </c>
      <c r="U86" s="9">
        <v>1</v>
      </c>
      <c r="V86" s="11">
        <v>1</v>
      </c>
      <c r="W86" s="11">
        <f t="shared" si="19"/>
        <v>43.725030813572424</v>
      </c>
    </row>
    <row r="87" spans="1:23" x14ac:dyDescent="0.25">
      <c r="A87" s="18">
        <v>80</v>
      </c>
      <c r="B87" s="18">
        <f t="shared" si="10"/>
        <v>38</v>
      </c>
      <c r="C87" s="18">
        <v>6</v>
      </c>
      <c r="D87" s="18">
        <v>32</v>
      </c>
      <c r="E87" s="18">
        <f t="shared" si="11"/>
        <v>47</v>
      </c>
      <c r="F87" s="19">
        <v>14</v>
      </c>
      <c r="G87" s="19">
        <v>33</v>
      </c>
      <c r="I87" s="18">
        <v>80</v>
      </c>
      <c r="J87" s="18">
        <f t="shared" si="12"/>
        <v>14</v>
      </c>
      <c r="K87" s="18">
        <f t="shared" si="13"/>
        <v>33</v>
      </c>
      <c r="L87" s="18">
        <f t="shared" si="14"/>
        <v>6</v>
      </c>
      <c r="M87" s="18">
        <f t="shared" si="15"/>
        <v>32</v>
      </c>
      <c r="N87" s="23">
        <f t="shared" si="16"/>
        <v>0.42857142857142855</v>
      </c>
      <c r="O87" s="23">
        <f t="shared" si="16"/>
        <v>0.96969696969696972</v>
      </c>
      <c r="P87" s="23">
        <v>0.99793733229424786</v>
      </c>
      <c r="Q87" s="23">
        <v>1.2686136794893021</v>
      </c>
      <c r="R87" s="23">
        <f t="shared" si="17"/>
        <v>13.971122652119471</v>
      </c>
      <c r="S87" s="23">
        <f t="shared" si="17"/>
        <v>41.864251423146968</v>
      </c>
      <c r="T87" s="23">
        <f t="shared" si="18"/>
        <v>55.835374075266436</v>
      </c>
      <c r="U87" s="9">
        <v>1</v>
      </c>
      <c r="V87" s="11">
        <v>1</v>
      </c>
      <c r="W87" s="11">
        <f t="shared" si="19"/>
        <v>55.835374075266436</v>
      </c>
    </row>
    <row r="88" spans="1:23" x14ac:dyDescent="0.25">
      <c r="A88" s="18">
        <v>81</v>
      </c>
      <c r="B88" s="18">
        <f t="shared" si="10"/>
        <v>49</v>
      </c>
      <c r="C88" s="18">
        <v>7</v>
      </c>
      <c r="D88" s="18">
        <v>42</v>
      </c>
      <c r="E88" s="18">
        <f t="shared" si="11"/>
        <v>54</v>
      </c>
      <c r="F88" s="19">
        <v>12</v>
      </c>
      <c r="G88" s="19">
        <v>42</v>
      </c>
      <c r="I88" s="18">
        <v>81</v>
      </c>
      <c r="J88" s="18">
        <f t="shared" si="12"/>
        <v>12</v>
      </c>
      <c r="K88" s="18">
        <f t="shared" si="13"/>
        <v>42</v>
      </c>
      <c r="L88" s="18">
        <f t="shared" si="14"/>
        <v>7</v>
      </c>
      <c r="M88" s="18">
        <f t="shared" si="15"/>
        <v>42</v>
      </c>
      <c r="N88" s="23">
        <f t="shared" si="16"/>
        <v>0.58333333333333337</v>
      </c>
      <c r="O88" s="23">
        <f t="shared" si="16"/>
        <v>1</v>
      </c>
      <c r="P88" s="23">
        <v>1.0566307227620151</v>
      </c>
      <c r="Q88" s="23">
        <v>1.2708540869872402</v>
      </c>
      <c r="R88" s="23">
        <f t="shared" si="17"/>
        <v>12.679568673144182</v>
      </c>
      <c r="S88" s="23">
        <f t="shared" si="17"/>
        <v>53.375871653464088</v>
      </c>
      <c r="T88" s="23">
        <f t="shared" si="18"/>
        <v>66.055440326608277</v>
      </c>
      <c r="U88" s="9">
        <v>1</v>
      </c>
      <c r="V88" s="11">
        <v>1</v>
      </c>
      <c r="W88" s="11">
        <f t="shared" si="19"/>
        <v>66.055440326608277</v>
      </c>
    </row>
    <row r="89" spans="1:23" x14ac:dyDescent="0.25">
      <c r="A89" s="18">
        <v>82</v>
      </c>
      <c r="B89" s="18">
        <f t="shared" si="10"/>
        <v>44</v>
      </c>
      <c r="C89" s="18">
        <v>8</v>
      </c>
      <c r="D89" s="18">
        <v>36</v>
      </c>
      <c r="E89" s="18">
        <f t="shared" si="11"/>
        <v>65</v>
      </c>
      <c r="F89" s="19">
        <v>19</v>
      </c>
      <c r="G89" s="19">
        <v>46</v>
      </c>
      <c r="I89" s="18">
        <v>82</v>
      </c>
      <c r="J89" s="18">
        <f t="shared" si="12"/>
        <v>19</v>
      </c>
      <c r="K89" s="18">
        <f t="shared" si="13"/>
        <v>46</v>
      </c>
      <c r="L89" s="18">
        <f t="shared" si="14"/>
        <v>8</v>
      </c>
      <c r="M89" s="18">
        <f t="shared" si="15"/>
        <v>36</v>
      </c>
      <c r="N89" s="23">
        <f t="shared" si="16"/>
        <v>0.42105263157894735</v>
      </c>
      <c r="O89" s="23">
        <f t="shared" si="16"/>
        <v>0.78260869565217395</v>
      </c>
      <c r="P89" s="23">
        <v>0.83082836143162497</v>
      </c>
      <c r="Q89" s="23">
        <v>1.0329877075932696</v>
      </c>
      <c r="R89" s="23">
        <f t="shared" si="17"/>
        <v>15.785738867200875</v>
      </c>
      <c r="S89" s="23">
        <f t="shared" si="17"/>
        <v>47.5174345492904</v>
      </c>
      <c r="T89" s="23">
        <f t="shared" si="18"/>
        <v>63.303173416491276</v>
      </c>
      <c r="U89" s="9">
        <v>1</v>
      </c>
      <c r="V89" s="11">
        <v>1</v>
      </c>
      <c r="W89" s="11">
        <f t="shared" si="19"/>
        <v>63.303173416491276</v>
      </c>
    </row>
    <row r="90" spans="1:23" x14ac:dyDescent="0.25">
      <c r="A90" s="18">
        <v>83</v>
      </c>
      <c r="B90" s="18">
        <f t="shared" si="10"/>
        <v>35</v>
      </c>
      <c r="C90" s="18">
        <v>6</v>
      </c>
      <c r="D90" s="18">
        <v>29</v>
      </c>
      <c r="E90" s="18">
        <f t="shared" si="11"/>
        <v>73</v>
      </c>
      <c r="F90" s="19">
        <v>20</v>
      </c>
      <c r="G90" s="19">
        <v>53</v>
      </c>
      <c r="I90" s="18">
        <v>83</v>
      </c>
      <c r="J90" s="18">
        <f t="shared" si="12"/>
        <v>20</v>
      </c>
      <c r="K90" s="18">
        <f t="shared" si="13"/>
        <v>53</v>
      </c>
      <c r="L90" s="18">
        <f t="shared" si="14"/>
        <v>6</v>
      </c>
      <c r="M90" s="18">
        <f t="shared" si="15"/>
        <v>29</v>
      </c>
      <c r="N90" s="23">
        <f t="shared" si="16"/>
        <v>0.3</v>
      </c>
      <c r="O90" s="23">
        <f t="shared" si="16"/>
        <v>0.54716981132075471</v>
      </c>
      <c r="P90" s="23">
        <v>0.79545130371297212</v>
      </c>
      <c r="Q90" s="23">
        <v>0.97719802345730455</v>
      </c>
      <c r="R90" s="23">
        <f t="shared" si="17"/>
        <v>15.909026074259442</v>
      </c>
      <c r="S90" s="23">
        <f t="shared" si="17"/>
        <v>51.791495243237144</v>
      </c>
      <c r="T90" s="23">
        <f t="shared" si="18"/>
        <v>67.70052131749658</v>
      </c>
      <c r="U90" s="9">
        <v>1</v>
      </c>
      <c r="V90" s="11">
        <v>1</v>
      </c>
      <c r="W90" s="11">
        <f t="shared" si="19"/>
        <v>67.70052131749658</v>
      </c>
    </row>
    <row r="91" spans="1:23" x14ac:dyDescent="0.25">
      <c r="A91" s="18">
        <v>84</v>
      </c>
      <c r="B91" s="18">
        <f t="shared" si="10"/>
        <v>40</v>
      </c>
      <c r="C91" s="18">
        <v>9</v>
      </c>
      <c r="D91" s="18">
        <v>31</v>
      </c>
      <c r="E91" s="18">
        <f t="shared" si="11"/>
        <v>79</v>
      </c>
      <c r="F91" s="19">
        <v>21</v>
      </c>
      <c r="G91" s="19">
        <v>58</v>
      </c>
      <c r="I91" s="18">
        <v>84</v>
      </c>
      <c r="J91" s="18">
        <f t="shared" si="12"/>
        <v>21</v>
      </c>
      <c r="K91" s="18">
        <f t="shared" si="13"/>
        <v>58</v>
      </c>
      <c r="L91" s="18">
        <f t="shared" si="14"/>
        <v>9</v>
      </c>
      <c r="M91" s="18">
        <f t="shared" si="15"/>
        <v>31</v>
      </c>
      <c r="N91" s="23">
        <f t="shared" si="16"/>
        <v>0.42857142857142855</v>
      </c>
      <c r="O91" s="23">
        <f t="shared" si="16"/>
        <v>0.53448275862068961</v>
      </c>
      <c r="P91" s="23">
        <v>0.76933012984981708</v>
      </c>
      <c r="Q91" s="23">
        <v>0.89278504471699538</v>
      </c>
      <c r="R91" s="23">
        <f t="shared" si="17"/>
        <v>16.15593272684616</v>
      </c>
      <c r="S91" s="23">
        <f t="shared" si="17"/>
        <v>51.78153259358573</v>
      </c>
      <c r="T91" s="23">
        <f t="shared" si="18"/>
        <v>67.937465320431897</v>
      </c>
      <c r="U91" s="9">
        <v>1</v>
      </c>
      <c r="V91" s="11">
        <v>1</v>
      </c>
      <c r="W91" s="11">
        <f t="shared" si="19"/>
        <v>67.937465320431897</v>
      </c>
    </row>
    <row r="92" spans="1:23" x14ac:dyDescent="0.25">
      <c r="A92" s="18">
        <v>85</v>
      </c>
      <c r="B92" s="18">
        <f t="shared" si="10"/>
        <v>24</v>
      </c>
      <c r="C92" s="18">
        <v>9</v>
      </c>
      <c r="D92" s="18">
        <v>15</v>
      </c>
      <c r="E92" s="18">
        <f t="shared" si="11"/>
        <v>44</v>
      </c>
      <c r="F92" s="19">
        <v>12</v>
      </c>
      <c r="G92" s="19">
        <v>32</v>
      </c>
      <c r="I92" s="18">
        <v>85</v>
      </c>
      <c r="J92" s="18">
        <f t="shared" si="12"/>
        <v>12</v>
      </c>
      <c r="K92" s="18">
        <f t="shared" si="13"/>
        <v>32</v>
      </c>
      <c r="L92" s="18">
        <f t="shared" si="14"/>
        <v>9</v>
      </c>
      <c r="M92" s="18">
        <f t="shared" si="15"/>
        <v>15</v>
      </c>
      <c r="N92" s="23">
        <f t="shared" si="16"/>
        <v>0.75</v>
      </c>
      <c r="O92" s="23">
        <f t="shared" si="16"/>
        <v>0.46875</v>
      </c>
      <c r="P92" s="23">
        <v>0.63487618720746197</v>
      </c>
      <c r="Q92" s="23">
        <v>0.81685787088963369</v>
      </c>
      <c r="R92" s="23">
        <f t="shared" si="17"/>
        <v>7.6185142464895437</v>
      </c>
      <c r="S92" s="23">
        <f t="shared" si="17"/>
        <v>26.139451868468278</v>
      </c>
      <c r="T92" s="23">
        <f t="shared" si="18"/>
        <v>33.757966114957824</v>
      </c>
      <c r="U92" s="9">
        <v>1</v>
      </c>
      <c r="V92" s="11">
        <v>1</v>
      </c>
      <c r="W92" s="11">
        <f t="shared" si="19"/>
        <v>33.757966114957824</v>
      </c>
    </row>
    <row r="93" spans="1:23" x14ac:dyDescent="0.25">
      <c r="A93" s="18">
        <v>86</v>
      </c>
      <c r="B93" s="18">
        <f t="shared" si="10"/>
        <v>31</v>
      </c>
      <c r="C93" s="18">
        <v>9</v>
      </c>
      <c r="D93" s="18">
        <v>22</v>
      </c>
      <c r="E93" s="18">
        <f t="shared" si="11"/>
        <v>42</v>
      </c>
      <c r="F93" s="19">
        <v>11</v>
      </c>
      <c r="G93" s="19">
        <v>31</v>
      </c>
      <c r="I93" s="18">
        <v>86</v>
      </c>
      <c r="J93" s="18">
        <f t="shared" si="12"/>
        <v>11</v>
      </c>
      <c r="K93" s="18">
        <f t="shared" si="13"/>
        <v>31</v>
      </c>
      <c r="L93" s="18">
        <f t="shared" si="14"/>
        <v>9</v>
      </c>
      <c r="M93" s="18">
        <f t="shared" si="15"/>
        <v>22</v>
      </c>
      <c r="N93" s="23">
        <f t="shared" si="16"/>
        <v>0.81818181818181823</v>
      </c>
      <c r="O93" s="23">
        <f t="shared" si="16"/>
        <v>0.70967741935483875</v>
      </c>
      <c r="P93" s="23">
        <v>0.59251896722634823</v>
      </c>
      <c r="Q93" s="23">
        <v>0.66503407279138271</v>
      </c>
      <c r="R93" s="23">
        <f t="shared" si="17"/>
        <v>6.5177086394898307</v>
      </c>
      <c r="S93" s="23">
        <f t="shared" si="17"/>
        <v>20.616056256532865</v>
      </c>
      <c r="T93" s="23">
        <f t="shared" si="18"/>
        <v>27.133764896022697</v>
      </c>
      <c r="U93" s="9">
        <v>1</v>
      </c>
      <c r="V93" s="11">
        <v>1</v>
      </c>
      <c r="W93" s="11">
        <f t="shared" si="19"/>
        <v>27.133764896022697</v>
      </c>
    </row>
    <row r="94" spans="1:23" x14ac:dyDescent="0.25">
      <c r="A94" s="18">
        <v>87</v>
      </c>
      <c r="B94" s="18">
        <f t="shared" si="10"/>
        <v>22</v>
      </c>
      <c r="C94" s="18">
        <v>4</v>
      </c>
      <c r="D94" s="18">
        <v>18</v>
      </c>
      <c r="E94" s="18">
        <f t="shared" si="11"/>
        <v>42</v>
      </c>
      <c r="F94" s="19">
        <v>12</v>
      </c>
      <c r="G94" s="19">
        <v>30</v>
      </c>
      <c r="I94" s="18">
        <v>87</v>
      </c>
      <c r="J94" s="18">
        <f t="shared" si="12"/>
        <v>12</v>
      </c>
      <c r="K94" s="18">
        <f t="shared" si="13"/>
        <v>30</v>
      </c>
      <c r="L94" s="18">
        <f t="shared" si="14"/>
        <v>4</v>
      </c>
      <c r="M94" s="18">
        <f t="shared" si="15"/>
        <v>18</v>
      </c>
      <c r="N94" s="23">
        <f t="shared" si="16"/>
        <v>0.33333333333333331</v>
      </c>
      <c r="O94" s="23">
        <f t="shared" si="16"/>
        <v>0.6</v>
      </c>
      <c r="P94" s="23">
        <v>0.53960965661133853</v>
      </c>
      <c r="Q94" s="23">
        <v>0.58243520094866652</v>
      </c>
      <c r="R94" s="23">
        <f t="shared" si="17"/>
        <v>6.4753158793360619</v>
      </c>
      <c r="S94" s="23">
        <f t="shared" si="17"/>
        <v>17.473056028459997</v>
      </c>
      <c r="T94" s="23">
        <f t="shared" si="18"/>
        <v>23.948371907796059</v>
      </c>
      <c r="U94" s="9">
        <v>1</v>
      </c>
      <c r="V94" s="11">
        <v>1</v>
      </c>
      <c r="W94" s="11">
        <f t="shared" si="19"/>
        <v>23.948371907796059</v>
      </c>
    </row>
    <row r="95" spans="1:23" x14ac:dyDescent="0.25">
      <c r="A95" s="18">
        <v>88</v>
      </c>
      <c r="B95" s="18">
        <f t="shared" si="10"/>
        <v>6</v>
      </c>
      <c r="C95" s="18">
        <v>0</v>
      </c>
      <c r="D95" s="18">
        <v>6</v>
      </c>
      <c r="E95" s="18">
        <f t="shared" si="11"/>
        <v>28</v>
      </c>
      <c r="F95" s="19">
        <v>8</v>
      </c>
      <c r="G95" s="19">
        <v>20</v>
      </c>
      <c r="I95" s="18">
        <v>88</v>
      </c>
      <c r="J95" s="18">
        <f t="shared" si="12"/>
        <v>8</v>
      </c>
      <c r="K95" s="18">
        <f t="shared" si="13"/>
        <v>20</v>
      </c>
      <c r="L95" s="18">
        <f t="shared" si="14"/>
        <v>0</v>
      </c>
      <c r="M95" s="18">
        <f t="shared" si="15"/>
        <v>6</v>
      </c>
      <c r="N95" s="23">
        <f t="shared" si="16"/>
        <v>0</v>
      </c>
      <c r="O95" s="23">
        <f t="shared" si="16"/>
        <v>0.3</v>
      </c>
      <c r="P95" s="23">
        <v>0.42492841509967139</v>
      </c>
      <c r="Q95" s="23">
        <v>0.538924794292031</v>
      </c>
      <c r="R95" s="23">
        <f t="shared" si="17"/>
        <v>3.3994273207973711</v>
      </c>
      <c r="S95" s="23">
        <f t="shared" si="17"/>
        <v>10.77849588584062</v>
      </c>
      <c r="T95" s="23">
        <f t="shared" si="18"/>
        <v>14.177923206637992</v>
      </c>
      <c r="U95" s="9">
        <v>1</v>
      </c>
      <c r="V95" s="11">
        <v>1</v>
      </c>
      <c r="W95" s="11">
        <f t="shared" si="19"/>
        <v>14.177923206637992</v>
      </c>
    </row>
    <row r="96" spans="1:23" x14ac:dyDescent="0.25">
      <c r="A96" s="18">
        <v>89</v>
      </c>
      <c r="B96" s="18">
        <f t="shared" si="10"/>
        <v>9</v>
      </c>
      <c r="C96" s="18">
        <v>0</v>
      </c>
      <c r="D96" s="18">
        <v>9</v>
      </c>
      <c r="E96" s="18">
        <f t="shared" si="11"/>
        <v>24</v>
      </c>
      <c r="F96" s="19">
        <v>8</v>
      </c>
      <c r="G96" s="19">
        <v>16</v>
      </c>
      <c r="I96" s="18">
        <v>89</v>
      </c>
      <c r="J96" s="18">
        <f t="shared" si="12"/>
        <v>8</v>
      </c>
      <c r="K96" s="18">
        <f t="shared" si="13"/>
        <v>16</v>
      </c>
      <c r="L96" s="18">
        <f t="shared" si="14"/>
        <v>0</v>
      </c>
      <c r="M96" s="18">
        <f t="shared" si="15"/>
        <v>9</v>
      </c>
      <c r="N96" s="23">
        <f t="shared" si="16"/>
        <v>0</v>
      </c>
      <c r="O96" s="23">
        <f t="shared" si="16"/>
        <v>0.5625</v>
      </c>
      <c r="P96" s="23">
        <v>0.43954351880761694</v>
      </c>
      <c r="Q96" s="23">
        <v>0.58486383815021825</v>
      </c>
      <c r="R96" s="23">
        <f t="shared" si="17"/>
        <v>3.5163481504609355</v>
      </c>
      <c r="S96" s="23">
        <f t="shared" si="17"/>
        <v>9.357821410403492</v>
      </c>
      <c r="T96" s="23">
        <f t="shared" si="18"/>
        <v>12.874169560864427</v>
      </c>
      <c r="U96" s="9">
        <v>1</v>
      </c>
      <c r="V96" s="11">
        <v>1</v>
      </c>
      <c r="W96" s="11">
        <f t="shared" si="19"/>
        <v>12.874169560864427</v>
      </c>
    </row>
    <row r="97" spans="1:26" x14ac:dyDescent="0.25">
      <c r="A97" s="18">
        <v>90</v>
      </c>
      <c r="B97" s="18">
        <f t="shared" si="10"/>
        <v>7</v>
      </c>
      <c r="C97" s="18">
        <v>0</v>
      </c>
      <c r="D97" s="18">
        <v>7</v>
      </c>
      <c r="E97" s="18">
        <f t="shared" si="11"/>
        <v>33</v>
      </c>
      <c r="F97" s="19">
        <v>6</v>
      </c>
      <c r="G97" s="19">
        <v>27</v>
      </c>
      <c r="I97" s="18">
        <v>90</v>
      </c>
      <c r="J97" s="18">
        <f t="shared" si="12"/>
        <v>6</v>
      </c>
      <c r="K97" s="18">
        <f t="shared" si="13"/>
        <v>27</v>
      </c>
      <c r="L97" s="18">
        <f t="shared" si="14"/>
        <v>0</v>
      </c>
      <c r="M97" s="18">
        <f t="shared" si="15"/>
        <v>7</v>
      </c>
      <c r="N97" s="23">
        <f t="shared" si="16"/>
        <v>0</v>
      </c>
      <c r="O97" s="23">
        <f t="shared" si="16"/>
        <v>0.25925925925925924</v>
      </c>
      <c r="P97" s="23">
        <v>0.29334177999847655</v>
      </c>
      <c r="Q97" s="23">
        <v>0.41530601552252439</v>
      </c>
      <c r="R97" s="23">
        <f t="shared" si="17"/>
        <v>1.7600506799908593</v>
      </c>
      <c r="S97" s="23">
        <f t="shared" si="17"/>
        <v>11.213262419108158</v>
      </c>
      <c r="T97" s="23">
        <f t="shared" si="18"/>
        <v>12.973313099099018</v>
      </c>
      <c r="U97" s="9">
        <v>1</v>
      </c>
      <c r="V97" s="11">
        <v>1</v>
      </c>
      <c r="W97" s="11">
        <f t="shared" si="19"/>
        <v>12.973313099099018</v>
      </c>
    </row>
    <row r="98" spans="1:26" x14ac:dyDescent="0.25">
      <c r="A98" s="18">
        <v>91</v>
      </c>
      <c r="B98" s="18">
        <f t="shared" si="10"/>
        <v>4</v>
      </c>
      <c r="C98" s="18">
        <v>1</v>
      </c>
      <c r="D98" s="18">
        <v>3</v>
      </c>
      <c r="E98" s="18">
        <f t="shared" si="11"/>
        <v>24</v>
      </c>
      <c r="F98" s="19">
        <v>5</v>
      </c>
      <c r="G98" s="19">
        <v>19</v>
      </c>
      <c r="I98" s="18">
        <v>91</v>
      </c>
      <c r="J98" s="18">
        <f t="shared" si="12"/>
        <v>5</v>
      </c>
      <c r="K98" s="18">
        <f t="shared" si="13"/>
        <v>19</v>
      </c>
      <c r="L98" s="18">
        <f t="shared" si="14"/>
        <v>1</v>
      </c>
      <c r="M98" s="18">
        <f t="shared" si="15"/>
        <v>3</v>
      </c>
      <c r="N98" s="23">
        <f t="shared" si="16"/>
        <v>0.2</v>
      </c>
      <c r="O98" s="23">
        <f t="shared" si="16"/>
        <v>0.15789473684210525</v>
      </c>
      <c r="P98" s="23">
        <v>0.51531830673735146</v>
      </c>
      <c r="Q98" s="23">
        <v>0.55174465708741827</v>
      </c>
      <c r="R98" s="23">
        <f t="shared" si="17"/>
        <v>2.5765915336867575</v>
      </c>
      <c r="S98" s="23">
        <f t="shared" si="17"/>
        <v>10.483148484660948</v>
      </c>
      <c r="T98" s="23">
        <f t="shared" si="18"/>
        <v>13.059740018347705</v>
      </c>
      <c r="U98" s="9">
        <v>1</v>
      </c>
      <c r="V98" s="11">
        <v>1</v>
      </c>
      <c r="W98" s="11">
        <f t="shared" si="19"/>
        <v>13.059740018347705</v>
      </c>
    </row>
    <row r="99" spans="1:26" x14ac:dyDescent="0.25">
      <c r="A99" s="18">
        <v>92</v>
      </c>
      <c r="B99" s="18">
        <f t="shared" si="10"/>
        <v>9</v>
      </c>
      <c r="C99" s="18">
        <v>2</v>
      </c>
      <c r="D99" s="18">
        <v>7</v>
      </c>
      <c r="E99" s="18">
        <f t="shared" si="11"/>
        <v>33</v>
      </c>
      <c r="F99" s="19">
        <v>15</v>
      </c>
      <c r="G99" s="19">
        <v>18</v>
      </c>
      <c r="I99" s="18">
        <v>92</v>
      </c>
      <c r="J99" s="18">
        <f t="shared" si="12"/>
        <v>15</v>
      </c>
      <c r="K99" s="18">
        <f t="shared" si="13"/>
        <v>18</v>
      </c>
      <c r="L99" s="18">
        <f t="shared" si="14"/>
        <v>2</v>
      </c>
      <c r="M99" s="18">
        <f t="shared" si="15"/>
        <v>7</v>
      </c>
      <c r="N99" s="23">
        <f t="shared" si="16"/>
        <v>0.13333333333333333</v>
      </c>
      <c r="O99" s="23">
        <f t="shared" si="16"/>
        <v>0.3888888888888889</v>
      </c>
      <c r="P99" s="23">
        <v>0.25087086693659977</v>
      </c>
      <c r="Q99" s="23">
        <v>0.33026188234471449</v>
      </c>
      <c r="R99" s="23">
        <f t="shared" si="17"/>
        <v>3.7630630040489965</v>
      </c>
      <c r="S99" s="23">
        <f t="shared" si="17"/>
        <v>5.9447138822048604</v>
      </c>
      <c r="T99" s="23">
        <f t="shared" si="18"/>
        <v>9.7077768862538569</v>
      </c>
      <c r="U99" s="9">
        <v>1</v>
      </c>
      <c r="V99" s="11">
        <v>1</v>
      </c>
      <c r="W99" s="11">
        <f t="shared" si="19"/>
        <v>9.7077768862538569</v>
      </c>
    </row>
    <row r="100" spans="1:26" x14ac:dyDescent="0.25">
      <c r="A100" s="18">
        <v>93</v>
      </c>
      <c r="B100" s="18">
        <f t="shared" si="10"/>
        <v>6</v>
      </c>
      <c r="C100" s="18">
        <v>1</v>
      </c>
      <c r="D100" s="18">
        <v>5</v>
      </c>
      <c r="E100" s="18">
        <f t="shared" si="11"/>
        <v>31</v>
      </c>
      <c r="F100" s="19">
        <v>9</v>
      </c>
      <c r="G100" s="19">
        <v>22</v>
      </c>
      <c r="I100" s="18">
        <v>93</v>
      </c>
      <c r="J100" s="18">
        <f t="shared" si="12"/>
        <v>9</v>
      </c>
      <c r="K100" s="18">
        <f t="shared" si="13"/>
        <v>22</v>
      </c>
      <c r="L100" s="18">
        <f t="shared" si="14"/>
        <v>1</v>
      </c>
      <c r="M100" s="18">
        <f t="shared" si="15"/>
        <v>5</v>
      </c>
      <c r="N100" s="23">
        <f t="shared" si="16"/>
        <v>0.1111111111111111</v>
      </c>
      <c r="O100" s="23">
        <f t="shared" si="16"/>
        <v>0.22727272727272727</v>
      </c>
      <c r="P100" s="23">
        <v>0.24940000693272754</v>
      </c>
      <c r="Q100" s="23">
        <v>0.31135538153383752</v>
      </c>
      <c r="R100" s="23">
        <f t="shared" si="17"/>
        <v>2.2446000623945479</v>
      </c>
      <c r="S100" s="23">
        <f t="shared" si="17"/>
        <v>6.8498183937444255</v>
      </c>
      <c r="T100" s="23">
        <f t="shared" si="18"/>
        <v>9.0944184561389729</v>
      </c>
      <c r="U100" s="9">
        <v>1</v>
      </c>
      <c r="V100" s="11">
        <v>1</v>
      </c>
      <c r="W100" s="11">
        <f t="shared" si="19"/>
        <v>9.0944184561389729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25</v>
      </c>
      <c r="F101" s="19">
        <v>7</v>
      </c>
      <c r="G101" s="19">
        <v>18</v>
      </c>
      <c r="I101" s="18">
        <v>94</v>
      </c>
      <c r="J101" s="18">
        <f t="shared" si="12"/>
        <v>7</v>
      </c>
      <c r="K101" s="18">
        <f t="shared" si="13"/>
        <v>18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0</v>
      </c>
      <c r="D102" s="18">
        <v>1</v>
      </c>
      <c r="E102" s="18">
        <f t="shared" si="11"/>
        <v>27</v>
      </c>
      <c r="F102" s="19">
        <v>7</v>
      </c>
      <c r="G102" s="19">
        <v>20</v>
      </c>
      <c r="I102" s="18">
        <v>95</v>
      </c>
      <c r="J102" s="18">
        <f t="shared" si="12"/>
        <v>7</v>
      </c>
      <c r="K102" s="18">
        <f t="shared" si="13"/>
        <v>20</v>
      </c>
      <c r="L102" s="18">
        <f t="shared" si="14"/>
        <v>0</v>
      </c>
      <c r="M102" s="18">
        <f t="shared" si="15"/>
        <v>1</v>
      </c>
      <c r="N102" s="23">
        <f t="shared" si="16"/>
        <v>0</v>
      </c>
      <c r="O102" s="23">
        <f t="shared" si="16"/>
        <v>0.05</v>
      </c>
      <c r="P102" s="23">
        <v>0.1860707528198868</v>
      </c>
      <c r="Q102" s="23">
        <v>0.24279477941992539</v>
      </c>
      <c r="R102" s="23">
        <f t="shared" si="17"/>
        <v>1.3024952697392076</v>
      </c>
      <c r="S102" s="23">
        <f t="shared" si="17"/>
        <v>4.855895588398508</v>
      </c>
      <c r="T102" s="23">
        <f t="shared" si="18"/>
        <v>6.1583908581377154</v>
      </c>
      <c r="U102" s="9">
        <v>1</v>
      </c>
      <c r="V102" s="11">
        <v>1</v>
      </c>
      <c r="W102" s="11">
        <f t="shared" si="19"/>
        <v>6.1583908581377154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23</v>
      </c>
      <c r="F103" s="19">
        <v>6</v>
      </c>
      <c r="G103" s="19">
        <v>17</v>
      </c>
      <c r="I103" s="18">
        <v>96</v>
      </c>
      <c r="J103" s="18">
        <f t="shared" si="12"/>
        <v>6</v>
      </c>
      <c r="K103" s="18">
        <f t="shared" si="13"/>
        <v>17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3.6329452346525071</v>
      </c>
      <c r="T103" s="23">
        <f t="shared" si="18"/>
        <v>3.6329452346525071</v>
      </c>
      <c r="U103" s="9">
        <v>1</v>
      </c>
      <c r="V103" s="11">
        <v>1</v>
      </c>
      <c r="W103" s="11">
        <f t="shared" si="19"/>
        <v>3.6329452346525071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8</v>
      </c>
      <c r="F104" s="19">
        <v>1</v>
      </c>
      <c r="G104" s="19">
        <v>7</v>
      </c>
      <c r="I104" s="18">
        <v>97</v>
      </c>
      <c r="J104" s="18">
        <f t="shared" si="12"/>
        <v>1</v>
      </c>
      <c r="K104" s="18">
        <f t="shared" si="13"/>
        <v>7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1.7295788147839257</v>
      </c>
      <c r="T104" s="23">
        <f t="shared" si="18"/>
        <v>1.7295788147839257</v>
      </c>
      <c r="U104" s="9">
        <v>1</v>
      </c>
      <c r="V104" s="11">
        <v>1</v>
      </c>
      <c r="W104" s="11">
        <f t="shared" si="19"/>
        <v>1.7295788147839257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15</v>
      </c>
      <c r="F105" s="19">
        <v>5</v>
      </c>
      <c r="G105" s="19">
        <v>10</v>
      </c>
      <c r="I105" s="18">
        <v>98</v>
      </c>
      <c r="J105" s="18">
        <f t="shared" si="12"/>
        <v>5</v>
      </c>
      <c r="K105" s="18">
        <f t="shared" si="13"/>
        <v>10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35</v>
      </c>
      <c r="F106" s="19">
        <v>8</v>
      </c>
      <c r="G106" s="19">
        <v>27</v>
      </c>
      <c r="I106" s="18">
        <v>99</v>
      </c>
      <c r="J106" s="18">
        <f t="shared" si="12"/>
        <v>8</v>
      </c>
      <c r="K106" s="18">
        <f t="shared" si="13"/>
        <v>27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1.0978641966426093</v>
      </c>
      <c r="S106" s="23">
        <f t="shared" si="17"/>
        <v>2.4770083558254257</v>
      </c>
      <c r="T106" s="23">
        <f t="shared" si="18"/>
        <v>3.5748725524680349</v>
      </c>
      <c r="U106" s="9">
        <v>1</v>
      </c>
      <c r="V106" s="11">
        <v>1</v>
      </c>
      <c r="W106" s="11">
        <f t="shared" si="19"/>
        <v>3.5748725524680349</v>
      </c>
    </row>
    <row r="107" spans="1:26" x14ac:dyDescent="0.25">
      <c r="A107" s="24"/>
      <c r="B107" s="24">
        <f>SUM(B7:B106)</f>
        <v>17194</v>
      </c>
      <c r="C107" s="24"/>
      <c r="D107" s="24"/>
      <c r="E107" s="24">
        <f>SUM(E7:E106)</f>
        <v>23574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23644.602283789394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21659017.941209357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1098600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150.19999999999999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7314.2476697736356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Z115"/>
  <sheetViews>
    <sheetView topLeftCell="A97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18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15055</v>
      </c>
      <c r="C7" s="18">
        <v>7849</v>
      </c>
      <c r="D7" s="18">
        <v>7206</v>
      </c>
      <c r="E7" s="18">
        <f>F7+G7</f>
        <v>3048</v>
      </c>
      <c r="F7" s="19">
        <v>1581</v>
      </c>
      <c r="G7" s="19">
        <v>1467</v>
      </c>
      <c r="I7" s="18">
        <v>0</v>
      </c>
      <c r="J7" s="18">
        <f>F7</f>
        <v>1581</v>
      </c>
      <c r="K7" s="18">
        <f>G7</f>
        <v>1467</v>
      </c>
      <c r="L7" s="18">
        <f>C7</f>
        <v>7849</v>
      </c>
      <c r="M7" s="18">
        <f>D7</f>
        <v>7206</v>
      </c>
      <c r="N7" s="23">
        <f>L7/J7</f>
        <v>4.9645793801391527</v>
      </c>
      <c r="O7" s="23">
        <f>M7/K7</f>
        <v>4.9120654396728014</v>
      </c>
      <c r="P7" s="23">
        <v>6.4342266201196239</v>
      </c>
      <c r="Q7" s="23">
        <v>6.2204431589803386</v>
      </c>
      <c r="R7" s="23">
        <f>J7*P7</f>
        <v>10172.512286409124</v>
      </c>
      <c r="S7" s="23">
        <f>K7*Q7</f>
        <v>9125.3901142241575</v>
      </c>
      <c r="T7" s="23">
        <f>R7+S7</f>
        <v>19297.902400633284</v>
      </c>
      <c r="U7" s="9">
        <v>1</v>
      </c>
      <c r="V7" s="11">
        <v>1</v>
      </c>
      <c r="W7" s="11">
        <f>T7*U7*V7</f>
        <v>19297.902400633284</v>
      </c>
    </row>
    <row r="8" spans="1:23" x14ac:dyDescent="0.25">
      <c r="A8" s="18">
        <v>1</v>
      </c>
      <c r="B8" s="18">
        <f t="shared" ref="B8:B71" si="0">C8+D8</f>
        <v>6155</v>
      </c>
      <c r="C8" s="18">
        <v>3197</v>
      </c>
      <c r="D8" s="18">
        <v>2958</v>
      </c>
      <c r="E8" s="18">
        <f t="shared" ref="E8:E71" si="1">F8+G8</f>
        <v>4082</v>
      </c>
      <c r="F8" s="19">
        <v>2113</v>
      </c>
      <c r="G8" s="19">
        <v>1969</v>
      </c>
      <c r="I8" s="18">
        <v>1</v>
      </c>
      <c r="J8" s="18">
        <f t="shared" ref="J8:J71" si="2">F8</f>
        <v>2113</v>
      </c>
      <c r="K8" s="18">
        <f t="shared" ref="K8:K71" si="3">G8</f>
        <v>1969</v>
      </c>
      <c r="L8" s="18">
        <f t="shared" ref="L8:L71" si="4">C8</f>
        <v>3197</v>
      </c>
      <c r="M8" s="18">
        <f t="shared" ref="M8:M71" si="5">D8</f>
        <v>2958</v>
      </c>
      <c r="N8" s="23">
        <f t="shared" ref="N8:O71" si="6">L8/J8</f>
        <v>1.5130146710837671</v>
      </c>
      <c r="O8" s="23">
        <f t="shared" si="6"/>
        <v>1.5022854240731336</v>
      </c>
      <c r="P8" s="23">
        <v>2.2045044880748232</v>
      </c>
      <c r="Q8" s="23">
        <v>2.0897980049027405</v>
      </c>
      <c r="R8" s="23">
        <f t="shared" ref="R8:S71" si="7">J8*P8</f>
        <v>4658.1179833021015</v>
      </c>
      <c r="S8" s="23">
        <f t="shared" si="7"/>
        <v>4114.8122716534963</v>
      </c>
      <c r="T8" s="23">
        <f t="shared" ref="T8:T71" si="8">R8+S8</f>
        <v>8772.9302549555978</v>
      </c>
      <c r="U8" s="9">
        <v>1</v>
      </c>
      <c r="V8" s="11">
        <v>1</v>
      </c>
      <c r="W8" s="11">
        <f t="shared" ref="W8:W71" si="9">T8*U8*V8</f>
        <v>8772.9302549555978</v>
      </c>
    </row>
    <row r="9" spans="1:23" x14ac:dyDescent="0.25">
      <c r="A9" s="18">
        <v>2</v>
      </c>
      <c r="B9" s="18">
        <f t="shared" si="0"/>
        <v>4321</v>
      </c>
      <c r="C9" s="18">
        <v>2301</v>
      </c>
      <c r="D9" s="18">
        <v>2020</v>
      </c>
      <c r="E9" s="18">
        <f t="shared" si="1"/>
        <v>4258</v>
      </c>
      <c r="F9" s="19">
        <v>2196</v>
      </c>
      <c r="G9" s="19">
        <v>2062</v>
      </c>
      <c r="I9" s="18">
        <v>2</v>
      </c>
      <c r="J9" s="18">
        <f t="shared" si="2"/>
        <v>2196</v>
      </c>
      <c r="K9" s="18">
        <f t="shared" si="3"/>
        <v>2062</v>
      </c>
      <c r="L9" s="18">
        <f t="shared" si="4"/>
        <v>2301</v>
      </c>
      <c r="M9" s="18">
        <f t="shared" si="5"/>
        <v>2020</v>
      </c>
      <c r="N9" s="23">
        <f t="shared" si="6"/>
        <v>1.0478142076502732</v>
      </c>
      <c r="O9" s="23">
        <f t="shared" si="6"/>
        <v>0.97963142580019402</v>
      </c>
      <c r="P9" s="23">
        <v>1.5848783900446688</v>
      </c>
      <c r="Q9" s="23">
        <v>1.5250082023294536</v>
      </c>
      <c r="R9" s="23">
        <f t="shared" si="7"/>
        <v>3480.3929445380927</v>
      </c>
      <c r="S9" s="23">
        <f t="shared" si="7"/>
        <v>3144.5669132033331</v>
      </c>
      <c r="T9" s="23">
        <f t="shared" si="8"/>
        <v>6624.9598577414254</v>
      </c>
      <c r="U9" s="9">
        <v>1</v>
      </c>
      <c r="V9" s="11">
        <v>1</v>
      </c>
      <c r="W9" s="11">
        <f t="shared" si="9"/>
        <v>6624.9598577414254</v>
      </c>
    </row>
    <row r="10" spans="1:23" x14ac:dyDescent="0.25">
      <c r="A10" s="18">
        <v>3</v>
      </c>
      <c r="B10" s="18">
        <f t="shared" si="0"/>
        <v>3024</v>
      </c>
      <c r="C10" s="18">
        <v>1559</v>
      </c>
      <c r="D10" s="18">
        <v>1465</v>
      </c>
      <c r="E10" s="18">
        <f t="shared" si="1"/>
        <v>4228</v>
      </c>
      <c r="F10" s="19">
        <v>2125</v>
      </c>
      <c r="G10" s="19">
        <v>2103</v>
      </c>
      <c r="I10" s="18">
        <v>3</v>
      </c>
      <c r="J10" s="18">
        <f t="shared" si="2"/>
        <v>2125</v>
      </c>
      <c r="K10" s="18">
        <f t="shared" si="3"/>
        <v>2103</v>
      </c>
      <c r="L10" s="18">
        <f t="shared" si="4"/>
        <v>1559</v>
      </c>
      <c r="M10" s="18">
        <f t="shared" si="5"/>
        <v>1465</v>
      </c>
      <c r="N10" s="23">
        <f t="shared" si="6"/>
        <v>0.73364705882352943</v>
      </c>
      <c r="O10" s="23">
        <f t="shared" si="6"/>
        <v>0.69662387066096054</v>
      </c>
      <c r="P10" s="23">
        <v>1.2217287755888222</v>
      </c>
      <c r="Q10" s="23">
        <v>1.1719670412263623</v>
      </c>
      <c r="R10" s="23">
        <f t="shared" si="7"/>
        <v>2596.1736481262474</v>
      </c>
      <c r="S10" s="23">
        <f t="shared" si="7"/>
        <v>2464.6466876990398</v>
      </c>
      <c r="T10" s="23">
        <f t="shared" si="8"/>
        <v>5060.8203358252867</v>
      </c>
      <c r="U10" s="9">
        <v>1</v>
      </c>
      <c r="V10" s="11">
        <v>1</v>
      </c>
      <c r="W10" s="11">
        <f t="shared" si="9"/>
        <v>5060.8203358252867</v>
      </c>
    </row>
    <row r="11" spans="1:23" x14ac:dyDescent="0.25">
      <c r="A11" s="18">
        <v>4</v>
      </c>
      <c r="B11" s="18">
        <f t="shared" si="0"/>
        <v>2503</v>
      </c>
      <c r="C11" s="18">
        <v>1311</v>
      </c>
      <c r="D11" s="18">
        <v>1192</v>
      </c>
      <c r="E11" s="18">
        <f t="shared" si="1"/>
        <v>4316</v>
      </c>
      <c r="F11" s="19">
        <v>2190</v>
      </c>
      <c r="G11" s="19">
        <v>2126</v>
      </c>
      <c r="I11" s="18">
        <v>4</v>
      </c>
      <c r="J11" s="18">
        <f t="shared" si="2"/>
        <v>2190</v>
      </c>
      <c r="K11" s="18">
        <f t="shared" si="3"/>
        <v>2126</v>
      </c>
      <c r="L11" s="18">
        <f t="shared" si="4"/>
        <v>1311</v>
      </c>
      <c r="M11" s="18">
        <f t="shared" si="5"/>
        <v>1192</v>
      </c>
      <c r="N11" s="23">
        <f t="shared" si="6"/>
        <v>0.59863013698630141</v>
      </c>
      <c r="O11" s="23">
        <f t="shared" si="6"/>
        <v>0.56067732831608652</v>
      </c>
      <c r="P11" s="23">
        <v>0.9539794963662086</v>
      </c>
      <c r="Q11" s="23">
        <v>0.92065207673907978</v>
      </c>
      <c r="R11" s="23">
        <f t="shared" si="7"/>
        <v>2089.2150970419966</v>
      </c>
      <c r="S11" s="23">
        <f t="shared" si="7"/>
        <v>1957.3063151472836</v>
      </c>
      <c r="T11" s="23">
        <f t="shared" si="8"/>
        <v>4046.5214121892805</v>
      </c>
      <c r="U11" s="9">
        <v>1</v>
      </c>
      <c r="V11" s="11">
        <v>1</v>
      </c>
      <c r="W11" s="11">
        <f t="shared" si="9"/>
        <v>4046.5214121892805</v>
      </c>
    </row>
    <row r="12" spans="1:23" x14ac:dyDescent="0.25">
      <c r="A12" s="18">
        <v>5</v>
      </c>
      <c r="B12" s="18">
        <f t="shared" si="0"/>
        <v>2567</v>
      </c>
      <c r="C12" s="18">
        <v>1306</v>
      </c>
      <c r="D12" s="18">
        <v>1261</v>
      </c>
      <c r="E12" s="18">
        <f t="shared" si="1"/>
        <v>4028</v>
      </c>
      <c r="F12" s="19">
        <v>2052</v>
      </c>
      <c r="G12" s="19">
        <v>1976</v>
      </c>
      <c r="I12" s="18">
        <v>5</v>
      </c>
      <c r="J12" s="18">
        <f t="shared" si="2"/>
        <v>2052</v>
      </c>
      <c r="K12" s="18">
        <f t="shared" si="3"/>
        <v>1976</v>
      </c>
      <c r="L12" s="18">
        <f t="shared" si="4"/>
        <v>1306</v>
      </c>
      <c r="M12" s="18">
        <f t="shared" si="5"/>
        <v>1261</v>
      </c>
      <c r="N12" s="23">
        <f t="shared" si="6"/>
        <v>0.6364522417153996</v>
      </c>
      <c r="O12" s="23">
        <f t="shared" si="6"/>
        <v>0.63815789473684215</v>
      </c>
      <c r="P12" s="23">
        <v>0.96115940689151225</v>
      </c>
      <c r="Q12" s="23">
        <v>0.93941600815011361</v>
      </c>
      <c r="R12" s="23">
        <f t="shared" si="7"/>
        <v>1972.2991029413831</v>
      </c>
      <c r="S12" s="23">
        <f t="shared" si="7"/>
        <v>1856.2860321046246</v>
      </c>
      <c r="T12" s="23">
        <f t="shared" si="8"/>
        <v>3828.585135046008</v>
      </c>
      <c r="U12" s="9">
        <v>1</v>
      </c>
      <c r="V12" s="11">
        <v>1</v>
      </c>
      <c r="W12" s="11">
        <f t="shared" si="9"/>
        <v>3828.585135046008</v>
      </c>
    </row>
    <row r="13" spans="1:23" x14ac:dyDescent="0.25">
      <c r="A13" s="18">
        <v>6</v>
      </c>
      <c r="B13" s="18">
        <f t="shared" si="0"/>
        <v>3293</v>
      </c>
      <c r="C13" s="18">
        <v>1731</v>
      </c>
      <c r="D13" s="18">
        <v>1562</v>
      </c>
      <c r="E13" s="18">
        <f t="shared" si="1"/>
        <v>3844</v>
      </c>
      <c r="F13" s="19">
        <v>1994</v>
      </c>
      <c r="G13" s="19">
        <v>1850</v>
      </c>
      <c r="I13" s="18">
        <v>6</v>
      </c>
      <c r="J13" s="18">
        <f t="shared" si="2"/>
        <v>1994</v>
      </c>
      <c r="K13" s="18">
        <f t="shared" si="3"/>
        <v>1850</v>
      </c>
      <c r="L13" s="18">
        <f t="shared" si="4"/>
        <v>1731</v>
      </c>
      <c r="M13" s="18">
        <f t="shared" si="5"/>
        <v>1562</v>
      </c>
      <c r="N13" s="23">
        <f t="shared" si="6"/>
        <v>0.8681043129388164</v>
      </c>
      <c r="O13" s="23">
        <f t="shared" si="6"/>
        <v>0.84432432432432436</v>
      </c>
      <c r="P13" s="23">
        <v>1.0662120287211905</v>
      </c>
      <c r="Q13" s="23">
        <v>1.0328894343208626</v>
      </c>
      <c r="R13" s="23">
        <f t="shared" si="7"/>
        <v>2126.026785270054</v>
      </c>
      <c r="S13" s="23">
        <f t="shared" si="7"/>
        <v>1910.8454534935956</v>
      </c>
      <c r="T13" s="23">
        <f t="shared" si="8"/>
        <v>4036.8722387636499</v>
      </c>
      <c r="U13" s="9">
        <v>1</v>
      </c>
      <c r="V13" s="11">
        <v>1</v>
      </c>
      <c r="W13" s="11">
        <f t="shared" si="9"/>
        <v>4036.8722387636499</v>
      </c>
    </row>
    <row r="14" spans="1:23" x14ac:dyDescent="0.25">
      <c r="A14" s="18">
        <v>7</v>
      </c>
      <c r="B14" s="18">
        <f t="shared" si="0"/>
        <v>1967</v>
      </c>
      <c r="C14" s="18">
        <v>998</v>
      </c>
      <c r="D14" s="18">
        <v>969</v>
      </c>
      <c r="E14" s="18">
        <f t="shared" si="1"/>
        <v>3748</v>
      </c>
      <c r="F14" s="19">
        <v>1920</v>
      </c>
      <c r="G14" s="19">
        <v>1828</v>
      </c>
      <c r="I14" s="18">
        <v>7</v>
      </c>
      <c r="J14" s="18">
        <f t="shared" si="2"/>
        <v>1920</v>
      </c>
      <c r="K14" s="18">
        <f t="shared" si="3"/>
        <v>1828</v>
      </c>
      <c r="L14" s="18">
        <f t="shared" si="4"/>
        <v>998</v>
      </c>
      <c r="M14" s="18">
        <f t="shared" si="5"/>
        <v>969</v>
      </c>
      <c r="N14" s="23">
        <f t="shared" si="6"/>
        <v>0.51979166666666665</v>
      </c>
      <c r="O14" s="23">
        <f t="shared" si="6"/>
        <v>0.53008752735229758</v>
      </c>
      <c r="P14" s="23">
        <v>0.68142269970975999</v>
      </c>
      <c r="Q14" s="23">
        <v>0.647863864896564</v>
      </c>
      <c r="R14" s="23">
        <f t="shared" si="7"/>
        <v>1308.3315834427392</v>
      </c>
      <c r="S14" s="23">
        <f t="shared" si="7"/>
        <v>1184.295145030919</v>
      </c>
      <c r="T14" s="23">
        <f t="shared" si="8"/>
        <v>2492.6267284736582</v>
      </c>
      <c r="U14" s="9">
        <v>1</v>
      </c>
      <c r="V14" s="11">
        <v>1</v>
      </c>
      <c r="W14" s="11">
        <f t="shared" si="9"/>
        <v>2492.6267284736582</v>
      </c>
    </row>
    <row r="15" spans="1:23" x14ac:dyDescent="0.25">
      <c r="A15" s="18">
        <v>8</v>
      </c>
      <c r="B15" s="18">
        <f t="shared" si="0"/>
        <v>1407</v>
      </c>
      <c r="C15" s="18">
        <v>747</v>
      </c>
      <c r="D15" s="18">
        <v>660</v>
      </c>
      <c r="E15" s="18">
        <f t="shared" si="1"/>
        <v>3502</v>
      </c>
      <c r="F15" s="19">
        <v>1804</v>
      </c>
      <c r="G15" s="19">
        <v>1698</v>
      </c>
      <c r="I15" s="18">
        <v>8</v>
      </c>
      <c r="J15" s="18">
        <f t="shared" si="2"/>
        <v>1804</v>
      </c>
      <c r="K15" s="18">
        <f t="shared" si="3"/>
        <v>1698</v>
      </c>
      <c r="L15" s="18">
        <f t="shared" si="4"/>
        <v>747</v>
      </c>
      <c r="M15" s="18">
        <f t="shared" si="5"/>
        <v>660</v>
      </c>
      <c r="N15" s="23">
        <f t="shared" si="6"/>
        <v>0.41407982261640797</v>
      </c>
      <c r="O15" s="23">
        <f t="shared" si="6"/>
        <v>0.38869257950530034</v>
      </c>
      <c r="P15" s="23">
        <v>0.52848041934891243</v>
      </c>
      <c r="Q15" s="23">
        <v>0.50913787930395893</v>
      </c>
      <c r="R15" s="23">
        <f t="shared" si="7"/>
        <v>953.37867650543808</v>
      </c>
      <c r="S15" s="23">
        <f t="shared" si="7"/>
        <v>864.51611905812229</v>
      </c>
      <c r="T15" s="23">
        <f t="shared" si="8"/>
        <v>1817.8947955635604</v>
      </c>
      <c r="U15" s="9">
        <v>1</v>
      </c>
      <c r="V15" s="11">
        <v>1</v>
      </c>
      <c r="W15" s="11">
        <f t="shared" si="9"/>
        <v>1817.8947955635604</v>
      </c>
    </row>
    <row r="16" spans="1:23" x14ac:dyDescent="0.25">
      <c r="A16" s="18">
        <v>9</v>
      </c>
      <c r="B16" s="18">
        <f t="shared" si="0"/>
        <v>1256</v>
      </c>
      <c r="C16" s="18">
        <v>658</v>
      </c>
      <c r="D16" s="18">
        <v>598</v>
      </c>
      <c r="E16" s="18">
        <f t="shared" si="1"/>
        <v>3736</v>
      </c>
      <c r="F16" s="19">
        <v>1915</v>
      </c>
      <c r="G16" s="19">
        <v>1821</v>
      </c>
      <c r="I16" s="18">
        <v>9</v>
      </c>
      <c r="J16" s="18">
        <f t="shared" si="2"/>
        <v>1915</v>
      </c>
      <c r="K16" s="18">
        <f t="shared" si="3"/>
        <v>1821</v>
      </c>
      <c r="L16" s="18">
        <f t="shared" si="4"/>
        <v>658</v>
      </c>
      <c r="M16" s="18">
        <f t="shared" si="5"/>
        <v>598</v>
      </c>
      <c r="N16" s="23">
        <f t="shared" si="6"/>
        <v>0.34360313315926894</v>
      </c>
      <c r="O16" s="23">
        <f t="shared" si="6"/>
        <v>0.328390993959363</v>
      </c>
      <c r="P16" s="23">
        <v>0.50737743045289152</v>
      </c>
      <c r="Q16" s="23">
        <v>0.48681377336958181</v>
      </c>
      <c r="R16" s="23">
        <f t="shared" si="7"/>
        <v>971.62777931728726</v>
      </c>
      <c r="S16" s="23">
        <f t="shared" si="7"/>
        <v>886.48788130600849</v>
      </c>
      <c r="T16" s="23">
        <f t="shared" si="8"/>
        <v>1858.1156606232958</v>
      </c>
      <c r="U16" s="9">
        <v>1</v>
      </c>
      <c r="V16" s="11">
        <v>1</v>
      </c>
      <c r="W16" s="11">
        <f t="shared" si="9"/>
        <v>1858.1156606232958</v>
      </c>
    </row>
    <row r="17" spans="1:23" x14ac:dyDescent="0.25">
      <c r="A17" s="18">
        <v>10</v>
      </c>
      <c r="B17" s="18">
        <f t="shared" si="0"/>
        <v>1175</v>
      </c>
      <c r="C17" s="18">
        <v>666</v>
      </c>
      <c r="D17" s="18">
        <v>509</v>
      </c>
      <c r="E17" s="18">
        <f t="shared" si="1"/>
        <v>3510</v>
      </c>
      <c r="F17" s="19">
        <v>1856</v>
      </c>
      <c r="G17" s="19">
        <v>1654</v>
      </c>
      <c r="I17" s="18">
        <v>10</v>
      </c>
      <c r="J17" s="18">
        <f t="shared" si="2"/>
        <v>1856</v>
      </c>
      <c r="K17" s="18">
        <f t="shared" si="3"/>
        <v>1654</v>
      </c>
      <c r="L17" s="18">
        <f t="shared" si="4"/>
        <v>666</v>
      </c>
      <c r="M17" s="18">
        <f t="shared" si="5"/>
        <v>509</v>
      </c>
      <c r="N17" s="23">
        <f t="shared" si="6"/>
        <v>0.35883620689655171</v>
      </c>
      <c r="O17" s="23">
        <f t="shared" si="6"/>
        <v>0.30773881499395406</v>
      </c>
      <c r="P17" s="23">
        <v>0.56271721386903317</v>
      </c>
      <c r="Q17" s="23">
        <v>0.55151022657259297</v>
      </c>
      <c r="R17" s="23">
        <f t="shared" si="7"/>
        <v>1044.4031489409256</v>
      </c>
      <c r="S17" s="23">
        <f t="shared" si="7"/>
        <v>912.19791475106877</v>
      </c>
      <c r="T17" s="23">
        <f t="shared" si="8"/>
        <v>1956.6010636919943</v>
      </c>
      <c r="U17" s="9">
        <v>1</v>
      </c>
      <c r="V17" s="11">
        <v>1</v>
      </c>
      <c r="W17" s="11">
        <f t="shared" si="9"/>
        <v>1956.6010636919943</v>
      </c>
    </row>
    <row r="18" spans="1:23" x14ac:dyDescent="0.25">
      <c r="A18" s="18">
        <v>11</v>
      </c>
      <c r="B18" s="18">
        <f t="shared" si="0"/>
        <v>1154</v>
      </c>
      <c r="C18" s="18">
        <v>555</v>
      </c>
      <c r="D18" s="18">
        <v>599</v>
      </c>
      <c r="E18" s="18">
        <f t="shared" si="1"/>
        <v>3417</v>
      </c>
      <c r="F18" s="19">
        <v>1772</v>
      </c>
      <c r="G18" s="19">
        <v>1645</v>
      </c>
      <c r="I18" s="18">
        <v>11</v>
      </c>
      <c r="J18" s="18">
        <f t="shared" si="2"/>
        <v>1772</v>
      </c>
      <c r="K18" s="18">
        <f t="shared" si="3"/>
        <v>1645</v>
      </c>
      <c r="L18" s="18">
        <f t="shared" si="4"/>
        <v>555</v>
      </c>
      <c r="M18" s="18">
        <f t="shared" si="5"/>
        <v>599</v>
      </c>
      <c r="N18" s="23">
        <f t="shared" si="6"/>
        <v>0.31320541760722348</v>
      </c>
      <c r="O18" s="23">
        <f t="shared" si="6"/>
        <v>0.36413373860182369</v>
      </c>
      <c r="P18" s="23">
        <v>0.56800722340963639</v>
      </c>
      <c r="Q18" s="23">
        <v>0.63163068376358689</v>
      </c>
      <c r="R18" s="23">
        <f t="shared" si="7"/>
        <v>1006.5087998818757</v>
      </c>
      <c r="S18" s="23">
        <f t="shared" si="7"/>
        <v>1039.0324747911004</v>
      </c>
      <c r="T18" s="23">
        <f t="shared" si="8"/>
        <v>2045.5412746729762</v>
      </c>
      <c r="U18" s="9">
        <v>1</v>
      </c>
      <c r="V18" s="11">
        <v>1</v>
      </c>
      <c r="W18" s="11">
        <f t="shared" si="9"/>
        <v>2045.5412746729762</v>
      </c>
    </row>
    <row r="19" spans="1:23" x14ac:dyDescent="0.25">
      <c r="A19" s="18">
        <v>12</v>
      </c>
      <c r="B19" s="18">
        <f t="shared" si="0"/>
        <v>1122</v>
      </c>
      <c r="C19" s="18">
        <v>575</v>
      </c>
      <c r="D19" s="18">
        <v>547</v>
      </c>
      <c r="E19" s="18">
        <f t="shared" si="1"/>
        <v>3328</v>
      </c>
      <c r="F19" s="19">
        <v>1670</v>
      </c>
      <c r="G19" s="19">
        <v>1658</v>
      </c>
      <c r="I19" s="18">
        <v>12</v>
      </c>
      <c r="J19" s="18">
        <f t="shared" si="2"/>
        <v>1670</v>
      </c>
      <c r="K19" s="18">
        <f t="shared" si="3"/>
        <v>1658</v>
      </c>
      <c r="L19" s="18">
        <f t="shared" si="4"/>
        <v>575</v>
      </c>
      <c r="M19" s="18">
        <f t="shared" si="5"/>
        <v>547</v>
      </c>
      <c r="N19" s="23">
        <f t="shared" si="6"/>
        <v>0.34431137724550898</v>
      </c>
      <c r="O19" s="23">
        <f t="shared" si="6"/>
        <v>0.32991556091676721</v>
      </c>
      <c r="P19" s="23">
        <v>0.52156480470010524</v>
      </c>
      <c r="Q19" s="23">
        <v>0.57526440867496864</v>
      </c>
      <c r="R19" s="23">
        <f t="shared" si="7"/>
        <v>871.0132238491758</v>
      </c>
      <c r="S19" s="23">
        <f t="shared" si="7"/>
        <v>953.78838958309802</v>
      </c>
      <c r="T19" s="23">
        <f t="shared" si="8"/>
        <v>1824.8016134322738</v>
      </c>
      <c r="U19" s="9">
        <v>1</v>
      </c>
      <c r="V19" s="11">
        <v>1</v>
      </c>
      <c r="W19" s="11">
        <f t="shared" si="9"/>
        <v>1824.8016134322738</v>
      </c>
    </row>
    <row r="20" spans="1:23" x14ac:dyDescent="0.25">
      <c r="A20" s="18">
        <v>13</v>
      </c>
      <c r="B20" s="18">
        <f t="shared" si="0"/>
        <v>1022</v>
      </c>
      <c r="C20" s="18">
        <v>490</v>
      </c>
      <c r="D20" s="18">
        <v>532</v>
      </c>
      <c r="E20" s="18">
        <f t="shared" si="1"/>
        <v>3204</v>
      </c>
      <c r="F20" s="19">
        <v>1619</v>
      </c>
      <c r="G20" s="19">
        <v>1585</v>
      </c>
      <c r="I20" s="18">
        <v>13</v>
      </c>
      <c r="J20" s="18">
        <f t="shared" si="2"/>
        <v>1619</v>
      </c>
      <c r="K20" s="18">
        <f t="shared" si="3"/>
        <v>1585</v>
      </c>
      <c r="L20" s="18">
        <f t="shared" si="4"/>
        <v>490</v>
      </c>
      <c r="M20" s="18">
        <f t="shared" si="5"/>
        <v>532</v>
      </c>
      <c r="N20" s="23">
        <f t="shared" si="6"/>
        <v>0.30265596046942556</v>
      </c>
      <c r="O20" s="23">
        <f t="shared" si="6"/>
        <v>0.33564668769716088</v>
      </c>
      <c r="P20" s="23">
        <v>0.5160635947954475</v>
      </c>
      <c r="Q20" s="23">
        <v>0.5934374665989699</v>
      </c>
      <c r="R20" s="23">
        <f t="shared" si="7"/>
        <v>835.50695997382945</v>
      </c>
      <c r="S20" s="23">
        <f t="shared" si="7"/>
        <v>940.59838455936733</v>
      </c>
      <c r="T20" s="23">
        <f t="shared" si="8"/>
        <v>1776.1053445331968</v>
      </c>
      <c r="U20" s="9">
        <v>1</v>
      </c>
      <c r="V20" s="11">
        <v>1</v>
      </c>
      <c r="W20" s="11">
        <f t="shared" si="9"/>
        <v>1776.1053445331968</v>
      </c>
    </row>
    <row r="21" spans="1:23" x14ac:dyDescent="0.25">
      <c r="A21" s="18">
        <v>14</v>
      </c>
      <c r="B21" s="18">
        <f t="shared" si="0"/>
        <v>1008</v>
      </c>
      <c r="C21" s="18">
        <v>555</v>
      </c>
      <c r="D21" s="18">
        <v>453</v>
      </c>
      <c r="E21" s="18">
        <f t="shared" si="1"/>
        <v>3059</v>
      </c>
      <c r="F21" s="19">
        <v>1576</v>
      </c>
      <c r="G21" s="19">
        <v>1483</v>
      </c>
      <c r="I21" s="18">
        <v>14</v>
      </c>
      <c r="J21" s="18">
        <f t="shared" si="2"/>
        <v>1576</v>
      </c>
      <c r="K21" s="18">
        <f t="shared" si="3"/>
        <v>1483</v>
      </c>
      <c r="L21" s="18">
        <f t="shared" si="4"/>
        <v>555</v>
      </c>
      <c r="M21" s="18">
        <f t="shared" si="5"/>
        <v>453</v>
      </c>
      <c r="N21" s="23">
        <f t="shared" si="6"/>
        <v>0.35215736040609136</v>
      </c>
      <c r="O21" s="23">
        <f t="shared" si="6"/>
        <v>0.3054619015509103</v>
      </c>
      <c r="P21" s="23">
        <v>0.63843652973737453</v>
      </c>
      <c r="Q21" s="23">
        <v>0.70099892444554568</v>
      </c>
      <c r="R21" s="23">
        <f t="shared" si="7"/>
        <v>1006.1759708661023</v>
      </c>
      <c r="S21" s="23">
        <f t="shared" si="7"/>
        <v>1039.5814049527442</v>
      </c>
      <c r="T21" s="23">
        <f t="shared" si="8"/>
        <v>2045.7573758188464</v>
      </c>
      <c r="U21" s="9">
        <v>1</v>
      </c>
      <c r="V21" s="11">
        <v>1</v>
      </c>
      <c r="W21" s="11">
        <f t="shared" si="9"/>
        <v>2045.7573758188464</v>
      </c>
    </row>
    <row r="22" spans="1:23" x14ac:dyDescent="0.25">
      <c r="A22" s="18">
        <v>15</v>
      </c>
      <c r="B22" s="18">
        <f t="shared" si="0"/>
        <v>1680</v>
      </c>
      <c r="C22" s="18">
        <v>1091</v>
      </c>
      <c r="D22" s="18">
        <v>589</v>
      </c>
      <c r="E22" s="18">
        <f t="shared" si="1"/>
        <v>2704</v>
      </c>
      <c r="F22" s="19">
        <v>1371</v>
      </c>
      <c r="G22" s="19">
        <v>1333</v>
      </c>
      <c r="I22" s="18">
        <v>15</v>
      </c>
      <c r="J22" s="18">
        <f t="shared" si="2"/>
        <v>1371</v>
      </c>
      <c r="K22" s="18">
        <f t="shared" si="3"/>
        <v>1333</v>
      </c>
      <c r="L22" s="18">
        <f t="shared" si="4"/>
        <v>1091</v>
      </c>
      <c r="M22" s="18">
        <f t="shared" si="5"/>
        <v>589</v>
      </c>
      <c r="N22" s="23">
        <f t="shared" si="6"/>
        <v>0.79576951130561635</v>
      </c>
      <c r="O22" s="23">
        <f t="shared" si="6"/>
        <v>0.44186046511627908</v>
      </c>
      <c r="P22" s="23">
        <v>1.0435933178602841</v>
      </c>
      <c r="Q22" s="23">
        <v>0.73299310689807828</v>
      </c>
      <c r="R22" s="23">
        <f t="shared" si="7"/>
        <v>1430.7664387864495</v>
      </c>
      <c r="S22" s="23">
        <f t="shared" si="7"/>
        <v>977.0798114951383</v>
      </c>
      <c r="T22" s="23">
        <f t="shared" si="8"/>
        <v>2407.8462502815878</v>
      </c>
      <c r="U22" s="9">
        <v>1</v>
      </c>
      <c r="V22" s="11">
        <v>1</v>
      </c>
      <c r="W22" s="11">
        <f t="shared" si="9"/>
        <v>2407.8462502815878</v>
      </c>
    </row>
    <row r="23" spans="1:23" x14ac:dyDescent="0.25">
      <c r="A23" s="18">
        <v>16</v>
      </c>
      <c r="B23" s="18">
        <f t="shared" si="0"/>
        <v>1250</v>
      </c>
      <c r="C23" s="18">
        <v>710</v>
      </c>
      <c r="D23" s="18">
        <v>540</v>
      </c>
      <c r="E23" s="18">
        <f t="shared" si="1"/>
        <v>2428</v>
      </c>
      <c r="F23" s="19">
        <v>1224</v>
      </c>
      <c r="G23" s="19">
        <v>1204</v>
      </c>
      <c r="I23" s="18">
        <v>16</v>
      </c>
      <c r="J23" s="18">
        <f t="shared" si="2"/>
        <v>1224</v>
      </c>
      <c r="K23" s="18">
        <f t="shared" si="3"/>
        <v>1204</v>
      </c>
      <c r="L23" s="18">
        <f t="shared" si="4"/>
        <v>710</v>
      </c>
      <c r="M23" s="18">
        <f t="shared" si="5"/>
        <v>540</v>
      </c>
      <c r="N23" s="23">
        <f t="shared" si="6"/>
        <v>0.58006535947712423</v>
      </c>
      <c r="O23" s="23">
        <f t="shared" si="6"/>
        <v>0.44850498338870431</v>
      </c>
      <c r="P23" s="23">
        <v>0.69695700899342317</v>
      </c>
      <c r="Q23" s="23">
        <v>0.67078715145001055</v>
      </c>
      <c r="R23" s="23">
        <f t="shared" si="7"/>
        <v>853.07537900795</v>
      </c>
      <c r="S23" s="23">
        <f t="shared" si="7"/>
        <v>807.62773034581267</v>
      </c>
      <c r="T23" s="23">
        <f t="shared" si="8"/>
        <v>1660.7031093537626</v>
      </c>
      <c r="U23" s="9">
        <v>1</v>
      </c>
      <c r="V23" s="11">
        <v>1</v>
      </c>
      <c r="W23" s="11">
        <f t="shared" si="9"/>
        <v>1660.7031093537626</v>
      </c>
    </row>
    <row r="24" spans="1:23" x14ac:dyDescent="0.25">
      <c r="A24" s="18">
        <v>17</v>
      </c>
      <c r="B24" s="18">
        <f t="shared" si="0"/>
        <v>1964</v>
      </c>
      <c r="C24" s="18">
        <v>1140</v>
      </c>
      <c r="D24" s="18">
        <v>824</v>
      </c>
      <c r="E24" s="18">
        <f t="shared" si="1"/>
        <v>2458</v>
      </c>
      <c r="F24" s="19">
        <v>1256</v>
      </c>
      <c r="G24" s="19">
        <v>1202</v>
      </c>
      <c r="I24" s="18">
        <v>17</v>
      </c>
      <c r="J24" s="18">
        <f t="shared" si="2"/>
        <v>1256</v>
      </c>
      <c r="K24" s="18">
        <f t="shared" si="3"/>
        <v>1202</v>
      </c>
      <c r="L24" s="18">
        <f t="shared" si="4"/>
        <v>1140</v>
      </c>
      <c r="M24" s="18">
        <f t="shared" si="5"/>
        <v>824</v>
      </c>
      <c r="N24" s="23">
        <f t="shared" si="6"/>
        <v>0.90764331210191085</v>
      </c>
      <c r="O24" s="23">
        <f t="shared" si="6"/>
        <v>0.68552412645590677</v>
      </c>
      <c r="P24" s="23">
        <v>1.0091442389909973</v>
      </c>
      <c r="Q24" s="23">
        <v>0.80869856940665596</v>
      </c>
      <c r="R24" s="23">
        <f t="shared" si="7"/>
        <v>1267.4851641726925</v>
      </c>
      <c r="S24" s="23">
        <f t="shared" si="7"/>
        <v>972.05568042680045</v>
      </c>
      <c r="T24" s="23">
        <f t="shared" si="8"/>
        <v>2239.5408445994931</v>
      </c>
      <c r="U24" s="9">
        <v>1</v>
      </c>
      <c r="V24" s="11">
        <v>1</v>
      </c>
      <c r="W24" s="11">
        <f t="shared" si="9"/>
        <v>2239.5408445994931</v>
      </c>
    </row>
    <row r="25" spans="1:23" x14ac:dyDescent="0.25">
      <c r="A25" s="18">
        <v>18</v>
      </c>
      <c r="B25" s="18">
        <f t="shared" si="0"/>
        <v>2774</v>
      </c>
      <c r="C25" s="18">
        <v>2030</v>
      </c>
      <c r="D25" s="18">
        <v>744</v>
      </c>
      <c r="E25" s="18">
        <f t="shared" si="1"/>
        <v>2044</v>
      </c>
      <c r="F25" s="19">
        <v>1055</v>
      </c>
      <c r="G25" s="19">
        <v>989</v>
      </c>
      <c r="I25" s="18">
        <v>18</v>
      </c>
      <c r="J25" s="18">
        <f t="shared" si="2"/>
        <v>1055</v>
      </c>
      <c r="K25" s="18">
        <f t="shared" si="3"/>
        <v>989</v>
      </c>
      <c r="L25" s="18">
        <f t="shared" si="4"/>
        <v>2030</v>
      </c>
      <c r="M25" s="18">
        <f t="shared" si="5"/>
        <v>744</v>
      </c>
      <c r="N25" s="23">
        <f t="shared" si="6"/>
        <v>1.9241706161137442</v>
      </c>
      <c r="O25" s="23">
        <f t="shared" si="6"/>
        <v>0.75227502527805867</v>
      </c>
      <c r="P25" s="23">
        <v>1.018955829525831</v>
      </c>
      <c r="Q25" s="23">
        <v>0.79695779154279189</v>
      </c>
      <c r="R25" s="23">
        <f t="shared" si="7"/>
        <v>1074.9984001497517</v>
      </c>
      <c r="S25" s="23">
        <f t="shared" si="7"/>
        <v>788.19125583582115</v>
      </c>
      <c r="T25" s="23">
        <f t="shared" si="8"/>
        <v>1863.1896559855727</v>
      </c>
      <c r="U25" s="9">
        <v>1</v>
      </c>
      <c r="V25" s="11">
        <v>1</v>
      </c>
      <c r="W25" s="11">
        <f t="shared" si="9"/>
        <v>1863.1896559855727</v>
      </c>
    </row>
    <row r="26" spans="1:23" x14ac:dyDescent="0.25">
      <c r="A26" s="18">
        <v>19</v>
      </c>
      <c r="B26" s="18">
        <f t="shared" si="0"/>
        <v>1763</v>
      </c>
      <c r="C26" s="18">
        <v>981</v>
      </c>
      <c r="D26" s="18">
        <v>782</v>
      </c>
      <c r="E26" s="18">
        <f t="shared" si="1"/>
        <v>2183</v>
      </c>
      <c r="F26" s="19">
        <v>1104</v>
      </c>
      <c r="G26" s="19">
        <v>1079</v>
      </c>
      <c r="I26" s="18">
        <v>19</v>
      </c>
      <c r="J26" s="18">
        <f t="shared" si="2"/>
        <v>1104</v>
      </c>
      <c r="K26" s="18">
        <f t="shared" si="3"/>
        <v>1079</v>
      </c>
      <c r="L26" s="18">
        <f t="shared" si="4"/>
        <v>981</v>
      </c>
      <c r="M26" s="18">
        <f t="shared" si="5"/>
        <v>782</v>
      </c>
      <c r="N26" s="23">
        <f t="shared" si="6"/>
        <v>0.88858695652173914</v>
      </c>
      <c r="O26" s="23">
        <f t="shared" si="6"/>
        <v>0.72474513438368859</v>
      </c>
      <c r="P26" s="23">
        <v>0.62852975267773137</v>
      </c>
      <c r="Q26" s="23">
        <v>0.83678059372715008</v>
      </c>
      <c r="R26" s="23">
        <f t="shared" si="7"/>
        <v>693.89684695621543</v>
      </c>
      <c r="S26" s="23">
        <f t="shared" si="7"/>
        <v>902.88626063159495</v>
      </c>
      <c r="T26" s="23">
        <f t="shared" si="8"/>
        <v>1596.7831075878103</v>
      </c>
      <c r="U26" s="9">
        <v>1</v>
      </c>
      <c r="V26" s="11">
        <v>1</v>
      </c>
      <c r="W26" s="11">
        <f t="shared" si="9"/>
        <v>1596.7831075878103</v>
      </c>
    </row>
    <row r="27" spans="1:23" x14ac:dyDescent="0.25">
      <c r="A27" s="18">
        <v>20</v>
      </c>
      <c r="B27" s="18">
        <f t="shared" si="0"/>
        <v>1415</v>
      </c>
      <c r="C27" s="18">
        <v>576</v>
      </c>
      <c r="D27" s="18">
        <v>839</v>
      </c>
      <c r="E27" s="18">
        <f t="shared" si="1"/>
        <v>2303</v>
      </c>
      <c r="F27" s="19">
        <v>1036</v>
      </c>
      <c r="G27" s="19">
        <v>1267</v>
      </c>
      <c r="I27" s="18">
        <v>20</v>
      </c>
      <c r="J27" s="18">
        <f t="shared" si="2"/>
        <v>1036</v>
      </c>
      <c r="K27" s="18">
        <f t="shared" si="3"/>
        <v>1267</v>
      </c>
      <c r="L27" s="18">
        <f t="shared" si="4"/>
        <v>576</v>
      </c>
      <c r="M27" s="18">
        <f t="shared" si="5"/>
        <v>839</v>
      </c>
      <c r="N27" s="23">
        <f t="shared" si="6"/>
        <v>0.55598455598455598</v>
      </c>
      <c r="O27" s="23">
        <f t="shared" si="6"/>
        <v>0.66219415943172855</v>
      </c>
      <c r="P27" s="23">
        <v>0.56719046501466741</v>
      </c>
      <c r="Q27" s="23">
        <v>0.86531066601929851</v>
      </c>
      <c r="R27" s="23">
        <f t="shared" si="7"/>
        <v>587.60932175519542</v>
      </c>
      <c r="S27" s="23">
        <f t="shared" si="7"/>
        <v>1096.3486138464511</v>
      </c>
      <c r="T27" s="23">
        <f t="shared" si="8"/>
        <v>1683.9579356016466</v>
      </c>
      <c r="U27" s="9">
        <v>1</v>
      </c>
      <c r="V27" s="11">
        <v>1</v>
      </c>
      <c r="W27" s="11">
        <f t="shared" si="9"/>
        <v>1683.9579356016466</v>
      </c>
    </row>
    <row r="28" spans="1:23" x14ac:dyDescent="0.25">
      <c r="A28" s="18">
        <v>21</v>
      </c>
      <c r="B28" s="18">
        <f t="shared" si="0"/>
        <v>1555</v>
      </c>
      <c r="C28" s="18">
        <v>640</v>
      </c>
      <c r="D28" s="18">
        <v>915</v>
      </c>
      <c r="E28" s="18">
        <f t="shared" si="1"/>
        <v>2300</v>
      </c>
      <c r="F28" s="19">
        <v>1034</v>
      </c>
      <c r="G28" s="19">
        <v>1266</v>
      </c>
      <c r="I28" s="18">
        <v>21</v>
      </c>
      <c r="J28" s="18">
        <f t="shared" si="2"/>
        <v>1034</v>
      </c>
      <c r="K28" s="18">
        <f t="shared" si="3"/>
        <v>1266</v>
      </c>
      <c r="L28" s="18">
        <f t="shared" si="4"/>
        <v>640</v>
      </c>
      <c r="M28" s="18">
        <f>D28</f>
        <v>915</v>
      </c>
      <c r="N28" s="23">
        <f t="shared" si="6"/>
        <v>0.61895551257253389</v>
      </c>
      <c r="O28" s="23">
        <f t="shared" si="6"/>
        <v>0.72274881516587675</v>
      </c>
      <c r="P28" s="23">
        <v>0.52464205539856512</v>
      </c>
      <c r="Q28" s="23">
        <v>0.92242851778304358</v>
      </c>
      <c r="R28" s="23">
        <f t="shared" si="7"/>
        <v>542.47988528211636</v>
      </c>
      <c r="S28" s="23">
        <f t="shared" si="7"/>
        <v>1167.7945035133332</v>
      </c>
      <c r="T28" s="23">
        <f t="shared" si="8"/>
        <v>1710.2743887954496</v>
      </c>
      <c r="U28" s="9">
        <v>1</v>
      </c>
      <c r="V28" s="11">
        <v>1</v>
      </c>
      <c r="W28" s="11">
        <f t="shared" si="9"/>
        <v>1710.2743887954496</v>
      </c>
    </row>
    <row r="29" spans="1:23" x14ac:dyDescent="0.25">
      <c r="A29" s="18">
        <v>22</v>
      </c>
      <c r="B29" s="18">
        <f t="shared" si="0"/>
        <v>1813</v>
      </c>
      <c r="C29" s="18">
        <v>731</v>
      </c>
      <c r="D29" s="18">
        <v>1082</v>
      </c>
      <c r="E29" s="18">
        <f t="shared" si="1"/>
        <v>2307</v>
      </c>
      <c r="F29" s="19">
        <v>955</v>
      </c>
      <c r="G29" s="19">
        <v>1352</v>
      </c>
      <c r="I29" s="18">
        <v>22</v>
      </c>
      <c r="J29" s="18">
        <f t="shared" si="2"/>
        <v>955</v>
      </c>
      <c r="K29" s="18">
        <f t="shared" si="3"/>
        <v>1352</v>
      </c>
      <c r="L29" s="18">
        <f t="shared" si="4"/>
        <v>731</v>
      </c>
      <c r="M29" s="18">
        <f t="shared" si="5"/>
        <v>1082</v>
      </c>
      <c r="N29" s="23">
        <f t="shared" si="6"/>
        <v>0.76544502617801047</v>
      </c>
      <c r="O29" s="23">
        <f t="shared" si="6"/>
        <v>0.80029585798816572</v>
      </c>
      <c r="P29" s="23">
        <v>0.5405827892700672</v>
      </c>
      <c r="Q29" s="23">
        <v>0.97822522951551583</v>
      </c>
      <c r="R29" s="23">
        <f t="shared" si="7"/>
        <v>516.25656375291419</v>
      </c>
      <c r="S29" s="23">
        <f t="shared" si="7"/>
        <v>1322.5605103049775</v>
      </c>
      <c r="T29" s="23">
        <f t="shared" si="8"/>
        <v>1838.8170740578917</v>
      </c>
      <c r="U29" s="9">
        <v>1</v>
      </c>
      <c r="V29" s="11">
        <v>1</v>
      </c>
      <c r="W29" s="11">
        <f t="shared" si="9"/>
        <v>1838.8170740578917</v>
      </c>
    </row>
    <row r="30" spans="1:23" x14ac:dyDescent="0.25">
      <c r="A30" s="18">
        <v>23</v>
      </c>
      <c r="B30" s="18">
        <f t="shared" si="0"/>
        <v>1647</v>
      </c>
      <c r="C30" s="18">
        <v>535</v>
      </c>
      <c r="D30" s="18">
        <v>1112</v>
      </c>
      <c r="E30" s="18">
        <f t="shared" si="1"/>
        <v>2150</v>
      </c>
      <c r="F30" s="19">
        <v>796</v>
      </c>
      <c r="G30" s="19">
        <v>1354</v>
      </c>
      <c r="I30" s="18">
        <v>23</v>
      </c>
      <c r="J30" s="18">
        <f t="shared" si="2"/>
        <v>796</v>
      </c>
      <c r="K30" s="18">
        <f t="shared" si="3"/>
        <v>1354</v>
      </c>
      <c r="L30" s="18">
        <f t="shared" si="4"/>
        <v>535</v>
      </c>
      <c r="M30" s="18">
        <f t="shared" si="5"/>
        <v>1112</v>
      </c>
      <c r="N30" s="23">
        <f t="shared" si="6"/>
        <v>0.67211055276381915</v>
      </c>
      <c r="O30" s="23">
        <f t="shared" si="6"/>
        <v>0.82127031019202368</v>
      </c>
      <c r="P30" s="23">
        <v>0.52816771700088849</v>
      </c>
      <c r="Q30" s="23">
        <v>0.99177549684906241</v>
      </c>
      <c r="R30" s="23">
        <f t="shared" si="7"/>
        <v>420.42150273270727</v>
      </c>
      <c r="S30" s="23">
        <f t="shared" si="7"/>
        <v>1342.8640227336305</v>
      </c>
      <c r="T30" s="23">
        <f t="shared" si="8"/>
        <v>1763.2855254663377</v>
      </c>
      <c r="U30" s="9">
        <v>1</v>
      </c>
      <c r="V30" s="11">
        <v>1</v>
      </c>
      <c r="W30" s="11">
        <f t="shared" si="9"/>
        <v>1763.2855254663377</v>
      </c>
    </row>
    <row r="31" spans="1:23" x14ac:dyDescent="0.25">
      <c r="A31" s="18">
        <v>24</v>
      </c>
      <c r="B31" s="18">
        <f t="shared" si="0"/>
        <v>1545</v>
      </c>
      <c r="C31" s="18">
        <v>435</v>
      </c>
      <c r="D31" s="18">
        <v>1110</v>
      </c>
      <c r="E31" s="18">
        <f t="shared" si="1"/>
        <v>2240</v>
      </c>
      <c r="F31" s="19">
        <v>845</v>
      </c>
      <c r="G31" s="19">
        <v>1395</v>
      </c>
      <c r="I31" s="18">
        <v>24</v>
      </c>
      <c r="J31" s="18">
        <f t="shared" si="2"/>
        <v>845</v>
      </c>
      <c r="K31" s="18">
        <f t="shared" si="3"/>
        <v>1395</v>
      </c>
      <c r="L31" s="18">
        <f t="shared" si="4"/>
        <v>435</v>
      </c>
      <c r="M31" s="18">
        <f t="shared" si="5"/>
        <v>1110</v>
      </c>
      <c r="N31" s="23">
        <f t="shared" si="6"/>
        <v>0.51479289940828399</v>
      </c>
      <c r="O31" s="23">
        <f t="shared" si="6"/>
        <v>0.79569892473118276</v>
      </c>
      <c r="P31" s="23">
        <v>0.54854732023040464</v>
      </c>
      <c r="Q31" s="23">
        <v>0.99932185300383425</v>
      </c>
      <c r="R31" s="23">
        <f t="shared" si="7"/>
        <v>463.52248559469194</v>
      </c>
      <c r="S31" s="23">
        <f t="shared" si="7"/>
        <v>1394.0539849403488</v>
      </c>
      <c r="T31" s="23">
        <f t="shared" si="8"/>
        <v>1857.5764705350407</v>
      </c>
      <c r="U31" s="9">
        <v>1</v>
      </c>
      <c r="V31" s="11">
        <v>1</v>
      </c>
      <c r="W31" s="11">
        <f t="shared" si="9"/>
        <v>1857.5764705350407</v>
      </c>
    </row>
    <row r="32" spans="1:23" x14ac:dyDescent="0.25">
      <c r="A32" s="18">
        <v>25</v>
      </c>
      <c r="B32" s="18">
        <f t="shared" si="0"/>
        <v>1656</v>
      </c>
      <c r="C32" s="18">
        <v>523</v>
      </c>
      <c r="D32" s="18">
        <v>1133</v>
      </c>
      <c r="E32" s="18">
        <f t="shared" si="1"/>
        <v>2241</v>
      </c>
      <c r="F32" s="19">
        <v>814</v>
      </c>
      <c r="G32" s="19">
        <v>1427</v>
      </c>
      <c r="I32" s="18">
        <v>25</v>
      </c>
      <c r="J32" s="18">
        <f t="shared" si="2"/>
        <v>814</v>
      </c>
      <c r="K32" s="18">
        <f t="shared" si="3"/>
        <v>1427</v>
      </c>
      <c r="L32" s="18">
        <f t="shared" si="4"/>
        <v>523</v>
      </c>
      <c r="M32" s="18">
        <f t="shared" si="5"/>
        <v>1133</v>
      </c>
      <c r="N32" s="23">
        <f t="shared" si="6"/>
        <v>0.64250614250614246</v>
      </c>
      <c r="O32" s="23">
        <f t="shared" si="6"/>
        <v>0.79397337070777851</v>
      </c>
      <c r="P32" s="23">
        <v>0.58908696535600669</v>
      </c>
      <c r="Q32" s="23">
        <v>1.084123079113771</v>
      </c>
      <c r="R32" s="23">
        <f t="shared" si="7"/>
        <v>479.51678979978942</v>
      </c>
      <c r="S32" s="23">
        <f t="shared" si="7"/>
        <v>1547.0436338953514</v>
      </c>
      <c r="T32" s="23">
        <f t="shared" si="8"/>
        <v>2026.5604236951408</v>
      </c>
      <c r="U32" s="9">
        <v>1</v>
      </c>
      <c r="V32" s="11">
        <v>1</v>
      </c>
      <c r="W32" s="11">
        <f t="shared" si="9"/>
        <v>2026.5604236951408</v>
      </c>
    </row>
    <row r="33" spans="1:23" x14ac:dyDescent="0.25">
      <c r="A33" s="18">
        <v>26</v>
      </c>
      <c r="B33" s="18">
        <f t="shared" si="0"/>
        <v>1699</v>
      </c>
      <c r="C33" s="18">
        <v>501</v>
      </c>
      <c r="D33" s="18">
        <v>1198</v>
      </c>
      <c r="E33" s="18">
        <f t="shared" si="1"/>
        <v>2383</v>
      </c>
      <c r="F33" s="19">
        <v>902</v>
      </c>
      <c r="G33" s="19">
        <v>1481</v>
      </c>
      <c r="I33" s="18">
        <v>26</v>
      </c>
      <c r="J33" s="18">
        <f t="shared" si="2"/>
        <v>902</v>
      </c>
      <c r="K33" s="18">
        <f t="shared" si="3"/>
        <v>1481</v>
      </c>
      <c r="L33" s="18">
        <f t="shared" si="4"/>
        <v>501</v>
      </c>
      <c r="M33" s="18">
        <f t="shared" si="5"/>
        <v>1198</v>
      </c>
      <c r="N33" s="23">
        <f t="shared" si="6"/>
        <v>0.55543237250554323</v>
      </c>
      <c r="O33" s="23">
        <f t="shared" si="6"/>
        <v>0.80891289669142474</v>
      </c>
      <c r="P33" s="23">
        <v>0.59093466609863377</v>
      </c>
      <c r="Q33" s="23">
        <v>1.0715821873551956</v>
      </c>
      <c r="R33" s="23">
        <f t="shared" si="7"/>
        <v>533.02306882096764</v>
      </c>
      <c r="S33" s="23">
        <f t="shared" si="7"/>
        <v>1587.0132194730447</v>
      </c>
      <c r="T33" s="23">
        <f t="shared" si="8"/>
        <v>2120.0362882940126</v>
      </c>
      <c r="U33" s="9">
        <v>1</v>
      </c>
      <c r="V33" s="11">
        <v>1</v>
      </c>
      <c r="W33" s="11">
        <f t="shared" si="9"/>
        <v>2120.0362882940126</v>
      </c>
    </row>
    <row r="34" spans="1:23" x14ac:dyDescent="0.25">
      <c r="A34" s="18">
        <v>27</v>
      </c>
      <c r="B34" s="18">
        <f t="shared" si="0"/>
        <v>1733</v>
      </c>
      <c r="C34" s="18">
        <v>489</v>
      </c>
      <c r="D34" s="18">
        <v>1244</v>
      </c>
      <c r="E34" s="18">
        <f t="shared" si="1"/>
        <v>2553</v>
      </c>
      <c r="F34" s="19">
        <v>959</v>
      </c>
      <c r="G34" s="19">
        <v>1594</v>
      </c>
      <c r="I34" s="18">
        <v>27</v>
      </c>
      <c r="J34" s="18">
        <f t="shared" si="2"/>
        <v>959</v>
      </c>
      <c r="K34" s="18">
        <f t="shared" si="3"/>
        <v>1594</v>
      </c>
      <c r="L34" s="18">
        <f t="shared" si="4"/>
        <v>489</v>
      </c>
      <c r="M34" s="18">
        <f t="shared" si="5"/>
        <v>1244</v>
      </c>
      <c r="N34" s="23">
        <f t="shared" si="6"/>
        <v>0.50990615224191871</v>
      </c>
      <c r="O34" s="23">
        <f t="shared" si="6"/>
        <v>0.78042659974905892</v>
      </c>
      <c r="P34" s="23">
        <v>0.58748128597612848</v>
      </c>
      <c r="Q34" s="23">
        <v>1.0678788469735412</v>
      </c>
      <c r="R34" s="23">
        <f t="shared" si="7"/>
        <v>563.39455325110725</v>
      </c>
      <c r="S34" s="23">
        <f t="shared" si="7"/>
        <v>1702.1988820758247</v>
      </c>
      <c r="T34" s="23">
        <f t="shared" si="8"/>
        <v>2265.5934353269322</v>
      </c>
      <c r="U34" s="9">
        <v>1</v>
      </c>
      <c r="V34" s="11">
        <v>1</v>
      </c>
      <c r="W34" s="11">
        <f t="shared" si="9"/>
        <v>2265.5934353269322</v>
      </c>
    </row>
    <row r="35" spans="1:23" x14ac:dyDescent="0.25">
      <c r="A35" s="18">
        <v>28</v>
      </c>
      <c r="B35" s="18">
        <f t="shared" si="0"/>
        <v>1993</v>
      </c>
      <c r="C35" s="18">
        <v>552</v>
      </c>
      <c r="D35" s="18">
        <v>1441</v>
      </c>
      <c r="E35" s="18">
        <f t="shared" si="1"/>
        <v>2755</v>
      </c>
      <c r="F35" s="19">
        <v>1033</v>
      </c>
      <c r="G35" s="19">
        <v>1722</v>
      </c>
      <c r="I35" s="18">
        <v>28</v>
      </c>
      <c r="J35" s="18">
        <f t="shared" si="2"/>
        <v>1033</v>
      </c>
      <c r="K35" s="18">
        <f t="shared" si="3"/>
        <v>1722</v>
      </c>
      <c r="L35" s="18">
        <f t="shared" si="4"/>
        <v>552</v>
      </c>
      <c r="M35" s="18">
        <f t="shared" si="5"/>
        <v>1441</v>
      </c>
      <c r="N35" s="23">
        <f t="shared" si="6"/>
        <v>0.53436592449177156</v>
      </c>
      <c r="O35" s="23">
        <f t="shared" si="6"/>
        <v>0.83681765389082463</v>
      </c>
      <c r="P35" s="23">
        <v>0.59231119602091498</v>
      </c>
      <c r="Q35" s="23">
        <v>1.0555219569342595</v>
      </c>
      <c r="R35" s="23">
        <f t="shared" si="7"/>
        <v>611.85746548960515</v>
      </c>
      <c r="S35" s="23">
        <f t="shared" si="7"/>
        <v>1817.6088098407949</v>
      </c>
      <c r="T35" s="23">
        <f t="shared" si="8"/>
        <v>2429.4662753304001</v>
      </c>
      <c r="U35" s="9">
        <v>1</v>
      </c>
      <c r="V35" s="11">
        <v>1</v>
      </c>
      <c r="W35" s="11">
        <f t="shared" si="9"/>
        <v>2429.4662753304001</v>
      </c>
    </row>
    <row r="36" spans="1:23" x14ac:dyDescent="0.25">
      <c r="A36" s="18">
        <v>29</v>
      </c>
      <c r="B36" s="18">
        <f t="shared" si="0"/>
        <v>1756</v>
      </c>
      <c r="C36" s="18">
        <v>533</v>
      </c>
      <c r="D36" s="18">
        <v>1223</v>
      </c>
      <c r="E36" s="18">
        <f t="shared" si="1"/>
        <v>2652</v>
      </c>
      <c r="F36" s="19">
        <v>1049</v>
      </c>
      <c r="G36" s="19">
        <v>1603</v>
      </c>
      <c r="I36" s="18">
        <v>29</v>
      </c>
      <c r="J36" s="18">
        <f t="shared" si="2"/>
        <v>1049</v>
      </c>
      <c r="K36" s="18">
        <f t="shared" si="3"/>
        <v>1603</v>
      </c>
      <c r="L36" s="18">
        <f t="shared" si="4"/>
        <v>533</v>
      </c>
      <c r="M36" s="18">
        <f t="shared" si="5"/>
        <v>1223</v>
      </c>
      <c r="N36" s="23">
        <f t="shared" si="6"/>
        <v>0.50810295519542426</v>
      </c>
      <c r="O36" s="23">
        <f t="shared" si="6"/>
        <v>0.76294447910168439</v>
      </c>
      <c r="P36" s="23">
        <v>0.60224673401575823</v>
      </c>
      <c r="Q36" s="23">
        <v>1.0870766448277194</v>
      </c>
      <c r="R36" s="23">
        <f t="shared" si="7"/>
        <v>631.75682398253036</v>
      </c>
      <c r="S36" s="23">
        <f t="shared" si="7"/>
        <v>1742.5838616588342</v>
      </c>
      <c r="T36" s="23">
        <f t="shared" si="8"/>
        <v>2374.3406856413644</v>
      </c>
      <c r="U36" s="9">
        <v>1</v>
      </c>
      <c r="V36" s="11">
        <v>1</v>
      </c>
      <c r="W36" s="11">
        <f t="shared" si="9"/>
        <v>2374.3406856413644</v>
      </c>
    </row>
    <row r="37" spans="1:23" x14ac:dyDescent="0.25">
      <c r="A37" s="18">
        <v>30</v>
      </c>
      <c r="B37" s="18">
        <f t="shared" si="0"/>
        <v>1911</v>
      </c>
      <c r="C37" s="18">
        <v>588</v>
      </c>
      <c r="D37" s="18">
        <v>1323</v>
      </c>
      <c r="E37" s="18">
        <f t="shared" si="1"/>
        <v>2868</v>
      </c>
      <c r="F37" s="19">
        <v>1172</v>
      </c>
      <c r="G37" s="19">
        <v>1696</v>
      </c>
      <c r="I37" s="18">
        <v>30</v>
      </c>
      <c r="J37" s="18">
        <f t="shared" si="2"/>
        <v>1172</v>
      </c>
      <c r="K37" s="18">
        <f t="shared" si="3"/>
        <v>1696</v>
      </c>
      <c r="L37" s="18">
        <f t="shared" si="4"/>
        <v>588</v>
      </c>
      <c r="M37" s="18">
        <f t="shared" si="5"/>
        <v>1323</v>
      </c>
      <c r="N37" s="23">
        <f t="shared" si="6"/>
        <v>0.50170648464163825</v>
      </c>
      <c r="O37" s="23">
        <f t="shared" si="6"/>
        <v>0.78007075471698117</v>
      </c>
      <c r="P37" s="23">
        <v>0.58973353938903017</v>
      </c>
      <c r="Q37" s="23">
        <v>1.0539822754904051</v>
      </c>
      <c r="R37" s="23">
        <f t="shared" si="7"/>
        <v>691.16770816394342</v>
      </c>
      <c r="S37" s="23">
        <f t="shared" si="7"/>
        <v>1787.5539392317271</v>
      </c>
      <c r="T37" s="23">
        <f t="shared" si="8"/>
        <v>2478.7216473956705</v>
      </c>
      <c r="U37" s="9">
        <v>1</v>
      </c>
      <c r="V37" s="11">
        <v>1</v>
      </c>
      <c r="W37" s="11">
        <f t="shared" si="9"/>
        <v>2478.7216473956705</v>
      </c>
    </row>
    <row r="38" spans="1:23" x14ac:dyDescent="0.25">
      <c r="A38" s="18">
        <v>31</v>
      </c>
      <c r="B38" s="18">
        <f t="shared" si="0"/>
        <v>1750</v>
      </c>
      <c r="C38" s="18">
        <v>612</v>
      </c>
      <c r="D38" s="18">
        <v>1138</v>
      </c>
      <c r="E38" s="18">
        <f t="shared" si="1"/>
        <v>2730</v>
      </c>
      <c r="F38" s="19">
        <v>1128</v>
      </c>
      <c r="G38" s="19">
        <v>1602</v>
      </c>
      <c r="I38" s="18">
        <v>31</v>
      </c>
      <c r="J38" s="18">
        <f t="shared" si="2"/>
        <v>1128</v>
      </c>
      <c r="K38" s="18">
        <f t="shared" si="3"/>
        <v>1602</v>
      </c>
      <c r="L38" s="18">
        <f t="shared" si="4"/>
        <v>612</v>
      </c>
      <c r="M38" s="18">
        <f t="shared" si="5"/>
        <v>1138</v>
      </c>
      <c r="N38" s="23">
        <f t="shared" si="6"/>
        <v>0.54255319148936165</v>
      </c>
      <c r="O38" s="23">
        <f t="shared" si="6"/>
        <v>0.71036204744069908</v>
      </c>
      <c r="P38" s="23">
        <v>0.59155934665696264</v>
      </c>
      <c r="Q38" s="23">
        <v>1.0516489954476982</v>
      </c>
      <c r="R38" s="23">
        <f t="shared" si="7"/>
        <v>667.27894302905383</v>
      </c>
      <c r="S38" s="23">
        <f t="shared" si="7"/>
        <v>1684.7416907072125</v>
      </c>
      <c r="T38" s="23">
        <f t="shared" si="8"/>
        <v>2352.0206337362661</v>
      </c>
      <c r="U38" s="9">
        <v>1</v>
      </c>
      <c r="V38" s="11">
        <v>1</v>
      </c>
      <c r="W38" s="11">
        <f t="shared" si="9"/>
        <v>2352.0206337362661</v>
      </c>
    </row>
    <row r="39" spans="1:23" x14ac:dyDescent="0.25">
      <c r="A39" s="18">
        <v>32</v>
      </c>
      <c r="B39" s="18">
        <f t="shared" si="0"/>
        <v>1639</v>
      </c>
      <c r="C39" s="18">
        <v>527</v>
      </c>
      <c r="D39" s="18">
        <v>1112</v>
      </c>
      <c r="E39" s="18">
        <f t="shared" si="1"/>
        <v>2804</v>
      </c>
      <c r="F39" s="19">
        <v>1159</v>
      </c>
      <c r="G39" s="19">
        <v>1645</v>
      </c>
      <c r="I39" s="18">
        <v>32</v>
      </c>
      <c r="J39" s="18">
        <f t="shared" si="2"/>
        <v>1159</v>
      </c>
      <c r="K39" s="18">
        <f t="shared" si="3"/>
        <v>1645</v>
      </c>
      <c r="L39" s="18">
        <f t="shared" si="4"/>
        <v>527</v>
      </c>
      <c r="M39" s="18">
        <f t="shared" si="5"/>
        <v>1112</v>
      </c>
      <c r="N39" s="23">
        <f t="shared" si="6"/>
        <v>0.45470232959447798</v>
      </c>
      <c r="O39" s="23">
        <f t="shared" si="6"/>
        <v>0.67598784194528871</v>
      </c>
      <c r="P39" s="23">
        <v>0.59426742121259934</v>
      </c>
      <c r="Q39" s="23">
        <v>1.0435406001265743</v>
      </c>
      <c r="R39" s="23">
        <f t="shared" si="7"/>
        <v>688.75594118540266</v>
      </c>
      <c r="S39" s="23">
        <f t="shared" si="7"/>
        <v>1716.6242872082148</v>
      </c>
      <c r="T39" s="23">
        <f t="shared" si="8"/>
        <v>2405.3802283936175</v>
      </c>
      <c r="U39" s="9">
        <v>1</v>
      </c>
      <c r="V39" s="11">
        <v>1</v>
      </c>
      <c r="W39" s="11">
        <f t="shared" si="9"/>
        <v>2405.3802283936175</v>
      </c>
    </row>
    <row r="40" spans="1:23" x14ac:dyDescent="0.25">
      <c r="A40" s="18">
        <v>33</v>
      </c>
      <c r="B40" s="18">
        <f t="shared" si="0"/>
        <v>1820</v>
      </c>
      <c r="C40" s="18">
        <v>565</v>
      </c>
      <c r="D40" s="18">
        <v>1255</v>
      </c>
      <c r="E40" s="18">
        <f t="shared" si="1"/>
        <v>2783</v>
      </c>
      <c r="F40" s="19">
        <v>1145</v>
      </c>
      <c r="G40" s="19">
        <v>1638</v>
      </c>
      <c r="I40" s="18">
        <v>33</v>
      </c>
      <c r="J40" s="18">
        <f t="shared" si="2"/>
        <v>1145</v>
      </c>
      <c r="K40" s="18">
        <f t="shared" si="3"/>
        <v>1638</v>
      </c>
      <c r="L40" s="18">
        <f t="shared" si="4"/>
        <v>565</v>
      </c>
      <c r="M40" s="18">
        <f t="shared" si="5"/>
        <v>1255</v>
      </c>
      <c r="N40" s="23">
        <f t="shared" si="6"/>
        <v>0.49344978165938863</v>
      </c>
      <c r="O40" s="23">
        <f t="shared" si="6"/>
        <v>0.76617826617826623</v>
      </c>
      <c r="P40" s="23">
        <v>0.6017882154708406</v>
      </c>
      <c r="Q40" s="23">
        <v>1.0643326766808088</v>
      </c>
      <c r="R40" s="23">
        <f t="shared" si="7"/>
        <v>689.0475067141125</v>
      </c>
      <c r="S40" s="23">
        <f t="shared" si="7"/>
        <v>1743.3769244031648</v>
      </c>
      <c r="T40" s="23">
        <f t="shared" si="8"/>
        <v>2432.4244311172774</v>
      </c>
      <c r="U40" s="9">
        <v>1</v>
      </c>
      <c r="V40" s="11">
        <v>1</v>
      </c>
      <c r="W40" s="11">
        <f t="shared" si="9"/>
        <v>2432.4244311172774</v>
      </c>
    </row>
    <row r="41" spans="1:23" x14ac:dyDescent="0.25">
      <c r="A41" s="18">
        <v>34</v>
      </c>
      <c r="B41" s="18">
        <f t="shared" si="0"/>
        <v>1683</v>
      </c>
      <c r="C41" s="18">
        <v>510</v>
      </c>
      <c r="D41" s="18">
        <v>1173</v>
      </c>
      <c r="E41" s="18">
        <f t="shared" si="1"/>
        <v>2689</v>
      </c>
      <c r="F41" s="19">
        <v>1113</v>
      </c>
      <c r="G41" s="19">
        <v>1576</v>
      </c>
      <c r="I41" s="18">
        <v>34</v>
      </c>
      <c r="J41" s="18">
        <f t="shared" si="2"/>
        <v>1113</v>
      </c>
      <c r="K41" s="18">
        <f t="shared" si="3"/>
        <v>1576</v>
      </c>
      <c r="L41" s="18">
        <f t="shared" si="4"/>
        <v>510</v>
      </c>
      <c r="M41" s="18">
        <f t="shared" si="5"/>
        <v>1173</v>
      </c>
      <c r="N41" s="23">
        <f t="shared" si="6"/>
        <v>0.4582210242587601</v>
      </c>
      <c r="O41" s="23">
        <f t="shared" si="6"/>
        <v>0.74428934010152281</v>
      </c>
      <c r="P41" s="23">
        <v>0.63617005593257436</v>
      </c>
      <c r="Q41" s="23">
        <v>1.0705688367753552</v>
      </c>
      <c r="R41" s="23">
        <f t="shared" si="7"/>
        <v>708.05727225295527</v>
      </c>
      <c r="S41" s="23">
        <f t="shared" si="7"/>
        <v>1687.2164867579597</v>
      </c>
      <c r="T41" s="23">
        <f t="shared" si="8"/>
        <v>2395.273759010915</v>
      </c>
      <c r="U41" s="9">
        <v>1</v>
      </c>
      <c r="V41" s="11">
        <v>1</v>
      </c>
      <c r="W41" s="11">
        <f t="shared" si="9"/>
        <v>2395.273759010915</v>
      </c>
    </row>
    <row r="42" spans="1:23" x14ac:dyDescent="0.25">
      <c r="A42" s="18">
        <v>35</v>
      </c>
      <c r="B42" s="18">
        <f t="shared" si="0"/>
        <v>1676</v>
      </c>
      <c r="C42" s="18">
        <v>493</v>
      </c>
      <c r="D42" s="18">
        <v>1183</v>
      </c>
      <c r="E42" s="18">
        <f t="shared" si="1"/>
        <v>2732</v>
      </c>
      <c r="F42" s="19">
        <v>1133</v>
      </c>
      <c r="G42" s="19">
        <v>1599</v>
      </c>
      <c r="I42" s="18">
        <v>35</v>
      </c>
      <c r="J42" s="18">
        <f t="shared" si="2"/>
        <v>1133</v>
      </c>
      <c r="K42" s="18">
        <f t="shared" si="3"/>
        <v>1599</v>
      </c>
      <c r="L42" s="18">
        <f t="shared" si="4"/>
        <v>493</v>
      </c>
      <c r="M42" s="18">
        <f t="shared" si="5"/>
        <v>1183</v>
      </c>
      <c r="N42" s="23">
        <f t="shared" si="6"/>
        <v>0.4351279788172992</v>
      </c>
      <c r="O42" s="23">
        <f t="shared" si="6"/>
        <v>0.73983739837398377</v>
      </c>
      <c r="P42" s="23">
        <v>0.6068072826883133</v>
      </c>
      <c r="Q42" s="23">
        <v>1.0323614572640074</v>
      </c>
      <c r="R42" s="23">
        <f t="shared" si="7"/>
        <v>687.51265128585896</v>
      </c>
      <c r="S42" s="23">
        <f t="shared" si="7"/>
        <v>1650.7459701651478</v>
      </c>
      <c r="T42" s="23">
        <f t="shared" si="8"/>
        <v>2338.2586214510065</v>
      </c>
      <c r="U42" s="9">
        <v>1</v>
      </c>
      <c r="V42" s="11">
        <v>1</v>
      </c>
      <c r="W42" s="11">
        <f t="shared" si="9"/>
        <v>2338.2586214510065</v>
      </c>
    </row>
    <row r="43" spans="1:23" x14ac:dyDescent="0.25">
      <c r="A43" s="18">
        <v>36</v>
      </c>
      <c r="B43" s="18">
        <f t="shared" si="0"/>
        <v>1491</v>
      </c>
      <c r="C43" s="18">
        <v>511</v>
      </c>
      <c r="D43" s="18">
        <v>980</v>
      </c>
      <c r="E43" s="18">
        <f t="shared" si="1"/>
        <v>2870</v>
      </c>
      <c r="F43" s="19">
        <v>1200</v>
      </c>
      <c r="G43" s="19">
        <v>1670</v>
      </c>
      <c r="I43" s="18">
        <v>36</v>
      </c>
      <c r="J43" s="18">
        <f t="shared" si="2"/>
        <v>1200</v>
      </c>
      <c r="K43" s="18">
        <f t="shared" si="3"/>
        <v>1670</v>
      </c>
      <c r="L43" s="18">
        <f t="shared" si="4"/>
        <v>511</v>
      </c>
      <c r="M43" s="18">
        <f t="shared" si="5"/>
        <v>980</v>
      </c>
      <c r="N43" s="23">
        <f t="shared" si="6"/>
        <v>0.42583333333333334</v>
      </c>
      <c r="O43" s="23">
        <f t="shared" si="6"/>
        <v>0.58682634730538918</v>
      </c>
      <c r="P43" s="23">
        <v>0.60655592038352579</v>
      </c>
      <c r="Q43" s="23">
        <v>1.0105511182123841</v>
      </c>
      <c r="R43" s="23">
        <f t="shared" si="7"/>
        <v>727.86710446023096</v>
      </c>
      <c r="S43" s="23">
        <f t="shared" si="7"/>
        <v>1687.6203674146814</v>
      </c>
      <c r="T43" s="23">
        <f t="shared" si="8"/>
        <v>2415.4874718749124</v>
      </c>
      <c r="U43" s="9">
        <v>1</v>
      </c>
      <c r="V43" s="11">
        <v>1</v>
      </c>
      <c r="W43" s="11">
        <f t="shared" si="9"/>
        <v>2415.4874718749124</v>
      </c>
    </row>
    <row r="44" spans="1:23" x14ac:dyDescent="0.25">
      <c r="A44" s="18">
        <v>37</v>
      </c>
      <c r="B44" s="18">
        <f t="shared" si="0"/>
        <v>1506</v>
      </c>
      <c r="C44" s="18">
        <v>522</v>
      </c>
      <c r="D44" s="18">
        <v>984</v>
      </c>
      <c r="E44" s="18">
        <f t="shared" si="1"/>
        <v>2637</v>
      </c>
      <c r="F44" s="19">
        <v>1142</v>
      </c>
      <c r="G44" s="19">
        <v>1495</v>
      </c>
      <c r="I44" s="18">
        <v>37</v>
      </c>
      <c r="J44" s="18">
        <f t="shared" si="2"/>
        <v>1142</v>
      </c>
      <c r="K44" s="18">
        <f t="shared" si="3"/>
        <v>1495</v>
      </c>
      <c r="L44" s="18">
        <f t="shared" si="4"/>
        <v>522</v>
      </c>
      <c r="M44" s="18">
        <f t="shared" si="5"/>
        <v>984</v>
      </c>
      <c r="N44" s="23">
        <f t="shared" si="6"/>
        <v>0.45709281961471104</v>
      </c>
      <c r="O44" s="23">
        <f t="shared" si="6"/>
        <v>0.65819397993311035</v>
      </c>
      <c r="P44" s="23">
        <v>0.59978615147079384</v>
      </c>
      <c r="Q44" s="23">
        <v>0.95662031297205785</v>
      </c>
      <c r="R44" s="23">
        <f t="shared" si="7"/>
        <v>684.95578497964652</v>
      </c>
      <c r="S44" s="23">
        <f t="shared" si="7"/>
        <v>1430.1473678932266</v>
      </c>
      <c r="T44" s="23">
        <f t="shared" si="8"/>
        <v>2115.1031528728731</v>
      </c>
      <c r="U44" s="9">
        <v>1</v>
      </c>
      <c r="V44" s="11">
        <v>1</v>
      </c>
      <c r="W44" s="11">
        <f t="shared" si="9"/>
        <v>2115.1031528728731</v>
      </c>
    </row>
    <row r="45" spans="1:23" x14ac:dyDescent="0.25">
      <c r="A45" s="18">
        <v>38</v>
      </c>
      <c r="B45" s="18">
        <f t="shared" si="0"/>
        <v>1271</v>
      </c>
      <c r="C45" s="18">
        <v>438</v>
      </c>
      <c r="D45" s="18">
        <v>833</v>
      </c>
      <c r="E45" s="18">
        <f t="shared" si="1"/>
        <v>2499</v>
      </c>
      <c r="F45" s="19">
        <v>1102</v>
      </c>
      <c r="G45" s="19">
        <v>1397</v>
      </c>
      <c r="I45" s="18">
        <v>38</v>
      </c>
      <c r="J45" s="18">
        <f t="shared" si="2"/>
        <v>1102</v>
      </c>
      <c r="K45" s="18">
        <f t="shared" si="3"/>
        <v>1397</v>
      </c>
      <c r="L45" s="18">
        <f t="shared" si="4"/>
        <v>438</v>
      </c>
      <c r="M45" s="18">
        <f t="shared" si="5"/>
        <v>833</v>
      </c>
      <c r="N45" s="23">
        <f t="shared" si="6"/>
        <v>0.39745916515426499</v>
      </c>
      <c r="O45" s="23">
        <f t="shared" si="6"/>
        <v>0.59627773801002149</v>
      </c>
      <c r="P45" s="23">
        <v>0.60597011531232248</v>
      </c>
      <c r="Q45" s="23">
        <v>0.92592650373408036</v>
      </c>
      <c r="R45" s="23">
        <f t="shared" si="7"/>
        <v>667.77906707417935</v>
      </c>
      <c r="S45" s="23">
        <f t="shared" si="7"/>
        <v>1293.5193257165104</v>
      </c>
      <c r="T45" s="23">
        <f t="shared" si="8"/>
        <v>1961.2983927906898</v>
      </c>
      <c r="U45" s="9">
        <v>1</v>
      </c>
      <c r="V45" s="11">
        <v>1</v>
      </c>
      <c r="W45" s="11">
        <f t="shared" si="9"/>
        <v>1961.2983927906898</v>
      </c>
    </row>
    <row r="46" spans="1:23" x14ac:dyDescent="0.25">
      <c r="A46" s="18">
        <v>39</v>
      </c>
      <c r="B46" s="18">
        <f t="shared" si="0"/>
        <v>1284</v>
      </c>
      <c r="C46" s="18">
        <v>511</v>
      </c>
      <c r="D46" s="18">
        <v>773</v>
      </c>
      <c r="E46" s="18">
        <f t="shared" si="1"/>
        <v>2197</v>
      </c>
      <c r="F46" s="19">
        <v>982</v>
      </c>
      <c r="G46" s="19">
        <v>1215</v>
      </c>
      <c r="I46" s="18">
        <v>39</v>
      </c>
      <c r="J46" s="18">
        <f t="shared" si="2"/>
        <v>982</v>
      </c>
      <c r="K46" s="18">
        <f t="shared" si="3"/>
        <v>1215</v>
      </c>
      <c r="L46" s="18">
        <f t="shared" si="4"/>
        <v>511</v>
      </c>
      <c r="M46" s="18">
        <f t="shared" si="5"/>
        <v>773</v>
      </c>
      <c r="N46" s="23">
        <f t="shared" si="6"/>
        <v>0.52036659877800406</v>
      </c>
      <c r="O46" s="23">
        <f t="shared" si="6"/>
        <v>0.63621399176954729</v>
      </c>
      <c r="P46" s="23">
        <v>0.61642065468063612</v>
      </c>
      <c r="Q46" s="23">
        <v>0.91131415125979687</v>
      </c>
      <c r="R46" s="23">
        <f t="shared" si="7"/>
        <v>605.32508289638463</v>
      </c>
      <c r="S46" s="23">
        <f t="shared" si="7"/>
        <v>1107.2466937806532</v>
      </c>
      <c r="T46" s="23">
        <f t="shared" si="8"/>
        <v>1712.5717766770379</v>
      </c>
      <c r="U46" s="9">
        <v>1</v>
      </c>
      <c r="V46" s="11">
        <v>1</v>
      </c>
      <c r="W46" s="11">
        <f t="shared" si="9"/>
        <v>1712.5717766770379</v>
      </c>
    </row>
    <row r="47" spans="1:23" x14ac:dyDescent="0.25">
      <c r="A47" s="18">
        <v>40</v>
      </c>
      <c r="B47" s="18">
        <f t="shared" si="0"/>
        <v>1069</v>
      </c>
      <c r="C47" s="18">
        <v>397</v>
      </c>
      <c r="D47" s="18">
        <v>672</v>
      </c>
      <c r="E47" s="18">
        <f t="shared" si="1"/>
        <v>2221</v>
      </c>
      <c r="F47" s="19">
        <v>997</v>
      </c>
      <c r="G47" s="19">
        <v>1224</v>
      </c>
      <c r="I47" s="18">
        <v>40</v>
      </c>
      <c r="J47" s="18">
        <f t="shared" si="2"/>
        <v>997</v>
      </c>
      <c r="K47" s="18">
        <f t="shared" si="3"/>
        <v>1224</v>
      </c>
      <c r="L47" s="18">
        <f t="shared" si="4"/>
        <v>397</v>
      </c>
      <c r="M47" s="18">
        <f t="shared" si="5"/>
        <v>672</v>
      </c>
      <c r="N47" s="23">
        <f t="shared" si="6"/>
        <v>0.39819458375125377</v>
      </c>
      <c r="O47" s="23">
        <f t="shared" si="6"/>
        <v>0.5490196078431373</v>
      </c>
      <c r="P47" s="23">
        <v>0.61330615782276487</v>
      </c>
      <c r="Q47" s="23">
        <v>0.88701493863821812</v>
      </c>
      <c r="R47" s="23">
        <f t="shared" si="7"/>
        <v>611.46623934929653</v>
      </c>
      <c r="S47" s="23">
        <f t="shared" si="7"/>
        <v>1085.7062848931789</v>
      </c>
      <c r="T47" s="23">
        <f t="shared" si="8"/>
        <v>1697.1725242424754</v>
      </c>
      <c r="U47" s="9">
        <v>1</v>
      </c>
      <c r="V47" s="11">
        <v>1</v>
      </c>
      <c r="W47" s="11">
        <f t="shared" si="9"/>
        <v>1697.1725242424754</v>
      </c>
    </row>
    <row r="48" spans="1:23" x14ac:dyDescent="0.25">
      <c r="A48" s="18">
        <v>41</v>
      </c>
      <c r="B48" s="18">
        <f t="shared" si="0"/>
        <v>910</v>
      </c>
      <c r="C48" s="18">
        <v>414</v>
      </c>
      <c r="D48" s="18">
        <v>496</v>
      </c>
      <c r="E48" s="18">
        <f t="shared" si="1"/>
        <v>2080</v>
      </c>
      <c r="F48" s="19">
        <v>912</v>
      </c>
      <c r="G48" s="19">
        <v>1168</v>
      </c>
      <c r="I48" s="18">
        <v>41</v>
      </c>
      <c r="J48" s="18">
        <f t="shared" si="2"/>
        <v>912</v>
      </c>
      <c r="K48" s="18">
        <f t="shared" si="3"/>
        <v>1168</v>
      </c>
      <c r="L48" s="18">
        <f t="shared" si="4"/>
        <v>414</v>
      </c>
      <c r="M48" s="18">
        <f t="shared" si="5"/>
        <v>496</v>
      </c>
      <c r="N48" s="23">
        <f t="shared" si="6"/>
        <v>0.45394736842105265</v>
      </c>
      <c r="O48" s="23">
        <f t="shared" si="6"/>
        <v>0.42465753424657532</v>
      </c>
      <c r="P48" s="23">
        <v>0.61228469738094793</v>
      </c>
      <c r="Q48" s="23">
        <v>0.83974875521100145</v>
      </c>
      <c r="R48" s="23">
        <f t="shared" si="7"/>
        <v>558.40364401142449</v>
      </c>
      <c r="S48" s="23">
        <f t="shared" si="7"/>
        <v>980.82654608644975</v>
      </c>
      <c r="T48" s="23">
        <f t="shared" si="8"/>
        <v>1539.2301900978741</v>
      </c>
      <c r="U48" s="9">
        <v>1</v>
      </c>
      <c r="V48" s="11">
        <v>1</v>
      </c>
      <c r="W48" s="11">
        <f t="shared" si="9"/>
        <v>1539.2301900978741</v>
      </c>
    </row>
    <row r="49" spans="1:23" x14ac:dyDescent="0.25">
      <c r="A49" s="18">
        <v>42</v>
      </c>
      <c r="B49" s="18">
        <f t="shared" si="0"/>
        <v>1021</v>
      </c>
      <c r="C49" s="18">
        <v>500</v>
      </c>
      <c r="D49" s="18">
        <v>521</v>
      </c>
      <c r="E49" s="18">
        <f t="shared" si="1"/>
        <v>1954</v>
      </c>
      <c r="F49" s="19">
        <v>915</v>
      </c>
      <c r="G49" s="19">
        <v>1039</v>
      </c>
      <c r="I49" s="18">
        <v>42</v>
      </c>
      <c r="J49" s="18">
        <f t="shared" si="2"/>
        <v>915</v>
      </c>
      <c r="K49" s="18">
        <f t="shared" si="3"/>
        <v>1039</v>
      </c>
      <c r="L49" s="18">
        <f t="shared" si="4"/>
        <v>500</v>
      </c>
      <c r="M49" s="18">
        <f t="shared" si="5"/>
        <v>521</v>
      </c>
      <c r="N49" s="23">
        <f t="shared" si="6"/>
        <v>0.54644808743169404</v>
      </c>
      <c r="O49" s="23">
        <f t="shared" si="6"/>
        <v>0.50144369586140525</v>
      </c>
      <c r="P49" s="23">
        <v>0.6260205947511801</v>
      </c>
      <c r="Q49" s="23">
        <v>0.86800450568268084</v>
      </c>
      <c r="R49" s="23">
        <f t="shared" si="7"/>
        <v>572.80884419732979</v>
      </c>
      <c r="S49" s="23">
        <f t="shared" si="7"/>
        <v>901.85668140430539</v>
      </c>
      <c r="T49" s="23">
        <f t="shared" si="8"/>
        <v>1474.6655256016352</v>
      </c>
      <c r="U49" s="9">
        <v>1</v>
      </c>
      <c r="V49" s="11">
        <v>1</v>
      </c>
      <c r="W49" s="11">
        <f t="shared" si="9"/>
        <v>1474.6655256016352</v>
      </c>
    </row>
    <row r="50" spans="1:23" x14ac:dyDescent="0.25">
      <c r="A50" s="18">
        <v>43</v>
      </c>
      <c r="B50" s="18">
        <f t="shared" si="0"/>
        <v>1066</v>
      </c>
      <c r="C50" s="18">
        <v>512</v>
      </c>
      <c r="D50" s="18">
        <v>554</v>
      </c>
      <c r="E50" s="18">
        <f t="shared" si="1"/>
        <v>1862</v>
      </c>
      <c r="F50" s="19">
        <v>895</v>
      </c>
      <c r="G50" s="19">
        <v>967</v>
      </c>
      <c r="I50" s="18">
        <v>43</v>
      </c>
      <c r="J50" s="18">
        <f t="shared" si="2"/>
        <v>895</v>
      </c>
      <c r="K50" s="18">
        <f t="shared" si="3"/>
        <v>967</v>
      </c>
      <c r="L50" s="18">
        <f t="shared" si="4"/>
        <v>512</v>
      </c>
      <c r="M50" s="18">
        <f t="shared" si="5"/>
        <v>554</v>
      </c>
      <c r="N50" s="23">
        <f t="shared" si="6"/>
        <v>0.5720670391061452</v>
      </c>
      <c r="O50" s="23">
        <f t="shared" si="6"/>
        <v>0.57290589451913132</v>
      </c>
      <c r="P50" s="23">
        <v>0.64076101133899688</v>
      </c>
      <c r="Q50" s="23">
        <v>0.85112427433619797</v>
      </c>
      <c r="R50" s="23">
        <f t="shared" si="7"/>
        <v>573.48110514840221</v>
      </c>
      <c r="S50" s="23">
        <f t="shared" si="7"/>
        <v>823.03717328310347</v>
      </c>
      <c r="T50" s="23">
        <f t="shared" si="8"/>
        <v>1396.5182784315057</v>
      </c>
      <c r="U50" s="9">
        <v>1</v>
      </c>
      <c r="V50" s="11">
        <v>1</v>
      </c>
      <c r="W50" s="11">
        <f t="shared" si="9"/>
        <v>1396.5182784315057</v>
      </c>
    </row>
    <row r="51" spans="1:23" x14ac:dyDescent="0.25">
      <c r="A51" s="18">
        <v>44</v>
      </c>
      <c r="B51" s="18">
        <f t="shared" si="0"/>
        <v>930</v>
      </c>
      <c r="C51" s="18">
        <v>424</v>
      </c>
      <c r="D51" s="18">
        <v>506</v>
      </c>
      <c r="E51" s="18">
        <f t="shared" si="1"/>
        <v>1737</v>
      </c>
      <c r="F51" s="19">
        <v>830</v>
      </c>
      <c r="G51" s="19">
        <v>907</v>
      </c>
      <c r="I51" s="18">
        <v>44</v>
      </c>
      <c r="J51" s="18">
        <f t="shared" si="2"/>
        <v>830</v>
      </c>
      <c r="K51" s="18">
        <f t="shared" si="3"/>
        <v>907</v>
      </c>
      <c r="L51" s="18">
        <f t="shared" si="4"/>
        <v>424</v>
      </c>
      <c r="M51" s="18">
        <f t="shared" si="5"/>
        <v>506</v>
      </c>
      <c r="N51" s="23">
        <f t="shared" si="6"/>
        <v>0.51084337349397591</v>
      </c>
      <c r="O51" s="23">
        <f t="shared" si="6"/>
        <v>0.55788313120176403</v>
      </c>
      <c r="P51" s="23">
        <v>0.66042510583069947</v>
      </c>
      <c r="Q51" s="23">
        <v>0.87970695186774062</v>
      </c>
      <c r="R51" s="23">
        <f t="shared" si="7"/>
        <v>548.15283783948053</v>
      </c>
      <c r="S51" s="23">
        <f t="shared" si="7"/>
        <v>797.89420534404076</v>
      </c>
      <c r="T51" s="23">
        <f t="shared" si="8"/>
        <v>1346.0470431835213</v>
      </c>
      <c r="U51" s="9">
        <v>1</v>
      </c>
      <c r="V51" s="11">
        <v>1</v>
      </c>
      <c r="W51" s="11">
        <f t="shared" si="9"/>
        <v>1346.0470431835213</v>
      </c>
    </row>
    <row r="52" spans="1:23" x14ac:dyDescent="0.25">
      <c r="A52" s="18">
        <v>45</v>
      </c>
      <c r="B52" s="18">
        <f t="shared" si="0"/>
        <v>1021</v>
      </c>
      <c r="C52" s="18">
        <v>413</v>
      </c>
      <c r="D52" s="18">
        <v>608</v>
      </c>
      <c r="E52" s="18">
        <f t="shared" si="1"/>
        <v>1736</v>
      </c>
      <c r="F52" s="19">
        <v>792</v>
      </c>
      <c r="G52" s="19">
        <v>944</v>
      </c>
      <c r="I52" s="18">
        <v>45</v>
      </c>
      <c r="J52" s="18">
        <f t="shared" si="2"/>
        <v>792</v>
      </c>
      <c r="K52" s="18">
        <f t="shared" si="3"/>
        <v>944</v>
      </c>
      <c r="L52" s="18">
        <f t="shared" si="4"/>
        <v>413</v>
      </c>
      <c r="M52" s="18">
        <f t="shared" si="5"/>
        <v>608</v>
      </c>
      <c r="N52" s="23">
        <f t="shared" si="6"/>
        <v>0.52146464646464652</v>
      </c>
      <c r="O52" s="23">
        <f t="shared" si="6"/>
        <v>0.64406779661016944</v>
      </c>
      <c r="P52" s="23">
        <v>0.69998427445588951</v>
      </c>
      <c r="Q52" s="23">
        <v>0.92371911602581858</v>
      </c>
      <c r="R52" s="23">
        <f t="shared" si="7"/>
        <v>554.38754536906447</v>
      </c>
      <c r="S52" s="23">
        <f t="shared" si="7"/>
        <v>871.99084552837269</v>
      </c>
      <c r="T52" s="23">
        <f t="shared" si="8"/>
        <v>1426.3783908974372</v>
      </c>
      <c r="U52" s="9">
        <v>1</v>
      </c>
      <c r="V52" s="11">
        <v>1</v>
      </c>
      <c r="W52" s="11">
        <f t="shared" si="9"/>
        <v>1426.3783908974372</v>
      </c>
    </row>
    <row r="53" spans="1:23" x14ac:dyDescent="0.25">
      <c r="A53" s="18">
        <v>46</v>
      </c>
      <c r="B53" s="18">
        <f t="shared" si="0"/>
        <v>997</v>
      </c>
      <c r="C53" s="18">
        <v>477</v>
      </c>
      <c r="D53" s="18">
        <v>520</v>
      </c>
      <c r="E53" s="18">
        <f t="shared" si="1"/>
        <v>1739</v>
      </c>
      <c r="F53" s="19">
        <v>771</v>
      </c>
      <c r="G53" s="19">
        <v>968</v>
      </c>
      <c r="I53" s="18">
        <v>46</v>
      </c>
      <c r="J53" s="18">
        <f t="shared" si="2"/>
        <v>771</v>
      </c>
      <c r="K53" s="18">
        <f t="shared" si="3"/>
        <v>968</v>
      </c>
      <c r="L53" s="18">
        <f t="shared" si="4"/>
        <v>477</v>
      </c>
      <c r="M53" s="18">
        <f t="shared" si="5"/>
        <v>520</v>
      </c>
      <c r="N53" s="23">
        <f t="shared" si="6"/>
        <v>0.61867704280155644</v>
      </c>
      <c r="O53" s="23">
        <f t="shared" si="6"/>
        <v>0.53719008264462809</v>
      </c>
      <c r="P53" s="23">
        <v>0.71374457905217825</v>
      </c>
      <c r="Q53" s="23">
        <v>0.93715367811014727</v>
      </c>
      <c r="R53" s="23">
        <f t="shared" si="7"/>
        <v>550.29707044922941</v>
      </c>
      <c r="S53" s="23">
        <f t="shared" si="7"/>
        <v>907.16476041062253</v>
      </c>
      <c r="T53" s="23">
        <f t="shared" si="8"/>
        <v>1457.4618308598519</v>
      </c>
      <c r="U53" s="9">
        <v>1</v>
      </c>
      <c r="V53" s="11">
        <v>1</v>
      </c>
      <c r="W53" s="11">
        <f t="shared" si="9"/>
        <v>1457.4618308598519</v>
      </c>
    </row>
    <row r="54" spans="1:23" x14ac:dyDescent="0.25">
      <c r="A54" s="18">
        <v>47</v>
      </c>
      <c r="B54" s="18">
        <f t="shared" si="0"/>
        <v>1082</v>
      </c>
      <c r="C54" s="18">
        <v>517</v>
      </c>
      <c r="D54" s="18">
        <v>565</v>
      </c>
      <c r="E54" s="18">
        <f t="shared" si="1"/>
        <v>1697</v>
      </c>
      <c r="F54" s="19">
        <v>788</v>
      </c>
      <c r="G54" s="19">
        <v>909</v>
      </c>
      <c r="I54" s="18">
        <v>47</v>
      </c>
      <c r="J54" s="18">
        <f t="shared" si="2"/>
        <v>788</v>
      </c>
      <c r="K54" s="18">
        <f t="shared" si="3"/>
        <v>909</v>
      </c>
      <c r="L54" s="18">
        <f t="shared" si="4"/>
        <v>517</v>
      </c>
      <c r="M54" s="18">
        <f t="shared" si="5"/>
        <v>565</v>
      </c>
      <c r="N54" s="23">
        <f t="shared" si="6"/>
        <v>0.65609137055837563</v>
      </c>
      <c r="O54" s="23">
        <f t="shared" si="6"/>
        <v>0.62156215621562161</v>
      </c>
      <c r="P54" s="23">
        <v>0.70957120579089916</v>
      </c>
      <c r="Q54" s="23">
        <v>0.96095456815730074</v>
      </c>
      <c r="R54" s="23">
        <f t="shared" si="7"/>
        <v>559.14211016322849</v>
      </c>
      <c r="S54" s="23">
        <f t="shared" si="7"/>
        <v>873.50770245498632</v>
      </c>
      <c r="T54" s="23">
        <f t="shared" si="8"/>
        <v>1432.6498126182148</v>
      </c>
      <c r="U54" s="9">
        <v>1</v>
      </c>
      <c r="V54" s="11">
        <v>1</v>
      </c>
      <c r="W54" s="11">
        <f t="shared" si="9"/>
        <v>1432.6498126182148</v>
      </c>
    </row>
    <row r="55" spans="1:23" x14ac:dyDescent="0.25">
      <c r="A55" s="18">
        <v>48</v>
      </c>
      <c r="B55" s="18">
        <f t="shared" si="0"/>
        <v>974</v>
      </c>
      <c r="C55" s="18">
        <v>408</v>
      </c>
      <c r="D55" s="18">
        <v>566</v>
      </c>
      <c r="E55" s="18">
        <f t="shared" si="1"/>
        <v>1514</v>
      </c>
      <c r="F55" s="19">
        <v>703</v>
      </c>
      <c r="G55" s="19">
        <v>811</v>
      </c>
      <c r="I55" s="18">
        <v>48</v>
      </c>
      <c r="J55" s="18">
        <f t="shared" si="2"/>
        <v>703</v>
      </c>
      <c r="K55" s="18">
        <f t="shared" si="3"/>
        <v>811</v>
      </c>
      <c r="L55" s="18">
        <f t="shared" si="4"/>
        <v>408</v>
      </c>
      <c r="M55" s="18">
        <f t="shared" si="5"/>
        <v>566</v>
      </c>
      <c r="N55" s="23">
        <f t="shared" si="6"/>
        <v>0.58036984352773824</v>
      </c>
      <c r="O55" s="23">
        <f t="shared" si="6"/>
        <v>0.69790382244143034</v>
      </c>
      <c r="P55" s="23">
        <v>0.7440311369659548</v>
      </c>
      <c r="Q55" s="23">
        <v>1.0230691364465334</v>
      </c>
      <c r="R55" s="23">
        <f t="shared" si="7"/>
        <v>523.05388928706623</v>
      </c>
      <c r="S55" s="23">
        <f t="shared" si="7"/>
        <v>829.70906965813856</v>
      </c>
      <c r="T55" s="23">
        <f t="shared" si="8"/>
        <v>1352.7629589452049</v>
      </c>
      <c r="U55" s="9">
        <v>1</v>
      </c>
      <c r="V55" s="11">
        <v>1</v>
      </c>
      <c r="W55" s="11">
        <f t="shared" si="9"/>
        <v>1352.7629589452049</v>
      </c>
    </row>
    <row r="56" spans="1:23" x14ac:dyDescent="0.25">
      <c r="A56" s="18">
        <v>49</v>
      </c>
      <c r="B56" s="18">
        <f t="shared" si="0"/>
        <v>1020</v>
      </c>
      <c r="C56" s="18">
        <v>418</v>
      </c>
      <c r="D56" s="18">
        <v>602</v>
      </c>
      <c r="E56" s="18">
        <f t="shared" si="1"/>
        <v>1577</v>
      </c>
      <c r="F56" s="19">
        <v>712</v>
      </c>
      <c r="G56" s="19">
        <v>865</v>
      </c>
      <c r="I56" s="18">
        <v>49</v>
      </c>
      <c r="J56" s="18">
        <f t="shared" si="2"/>
        <v>712</v>
      </c>
      <c r="K56" s="18">
        <f t="shared" si="3"/>
        <v>865</v>
      </c>
      <c r="L56" s="18">
        <f t="shared" si="4"/>
        <v>418</v>
      </c>
      <c r="M56" s="18">
        <f t="shared" si="5"/>
        <v>602</v>
      </c>
      <c r="N56" s="23">
        <f t="shared" si="6"/>
        <v>0.5870786516853933</v>
      </c>
      <c r="O56" s="23">
        <f t="shared" si="6"/>
        <v>0.69595375722543351</v>
      </c>
      <c r="P56" s="23">
        <v>0.74849597939908963</v>
      </c>
      <c r="Q56" s="23">
        <v>1.0565418784010974</v>
      </c>
      <c r="R56" s="23">
        <f t="shared" si="7"/>
        <v>532.92913733215187</v>
      </c>
      <c r="S56" s="23">
        <f t="shared" si="7"/>
        <v>913.90872481694919</v>
      </c>
      <c r="T56" s="23">
        <f t="shared" si="8"/>
        <v>1446.8378621491011</v>
      </c>
      <c r="U56" s="9">
        <v>1</v>
      </c>
      <c r="V56" s="11">
        <v>1</v>
      </c>
      <c r="W56" s="11">
        <f t="shared" si="9"/>
        <v>1446.8378621491011</v>
      </c>
    </row>
    <row r="57" spans="1:23" x14ac:dyDescent="0.25">
      <c r="A57" s="18">
        <v>50</v>
      </c>
      <c r="B57" s="18">
        <f t="shared" si="0"/>
        <v>1093</v>
      </c>
      <c r="C57" s="18">
        <v>499</v>
      </c>
      <c r="D57" s="18">
        <v>594</v>
      </c>
      <c r="E57" s="18">
        <f t="shared" si="1"/>
        <v>1594</v>
      </c>
      <c r="F57" s="19">
        <v>701</v>
      </c>
      <c r="G57" s="19">
        <v>893</v>
      </c>
      <c r="I57" s="18">
        <v>50</v>
      </c>
      <c r="J57" s="18">
        <f t="shared" si="2"/>
        <v>701</v>
      </c>
      <c r="K57" s="18">
        <f t="shared" si="3"/>
        <v>893</v>
      </c>
      <c r="L57" s="18">
        <f t="shared" si="4"/>
        <v>499</v>
      </c>
      <c r="M57" s="18">
        <f t="shared" si="5"/>
        <v>594</v>
      </c>
      <c r="N57" s="23">
        <f t="shared" si="6"/>
        <v>0.71184022824536375</v>
      </c>
      <c r="O57" s="23">
        <f t="shared" si="6"/>
        <v>0.66517357222844342</v>
      </c>
      <c r="P57" s="23">
        <v>0.81022386193750051</v>
      </c>
      <c r="Q57" s="23">
        <v>1.1393999018403396</v>
      </c>
      <c r="R57" s="23">
        <f t="shared" si="7"/>
        <v>567.96692721818783</v>
      </c>
      <c r="S57" s="23">
        <f t="shared" si="7"/>
        <v>1017.4841123434232</v>
      </c>
      <c r="T57" s="23">
        <f t="shared" si="8"/>
        <v>1585.4510395616112</v>
      </c>
      <c r="U57" s="9">
        <v>1</v>
      </c>
      <c r="V57" s="11">
        <v>1</v>
      </c>
      <c r="W57" s="11">
        <f t="shared" si="9"/>
        <v>1585.4510395616112</v>
      </c>
    </row>
    <row r="58" spans="1:23" x14ac:dyDescent="0.25">
      <c r="A58" s="18">
        <v>51</v>
      </c>
      <c r="B58" s="18">
        <f t="shared" si="0"/>
        <v>1059</v>
      </c>
      <c r="C58" s="18">
        <v>478</v>
      </c>
      <c r="D58" s="18">
        <v>581</v>
      </c>
      <c r="E58" s="18">
        <f t="shared" si="1"/>
        <v>1516</v>
      </c>
      <c r="F58" s="19">
        <v>703</v>
      </c>
      <c r="G58" s="19">
        <v>813</v>
      </c>
      <c r="I58" s="18">
        <v>51</v>
      </c>
      <c r="J58" s="18">
        <f t="shared" si="2"/>
        <v>703</v>
      </c>
      <c r="K58" s="18">
        <f t="shared" si="3"/>
        <v>813</v>
      </c>
      <c r="L58" s="18">
        <f t="shared" si="4"/>
        <v>478</v>
      </c>
      <c r="M58" s="18">
        <f t="shared" si="5"/>
        <v>581</v>
      </c>
      <c r="N58" s="23">
        <f t="shared" si="6"/>
        <v>0.67994310099573263</v>
      </c>
      <c r="O58" s="23">
        <f t="shared" si="6"/>
        <v>0.71463714637146369</v>
      </c>
      <c r="P58" s="23">
        <v>0.81367301307363182</v>
      </c>
      <c r="Q58" s="23">
        <v>1.1530135177653216</v>
      </c>
      <c r="R58" s="23">
        <f t="shared" si="7"/>
        <v>572.01212819076318</v>
      </c>
      <c r="S58" s="23">
        <f t="shared" si="7"/>
        <v>937.39998994320649</v>
      </c>
      <c r="T58" s="23">
        <f t="shared" si="8"/>
        <v>1509.4121181339697</v>
      </c>
      <c r="U58" s="9">
        <v>1</v>
      </c>
      <c r="V58" s="11">
        <v>1</v>
      </c>
      <c r="W58" s="11">
        <f t="shared" si="9"/>
        <v>1509.4121181339697</v>
      </c>
    </row>
    <row r="59" spans="1:23" x14ac:dyDescent="0.25">
      <c r="A59" s="18">
        <v>52</v>
      </c>
      <c r="B59" s="18">
        <f t="shared" si="0"/>
        <v>1197</v>
      </c>
      <c r="C59" s="18">
        <v>556</v>
      </c>
      <c r="D59" s="18">
        <v>641</v>
      </c>
      <c r="E59" s="18">
        <f t="shared" si="1"/>
        <v>1564</v>
      </c>
      <c r="F59" s="19">
        <v>715</v>
      </c>
      <c r="G59" s="19">
        <v>849</v>
      </c>
      <c r="I59" s="18">
        <v>52</v>
      </c>
      <c r="J59" s="18">
        <f t="shared" si="2"/>
        <v>715</v>
      </c>
      <c r="K59" s="18">
        <f t="shared" si="3"/>
        <v>849</v>
      </c>
      <c r="L59" s="18">
        <f t="shared" si="4"/>
        <v>556</v>
      </c>
      <c r="M59" s="18">
        <f t="shared" si="5"/>
        <v>641</v>
      </c>
      <c r="N59" s="23">
        <f t="shared" si="6"/>
        <v>0.77762237762237763</v>
      </c>
      <c r="O59" s="23">
        <f t="shared" si="6"/>
        <v>0.75500588928150769</v>
      </c>
      <c r="P59" s="23">
        <v>0.85165234173000193</v>
      </c>
      <c r="Q59" s="23">
        <v>1.2100723070650909</v>
      </c>
      <c r="R59" s="23">
        <f t="shared" si="7"/>
        <v>608.93142433695141</v>
      </c>
      <c r="S59" s="23">
        <f t="shared" si="7"/>
        <v>1027.3513886982623</v>
      </c>
      <c r="T59" s="23">
        <f t="shared" si="8"/>
        <v>1636.2828130352136</v>
      </c>
      <c r="U59" s="9">
        <v>1</v>
      </c>
      <c r="V59" s="11">
        <v>1</v>
      </c>
      <c r="W59" s="11">
        <f t="shared" si="9"/>
        <v>1636.2828130352136</v>
      </c>
    </row>
    <row r="60" spans="1:23" x14ac:dyDescent="0.25">
      <c r="A60" s="18">
        <v>53</v>
      </c>
      <c r="B60" s="18">
        <f t="shared" si="0"/>
        <v>1162</v>
      </c>
      <c r="C60" s="18">
        <v>534</v>
      </c>
      <c r="D60" s="18">
        <v>628</v>
      </c>
      <c r="E60" s="18">
        <f t="shared" si="1"/>
        <v>1473</v>
      </c>
      <c r="F60" s="19">
        <v>719</v>
      </c>
      <c r="G60" s="19">
        <v>754</v>
      </c>
      <c r="I60" s="18">
        <v>53</v>
      </c>
      <c r="J60" s="18">
        <f t="shared" si="2"/>
        <v>719</v>
      </c>
      <c r="K60" s="18">
        <f t="shared" si="3"/>
        <v>754</v>
      </c>
      <c r="L60" s="18">
        <f t="shared" si="4"/>
        <v>534</v>
      </c>
      <c r="M60" s="18">
        <f t="shared" si="5"/>
        <v>628</v>
      </c>
      <c r="N60" s="23">
        <f t="shared" si="6"/>
        <v>0.7426981919332406</v>
      </c>
      <c r="O60" s="23">
        <f t="shared" si="6"/>
        <v>0.83289124668435011</v>
      </c>
      <c r="P60" s="23">
        <v>0.93174001358171077</v>
      </c>
      <c r="Q60" s="23">
        <v>1.2611603494686756</v>
      </c>
      <c r="R60" s="23">
        <f t="shared" si="7"/>
        <v>669.92106976525008</v>
      </c>
      <c r="S60" s="23">
        <f t="shared" si="7"/>
        <v>950.91490349938147</v>
      </c>
      <c r="T60" s="23">
        <f t="shared" si="8"/>
        <v>1620.8359732646315</v>
      </c>
      <c r="U60" s="9">
        <v>1</v>
      </c>
      <c r="V60" s="11">
        <v>1</v>
      </c>
      <c r="W60" s="11">
        <f t="shared" si="9"/>
        <v>1620.8359732646315</v>
      </c>
    </row>
    <row r="61" spans="1:23" x14ac:dyDescent="0.25">
      <c r="A61" s="18">
        <v>54</v>
      </c>
      <c r="B61" s="18">
        <f t="shared" si="0"/>
        <v>1275</v>
      </c>
      <c r="C61" s="18">
        <v>539</v>
      </c>
      <c r="D61" s="18">
        <v>736</v>
      </c>
      <c r="E61" s="18">
        <f t="shared" si="1"/>
        <v>1388</v>
      </c>
      <c r="F61" s="19">
        <v>665</v>
      </c>
      <c r="G61" s="19">
        <v>723</v>
      </c>
      <c r="I61" s="18">
        <v>54</v>
      </c>
      <c r="J61" s="18">
        <f t="shared" si="2"/>
        <v>665</v>
      </c>
      <c r="K61" s="18">
        <f t="shared" si="3"/>
        <v>723</v>
      </c>
      <c r="L61" s="18">
        <f t="shared" si="4"/>
        <v>539</v>
      </c>
      <c r="M61" s="18">
        <f t="shared" si="5"/>
        <v>736</v>
      </c>
      <c r="N61" s="23">
        <f t="shared" si="6"/>
        <v>0.81052631578947365</v>
      </c>
      <c r="O61" s="23">
        <f t="shared" si="6"/>
        <v>1.0179806362378976</v>
      </c>
      <c r="P61" s="23">
        <v>0.92092266559408331</v>
      </c>
      <c r="Q61" s="23">
        <v>1.3182937488060882</v>
      </c>
      <c r="R61" s="23">
        <f t="shared" si="7"/>
        <v>612.41357262006545</v>
      </c>
      <c r="S61" s="23">
        <f t="shared" si="7"/>
        <v>953.12638038680177</v>
      </c>
      <c r="T61" s="23">
        <f t="shared" si="8"/>
        <v>1565.5399530068671</v>
      </c>
      <c r="U61" s="9">
        <v>1</v>
      </c>
      <c r="V61" s="11">
        <v>1</v>
      </c>
      <c r="W61" s="11">
        <f t="shared" si="9"/>
        <v>1565.5399530068671</v>
      </c>
    </row>
    <row r="62" spans="1:23" x14ac:dyDescent="0.25">
      <c r="A62" s="18">
        <v>55</v>
      </c>
      <c r="B62" s="18">
        <f t="shared" si="0"/>
        <v>1162</v>
      </c>
      <c r="C62" s="18">
        <v>529</v>
      </c>
      <c r="D62" s="18">
        <v>633</v>
      </c>
      <c r="E62" s="18">
        <f t="shared" si="1"/>
        <v>1364</v>
      </c>
      <c r="F62" s="19">
        <v>621</v>
      </c>
      <c r="G62" s="19">
        <v>743</v>
      </c>
      <c r="I62" s="18">
        <v>55</v>
      </c>
      <c r="J62" s="18">
        <f t="shared" si="2"/>
        <v>621</v>
      </c>
      <c r="K62" s="18">
        <f t="shared" si="3"/>
        <v>743</v>
      </c>
      <c r="L62" s="18">
        <f t="shared" si="4"/>
        <v>529</v>
      </c>
      <c r="M62" s="18">
        <f t="shared" si="5"/>
        <v>633</v>
      </c>
      <c r="N62" s="23">
        <f t="shared" si="6"/>
        <v>0.85185185185185186</v>
      </c>
      <c r="O62" s="23">
        <f t="shared" si="6"/>
        <v>0.85195154777927318</v>
      </c>
      <c r="P62" s="23">
        <v>1.0412334675330952</v>
      </c>
      <c r="Q62" s="23">
        <v>1.3950602651486743</v>
      </c>
      <c r="R62" s="23">
        <f t="shared" si="7"/>
        <v>646.60598333805217</v>
      </c>
      <c r="S62" s="23">
        <f t="shared" si="7"/>
        <v>1036.5297770054651</v>
      </c>
      <c r="T62" s="23">
        <f t="shared" si="8"/>
        <v>1683.1357603435172</v>
      </c>
      <c r="U62" s="9">
        <v>1</v>
      </c>
      <c r="V62" s="11">
        <v>1</v>
      </c>
      <c r="W62" s="11">
        <f t="shared" si="9"/>
        <v>1683.1357603435172</v>
      </c>
    </row>
    <row r="63" spans="1:23" x14ac:dyDescent="0.25">
      <c r="A63" s="18">
        <v>56</v>
      </c>
      <c r="B63" s="18">
        <f t="shared" si="0"/>
        <v>1260</v>
      </c>
      <c r="C63" s="18">
        <v>580</v>
      </c>
      <c r="D63" s="18">
        <v>680</v>
      </c>
      <c r="E63" s="18">
        <f t="shared" si="1"/>
        <v>1345</v>
      </c>
      <c r="F63" s="19">
        <v>637</v>
      </c>
      <c r="G63" s="19">
        <v>708</v>
      </c>
      <c r="I63" s="18">
        <v>56</v>
      </c>
      <c r="J63" s="18">
        <f t="shared" si="2"/>
        <v>637</v>
      </c>
      <c r="K63" s="18">
        <f t="shared" si="3"/>
        <v>708</v>
      </c>
      <c r="L63" s="18">
        <f t="shared" si="4"/>
        <v>580</v>
      </c>
      <c r="M63" s="18">
        <f t="shared" si="5"/>
        <v>680</v>
      </c>
      <c r="N63" s="23">
        <f t="shared" si="6"/>
        <v>0.9105180533751962</v>
      </c>
      <c r="O63" s="23">
        <f t="shared" si="6"/>
        <v>0.96045197740112997</v>
      </c>
      <c r="P63" s="23">
        <v>1.0499641130052011</v>
      </c>
      <c r="Q63" s="23">
        <v>1.4152178792825441</v>
      </c>
      <c r="R63" s="23">
        <f t="shared" si="7"/>
        <v>668.82713998431313</v>
      </c>
      <c r="S63" s="23">
        <f t="shared" si="7"/>
        <v>1001.9742585320412</v>
      </c>
      <c r="T63" s="23">
        <f t="shared" si="8"/>
        <v>1670.8013985163543</v>
      </c>
      <c r="U63" s="9">
        <v>1</v>
      </c>
      <c r="V63" s="11">
        <v>1</v>
      </c>
      <c r="W63" s="11">
        <f t="shared" si="9"/>
        <v>1670.8013985163543</v>
      </c>
    </row>
    <row r="64" spans="1:23" x14ac:dyDescent="0.25">
      <c r="A64" s="18">
        <v>57</v>
      </c>
      <c r="B64" s="18">
        <f t="shared" si="0"/>
        <v>1186</v>
      </c>
      <c r="C64" s="18">
        <v>552</v>
      </c>
      <c r="D64" s="18">
        <v>634</v>
      </c>
      <c r="E64" s="18">
        <f t="shared" si="1"/>
        <v>1434</v>
      </c>
      <c r="F64" s="19">
        <v>682</v>
      </c>
      <c r="G64" s="19">
        <v>752</v>
      </c>
      <c r="I64" s="18">
        <v>57</v>
      </c>
      <c r="J64" s="18">
        <f t="shared" si="2"/>
        <v>682</v>
      </c>
      <c r="K64" s="18">
        <f t="shared" si="3"/>
        <v>752</v>
      </c>
      <c r="L64" s="18">
        <f t="shared" si="4"/>
        <v>552</v>
      </c>
      <c r="M64" s="18">
        <f t="shared" si="5"/>
        <v>634</v>
      </c>
      <c r="N64" s="23">
        <f t="shared" si="6"/>
        <v>0.80938416422287385</v>
      </c>
      <c r="O64" s="23">
        <f t="shared" si="6"/>
        <v>0.84308510638297873</v>
      </c>
      <c r="P64" s="23">
        <v>1.0507369184297901</v>
      </c>
      <c r="Q64" s="23">
        <v>1.3747706366442454</v>
      </c>
      <c r="R64" s="23">
        <f t="shared" si="7"/>
        <v>716.60257836911683</v>
      </c>
      <c r="S64" s="23">
        <f t="shared" si="7"/>
        <v>1033.8275187564725</v>
      </c>
      <c r="T64" s="23">
        <f t="shared" si="8"/>
        <v>1750.4300971255893</v>
      </c>
      <c r="U64" s="9">
        <v>1</v>
      </c>
      <c r="V64" s="11">
        <v>1</v>
      </c>
      <c r="W64" s="11">
        <f t="shared" si="9"/>
        <v>1750.4300971255893</v>
      </c>
    </row>
    <row r="65" spans="1:23" x14ac:dyDescent="0.25">
      <c r="A65" s="18">
        <v>58</v>
      </c>
      <c r="B65" s="18">
        <f t="shared" si="0"/>
        <v>1197</v>
      </c>
      <c r="C65" s="18">
        <v>530</v>
      </c>
      <c r="D65" s="18">
        <v>667</v>
      </c>
      <c r="E65" s="18">
        <f t="shared" si="1"/>
        <v>1385</v>
      </c>
      <c r="F65" s="19">
        <v>600</v>
      </c>
      <c r="G65" s="19">
        <v>785</v>
      </c>
      <c r="I65" s="18">
        <v>58</v>
      </c>
      <c r="J65" s="18">
        <f t="shared" si="2"/>
        <v>600</v>
      </c>
      <c r="K65" s="18">
        <f t="shared" si="3"/>
        <v>785</v>
      </c>
      <c r="L65" s="18">
        <f t="shared" si="4"/>
        <v>530</v>
      </c>
      <c r="M65" s="18">
        <f t="shared" si="5"/>
        <v>667</v>
      </c>
      <c r="N65" s="23">
        <f t="shared" si="6"/>
        <v>0.8833333333333333</v>
      </c>
      <c r="O65" s="23">
        <f t="shared" si="6"/>
        <v>0.84968152866242042</v>
      </c>
      <c r="P65" s="23">
        <v>1.1184211227629284</v>
      </c>
      <c r="Q65" s="23">
        <v>1.4083919864026977</v>
      </c>
      <c r="R65" s="23">
        <f t="shared" si="7"/>
        <v>671.05267365775705</v>
      </c>
      <c r="S65" s="23">
        <f t="shared" si="7"/>
        <v>1105.5877093261176</v>
      </c>
      <c r="T65" s="23">
        <f t="shared" si="8"/>
        <v>1776.6403829838746</v>
      </c>
      <c r="U65" s="9">
        <v>1</v>
      </c>
      <c r="V65" s="11">
        <v>1</v>
      </c>
      <c r="W65" s="11">
        <f t="shared" si="9"/>
        <v>1776.6403829838746</v>
      </c>
    </row>
    <row r="66" spans="1:23" x14ac:dyDescent="0.25">
      <c r="A66" s="18">
        <v>59</v>
      </c>
      <c r="B66" s="18">
        <f t="shared" si="0"/>
        <v>1265</v>
      </c>
      <c r="C66" s="18">
        <v>552</v>
      </c>
      <c r="D66" s="18">
        <v>713</v>
      </c>
      <c r="E66" s="18">
        <f t="shared" si="1"/>
        <v>1400</v>
      </c>
      <c r="F66" s="19">
        <v>621</v>
      </c>
      <c r="G66" s="19">
        <v>779</v>
      </c>
      <c r="I66" s="18">
        <v>59</v>
      </c>
      <c r="J66" s="18">
        <f t="shared" si="2"/>
        <v>621</v>
      </c>
      <c r="K66" s="18">
        <f t="shared" si="3"/>
        <v>779</v>
      </c>
      <c r="L66" s="18">
        <f t="shared" si="4"/>
        <v>552</v>
      </c>
      <c r="M66" s="18">
        <f t="shared" si="5"/>
        <v>713</v>
      </c>
      <c r="N66" s="23">
        <f t="shared" si="6"/>
        <v>0.88888888888888884</v>
      </c>
      <c r="O66" s="23">
        <f t="shared" si="6"/>
        <v>0.91527599486521183</v>
      </c>
      <c r="P66" s="23">
        <v>1.1430485410770077</v>
      </c>
      <c r="Q66" s="23">
        <v>1.426226359882137</v>
      </c>
      <c r="R66" s="23">
        <f t="shared" si="7"/>
        <v>709.83314400882182</v>
      </c>
      <c r="S66" s="23">
        <f t="shared" si="7"/>
        <v>1111.0303343481846</v>
      </c>
      <c r="T66" s="23">
        <f t="shared" si="8"/>
        <v>1820.8634783570064</v>
      </c>
      <c r="U66" s="9">
        <v>1</v>
      </c>
      <c r="V66" s="11">
        <v>1</v>
      </c>
      <c r="W66" s="11">
        <f t="shared" si="9"/>
        <v>1820.8634783570064</v>
      </c>
    </row>
    <row r="67" spans="1:23" x14ac:dyDescent="0.25">
      <c r="A67" s="18">
        <v>60</v>
      </c>
      <c r="B67" s="18">
        <f t="shared" si="0"/>
        <v>1322</v>
      </c>
      <c r="C67" s="18">
        <v>587</v>
      </c>
      <c r="D67" s="18">
        <v>735</v>
      </c>
      <c r="E67" s="18">
        <f t="shared" si="1"/>
        <v>1454</v>
      </c>
      <c r="F67" s="19">
        <v>672</v>
      </c>
      <c r="G67" s="19">
        <v>782</v>
      </c>
      <c r="I67" s="18">
        <v>60</v>
      </c>
      <c r="J67" s="18">
        <f t="shared" si="2"/>
        <v>672</v>
      </c>
      <c r="K67" s="18">
        <f t="shared" si="3"/>
        <v>782</v>
      </c>
      <c r="L67" s="18">
        <f t="shared" si="4"/>
        <v>587</v>
      </c>
      <c r="M67" s="18">
        <f t="shared" si="5"/>
        <v>735</v>
      </c>
      <c r="N67" s="23">
        <f t="shared" si="6"/>
        <v>0.87351190476190477</v>
      </c>
      <c r="O67" s="23">
        <f t="shared" si="6"/>
        <v>0.93989769820971869</v>
      </c>
      <c r="P67" s="23">
        <v>1.1825745280936248</v>
      </c>
      <c r="Q67" s="23">
        <v>1.4753573081631239</v>
      </c>
      <c r="R67" s="23">
        <f t="shared" si="7"/>
        <v>794.69008287891586</v>
      </c>
      <c r="S67" s="23">
        <f t="shared" si="7"/>
        <v>1153.7294149835629</v>
      </c>
      <c r="T67" s="23">
        <f t="shared" si="8"/>
        <v>1948.4194978624787</v>
      </c>
      <c r="U67" s="9">
        <v>1</v>
      </c>
      <c r="V67" s="11">
        <v>1</v>
      </c>
      <c r="W67" s="11">
        <f t="shared" si="9"/>
        <v>1948.4194978624787</v>
      </c>
    </row>
    <row r="68" spans="1:23" x14ac:dyDescent="0.25">
      <c r="A68" s="18">
        <v>61</v>
      </c>
      <c r="B68" s="18">
        <f t="shared" si="0"/>
        <v>1371</v>
      </c>
      <c r="C68" s="18">
        <v>647</v>
      </c>
      <c r="D68" s="18">
        <v>724</v>
      </c>
      <c r="E68" s="18">
        <f t="shared" si="1"/>
        <v>1467</v>
      </c>
      <c r="F68" s="19">
        <v>658</v>
      </c>
      <c r="G68" s="19">
        <v>809</v>
      </c>
      <c r="I68" s="18">
        <v>61</v>
      </c>
      <c r="J68" s="18">
        <f t="shared" si="2"/>
        <v>658</v>
      </c>
      <c r="K68" s="18">
        <f t="shared" si="3"/>
        <v>809</v>
      </c>
      <c r="L68" s="18">
        <f t="shared" si="4"/>
        <v>647</v>
      </c>
      <c r="M68" s="18">
        <f t="shared" si="5"/>
        <v>724</v>
      </c>
      <c r="N68" s="23">
        <f t="shared" si="6"/>
        <v>0.98328267477203646</v>
      </c>
      <c r="O68" s="23">
        <f t="shared" si="6"/>
        <v>0.89493201483312734</v>
      </c>
      <c r="P68" s="23">
        <v>1.1841142086777496</v>
      </c>
      <c r="Q68" s="23">
        <v>1.4842715059338174</v>
      </c>
      <c r="R68" s="23">
        <f t="shared" si="7"/>
        <v>779.14714930995922</v>
      </c>
      <c r="S68" s="23">
        <f t="shared" si="7"/>
        <v>1200.7756483004582</v>
      </c>
      <c r="T68" s="23">
        <f t="shared" si="8"/>
        <v>1979.9227976104175</v>
      </c>
      <c r="U68" s="9">
        <v>1</v>
      </c>
      <c r="V68" s="11">
        <v>1</v>
      </c>
      <c r="W68" s="11">
        <f t="shared" si="9"/>
        <v>1979.9227976104175</v>
      </c>
    </row>
    <row r="69" spans="1:23" x14ac:dyDescent="0.25">
      <c r="A69" s="18">
        <v>62</v>
      </c>
      <c r="B69" s="18">
        <f t="shared" si="0"/>
        <v>1256</v>
      </c>
      <c r="C69" s="18">
        <v>554</v>
      </c>
      <c r="D69" s="18">
        <v>702</v>
      </c>
      <c r="E69" s="18">
        <f t="shared" si="1"/>
        <v>1414</v>
      </c>
      <c r="F69" s="19">
        <v>668</v>
      </c>
      <c r="G69" s="19">
        <v>746</v>
      </c>
      <c r="I69" s="18">
        <v>62</v>
      </c>
      <c r="J69" s="18">
        <f t="shared" si="2"/>
        <v>668</v>
      </c>
      <c r="K69" s="18">
        <f t="shared" si="3"/>
        <v>746</v>
      </c>
      <c r="L69" s="18">
        <f t="shared" si="4"/>
        <v>554</v>
      </c>
      <c r="M69" s="18">
        <f t="shared" si="5"/>
        <v>702</v>
      </c>
      <c r="N69" s="23">
        <f t="shared" si="6"/>
        <v>0.8293413173652695</v>
      </c>
      <c r="O69" s="23">
        <f t="shared" si="6"/>
        <v>0.94101876675603213</v>
      </c>
      <c r="P69" s="23">
        <v>1.1392912823311809</v>
      </c>
      <c r="Q69" s="23">
        <v>1.4498464913947244</v>
      </c>
      <c r="R69" s="23">
        <f t="shared" si="7"/>
        <v>761.04657659722886</v>
      </c>
      <c r="S69" s="23">
        <f t="shared" si="7"/>
        <v>1081.5854825804645</v>
      </c>
      <c r="T69" s="23">
        <f t="shared" si="8"/>
        <v>1842.6320591776935</v>
      </c>
      <c r="U69" s="9">
        <v>1</v>
      </c>
      <c r="V69" s="11">
        <v>1</v>
      </c>
      <c r="W69" s="11">
        <f t="shared" si="9"/>
        <v>1842.6320591776935</v>
      </c>
    </row>
    <row r="70" spans="1:23" x14ac:dyDescent="0.25">
      <c r="A70" s="18">
        <v>63</v>
      </c>
      <c r="B70" s="18">
        <f t="shared" si="0"/>
        <v>1047</v>
      </c>
      <c r="C70" s="18">
        <v>420</v>
      </c>
      <c r="D70" s="18">
        <v>627</v>
      </c>
      <c r="E70" s="18">
        <f t="shared" si="1"/>
        <v>1275</v>
      </c>
      <c r="F70" s="19">
        <v>614</v>
      </c>
      <c r="G70" s="19">
        <v>661</v>
      </c>
      <c r="I70" s="18">
        <v>63</v>
      </c>
      <c r="J70" s="18">
        <f t="shared" si="2"/>
        <v>614</v>
      </c>
      <c r="K70" s="18">
        <f t="shared" si="3"/>
        <v>661</v>
      </c>
      <c r="L70" s="18">
        <f t="shared" si="4"/>
        <v>420</v>
      </c>
      <c r="M70" s="18">
        <f t="shared" si="5"/>
        <v>627</v>
      </c>
      <c r="N70" s="23">
        <f t="shared" si="6"/>
        <v>0.68403908794788271</v>
      </c>
      <c r="O70" s="23">
        <f t="shared" si="6"/>
        <v>0.94856278366111957</v>
      </c>
      <c r="P70" s="23">
        <v>1.1757656677118211</v>
      </c>
      <c r="Q70" s="23">
        <v>1.5747516223457818</v>
      </c>
      <c r="R70" s="23">
        <f t="shared" si="7"/>
        <v>721.92011997505813</v>
      </c>
      <c r="S70" s="23">
        <f t="shared" si="7"/>
        <v>1040.9108223705618</v>
      </c>
      <c r="T70" s="23">
        <f t="shared" si="8"/>
        <v>1762.8309423456199</v>
      </c>
      <c r="U70" s="9">
        <v>1</v>
      </c>
      <c r="V70" s="11">
        <v>1</v>
      </c>
      <c r="W70" s="11">
        <f t="shared" si="9"/>
        <v>1762.8309423456199</v>
      </c>
    </row>
    <row r="71" spans="1:23" x14ac:dyDescent="0.25">
      <c r="A71" s="18">
        <v>64</v>
      </c>
      <c r="B71" s="18">
        <f t="shared" si="0"/>
        <v>1043</v>
      </c>
      <c r="C71" s="18">
        <v>364</v>
      </c>
      <c r="D71" s="18">
        <v>679</v>
      </c>
      <c r="E71" s="18">
        <f t="shared" si="1"/>
        <v>1278</v>
      </c>
      <c r="F71" s="19">
        <v>558</v>
      </c>
      <c r="G71" s="19">
        <v>720</v>
      </c>
      <c r="I71" s="18">
        <v>64</v>
      </c>
      <c r="J71" s="18">
        <f t="shared" si="2"/>
        <v>558</v>
      </c>
      <c r="K71" s="18">
        <f t="shared" si="3"/>
        <v>720</v>
      </c>
      <c r="L71" s="18">
        <f t="shared" si="4"/>
        <v>364</v>
      </c>
      <c r="M71" s="18">
        <f t="shared" si="5"/>
        <v>679</v>
      </c>
      <c r="N71" s="23">
        <f t="shared" si="6"/>
        <v>0.6523297491039427</v>
      </c>
      <c r="O71" s="23">
        <f t="shared" si="6"/>
        <v>0.94305555555555554</v>
      </c>
      <c r="P71" s="23">
        <v>1.091953722728787</v>
      </c>
      <c r="Q71" s="23">
        <v>1.482105702636932</v>
      </c>
      <c r="R71" s="23">
        <f t="shared" si="7"/>
        <v>609.31017728266318</v>
      </c>
      <c r="S71" s="23">
        <f t="shared" si="7"/>
        <v>1067.1161058985911</v>
      </c>
      <c r="T71" s="23">
        <f t="shared" si="8"/>
        <v>1676.4262831812543</v>
      </c>
      <c r="U71" s="9">
        <v>1</v>
      </c>
      <c r="V71" s="11">
        <v>1</v>
      </c>
      <c r="W71" s="11">
        <f t="shared" si="9"/>
        <v>1676.4262831812543</v>
      </c>
    </row>
    <row r="72" spans="1:23" x14ac:dyDescent="0.25">
      <c r="A72" s="18">
        <v>65</v>
      </c>
      <c r="B72" s="18">
        <f t="shared" ref="B72:B106" si="10">C72+D72</f>
        <v>955</v>
      </c>
      <c r="C72" s="18">
        <v>338</v>
      </c>
      <c r="D72" s="18">
        <v>617</v>
      </c>
      <c r="E72" s="18">
        <f t="shared" ref="E72:E106" si="11">F72+G72</f>
        <v>1128</v>
      </c>
      <c r="F72" s="19">
        <v>492</v>
      </c>
      <c r="G72" s="19">
        <v>636</v>
      </c>
      <c r="I72" s="18">
        <v>65</v>
      </c>
      <c r="J72" s="18">
        <f t="shared" ref="J72:J106" si="12">F72</f>
        <v>492</v>
      </c>
      <c r="K72" s="18">
        <f t="shared" ref="K72:K106" si="13">G72</f>
        <v>636</v>
      </c>
      <c r="L72" s="18">
        <f t="shared" ref="L72:L106" si="14">C72</f>
        <v>338</v>
      </c>
      <c r="M72" s="18">
        <f t="shared" ref="M72:M106" si="15">D72</f>
        <v>617</v>
      </c>
      <c r="N72" s="23">
        <f t="shared" ref="N72:O106" si="16">L72/J72</f>
        <v>0.68699186991869921</v>
      </c>
      <c r="O72" s="23">
        <f t="shared" si="16"/>
        <v>0.97012578616352196</v>
      </c>
      <c r="P72" s="23">
        <v>1.1210167176082917</v>
      </c>
      <c r="Q72" s="23">
        <v>1.5709636597012633</v>
      </c>
      <c r="R72" s="23">
        <f t="shared" ref="R72:S106" si="17">J72*P72</f>
        <v>551.54022506327954</v>
      </c>
      <c r="S72" s="23">
        <f t="shared" si="17"/>
        <v>999.1328875700035</v>
      </c>
      <c r="T72" s="23">
        <f t="shared" ref="T72:T106" si="18">R72+S72</f>
        <v>1550.6731126332829</v>
      </c>
      <c r="U72" s="9">
        <v>1</v>
      </c>
      <c r="V72" s="11">
        <v>1</v>
      </c>
      <c r="W72" s="11">
        <f t="shared" ref="W72:W106" si="19">T72*U72*V72</f>
        <v>1550.6731126332829</v>
      </c>
    </row>
    <row r="73" spans="1:23" x14ac:dyDescent="0.25">
      <c r="A73" s="18">
        <v>66</v>
      </c>
      <c r="B73" s="18">
        <f t="shared" si="10"/>
        <v>927</v>
      </c>
      <c r="C73" s="18">
        <v>344</v>
      </c>
      <c r="D73" s="18">
        <v>583</v>
      </c>
      <c r="E73" s="18">
        <f t="shared" si="11"/>
        <v>1041</v>
      </c>
      <c r="F73" s="19">
        <v>444</v>
      </c>
      <c r="G73" s="19">
        <v>597</v>
      </c>
      <c r="I73" s="18">
        <v>66</v>
      </c>
      <c r="J73" s="18">
        <f t="shared" si="12"/>
        <v>444</v>
      </c>
      <c r="K73" s="18">
        <f t="shared" si="13"/>
        <v>597</v>
      </c>
      <c r="L73" s="18">
        <f t="shared" si="14"/>
        <v>344</v>
      </c>
      <c r="M73" s="18">
        <f t="shared" si="15"/>
        <v>583</v>
      </c>
      <c r="N73" s="23">
        <f t="shared" si="16"/>
        <v>0.77477477477477474</v>
      </c>
      <c r="O73" s="23">
        <f t="shared" si="16"/>
        <v>0.97654941373534343</v>
      </c>
      <c r="P73" s="23">
        <v>1.158793886711841</v>
      </c>
      <c r="Q73" s="23">
        <v>1.5136682044855096</v>
      </c>
      <c r="R73" s="23">
        <f t="shared" si="17"/>
        <v>514.50448570005744</v>
      </c>
      <c r="S73" s="23">
        <f t="shared" si="17"/>
        <v>903.65991807784928</v>
      </c>
      <c r="T73" s="23">
        <f t="shared" si="18"/>
        <v>1418.1644037779067</v>
      </c>
      <c r="U73" s="9">
        <v>1</v>
      </c>
      <c r="V73" s="11">
        <v>1</v>
      </c>
      <c r="W73" s="11">
        <f t="shared" si="19"/>
        <v>1418.1644037779067</v>
      </c>
    </row>
    <row r="74" spans="1:23" x14ac:dyDescent="0.25">
      <c r="A74" s="18">
        <v>67</v>
      </c>
      <c r="B74" s="18">
        <f t="shared" si="10"/>
        <v>851</v>
      </c>
      <c r="C74" s="18">
        <v>350</v>
      </c>
      <c r="D74" s="18">
        <v>501</v>
      </c>
      <c r="E74" s="18">
        <f t="shared" si="11"/>
        <v>940</v>
      </c>
      <c r="F74" s="19">
        <v>431</v>
      </c>
      <c r="G74" s="19">
        <v>509</v>
      </c>
      <c r="I74" s="18">
        <v>67</v>
      </c>
      <c r="J74" s="18">
        <f t="shared" si="12"/>
        <v>431</v>
      </c>
      <c r="K74" s="18">
        <f t="shared" si="13"/>
        <v>509</v>
      </c>
      <c r="L74" s="18">
        <f t="shared" si="14"/>
        <v>350</v>
      </c>
      <c r="M74" s="18">
        <f t="shared" si="15"/>
        <v>501</v>
      </c>
      <c r="N74" s="23">
        <f t="shared" si="16"/>
        <v>0.81206496519721583</v>
      </c>
      <c r="O74" s="23">
        <f t="shared" si="16"/>
        <v>0.98428290766208248</v>
      </c>
      <c r="P74" s="23">
        <v>1.1318994544649215</v>
      </c>
      <c r="Q74" s="23">
        <v>1.5924197744647843</v>
      </c>
      <c r="R74" s="23">
        <f t="shared" si="17"/>
        <v>487.84866487438114</v>
      </c>
      <c r="S74" s="23">
        <f t="shared" si="17"/>
        <v>810.54166520257525</v>
      </c>
      <c r="T74" s="23">
        <f t="shared" si="18"/>
        <v>1298.3903300769564</v>
      </c>
      <c r="U74" s="9">
        <v>1</v>
      </c>
      <c r="V74" s="11">
        <v>1</v>
      </c>
      <c r="W74" s="11">
        <f t="shared" si="19"/>
        <v>1298.3903300769564</v>
      </c>
    </row>
    <row r="75" spans="1:23" x14ac:dyDescent="0.25">
      <c r="A75" s="18">
        <v>68</v>
      </c>
      <c r="B75" s="18">
        <f t="shared" si="10"/>
        <v>839</v>
      </c>
      <c r="C75" s="18">
        <v>292</v>
      </c>
      <c r="D75" s="18">
        <v>547</v>
      </c>
      <c r="E75" s="18">
        <f t="shared" si="11"/>
        <v>986</v>
      </c>
      <c r="F75" s="19">
        <v>427</v>
      </c>
      <c r="G75" s="19">
        <v>559</v>
      </c>
      <c r="I75" s="18">
        <v>68</v>
      </c>
      <c r="J75" s="18">
        <f t="shared" si="12"/>
        <v>427</v>
      </c>
      <c r="K75" s="18">
        <f t="shared" si="13"/>
        <v>559</v>
      </c>
      <c r="L75" s="18">
        <f t="shared" si="14"/>
        <v>292</v>
      </c>
      <c r="M75" s="18">
        <f t="shared" si="15"/>
        <v>547</v>
      </c>
      <c r="N75" s="23">
        <f t="shared" si="16"/>
        <v>0.68384074941451989</v>
      </c>
      <c r="O75" s="23">
        <f t="shared" si="16"/>
        <v>0.97853309481216455</v>
      </c>
      <c r="P75" s="23">
        <v>1.1587564374054806</v>
      </c>
      <c r="Q75" s="23">
        <v>1.5580214651020399</v>
      </c>
      <c r="R75" s="23">
        <f t="shared" si="17"/>
        <v>494.78899877214025</v>
      </c>
      <c r="S75" s="23">
        <f t="shared" si="17"/>
        <v>870.9339989920403</v>
      </c>
      <c r="T75" s="23">
        <f t="shared" si="18"/>
        <v>1365.7229977641805</v>
      </c>
      <c r="U75" s="9">
        <v>1</v>
      </c>
      <c r="V75" s="11">
        <v>1</v>
      </c>
      <c r="W75" s="11">
        <f t="shared" si="19"/>
        <v>1365.7229977641805</v>
      </c>
    </row>
    <row r="76" spans="1:23" x14ac:dyDescent="0.25">
      <c r="A76" s="18">
        <v>69</v>
      </c>
      <c r="B76" s="18">
        <f t="shared" si="10"/>
        <v>726</v>
      </c>
      <c r="C76" s="18">
        <v>311</v>
      </c>
      <c r="D76" s="18">
        <v>415</v>
      </c>
      <c r="E76" s="18">
        <f t="shared" si="11"/>
        <v>837</v>
      </c>
      <c r="F76" s="19">
        <v>360</v>
      </c>
      <c r="G76" s="19">
        <v>477</v>
      </c>
      <c r="I76" s="18">
        <v>69</v>
      </c>
      <c r="J76" s="18">
        <f t="shared" si="12"/>
        <v>360</v>
      </c>
      <c r="K76" s="18">
        <f t="shared" si="13"/>
        <v>477</v>
      </c>
      <c r="L76" s="18">
        <f t="shared" si="14"/>
        <v>311</v>
      </c>
      <c r="M76" s="18">
        <f t="shared" si="15"/>
        <v>415</v>
      </c>
      <c r="N76" s="23">
        <f t="shared" si="16"/>
        <v>0.86388888888888893</v>
      </c>
      <c r="O76" s="23">
        <f t="shared" si="16"/>
        <v>0.87002096436058696</v>
      </c>
      <c r="P76" s="23">
        <v>1.1413992714218271</v>
      </c>
      <c r="Q76" s="23">
        <v>1.5940607954196429</v>
      </c>
      <c r="R76" s="23">
        <f t="shared" si="17"/>
        <v>410.90373771185773</v>
      </c>
      <c r="S76" s="23">
        <f t="shared" si="17"/>
        <v>760.36699941516963</v>
      </c>
      <c r="T76" s="23">
        <f t="shared" si="18"/>
        <v>1171.2707371270274</v>
      </c>
      <c r="U76" s="9">
        <v>1</v>
      </c>
      <c r="V76" s="11">
        <v>1</v>
      </c>
      <c r="W76" s="11">
        <f t="shared" si="19"/>
        <v>1171.2707371270274</v>
      </c>
    </row>
    <row r="77" spans="1:23" x14ac:dyDescent="0.25">
      <c r="A77" s="18">
        <v>70</v>
      </c>
      <c r="B77" s="18">
        <f t="shared" si="10"/>
        <v>805</v>
      </c>
      <c r="C77" s="18">
        <v>345</v>
      </c>
      <c r="D77" s="18">
        <v>460</v>
      </c>
      <c r="E77" s="18">
        <f t="shared" si="11"/>
        <v>773</v>
      </c>
      <c r="F77" s="19">
        <v>330</v>
      </c>
      <c r="G77" s="19">
        <v>443</v>
      </c>
      <c r="I77" s="18">
        <v>70</v>
      </c>
      <c r="J77" s="18">
        <f t="shared" si="12"/>
        <v>330</v>
      </c>
      <c r="K77" s="18">
        <f t="shared" si="13"/>
        <v>443</v>
      </c>
      <c r="L77" s="18">
        <f t="shared" si="14"/>
        <v>345</v>
      </c>
      <c r="M77" s="18">
        <f t="shared" si="15"/>
        <v>460</v>
      </c>
      <c r="N77" s="23">
        <f t="shared" si="16"/>
        <v>1.0454545454545454</v>
      </c>
      <c r="O77" s="23">
        <f t="shared" si="16"/>
        <v>1.0383747178329572</v>
      </c>
      <c r="P77" s="23">
        <v>1.2001189324535197</v>
      </c>
      <c r="Q77" s="23">
        <v>1.6082249138730098</v>
      </c>
      <c r="R77" s="23">
        <f t="shared" si="17"/>
        <v>396.03924770966154</v>
      </c>
      <c r="S77" s="23">
        <f t="shared" si="17"/>
        <v>712.4436368457433</v>
      </c>
      <c r="T77" s="23">
        <f t="shared" si="18"/>
        <v>1108.4828845554048</v>
      </c>
      <c r="U77" s="9">
        <v>1</v>
      </c>
      <c r="V77" s="11">
        <v>1</v>
      </c>
      <c r="W77" s="11">
        <f t="shared" si="19"/>
        <v>1108.4828845554048</v>
      </c>
    </row>
    <row r="78" spans="1:23" x14ac:dyDescent="0.25">
      <c r="A78" s="18">
        <v>71</v>
      </c>
      <c r="B78" s="18">
        <f t="shared" si="10"/>
        <v>815</v>
      </c>
      <c r="C78" s="18">
        <v>292</v>
      </c>
      <c r="D78" s="18">
        <v>523</v>
      </c>
      <c r="E78" s="18">
        <f t="shared" si="11"/>
        <v>691</v>
      </c>
      <c r="F78" s="19">
        <v>283</v>
      </c>
      <c r="G78" s="19">
        <v>408</v>
      </c>
      <c r="I78" s="18">
        <v>71</v>
      </c>
      <c r="J78" s="18">
        <f t="shared" si="12"/>
        <v>283</v>
      </c>
      <c r="K78" s="18">
        <f t="shared" si="13"/>
        <v>408</v>
      </c>
      <c r="L78" s="18">
        <f t="shared" si="14"/>
        <v>292</v>
      </c>
      <c r="M78" s="18">
        <f t="shared" si="15"/>
        <v>523</v>
      </c>
      <c r="N78" s="23">
        <f t="shared" si="16"/>
        <v>1.0318021201413428</v>
      </c>
      <c r="O78" s="23">
        <f t="shared" si="16"/>
        <v>1.2818627450980393</v>
      </c>
      <c r="P78" s="23">
        <v>1.2712810006613371</v>
      </c>
      <c r="Q78" s="23">
        <v>1.6975198611628772</v>
      </c>
      <c r="R78" s="23">
        <f t="shared" si="17"/>
        <v>359.77252318715841</v>
      </c>
      <c r="S78" s="23">
        <f t="shared" si="17"/>
        <v>692.58810335445389</v>
      </c>
      <c r="T78" s="23">
        <f t="shared" si="18"/>
        <v>1052.3606265416124</v>
      </c>
      <c r="U78" s="9">
        <v>1</v>
      </c>
      <c r="V78" s="11">
        <v>1</v>
      </c>
      <c r="W78" s="11">
        <f t="shared" si="19"/>
        <v>1052.3606265416124</v>
      </c>
    </row>
    <row r="79" spans="1:23" x14ac:dyDescent="0.25">
      <c r="A79" s="18">
        <v>72</v>
      </c>
      <c r="B79" s="18">
        <f t="shared" si="10"/>
        <v>601</v>
      </c>
      <c r="C79" s="18">
        <v>211</v>
      </c>
      <c r="D79" s="18">
        <v>390</v>
      </c>
      <c r="E79" s="18">
        <f t="shared" si="11"/>
        <v>736</v>
      </c>
      <c r="F79" s="19">
        <v>293</v>
      </c>
      <c r="G79" s="19">
        <v>443</v>
      </c>
      <c r="I79" s="18">
        <v>72</v>
      </c>
      <c r="J79" s="18">
        <f t="shared" si="12"/>
        <v>293</v>
      </c>
      <c r="K79" s="18">
        <f t="shared" si="13"/>
        <v>443</v>
      </c>
      <c r="L79" s="18">
        <f t="shared" si="14"/>
        <v>211</v>
      </c>
      <c r="M79" s="18">
        <f t="shared" si="15"/>
        <v>390</v>
      </c>
      <c r="N79" s="23">
        <f t="shared" si="16"/>
        <v>0.72013651877133111</v>
      </c>
      <c r="O79" s="23">
        <f t="shared" si="16"/>
        <v>0.88036117381489842</v>
      </c>
      <c r="P79" s="23">
        <v>1.2037283427123036</v>
      </c>
      <c r="Q79" s="23">
        <v>1.5545465488116144</v>
      </c>
      <c r="R79" s="23">
        <f t="shared" si="17"/>
        <v>352.69240441470492</v>
      </c>
      <c r="S79" s="23">
        <f t="shared" si="17"/>
        <v>688.66412112354521</v>
      </c>
      <c r="T79" s="23">
        <f t="shared" si="18"/>
        <v>1041.35652553825</v>
      </c>
      <c r="U79" s="9">
        <v>1</v>
      </c>
      <c r="V79" s="11">
        <v>1</v>
      </c>
      <c r="W79" s="11">
        <f t="shared" si="19"/>
        <v>1041.35652553825</v>
      </c>
    </row>
    <row r="80" spans="1:23" x14ac:dyDescent="0.25">
      <c r="A80" s="18">
        <v>73</v>
      </c>
      <c r="B80" s="18">
        <f t="shared" si="10"/>
        <v>573</v>
      </c>
      <c r="C80" s="18">
        <v>199</v>
      </c>
      <c r="D80" s="18">
        <v>374</v>
      </c>
      <c r="E80" s="18">
        <f t="shared" si="11"/>
        <v>654</v>
      </c>
      <c r="F80" s="19">
        <v>258</v>
      </c>
      <c r="G80" s="19">
        <v>396</v>
      </c>
      <c r="I80" s="18">
        <v>73</v>
      </c>
      <c r="J80" s="18">
        <f t="shared" si="12"/>
        <v>258</v>
      </c>
      <c r="K80" s="18">
        <f t="shared" si="13"/>
        <v>396</v>
      </c>
      <c r="L80" s="18">
        <f t="shared" si="14"/>
        <v>199</v>
      </c>
      <c r="M80" s="18">
        <f t="shared" si="15"/>
        <v>374</v>
      </c>
      <c r="N80" s="23">
        <f t="shared" si="16"/>
        <v>0.77131782945736438</v>
      </c>
      <c r="O80" s="23">
        <f t="shared" si="16"/>
        <v>0.94444444444444442</v>
      </c>
      <c r="P80" s="23">
        <v>1.0989224600493674</v>
      </c>
      <c r="Q80" s="23">
        <v>1.5088109523577338</v>
      </c>
      <c r="R80" s="23">
        <f t="shared" si="17"/>
        <v>283.52199469273683</v>
      </c>
      <c r="S80" s="23">
        <f t="shared" si="17"/>
        <v>597.48913713366255</v>
      </c>
      <c r="T80" s="23">
        <f t="shared" si="18"/>
        <v>881.01113182639938</v>
      </c>
      <c r="U80" s="9">
        <v>1</v>
      </c>
      <c r="V80" s="11">
        <v>1</v>
      </c>
      <c r="W80" s="11">
        <f t="shared" si="19"/>
        <v>881.01113182639938</v>
      </c>
    </row>
    <row r="81" spans="1:23" x14ac:dyDescent="0.25">
      <c r="A81" s="18">
        <v>74</v>
      </c>
      <c r="B81" s="18">
        <f t="shared" si="10"/>
        <v>467</v>
      </c>
      <c r="C81" s="18">
        <v>159</v>
      </c>
      <c r="D81" s="18">
        <v>308</v>
      </c>
      <c r="E81" s="18">
        <f t="shared" si="11"/>
        <v>539</v>
      </c>
      <c r="F81" s="19">
        <v>197</v>
      </c>
      <c r="G81" s="19">
        <v>342</v>
      </c>
      <c r="I81" s="18">
        <v>74</v>
      </c>
      <c r="J81" s="18">
        <f t="shared" si="12"/>
        <v>197</v>
      </c>
      <c r="K81" s="18">
        <f t="shared" si="13"/>
        <v>342</v>
      </c>
      <c r="L81" s="18">
        <f t="shared" si="14"/>
        <v>159</v>
      </c>
      <c r="M81" s="18">
        <f t="shared" si="15"/>
        <v>308</v>
      </c>
      <c r="N81" s="23">
        <f t="shared" si="16"/>
        <v>0.80710659898477155</v>
      </c>
      <c r="O81" s="23">
        <f t="shared" si="16"/>
        <v>0.90058479532163738</v>
      </c>
      <c r="P81" s="23">
        <v>1.1996096473498148</v>
      </c>
      <c r="Q81" s="23">
        <v>1.5364118049579252</v>
      </c>
      <c r="R81" s="23">
        <f t="shared" si="17"/>
        <v>236.32310052791351</v>
      </c>
      <c r="S81" s="23">
        <f t="shared" si="17"/>
        <v>525.45283729561038</v>
      </c>
      <c r="T81" s="23">
        <f t="shared" si="18"/>
        <v>761.77593782352392</v>
      </c>
      <c r="U81" s="9">
        <v>1</v>
      </c>
      <c r="V81" s="11">
        <v>1</v>
      </c>
      <c r="W81" s="11">
        <f t="shared" si="19"/>
        <v>761.77593782352392</v>
      </c>
    </row>
    <row r="82" spans="1:23" x14ac:dyDescent="0.25">
      <c r="A82" s="18">
        <v>75</v>
      </c>
      <c r="B82" s="18">
        <f t="shared" si="10"/>
        <v>394</v>
      </c>
      <c r="C82" s="18">
        <v>133</v>
      </c>
      <c r="D82" s="18">
        <v>261</v>
      </c>
      <c r="E82" s="18">
        <f t="shared" si="11"/>
        <v>598</v>
      </c>
      <c r="F82" s="19">
        <v>235</v>
      </c>
      <c r="G82" s="19">
        <v>363</v>
      </c>
      <c r="I82" s="18">
        <v>75</v>
      </c>
      <c r="J82" s="18">
        <f t="shared" si="12"/>
        <v>235</v>
      </c>
      <c r="K82" s="18">
        <f t="shared" si="13"/>
        <v>363</v>
      </c>
      <c r="L82" s="18">
        <f t="shared" si="14"/>
        <v>133</v>
      </c>
      <c r="M82" s="18">
        <f t="shared" si="15"/>
        <v>261</v>
      </c>
      <c r="N82" s="23">
        <f t="shared" si="16"/>
        <v>0.56595744680851068</v>
      </c>
      <c r="O82" s="23">
        <f t="shared" si="16"/>
        <v>0.71900826446280997</v>
      </c>
      <c r="P82" s="23">
        <v>1.0552273892777833</v>
      </c>
      <c r="Q82" s="23">
        <v>1.5150969237124527</v>
      </c>
      <c r="R82" s="23">
        <f t="shared" si="17"/>
        <v>247.97843648027907</v>
      </c>
      <c r="S82" s="23">
        <f t="shared" si="17"/>
        <v>549.98018330762034</v>
      </c>
      <c r="T82" s="23">
        <f t="shared" si="18"/>
        <v>797.95861978789935</v>
      </c>
      <c r="U82" s="9">
        <v>1</v>
      </c>
      <c r="V82" s="11">
        <v>1</v>
      </c>
      <c r="W82" s="11">
        <f t="shared" si="19"/>
        <v>797.95861978789935</v>
      </c>
    </row>
    <row r="83" spans="1:23" x14ac:dyDescent="0.25">
      <c r="A83" s="18">
        <v>76</v>
      </c>
      <c r="B83" s="18">
        <f t="shared" si="10"/>
        <v>269</v>
      </c>
      <c r="C83" s="18">
        <v>95</v>
      </c>
      <c r="D83" s="18">
        <v>174</v>
      </c>
      <c r="E83" s="18">
        <f t="shared" si="11"/>
        <v>346</v>
      </c>
      <c r="F83" s="19">
        <v>134</v>
      </c>
      <c r="G83" s="19">
        <v>212</v>
      </c>
      <c r="I83" s="18">
        <v>76</v>
      </c>
      <c r="J83" s="18">
        <f t="shared" si="12"/>
        <v>134</v>
      </c>
      <c r="K83" s="18">
        <f t="shared" si="13"/>
        <v>212</v>
      </c>
      <c r="L83" s="18">
        <f t="shared" si="14"/>
        <v>95</v>
      </c>
      <c r="M83" s="18">
        <f t="shared" si="15"/>
        <v>174</v>
      </c>
      <c r="N83" s="23">
        <f t="shared" si="16"/>
        <v>0.70895522388059706</v>
      </c>
      <c r="O83" s="23">
        <f t="shared" si="16"/>
        <v>0.82075471698113212</v>
      </c>
      <c r="P83" s="23">
        <v>0.87105133724920314</v>
      </c>
      <c r="Q83" s="23">
        <v>1.163462701676707</v>
      </c>
      <c r="R83" s="23">
        <f t="shared" si="17"/>
        <v>116.72087919139322</v>
      </c>
      <c r="S83" s="23">
        <f t="shared" si="17"/>
        <v>246.65409275546187</v>
      </c>
      <c r="T83" s="23">
        <f t="shared" si="18"/>
        <v>363.37497194685511</v>
      </c>
      <c r="U83" s="9">
        <v>1</v>
      </c>
      <c r="V83" s="11">
        <v>1</v>
      </c>
      <c r="W83" s="11">
        <f t="shared" si="19"/>
        <v>363.37497194685511</v>
      </c>
    </row>
    <row r="84" spans="1:23" x14ac:dyDescent="0.25">
      <c r="A84" s="18">
        <v>77</v>
      </c>
      <c r="B84" s="18">
        <f t="shared" si="10"/>
        <v>149</v>
      </c>
      <c r="C84" s="18">
        <v>58</v>
      </c>
      <c r="D84" s="18">
        <v>91</v>
      </c>
      <c r="E84" s="18">
        <f t="shared" si="11"/>
        <v>219</v>
      </c>
      <c r="F84" s="19">
        <v>80</v>
      </c>
      <c r="G84" s="19">
        <v>139</v>
      </c>
      <c r="I84" s="18">
        <v>77</v>
      </c>
      <c r="J84" s="18">
        <f t="shared" si="12"/>
        <v>80</v>
      </c>
      <c r="K84" s="18">
        <f t="shared" si="13"/>
        <v>139</v>
      </c>
      <c r="L84" s="18">
        <f t="shared" si="14"/>
        <v>58</v>
      </c>
      <c r="M84" s="18">
        <f t="shared" si="15"/>
        <v>91</v>
      </c>
      <c r="N84" s="23">
        <f t="shared" si="16"/>
        <v>0.72499999999999998</v>
      </c>
      <c r="O84" s="23">
        <f t="shared" si="16"/>
        <v>0.65467625899280579</v>
      </c>
      <c r="P84" s="23">
        <v>1.0980308563172401</v>
      </c>
      <c r="Q84" s="23">
        <v>1.2533296593497394</v>
      </c>
      <c r="R84" s="23">
        <f t="shared" si="17"/>
        <v>87.842468505379202</v>
      </c>
      <c r="S84" s="23">
        <f t="shared" si="17"/>
        <v>174.21282264961377</v>
      </c>
      <c r="T84" s="23">
        <f t="shared" si="18"/>
        <v>262.05529115499297</v>
      </c>
      <c r="U84" s="9">
        <v>1</v>
      </c>
      <c r="V84" s="11">
        <v>1</v>
      </c>
      <c r="W84" s="11">
        <f t="shared" si="19"/>
        <v>262.05529115499297</v>
      </c>
    </row>
    <row r="85" spans="1:23" x14ac:dyDescent="0.25">
      <c r="A85" s="18">
        <v>78</v>
      </c>
      <c r="B85" s="18">
        <f t="shared" si="10"/>
        <v>157</v>
      </c>
      <c r="C85" s="18">
        <v>69</v>
      </c>
      <c r="D85" s="18">
        <v>88</v>
      </c>
      <c r="E85" s="18">
        <f t="shared" si="11"/>
        <v>175</v>
      </c>
      <c r="F85" s="19">
        <v>65</v>
      </c>
      <c r="G85" s="19">
        <v>110</v>
      </c>
      <c r="I85" s="18">
        <v>78</v>
      </c>
      <c r="J85" s="18">
        <f t="shared" si="12"/>
        <v>65</v>
      </c>
      <c r="K85" s="18">
        <f t="shared" si="13"/>
        <v>110</v>
      </c>
      <c r="L85" s="18">
        <f t="shared" si="14"/>
        <v>69</v>
      </c>
      <c r="M85" s="18">
        <f t="shared" si="15"/>
        <v>88</v>
      </c>
      <c r="N85" s="23">
        <f t="shared" si="16"/>
        <v>1.0615384615384615</v>
      </c>
      <c r="O85" s="23">
        <f t="shared" si="16"/>
        <v>0.8</v>
      </c>
      <c r="P85" s="23">
        <v>1.2463082851082308</v>
      </c>
      <c r="Q85" s="23">
        <v>1.3285489276730484</v>
      </c>
      <c r="R85" s="23">
        <f t="shared" si="17"/>
        <v>81.010038532034997</v>
      </c>
      <c r="S85" s="23">
        <f t="shared" si="17"/>
        <v>146.14038204403533</v>
      </c>
      <c r="T85" s="23">
        <f t="shared" si="18"/>
        <v>227.15042057607033</v>
      </c>
      <c r="U85" s="9">
        <v>1</v>
      </c>
      <c r="V85" s="11">
        <v>1</v>
      </c>
      <c r="W85" s="11">
        <f t="shared" si="19"/>
        <v>227.15042057607033</v>
      </c>
    </row>
    <row r="86" spans="1:23" x14ac:dyDescent="0.25">
      <c r="A86" s="18">
        <v>79</v>
      </c>
      <c r="B86" s="18">
        <f t="shared" si="10"/>
        <v>202</v>
      </c>
      <c r="C86" s="18">
        <v>65</v>
      </c>
      <c r="D86" s="18">
        <v>137</v>
      </c>
      <c r="E86" s="18">
        <f t="shared" si="11"/>
        <v>206</v>
      </c>
      <c r="F86" s="19">
        <v>94</v>
      </c>
      <c r="G86" s="19">
        <v>112</v>
      </c>
      <c r="I86" s="18">
        <v>79</v>
      </c>
      <c r="J86" s="18">
        <f t="shared" si="12"/>
        <v>94</v>
      </c>
      <c r="K86" s="18">
        <f t="shared" si="13"/>
        <v>112</v>
      </c>
      <c r="L86" s="18">
        <f t="shared" si="14"/>
        <v>65</v>
      </c>
      <c r="M86" s="18">
        <f t="shared" si="15"/>
        <v>137</v>
      </c>
      <c r="N86" s="23">
        <f t="shared" si="16"/>
        <v>0.69148936170212771</v>
      </c>
      <c r="O86" s="23">
        <f t="shared" si="16"/>
        <v>1.2232142857142858</v>
      </c>
      <c r="P86" s="23">
        <v>1.2587200943383465</v>
      </c>
      <c r="Q86" s="23">
        <v>1.556891493509448</v>
      </c>
      <c r="R86" s="23">
        <f t="shared" si="17"/>
        <v>118.31968886780457</v>
      </c>
      <c r="S86" s="23">
        <f t="shared" si="17"/>
        <v>174.37184727305817</v>
      </c>
      <c r="T86" s="23">
        <f t="shared" si="18"/>
        <v>292.69153614086275</v>
      </c>
      <c r="U86" s="9">
        <v>1</v>
      </c>
      <c r="V86" s="11">
        <v>1</v>
      </c>
      <c r="W86" s="11">
        <f t="shared" si="19"/>
        <v>292.69153614086275</v>
      </c>
    </row>
    <row r="87" spans="1:23" x14ac:dyDescent="0.25">
      <c r="A87" s="18">
        <v>80</v>
      </c>
      <c r="B87" s="18">
        <f t="shared" si="10"/>
        <v>200</v>
      </c>
      <c r="C87" s="18">
        <v>64</v>
      </c>
      <c r="D87" s="18">
        <v>136</v>
      </c>
      <c r="E87" s="18">
        <f t="shared" si="11"/>
        <v>288</v>
      </c>
      <c r="F87" s="19">
        <v>103</v>
      </c>
      <c r="G87" s="19">
        <v>185</v>
      </c>
      <c r="I87" s="18">
        <v>80</v>
      </c>
      <c r="J87" s="18">
        <f t="shared" si="12"/>
        <v>103</v>
      </c>
      <c r="K87" s="18">
        <f t="shared" si="13"/>
        <v>185</v>
      </c>
      <c r="L87" s="18">
        <f t="shared" si="14"/>
        <v>64</v>
      </c>
      <c r="M87" s="18">
        <f t="shared" si="15"/>
        <v>136</v>
      </c>
      <c r="N87" s="23">
        <f t="shared" si="16"/>
        <v>0.62135922330097082</v>
      </c>
      <c r="O87" s="23">
        <f t="shared" si="16"/>
        <v>0.73513513513513518</v>
      </c>
      <c r="P87" s="23">
        <v>0.99793733229424786</v>
      </c>
      <c r="Q87" s="23">
        <v>1.2686136794893021</v>
      </c>
      <c r="R87" s="23">
        <f t="shared" si="17"/>
        <v>102.78754522630753</v>
      </c>
      <c r="S87" s="23">
        <f t="shared" si="17"/>
        <v>234.69353070552089</v>
      </c>
      <c r="T87" s="23">
        <f t="shared" si="18"/>
        <v>337.4810759318284</v>
      </c>
      <c r="U87" s="9">
        <v>1</v>
      </c>
      <c r="V87" s="11">
        <v>1</v>
      </c>
      <c r="W87" s="11">
        <f t="shared" si="19"/>
        <v>337.4810759318284</v>
      </c>
    </row>
    <row r="88" spans="1:23" x14ac:dyDescent="0.25">
      <c r="A88" s="18">
        <v>81</v>
      </c>
      <c r="B88" s="18">
        <f t="shared" si="10"/>
        <v>166</v>
      </c>
      <c r="C88" s="18">
        <v>55</v>
      </c>
      <c r="D88" s="18">
        <v>111</v>
      </c>
      <c r="E88" s="18">
        <f t="shared" si="11"/>
        <v>337</v>
      </c>
      <c r="F88" s="19">
        <v>127</v>
      </c>
      <c r="G88" s="19">
        <v>210</v>
      </c>
      <c r="I88" s="18">
        <v>81</v>
      </c>
      <c r="J88" s="18">
        <f t="shared" si="12"/>
        <v>127</v>
      </c>
      <c r="K88" s="18">
        <f t="shared" si="13"/>
        <v>210</v>
      </c>
      <c r="L88" s="18">
        <f t="shared" si="14"/>
        <v>55</v>
      </c>
      <c r="M88" s="18">
        <f t="shared" si="15"/>
        <v>111</v>
      </c>
      <c r="N88" s="23">
        <f t="shared" si="16"/>
        <v>0.43307086614173229</v>
      </c>
      <c r="O88" s="23">
        <f t="shared" si="16"/>
        <v>0.52857142857142858</v>
      </c>
      <c r="P88" s="23">
        <v>1.0566307227620151</v>
      </c>
      <c r="Q88" s="23">
        <v>1.2708540869872402</v>
      </c>
      <c r="R88" s="23">
        <f t="shared" si="17"/>
        <v>134.19210179077592</v>
      </c>
      <c r="S88" s="23">
        <f t="shared" si="17"/>
        <v>266.87935826732047</v>
      </c>
      <c r="T88" s="23">
        <f t="shared" si="18"/>
        <v>401.07146005809636</v>
      </c>
      <c r="U88" s="9">
        <v>1</v>
      </c>
      <c r="V88" s="11">
        <v>1</v>
      </c>
      <c r="W88" s="11">
        <f t="shared" si="19"/>
        <v>401.07146005809636</v>
      </c>
    </row>
    <row r="89" spans="1:23" x14ac:dyDescent="0.25">
      <c r="A89" s="18">
        <v>82</v>
      </c>
      <c r="B89" s="18">
        <f t="shared" si="10"/>
        <v>223</v>
      </c>
      <c r="C89" s="18">
        <v>85</v>
      </c>
      <c r="D89" s="18">
        <v>138</v>
      </c>
      <c r="E89" s="18">
        <f t="shared" si="11"/>
        <v>371</v>
      </c>
      <c r="F89" s="19">
        <v>152</v>
      </c>
      <c r="G89" s="19">
        <v>219</v>
      </c>
      <c r="I89" s="18">
        <v>82</v>
      </c>
      <c r="J89" s="18">
        <f t="shared" si="12"/>
        <v>152</v>
      </c>
      <c r="K89" s="18">
        <f t="shared" si="13"/>
        <v>219</v>
      </c>
      <c r="L89" s="18">
        <f t="shared" si="14"/>
        <v>85</v>
      </c>
      <c r="M89" s="18">
        <f t="shared" si="15"/>
        <v>138</v>
      </c>
      <c r="N89" s="23">
        <f t="shared" si="16"/>
        <v>0.55921052631578949</v>
      </c>
      <c r="O89" s="23">
        <f t="shared" si="16"/>
        <v>0.63013698630136983</v>
      </c>
      <c r="P89" s="23">
        <v>0.83082836143162497</v>
      </c>
      <c r="Q89" s="23">
        <v>1.0329877075932696</v>
      </c>
      <c r="R89" s="23">
        <f t="shared" si="17"/>
        <v>126.285910937607</v>
      </c>
      <c r="S89" s="23">
        <f t="shared" si="17"/>
        <v>226.22430796292605</v>
      </c>
      <c r="T89" s="23">
        <f t="shared" si="18"/>
        <v>352.51021890053306</v>
      </c>
      <c r="U89" s="9">
        <v>1</v>
      </c>
      <c r="V89" s="11">
        <v>1</v>
      </c>
      <c r="W89" s="11">
        <f t="shared" si="19"/>
        <v>352.51021890053306</v>
      </c>
    </row>
    <row r="90" spans="1:23" x14ac:dyDescent="0.25">
      <c r="A90" s="18">
        <v>83</v>
      </c>
      <c r="B90" s="18">
        <f t="shared" si="10"/>
        <v>170</v>
      </c>
      <c r="C90" s="18">
        <v>34</v>
      </c>
      <c r="D90" s="18">
        <v>136</v>
      </c>
      <c r="E90" s="18">
        <f t="shared" si="11"/>
        <v>378</v>
      </c>
      <c r="F90" s="19">
        <v>133</v>
      </c>
      <c r="G90" s="19">
        <v>245</v>
      </c>
      <c r="I90" s="18">
        <v>83</v>
      </c>
      <c r="J90" s="18">
        <f t="shared" si="12"/>
        <v>133</v>
      </c>
      <c r="K90" s="18">
        <f t="shared" si="13"/>
        <v>245</v>
      </c>
      <c r="L90" s="18">
        <f t="shared" si="14"/>
        <v>34</v>
      </c>
      <c r="M90" s="18">
        <f t="shared" si="15"/>
        <v>136</v>
      </c>
      <c r="N90" s="23">
        <f t="shared" si="16"/>
        <v>0.25563909774436089</v>
      </c>
      <c r="O90" s="23">
        <f t="shared" si="16"/>
        <v>0.55510204081632653</v>
      </c>
      <c r="P90" s="23">
        <v>0.79545130371297212</v>
      </c>
      <c r="Q90" s="23">
        <v>0.97719802345730455</v>
      </c>
      <c r="R90" s="23">
        <f t="shared" si="17"/>
        <v>105.79502339382529</v>
      </c>
      <c r="S90" s="23">
        <f t="shared" si="17"/>
        <v>239.41351574703961</v>
      </c>
      <c r="T90" s="23">
        <f t="shared" si="18"/>
        <v>345.2085391408649</v>
      </c>
      <c r="U90" s="9">
        <v>1</v>
      </c>
      <c r="V90" s="11">
        <v>1</v>
      </c>
      <c r="W90" s="11">
        <f t="shared" si="19"/>
        <v>345.2085391408649</v>
      </c>
    </row>
    <row r="91" spans="1:23" x14ac:dyDescent="0.25">
      <c r="A91" s="18">
        <v>84</v>
      </c>
      <c r="B91" s="18">
        <f t="shared" si="10"/>
        <v>176</v>
      </c>
      <c r="C91" s="18">
        <v>41</v>
      </c>
      <c r="D91" s="18">
        <v>135</v>
      </c>
      <c r="E91" s="18">
        <f t="shared" si="11"/>
        <v>365</v>
      </c>
      <c r="F91" s="19">
        <v>129</v>
      </c>
      <c r="G91" s="19">
        <v>236</v>
      </c>
      <c r="I91" s="18">
        <v>84</v>
      </c>
      <c r="J91" s="18">
        <f t="shared" si="12"/>
        <v>129</v>
      </c>
      <c r="K91" s="18">
        <f t="shared" si="13"/>
        <v>236</v>
      </c>
      <c r="L91" s="18">
        <f t="shared" si="14"/>
        <v>41</v>
      </c>
      <c r="M91" s="18">
        <f t="shared" si="15"/>
        <v>135</v>
      </c>
      <c r="N91" s="23">
        <f t="shared" si="16"/>
        <v>0.31782945736434109</v>
      </c>
      <c r="O91" s="23">
        <f t="shared" si="16"/>
        <v>0.57203389830508478</v>
      </c>
      <c r="P91" s="23">
        <v>0.76933012984981708</v>
      </c>
      <c r="Q91" s="23">
        <v>0.89278504471699538</v>
      </c>
      <c r="R91" s="23">
        <f t="shared" si="17"/>
        <v>99.243586750626406</v>
      </c>
      <c r="S91" s="23">
        <f t="shared" si="17"/>
        <v>210.6972705532109</v>
      </c>
      <c r="T91" s="23">
        <f t="shared" si="18"/>
        <v>309.94085730383733</v>
      </c>
      <c r="U91" s="9">
        <v>1</v>
      </c>
      <c r="V91" s="11">
        <v>1</v>
      </c>
      <c r="W91" s="11">
        <f t="shared" si="19"/>
        <v>309.94085730383733</v>
      </c>
    </row>
    <row r="92" spans="1:23" x14ac:dyDescent="0.25">
      <c r="A92" s="18">
        <v>85</v>
      </c>
      <c r="B92" s="18">
        <f t="shared" si="10"/>
        <v>107</v>
      </c>
      <c r="C92" s="18">
        <v>9</v>
      </c>
      <c r="D92" s="18">
        <v>98</v>
      </c>
      <c r="E92" s="18">
        <f t="shared" si="11"/>
        <v>294</v>
      </c>
      <c r="F92" s="19">
        <v>91</v>
      </c>
      <c r="G92" s="19">
        <v>203</v>
      </c>
      <c r="I92" s="18">
        <v>85</v>
      </c>
      <c r="J92" s="18">
        <f t="shared" si="12"/>
        <v>91</v>
      </c>
      <c r="K92" s="18">
        <f t="shared" si="13"/>
        <v>203</v>
      </c>
      <c r="L92" s="18">
        <f t="shared" si="14"/>
        <v>9</v>
      </c>
      <c r="M92" s="18">
        <f t="shared" si="15"/>
        <v>98</v>
      </c>
      <c r="N92" s="23">
        <f t="shared" si="16"/>
        <v>9.8901098901098897E-2</v>
      </c>
      <c r="O92" s="23">
        <f t="shared" si="16"/>
        <v>0.48275862068965519</v>
      </c>
      <c r="P92" s="23">
        <v>0.63487618720746197</v>
      </c>
      <c r="Q92" s="23">
        <v>0.81685787088963369</v>
      </c>
      <c r="R92" s="23">
        <f t="shared" si="17"/>
        <v>57.77373303587904</v>
      </c>
      <c r="S92" s="23">
        <f t="shared" si="17"/>
        <v>165.82214779059564</v>
      </c>
      <c r="T92" s="23">
        <f t="shared" si="18"/>
        <v>223.59588082647468</v>
      </c>
      <c r="U92" s="9">
        <v>1</v>
      </c>
      <c r="V92" s="11">
        <v>1</v>
      </c>
      <c r="W92" s="11">
        <f t="shared" si="19"/>
        <v>223.59588082647468</v>
      </c>
    </row>
    <row r="93" spans="1:23" x14ac:dyDescent="0.25">
      <c r="A93" s="18">
        <v>86</v>
      </c>
      <c r="B93" s="18">
        <f t="shared" si="10"/>
        <v>80</v>
      </c>
      <c r="C93" s="18">
        <v>5</v>
      </c>
      <c r="D93" s="18">
        <v>75</v>
      </c>
      <c r="E93" s="18">
        <f t="shared" si="11"/>
        <v>220</v>
      </c>
      <c r="F93" s="19">
        <v>61</v>
      </c>
      <c r="G93" s="19">
        <v>159</v>
      </c>
      <c r="I93" s="18">
        <v>86</v>
      </c>
      <c r="J93" s="18">
        <f t="shared" si="12"/>
        <v>61</v>
      </c>
      <c r="K93" s="18">
        <f t="shared" si="13"/>
        <v>159</v>
      </c>
      <c r="L93" s="18">
        <f t="shared" si="14"/>
        <v>5</v>
      </c>
      <c r="M93" s="18">
        <f t="shared" si="15"/>
        <v>75</v>
      </c>
      <c r="N93" s="23">
        <f t="shared" si="16"/>
        <v>8.1967213114754092E-2</v>
      </c>
      <c r="O93" s="23">
        <f t="shared" si="16"/>
        <v>0.47169811320754718</v>
      </c>
      <c r="P93" s="23">
        <v>0.59251896722634823</v>
      </c>
      <c r="Q93" s="23">
        <v>0.66503407279138271</v>
      </c>
      <c r="R93" s="23">
        <f t="shared" si="17"/>
        <v>36.143657000807245</v>
      </c>
      <c r="S93" s="23">
        <f t="shared" si="17"/>
        <v>105.74041757382984</v>
      </c>
      <c r="T93" s="23">
        <f t="shared" si="18"/>
        <v>141.88407457463708</v>
      </c>
      <c r="U93" s="9">
        <v>1</v>
      </c>
      <c r="V93" s="11">
        <v>1</v>
      </c>
      <c r="W93" s="11">
        <f t="shared" si="19"/>
        <v>141.88407457463708</v>
      </c>
    </row>
    <row r="94" spans="1:23" x14ac:dyDescent="0.25">
      <c r="A94" s="18">
        <v>87</v>
      </c>
      <c r="B94" s="18">
        <f t="shared" si="10"/>
        <v>60</v>
      </c>
      <c r="C94" s="18">
        <v>12</v>
      </c>
      <c r="D94" s="18">
        <v>48</v>
      </c>
      <c r="E94" s="18">
        <f t="shared" si="11"/>
        <v>207</v>
      </c>
      <c r="F94" s="19">
        <v>64</v>
      </c>
      <c r="G94" s="19">
        <v>143</v>
      </c>
      <c r="I94" s="18">
        <v>87</v>
      </c>
      <c r="J94" s="18">
        <f t="shared" si="12"/>
        <v>64</v>
      </c>
      <c r="K94" s="18">
        <f t="shared" si="13"/>
        <v>143</v>
      </c>
      <c r="L94" s="18">
        <f t="shared" si="14"/>
        <v>12</v>
      </c>
      <c r="M94" s="18">
        <f t="shared" si="15"/>
        <v>48</v>
      </c>
      <c r="N94" s="23">
        <f t="shared" si="16"/>
        <v>0.1875</v>
      </c>
      <c r="O94" s="23">
        <f t="shared" si="16"/>
        <v>0.33566433566433568</v>
      </c>
      <c r="P94" s="23">
        <v>0.53960965661133853</v>
      </c>
      <c r="Q94" s="23">
        <v>0.58243520094866652</v>
      </c>
      <c r="R94" s="23">
        <f t="shared" si="17"/>
        <v>34.535018023125666</v>
      </c>
      <c r="S94" s="23">
        <f t="shared" si="17"/>
        <v>83.288233735659318</v>
      </c>
      <c r="T94" s="23">
        <f t="shared" si="18"/>
        <v>117.82325175878498</v>
      </c>
      <c r="U94" s="9">
        <v>1</v>
      </c>
      <c r="V94" s="11">
        <v>1</v>
      </c>
      <c r="W94" s="11">
        <f t="shared" si="19"/>
        <v>117.82325175878498</v>
      </c>
    </row>
    <row r="95" spans="1:23" x14ac:dyDescent="0.25">
      <c r="A95" s="18">
        <v>88</v>
      </c>
      <c r="B95" s="18">
        <f t="shared" si="10"/>
        <v>50</v>
      </c>
      <c r="C95" s="18">
        <v>11</v>
      </c>
      <c r="D95" s="18">
        <v>39</v>
      </c>
      <c r="E95" s="18">
        <f t="shared" si="11"/>
        <v>144</v>
      </c>
      <c r="F95" s="19">
        <v>43</v>
      </c>
      <c r="G95" s="19">
        <v>101</v>
      </c>
      <c r="I95" s="18">
        <v>88</v>
      </c>
      <c r="J95" s="18">
        <f t="shared" si="12"/>
        <v>43</v>
      </c>
      <c r="K95" s="18">
        <f t="shared" si="13"/>
        <v>101</v>
      </c>
      <c r="L95" s="18">
        <f t="shared" si="14"/>
        <v>11</v>
      </c>
      <c r="M95" s="18">
        <f t="shared" si="15"/>
        <v>39</v>
      </c>
      <c r="N95" s="23">
        <f t="shared" si="16"/>
        <v>0.2558139534883721</v>
      </c>
      <c r="O95" s="23">
        <f t="shared" si="16"/>
        <v>0.38613861386138615</v>
      </c>
      <c r="P95" s="23">
        <v>0.42492841509967139</v>
      </c>
      <c r="Q95" s="23">
        <v>0.538924794292031</v>
      </c>
      <c r="R95" s="23">
        <f t="shared" si="17"/>
        <v>18.271921849285871</v>
      </c>
      <c r="S95" s="23">
        <f t="shared" si="17"/>
        <v>54.431404223495129</v>
      </c>
      <c r="T95" s="23">
        <f t="shared" si="18"/>
        <v>72.703326072780996</v>
      </c>
      <c r="U95" s="9">
        <v>1</v>
      </c>
      <c r="V95" s="11">
        <v>1</v>
      </c>
      <c r="W95" s="11">
        <f t="shared" si="19"/>
        <v>72.703326072780996</v>
      </c>
    </row>
    <row r="96" spans="1:23" x14ac:dyDescent="0.25">
      <c r="A96" s="18">
        <v>89</v>
      </c>
      <c r="B96" s="18">
        <f t="shared" si="10"/>
        <v>20</v>
      </c>
      <c r="C96" s="18">
        <v>1</v>
      </c>
      <c r="D96" s="18">
        <v>19</v>
      </c>
      <c r="E96" s="18">
        <f t="shared" si="11"/>
        <v>119</v>
      </c>
      <c r="F96" s="19">
        <v>34</v>
      </c>
      <c r="G96" s="19">
        <v>85</v>
      </c>
      <c r="I96" s="18">
        <v>89</v>
      </c>
      <c r="J96" s="18">
        <f t="shared" si="12"/>
        <v>34</v>
      </c>
      <c r="K96" s="18">
        <f t="shared" si="13"/>
        <v>85</v>
      </c>
      <c r="L96" s="18">
        <f t="shared" si="14"/>
        <v>1</v>
      </c>
      <c r="M96" s="18">
        <f t="shared" si="15"/>
        <v>19</v>
      </c>
      <c r="N96" s="23">
        <f t="shared" si="16"/>
        <v>2.9411764705882353E-2</v>
      </c>
      <c r="O96" s="23">
        <f t="shared" si="16"/>
        <v>0.22352941176470589</v>
      </c>
      <c r="P96" s="23">
        <v>0.43954351880761694</v>
      </c>
      <c r="Q96" s="23">
        <v>0.58486383815021825</v>
      </c>
      <c r="R96" s="23">
        <f t="shared" si="17"/>
        <v>14.944479639458976</v>
      </c>
      <c r="S96" s="23">
        <f t="shared" si="17"/>
        <v>49.713426242768548</v>
      </c>
      <c r="T96" s="23">
        <f t="shared" si="18"/>
        <v>64.657905882227524</v>
      </c>
      <c r="U96" s="9">
        <v>1</v>
      </c>
      <c r="V96" s="11">
        <v>1</v>
      </c>
      <c r="W96" s="11">
        <f t="shared" si="19"/>
        <v>64.657905882227524</v>
      </c>
    </row>
    <row r="97" spans="1:26" x14ac:dyDescent="0.25">
      <c r="A97" s="18">
        <v>90</v>
      </c>
      <c r="B97" s="18">
        <f t="shared" si="10"/>
        <v>27</v>
      </c>
      <c r="C97" s="18">
        <v>2</v>
      </c>
      <c r="D97" s="18">
        <v>25</v>
      </c>
      <c r="E97" s="18">
        <f t="shared" si="11"/>
        <v>131</v>
      </c>
      <c r="F97" s="19">
        <v>42</v>
      </c>
      <c r="G97" s="19">
        <v>89</v>
      </c>
      <c r="I97" s="18">
        <v>90</v>
      </c>
      <c r="J97" s="18">
        <f t="shared" si="12"/>
        <v>42</v>
      </c>
      <c r="K97" s="18">
        <f t="shared" si="13"/>
        <v>89</v>
      </c>
      <c r="L97" s="18">
        <f t="shared" si="14"/>
        <v>2</v>
      </c>
      <c r="M97" s="18">
        <f t="shared" si="15"/>
        <v>25</v>
      </c>
      <c r="N97" s="23">
        <f t="shared" si="16"/>
        <v>4.7619047619047616E-2</v>
      </c>
      <c r="O97" s="23">
        <f t="shared" si="16"/>
        <v>0.2808988764044944</v>
      </c>
      <c r="P97" s="23">
        <v>0.29334177999847655</v>
      </c>
      <c r="Q97" s="23">
        <v>0.41530601552252439</v>
      </c>
      <c r="R97" s="23">
        <f t="shared" si="17"/>
        <v>12.320354759936015</v>
      </c>
      <c r="S97" s="23">
        <f t="shared" si="17"/>
        <v>36.962235381504669</v>
      </c>
      <c r="T97" s="23">
        <f t="shared" si="18"/>
        <v>49.282590141440686</v>
      </c>
      <c r="U97" s="9">
        <v>1</v>
      </c>
      <c r="V97" s="11">
        <v>1</v>
      </c>
      <c r="W97" s="11">
        <f t="shared" si="19"/>
        <v>49.282590141440686</v>
      </c>
    </row>
    <row r="98" spans="1:26" x14ac:dyDescent="0.25">
      <c r="A98" s="18">
        <v>91</v>
      </c>
      <c r="B98" s="18">
        <f t="shared" si="10"/>
        <v>34</v>
      </c>
      <c r="C98" s="18">
        <v>1</v>
      </c>
      <c r="D98" s="18">
        <v>33</v>
      </c>
      <c r="E98" s="18">
        <f t="shared" si="11"/>
        <v>105</v>
      </c>
      <c r="F98" s="19">
        <v>33</v>
      </c>
      <c r="G98" s="19">
        <v>72</v>
      </c>
      <c r="I98" s="18">
        <v>91</v>
      </c>
      <c r="J98" s="18">
        <f t="shared" si="12"/>
        <v>33</v>
      </c>
      <c r="K98" s="18">
        <f t="shared" si="13"/>
        <v>72</v>
      </c>
      <c r="L98" s="18">
        <f t="shared" si="14"/>
        <v>1</v>
      </c>
      <c r="M98" s="18">
        <f t="shared" si="15"/>
        <v>33</v>
      </c>
      <c r="N98" s="23">
        <f t="shared" si="16"/>
        <v>3.0303030303030304E-2</v>
      </c>
      <c r="O98" s="23">
        <f t="shared" si="16"/>
        <v>0.45833333333333331</v>
      </c>
      <c r="P98" s="23">
        <v>0.51531830673735146</v>
      </c>
      <c r="Q98" s="23">
        <v>0.55174465708741827</v>
      </c>
      <c r="R98" s="23">
        <f t="shared" si="17"/>
        <v>17.005504122332599</v>
      </c>
      <c r="S98" s="23">
        <f t="shared" si="17"/>
        <v>39.725615310294117</v>
      </c>
      <c r="T98" s="23">
        <f t="shared" si="18"/>
        <v>56.731119432626713</v>
      </c>
      <c r="U98" s="9">
        <v>1</v>
      </c>
      <c r="V98" s="11">
        <v>1</v>
      </c>
      <c r="W98" s="11">
        <f t="shared" si="19"/>
        <v>56.731119432626713</v>
      </c>
    </row>
    <row r="99" spans="1:26" x14ac:dyDescent="0.25">
      <c r="A99" s="18">
        <v>92</v>
      </c>
      <c r="B99" s="18">
        <f t="shared" si="10"/>
        <v>9</v>
      </c>
      <c r="C99" s="18">
        <v>1</v>
      </c>
      <c r="D99" s="18">
        <v>8</v>
      </c>
      <c r="E99" s="18">
        <f t="shared" si="11"/>
        <v>142</v>
      </c>
      <c r="F99" s="19">
        <v>42</v>
      </c>
      <c r="G99" s="19">
        <v>100</v>
      </c>
      <c r="I99" s="18">
        <v>92</v>
      </c>
      <c r="J99" s="18">
        <f t="shared" si="12"/>
        <v>42</v>
      </c>
      <c r="K99" s="18">
        <f t="shared" si="13"/>
        <v>100</v>
      </c>
      <c r="L99" s="18">
        <f t="shared" si="14"/>
        <v>1</v>
      </c>
      <c r="M99" s="18">
        <f t="shared" si="15"/>
        <v>8</v>
      </c>
      <c r="N99" s="23">
        <f t="shared" si="16"/>
        <v>2.3809523809523808E-2</v>
      </c>
      <c r="O99" s="23">
        <f t="shared" si="16"/>
        <v>0.08</v>
      </c>
      <c r="P99" s="23">
        <v>0.25087086693659977</v>
      </c>
      <c r="Q99" s="23">
        <v>0.33026188234471449</v>
      </c>
      <c r="R99" s="23">
        <f t="shared" si="17"/>
        <v>10.53657641133719</v>
      </c>
      <c r="S99" s="23">
        <f t="shared" si="17"/>
        <v>33.026188234471448</v>
      </c>
      <c r="T99" s="23">
        <f t="shared" si="18"/>
        <v>43.562764645808642</v>
      </c>
      <c r="U99" s="9">
        <v>1</v>
      </c>
      <c r="V99" s="11">
        <v>1</v>
      </c>
      <c r="W99" s="11">
        <f t="shared" si="19"/>
        <v>43.562764645808642</v>
      </c>
    </row>
    <row r="100" spans="1:26" x14ac:dyDescent="0.25">
      <c r="A100" s="18">
        <v>93</v>
      </c>
      <c r="B100" s="18">
        <f t="shared" si="10"/>
        <v>19</v>
      </c>
      <c r="C100" s="18">
        <v>10</v>
      </c>
      <c r="D100" s="18">
        <v>9</v>
      </c>
      <c r="E100" s="18">
        <f t="shared" si="11"/>
        <v>102</v>
      </c>
      <c r="F100" s="19">
        <v>28</v>
      </c>
      <c r="G100" s="19">
        <v>74</v>
      </c>
      <c r="I100" s="18">
        <v>93</v>
      </c>
      <c r="J100" s="18">
        <f t="shared" si="12"/>
        <v>28</v>
      </c>
      <c r="K100" s="18">
        <f t="shared" si="13"/>
        <v>74</v>
      </c>
      <c r="L100" s="18">
        <f t="shared" si="14"/>
        <v>10</v>
      </c>
      <c r="M100" s="18">
        <f t="shared" si="15"/>
        <v>9</v>
      </c>
      <c r="N100" s="23">
        <f t="shared" si="16"/>
        <v>0.35714285714285715</v>
      </c>
      <c r="O100" s="23">
        <f t="shared" si="16"/>
        <v>0.12162162162162163</v>
      </c>
      <c r="P100" s="23">
        <v>0.24940000693272754</v>
      </c>
      <c r="Q100" s="23">
        <v>0.31135538153383752</v>
      </c>
      <c r="R100" s="23">
        <f t="shared" si="17"/>
        <v>6.9832001941163711</v>
      </c>
      <c r="S100" s="23">
        <f t="shared" si="17"/>
        <v>23.040298233503975</v>
      </c>
      <c r="T100" s="23">
        <f t="shared" si="18"/>
        <v>30.023498427620346</v>
      </c>
      <c r="U100" s="9">
        <v>1</v>
      </c>
      <c r="V100" s="11">
        <v>1</v>
      </c>
      <c r="W100" s="11">
        <f t="shared" si="19"/>
        <v>30.023498427620346</v>
      </c>
    </row>
    <row r="101" spans="1:26" x14ac:dyDescent="0.25">
      <c r="A101" s="18">
        <v>94</v>
      </c>
      <c r="B101" s="18">
        <f t="shared" si="10"/>
        <v>10</v>
      </c>
      <c r="C101" s="18">
        <v>1</v>
      </c>
      <c r="D101" s="18">
        <v>9</v>
      </c>
      <c r="E101" s="18">
        <f t="shared" si="11"/>
        <v>75</v>
      </c>
      <c r="F101" s="19">
        <v>22</v>
      </c>
      <c r="G101" s="19">
        <v>53</v>
      </c>
      <c r="I101" s="18">
        <v>94</v>
      </c>
      <c r="J101" s="18">
        <f t="shared" si="12"/>
        <v>22</v>
      </c>
      <c r="K101" s="18">
        <f t="shared" si="13"/>
        <v>53</v>
      </c>
      <c r="L101" s="18">
        <f t="shared" si="14"/>
        <v>1</v>
      </c>
      <c r="M101" s="18">
        <f t="shared" si="15"/>
        <v>9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8</v>
      </c>
      <c r="C102" s="18">
        <v>1</v>
      </c>
      <c r="D102" s="18">
        <v>7</v>
      </c>
      <c r="E102" s="18">
        <f t="shared" si="11"/>
        <v>57</v>
      </c>
      <c r="F102" s="19">
        <v>22</v>
      </c>
      <c r="G102" s="19">
        <v>35</v>
      </c>
      <c r="I102" s="18">
        <v>95</v>
      </c>
      <c r="J102" s="18">
        <f t="shared" si="12"/>
        <v>22</v>
      </c>
      <c r="K102" s="18">
        <f t="shared" si="13"/>
        <v>35</v>
      </c>
      <c r="L102" s="18">
        <f t="shared" si="14"/>
        <v>1</v>
      </c>
      <c r="M102" s="18">
        <f t="shared" si="15"/>
        <v>7</v>
      </c>
      <c r="N102" s="23">
        <f t="shared" si="16"/>
        <v>4.5454545454545456E-2</v>
      </c>
      <c r="O102" s="23">
        <f t="shared" si="16"/>
        <v>0.2</v>
      </c>
      <c r="P102" s="23">
        <v>0.1860707528198868</v>
      </c>
      <c r="Q102" s="23">
        <v>0.24279477941992539</v>
      </c>
      <c r="R102" s="23">
        <f t="shared" si="17"/>
        <v>4.0935565620375094</v>
      </c>
      <c r="S102" s="23">
        <f t="shared" si="17"/>
        <v>8.4978172796973883</v>
      </c>
      <c r="T102" s="23">
        <f t="shared" si="18"/>
        <v>12.591373841734898</v>
      </c>
      <c r="U102" s="9">
        <v>1</v>
      </c>
      <c r="V102" s="11">
        <v>1</v>
      </c>
      <c r="W102" s="11">
        <f t="shared" si="19"/>
        <v>12.591373841734898</v>
      </c>
    </row>
    <row r="103" spans="1:26" x14ac:dyDescent="0.25">
      <c r="A103" s="18">
        <v>96</v>
      </c>
      <c r="B103" s="18">
        <f t="shared" si="10"/>
        <v>6</v>
      </c>
      <c r="C103" s="18">
        <v>1</v>
      </c>
      <c r="D103" s="18">
        <v>5</v>
      </c>
      <c r="E103" s="18">
        <f t="shared" si="11"/>
        <v>34</v>
      </c>
      <c r="F103" s="19">
        <v>8</v>
      </c>
      <c r="G103" s="19">
        <v>26</v>
      </c>
      <c r="I103" s="18">
        <v>96</v>
      </c>
      <c r="J103" s="18">
        <f t="shared" si="12"/>
        <v>8</v>
      </c>
      <c r="K103" s="18">
        <f t="shared" si="13"/>
        <v>26</v>
      </c>
      <c r="L103" s="18">
        <f t="shared" si="14"/>
        <v>1</v>
      </c>
      <c r="M103" s="18">
        <f t="shared" si="15"/>
        <v>5</v>
      </c>
      <c r="N103" s="23"/>
      <c r="O103" s="23">
        <f t="shared" si="16"/>
        <v>0.19230769230769232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5.5562691824097161</v>
      </c>
      <c r="T103" s="23">
        <f t="shared" si="18"/>
        <v>5.5562691824097161</v>
      </c>
      <c r="U103" s="9">
        <v>1</v>
      </c>
      <c r="V103" s="11">
        <v>1</v>
      </c>
      <c r="W103" s="11">
        <f t="shared" si="19"/>
        <v>5.5562691824097161</v>
      </c>
    </row>
    <row r="104" spans="1:26" x14ac:dyDescent="0.25">
      <c r="A104" s="18">
        <v>97</v>
      </c>
      <c r="B104" s="18">
        <f t="shared" si="10"/>
        <v>11</v>
      </c>
      <c r="C104" s="18">
        <v>2</v>
      </c>
      <c r="D104" s="18">
        <v>9</v>
      </c>
      <c r="E104" s="18">
        <f t="shared" si="11"/>
        <v>47</v>
      </c>
      <c r="F104" s="19">
        <v>13</v>
      </c>
      <c r="G104" s="19">
        <v>34</v>
      </c>
      <c r="I104" s="18">
        <v>97</v>
      </c>
      <c r="J104" s="18">
        <f t="shared" si="12"/>
        <v>13</v>
      </c>
      <c r="K104" s="18">
        <f t="shared" si="13"/>
        <v>34</v>
      </c>
      <c r="L104" s="18">
        <f t="shared" si="14"/>
        <v>2</v>
      </c>
      <c r="M104" s="18">
        <f t="shared" si="15"/>
        <v>9</v>
      </c>
      <c r="N104" s="23"/>
      <c r="O104" s="23">
        <f t="shared" si="16"/>
        <v>0.26470588235294118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8.4008113860933538</v>
      </c>
      <c r="T104" s="23">
        <f t="shared" si="18"/>
        <v>8.4008113860933538</v>
      </c>
      <c r="U104" s="9">
        <v>1</v>
      </c>
      <c r="V104" s="11">
        <v>1</v>
      </c>
      <c r="W104" s="11">
        <f t="shared" si="19"/>
        <v>8.4008113860933538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27</v>
      </c>
      <c r="F105" s="19">
        <v>2</v>
      </c>
      <c r="G105" s="19">
        <v>25</v>
      </c>
      <c r="I105" s="18">
        <v>98</v>
      </c>
      <c r="J105" s="18">
        <f t="shared" si="12"/>
        <v>2</v>
      </c>
      <c r="K105" s="18">
        <f t="shared" si="13"/>
        <v>25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5</v>
      </c>
      <c r="C106" s="18">
        <v>0</v>
      </c>
      <c r="D106" s="18">
        <v>5</v>
      </c>
      <c r="E106" s="18">
        <f t="shared" si="11"/>
        <v>49</v>
      </c>
      <c r="F106" s="19">
        <v>8</v>
      </c>
      <c r="G106" s="19">
        <v>41</v>
      </c>
      <c r="I106" s="18">
        <v>99</v>
      </c>
      <c r="J106" s="18">
        <f t="shared" si="12"/>
        <v>8</v>
      </c>
      <c r="K106" s="18">
        <f t="shared" si="13"/>
        <v>41</v>
      </c>
      <c r="L106" s="18">
        <f t="shared" si="14"/>
        <v>0</v>
      </c>
      <c r="M106" s="18">
        <f t="shared" si="15"/>
        <v>5</v>
      </c>
      <c r="N106" s="23">
        <f t="shared" si="16"/>
        <v>0</v>
      </c>
      <c r="O106" s="23">
        <f t="shared" si="16"/>
        <v>0.12195121951219512</v>
      </c>
      <c r="P106" s="23">
        <v>0.13723302458032616</v>
      </c>
      <c r="Q106" s="23">
        <v>9.1741050215756501E-2</v>
      </c>
      <c r="R106" s="23">
        <f t="shared" si="17"/>
        <v>1.0978641966426093</v>
      </c>
      <c r="S106" s="23">
        <f t="shared" si="17"/>
        <v>3.7613830588460164</v>
      </c>
      <c r="T106" s="23">
        <f t="shared" si="18"/>
        <v>4.8592472554886257</v>
      </c>
      <c r="U106" s="9">
        <v>1</v>
      </c>
      <c r="V106" s="11">
        <v>1</v>
      </c>
      <c r="W106" s="11">
        <f t="shared" si="19"/>
        <v>4.8592472554886257</v>
      </c>
    </row>
    <row r="107" spans="1:26" x14ac:dyDescent="0.25">
      <c r="A107" s="24"/>
      <c r="B107" s="24">
        <f>SUM(B7:B106)</f>
        <v>127400</v>
      </c>
      <c r="C107" s="24"/>
      <c r="D107" s="24"/>
      <c r="E107" s="24">
        <f>SUM(E7:E106)</f>
        <v>170647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176500.21988140463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161678398.44189912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190700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1421.4</v>
      </c>
      <c r="Z111" s="27"/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134.16350077388489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19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12247</v>
      </c>
      <c r="C7" s="18">
        <v>6345</v>
      </c>
      <c r="D7" s="18">
        <v>5902</v>
      </c>
      <c r="E7" s="18">
        <f>F7+G7</f>
        <v>1968</v>
      </c>
      <c r="F7" s="19">
        <v>1030</v>
      </c>
      <c r="G7" s="19">
        <v>938</v>
      </c>
      <c r="I7" s="18">
        <v>0</v>
      </c>
      <c r="J7" s="18">
        <f>F7</f>
        <v>1030</v>
      </c>
      <c r="K7" s="18">
        <f>G7</f>
        <v>938</v>
      </c>
      <c r="L7" s="18">
        <f>C7</f>
        <v>6345</v>
      </c>
      <c r="M7" s="18">
        <f>D7</f>
        <v>5902</v>
      </c>
      <c r="N7" s="23">
        <f>L7/J7</f>
        <v>6.1601941747572813</v>
      </c>
      <c r="O7" s="23">
        <f>M7/K7</f>
        <v>6.2921108742004268</v>
      </c>
      <c r="P7" s="23">
        <v>6.4342266201196239</v>
      </c>
      <c r="Q7" s="23">
        <v>6.2204431589803386</v>
      </c>
      <c r="R7" s="23">
        <f>J7*P7</f>
        <v>6627.2534187232122</v>
      </c>
      <c r="S7" s="23">
        <f>K7*Q7</f>
        <v>5834.7756831235574</v>
      </c>
      <c r="T7" s="23">
        <f>R7+S7</f>
        <v>12462.029101846769</v>
      </c>
      <c r="U7" s="9">
        <v>1</v>
      </c>
      <c r="V7" s="11">
        <v>1</v>
      </c>
      <c r="W7" s="11">
        <f>T7*U7*V7</f>
        <v>12462.029101846769</v>
      </c>
    </row>
    <row r="8" spans="1:23" x14ac:dyDescent="0.25">
      <c r="A8" s="18">
        <v>1</v>
      </c>
      <c r="B8" s="18">
        <f t="shared" ref="B8:B71" si="0">C8+D8</f>
        <v>6055</v>
      </c>
      <c r="C8" s="18">
        <v>3096</v>
      </c>
      <c r="D8" s="18">
        <v>2959</v>
      </c>
      <c r="E8" s="18">
        <f t="shared" ref="E8:E71" si="1">F8+G8</f>
        <v>2897</v>
      </c>
      <c r="F8" s="19">
        <v>1481</v>
      </c>
      <c r="G8" s="19">
        <v>1416</v>
      </c>
      <c r="I8" s="18">
        <v>1</v>
      </c>
      <c r="J8" s="18">
        <f t="shared" ref="J8:J71" si="2">F8</f>
        <v>1481</v>
      </c>
      <c r="K8" s="18">
        <f t="shared" ref="K8:K71" si="3">G8</f>
        <v>1416</v>
      </c>
      <c r="L8" s="18">
        <f t="shared" ref="L8:L71" si="4">C8</f>
        <v>3096</v>
      </c>
      <c r="M8" s="18">
        <f t="shared" ref="M8:M71" si="5">D8</f>
        <v>2959</v>
      </c>
      <c r="N8" s="23">
        <f t="shared" ref="N8:O71" si="6">L8/J8</f>
        <v>2.0904794058068874</v>
      </c>
      <c r="O8" s="23">
        <f t="shared" si="6"/>
        <v>2.0896892655367232</v>
      </c>
      <c r="P8" s="23">
        <v>2.2045044880748232</v>
      </c>
      <c r="Q8" s="23">
        <v>2.0897980049027405</v>
      </c>
      <c r="R8" s="23">
        <f t="shared" ref="R8:S71" si="7">J8*P8</f>
        <v>3264.8711468388133</v>
      </c>
      <c r="S8" s="23">
        <f t="shared" si="7"/>
        <v>2959.1539749422805</v>
      </c>
      <c r="T8" s="23">
        <f t="shared" ref="T8:T71" si="8">R8+S8</f>
        <v>6224.0251217810937</v>
      </c>
      <c r="U8" s="9">
        <v>1</v>
      </c>
      <c r="V8" s="11">
        <v>1</v>
      </c>
      <c r="W8" s="11">
        <f t="shared" ref="W8:W71" si="9">T8*U8*V8</f>
        <v>6224.0251217810937</v>
      </c>
    </row>
    <row r="9" spans="1:23" x14ac:dyDescent="0.25">
      <c r="A9" s="18">
        <v>2</v>
      </c>
      <c r="B9" s="18">
        <f t="shared" si="0"/>
        <v>4849</v>
      </c>
      <c r="C9" s="18">
        <v>2378</v>
      </c>
      <c r="D9" s="18">
        <v>2471</v>
      </c>
      <c r="E9" s="18">
        <f t="shared" si="1"/>
        <v>3313</v>
      </c>
      <c r="F9" s="19">
        <v>1717</v>
      </c>
      <c r="G9" s="19">
        <v>1596</v>
      </c>
      <c r="I9" s="18">
        <v>2</v>
      </c>
      <c r="J9" s="18">
        <f t="shared" si="2"/>
        <v>1717</v>
      </c>
      <c r="K9" s="18">
        <f t="shared" si="3"/>
        <v>1596</v>
      </c>
      <c r="L9" s="18">
        <f t="shared" si="4"/>
        <v>2378</v>
      </c>
      <c r="M9" s="18">
        <f t="shared" si="5"/>
        <v>2471</v>
      </c>
      <c r="N9" s="23">
        <f t="shared" si="6"/>
        <v>1.3849737914967968</v>
      </c>
      <c r="O9" s="23">
        <f t="shared" si="6"/>
        <v>1.5482456140350878</v>
      </c>
      <c r="P9" s="23">
        <v>1.5848783900446688</v>
      </c>
      <c r="Q9" s="23">
        <v>1.5250082023294536</v>
      </c>
      <c r="R9" s="23">
        <f t="shared" si="7"/>
        <v>2721.2361957066964</v>
      </c>
      <c r="S9" s="23">
        <f t="shared" si="7"/>
        <v>2433.9130909178079</v>
      </c>
      <c r="T9" s="23">
        <f t="shared" si="8"/>
        <v>5155.1492866245044</v>
      </c>
      <c r="U9" s="9">
        <v>1</v>
      </c>
      <c r="V9" s="11">
        <v>1</v>
      </c>
      <c r="W9" s="11">
        <f t="shared" si="9"/>
        <v>5155.1492866245044</v>
      </c>
    </row>
    <row r="10" spans="1:23" x14ac:dyDescent="0.25">
      <c r="A10" s="18">
        <v>3</v>
      </c>
      <c r="B10" s="18">
        <f t="shared" si="0"/>
        <v>3213</v>
      </c>
      <c r="C10" s="18">
        <v>1550</v>
      </c>
      <c r="D10" s="18">
        <v>1663</v>
      </c>
      <c r="E10" s="18">
        <f t="shared" si="1"/>
        <v>2930</v>
      </c>
      <c r="F10" s="19">
        <v>1460</v>
      </c>
      <c r="G10" s="19">
        <v>1470</v>
      </c>
      <c r="I10" s="18">
        <v>3</v>
      </c>
      <c r="J10" s="18">
        <f t="shared" si="2"/>
        <v>1460</v>
      </c>
      <c r="K10" s="18">
        <f t="shared" si="3"/>
        <v>1470</v>
      </c>
      <c r="L10" s="18">
        <f t="shared" si="4"/>
        <v>1550</v>
      </c>
      <c r="M10" s="18">
        <f t="shared" si="5"/>
        <v>1663</v>
      </c>
      <c r="N10" s="23">
        <f t="shared" si="6"/>
        <v>1.0616438356164384</v>
      </c>
      <c r="O10" s="23">
        <f t="shared" si="6"/>
        <v>1.1312925170068027</v>
      </c>
      <c r="P10" s="23">
        <v>1.2217287755888222</v>
      </c>
      <c r="Q10" s="23">
        <v>1.1719670412263623</v>
      </c>
      <c r="R10" s="23">
        <f t="shared" si="7"/>
        <v>1783.7240123596805</v>
      </c>
      <c r="S10" s="23">
        <f t="shared" si="7"/>
        <v>1722.7915506027525</v>
      </c>
      <c r="T10" s="23">
        <f t="shared" si="8"/>
        <v>3506.5155629624333</v>
      </c>
      <c r="U10" s="9">
        <v>1</v>
      </c>
      <c r="V10" s="11">
        <v>1</v>
      </c>
      <c r="W10" s="11">
        <f t="shared" si="9"/>
        <v>3506.5155629624333</v>
      </c>
    </row>
    <row r="11" spans="1:23" x14ac:dyDescent="0.25">
      <c r="A11" s="18">
        <v>4</v>
      </c>
      <c r="B11" s="18">
        <f t="shared" si="0"/>
        <v>2481</v>
      </c>
      <c r="C11" s="18">
        <v>1216</v>
      </c>
      <c r="D11" s="18">
        <v>1265</v>
      </c>
      <c r="E11" s="18">
        <f t="shared" si="1"/>
        <v>3941</v>
      </c>
      <c r="F11" s="19">
        <v>1951</v>
      </c>
      <c r="G11" s="19">
        <v>1990</v>
      </c>
      <c r="I11" s="18">
        <v>4</v>
      </c>
      <c r="J11" s="18">
        <f t="shared" si="2"/>
        <v>1951</v>
      </c>
      <c r="K11" s="18">
        <f t="shared" si="3"/>
        <v>1990</v>
      </c>
      <c r="L11" s="18">
        <f t="shared" si="4"/>
        <v>1216</v>
      </c>
      <c r="M11" s="18">
        <f t="shared" si="5"/>
        <v>1265</v>
      </c>
      <c r="N11" s="23">
        <f t="shared" si="6"/>
        <v>0.62327011788826248</v>
      </c>
      <c r="O11" s="23">
        <f t="shared" si="6"/>
        <v>0.63567839195979903</v>
      </c>
      <c r="P11" s="23">
        <v>0.9539794963662086</v>
      </c>
      <c r="Q11" s="23">
        <v>0.92065207673907978</v>
      </c>
      <c r="R11" s="23">
        <f t="shared" si="7"/>
        <v>1861.213997410473</v>
      </c>
      <c r="S11" s="23">
        <f t="shared" si="7"/>
        <v>1832.0976327107687</v>
      </c>
      <c r="T11" s="23">
        <f t="shared" si="8"/>
        <v>3693.3116301212417</v>
      </c>
      <c r="U11" s="9">
        <v>1</v>
      </c>
      <c r="V11" s="11">
        <v>1</v>
      </c>
      <c r="W11" s="11">
        <f t="shared" si="9"/>
        <v>3693.3116301212417</v>
      </c>
    </row>
    <row r="12" spans="1:23" x14ac:dyDescent="0.25">
      <c r="A12" s="18">
        <v>5</v>
      </c>
      <c r="B12" s="18">
        <f t="shared" si="0"/>
        <v>2356</v>
      </c>
      <c r="C12" s="18">
        <v>1193</v>
      </c>
      <c r="D12" s="18">
        <v>1163</v>
      </c>
      <c r="E12" s="18">
        <f t="shared" si="1"/>
        <v>3469</v>
      </c>
      <c r="F12" s="19">
        <v>1733</v>
      </c>
      <c r="G12" s="19">
        <v>1736</v>
      </c>
      <c r="I12" s="18">
        <v>5</v>
      </c>
      <c r="J12" s="18">
        <f t="shared" si="2"/>
        <v>1733</v>
      </c>
      <c r="K12" s="18">
        <f t="shared" si="3"/>
        <v>1736</v>
      </c>
      <c r="L12" s="18">
        <f t="shared" si="4"/>
        <v>1193</v>
      </c>
      <c r="M12" s="18">
        <f t="shared" si="5"/>
        <v>1163</v>
      </c>
      <c r="N12" s="23">
        <f t="shared" si="6"/>
        <v>0.68840161569532599</v>
      </c>
      <c r="O12" s="23">
        <f t="shared" si="6"/>
        <v>0.66993087557603692</v>
      </c>
      <c r="P12" s="23">
        <v>0.96115940689151225</v>
      </c>
      <c r="Q12" s="23">
        <v>0.93941600815011361</v>
      </c>
      <c r="R12" s="23">
        <f t="shared" si="7"/>
        <v>1665.6892521429907</v>
      </c>
      <c r="S12" s="23">
        <f t="shared" si="7"/>
        <v>1630.8261901485973</v>
      </c>
      <c r="T12" s="23">
        <f t="shared" si="8"/>
        <v>3296.515442291588</v>
      </c>
      <c r="U12" s="9">
        <v>1</v>
      </c>
      <c r="V12" s="11">
        <v>1</v>
      </c>
      <c r="W12" s="11">
        <f t="shared" si="9"/>
        <v>3296.515442291588</v>
      </c>
    </row>
    <row r="13" spans="1:23" x14ac:dyDescent="0.25">
      <c r="A13" s="18">
        <v>6</v>
      </c>
      <c r="B13" s="18">
        <f t="shared" si="0"/>
        <v>3313</v>
      </c>
      <c r="C13" s="18">
        <v>1730</v>
      </c>
      <c r="D13" s="18">
        <v>1583</v>
      </c>
      <c r="E13" s="18">
        <f t="shared" si="1"/>
        <v>3940</v>
      </c>
      <c r="F13" s="19">
        <v>2025</v>
      </c>
      <c r="G13" s="19">
        <v>1915</v>
      </c>
      <c r="I13" s="18">
        <v>6</v>
      </c>
      <c r="J13" s="18">
        <f t="shared" si="2"/>
        <v>2025</v>
      </c>
      <c r="K13" s="18">
        <f t="shared" si="3"/>
        <v>1915</v>
      </c>
      <c r="L13" s="18">
        <f t="shared" si="4"/>
        <v>1730</v>
      </c>
      <c r="M13" s="18">
        <f t="shared" si="5"/>
        <v>1583</v>
      </c>
      <c r="N13" s="23">
        <f t="shared" si="6"/>
        <v>0.85432098765432096</v>
      </c>
      <c r="O13" s="23">
        <f t="shared" si="6"/>
        <v>0.82663185378590076</v>
      </c>
      <c r="P13" s="23">
        <v>1.0662120287211905</v>
      </c>
      <c r="Q13" s="23">
        <v>1.0328894343208626</v>
      </c>
      <c r="R13" s="23">
        <f t="shared" si="7"/>
        <v>2159.0793581604107</v>
      </c>
      <c r="S13" s="23">
        <f t="shared" si="7"/>
        <v>1977.9832667244518</v>
      </c>
      <c r="T13" s="23">
        <f t="shared" si="8"/>
        <v>4137.0626248848621</v>
      </c>
      <c r="U13" s="9">
        <v>1</v>
      </c>
      <c r="V13" s="11">
        <v>1</v>
      </c>
      <c r="W13" s="11">
        <f t="shared" si="9"/>
        <v>4137.0626248848621</v>
      </c>
    </row>
    <row r="14" spans="1:23" x14ac:dyDescent="0.25">
      <c r="A14" s="18">
        <v>7</v>
      </c>
      <c r="B14" s="18">
        <f t="shared" si="0"/>
        <v>1887</v>
      </c>
      <c r="C14" s="18">
        <v>955</v>
      </c>
      <c r="D14" s="18">
        <v>932</v>
      </c>
      <c r="E14" s="18">
        <f t="shared" si="1"/>
        <v>4002</v>
      </c>
      <c r="F14" s="19">
        <v>2047</v>
      </c>
      <c r="G14" s="19">
        <v>1955</v>
      </c>
      <c r="I14" s="18">
        <v>7</v>
      </c>
      <c r="J14" s="18">
        <f t="shared" si="2"/>
        <v>2047</v>
      </c>
      <c r="K14" s="18">
        <f t="shared" si="3"/>
        <v>1955</v>
      </c>
      <c r="L14" s="18">
        <f t="shared" si="4"/>
        <v>955</v>
      </c>
      <c r="M14" s="18">
        <f t="shared" si="5"/>
        <v>932</v>
      </c>
      <c r="N14" s="23">
        <f t="shared" si="6"/>
        <v>0.46653639472398634</v>
      </c>
      <c r="O14" s="23">
        <f t="shared" si="6"/>
        <v>0.47672634271099745</v>
      </c>
      <c r="P14" s="23">
        <v>0.68142269970975999</v>
      </c>
      <c r="Q14" s="23">
        <v>0.647863864896564</v>
      </c>
      <c r="R14" s="23">
        <f t="shared" si="7"/>
        <v>1394.8722663058786</v>
      </c>
      <c r="S14" s="23">
        <f t="shared" si="7"/>
        <v>1266.5738558727826</v>
      </c>
      <c r="T14" s="23">
        <f t="shared" si="8"/>
        <v>2661.4461221786614</v>
      </c>
      <c r="U14" s="9">
        <v>1</v>
      </c>
      <c r="V14" s="11">
        <v>1</v>
      </c>
      <c r="W14" s="11">
        <f t="shared" si="9"/>
        <v>2661.4461221786614</v>
      </c>
    </row>
    <row r="15" spans="1:23" x14ac:dyDescent="0.25">
      <c r="A15" s="18">
        <v>8</v>
      </c>
      <c r="B15" s="18">
        <f t="shared" si="0"/>
        <v>1633</v>
      </c>
      <c r="C15" s="18">
        <v>884</v>
      </c>
      <c r="D15" s="18">
        <v>749</v>
      </c>
      <c r="E15" s="18">
        <f t="shared" si="1"/>
        <v>3813</v>
      </c>
      <c r="F15" s="19">
        <v>1919</v>
      </c>
      <c r="G15" s="19">
        <v>1894</v>
      </c>
      <c r="I15" s="18">
        <v>8</v>
      </c>
      <c r="J15" s="18">
        <f t="shared" si="2"/>
        <v>1919</v>
      </c>
      <c r="K15" s="18">
        <f t="shared" si="3"/>
        <v>1894</v>
      </c>
      <c r="L15" s="18">
        <f t="shared" si="4"/>
        <v>884</v>
      </c>
      <c r="M15" s="18">
        <f t="shared" si="5"/>
        <v>749</v>
      </c>
      <c r="N15" s="23">
        <f t="shared" si="6"/>
        <v>0.46065659197498698</v>
      </c>
      <c r="O15" s="23">
        <f t="shared" si="6"/>
        <v>0.39545934530095039</v>
      </c>
      <c r="P15" s="23">
        <v>0.52848041934891243</v>
      </c>
      <c r="Q15" s="23">
        <v>0.50913787930395893</v>
      </c>
      <c r="R15" s="23">
        <f t="shared" si="7"/>
        <v>1014.1539247305629</v>
      </c>
      <c r="S15" s="23">
        <f t="shared" si="7"/>
        <v>964.30714340169823</v>
      </c>
      <c r="T15" s="23">
        <f t="shared" si="8"/>
        <v>1978.4610681322611</v>
      </c>
      <c r="U15" s="9">
        <v>1</v>
      </c>
      <c r="V15" s="11">
        <v>1</v>
      </c>
      <c r="W15" s="11">
        <f t="shared" si="9"/>
        <v>1978.4610681322611</v>
      </c>
    </row>
    <row r="16" spans="1:23" x14ac:dyDescent="0.25">
      <c r="A16" s="18">
        <v>9</v>
      </c>
      <c r="B16" s="18">
        <f t="shared" si="0"/>
        <v>1497</v>
      </c>
      <c r="C16" s="18">
        <v>791</v>
      </c>
      <c r="D16" s="18">
        <v>706</v>
      </c>
      <c r="E16" s="18">
        <f t="shared" si="1"/>
        <v>3697</v>
      </c>
      <c r="F16" s="19">
        <v>1894</v>
      </c>
      <c r="G16" s="19">
        <v>1803</v>
      </c>
      <c r="I16" s="18">
        <v>9</v>
      </c>
      <c r="J16" s="18">
        <f t="shared" si="2"/>
        <v>1894</v>
      </c>
      <c r="K16" s="18">
        <f t="shared" si="3"/>
        <v>1803</v>
      </c>
      <c r="L16" s="18">
        <f t="shared" si="4"/>
        <v>791</v>
      </c>
      <c r="M16" s="18">
        <f t="shared" si="5"/>
        <v>706</v>
      </c>
      <c r="N16" s="23">
        <f t="shared" si="6"/>
        <v>0.41763463569165787</v>
      </c>
      <c r="O16" s="23">
        <f t="shared" si="6"/>
        <v>0.39156960621186909</v>
      </c>
      <c r="P16" s="23">
        <v>0.50737743045289152</v>
      </c>
      <c r="Q16" s="23">
        <v>0.48681377336958181</v>
      </c>
      <c r="R16" s="23">
        <f t="shared" si="7"/>
        <v>960.97285327777649</v>
      </c>
      <c r="S16" s="23">
        <f t="shared" si="7"/>
        <v>877.72523338535598</v>
      </c>
      <c r="T16" s="23">
        <f t="shared" si="8"/>
        <v>1838.6980866631325</v>
      </c>
      <c r="U16" s="9">
        <v>1</v>
      </c>
      <c r="V16" s="11">
        <v>1</v>
      </c>
      <c r="W16" s="11">
        <f t="shared" si="9"/>
        <v>1838.6980866631325</v>
      </c>
    </row>
    <row r="17" spans="1:23" x14ac:dyDescent="0.25">
      <c r="A17" s="18">
        <v>10</v>
      </c>
      <c r="B17" s="18">
        <f t="shared" si="0"/>
        <v>1568</v>
      </c>
      <c r="C17" s="18">
        <v>800</v>
      </c>
      <c r="D17" s="18">
        <v>768</v>
      </c>
      <c r="E17" s="18">
        <f t="shared" si="1"/>
        <v>3715</v>
      </c>
      <c r="F17" s="19">
        <v>1884</v>
      </c>
      <c r="G17" s="19">
        <v>1831</v>
      </c>
      <c r="I17" s="18">
        <v>10</v>
      </c>
      <c r="J17" s="18">
        <f t="shared" si="2"/>
        <v>1884</v>
      </c>
      <c r="K17" s="18">
        <f t="shared" si="3"/>
        <v>1831</v>
      </c>
      <c r="L17" s="18">
        <f t="shared" si="4"/>
        <v>800</v>
      </c>
      <c r="M17" s="18">
        <f t="shared" si="5"/>
        <v>768</v>
      </c>
      <c r="N17" s="23">
        <f t="shared" si="6"/>
        <v>0.42462845010615713</v>
      </c>
      <c r="O17" s="23">
        <f t="shared" si="6"/>
        <v>0.41944292736209721</v>
      </c>
      <c r="P17" s="23">
        <v>0.56271721386903317</v>
      </c>
      <c r="Q17" s="23">
        <v>0.55151022657259297</v>
      </c>
      <c r="R17" s="23">
        <f t="shared" si="7"/>
        <v>1060.1592309292585</v>
      </c>
      <c r="S17" s="23">
        <f t="shared" si="7"/>
        <v>1009.8152248544177</v>
      </c>
      <c r="T17" s="23">
        <f t="shared" si="8"/>
        <v>2069.9744557836761</v>
      </c>
      <c r="U17" s="9">
        <v>1</v>
      </c>
      <c r="V17" s="11">
        <v>1</v>
      </c>
      <c r="W17" s="11">
        <f t="shared" si="9"/>
        <v>2069.9744557836761</v>
      </c>
    </row>
    <row r="18" spans="1:23" x14ac:dyDescent="0.25">
      <c r="A18" s="18">
        <v>11</v>
      </c>
      <c r="B18" s="18">
        <f t="shared" si="0"/>
        <v>1641</v>
      </c>
      <c r="C18" s="18">
        <v>751</v>
      </c>
      <c r="D18" s="18">
        <v>890</v>
      </c>
      <c r="E18" s="18">
        <f t="shared" si="1"/>
        <v>3587</v>
      </c>
      <c r="F18" s="19">
        <v>1781</v>
      </c>
      <c r="G18" s="19">
        <v>1806</v>
      </c>
      <c r="I18" s="18">
        <v>11</v>
      </c>
      <c r="J18" s="18">
        <f t="shared" si="2"/>
        <v>1781</v>
      </c>
      <c r="K18" s="18">
        <f t="shared" si="3"/>
        <v>1806</v>
      </c>
      <c r="L18" s="18">
        <f t="shared" si="4"/>
        <v>751</v>
      </c>
      <c r="M18" s="18">
        <f t="shared" si="5"/>
        <v>890</v>
      </c>
      <c r="N18" s="23">
        <f t="shared" si="6"/>
        <v>0.42167321729365526</v>
      </c>
      <c r="O18" s="23">
        <f t="shared" si="6"/>
        <v>0.49280177187153934</v>
      </c>
      <c r="P18" s="23">
        <v>0.56800722340963639</v>
      </c>
      <c r="Q18" s="23">
        <v>0.63163068376358689</v>
      </c>
      <c r="R18" s="23">
        <f t="shared" si="7"/>
        <v>1011.6208648925624</v>
      </c>
      <c r="S18" s="23">
        <f t="shared" si="7"/>
        <v>1140.7250148770379</v>
      </c>
      <c r="T18" s="23">
        <f t="shared" si="8"/>
        <v>2152.3458797696003</v>
      </c>
      <c r="U18" s="9">
        <v>1</v>
      </c>
      <c r="V18" s="11">
        <v>1</v>
      </c>
      <c r="W18" s="11">
        <f t="shared" si="9"/>
        <v>2152.3458797696003</v>
      </c>
    </row>
    <row r="19" spans="1:23" x14ac:dyDescent="0.25">
      <c r="A19" s="18">
        <v>12</v>
      </c>
      <c r="B19" s="18">
        <f t="shared" si="0"/>
        <v>1347</v>
      </c>
      <c r="C19" s="18">
        <v>688</v>
      </c>
      <c r="D19" s="18">
        <v>659</v>
      </c>
      <c r="E19" s="18">
        <f t="shared" si="1"/>
        <v>3695</v>
      </c>
      <c r="F19" s="19">
        <v>1867</v>
      </c>
      <c r="G19" s="19">
        <v>1828</v>
      </c>
      <c r="I19" s="18">
        <v>12</v>
      </c>
      <c r="J19" s="18">
        <f t="shared" si="2"/>
        <v>1867</v>
      </c>
      <c r="K19" s="18">
        <f t="shared" si="3"/>
        <v>1828</v>
      </c>
      <c r="L19" s="18">
        <f t="shared" si="4"/>
        <v>688</v>
      </c>
      <c r="M19" s="18">
        <f t="shared" si="5"/>
        <v>659</v>
      </c>
      <c r="N19" s="23">
        <f t="shared" si="6"/>
        <v>0.36850562399571507</v>
      </c>
      <c r="O19" s="23">
        <f t="shared" si="6"/>
        <v>0.36050328227571116</v>
      </c>
      <c r="P19" s="23">
        <v>0.52156480470010524</v>
      </c>
      <c r="Q19" s="23">
        <v>0.57526440867496864</v>
      </c>
      <c r="R19" s="23">
        <f t="shared" si="7"/>
        <v>973.76149037509651</v>
      </c>
      <c r="S19" s="23">
        <f t="shared" si="7"/>
        <v>1051.5833390578427</v>
      </c>
      <c r="T19" s="23">
        <f t="shared" si="8"/>
        <v>2025.3448294329392</v>
      </c>
      <c r="U19" s="9">
        <v>1</v>
      </c>
      <c r="V19" s="11">
        <v>1</v>
      </c>
      <c r="W19" s="11">
        <f t="shared" si="9"/>
        <v>2025.3448294329392</v>
      </c>
    </row>
    <row r="20" spans="1:23" x14ac:dyDescent="0.25">
      <c r="A20" s="18">
        <v>13</v>
      </c>
      <c r="B20" s="18">
        <f t="shared" si="0"/>
        <v>1428</v>
      </c>
      <c r="C20" s="18">
        <v>685</v>
      </c>
      <c r="D20" s="18">
        <v>743</v>
      </c>
      <c r="E20" s="18">
        <f t="shared" si="1"/>
        <v>3683</v>
      </c>
      <c r="F20" s="19">
        <v>1821</v>
      </c>
      <c r="G20" s="19">
        <v>1862</v>
      </c>
      <c r="I20" s="18">
        <v>13</v>
      </c>
      <c r="J20" s="18">
        <f t="shared" si="2"/>
        <v>1821</v>
      </c>
      <c r="K20" s="18">
        <f t="shared" si="3"/>
        <v>1862</v>
      </c>
      <c r="L20" s="18">
        <f t="shared" si="4"/>
        <v>685</v>
      </c>
      <c r="M20" s="18">
        <f t="shared" si="5"/>
        <v>743</v>
      </c>
      <c r="N20" s="23">
        <f t="shared" si="6"/>
        <v>0.37616694124107636</v>
      </c>
      <c r="O20" s="23">
        <f t="shared" si="6"/>
        <v>0.39903329752953814</v>
      </c>
      <c r="P20" s="23">
        <v>0.5160635947954475</v>
      </c>
      <c r="Q20" s="23">
        <v>0.5934374665989699</v>
      </c>
      <c r="R20" s="23">
        <f t="shared" si="7"/>
        <v>939.75180612250995</v>
      </c>
      <c r="S20" s="23">
        <f t="shared" si="7"/>
        <v>1104.980562807282</v>
      </c>
      <c r="T20" s="23">
        <f t="shared" si="8"/>
        <v>2044.7323689297918</v>
      </c>
      <c r="U20" s="9">
        <v>1</v>
      </c>
      <c r="V20" s="11">
        <v>1</v>
      </c>
      <c r="W20" s="11">
        <f t="shared" si="9"/>
        <v>2044.7323689297918</v>
      </c>
    </row>
    <row r="21" spans="1:23" x14ac:dyDescent="0.25">
      <c r="A21" s="18">
        <v>14</v>
      </c>
      <c r="B21" s="18">
        <f t="shared" si="0"/>
        <v>1316</v>
      </c>
      <c r="C21" s="18">
        <v>577</v>
      </c>
      <c r="D21" s="18">
        <v>739</v>
      </c>
      <c r="E21" s="18">
        <f t="shared" si="1"/>
        <v>3473</v>
      </c>
      <c r="F21" s="19">
        <v>1789</v>
      </c>
      <c r="G21" s="19">
        <v>1684</v>
      </c>
      <c r="I21" s="18">
        <v>14</v>
      </c>
      <c r="J21" s="18">
        <f t="shared" si="2"/>
        <v>1789</v>
      </c>
      <c r="K21" s="18">
        <f t="shared" si="3"/>
        <v>1684</v>
      </c>
      <c r="L21" s="18">
        <f t="shared" si="4"/>
        <v>577</v>
      </c>
      <c r="M21" s="18">
        <f t="shared" si="5"/>
        <v>739</v>
      </c>
      <c r="N21" s="23">
        <f t="shared" si="6"/>
        <v>0.32252655114589157</v>
      </c>
      <c r="O21" s="23">
        <f t="shared" si="6"/>
        <v>0.43883610451306415</v>
      </c>
      <c r="P21" s="23">
        <v>0.63843652973737453</v>
      </c>
      <c r="Q21" s="23">
        <v>0.70099892444554568</v>
      </c>
      <c r="R21" s="23">
        <f t="shared" si="7"/>
        <v>1142.1629517001629</v>
      </c>
      <c r="S21" s="23">
        <f t="shared" si="7"/>
        <v>1180.482188766299</v>
      </c>
      <c r="T21" s="23">
        <f t="shared" si="8"/>
        <v>2322.6451404664622</v>
      </c>
      <c r="U21" s="9">
        <v>1</v>
      </c>
      <c r="V21" s="11">
        <v>1</v>
      </c>
      <c r="W21" s="11">
        <f t="shared" si="9"/>
        <v>2322.6451404664622</v>
      </c>
    </row>
    <row r="22" spans="1:23" x14ac:dyDescent="0.25">
      <c r="A22" s="18">
        <v>15</v>
      </c>
      <c r="B22" s="18">
        <f t="shared" si="0"/>
        <v>1173</v>
      </c>
      <c r="C22" s="18">
        <v>570</v>
      </c>
      <c r="D22" s="18">
        <v>603</v>
      </c>
      <c r="E22" s="18">
        <f t="shared" si="1"/>
        <v>3067</v>
      </c>
      <c r="F22" s="19">
        <v>1560</v>
      </c>
      <c r="G22" s="19">
        <v>1507</v>
      </c>
      <c r="I22" s="18">
        <v>15</v>
      </c>
      <c r="J22" s="18">
        <f t="shared" si="2"/>
        <v>1560</v>
      </c>
      <c r="K22" s="18">
        <f t="shared" si="3"/>
        <v>1507</v>
      </c>
      <c r="L22" s="18">
        <f t="shared" si="4"/>
        <v>570</v>
      </c>
      <c r="M22" s="18">
        <f t="shared" si="5"/>
        <v>603</v>
      </c>
      <c r="N22" s="23">
        <f t="shared" si="6"/>
        <v>0.36538461538461536</v>
      </c>
      <c r="O22" s="23">
        <f t="shared" si="6"/>
        <v>0.40013271400132716</v>
      </c>
      <c r="P22" s="23">
        <v>1.0435933178602841</v>
      </c>
      <c r="Q22" s="23">
        <v>0.73299310689807828</v>
      </c>
      <c r="R22" s="23">
        <f t="shared" si="7"/>
        <v>1628.0055758620431</v>
      </c>
      <c r="S22" s="23">
        <f t="shared" si="7"/>
        <v>1104.6206120954039</v>
      </c>
      <c r="T22" s="23">
        <f t="shared" si="8"/>
        <v>2732.6261879574467</v>
      </c>
      <c r="U22" s="9">
        <v>1</v>
      </c>
      <c r="V22" s="11">
        <v>1</v>
      </c>
      <c r="W22" s="11">
        <f t="shared" si="9"/>
        <v>2732.6261879574467</v>
      </c>
    </row>
    <row r="23" spans="1:23" x14ac:dyDescent="0.25">
      <c r="A23" s="18">
        <v>16</v>
      </c>
      <c r="B23" s="18">
        <f t="shared" si="0"/>
        <v>1430</v>
      </c>
      <c r="C23" s="18">
        <v>771</v>
      </c>
      <c r="D23" s="18">
        <v>659</v>
      </c>
      <c r="E23" s="18">
        <f t="shared" si="1"/>
        <v>2932</v>
      </c>
      <c r="F23" s="19">
        <v>1464</v>
      </c>
      <c r="G23" s="19">
        <v>1468</v>
      </c>
      <c r="I23" s="18">
        <v>16</v>
      </c>
      <c r="J23" s="18">
        <f t="shared" si="2"/>
        <v>1464</v>
      </c>
      <c r="K23" s="18">
        <f t="shared" si="3"/>
        <v>1468</v>
      </c>
      <c r="L23" s="18">
        <f t="shared" si="4"/>
        <v>771</v>
      </c>
      <c r="M23" s="18">
        <f t="shared" si="5"/>
        <v>659</v>
      </c>
      <c r="N23" s="23">
        <f t="shared" si="6"/>
        <v>0.52663934426229508</v>
      </c>
      <c r="O23" s="23">
        <f t="shared" si="6"/>
        <v>0.4489100817438692</v>
      </c>
      <c r="P23" s="23">
        <v>0.69695700899342317</v>
      </c>
      <c r="Q23" s="23">
        <v>0.67078715145001055</v>
      </c>
      <c r="R23" s="23">
        <f t="shared" si="7"/>
        <v>1020.3450611663715</v>
      </c>
      <c r="S23" s="23">
        <f t="shared" si="7"/>
        <v>984.71553832861548</v>
      </c>
      <c r="T23" s="23">
        <f t="shared" si="8"/>
        <v>2005.0605994949869</v>
      </c>
      <c r="U23" s="9">
        <v>1</v>
      </c>
      <c r="V23" s="11">
        <v>1</v>
      </c>
      <c r="W23" s="11">
        <f t="shared" si="9"/>
        <v>2005.0605994949869</v>
      </c>
    </row>
    <row r="24" spans="1:23" x14ac:dyDescent="0.25">
      <c r="A24" s="18">
        <v>17</v>
      </c>
      <c r="B24" s="18">
        <f t="shared" si="0"/>
        <v>1834</v>
      </c>
      <c r="C24" s="18">
        <v>1118</v>
      </c>
      <c r="D24" s="18">
        <v>716</v>
      </c>
      <c r="E24" s="18">
        <f t="shared" si="1"/>
        <v>2826</v>
      </c>
      <c r="F24" s="19">
        <v>1472</v>
      </c>
      <c r="G24" s="19">
        <v>1354</v>
      </c>
      <c r="I24" s="18">
        <v>17</v>
      </c>
      <c r="J24" s="18">
        <f t="shared" si="2"/>
        <v>1472</v>
      </c>
      <c r="K24" s="18">
        <f t="shared" si="3"/>
        <v>1354</v>
      </c>
      <c r="L24" s="18">
        <f t="shared" si="4"/>
        <v>1118</v>
      </c>
      <c r="M24" s="18">
        <f t="shared" si="5"/>
        <v>716</v>
      </c>
      <c r="N24" s="23">
        <f t="shared" si="6"/>
        <v>0.75951086956521741</v>
      </c>
      <c r="O24" s="23">
        <f t="shared" si="6"/>
        <v>0.52880354505169869</v>
      </c>
      <c r="P24" s="23">
        <v>1.0091442389909973</v>
      </c>
      <c r="Q24" s="23">
        <v>0.80869856940665596</v>
      </c>
      <c r="R24" s="23">
        <f t="shared" si="7"/>
        <v>1485.4603197947479</v>
      </c>
      <c r="S24" s="23">
        <f t="shared" si="7"/>
        <v>1094.9778629766122</v>
      </c>
      <c r="T24" s="23">
        <f t="shared" si="8"/>
        <v>2580.4381827713601</v>
      </c>
      <c r="U24" s="9">
        <v>1</v>
      </c>
      <c r="V24" s="11">
        <v>1</v>
      </c>
      <c r="W24" s="11">
        <f t="shared" si="9"/>
        <v>2580.4381827713601</v>
      </c>
    </row>
    <row r="25" spans="1:23" x14ac:dyDescent="0.25">
      <c r="A25" s="18">
        <v>18</v>
      </c>
      <c r="B25" s="18">
        <f t="shared" si="0"/>
        <v>2044</v>
      </c>
      <c r="C25" s="18">
        <v>1120</v>
      </c>
      <c r="D25" s="18">
        <v>924</v>
      </c>
      <c r="E25" s="18">
        <f t="shared" si="1"/>
        <v>3256</v>
      </c>
      <c r="F25" s="19">
        <v>1684</v>
      </c>
      <c r="G25" s="19">
        <v>1572</v>
      </c>
      <c r="I25" s="18">
        <v>18</v>
      </c>
      <c r="J25" s="18">
        <f t="shared" si="2"/>
        <v>1684</v>
      </c>
      <c r="K25" s="18">
        <f t="shared" si="3"/>
        <v>1572</v>
      </c>
      <c r="L25" s="18">
        <f t="shared" si="4"/>
        <v>1120</v>
      </c>
      <c r="M25" s="18">
        <f t="shared" si="5"/>
        <v>924</v>
      </c>
      <c r="N25" s="23">
        <f t="shared" si="6"/>
        <v>0.66508313539192399</v>
      </c>
      <c r="O25" s="23">
        <f t="shared" si="6"/>
        <v>0.58778625954198471</v>
      </c>
      <c r="P25" s="23">
        <v>1.018955829525831</v>
      </c>
      <c r="Q25" s="23">
        <v>0.79695779154279189</v>
      </c>
      <c r="R25" s="23">
        <f t="shared" si="7"/>
        <v>1715.9216169214994</v>
      </c>
      <c r="S25" s="23">
        <f t="shared" si="7"/>
        <v>1252.8176483052689</v>
      </c>
      <c r="T25" s="23">
        <f t="shared" si="8"/>
        <v>2968.7392652267681</v>
      </c>
      <c r="U25" s="9">
        <v>1</v>
      </c>
      <c r="V25" s="11">
        <v>1</v>
      </c>
      <c r="W25" s="11">
        <f t="shared" si="9"/>
        <v>2968.7392652267681</v>
      </c>
    </row>
    <row r="26" spans="1:23" x14ac:dyDescent="0.25">
      <c r="A26" s="18">
        <v>19</v>
      </c>
      <c r="B26" s="18">
        <f t="shared" si="0"/>
        <v>1540</v>
      </c>
      <c r="C26" s="18">
        <v>688</v>
      </c>
      <c r="D26" s="18">
        <v>852</v>
      </c>
      <c r="E26" s="18">
        <f t="shared" si="1"/>
        <v>3077</v>
      </c>
      <c r="F26" s="19">
        <v>1584</v>
      </c>
      <c r="G26" s="19">
        <v>1493</v>
      </c>
      <c r="I26" s="18">
        <v>19</v>
      </c>
      <c r="J26" s="18">
        <f t="shared" si="2"/>
        <v>1584</v>
      </c>
      <c r="K26" s="18">
        <f t="shared" si="3"/>
        <v>1493</v>
      </c>
      <c r="L26" s="18">
        <f t="shared" si="4"/>
        <v>688</v>
      </c>
      <c r="M26" s="18">
        <f t="shared" si="5"/>
        <v>852</v>
      </c>
      <c r="N26" s="23">
        <f t="shared" si="6"/>
        <v>0.43434343434343436</v>
      </c>
      <c r="O26" s="23">
        <f t="shared" si="6"/>
        <v>0.57066309444072338</v>
      </c>
      <c r="P26" s="23">
        <v>0.62852975267773137</v>
      </c>
      <c r="Q26" s="23">
        <v>0.83678059372715008</v>
      </c>
      <c r="R26" s="23">
        <f t="shared" si="7"/>
        <v>995.59112824152646</v>
      </c>
      <c r="S26" s="23">
        <f t="shared" si="7"/>
        <v>1249.3134264346352</v>
      </c>
      <c r="T26" s="23">
        <f t="shared" si="8"/>
        <v>2244.9045546761618</v>
      </c>
      <c r="U26" s="9">
        <v>1</v>
      </c>
      <c r="V26" s="11">
        <v>1</v>
      </c>
      <c r="W26" s="11">
        <f t="shared" si="9"/>
        <v>2244.9045546761618</v>
      </c>
    </row>
    <row r="27" spans="1:23" x14ac:dyDescent="0.25">
      <c r="A27" s="18">
        <v>20</v>
      </c>
      <c r="B27" s="18">
        <f t="shared" si="0"/>
        <v>1506</v>
      </c>
      <c r="C27" s="18">
        <v>548</v>
      </c>
      <c r="D27" s="18">
        <v>958</v>
      </c>
      <c r="E27" s="18">
        <f t="shared" si="1"/>
        <v>2963</v>
      </c>
      <c r="F27" s="19">
        <v>1501</v>
      </c>
      <c r="G27" s="19">
        <v>1462</v>
      </c>
      <c r="I27" s="18">
        <v>20</v>
      </c>
      <c r="J27" s="18">
        <f t="shared" si="2"/>
        <v>1501</v>
      </c>
      <c r="K27" s="18">
        <f t="shared" si="3"/>
        <v>1462</v>
      </c>
      <c r="L27" s="18">
        <f t="shared" si="4"/>
        <v>548</v>
      </c>
      <c r="M27" s="18">
        <f t="shared" si="5"/>
        <v>958</v>
      </c>
      <c r="N27" s="23">
        <f t="shared" si="6"/>
        <v>0.36508994003997336</v>
      </c>
      <c r="O27" s="23">
        <f t="shared" si="6"/>
        <v>0.65526675786593702</v>
      </c>
      <c r="P27" s="23">
        <v>0.56719046501466741</v>
      </c>
      <c r="Q27" s="23">
        <v>0.86531066601929851</v>
      </c>
      <c r="R27" s="23">
        <f t="shared" si="7"/>
        <v>851.35288798701583</v>
      </c>
      <c r="S27" s="23">
        <f t="shared" si="7"/>
        <v>1265.0841937202144</v>
      </c>
      <c r="T27" s="23">
        <f t="shared" si="8"/>
        <v>2116.4370817072304</v>
      </c>
      <c r="U27" s="9">
        <v>1</v>
      </c>
      <c r="V27" s="11">
        <v>1</v>
      </c>
      <c r="W27" s="11">
        <f t="shared" si="9"/>
        <v>2116.4370817072304</v>
      </c>
    </row>
    <row r="28" spans="1:23" x14ac:dyDescent="0.25">
      <c r="A28" s="18">
        <v>21</v>
      </c>
      <c r="B28" s="18">
        <f t="shared" si="0"/>
        <v>1534</v>
      </c>
      <c r="C28" s="18">
        <v>593</v>
      </c>
      <c r="D28" s="18">
        <v>941</v>
      </c>
      <c r="E28" s="18">
        <f t="shared" si="1"/>
        <v>3007</v>
      </c>
      <c r="F28" s="19">
        <v>1470</v>
      </c>
      <c r="G28" s="19">
        <v>1537</v>
      </c>
      <c r="I28" s="18">
        <v>21</v>
      </c>
      <c r="J28" s="18">
        <f t="shared" si="2"/>
        <v>1470</v>
      </c>
      <c r="K28" s="18">
        <f t="shared" si="3"/>
        <v>1537</v>
      </c>
      <c r="L28" s="18">
        <f t="shared" si="4"/>
        <v>593</v>
      </c>
      <c r="M28" s="18">
        <f>D28</f>
        <v>941</v>
      </c>
      <c r="N28" s="23">
        <f t="shared" si="6"/>
        <v>0.40340136054421771</v>
      </c>
      <c r="O28" s="23">
        <f t="shared" si="6"/>
        <v>0.61223162003903708</v>
      </c>
      <c r="P28" s="23">
        <v>0.52464205539856512</v>
      </c>
      <c r="Q28" s="23">
        <v>0.92242851778304358</v>
      </c>
      <c r="R28" s="23">
        <f t="shared" si="7"/>
        <v>771.22382143589073</v>
      </c>
      <c r="S28" s="23">
        <f t="shared" si="7"/>
        <v>1417.7726318325381</v>
      </c>
      <c r="T28" s="23">
        <f t="shared" si="8"/>
        <v>2188.9964532684289</v>
      </c>
      <c r="U28" s="9">
        <v>1</v>
      </c>
      <c r="V28" s="11">
        <v>1</v>
      </c>
      <c r="W28" s="11">
        <f t="shared" si="9"/>
        <v>2188.9964532684289</v>
      </c>
    </row>
    <row r="29" spans="1:23" x14ac:dyDescent="0.25">
      <c r="A29" s="18">
        <v>22</v>
      </c>
      <c r="B29" s="18">
        <f t="shared" si="0"/>
        <v>1585</v>
      </c>
      <c r="C29" s="18">
        <v>514</v>
      </c>
      <c r="D29" s="18">
        <v>1071</v>
      </c>
      <c r="E29" s="18">
        <f t="shared" si="1"/>
        <v>2543</v>
      </c>
      <c r="F29" s="19">
        <v>1235</v>
      </c>
      <c r="G29" s="19">
        <v>1308</v>
      </c>
      <c r="I29" s="18">
        <v>22</v>
      </c>
      <c r="J29" s="18">
        <f t="shared" si="2"/>
        <v>1235</v>
      </c>
      <c r="K29" s="18">
        <f t="shared" si="3"/>
        <v>1308</v>
      </c>
      <c r="L29" s="18">
        <f t="shared" si="4"/>
        <v>514</v>
      </c>
      <c r="M29" s="18">
        <f t="shared" si="5"/>
        <v>1071</v>
      </c>
      <c r="N29" s="23">
        <f t="shared" si="6"/>
        <v>0.41619433198380568</v>
      </c>
      <c r="O29" s="23">
        <f t="shared" si="6"/>
        <v>0.81880733944954132</v>
      </c>
      <c r="P29" s="23">
        <v>0.5405827892700672</v>
      </c>
      <c r="Q29" s="23">
        <v>0.97822522951551583</v>
      </c>
      <c r="R29" s="23">
        <f t="shared" si="7"/>
        <v>667.61974474853298</v>
      </c>
      <c r="S29" s="23">
        <f t="shared" si="7"/>
        <v>1279.5186002062946</v>
      </c>
      <c r="T29" s="23">
        <f t="shared" si="8"/>
        <v>1947.1383449548275</v>
      </c>
      <c r="U29" s="9">
        <v>1</v>
      </c>
      <c r="V29" s="11">
        <v>1</v>
      </c>
      <c r="W29" s="11">
        <f t="shared" si="9"/>
        <v>1947.1383449548275</v>
      </c>
    </row>
    <row r="30" spans="1:23" x14ac:dyDescent="0.25">
      <c r="A30" s="18">
        <v>23</v>
      </c>
      <c r="B30" s="18">
        <f t="shared" si="0"/>
        <v>1682</v>
      </c>
      <c r="C30" s="18">
        <v>515</v>
      </c>
      <c r="D30" s="18">
        <v>1167</v>
      </c>
      <c r="E30" s="18">
        <f t="shared" si="1"/>
        <v>2473</v>
      </c>
      <c r="F30" s="19">
        <v>1143</v>
      </c>
      <c r="G30" s="19">
        <v>1330</v>
      </c>
      <c r="I30" s="18">
        <v>23</v>
      </c>
      <c r="J30" s="18">
        <f t="shared" si="2"/>
        <v>1143</v>
      </c>
      <c r="K30" s="18">
        <f t="shared" si="3"/>
        <v>1330</v>
      </c>
      <c r="L30" s="18">
        <f t="shared" si="4"/>
        <v>515</v>
      </c>
      <c r="M30" s="18">
        <f t="shared" si="5"/>
        <v>1167</v>
      </c>
      <c r="N30" s="23">
        <f t="shared" si="6"/>
        <v>0.45056867891513563</v>
      </c>
      <c r="O30" s="23">
        <f t="shared" si="6"/>
        <v>0.87744360902255636</v>
      </c>
      <c r="P30" s="23">
        <v>0.52816771700088849</v>
      </c>
      <c r="Q30" s="23">
        <v>0.99177549684906241</v>
      </c>
      <c r="R30" s="23">
        <f t="shared" si="7"/>
        <v>603.69570053201551</v>
      </c>
      <c r="S30" s="23">
        <f t="shared" si="7"/>
        <v>1319.0614108092529</v>
      </c>
      <c r="T30" s="23">
        <f t="shared" si="8"/>
        <v>1922.7571113412685</v>
      </c>
      <c r="U30" s="9">
        <v>1</v>
      </c>
      <c r="V30" s="11">
        <v>1</v>
      </c>
      <c r="W30" s="11">
        <f t="shared" si="9"/>
        <v>1922.7571113412685</v>
      </c>
    </row>
    <row r="31" spans="1:23" x14ac:dyDescent="0.25">
      <c r="A31" s="18">
        <v>24</v>
      </c>
      <c r="B31" s="18">
        <f t="shared" si="0"/>
        <v>1549</v>
      </c>
      <c r="C31" s="18">
        <v>496</v>
      </c>
      <c r="D31" s="18">
        <v>1053</v>
      </c>
      <c r="E31" s="18">
        <f t="shared" si="1"/>
        <v>2447</v>
      </c>
      <c r="F31" s="19">
        <v>1052</v>
      </c>
      <c r="G31" s="19">
        <v>1395</v>
      </c>
      <c r="I31" s="18">
        <v>24</v>
      </c>
      <c r="J31" s="18">
        <f t="shared" si="2"/>
        <v>1052</v>
      </c>
      <c r="K31" s="18">
        <f t="shared" si="3"/>
        <v>1395</v>
      </c>
      <c r="L31" s="18">
        <f t="shared" si="4"/>
        <v>496</v>
      </c>
      <c r="M31" s="18">
        <f t="shared" si="5"/>
        <v>1053</v>
      </c>
      <c r="N31" s="23">
        <f t="shared" si="6"/>
        <v>0.47148288973384028</v>
      </c>
      <c r="O31" s="23">
        <f t="shared" si="6"/>
        <v>0.75483870967741939</v>
      </c>
      <c r="P31" s="23">
        <v>0.54854732023040464</v>
      </c>
      <c r="Q31" s="23">
        <v>0.99932185300383425</v>
      </c>
      <c r="R31" s="23">
        <f t="shared" si="7"/>
        <v>577.07178088238572</v>
      </c>
      <c r="S31" s="23">
        <f t="shared" si="7"/>
        <v>1394.0539849403488</v>
      </c>
      <c r="T31" s="23">
        <f t="shared" si="8"/>
        <v>1971.1257658227346</v>
      </c>
      <c r="U31" s="9">
        <v>1</v>
      </c>
      <c r="V31" s="11">
        <v>1</v>
      </c>
      <c r="W31" s="11">
        <f t="shared" si="9"/>
        <v>1971.1257658227346</v>
      </c>
    </row>
    <row r="32" spans="1:23" x14ac:dyDescent="0.25">
      <c r="A32" s="18">
        <v>25</v>
      </c>
      <c r="B32" s="18">
        <f t="shared" si="0"/>
        <v>1454</v>
      </c>
      <c r="C32" s="18">
        <v>448</v>
      </c>
      <c r="D32" s="18">
        <v>1006</v>
      </c>
      <c r="E32" s="18">
        <f t="shared" si="1"/>
        <v>1885</v>
      </c>
      <c r="F32" s="19">
        <v>830</v>
      </c>
      <c r="G32" s="19">
        <v>1055</v>
      </c>
      <c r="I32" s="18">
        <v>25</v>
      </c>
      <c r="J32" s="18">
        <f t="shared" si="2"/>
        <v>830</v>
      </c>
      <c r="K32" s="18">
        <f t="shared" si="3"/>
        <v>1055</v>
      </c>
      <c r="L32" s="18">
        <f t="shared" si="4"/>
        <v>448</v>
      </c>
      <c r="M32" s="18">
        <f t="shared" si="5"/>
        <v>1006</v>
      </c>
      <c r="N32" s="23">
        <f t="shared" si="6"/>
        <v>0.53975903614457832</v>
      </c>
      <c r="O32" s="23">
        <f t="shared" si="6"/>
        <v>0.95355450236966821</v>
      </c>
      <c r="P32" s="23">
        <v>0.58908696535600669</v>
      </c>
      <c r="Q32" s="23">
        <v>1.084123079113771</v>
      </c>
      <c r="R32" s="23">
        <f t="shared" si="7"/>
        <v>488.94218124548553</v>
      </c>
      <c r="S32" s="23">
        <f t="shared" si="7"/>
        <v>1143.7498484650284</v>
      </c>
      <c r="T32" s="23">
        <f t="shared" si="8"/>
        <v>1632.6920297105139</v>
      </c>
      <c r="U32" s="9">
        <v>1</v>
      </c>
      <c r="V32" s="11">
        <v>1</v>
      </c>
      <c r="W32" s="11">
        <f t="shared" si="9"/>
        <v>1632.6920297105139</v>
      </c>
    </row>
    <row r="33" spans="1:23" x14ac:dyDescent="0.25">
      <c r="A33" s="18">
        <v>26</v>
      </c>
      <c r="B33" s="18">
        <f t="shared" si="0"/>
        <v>1629</v>
      </c>
      <c r="C33" s="18">
        <v>531</v>
      </c>
      <c r="D33" s="18">
        <v>1098</v>
      </c>
      <c r="E33" s="18">
        <f t="shared" si="1"/>
        <v>2017</v>
      </c>
      <c r="F33" s="19">
        <v>892</v>
      </c>
      <c r="G33" s="19">
        <v>1125</v>
      </c>
      <c r="I33" s="18">
        <v>26</v>
      </c>
      <c r="J33" s="18">
        <f t="shared" si="2"/>
        <v>892</v>
      </c>
      <c r="K33" s="18">
        <f t="shared" si="3"/>
        <v>1125</v>
      </c>
      <c r="L33" s="18">
        <f t="shared" si="4"/>
        <v>531</v>
      </c>
      <c r="M33" s="18">
        <f t="shared" si="5"/>
        <v>1098</v>
      </c>
      <c r="N33" s="23">
        <f t="shared" si="6"/>
        <v>0.5952914798206278</v>
      </c>
      <c r="O33" s="23">
        <f t="shared" si="6"/>
        <v>0.97599999999999998</v>
      </c>
      <c r="P33" s="23">
        <v>0.59093466609863377</v>
      </c>
      <c r="Q33" s="23">
        <v>1.0715821873551956</v>
      </c>
      <c r="R33" s="23">
        <f t="shared" si="7"/>
        <v>527.11372215998131</v>
      </c>
      <c r="S33" s="23">
        <f t="shared" si="7"/>
        <v>1205.5299607745951</v>
      </c>
      <c r="T33" s="23">
        <f t="shared" si="8"/>
        <v>1732.6436829345764</v>
      </c>
      <c r="U33" s="9">
        <v>1</v>
      </c>
      <c r="V33" s="11">
        <v>1</v>
      </c>
      <c r="W33" s="11">
        <f t="shared" si="9"/>
        <v>1732.6436829345764</v>
      </c>
    </row>
    <row r="34" spans="1:23" x14ac:dyDescent="0.25">
      <c r="A34" s="18">
        <v>27</v>
      </c>
      <c r="B34" s="18">
        <f t="shared" si="0"/>
        <v>1735</v>
      </c>
      <c r="C34" s="18">
        <v>529</v>
      </c>
      <c r="D34" s="18">
        <v>1206</v>
      </c>
      <c r="E34" s="18">
        <f t="shared" si="1"/>
        <v>2130</v>
      </c>
      <c r="F34" s="19">
        <v>959</v>
      </c>
      <c r="G34" s="19">
        <v>1171</v>
      </c>
      <c r="I34" s="18">
        <v>27</v>
      </c>
      <c r="J34" s="18">
        <f t="shared" si="2"/>
        <v>959</v>
      </c>
      <c r="K34" s="18">
        <f t="shared" si="3"/>
        <v>1171</v>
      </c>
      <c r="L34" s="18">
        <f t="shared" si="4"/>
        <v>529</v>
      </c>
      <c r="M34" s="18">
        <f t="shared" si="5"/>
        <v>1206</v>
      </c>
      <c r="N34" s="23">
        <f t="shared" si="6"/>
        <v>0.55161626694473409</v>
      </c>
      <c r="O34" s="23">
        <f t="shared" si="6"/>
        <v>1.0298889837745517</v>
      </c>
      <c r="P34" s="23">
        <v>0.58748128597612848</v>
      </c>
      <c r="Q34" s="23">
        <v>1.0678788469735412</v>
      </c>
      <c r="R34" s="23">
        <f t="shared" si="7"/>
        <v>563.39455325110725</v>
      </c>
      <c r="S34" s="23">
        <f t="shared" si="7"/>
        <v>1250.4861298060168</v>
      </c>
      <c r="T34" s="23">
        <f t="shared" si="8"/>
        <v>1813.8806830571241</v>
      </c>
      <c r="U34" s="9">
        <v>1</v>
      </c>
      <c r="V34" s="11">
        <v>1</v>
      </c>
      <c r="W34" s="11">
        <f t="shared" si="9"/>
        <v>1813.8806830571241</v>
      </c>
    </row>
    <row r="35" spans="1:23" x14ac:dyDescent="0.25">
      <c r="A35" s="18">
        <v>28</v>
      </c>
      <c r="B35" s="18">
        <f t="shared" si="0"/>
        <v>1759</v>
      </c>
      <c r="C35" s="18">
        <v>529</v>
      </c>
      <c r="D35" s="18">
        <v>1230</v>
      </c>
      <c r="E35" s="18">
        <f t="shared" si="1"/>
        <v>2176</v>
      </c>
      <c r="F35" s="19">
        <v>909</v>
      </c>
      <c r="G35" s="19">
        <v>1267</v>
      </c>
      <c r="I35" s="18">
        <v>28</v>
      </c>
      <c r="J35" s="18">
        <f t="shared" si="2"/>
        <v>909</v>
      </c>
      <c r="K35" s="18">
        <f t="shared" si="3"/>
        <v>1267</v>
      </c>
      <c r="L35" s="18">
        <f t="shared" si="4"/>
        <v>529</v>
      </c>
      <c r="M35" s="18">
        <f t="shared" si="5"/>
        <v>1230</v>
      </c>
      <c r="N35" s="23">
        <f t="shared" si="6"/>
        <v>0.58195819581958197</v>
      </c>
      <c r="O35" s="23">
        <f t="shared" si="6"/>
        <v>0.97079715864246252</v>
      </c>
      <c r="P35" s="23">
        <v>0.59231119602091498</v>
      </c>
      <c r="Q35" s="23">
        <v>1.0555219569342595</v>
      </c>
      <c r="R35" s="23">
        <f t="shared" si="7"/>
        <v>538.41087718301173</v>
      </c>
      <c r="S35" s="23">
        <f t="shared" si="7"/>
        <v>1337.3463194357068</v>
      </c>
      <c r="T35" s="23">
        <f t="shared" si="8"/>
        <v>1875.7571966187186</v>
      </c>
      <c r="U35" s="9">
        <v>1</v>
      </c>
      <c r="V35" s="11">
        <v>1</v>
      </c>
      <c r="W35" s="11">
        <f t="shared" si="9"/>
        <v>1875.7571966187186</v>
      </c>
    </row>
    <row r="36" spans="1:23" x14ac:dyDescent="0.25">
      <c r="A36" s="18">
        <v>29</v>
      </c>
      <c r="B36" s="18">
        <f t="shared" si="0"/>
        <v>1862</v>
      </c>
      <c r="C36" s="18">
        <v>556</v>
      </c>
      <c r="D36" s="18">
        <v>1306</v>
      </c>
      <c r="E36" s="18">
        <f t="shared" si="1"/>
        <v>2254</v>
      </c>
      <c r="F36" s="19">
        <v>957</v>
      </c>
      <c r="G36" s="19">
        <v>1297</v>
      </c>
      <c r="I36" s="18">
        <v>29</v>
      </c>
      <c r="J36" s="18">
        <f t="shared" si="2"/>
        <v>957</v>
      </c>
      <c r="K36" s="18">
        <f t="shared" si="3"/>
        <v>1297</v>
      </c>
      <c r="L36" s="18">
        <f t="shared" si="4"/>
        <v>556</v>
      </c>
      <c r="M36" s="18">
        <f t="shared" si="5"/>
        <v>1306</v>
      </c>
      <c r="N36" s="23">
        <f t="shared" si="6"/>
        <v>0.58098223615464994</v>
      </c>
      <c r="O36" s="23">
        <f t="shared" si="6"/>
        <v>1.0069390902081727</v>
      </c>
      <c r="P36" s="23">
        <v>0.60224673401575823</v>
      </c>
      <c r="Q36" s="23">
        <v>1.0870766448277194</v>
      </c>
      <c r="R36" s="23">
        <f t="shared" si="7"/>
        <v>576.35012445308064</v>
      </c>
      <c r="S36" s="23">
        <f t="shared" si="7"/>
        <v>1409.9384083415521</v>
      </c>
      <c r="T36" s="23">
        <f t="shared" si="8"/>
        <v>1986.2885327946328</v>
      </c>
      <c r="U36" s="9">
        <v>1</v>
      </c>
      <c r="V36" s="11">
        <v>1</v>
      </c>
      <c r="W36" s="11">
        <f t="shared" si="9"/>
        <v>1986.2885327946328</v>
      </c>
    </row>
    <row r="37" spans="1:23" x14ac:dyDescent="0.25">
      <c r="A37" s="18">
        <v>30</v>
      </c>
      <c r="B37" s="18">
        <f t="shared" si="0"/>
        <v>1949</v>
      </c>
      <c r="C37" s="18">
        <v>657</v>
      </c>
      <c r="D37" s="18">
        <v>1292</v>
      </c>
      <c r="E37" s="18">
        <f t="shared" si="1"/>
        <v>2449</v>
      </c>
      <c r="F37" s="19">
        <v>1086</v>
      </c>
      <c r="G37" s="19">
        <v>1363</v>
      </c>
      <c r="I37" s="18">
        <v>30</v>
      </c>
      <c r="J37" s="18">
        <f t="shared" si="2"/>
        <v>1086</v>
      </c>
      <c r="K37" s="18">
        <f t="shared" si="3"/>
        <v>1363</v>
      </c>
      <c r="L37" s="18">
        <f t="shared" si="4"/>
        <v>657</v>
      </c>
      <c r="M37" s="18">
        <f t="shared" si="5"/>
        <v>1292</v>
      </c>
      <c r="N37" s="23">
        <f t="shared" si="6"/>
        <v>0.60497237569060769</v>
      </c>
      <c r="O37" s="23">
        <f t="shared" si="6"/>
        <v>0.94790902421129863</v>
      </c>
      <c r="P37" s="23">
        <v>0.58973353938903017</v>
      </c>
      <c r="Q37" s="23">
        <v>1.0539822754904051</v>
      </c>
      <c r="R37" s="23">
        <f t="shared" si="7"/>
        <v>640.45062377648674</v>
      </c>
      <c r="S37" s="23">
        <f t="shared" si="7"/>
        <v>1436.5778414934223</v>
      </c>
      <c r="T37" s="23">
        <f t="shared" si="8"/>
        <v>2077.0284652699092</v>
      </c>
      <c r="U37" s="9">
        <v>1</v>
      </c>
      <c r="V37" s="11">
        <v>1</v>
      </c>
      <c r="W37" s="11">
        <f t="shared" si="9"/>
        <v>2077.0284652699092</v>
      </c>
    </row>
    <row r="38" spans="1:23" x14ac:dyDescent="0.25">
      <c r="A38" s="18">
        <v>31</v>
      </c>
      <c r="B38" s="18">
        <f t="shared" si="0"/>
        <v>1873</v>
      </c>
      <c r="C38" s="18">
        <v>618</v>
      </c>
      <c r="D38" s="18">
        <v>1255</v>
      </c>
      <c r="E38" s="18">
        <f t="shared" si="1"/>
        <v>2324</v>
      </c>
      <c r="F38" s="19">
        <v>1056</v>
      </c>
      <c r="G38" s="19">
        <v>1268</v>
      </c>
      <c r="I38" s="18">
        <v>31</v>
      </c>
      <c r="J38" s="18">
        <f t="shared" si="2"/>
        <v>1056</v>
      </c>
      <c r="K38" s="18">
        <f t="shared" si="3"/>
        <v>1268</v>
      </c>
      <c r="L38" s="18">
        <f t="shared" si="4"/>
        <v>618</v>
      </c>
      <c r="M38" s="18">
        <f t="shared" si="5"/>
        <v>1255</v>
      </c>
      <c r="N38" s="23">
        <f t="shared" si="6"/>
        <v>0.58522727272727271</v>
      </c>
      <c r="O38" s="23">
        <f t="shared" si="6"/>
        <v>0.98974763406940058</v>
      </c>
      <c r="P38" s="23">
        <v>0.59155934665696264</v>
      </c>
      <c r="Q38" s="23">
        <v>1.0516489954476982</v>
      </c>
      <c r="R38" s="23">
        <f t="shared" si="7"/>
        <v>624.68667006975249</v>
      </c>
      <c r="S38" s="23">
        <f t="shared" si="7"/>
        <v>1333.4909262276813</v>
      </c>
      <c r="T38" s="23">
        <f t="shared" si="8"/>
        <v>1958.1775962974339</v>
      </c>
      <c r="U38" s="9">
        <v>1</v>
      </c>
      <c r="V38" s="11">
        <v>1</v>
      </c>
      <c r="W38" s="11">
        <f t="shared" si="9"/>
        <v>1958.1775962974339</v>
      </c>
    </row>
    <row r="39" spans="1:23" x14ac:dyDescent="0.25">
      <c r="A39" s="18">
        <v>32</v>
      </c>
      <c r="B39" s="18">
        <f t="shared" si="0"/>
        <v>1980</v>
      </c>
      <c r="C39" s="18">
        <v>712</v>
      </c>
      <c r="D39" s="18">
        <v>1268</v>
      </c>
      <c r="E39" s="18">
        <f t="shared" si="1"/>
        <v>2515</v>
      </c>
      <c r="F39" s="19">
        <v>1127</v>
      </c>
      <c r="G39" s="19">
        <v>1388</v>
      </c>
      <c r="I39" s="18">
        <v>32</v>
      </c>
      <c r="J39" s="18">
        <f t="shared" si="2"/>
        <v>1127</v>
      </c>
      <c r="K39" s="18">
        <f t="shared" si="3"/>
        <v>1388</v>
      </c>
      <c r="L39" s="18">
        <f t="shared" si="4"/>
        <v>712</v>
      </c>
      <c r="M39" s="18">
        <f t="shared" si="5"/>
        <v>1268</v>
      </c>
      <c r="N39" s="23">
        <f t="shared" si="6"/>
        <v>0.63176574977817213</v>
      </c>
      <c r="O39" s="23">
        <f t="shared" si="6"/>
        <v>0.91354466858789629</v>
      </c>
      <c r="P39" s="23">
        <v>0.59426742121259934</v>
      </c>
      <c r="Q39" s="23">
        <v>1.0435406001265743</v>
      </c>
      <c r="R39" s="23">
        <f t="shared" si="7"/>
        <v>669.73938370659948</v>
      </c>
      <c r="S39" s="23">
        <f t="shared" si="7"/>
        <v>1448.4343529756852</v>
      </c>
      <c r="T39" s="23">
        <f t="shared" si="8"/>
        <v>2118.1737366822845</v>
      </c>
      <c r="U39" s="9">
        <v>1</v>
      </c>
      <c r="V39" s="11">
        <v>1</v>
      </c>
      <c r="W39" s="11">
        <f t="shared" si="9"/>
        <v>2118.1737366822845</v>
      </c>
    </row>
    <row r="40" spans="1:23" x14ac:dyDescent="0.25">
      <c r="A40" s="18">
        <v>33</v>
      </c>
      <c r="B40" s="18">
        <f t="shared" si="0"/>
        <v>1867</v>
      </c>
      <c r="C40" s="18">
        <v>621</v>
      </c>
      <c r="D40" s="18">
        <v>1246</v>
      </c>
      <c r="E40" s="18">
        <f t="shared" si="1"/>
        <v>2618</v>
      </c>
      <c r="F40" s="19">
        <v>1149</v>
      </c>
      <c r="G40" s="19">
        <v>1469</v>
      </c>
      <c r="I40" s="18">
        <v>33</v>
      </c>
      <c r="J40" s="18">
        <f t="shared" si="2"/>
        <v>1149</v>
      </c>
      <c r="K40" s="18">
        <f t="shared" si="3"/>
        <v>1469</v>
      </c>
      <c r="L40" s="18">
        <f t="shared" si="4"/>
        <v>621</v>
      </c>
      <c r="M40" s="18">
        <f t="shared" si="5"/>
        <v>1246</v>
      </c>
      <c r="N40" s="23">
        <f t="shared" si="6"/>
        <v>0.54046997389033946</v>
      </c>
      <c r="O40" s="23">
        <f t="shared" si="6"/>
        <v>0.84819605173587476</v>
      </c>
      <c r="P40" s="23">
        <v>0.6017882154708406</v>
      </c>
      <c r="Q40" s="23">
        <v>1.0643326766808088</v>
      </c>
      <c r="R40" s="23">
        <f t="shared" si="7"/>
        <v>691.45465957599583</v>
      </c>
      <c r="S40" s="23">
        <f t="shared" si="7"/>
        <v>1563.5047020441082</v>
      </c>
      <c r="T40" s="23">
        <f t="shared" si="8"/>
        <v>2254.9593616201041</v>
      </c>
      <c r="U40" s="9">
        <v>1</v>
      </c>
      <c r="V40" s="11">
        <v>1</v>
      </c>
      <c r="W40" s="11">
        <f t="shared" si="9"/>
        <v>2254.9593616201041</v>
      </c>
    </row>
    <row r="41" spans="1:23" x14ac:dyDescent="0.25">
      <c r="A41" s="18">
        <v>34</v>
      </c>
      <c r="B41" s="18">
        <f t="shared" si="0"/>
        <v>1999</v>
      </c>
      <c r="C41" s="18">
        <v>726</v>
      </c>
      <c r="D41" s="18">
        <v>1273</v>
      </c>
      <c r="E41" s="18">
        <f t="shared" si="1"/>
        <v>2557</v>
      </c>
      <c r="F41" s="19">
        <v>1158</v>
      </c>
      <c r="G41" s="19">
        <v>1399</v>
      </c>
      <c r="I41" s="18">
        <v>34</v>
      </c>
      <c r="J41" s="18">
        <f t="shared" si="2"/>
        <v>1158</v>
      </c>
      <c r="K41" s="18">
        <f t="shared" si="3"/>
        <v>1399</v>
      </c>
      <c r="L41" s="18">
        <f t="shared" si="4"/>
        <v>726</v>
      </c>
      <c r="M41" s="18">
        <f t="shared" si="5"/>
        <v>1273</v>
      </c>
      <c r="N41" s="23">
        <f t="shared" si="6"/>
        <v>0.62694300518134716</v>
      </c>
      <c r="O41" s="23">
        <f t="shared" si="6"/>
        <v>0.90993566833452466</v>
      </c>
      <c r="P41" s="23">
        <v>0.63617005593257436</v>
      </c>
      <c r="Q41" s="23">
        <v>1.0705688367753552</v>
      </c>
      <c r="R41" s="23">
        <f t="shared" si="7"/>
        <v>736.68492476992117</v>
      </c>
      <c r="S41" s="23">
        <f t="shared" si="7"/>
        <v>1497.7258026487218</v>
      </c>
      <c r="T41" s="23">
        <f t="shared" si="8"/>
        <v>2234.4107274186431</v>
      </c>
      <c r="U41" s="9">
        <v>1</v>
      </c>
      <c r="V41" s="11">
        <v>1</v>
      </c>
      <c r="W41" s="11">
        <f t="shared" si="9"/>
        <v>2234.4107274186431</v>
      </c>
    </row>
    <row r="42" spans="1:23" x14ac:dyDescent="0.25">
      <c r="A42" s="18">
        <v>35</v>
      </c>
      <c r="B42" s="18">
        <f t="shared" si="0"/>
        <v>1942</v>
      </c>
      <c r="C42" s="18">
        <v>788</v>
      </c>
      <c r="D42" s="18">
        <v>1154</v>
      </c>
      <c r="E42" s="18">
        <f t="shared" si="1"/>
        <v>2929</v>
      </c>
      <c r="F42" s="19">
        <v>1382</v>
      </c>
      <c r="G42" s="19">
        <v>1547</v>
      </c>
      <c r="I42" s="18">
        <v>35</v>
      </c>
      <c r="J42" s="18">
        <f t="shared" si="2"/>
        <v>1382</v>
      </c>
      <c r="K42" s="18">
        <f t="shared" si="3"/>
        <v>1547</v>
      </c>
      <c r="L42" s="18">
        <f t="shared" si="4"/>
        <v>788</v>
      </c>
      <c r="M42" s="18">
        <f t="shared" si="5"/>
        <v>1154</v>
      </c>
      <c r="N42" s="23">
        <f t="shared" si="6"/>
        <v>0.57018813314037631</v>
      </c>
      <c r="O42" s="23">
        <f t="shared" si="6"/>
        <v>0.74595992243051068</v>
      </c>
      <c r="P42" s="23">
        <v>0.6068072826883133</v>
      </c>
      <c r="Q42" s="23">
        <v>1.0323614572640074</v>
      </c>
      <c r="R42" s="23">
        <f t="shared" si="7"/>
        <v>838.607664675249</v>
      </c>
      <c r="S42" s="23">
        <f t="shared" si="7"/>
        <v>1597.0631743874194</v>
      </c>
      <c r="T42" s="23">
        <f t="shared" si="8"/>
        <v>2435.6708390626682</v>
      </c>
      <c r="U42" s="9">
        <v>1</v>
      </c>
      <c r="V42" s="11">
        <v>1</v>
      </c>
      <c r="W42" s="11">
        <f t="shared" si="9"/>
        <v>2435.6708390626682</v>
      </c>
    </row>
    <row r="43" spans="1:23" x14ac:dyDescent="0.25">
      <c r="A43" s="18">
        <v>36</v>
      </c>
      <c r="B43" s="18">
        <f t="shared" si="0"/>
        <v>1844</v>
      </c>
      <c r="C43" s="18">
        <v>693</v>
      </c>
      <c r="D43" s="18">
        <v>1151</v>
      </c>
      <c r="E43" s="18">
        <f t="shared" si="1"/>
        <v>3047</v>
      </c>
      <c r="F43" s="19">
        <v>1493</v>
      </c>
      <c r="G43" s="19">
        <v>1554</v>
      </c>
      <c r="I43" s="18">
        <v>36</v>
      </c>
      <c r="J43" s="18">
        <f t="shared" si="2"/>
        <v>1493</v>
      </c>
      <c r="K43" s="18">
        <f t="shared" si="3"/>
        <v>1554</v>
      </c>
      <c r="L43" s="18">
        <f t="shared" si="4"/>
        <v>693</v>
      </c>
      <c r="M43" s="18">
        <f t="shared" si="5"/>
        <v>1151</v>
      </c>
      <c r="N43" s="23">
        <f t="shared" si="6"/>
        <v>0.46416610850636303</v>
      </c>
      <c r="O43" s="23">
        <f t="shared" si="6"/>
        <v>0.74066924066924067</v>
      </c>
      <c r="P43" s="23">
        <v>0.60655592038352579</v>
      </c>
      <c r="Q43" s="23">
        <v>1.0105511182123841</v>
      </c>
      <c r="R43" s="23">
        <f t="shared" si="7"/>
        <v>905.58798913260398</v>
      </c>
      <c r="S43" s="23">
        <f t="shared" si="7"/>
        <v>1570.3964377020448</v>
      </c>
      <c r="T43" s="23">
        <f t="shared" si="8"/>
        <v>2475.9844268346487</v>
      </c>
      <c r="U43" s="9">
        <v>1</v>
      </c>
      <c r="V43" s="11">
        <v>1</v>
      </c>
      <c r="W43" s="11">
        <f t="shared" si="9"/>
        <v>2475.9844268346487</v>
      </c>
    </row>
    <row r="44" spans="1:23" x14ac:dyDescent="0.25">
      <c r="A44" s="18">
        <v>37</v>
      </c>
      <c r="B44" s="18">
        <f t="shared" si="0"/>
        <v>1690</v>
      </c>
      <c r="C44" s="18">
        <v>678</v>
      </c>
      <c r="D44" s="18">
        <v>1012</v>
      </c>
      <c r="E44" s="18">
        <f t="shared" si="1"/>
        <v>2737</v>
      </c>
      <c r="F44" s="19">
        <v>1305</v>
      </c>
      <c r="G44" s="19">
        <v>1432</v>
      </c>
      <c r="I44" s="18">
        <v>37</v>
      </c>
      <c r="J44" s="18">
        <f t="shared" si="2"/>
        <v>1305</v>
      </c>
      <c r="K44" s="18">
        <f t="shared" si="3"/>
        <v>1432</v>
      </c>
      <c r="L44" s="18">
        <f t="shared" si="4"/>
        <v>678</v>
      </c>
      <c r="M44" s="18">
        <f t="shared" si="5"/>
        <v>1012</v>
      </c>
      <c r="N44" s="23">
        <f t="shared" si="6"/>
        <v>0.51954022988505744</v>
      </c>
      <c r="O44" s="23">
        <f t="shared" si="6"/>
        <v>0.70670391061452509</v>
      </c>
      <c r="P44" s="23">
        <v>0.59978615147079384</v>
      </c>
      <c r="Q44" s="23">
        <v>0.95662031297205785</v>
      </c>
      <c r="R44" s="23">
        <f t="shared" si="7"/>
        <v>782.72092766938601</v>
      </c>
      <c r="S44" s="23">
        <f t="shared" si="7"/>
        <v>1369.8802881759868</v>
      </c>
      <c r="T44" s="23">
        <f t="shared" si="8"/>
        <v>2152.6012158453727</v>
      </c>
      <c r="U44" s="9">
        <v>1</v>
      </c>
      <c r="V44" s="11">
        <v>1</v>
      </c>
      <c r="W44" s="11">
        <f t="shared" si="9"/>
        <v>2152.6012158453727</v>
      </c>
    </row>
    <row r="45" spans="1:23" x14ac:dyDescent="0.25">
      <c r="A45" s="18">
        <v>38</v>
      </c>
      <c r="B45" s="18">
        <f t="shared" si="0"/>
        <v>1605</v>
      </c>
      <c r="C45" s="18">
        <v>695</v>
      </c>
      <c r="D45" s="18">
        <v>910</v>
      </c>
      <c r="E45" s="18">
        <f t="shared" si="1"/>
        <v>2790</v>
      </c>
      <c r="F45" s="19">
        <v>1401</v>
      </c>
      <c r="G45" s="19">
        <v>1389</v>
      </c>
      <c r="I45" s="18">
        <v>38</v>
      </c>
      <c r="J45" s="18">
        <f t="shared" si="2"/>
        <v>1401</v>
      </c>
      <c r="K45" s="18">
        <f t="shared" si="3"/>
        <v>1389</v>
      </c>
      <c r="L45" s="18">
        <f t="shared" si="4"/>
        <v>695</v>
      </c>
      <c r="M45" s="18">
        <f t="shared" si="5"/>
        <v>910</v>
      </c>
      <c r="N45" s="23">
        <f t="shared" si="6"/>
        <v>0.49607423269093504</v>
      </c>
      <c r="O45" s="23">
        <f t="shared" si="6"/>
        <v>0.65514758819294461</v>
      </c>
      <c r="P45" s="23">
        <v>0.60597011531232248</v>
      </c>
      <c r="Q45" s="23">
        <v>0.92592650373408036</v>
      </c>
      <c r="R45" s="23">
        <f t="shared" si="7"/>
        <v>848.9641315525638</v>
      </c>
      <c r="S45" s="23">
        <f t="shared" si="7"/>
        <v>1286.1119136866375</v>
      </c>
      <c r="T45" s="23">
        <f t="shared" si="8"/>
        <v>2135.0760452392014</v>
      </c>
      <c r="U45" s="9">
        <v>1</v>
      </c>
      <c r="V45" s="11">
        <v>1</v>
      </c>
      <c r="W45" s="11">
        <f t="shared" si="9"/>
        <v>2135.0760452392014</v>
      </c>
    </row>
    <row r="46" spans="1:23" x14ac:dyDescent="0.25">
      <c r="A46" s="18">
        <v>39</v>
      </c>
      <c r="B46" s="18">
        <f t="shared" si="0"/>
        <v>1376</v>
      </c>
      <c r="C46" s="18">
        <v>591</v>
      </c>
      <c r="D46" s="18">
        <v>785</v>
      </c>
      <c r="E46" s="18">
        <f t="shared" si="1"/>
        <v>2556</v>
      </c>
      <c r="F46" s="19">
        <v>1202</v>
      </c>
      <c r="G46" s="19">
        <v>1354</v>
      </c>
      <c r="I46" s="18">
        <v>39</v>
      </c>
      <c r="J46" s="18">
        <f t="shared" si="2"/>
        <v>1202</v>
      </c>
      <c r="K46" s="18">
        <f t="shared" si="3"/>
        <v>1354</v>
      </c>
      <c r="L46" s="18">
        <f t="shared" si="4"/>
        <v>591</v>
      </c>
      <c r="M46" s="18">
        <f t="shared" si="5"/>
        <v>785</v>
      </c>
      <c r="N46" s="23">
        <f t="shared" si="6"/>
        <v>0.49168053244592347</v>
      </c>
      <c r="O46" s="23">
        <f t="shared" si="6"/>
        <v>0.57976366322008865</v>
      </c>
      <c r="P46" s="23">
        <v>0.61642065468063612</v>
      </c>
      <c r="Q46" s="23">
        <v>0.91131415125979687</v>
      </c>
      <c r="R46" s="23">
        <f t="shared" si="7"/>
        <v>740.93762692612461</v>
      </c>
      <c r="S46" s="23">
        <f t="shared" si="7"/>
        <v>1233.9193608057649</v>
      </c>
      <c r="T46" s="23">
        <f t="shared" si="8"/>
        <v>1974.8569877318896</v>
      </c>
      <c r="U46" s="9">
        <v>1</v>
      </c>
      <c r="V46" s="11">
        <v>1</v>
      </c>
      <c r="W46" s="11">
        <f t="shared" si="9"/>
        <v>1974.8569877318896</v>
      </c>
    </row>
    <row r="47" spans="1:23" x14ac:dyDescent="0.25">
      <c r="A47" s="18">
        <v>40</v>
      </c>
      <c r="B47" s="18">
        <f t="shared" si="0"/>
        <v>1291</v>
      </c>
      <c r="C47" s="18">
        <v>508</v>
      </c>
      <c r="D47" s="18">
        <v>783</v>
      </c>
      <c r="E47" s="18">
        <f t="shared" si="1"/>
        <v>2567</v>
      </c>
      <c r="F47" s="19">
        <v>1248</v>
      </c>
      <c r="G47" s="19">
        <v>1319</v>
      </c>
      <c r="I47" s="18">
        <v>40</v>
      </c>
      <c r="J47" s="18">
        <f t="shared" si="2"/>
        <v>1248</v>
      </c>
      <c r="K47" s="18">
        <f t="shared" si="3"/>
        <v>1319</v>
      </c>
      <c r="L47" s="18">
        <f t="shared" si="4"/>
        <v>508</v>
      </c>
      <c r="M47" s="18">
        <f t="shared" si="5"/>
        <v>783</v>
      </c>
      <c r="N47" s="23">
        <f t="shared" si="6"/>
        <v>0.40705128205128205</v>
      </c>
      <c r="O47" s="23">
        <f t="shared" si="6"/>
        <v>0.59363153904473087</v>
      </c>
      <c r="P47" s="23">
        <v>0.61330615782276487</v>
      </c>
      <c r="Q47" s="23">
        <v>0.88701493863821812</v>
      </c>
      <c r="R47" s="23">
        <f t="shared" si="7"/>
        <v>765.40608496281061</v>
      </c>
      <c r="S47" s="23">
        <f t="shared" si="7"/>
        <v>1169.9727040638097</v>
      </c>
      <c r="T47" s="23">
        <f t="shared" si="8"/>
        <v>1935.3787890266203</v>
      </c>
      <c r="U47" s="9">
        <v>1</v>
      </c>
      <c r="V47" s="11">
        <v>1</v>
      </c>
      <c r="W47" s="11">
        <f t="shared" si="9"/>
        <v>1935.3787890266203</v>
      </c>
    </row>
    <row r="48" spans="1:23" x14ac:dyDescent="0.25">
      <c r="A48" s="18">
        <v>41</v>
      </c>
      <c r="B48" s="18">
        <f t="shared" si="0"/>
        <v>1119</v>
      </c>
      <c r="C48" s="18">
        <v>508</v>
      </c>
      <c r="D48" s="18">
        <v>611</v>
      </c>
      <c r="E48" s="18">
        <f t="shared" si="1"/>
        <v>2348</v>
      </c>
      <c r="F48" s="19">
        <v>1108</v>
      </c>
      <c r="G48" s="19">
        <v>1240</v>
      </c>
      <c r="I48" s="18">
        <v>41</v>
      </c>
      <c r="J48" s="18">
        <f t="shared" si="2"/>
        <v>1108</v>
      </c>
      <c r="K48" s="18">
        <f t="shared" si="3"/>
        <v>1240</v>
      </c>
      <c r="L48" s="18">
        <f t="shared" si="4"/>
        <v>508</v>
      </c>
      <c r="M48" s="18">
        <f t="shared" si="5"/>
        <v>611</v>
      </c>
      <c r="N48" s="23">
        <f t="shared" si="6"/>
        <v>0.4584837545126354</v>
      </c>
      <c r="O48" s="23">
        <f t="shared" si="6"/>
        <v>0.49274193548387096</v>
      </c>
      <c r="P48" s="23">
        <v>0.61228469738094793</v>
      </c>
      <c r="Q48" s="23">
        <v>0.83974875521100145</v>
      </c>
      <c r="R48" s="23">
        <f t="shared" si="7"/>
        <v>678.41144469809035</v>
      </c>
      <c r="S48" s="23">
        <f t="shared" si="7"/>
        <v>1041.2884564616418</v>
      </c>
      <c r="T48" s="23">
        <f t="shared" si="8"/>
        <v>1719.6999011597322</v>
      </c>
      <c r="U48" s="9">
        <v>1</v>
      </c>
      <c r="V48" s="11">
        <v>1</v>
      </c>
      <c r="W48" s="11">
        <f t="shared" si="9"/>
        <v>1719.6999011597322</v>
      </c>
    </row>
    <row r="49" spans="1:23" x14ac:dyDescent="0.25">
      <c r="A49" s="18">
        <v>42</v>
      </c>
      <c r="B49" s="18">
        <f t="shared" si="0"/>
        <v>1298</v>
      </c>
      <c r="C49" s="18">
        <v>574</v>
      </c>
      <c r="D49" s="18">
        <v>724</v>
      </c>
      <c r="E49" s="18">
        <f t="shared" si="1"/>
        <v>2236</v>
      </c>
      <c r="F49" s="19">
        <v>1087</v>
      </c>
      <c r="G49" s="19">
        <v>1149</v>
      </c>
      <c r="I49" s="18">
        <v>42</v>
      </c>
      <c r="J49" s="18">
        <f t="shared" si="2"/>
        <v>1087</v>
      </c>
      <c r="K49" s="18">
        <f t="shared" si="3"/>
        <v>1149</v>
      </c>
      <c r="L49" s="18">
        <f t="shared" si="4"/>
        <v>574</v>
      </c>
      <c r="M49" s="18">
        <f t="shared" si="5"/>
        <v>724</v>
      </c>
      <c r="N49" s="23">
        <f t="shared" si="6"/>
        <v>0.52805887764489423</v>
      </c>
      <c r="O49" s="23">
        <f t="shared" si="6"/>
        <v>0.63011314186248912</v>
      </c>
      <c r="P49" s="23">
        <v>0.6260205947511801</v>
      </c>
      <c r="Q49" s="23">
        <v>0.86800450568268084</v>
      </c>
      <c r="R49" s="23">
        <f t="shared" si="7"/>
        <v>680.48438649453283</v>
      </c>
      <c r="S49" s="23">
        <f t="shared" si="7"/>
        <v>997.33717702940032</v>
      </c>
      <c r="T49" s="23">
        <f t="shared" si="8"/>
        <v>1677.821563523933</v>
      </c>
      <c r="U49" s="9">
        <v>1</v>
      </c>
      <c r="V49" s="11">
        <v>1</v>
      </c>
      <c r="W49" s="11">
        <f t="shared" si="9"/>
        <v>1677.821563523933</v>
      </c>
    </row>
    <row r="50" spans="1:23" x14ac:dyDescent="0.25">
      <c r="A50" s="18">
        <v>43</v>
      </c>
      <c r="B50" s="18">
        <f t="shared" si="0"/>
        <v>1122</v>
      </c>
      <c r="C50" s="18">
        <v>493</v>
      </c>
      <c r="D50" s="18">
        <v>629</v>
      </c>
      <c r="E50" s="18">
        <f t="shared" si="1"/>
        <v>2162</v>
      </c>
      <c r="F50" s="19">
        <v>1055</v>
      </c>
      <c r="G50" s="19">
        <v>1107</v>
      </c>
      <c r="I50" s="18">
        <v>43</v>
      </c>
      <c r="J50" s="18">
        <f t="shared" si="2"/>
        <v>1055</v>
      </c>
      <c r="K50" s="18">
        <f t="shared" si="3"/>
        <v>1107</v>
      </c>
      <c r="L50" s="18">
        <f t="shared" si="4"/>
        <v>493</v>
      </c>
      <c r="M50" s="18">
        <f t="shared" si="5"/>
        <v>629</v>
      </c>
      <c r="N50" s="23">
        <f t="shared" si="6"/>
        <v>0.46729857819905213</v>
      </c>
      <c r="O50" s="23">
        <f t="shared" si="6"/>
        <v>0.56820234869015351</v>
      </c>
      <c r="P50" s="23">
        <v>0.64076101133899688</v>
      </c>
      <c r="Q50" s="23">
        <v>0.85112427433619797</v>
      </c>
      <c r="R50" s="23">
        <f t="shared" si="7"/>
        <v>676.00286696264175</v>
      </c>
      <c r="S50" s="23">
        <f t="shared" si="7"/>
        <v>942.19457169017119</v>
      </c>
      <c r="T50" s="23">
        <f t="shared" si="8"/>
        <v>1618.1974386528129</v>
      </c>
      <c r="U50" s="9">
        <v>1</v>
      </c>
      <c r="V50" s="11">
        <v>1</v>
      </c>
      <c r="W50" s="11">
        <f t="shared" si="9"/>
        <v>1618.1974386528129</v>
      </c>
    </row>
    <row r="51" spans="1:23" x14ac:dyDescent="0.25">
      <c r="A51" s="18">
        <v>44</v>
      </c>
      <c r="B51" s="18">
        <f t="shared" si="0"/>
        <v>1155</v>
      </c>
      <c r="C51" s="18">
        <v>486</v>
      </c>
      <c r="D51" s="18">
        <v>669</v>
      </c>
      <c r="E51" s="18">
        <f t="shared" si="1"/>
        <v>2009</v>
      </c>
      <c r="F51" s="19">
        <v>971</v>
      </c>
      <c r="G51" s="19">
        <v>1038</v>
      </c>
      <c r="I51" s="18">
        <v>44</v>
      </c>
      <c r="J51" s="18">
        <f t="shared" si="2"/>
        <v>971</v>
      </c>
      <c r="K51" s="18">
        <f t="shared" si="3"/>
        <v>1038</v>
      </c>
      <c r="L51" s="18">
        <f t="shared" si="4"/>
        <v>486</v>
      </c>
      <c r="M51" s="18">
        <f t="shared" si="5"/>
        <v>669</v>
      </c>
      <c r="N51" s="23">
        <f t="shared" si="6"/>
        <v>0.50051493305870232</v>
      </c>
      <c r="O51" s="23">
        <f t="shared" si="6"/>
        <v>0.6445086705202312</v>
      </c>
      <c r="P51" s="23">
        <v>0.66042510583069947</v>
      </c>
      <c r="Q51" s="23">
        <v>0.87970695186774062</v>
      </c>
      <c r="R51" s="23">
        <f t="shared" si="7"/>
        <v>641.27277776160918</v>
      </c>
      <c r="S51" s="23">
        <f t="shared" si="7"/>
        <v>913.13581603871478</v>
      </c>
      <c r="T51" s="23">
        <f t="shared" si="8"/>
        <v>1554.4085938003241</v>
      </c>
      <c r="U51" s="9">
        <v>1</v>
      </c>
      <c r="V51" s="11">
        <v>1</v>
      </c>
      <c r="W51" s="11">
        <f t="shared" si="9"/>
        <v>1554.4085938003241</v>
      </c>
    </row>
    <row r="52" spans="1:23" x14ac:dyDescent="0.25">
      <c r="A52" s="18">
        <v>45</v>
      </c>
      <c r="B52" s="18">
        <f t="shared" si="0"/>
        <v>1216</v>
      </c>
      <c r="C52" s="18">
        <v>556</v>
      </c>
      <c r="D52" s="18">
        <v>660</v>
      </c>
      <c r="E52" s="18">
        <f t="shared" si="1"/>
        <v>2051</v>
      </c>
      <c r="F52" s="19">
        <v>982</v>
      </c>
      <c r="G52" s="19">
        <v>1069</v>
      </c>
      <c r="I52" s="18">
        <v>45</v>
      </c>
      <c r="J52" s="18">
        <f t="shared" si="2"/>
        <v>982</v>
      </c>
      <c r="K52" s="18">
        <f t="shared" si="3"/>
        <v>1069</v>
      </c>
      <c r="L52" s="18">
        <f t="shared" si="4"/>
        <v>556</v>
      </c>
      <c r="M52" s="18">
        <f t="shared" si="5"/>
        <v>660</v>
      </c>
      <c r="N52" s="23">
        <f t="shared" si="6"/>
        <v>0.56619144602851323</v>
      </c>
      <c r="O52" s="23">
        <f t="shared" si="6"/>
        <v>0.61739943872778302</v>
      </c>
      <c r="P52" s="23">
        <v>0.69998427445588951</v>
      </c>
      <c r="Q52" s="23">
        <v>0.92371911602581858</v>
      </c>
      <c r="R52" s="23">
        <f t="shared" si="7"/>
        <v>687.38455751568347</v>
      </c>
      <c r="S52" s="23">
        <f t="shared" si="7"/>
        <v>987.45573503160006</v>
      </c>
      <c r="T52" s="23">
        <f t="shared" si="8"/>
        <v>1674.8402925472835</v>
      </c>
      <c r="U52" s="9">
        <v>1</v>
      </c>
      <c r="V52" s="11">
        <v>1</v>
      </c>
      <c r="W52" s="11">
        <f t="shared" si="9"/>
        <v>1674.8402925472835</v>
      </c>
    </row>
    <row r="53" spans="1:23" x14ac:dyDescent="0.25">
      <c r="A53" s="18">
        <v>46</v>
      </c>
      <c r="B53" s="18">
        <f t="shared" si="0"/>
        <v>1248</v>
      </c>
      <c r="C53" s="18">
        <v>579</v>
      </c>
      <c r="D53" s="18">
        <v>669</v>
      </c>
      <c r="E53" s="18">
        <f t="shared" si="1"/>
        <v>2111</v>
      </c>
      <c r="F53" s="19">
        <v>1029</v>
      </c>
      <c r="G53" s="19">
        <v>1082</v>
      </c>
      <c r="I53" s="18">
        <v>46</v>
      </c>
      <c r="J53" s="18">
        <f t="shared" si="2"/>
        <v>1029</v>
      </c>
      <c r="K53" s="18">
        <f t="shared" si="3"/>
        <v>1082</v>
      </c>
      <c r="L53" s="18">
        <f t="shared" si="4"/>
        <v>579</v>
      </c>
      <c r="M53" s="18">
        <f t="shared" si="5"/>
        <v>669</v>
      </c>
      <c r="N53" s="23">
        <f t="shared" si="6"/>
        <v>0.56268221574344024</v>
      </c>
      <c r="O53" s="23">
        <f t="shared" si="6"/>
        <v>0.61829944547134941</v>
      </c>
      <c r="P53" s="23">
        <v>0.71374457905217825</v>
      </c>
      <c r="Q53" s="23">
        <v>0.93715367811014727</v>
      </c>
      <c r="R53" s="23">
        <f t="shared" si="7"/>
        <v>734.44317184469139</v>
      </c>
      <c r="S53" s="23">
        <f t="shared" si="7"/>
        <v>1014.0002797151793</v>
      </c>
      <c r="T53" s="23">
        <f t="shared" si="8"/>
        <v>1748.4434515598707</v>
      </c>
      <c r="U53" s="9">
        <v>1</v>
      </c>
      <c r="V53" s="11">
        <v>1</v>
      </c>
      <c r="W53" s="11">
        <f t="shared" si="9"/>
        <v>1748.4434515598707</v>
      </c>
    </row>
    <row r="54" spans="1:23" x14ac:dyDescent="0.25">
      <c r="A54" s="18">
        <v>47</v>
      </c>
      <c r="B54" s="18">
        <f t="shared" si="0"/>
        <v>1200</v>
      </c>
      <c r="C54" s="18">
        <v>490</v>
      </c>
      <c r="D54" s="18">
        <v>710</v>
      </c>
      <c r="E54" s="18">
        <f t="shared" si="1"/>
        <v>1893</v>
      </c>
      <c r="F54" s="19">
        <v>952</v>
      </c>
      <c r="G54" s="19">
        <v>941</v>
      </c>
      <c r="I54" s="18">
        <v>47</v>
      </c>
      <c r="J54" s="18">
        <f t="shared" si="2"/>
        <v>952</v>
      </c>
      <c r="K54" s="18">
        <f t="shared" si="3"/>
        <v>941</v>
      </c>
      <c r="L54" s="18">
        <f t="shared" si="4"/>
        <v>490</v>
      </c>
      <c r="M54" s="18">
        <f t="shared" si="5"/>
        <v>710</v>
      </c>
      <c r="N54" s="23">
        <f t="shared" si="6"/>
        <v>0.51470588235294112</v>
      </c>
      <c r="O54" s="23">
        <f t="shared" si="6"/>
        <v>0.7545164718384697</v>
      </c>
      <c r="P54" s="23">
        <v>0.70957120579089916</v>
      </c>
      <c r="Q54" s="23">
        <v>0.96095456815730074</v>
      </c>
      <c r="R54" s="23">
        <f t="shared" si="7"/>
        <v>675.51178791293603</v>
      </c>
      <c r="S54" s="23">
        <f t="shared" si="7"/>
        <v>904.25824863601997</v>
      </c>
      <c r="T54" s="23">
        <f t="shared" si="8"/>
        <v>1579.7700365489559</v>
      </c>
      <c r="U54" s="9">
        <v>1</v>
      </c>
      <c r="V54" s="11">
        <v>1</v>
      </c>
      <c r="W54" s="11">
        <f t="shared" si="9"/>
        <v>1579.7700365489559</v>
      </c>
    </row>
    <row r="55" spans="1:23" x14ac:dyDescent="0.25">
      <c r="A55" s="18">
        <v>48</v>
      </c>
      <c r="B55" s="18">
        <f t="shared" si="0"/>
        <v>1179</v>
      </c>
      <c r="C55" s="18">
        <v>443</v>
      </c>
      <c r="D55" s="18">
        <v>736</v>
      </c>
      <c r="E55" s="18">
        <f t="shared" si="1"/>
        <v>1896</v>
      </c>
      <c r="F55" s="19">
        <v>904</v>
      </c>
      <c r="G55" s="19">
        <v>992</v>
      </c>
      <c r="I55" s="18">
        <v>48</v>
      </c>
      <c r="J55" s="18">
        <f t="shared" si="2"/>
        <v>904</v>
      </c>
      <c r="K55" s="18">
        <f t="shared" si="3"/>
        <v>992</v>
      </c>
      <c r="L55" s="18">
        <f t="shared" si="4"/>
        <v>443</v>
      </c>
      <c r="M55" s="18">
        <f t="shared" si="5"/>
        <v>736</v>
      </c>
      <c r="N55" s="23">
        <f t="shared" si="6"/>
        <v>0.49004424778761063</v>
      </c>
      <c r="O55" s="23">
        <f t="shared" si="6"/>
        <v>0.74193548387096775</v>
      </c>
      <c r="P55" s="23">
        <v>0.7440311369659548</v>
      </c>
      <c r="Q55" s="23">
        <v>1.0230691364465334</v>
      </c>
      <c r="R55" s="23">
        <f t="shared" si="7"/>
        <v>672.60414781722318</v>
      </c>
      <c r="S55" s="23">
        <f t="shared" si="7"/>
        <v>1014.8845833549611</v>
      </c>
      <c r="T55" s="23">
        <f t="shared" si="8"/>
        <v>1687.4887311721843</v>
      </c>
      <c r="U55" s="9">
        <v>1</v>
      </c>
      <c r="V55" s="11">
        <v>1</v>
      </c>
      <c r="W55" s="11">
        <f t="shared" si="9"/>
        <v>1687.4887311721843</v>
      </c>
    </row>
    <row r="56" spans="1:23" x14ac:dyDescent="0.25">
      <c r="A56" s="18">
        <v>49</v>
      </c>
      <c r="B56" s="18">
        <f t="shared" si="0"/>
        <v>1250</v>
      </c>
      <c r="C56" s="18">
        <v>392</v>
      </c>
      <c r="D56" s="18">
        <v>858</v>
      </c>
      <c r="E56" s="18">
        <f t="shared" si="1"/>
        <v>1878</v>
      </c>
      <c r="F56" s="19">
        <v>853</v>
      </c>
      <c r="G56" s="19">
        <v>1025</v>
      </c>
      <c r="I56" s="18">
        <v>49</v>
      </c>
      <c r="J56" s="18">
        <f t="shared" si="2"/>
        <v>853</v>
      </c>
      <c r="K56" s="18">
        <f t="shared" si="3"/>
        <v>1025</v>
      </c>
      <c r="L56" s="18">
        <f t="shared" si="4"/>
        <v>392</v>
      </c>
      <c r="M56" s="18">
        <f t="shared" si="5"/>
        <v>858</v>
      </c>
      <c r="N56" s="23">
        <f t="shared" si="6"/>
        <v>0.45955451348182885</v>
      </c>
      <c r="O56" s="23">
        <f t="shared" si="6"/>
        <v>0.83707317073170728</v>
      </c>
      <c r="P56" s="23">
        <v>0.74849597939908963</v>
      </c>
      <c r="Q56" s="23">
        <v>1.0565418784010974</v>
      </c>
      <c r="R56" s="23">
        <f t="shared" si="7"/>
        <v>638.46707042742344</v>
      </c>
      <c r="S56" s="23">
        <f t="shared" si="7"/>
        <v>1082.9554253611248</v>
      </c>
      <c r="T56" s="23">
        <f t="shared" si="8"/>
        <v>1721.4224957885481</v>
      </c>
      <c r="U56" s="9">
        <v>1</v>
      </c>
      <c r="V56" s="11">
        <v>1</v>
      </c>
      <c r="W56" s="11">
        <f t="shared" si="9"/>
        <v>1721.4224957885481</v>
      </c>
    </row>
    <row r="57" spans="1:23" x14ac:dyDescent="0.25">
      <c r="A57" s="18">
        <v>50</v>
      </c>
      <c r="B57" s="18">
        <f t="shared" si="0"/>
        <v>1374</v>
      </c>
      <c r="C57" s="18">
        <v>567</v>
      </c>
      <c r="D57" s="18">
        <v>807</v>
      </c>
      <c r="E57" s="18">
        <f t="shared" si="1"/>
        <v>1841</v>
      </c>
      <c r="F57" s="19">
        <v>866</v>
      </c>
      <c r="G57" s="19">
        <v>975</v>
      </c>
      <c r="I57" s="18">
        <v>50</v>
      </c>
      <c r="J57" s="18">
        <f t="shared" si="2"/>
        <v>866</v>
      </c>
      <c r="K57" s="18">
        <f t="shared" si="3"/>
        <v>975</v>
      </c>
      <c r="L57" s="18">
        <f t="shared" si="4"/>
        <v>567</v>
      </c>
      <c r="M57" s="18">
        <f t="shared" si="5"/>
        <v>807</v>
      </c>
      <c r="N57" s="23">
        <f t="shared" si="6"/>
        <v>0.65473441108545039</v>
      </c>
      <c r="O57" s="23">
        <f t="shared" si="6"/>
        <v>0.82769230769230773</v>
      </c>
      <c r="P57" s="23">
        <v>0.81022386193750051</v>
      </c>
      <c r="Q57" s="23">
        <v>1.1393999018403396</v>
      </c>
      <c r="R57" s="23">
        <f t="shared" si="7"/>
        <v>701.65386443787543</v>
      </c>
      <c r="S57" s="23">
        <f t="shared" si="7"/>
        <v>1110.9149042943311</v>
      </c>
      <c r="T57" s="23">
        <f t="shared" si="8"/>
        <v>1812.5687687322065</v>
      </c>
      <c r="U57" s="9">
        <v>1</v>
      </c>
      <c r="V57" s="11">
        <v>1</v>
      </c>
      <c r="W57" s="11">
        <f t="shared" si="9"/>
        <v>1812.5687687322065</v>
      </c>
    </row>
    <row r="58" spans="1:23" x14ac:dyDescent="0.25">
      <c r="A58" s="18">
        <v>51</v>
      </c>
      <c r="B58" s="18">
        <f t="shared" si="0"/>
        <v>1277</v>
      </c>
      <c r="C58" s="18">
        <v>531</v>
      </c>
      <c r="D58" s="18">
        <v>746</v>
      </c>
      <c r="E58" s="18">
        <f t="shared" si="1"/>
        <v>1839</v>
      </c>
      <c r="F58" s="19">
        <v>878</v>
      </c>
      <c r="G58" s="19">
        <v>961</v>
      </c>
      <c r="I58" s="18">
        <v>51</v>
      </c>
      <c r="J58" s="18">
        <f t="shared" si="2"/>
        <v>878</v>
      </c>
      <c r="K58" s="18">
        <f t="shared" si="3"/>
        <v>961</v>
      </c>
      <c r="L58" s="18">
        <f t="shared" si="4"/>
        <v>531</v>
      </c>
      <c r="M58" s="18">
        <f t="shared" si="5"/>
        <v>746</v>
      </c>
      <c r="N58" s="23">
        <f t="shared" si="6"/>
        <v>0.60478359908883828</v>
      </c>
      <c r="O58" s="23">
        <f t="shared" si="6"/>
        <v>0.77627471383975022</v>
      </c>
      <c r="P58" s="23">
        <v>0.81367301307363182</v>
      </c>
      <c r="Q58" s="23">
        <v>1.1530135177653216</v>
      </c>
      <c r="R58" s="23">
        <f t="shared" si="7"/>
        <v>714.40490547864874</v>
      </c>
      <c r="S58" s="23">
        <f t="shared" si="7"/>
        <v>1108.045990572474</v>
      </c>
      <c r="T58" s="23">
        <f t="shared" si="8"/>
        <v>1822.4508960511228</v>
      </c>
      <c r="U58" s="9">
        <v>1</v>
      </c>
      <c r="V58" s="11">
        <v>1</v>
      </c>
      <c r="W58" s="11">
        <f t="shared" si="9"/>
        <v>1822.4508960511228</v>
      </c>
    </row>
    <row r="59" spans="1:23" x14ac:dyDescent="0.25">
      <c r="A59" s="18">
        <v>52</v>
      </c>
      <c r="B59" s="18">
        <f t="shared" si="0"/>
        <v>1265</v>
      </c>
      <c r="C59" s="18">
        <v>509</v>
      </c>
      <c r="D59" s="18">
        <v>756</v>
      </c>
      <c r="E59" s="18">
        <f t="shared" si="1"/>
        <v>1772</v>
      </c>
      <c r="F59" s="19">
        <v>806</v>
      </c>
      <c r="G59" s="19">
        <v>966</v>
      </c>
      <c r="I59" s="18">
        <v>52</v>
      </c>
      <c r="J59" s="18">
        <f t="shared" si="2"/>
        <v>806</v>
      </c>
      <c r="K59" s="18">
        <f t="shared" si="3"/>
        <v>966</v>
      </c>
      <c r="L59" s="18">
        <f t="shared" si="4"/>
        <v>509</v>
      </c>
      <c r="M59" s="18">
        <f t="shared" si="5"/>
        <v>756</v>
      </c>
      <c r="N59" s="23">
        <f t="shared" si="6"/>
        <v>0.63151364764267992</v>
      </c>
      <c r="O59" s="23">
        <f t="shared" si="6"/>
        <v>0.78260869565217395</v>
      </c>
      <c r="P59" s="23">
        <v>0.85165234173000193</v>
      </c>
      <c r="Q59" s="23">
        <v>1.2100723070650909</v>
      </c>
      <c r="R59" s="23">
        <f t="shared" si="7"/>
        <v>686.43178743438159</v>
      </c>
      <c r="S59" s="23">
        <f t="shared" si="7"/>
        <v>1168.9298486248779</v>
      </c>
      <c r="T59" s="23">
        <f t="shared" si="8"/>
        <v>1855.3616360592596</v>
      </c>
      <c r="U59" s="9">
        <v>1</v>
      </c>
      <c r="V59" s="11">
        <v>1</v>
      </c>
      <c r="W59" s="11">
        <f t="shared" si="9"/>
        <v>1855.3616360592596</v>
      </c>
    </row>
    <row r="60" spans="1:23" x14ac:dyDescent="0.25">
      <c r="A60" s="18">
        <v>53</v>
      </c>
      <c r="B60" s="18">
        <f t="shared" si="0"/>
        <v>1315</v>
      </c>
      <c r="C60" s="18">
        <v>575</v>
      </c>
      <c r="D60" s="18">
        <v>740</v>
      </c>
      <c r="E60" s="18">
        <f t="shared" si="1"/>
        <v>1773</v>
      </c>
      <c r="F60" s="19">
        <v>844</v>
      </c>
      <c r="G60" s="19">
        <v>929</v>
      </c>
      <c r="I60" s="18">
        <v>53</v>
      </c>
      <c r="J60" s="18">
        <f t="shared" si="2"/>
        <v>844</v>
      </c>
      <c r="K60" s="18">
        <f t="shared" si="3"/>
        <v>929</v>
      </c>
      <c r="L60" s="18">
        <f t="shared" si="4"/>
        <v>575</v>
      </c>
      <c r="M60" s="18">
        <f t="shared" si="5"/>
        <v>740</v>
      </c>
      <c r="N60" s="23">
        <f t="shared" si="6"/>
        <v>0.68127962085308058</v>
      </c>
      <c r="O60" s="23">
        <f t="shared" si="6"/>
        <v>0.79655543595263723</v>
      </c>
      <c r="P60" s="23">
        <v>0.93174001358171077</v>
      </c>
      <c r="Q60" s="23">
        <v>1.2611603494686756</v>
      </c>
      <c r="R60" s="23">
        <f t="shared" si="7"/>
        <v>786.38857146296391</v>
      </c>
      <c r="S60" s="23">
        <f t="shared" si="7"/>
        <v>1171.6179646563996</v>
      </c>
      <c r="T60" s="23">
        <f t="shared" si="8"/>
        <v>1958.0065361193635</v>
      </c>
      <c r="U60" s="9">
        <v>1</v>
      </c>
      <c r="V60" s="11">
        <v>1</v>
      </c>
      <c r="W60" s="11">
        <f t="shared" si="9"/>
        <v>1958.0065361193635</v>
      </c>
    </row>
    <row r="61" spans="1:23" x14ac:dyDescent="0.25">
      <c r="A61" s="18">
        <v>54</v>
      </c>
      <c r="B61" s="18">
        <f t="shared" si="0"/>
        <v>1415</v>
      </c>
      <c r="C61" s="18">
        <v>544</v>
      </c>
      <c r="D61" s="18">
        <v>871</v>
      </c>
      <c r="E61" s="18">
        <f t="shared" si="1"/>
        <v>1827</v>
      </c>
      <c r="F61" s="19">
        <v>846</v>
      </c>
      <c r="G61" s="19">
        <v>981</v>
      </c>
      <c r="I61" s="18">
        <v>54</v>
      </c>
      <c r="J61" s="18">
        <f t="shared" si="2"/>
        <v>846</v>
      </c>
      <c r="K61" s="18">
        <f t="shared" si="3"/>
        <v>981</v>
      </c>
      <c r="L61" s="18">
        <f t="shared" si="4"/>
        <v>544</v>
      </c>
      <c r="M61" s="18">
        <f t="shared" si="5"/>
        <v>871</v>
      </c>
      <c r="N61" s="23">
        <f t="shared" si="6"/>
        <v>0.64302600472813243</v>
      </c>
      <c r="O61" s="23">
        <f t="shared" si="6"/>
        <v>0.88786952089704385</v>
      </c>
      <c r="P61" s="23">
        <v>0.92092266559408331</v>
      </c>
      <c r="Q61" s="23">
        <v>1.3182937488060882</v>
      </c>
      <c r="R61" s="23">
        <f t="shared" si="7"/>
        <v>779.10057509259445</v>
      </c>
      <c r="S61" s="23">
        <f t="shared" si="7"/>
        <v>1293.2461675787724</v>
      </c>
      <c r="T61" s="23">
        <f t="shared" si="8"/>
        <v>2072.3467426713669</v>
      </c>
      <c r="U61" s="9">
        <v>1</v>
      </c>
      <c r="V61" s="11">
        <v>1</v>
      </c>
      <c r="W61" s="11">
        <f t="shared" si="9"/>
        <v>2072.3467426713669</v>
      </c>
    </row>
    <row r="62" spans="1:23" x14ac:dyDescent="0.25">
      <c r="A62" s="18">
        <v>55</v>
      </c>
      <c r="B62" s="18">
        <f t="shared" si="0"/>
        <v>1641</v>
      </c>
      <c r="C62" s="18">
        <v>593</v>
      </c>
      <c r="D62" s="18">
        <v>1048</v>
      </c>
      <c r="E62" s="18">
        <f t="shared" si="1"/>
        <v>1846</v>
      </c>
      <c r="F62" s="19">
        <v>824</v>
      </c>
      <c r="G62" s="19">
        <v>1022</v>
      </c>
      <c r="I62" s="18">
        <v>55</v>
      </c>
      <c r="J62" s="18">
        <f t="shared" si="2"/>
        <v>824</v>
      </c>
      <c r="K62" s="18">
        <f t="shared" si="3"/>
        <v>1022</v>
      </c>
      <c r="L62" s="18">
        <f t="shared" si="4"/>
        <v>593</v>
      </c>
      <c r="M62" s="18">
        <f t="shared" si="5"/>
        <v>1048</v>
      </c>
      <c r="N62" s="23">
        <f t="shared" si="6"/>
        <v>0.71966019417475724</v>
      </c>
      <c r="O62" s="23">
        <f t="shared" si="6"/>
        <v>1.0254403131115459</v>
      </c>
      <c r="P62" s="23">
        <v>1.0412334675330952</v>
      </c>
      <c r="Q62" s="23">
        <v>1.3950602651486743</v>
      </c>
      <c r="R62" s="23">
        <f t="shared" si="7"/>
        <v>857.97637724727042</v>
      </c>
      <c r="S62" s="23">
        <f t="shared" si="7"/>
        <v>1425.7515909819451</v>
      </c>
      <c r="T62" s="23">
        <f t="shared" si="8"/>
        <v>2283.7279682292155</v>
      </c>
      <c r="U62" s="9">
        <v>1</v>
      </c>
      <c r="V62" s="11">
        <v>1</v>
      </c>
      <c r="W62" s="11">
        <f t="shared" si="9"/>
        <v>2283.7279682292155</v>
      </c>
    </row>
    <row r="63" spans="1:23" x14ac:dyDescent="0.25">
      <c r="A63" s="18">
        <v>56</v>
      </c>
      <c r="B63" s="18">
        <f t="shared" si="0"/>
        <v>1690</v>
      </c>
      <c r="C63" s="18">
        <v>667</v>
      </c>
      <c r="D63" s="18">
        <v>1023</v>
      </c>
      <c r="E63" s="18">
        <f t="shared" si="1"/>
        <v>1806</v>
      </c>
      <c r="F63" s="19">
        <v>826</v>
      </c>
      <c r="G63" s="19">
        <v>980</v>
      </c>
      <c r="I63" s="18">
        <v>56</v>
      </c>
      <c r="J63" s="18">
        <f t="shared" si="2"/>
        <v>826</v>
      </c>
      <c r="K63" s="18">
        <f t="shared" si="3"/>
        <v>980</v>
      </c>
      <c r="L63" s="18">
        <f t="shared" si="4"/>
        <v>667</v>
      </c>
      <c r="M63" s="18">
        <f t="shared" si="5"/>
        <v>1023</v>
      </c>
      <c r="N63" s="23">
        <f t="shared" si="6"/>
        <v>0.80750605326876512</v>
      </c>
      <c r="O63" s="23">
        <f t="shared" si="6"/>
        <v>1.0438775510204081</v>
      </c>
      <c r="P63" s="23">
        <v>1.0499641130052011</v>
      </c>
      <c r="Q63" s="23">
        <v>1.4152178792825441</v>
      </c>
      <c r="R63" s="23">
        <f t="shared" si="7"/>
        <v>867.27035734229605</v>
      </c>
      <c r="S63" s="23">
        <f t="shared" si="7"/>
        <v>1386.9135216968932</v>
      </c>
      <c r="T63" s="23">
        <f t="shared" si="8"/>
        <v>2254.1838790391894</v>
      </c>
      <c r="U63" s="9">
        <v>1</v>
      </c>
      <c r="V63" s="11">
        <v>1</v>
      </c>
      <c r="W63" s="11">
        <f t="shared" si="9"/>
        <v>2254.1838790391894</v>
      </c>
    </row>
    <row r="64" spans="1:23" x14ac:dyDescent="0.25">
      <c r="A64" s="18">
        <v>57</v>
      </c>
      <c r="B64" s="18">
        <f t="shared" si="0"/>
        <v>1537</v>
      </c>
      <c r="C64" s="18">
        <v>554</v>
      </c>
      <c r="D64" s="18">
        <v>983</v>
      </c>
      <c r="E64" s="18">
        <f t="shared" si="1"/>
        <v>1817</v>
      </c>
      <c r="F64" s="19">
        <v>825</v>
      </c>
      <c r="G64" s="19">
        <v>992</v>
      </c>
      <c r="I64" s="18">
        <v>57</v>
      </c>
      <c r="J64" s="18">
        <f t="shared" si="2"/>
        <v>825</v>
      </c>
      <c r="K64" s="18">
        <f t="shared" si="3"/>
        <v>992</v>
      </c>
      <c r="L64" s="18">
        <f t="shared" si="4"/>
        <v>554</v>
      </c>
      <c r="M64" s="18">
        <f t="shared" si="5"/>
        <v>983</v>
      </c>
      <c r="N64" s="23">
        <f t="shared" si="6"/>
        <v>0.67151515151515151</v>
      </c>
      <c r="O64" s="23">
        <f t="shared" si="6"/>
        <v>0.99092741935483875</v>
      </c>
      <c r="P64" s="23">
        <v>1.0507369184297901</v>
      </c>
      <c r="Q64" s="23">
        <v>1.3747706366442454</v>
      </c>
      <c r="R64" s="23">
        <f t="shared" si="7"/>
        <v>866.85795770457685</v>
      </c>
      <c r="S64" s="23">
        <f t="shared" si="7"/>
        <v>1363.7724715510915</v>
      </c>
      <c r="T64" s="23">
        <f t="shared" si="8"/>
        <v>2230.6304292556683</v>
      </c>
      <c r="U64" s="9">
        <v>1</v>
      </c>
      <c r="V64" s="11">
        <v>1</v>
      </c>
      <c r="W64" s="11">
        <f t="shared" si="9"/>
        <v>2230.6304292556683</v>
      </c>
    </row>
    <row r="65" spans="1:23" x14ac:dyDescent="0.25">
      <c r="A65" s="18">
        <v>58</v>
      </c>
      <c r="B65" s="18">
        <f t="shared" si="0"/>
        <v>1621</v>
      </c>
      <c r="C65" s="18">
        <v>640</v>
      </c>
      <c r="D65" s="18">
        <v>981</v>
      </c>
      <c r="E65" s="18">
        <f t="shared" si="1"/>
        <v>1807</v>
      </c>
      <c r="F65" s="19">
        <v>845</v>
      </c>
      <c r="G65" s="19">
        <v>962</v>
      </c>
      <c r="I65" s="18">
        <v>58</v>
      </c>
      <c r="J65" s="18">
        <f t="shared" si="2"/>
        <v>845</v>
      </c>
      <c r="K65" s="18">
        <f t="shared" si="3"/>
        <v>962</v>
      </c>
      <c r="L65" s="18">
        <f t="shared" si="4"/>
        <v>640</v>
      </c>
      <c r="M65" s="18">
        <f t="shared" si="5"/>
        <v>981</v>
      </c>
      <c r="N65" s="23">
        <f t="shared" si="6"/>
        <v>0.75739644970414199</v>
      </c>
      <c r="O65" s="23">
        <f t="shared" si="6"/>
        <v>1.0197505197505197</v>
      </c>
      <c r="P65" s="23">
        <v>1.1184211227629284</v>
      </c>
      <c r="Q65" s="23">
        <v>1.4083919864026977</v>
      </c>
      <c r="R65" s="23">
        <f t="shared" si="7"/>
        <v>945.06584873467443</v>
      </c>
      <c r="S65" s="23">
        <f t="shared" si="7"/>
        <v>1354.8730909193953</v>
      </c>
      <c r="T65" s="23">
        <f t="shared" si="8"/>
        <v>2299.9389396540696</v>
      </c>
      <c r="U65" s="9">
        <v>1</v>
      </c>
      <c r="V65" s="11">
        <v>1</v>
      </c>
      <c r="W65" s="11">
        <f t="shared" si="9"/>
        <v>2299.9389396540696</v>
      </c>
    </row>
    <row r="66" spans="1:23" x14ac:dyDescent="0.25">
      <c r="A66" s="18">
        <v>59</v>
      </c>
      <c r="B66" s="18">
        <f t="shared" si="0"/>
        <v>1567</v>
      </c>
      <c r="C66" s="18">
        <v>602</v>
      </c>
      <c r="D66" s="18">
        <v>965</v>
      </c>
      <c r="E66" s="18">
        <f t="shared" si="1"/>
        <v>1816</v>
      </c>
      <c r="F66" s="19">
        <v>827</v>
      </c>
      <c r="G66" s="19">
        <v>989</v>
      </c>
      <c r="I66" s="18">
        <v>59</v>
      </c>
      <c r="J66" s="18">
        <f t="shared" si="2"/>
        <v>827</v>
      </c>
      <c r="K66" s="18">
        <f t="shared" si="3"/>
        <v>989</v>
      </c>
      <c r="L66" s="18">
        <f t="shared" si="4"/>
        <v>602</v>
      </c>
      <c r="M66" s="18">
        <f t="shared" si="5"/>
        <v>965</v>
      </c>
      <c r="N66" s="23">
        <f t="shared" si="6"/>
        <v>0.72793228536880294</v>
      </c>
      <c r="O66" s="23">
        <f t="shared" si="6"/>
        <v>0.97573306370070778</v>
      </c>
      <c r="P66" s="23">
        <v>1.1430485410770077</v>
      </c>
      <c r="Q66" s="23">
        <v>1.426226359882137</v>
      </c>
      <c r="R66" s="23">
        <f t="shared" si="7"/>
        <v>945.30114347068536</v>
      </c>
      <c r="S66" s="23">
        <f t="shared" si="7"/>
        <v>1410.5378699234334</v>
      </c>
      <c r="T66" s="23">
        <f t="shared" si="8"/>
        <v>2355.8390133941189</v>
      </c>
      <c r="U66" s="9">
        <v>1</v>
      </c>
      <c r="V66" s="11">
        <v>1</v>
      </c>
      <c r="W66" s="11">
        <f t="shared" si="9"/>
        <v>2355.8390133941189</v>
      </c>
    </row>
    <row r="67" spans="1:23" x14ac:dyDescent="0.25">
      <c r="A67" s="18">
        <v>60</v>
      </c>
      <c r="B67" s="18">
        <f t="shared" si="0"/>
        <v>1599</v>
      </c>
      <c r="C67" s="18">
        <v>618</v>
      </c>
      <c r="D67" s="18">
        <v>981</v>
      </c>
      <c r="E67" s="18">
        <f t="shared" si="1"/>
        <v>1873</v>
      </c>
      <c r="F67" s="19">
        <v>856</v>
      </c>
      <c r="G67" s="19">
        <v>1017</v>
      </c>
      <c r="I67" s="18">
        <v>60</v>
      </c>
      <c r="J67" s="18">
        <f t="shared" si="2"/>
        <v>856</v>
      </c>
      <c r="K67" s="18">
        <f t="shared" si="3"/>
        <v>1017</v>
      </c>
      <c r="L67" s="18">
        <f t="shared" si="4"/>
        <v>618</v>
      </c>
      <c r="M67" s="18">
        <f t="shared" si="5"/>
        <v>981</v>
      </c>
      <c r="N67" s="23">
        <f t="shared" si="6"/>
        <v>0.7219626168224299</v>
      </c>
      <c r="O67" s="23">
        <f t="shared" si="6"/>
        <v>0.96460176991150437</v>
      </c>
      <c r="P67" s="23">
        <v>1.1825745280936248</v>
      </c>
      <c r="Q67" s="23">
        <v>1.4753573081631239</v>
      </c>
      <c r="R67" s="23">
        <f t="shared" si="7"/>
        <v>1012.2837960481429</v>
      </c>
      <c r="S67" s="23">
        <f t="shared" si="7"/>
        <v>1500.4383824018971</v>
      </c>
      <c r="T67" s="23">
        <f t="shared" si="8"/>
        <v>2512.7221784500398</v>
      </c>
      <c r="U67" s="9">
        <v>1</v>
      </c>
      <c r="V67" s="11">
        <v>1</v>
      </c>
      <c r="W67" s="11">
        <f t="shared" si="9"/>
        <v>2512.7221784500398</v>
      </c>
    </row>
    <row r="68" spans="1:23" x14ac:dyDescent="0.25">
      <c r="A68" s="18">
        <v>61</v>
      </c>
      <c r="B68" s="18">
        <f t="shared" si="0"/>
        <v>1668</v>
      </c>
      <c r="C68" s="18">
        <v>725</v>
      </c>
      <c r="D68" s="18">
        <v>943</v>
      </c>
      <c r="E68" s="18">
        <f t="shared" si="1"/>
        <v>1835</v>
      </c>
      <c r="F68" s="19">
        <v>857</v>
      </c>
      <c r="G68" s="19">
        <v>978</v>
      </c>
      <c r="I68" s="18">
        <v>61</v>
      </c>
      <c r="J68" s="18">
        <f t="shared" si="2"/>
        <v>857</v>
      </c>
      <c r="K68" s="18">
        <f t="shared" si="3"/>
        <v>978</v>
      </c>
      <c r="L68" s="18">
        <f t="shared" si="4"/>
        <v>725</v>
      </c>
      <c r="M68" s="18">
        <f t="shared" si="5"/>
        <v>943</v>
      </c>
      <c r="N68" s="23">
        <f t="shared" si="6"/>
        <v>0.84597432905484249</v>
      </c>
      <c r="O68" s="23">
        <f t="shared" si="6"/>
        <v>0.96421267893660534</v>
      </c>
      <c r="P68" s="23">
        <v>1.1841142086777496</v>
      </c>
      <c r="Q68" s="23">
        <v>1.4842715059338174</v>
      </c>
      <c r="R68" s="23">
        <f t="shared" si="7"/>
        <v>1014.7858768368314</v>
      </c>
      <c r="S68" s="23">
        <f t="shared" si="7"/>
        <v>1451.6175328032734</v>
      </c>
      <c r="T68" s="23">
        <f t="shared" si="8"/>
        <v>2466.4034096401047</v>
      </c>
      <c r="U68" s="9">
        <v>1</v>
      </c>
      <c r="V68" s="11">
        <v>1</v>
      </c>
      <c r="W68" s="11">
        <f t="shared" si="9"/>
        <v>2466.4034096401047</v>
      </c>
    </row>
    <row r="69" spans="1:23" x14ac:dyDescent="0.25">
      <c r="A69" s="18">
        <v>62</v>
      </c>
      <c r="B69" s="18">
        <f t="shared" si="0"/>
        <v>1428</v>
      </c>
      <c r="C69" s="18">
        <v>540</v>
      </c>
      <c r="D69" s="18">
        <v>888</v>
      </c>
      <c r="E69" s="18">
        <f t="shared" si="1"/>
        <v>1808</v>
      </c>
      <c r="F69" s="19">
        <v>811</v>
      </c>
      <c r="G69" s="19">
        <v>997</v>
      </c>
      <c r="I69" s="18">
        <v>62</v>
      </c>
      <c r="J69" s="18">
        <f t="shared" si="2"/>
        <v>811</v>
      </c>
      <c r="K69" s="18">
        <f t="shared" si="3"/>
        <v>997</v>
      </c>
      <c r="L69" s="18">
        <f t="shared" si="4"/>
        <v>540</v>
      </c>
      <c r="M69" s="18">
        <f t="shared" si="5"/>
        <v>888</v>
      </c>
      <c r="N69" s="23">
        <f t="shared" si="6"/>
        <v>0.66584463625154133</v>
      </c>
      <c r="O69" s="23">
        <f t="shared" si="6"/>
        <v>0.89067201604814439</v>
      </c>
      <c r="P69" s="23">
        <v>1.1392912823311809</v>
      </c>
      <c r="Q69" s="23">
        <v>1.4498464913947244</v>
      </c>
      <c r="R69" s="23">
        <f t="shared" si="7"/>
        <v>923.96522997058776</v>
      </c>
      <c r="S69" s="23">
        <f t="shared" si="7"/>
        <v>1445.4969519205404</v>
      </c>
      <c r="T69" s="23">
        <f t="shared" si="8"/>
        <v>2369.4621818911282</v>
      </c>
      <c r="U69" s="9">
        <v>1</v>
      </c>
      <c r="V69" s="11">
        <v>1</v>
      </c>
      <c r="W69" s="11">
        <f t="shared" si="9"/>
        <v>2369.4621818911282</v>
      </c>
    </row>
    <row r="70" spans="1:23" x14ac:dyDescent="0.25">
      <c r="A70" s="18">
        <v>63</v>
      </c>
      <c r="B70" s="18">
        <f t="shared" si="0"/>
        <v>1422</v>
      </c>
      <c r="C70" s="18">
        <v>534</v>
      </c>
      <c r="D70" s="18">
        <v>888</v>
      </c>
      <c r="E70" s="18">
        <f t="shared" si="1"/>
        <v>1721</v>
      </c>
      <c r="F70" s="19">
        <v>782</v>
      </c>
      <c r="G70" s="19">
        <v>939</v>
      </c>
      <c r="I70" s="18">
        <v>63</v>
      </c>
      <c r="J70" s="18">
        <f t="shared" si="2"/>
        <v>782</v>
      </c>
      <c r="K70" s="18">
        <f t="shared" si="3"/>
        <v>939</v>
      </c>
      <c r="L70" s="18">
        <f t="shared" si="4"/>
        <v>534</v>
      </c>
      <c r="M70" s="18">
        <f t="shared" si="5"/>
        <v>888</v>
      </c>
      <c r="N70" s="23">
        <f t="shared" si="6"/>
        <v>0.68286445012787722</v>
      </c>
      <c r="O70" s="23">
        <f t="shared" si="6"/>
        <v>0.94568690095846641</v>
      </c>
      <c r="P70" s="23">
        <v>1.1757656677118211</v>
      </c>
      <c r="Q70" s="23">
        <v>1.5747516223457818</v>
      </c>
      <c r="R70" s="23">
        <f t="shared" si="7"/>
        <v>919.44875215064417</v>
      </c>
      <c r="S70" s="23">
        <f t="shared" si="7"/>
        <v>1478.691773382689</v>
      </c>
      <c r="T70" s="23">
        <f t="shared" si="8"/>
        <v>2398.1405255333329</v>
      </c>
      <c r="U70" s="9">
        <v>1</v>
      </c>
      <c r="V70" s="11">
        <v>1</v>
      </c>
      <c r="W70" s="11">
        <f t="shared" si="9"/>
        <v>2398.1405255333329</v>
      </c>
    </row>
    <row r="71" spans="1:23" x14ac:dyDescent="0.25">
      <c r="A71" s="18">
        <v>64</v>
      </c>
      <c r="B71" s="18">
        <f t="shared" si="0"/>
        <v>1315</v>
      </c>
      <c r="C71" s="18">
        <v>494</v>
      </c>
      <c r="D71" s="18">
        <v>821</v>
      </c>
      <c r="E71" s="18">
        <f t="shared" si="1"/>
        <v>1631</v>
      </c>
      <c r="F71" s="19">
        <v>732</v>
      </c>
      <c r="G71" s="19">
        <v>899</v>
      </c>
      <c r="I71" s="18">
        <v>64</v>
      </c>
      <c r="J71" s="18">
        <f t="shared" si="2"/>
        <v>732</v>
      </c>
      <c r="K71" s="18">
        <f t="shared" si="3"/>
        <v>899</v>
      </c>
      <c r="L71" s="18">
        <f t="shared" si="4"/>
        <v>494</v>
      </c>
      <c r="M71" s="18">
        <f t="shared" si="5"/>
        <v>821</v>
      </c>
      <c r="N71" s="23">
        <f t="shared" si="6"/>
        <v>0.67486338797814205</v>
      </c>
      <c r="O71" s="23">
        <f t="shared" si="6"/>
        <v>0.91323692992213568</v>
      </c>
      <c r="P71" s="23">
        <v>1.091953722728787</v>
      </c>
      <c r="Q71" s="23">
        <v>1.482105702636932</v>
      </c>
      <c r="R71" s="23">
        <f t="shared" si="7"/>
        <v>799.31012503747206</v>
      </c>
      <c r="S71" s="23">
        <f t="shared" si="7"/>
        <v>1332.4130266706018</v>
      </c>
      <c r="T71" s="23">
        <f t="shared" si="8"/>
        <v>2131.7231517080736</v>
      </c>
      <c r="U71" s="9">
        <v>1</v>
      </c>
      <c r="V71" s="11">
        <v>1</v>
      </c>
      <c r="W71" s="11">
        <f t="shared" si="9"/>
        <v>2131.7231517080736</v>
      </c>
    </row>
    <row r="72" spans="1:23" x14ac:dyDescent="0.25">
      <c r="A72" s="18">
        <v>65</v>
      </c>
      <c r="B72" s="18">
        <f t="shared" ref="B72:B106" si="10">C72+D72</f>
        <v>1208</v>
      </c>
      <c r="C72" s="18">
        <v>476</v>
      </c>
      <c r="D72" s="18">
        <v>732</v>
      </c>
      <c r="E72" s="18">
        <f t="shared" ref="E72:E106" si="11">F72+G72</f>
        <v>1521</v>
      </c>
      <c r="F72" s="19">
        <v>669</v>
      </c>
      <c r="G72" s="19">
        <v>852</v>
      </c>
      <c r="I72" s="18">
        <v>65</v>
      </c>
      <c r="J72" s="18">
        <f t="shared" ref="J72:J106" si="12">F72</f>
        <v>669</v>
      </c>
      <c r="K72" s="18">
        <f t="shared" ref="K72:K106" si="13">G72</f>
        <v>852</v>
      </c>
      <c r="L72" s="18">
        <f t="shared" ref="L72:L106" si="14">C72</f>
        <v>476</v>
      </c>
      <c r="M72" s="18">
        <f t="shared" ref="M72:M106" si="15">D72</f>
        <v>732</v>
      </c>
      <c r="N72" s="23">
        <f t="shared" ref="N72:O106" si="16">L72/J72</f>
        <v>0.71150971599402091</v>
      </c>
      <c r="O72" s="23">
        <f t="shared" si="16"/>
        <v>0.85915492957746475</v>
      </c>
      <c r="P72" s="23">
        <v>1.1210167176082917</v>
      </c>
      <c r="Q72" s="23">
        <v>1.5709636597012633</v>
      </c>
      <c r="R72" s="23">
        <f t="shared" ref="R72:S106" si="17">J72*P72</f>
        <v>749.96018407994711</v>
      </c>
      <c r="S72" s="23">
        <f t="shared" si="17"/>
        <v>1338.4610380654763</v>
      </c>
      <c r="T72" s="23">
        <f t="shared" ref="T72:T106" si="18">R72+S72</f>
        <v>2088.4212221454236</v>
      </c>
      <c r="U72" s="9">
        <v>1</v>
      </c>
      <c r="V72" s="11">
        <v>1</v>
      </c>
      <c r="W72" s="11">
        <f t="shared" ref="W72:W106" si="19">T72*U72*V72</f>
        <v>2088.4212221454236</v>
      </c>
    </row>
    <row r="73" spans="1:23" x14ac:dyDescent="0.25">
      <c r="A73" s="18">
        <v>66</v>
      </c>
      <c r="B73" s="18">
        <f t="shared" si="10"/>
        <v>1031</v>
      </c>
      <c r="C73" s="18">
        <v>382</v>
      </c>
      <c r="D73" s="18">
        <v>649</v>
      </c>
      <c r="E73" s="18">
        <f t="shared" si="11"/>
        <v>1463</v>
      </c>
      <c r="F73" s="19">
        <v>627</v>
      </c>
      <c r="G73" s="19">
        <v>836</v>
      </c>
      <c r="I73" s="18">
        <v>66</v>
      </c>
      <c r="J73" s="18">
        <f t="shared" si="12"/>
        <v>627</v>
      </c>
      <c r="K73" s="18">
        <f t="shared" si="13"/>
        <v>836</v>
      </c>
      <c r="L73" s="18">
        <f t="shared" si="14"/>
        <v>382</v>
      </c>
      <c r="M73" s="18">
        <f t="shared" si="15"/>
        <v>649</v>
      </c>
      <c r="N73" s="23">
        <f t="shared" si="16"/>
        <v>0.60925039872408293</v>
      </c>
      <c r="O73" s="23">
        <f t="shared" si="16"/>
        <v>0.77631578947368418</v>
      </c>
      <c r="P73" s="23">
        <v>1.158793886711841</v>
      </c>
      <c r="Q73" s="23">
        <v>1.5136682044855096</v>
      </c>
      <c r="R73" s="23">
        <f t="shared" si="17"/>
        <v>726.56376696832433</v>
      </c>
      <c r="S73" s="23">
        <f t="shared" si="17"/>
        <v>1265.426618949886</v>
      </c>
      <c r="T73" s="23">
        <f t="shared" si="18"/>
        <v>1991.9903859182104</v>
      </c>
      <c r="U73" s="9">
        <v>1</v>
      </c>
      <c r="V73" s="11">
        <v>1</v>
      </c>
      <c r="W73" s="11">
        <f t="shared" si="19"/>
        <v>1991.9903859182104</v>
      </c>
    </row>
    <row r="74" spans="1:23" x14ac:dyDescent="0.25">
      <c r="A74" s="18">
        <v>67</v>
      </c>
      <c r="B74" s="18">
        <f t="shared" si="10"/>
        <v>1002</v>
      </c>
      <c r="C74" s="18">
        <v>426</v>
      </c>
      <c r="D74" s="18">
        <v>576</v>
      </c>
      <c r="E74" s="18">
        <f t="shared" si="11"/>
        <v>1385</v>
      </c>
      <c r="F74" s="19">
        <v>648</v>
      </c>
      <c r="G74" s="19">
        <v>737</v>
      </c>
      <c r="I74" s="18">
        <v>67</v>
      </c>
      <c r="J74" s="18">
        <f t="shared" si="12"/>
        <v>648</v>
      </c>
      <c r="K74" s="18">
        <f t="shared" si="13"/>
        <v>737</v>
      </c>
      <c r="L74" s="18">
        <f t="shared" si="14"/>
        <v>426</v>
      </c>
      <c r="M74" s="18">
        <f t="shared" si="15"/>
        <v>576</v>
      </c>
      <c r="N74" s="23">
        <f t="shared" si="16"/>
        <v>0.65740740740740744</v>
      </c>
      <c r="O74" s="23">
        <f t="shared" si="16"/>
        <v>0.78154681139755766</v>
      </c>
      <c r="P74" s="23">
        <v>1.1318994544649215</v>
      </c>
      <c r="Q74" s="23">
        <v>1.5924197744647843</v>
      </c>
      <c r="R74" s="23">
        <f t="shared" si="17"/>
        <v>733.47084649326916</v>
      </c>
      <c r="S74" s="23">
        <f t="shared" si="17"/>
        <v>1173.613373780546</v>
      </c>
      <c r="T74" s="23">
        <f t="shared" si="18"/>
        <v>1907.0842202738152</v>
      </c>
      <c r="U74" s="9">
        <v>1</v>
      </c>
      <c r="V74" s="11">
        <v>1</v>
      </c>
      <c r="W74" s="11">
        <f t="shared" si="19"/>
        <v>1907.0842202738152</v>
      </c>
    </row>
    <row r="75" spans="1:23" x14ac:dyDescent="0.25">
      <c r="A75" s="18">
        <v>68</v>
      </c>
      <c r="B75" s="18">
        <f t="shared" si="10"/>
        <v>932</v>
      </c>
      <c r="C75" s="18">
        <v>296</v>
      </c>
      <c r="D75" s="18">
        <v>636</v>
      </c>
      <c r="E75" s="18">
        <f t="shared" si="11"/>
        <v>1248</v>
      </c>
      <c r="F75" s="19">
        <v>566</v>
      </c>
      <c r="G75" s="19">
        <v>682</v>
      </c>
      <c r="I75" s="18">
        <v>68</v>
      </c>
      <c r="J75" s="18">
        <f t="shared" si="12"/>
        <v>566</v>
      </c>
      <c r="K75" s="18">
        <f t="shared" si="13"/>
        <v>682</v>
      </c>
      <c r="L75" s="18">
        <f t="shared" si="14"/>
        <v>296</v>
      </c>
      <c r="M75" s="18">
        <f t="shared" si="15"/>
        <v>636</v>
      </c>
      <c r="N75" s="23">
        <f t="shared" si="16"/>
        <v>0.52296819787985871</v>
      </c>
      <c r="O75" s="23">
        <f t="shared" si="16"/>
        <v>0.93255131964809379</v>
      </c>
      <c r="P75" s="23">
        <v>1.1587564374054806</v>
      </c>
      <c r="Q75" s="23">
        <v>1.5580214651020399</v>
      </c>
      <c r="R75" s="23">
        <f t="shared" si="17"/>
        <v>655.856143571502</v>
      </c>
      <c r="S75" s="23">
        <f t="shared" si="17"/>
        <v>1062.5706391995911</v>
      </c>
      <c r="T75" s="23">
        <f t="shared" si="18"/>
        <v>1718.4267827710933</v>
      </c>
      <c r="U75" s="9">
        <v>1</v>
      </c>
      <c r="V75" s="11">
        <v>1</v>
      </c>
      <c r="W75" s="11">
        <f t="shared" si="19"/>
        <v>1718.4267827710933</v>
      </c>
    </row>
    <row r="76" spans="1:23" x14ac:dyDescent="0.25">
      <c r="A76" s="18">
        <v>69</v>
      </c>
      <c r="B76" s="18">
        <f t="shared" si="10"/>
        <v>931</v>
      </c>
      <c r="C76" s="18">
        <v>299</v>
      </c>
      <c r="D76" s="18">
        <v>632</v>
      </c>
      <c r="E76" s="18">
        <f t="shared" si="11"/>
        <v>1113</v>
      </c>
      <c r="F76" s="19">
        <v>486</v>
      </c>
      <c r="G76" s="19">
        <v>627</v>
      </c>
      <c r="I76" s="18">
        <v>69</v>
      </c>
      <c r="J76" s="18">
        <f t="shared" si="12"/>
        <v>486</v>
      </c>
      <c r="K76" s="18">
        <f t="shared" si="13"/>
        <v>627</v>
      </c>
      <c r="L76" s="18">
        <f t="shared" si="14"/>
        <v>299</v>
      </c>
      <c r="M76" s="18">
        <f t="shared" si="15"/>
        <v>632</v>
      </c>
      <c r="N76" s="23">
        <f t="shared" si="16"/>
        <v>0.6152263374485597</v>
      </c>
      <c r="O76" s="23">
        <f t="shared" si="16"/>
        <v>1.0079744816586922</v>
      </c>
      <c r="P76" s="23">
        <v>1.1413992714218271</v>
      </c>
      <c r="Q76" s="23">
        <v>1.5940607954196429</v>
      </c>
      <c r="R76" s="23">
        <f t="shared" si="17"/>
        <v>554.7200459110079</v>
      </c>
      <c r="S76" s="23">
        <f t="shared" si="17"/>
        <v>999.47611872811603</v>
      </c>
      <c r="T76" s="23">
        <f t="shared" si="18"/>
        <v>1554.1961646391239</v>
      </c>
      <c r="U76" s="9">
        <v>1</v>
      </c>
      <c r="V76" s="11">
        <v>1</v>
      </c>
      <c r="W76" s="11">
        <f t="shared" si="19"/>
        <v>1554.1961646391239</v>
      </c>
    </row>
    <row r="77" spans="1:23" x14ac:dyDescent="0.25">
      <c r="A77" s="18">
        <v>70</v>
      </c>
      <c r="B77" s="18">
        <f t="shared" si="10"/>
        <v>859</v>
      </c>
      <c r="C77" s="18">
        <v>262</v>
      </c>
      <c r="D77" s="18">
        <v>597</v>
      </c>
      <c r="E77" s="18">
        <f t="shared" si="11"/>
        <v>1119</v>
      </c>
      <c r="F77" s="19">
        <v>465</v>
      </c>
      <c r="G77" s="19">
        <v>654</v>
      </c>
      <c r="I77" s="18">
        <v>70</v>
      </c>
      <c r="J77" s="18">
        <f t="shared" si="12"/>
        <v>465</v>
      </c>
      <c r="K77" s="18">
        <f t="shared" si="13"/>
        <v>654</v>
      </c>
      <c r="L77" s="18">
        <f t="shared" si="14"/>
        <v>262</v>
      </c>
      <c r="M77" s="18">
        <f t="shared" si="15"/>
        <v>597</v>
      </c>
      <c r="N77" s="23">
        <f t="shared" si="16"/>
        <v>0.5634408602150538</v>
      </c>
      <c r="O77" s="23">
        <f t="shared" si="16"/>
        <v>0.91284403669724767</v>
      </c>
      <c r="P77" s="23">
        <v>1.2001189324535197</v>
      </c>
      <c r="Q77" s="23">
        <v>1.6082249138730098</v>
      </c>
      <c r="R77" s="23">
        <f t="shared" si="17"/>
        <v>558.05530359088664</v>
      </c>
      <c r="S77" s="23">
        <f t="shared" si="17"/>
        <v>1051.7790936729484</v>
      </c>
      <c r="T77" s="23">
        <f t="shared" si="18"/>
        <v>1609.8343972638349</v>
      </c>
      <c r="U77" s="9">
        <v>1</v>
      </c>
      <c r="V77" s="11">
        <v>1</v>
      </c>
      <c r="W77" s="11">
        <f t="shared" si="19"/>
        <v>1609.8343972638349</v>
      </c>
    </row>
    <row r="78" spans="1:23" x14ac:dyDescent="0.25">
      <c r="A78" s="18">
        <v>71</v>
      </c>
      <c r="B78" s="18">
        <f t="shared" si="10"/>
        <v>661</v>
      </c>
      <c r="C78" s="18">
        <v>256</v>
      </c>
      <c r="D78" s="18">
        <v>405</v>
      </c>
      <c r="E78" s="18">
        <f t="shared" si="11"/>
        <v>1055</v>
      </c>
      <c r="F78" s="19">
        <v>477</v>
      </c>
      <c r="G78" s="19">
        <v>578</v>
      </c>
      <c r="I78" s="18">
        <v>71</v>
      </c>
      <c r="J78" s="18">
        <f t="shared" si="12"/>
        <v>477</v>
      </c>
      <c r="K78" s="18">
        <f t="shared" si="13"/>
        <v>578</v>
      </c>
      <c r="L78" s="18">
        <f t="shared" si="14"/>
        <v>256</v>
      </c>
      <c r="M78" s="18">
        <f t="shared" si="15"/>
        <v>405</v>
      </c>
      <c r="N78" s="23">
        <f t="shared" si="16"/>
        <v>0.5366876310272537</v>
      </c>
      <c r="O78" s="23">
        <f t="shared" si="16"/>
        <v>0.70069204152249132</v>
      </c>
      <c r="P78" s="23">
        <v>1.2712810006613371</v>
      </c>
      <c r="Q78" s="23">
        <v>1.6975198611628772</v>
      </c>
      <c r="R78" s="23">
        <f t="shared" si="17"/>
        <v>606.40103731545776</v>
      </c>
      <c r="S78" s="23">
        <f t="shared" si="17"/>
        <v>981.166479752143</v>
      </c>
      <c r="T78" s="23">
        <f t="shared" si="18"/>
        <v>1587.5675170676009</v>
      </c>
      <c r="U78" s="9">
        <v>1</v>
      </c>
      <c r="V78" s="11">
        <v>1</v>
      </c>
      <c r="W78" s="11">
        <f t="shared" si="19"/>
        <v>1587.5675170676009</v>
      </c>
    </row>
    <row r="79" spans="1:23" x14ac:dyDescent="0.25">
      <c r="A79" s="18">
        <v>72</v>
      </c>
      <c r="B79" s="18">
        <f t="shared" si="10"/>
        <v>701</v>
      </c>
      <c r="C79" s="18">
        <v>262</v>
      </c>
      <c r="D79" s="18">
        <v>439</v>
      </c>
      <c r="E79" s="18">
        <f t="shared" si="11"/>
        <v>1017</v>
      </c>
      <c r="F79" s="19">
        <v>432</v>
      </c>
      <c r="G79" s="19">
        <v>585</v>
      </c>
      <c r="I79" s="18">
        <v>72</v>
      </c>
      <c r="J79" s="18">
        <f t="shared" si="12"/>
        <v>432</v>
      </c>
      <c r="K79" s="18">
        <f t="shared" si="13"/>
        <v>585</v>
      </c>
      <c r="L79" s="18">
        <f t="shared" si="14"/>
        <v>262</v>
      </c>
      <c r="M79" s="18">
        <f t="shared" si="15"/>
        <v>439</v>
      </c>
      <c r="N79" s="23">
        <f t="shared" si="16"/>
        <v>0.60648148148148151</v>
      </c>
      <c r="O79" s="23">
        <f t="shared" si="16"/>
        <v>0.75042735042735043</v>
      </c>
      <c r="P79" s="23">
        <v>1.2037283427123036</v>
      </c>
      <c r="Q79" s="23">
        <v>1.5545465488116144</v>
      </c>
      <c r="R79" s="23">
        <f t="shared" si="17"/>
        <v>520.01064405171519</v>
      </c>
      <c r="S79" s="23">
        <f t="shared" si="17"/>
        <v>909.40973105479441</v>
      </c>
      <c r="T79" s="23">
        <f t="shared" si="18"/>
        <v>1429.4203751065097</v>
      </c>
      <c r="U79" s="9">
        <v>1</v>
      </c>
      <c r="V79" s="11">
        <v>1</v>
      </c>
      <c r="W79" s="11">
        <f t="shared" si="19"/>
        <v>1429.4203751065097</v>
      </c>
    </row>
    <row r="80" spans="1:23" x14ac:dyDescent="0.25">
      <c r="A80" s="18">
        <v>73</v>
      </c>
      <c r="B80" s="18">
        <f t="shared" si="10"/>
        <v>545</v>
      </c>
      <c r="C80" s="18">
        <v>196</v>
      </c>
      <c r="D80" s="18">
        <v>349</v>
      </c>
      <c r="E80" s="18">
        <f t="shared" si="11"/>
        <v>942</v>
      </c>
      <c r="F80" s="19">
        <v>388</v>
      </c>
      <c r="G80" s="19">
        <v>554</v>
      </c>
      <c r="I80" s="18">
        <v>73</v>
      </c>
      <c r="J80" s="18">
        <f t="shared" si="12"/>
        <v>388</v>
      </c>
      <c r="K80" s="18">
        <f t="shared" si="13"/>
        <v>554</v>
      </c>
      <c r="L80" s="18">
        <f t="shared" si="14"/>
        <v>196</v>
      </c>
      <c r="M80" s="18">
        <f t="shared" si="15"/>
        <v>349</v>
      </c>
      <c r="N80" s="23">
        <f t="shared" si="16"/>
        <v>0.50515463917525771</v>
      </c>
      <c r="O80" s="23">
        <f t="shared" si="16"/>
        <v>0.62996389891696747</v>
      </c>
      <c r="P80" s="23">
        <v>1.0989224600493674</v>
      </c>
      <c r="Q80" s="23">
        <v>1.5088109523577338</v>
      </c>
      <c r="R80" s="23">
        <f t="shared" si="17"/>
        <v>426.38191449915456</v>
      </c>
      <c r="S80" s="23">
        <f t="shared" si="17"/>
        <v>835.88126760618457</v>
      </c>
      <c r="T80" s="23">
        <f t="shared" si="18"/>
        <v>1262.2631821053392</v>
      </c>
      <c r="U80" s="9">
        <v>1</v>
      </c>
      <c r="V80" s="11">
        <v>1</v>
      </c>
      <c r="W80" s="11">
        <f t="shared" si="19"/>
        <v>1262.2631821053392</v>
      </c>
    </row>
    <row r="81" spans="1:23" x14ac:dyDescent="0.25">
      <c r="A81" s="18">
        <v>74</v>
      </c>
      <c r="B81" s="18">
        <f t="shared" si="10"/>
        <v>446</v>
      </c>
      <c r="C81" s="18">
        <v>149</v>
      </c>
      <c r="D81" s="18">
        <v>297</v>
      </c>
      <c r="E81" s="18">
        <f t="shared" si="11"/>
        <v>766</v>
      </c>
      <c r="F81" s="19">
        <v>340</v>
      </c>
      <c r="G81" s="19">
        <v>426</v>
      </c>
      <c r="I81" s="18">
        <v>74</v>
      </c>
      <c r="J81" s="18">
        <f t="shared" si="12"/>
        <v>340</v>
      </c>
      <c r="K81" s="18">
        <f t="shared" si="13"/>
        <v>426</v>
      </c>
      <c r="L81" s="18">
        <f t="shared" si="14"/>
        <v>149</v>
      </c>
      <c r="M81" s="18">
        <f t="shared" si="15"/>
        <v>297</v>
      </c>
      <c r="N81" s="23">
        <f t="shared" si="16"/>
        <v>0.43823529411764706</v>
      </c>
      <c r="O81" s="23">
        <f t="shared" si="16"/>
        <v>0.69718309859154926</v>
      </c>
      <c r="P81" s="23">
        <v>1.1996096473498148</v>
      </c>
      <c r="Q81" s="23">
        <v>1.5364118049579252</v>
      </c>
      <c r="R81" s="23">
        <f t="shared" si="17"/>
        <v>407.86728009893704</v>
      </c>
      <c r="S81" s="23">
        <f t="shared" si="17"/>
        <v>654.5114289120761</v>
      </c>
      <c r="T81" s="23">
        <f t="shared" si="18"/>
        <v>1062.3787090110131</v>
      </c>
      <c r="U81" s="9">
        <v>1</v>
      </c>
      <c r="V81" s="11">
        <v>1</v>
      </c>
      <c r="W81" s="11">
        <f t="shared" si="19"/>
        <v>1062.3787090110131</v>
      </c>
    </row>
    <row r="82" spans="1:23" x14ac:dyDescent="0.25">
      <c r="A82" s="18">
        <v>75</v>
      </c>
      <c r="B82" s="18">
        <f t="shared" si="10"/>
        <v>436</v>
      </c>
      <c r="C82" s="18">
        <v>128</v>
      </c>
      <c r="D82" s="18">
        <v>308</v>
      </c>
      <c r="E82" s="18">
        <f t="shared" si="11"/>
        <v>701</v>
      </c>
      <c r="F82" s="19">
        <v>304</v>
      </c>
      <c r="G82" s="19">
        <v>397</v>
      </c>
      <c r="I82" s="18">
        <v>75</v>
      </c>
      <c r="J82" s="18">
        <f t="shared" si="12"/>
        <v>304</v>
      </c>
      <c r="K82" s="18">
        <f t="shared" si="13"/>
        <v>397</v>
      </c>
      <c r="L82" s="18">
        <f t="shared" si="14"/>
        <v>128</v>
      </c>
      <c r="M82" s="18">
        <f t="shared" si="15"/>
        <v>308</v>
      </c>
      <c r="N82" s="23">
        <f t="shared" si="16"/>
        <v>0.42105263157894735</v>
      </c>
      <c r="O82" s="23">
        <f t="shared" si="16"/>
        <v>0.77581863979848864</v>
      </c>
      <c r="P82" s="23">
        <v>1.0552273892777833</v>
      </c>
      <c r="Q82" s="23">
        <v>1.5150969237124527</v>
      </c>
      <c r="R82" s="23">
        <f t="shared" si="17"/>
        <v>320.7891263404461</v>
      </c>
      <c r="S82" s="23">
        <f t="shared" si="17"/>
        <v>601.49347871384373</v>
      </c>
      <c r="T82" s="23">
        <f t="shared" si="18"/>
        <v>922.28260505428989</v>
      </c>
      <c r="U82" s="9">
        <v>1</v>
      </c>
      <c r="V82" s="11">
        <v>1</v>
      </c>
      <c r="W82" s="11">
        <f t="shared" si="19"/>
        <v>922.28260505428989</v>
      </c>
    </row>
    <row r="83" spans="1:23" x14ac:dyDescent="0.25">
      <c r="A83" s="18">
        <v>76</v>
      </c>
      <c r="B83" s="18">
        <f t="shared" si="10"/>
        <v>236</v>
      </c>
      <c r="C83" s="18">
        <v>65</v>
      </c>
      <c r="D83" s="18">
        <v>171</v>
      </c>
      <c r="E83" s="18">
        <f t="shared" si="11"/>
        <v>566</v>
      </c>
      <c r="F83" s="19">
        <v>240</v>
      </c>
      <c r="G83" s="19">
        <v>326</v>
      </c>
      <c r="I83" s="18">
        <v>76</v>
      </c>
      <c r="J83" s="18">
        <f t="shared" si="12"/>
        <v>240</v>
      </c>
      <c r="K83" s="18">
        <f t="shared" si="13"/>
        <v>326</v>
      </c>
      <c r="L83" s="18">
        <f t="shared" si="14"/>
        <v>65</v>
      </c>
      <c r="M83" s="18">
        <f t="shared" si="15"/>
        <v>171</v>
      </c>
      <c r="N83" s="23">
        <f t="shared" si="16"/>
        <v>0.27083333333333331</v>
      </c>
      <c r="O83" s="23">
        <f t="shared" si="16"/>
        <v>0.52453987730061347</v>
      </c>
      <c r="P83" s="23">
        <v>0.87105133724920314</v>
      </c>
      <c r="Q83" s="23">
        <v>1.163462701676707</v>
      </c>
      <c r="R83" s="23">
        <f t="shared" si="17"/>
        <v>209.05232093980877</v>
      </c>
      <c r="S83" s="23">
        <f t="shared" si="17"/>
        <v>379.28884074660647</v>
      </c>
      <c r="T83" s="23">
        <f t="shared" si="18"/>
        <v>588.34116168641526</v>
      </c>
      <c r="U83" s="9">
        <v>1</v>
      </c>
      <c r="V83" s="11">
        <v>1</v>
      </c>
      <c r="W83" s="11">
        <f t="shared" si="19"/>
        <v>588.34116168641526</v>
      </c>
    </row>
    <row r="84" spans="1:23" x14ac:dyDescent="0.25">
      <c r="A84" s="18">
        <v>77</v>
      </c>
      <c r="B84" s="18">
        <f t="shared" si="10"/>
        <v>131</v>
      </c>
      <c r="C84" s="18">
        <v>38</v>
      </c>
      <c r="D84" s="18">
        <v>93</v>
      </c>
      <c r="E84" s="18">
        <f t="shared" si="11"/>
        <v>340</v>
      </c>
      <c r="F84" s="19">
        <v>150</v>
      </c>
      <c r="G84" s="19">
        <v>190</v>
      </c>
      <c r="I84" s="18">
        <v>77</v>
      </c>
      <c r="J84" s="18">
        <f t="shared" si="12"/>
        <v>150</v>
      </c>
      <c r="K84" s="18">
        <f t="shared" si="13"/>
        <v>190</v>
      </c>
      <c r="L84" s="18">
        <f t="shared" si="14"/>
        <v>38</v>
      </c>
      <c r="M84" s="18">
        <f t="shared" si="15"/>
        <v>93</v>
      </c>
      <c r="N84" s="23">
        <f t="shared" si="16"/>
        <v>0.25333333333333335</v>
      </c>
      <c r="O84" s="23">
        <f t="shared" si="16"/>
        <v>0.48947368421052634</v>
      </c>
      <c r="P84" s="23">
        <v>1.0980308563172401</v>
      </c>
      <c r="Q84" s="23">
        <v>1.2533296593497394</v>
      </c>
      <c r="R84" s="23">
        <f t="shared" si="17"/>
        <v>164.704628447586</v>
      </c>
      <c r="S84" s="23">
        <f t="shared" si="17"/>
        <v>238.13263527645049</v>
      </c>
      <c r="T84" s="23">
        <f t="shared" si="18"/>
        <v>402.83726372403646</v>
      </c>
      <c r="U84" s="9">
        <v>1</v>
      </c>
      <c r="V84" s="11">
        <v>1</v>
      </c>
      <c r="W84" s="11">
        <f t="shared" si="19"/>
        <v>402.83726372403646</v>
      </c>
    </row>
    <row r="85" spans="1:23" x14ac:dyDescent="0.25">
      <c r="A85" s="18">
        <v>78</v>
      </c>
      <c r="B85" s="18">
        <f t="shared" si="10"/>
        <v>107</v>
      </c>
      <c r="C85" s="18">
        <v>44</v>
      </c>
      <c r="D85" s="18">
        <v>63</v>
      </c>
      <c r="E85" s="18">
        <f t="shared" si="11"/>
        <v>234</v>
      </c>
      <c r="F85" s="19">
        <v>108</v>
      </c>
      <c r="G85" s="19">
        <v>126</v>
      </c>
      <c r="I85" s="18">
        <v>78</v>
      </c>
      <c r="J85" s="18">
        <f t="shared" si="12"/>
        <v>108</v>
      </c>
      <c r="K85" s="18">
        <f t="shared" si="13"/>
        <v>126</v>
      </c>
      <c r="L85" s="18">
        <f t="shared" si="14"/>
        <v>44</v>
      </c>
      <c r="M85" s="18">
        <f t="shared" si="15"/>
        <v>63</v>
      </c>
      <c r="N85" s="23">
        <f t="shared" si="16"/>
        <v>0.40740740740740738</v>
      </c>
      <c r="O85" s="23">
        <f t="shared" si="16"/>
        <v>0.5</v>
      </c>
      <c r="P85" s="23">
        <v>1.2463082851082308</v>
      </c>
      <c r="Q85" s="23">
        <v>1.3285489276730484</v>
      </c>
      <c r="R85" s="23">
        <f t="shared" si="17"/>
        <v>134.60129479168893</v>
      </c>
      <c r="S85" s="23">
        <f t="shared" si="17"/>
        <v>167.39716488680409</v>
      </c>
      <c r="T85" s="23">
        <f t="shared" si="18"/>
        <v>301.99845967849302</v>
      </c>
      <c r="U85" s="9">
        <v>1</v>
      </c>
      <c r="V85" s="11">
        <v>1</v>
      </c>
      <c r="W85" s="11">
        <f t="shared" si="19"/>
        <v>301.99845967849302</v>
      </c>
    </row>
    <row r="86" spans="1:23" x14ac:dyDescent="0.25">
      <c r="A86" s="18">
        <v>79</v>
      </c>
      <c r="B86" s="18">
        <f t="shared" si="10"/>
        <v>204</v>
      </c>
      <c r="C86" s="18">
        <v>73</v>
      </c>
      <c r="D86" s="18">
        <v>131</v>
      </c>
      <c r="E86" s="18">
        <f t="shared" si="11"/>
        <v>285</v>
      </c>
      <c r="F86" s="19">
        <v>119</v>
      </c>
      <c r="G86" s="19">
        <v>166</v>
      </c>
      <c r="I86" s="18">
        <v>79</v>
      </c>
      <c r="J86" s="18">
        <f t="shared" si="12"/>
        <v>119</v>
      </c>
      <c r="K86" s="18">
        <f t="shared" si="13"/>
        <v>166</v>
      </c>
      <c r="L86" s="18">
        <f t="shared" si="14"/>
        <v>73</v>
      </c>
      <c r="M86" s="18">
        <f t="shared" si="15"/>
        <v>131</v>
      </c>
      <c r="N86" s="23">
        <f t="shared" si="16"/>
        <v>0.61344537815126055</v>
      </c>
      <c r="O86" s="23">
        <f t="shared" si="16"/>
        <v>0.78915662650602414</v>
      </c>
      <c r="P86" s="23">
        <v>1.2587200943383465</v>
      </c>
      <c r="Q86" s="23">
        <v>1.556891493509448</v>
      </c>
      <c r="R86" s="23">
        <f t="shared" si="17"/>
        <v>149.78769122626323</v>
      </c>
      <c r="S86" s="23">
        <f t="shared" si="17"/>
        <v>258.44398792256834</v>
      </c>
      <c r="T86" s="23">
        <f t="shared" si="18"/>
        <v>408.23167914883157</v>
      </c>
      <c r="U86" s="9">
        <v>1</v>
      </c>
      <c r="V86" s="11">
        <v>1</v>
      </c>
      <c r="W86" s="11">
        <f t="shared" si="19"/>
        <v>408.23167914883157</v>
      </c>
    </row>
    <row r="87" spans="1:23" x14ac:dyDescent="0.25">
      <c r="A87" s="18">
        <v>80</v>
      </c>
      <c r="B87" s="18">
        <f t="shared" si="10"/>
        <v>175</v>
      </c>
      <c r="C87" s="18">
        <v>94</v>
      </c>
      <c r="D87" s="18">
        <v>81</v>
      </c>
      <c r="E87" s="18">
        <f t="shared" si="11"/>
        <v>476</v>
      </c>
      <c r="F87" s="19">
        <v>203</v>
      </c>
      <c r="G87" s="19">
        <v>273</v>
      </c>
      <c r="I87" s="18">
        <v>80</v>
      </c>
      <c r="J87" s="18">
        <f t="shared" si="12"/>
        <v>203</v>
      </c>
      <c r="K87" s="18">
        <f t="shared" si="13"/>
        <v>273</v>
      </c>
      <c r="L87" s="18">
        <f t="shared" si="14"/>
        <v>94</v>
      </c>
      <c r="M87" s="18">
        <f t="shared" si="15"/>
        <v>81</v>
      </c>
      <c r="N87" s="23">
        <f t="shared" si="16"/>
        <v>0.46305418719211822</v>
      </c>
      <c r="O87" s="23">
        <f t="shared" si="16"/>
        <v>0.2967032967032967</v>
      </c>
      <c r="P87" s="23">
        <v>0.99793733229424786</v>
      </c>
      <c r="Q87" s="23">
        <v>1.2686136794893021</v>
      </c>
      <c r="R87" s="23">
        <f t="shared" si="17"/>
        <v>202.5812784557323</v>
      </c>
      <c r="S87" s="23">
        <f t="shared" si="17"/>
        <v>346.33153450057949</v>
      </c>
      <c r="T87" s="23">
        <f t="shared" si="18"/>
        <v>548.91281295631177</v>
      </c>
      <c r="U87" s="9">
        <v>1</v>
      </c>
      <c r="V87" s="11">
        <v>1</v>
      </c>
      <c r="W87" s="11">
        <f t="shared" si="19"/>
        <v>548.91281295631177</v>
      </c>
    </row>
    <row r="88" spans="1:23" x14ac:dyDescent="0.25">
      <c r="A88" s="18">
        <v>81</v>
      </c>
      <c r="B88" s="18">
        <f t="shared" si="10"/>
        <v>244</v>
      </c>
      <c r="C88" s="18">
        <v>85</v>
      </c>
      <c r="D88" s="18">
        <v>159</v>
      </c>
      <c r="E88" s="18">
        <f t="shared" si="11"/>
        <v>518</v>
      </c>
      <c r="F88" s="19">
        <v>233</v>
      </c>
      <c r="G88" s="19">
        <v>285</v>
      </c>
      <c r="I88" s="18">
        <v>81</v>
      </c>
      <c r="J88" s="18">
        <f t="shared" si="12"/>
        <v>233</v>
      </c>
      <c r="K88" s="18">
        <f t="shared" si="13"/>
        <v>285</v>
      </c>
      <c r="L88" s="18">
        <f t="shared" si="14"/>
        <v>85</v>
      </c>
      <c r="M88" s="18">
        <f t="shared" si="15"/>
        <v>159</v>
      </c>
      <c r="N88" s="23">
        <f t="shared" si="16"/>
        <v>0.36480686695278969</v>
      </c>
      <c r="O88" s="23">
        <f t="shared" si="16"/>
        <v>0.55789473684210522</v>
      </c>
      <c r="P88" s="23">
        <v>1.0566307227620151</v>
      </c>
      <c r="Q88" s="23">
        <v>1.2708540869872402</v>
      </c>
      <c r="R88" s="23">
        <f t="shared" si="17"/>
        <v>246.19495840354952</v>
      </c>
      <c r="S88" s="23">
        <f t="shared" si="17"/>
        <v>362.19341479136347</v>
      </c>
      <c r="T88" s="23">
        <f t="shared" si="18"/>
        <v>608.38837319491302</v>
      </c>
      <c r="U88" s="9">
        <v>1</v>
      </c>
      <c r="V88" s="11">
        <v>1</v>
      </c>
      <c r="W88" s="11">
        <f t="shared" si="19"/>
        <v>608.38837319491302</v>
      </c>
    </row>
    <row r="89" spans="1:23" x14ac:dyDescent="0.25">
      <c r="A89" s="18">
        <v>82</v>
      </c>
      <c r="B89" s="18">
        <f t="shared" si="10"/>
        <v>207</v>
      </c>
      <c r="C89" s="18">
        <v>64</v>
      </c>
      <c r="D89" s="18">
        <v>143</v>
      </c>
      <c r="E89" s="18">
        <f t="shared" si="11"/>
        <v>608</v>
      </c>
      <c r="F89" s="19">
        <v>242</v>
      </c>
      <c r="G89" s="19">
        <v>366</v>
      </c>
      <c r="I89" s="18">
        <v>82</v>
      </c>
      <c r="J89" s="18">
        <f t="shared" si="12"/>
        <v>242</v>
      </c>
      <c r="K89" s="18">
        <f t="shared" si="13"/>
        <v>366</v>
      </c>
      <c r="L89" s="18">
        <f t="shared" si="14"/>
        <v>64</v>
      </c>
      <c r="M89" s="18">
        <f t="shared" si="15"/>
        <v>143</v>
      </c>
      <c r="N89" s="23">
        <f t="shared" si="16"/>
        <v>0.26446280991735538</v>
      </c>
      <c r="O89" s="23">
        <f t="shared" si="16"/>
        <v>0.39071038251366119</v>
      </c>
      <c r="P89" s="23">
        <v>0.83082836143162497</v>
      </c>
      <c r="Q89" s="23">
        <v>1.0329877075932696</v>
      </c>
      <c r="R89" s="23">
        <f t="shared" si="17"/>
        <v>201.06046346645326</v>
      </c>
      <c r="S89" s="23">
        <f t="shared" si="17"/>
        <v>378.07350097913667</v>
      </c>
      <c r="T89" s="23">
        <f t="shared" si="18"/>
        <v>579.13396444558998</v>
      </c>
      <c r="U89" s="9">
        <v>1</v>
      </c>
      <c r="V89" s="11">
        <v>1</v>
      </c>
      <c r="W89" s="11">
        <f t="shared" si="19"/>
        <v>579.13396444558998</v>
      </c>
    </row>
    <row r="90" spans="1:23" x14ac:dyDescent="0.25">
      <c r="A90" s="18">
        <v>83</v>
      </c>
      <c r="B90" s="18">
        <f t="shared" si="10"/>
        <v>143</v>
      </c>
      <c r="C90" s="18">
        <v>69</v>
      </c>
      <c r="D90" s="18">
        <v>74</v>
      </c>
      <c r="E90" s="18">
        <f t="shared" si="11"/>
        <v>535</v>
      </c>
      <c r="F90" s="19">
        <v>197</v>
      </c>
      <c r="G90" s="19">
        <v>338</v>
      </c>
      <c r="I90" s="18">
        <v>83</v>
      </c>
      <c r="J90" s="18">
        <f t="shared" si="12"/>
        <v>197</v>
      </c>
      <c r="K90" s="18">
        <f t="shared" si="13"/>
        <v>338</v>
      </c>
      <c r="L90" s="18">
        <f t="shared" si="14"/>
        <v>69</v>
      </c>
      <c r="M90" s="18">
        <f t="shared" si="15"/>
        <v>74</v>
      </c>
      <c r="N90" s="23">
        <f t="shared" si="16"/>
        <v>0.35025380710659898</v>
      </c>
      <c r="O90" s="23">
        <f t="shared" si="16"/>
        <v>0.21893491124260356</v>
      </c>
      <c r="P90" s="23">
        <v>0.79545130371297212</v>
      </c>
      <c r="Q90" s="23">
        <v>0.97719802345730455</v>
      </c>
      <c r="R90" s="23">
        <f t="shared" si="17"/>
        <v>156.7039068314555</v>
      </c>
      <c r="S90" s="23">
        <f t="shared" si="17"/>
        <v>330.29293192856892</v>
      </c>
      <c r="T90" s="23">
        <f t="shared" si="18"/>
        <v>486.99683876002439</v>
      </c>
      <c r="U90" s="9">
        <v>1</v>
      </c>
      <c r="V90" s="11">
        <v>1</v>
      </c>
      <c r="W90" s="11">
        <f t="shared" si="19"/>
        <v>486.99683876002439</v>
      </c>
    </row>
    <row r="91" spans="1:23" x14ac:dyDescent="0.25">
      <c r="A91" s="18">
        <v>84</v>
      </c>
      <c r="B91" s="18">
        <f t="shared" si="10"/>
        <v>192</v>
      </c>
      <c r="C91" s="18">
        <v>70</v>
      </c>
      <c r="D91" s="18">
        <v>122</v>
      </c>
      <c r="E91" s="18">
        <f t="shared" si="11"/>
        <v>567</v>
      </c>
      <c r="F91" s="19">
        <v>250</v>
      </c>
      <c r="G91" s="19">
        <v>317</v>
      </c>
      <c r="I91" s="18">
        <v>84</v>
      </c>
      <c r="J91" s="18">
        <f t="shared" si="12"/>
        <v>250</v>
      </c>
      <c r="K91" s="18">
        <f t="shared" si="13"/>
        <v>317</v>
      </c>
      <c r="L91" s="18">
        <f t="shared" si="14"/>
        <v>70</v>
      </c>
      <c r="M91" s="18">
        <f t="shared" si="15"/>
        <v>122</v>
      </c>
      <c r="N91" s="23">
        <f t="shared" si="16"/>
        <v>0.28000000000000003</v>
      </c>
      <c r="O91" s="23">
        <f t="shared" si="16"/>
        <v>0.38485804416403785</v>
      </c>
      <c r="P91" s="23">
        <v>0.76933012984981708</v>
      </c>
      <c r="Q91" s="23">
        <v>0.89278504471699538</v>
      </c>
      <c r="R91" s="23">
        <f t="shared" si="17"/>
        <v>192.33253246245428</v>
      </c>
      <c r="S91" s="23">
        <f t="shared" si="17"/>
        <v>283.01285917528753</v>
      </c>
      <c r="T91" s="23">
        <f t="shared" si="18"/>
        <v>475.34539163774184</v>
      </c>
      <c r="U91" s="9">
        <v>1</v>
      </c>
      <c r="V91" s="11">
        <v>1</v>
      </c>
      <c r="W91" s="11">
        <f t="shared" si="19"/>
        <v>475.34539163774184</v>
      </c>
    </row>
    <row r="92" spans="1:23" x14ac:dyDescent="0.25">
      <c r="A92" s="18">
        <v>85</v>
      </c>
      <c r="B92" s="18">
        <f t="shared" si="10"/>
        <v>130</v>
      </c>
      <c r="C92" s="18">
        <v>44</v>
      </c>
      <c r="D92" s="18">
        <v>86</v>
      </c>
      <c r="E92" s="18">
        <f t="shared" si="11"/>
        <v>501</v>
      </c>
      <c r="F92" s="19">
        <v>206</v>
      </c>
      <c r="G92" s="19">
        <v>295</v>
      </c>
      <c r="I92" s="18">
        <v>85</v>
      </c>
      <c r="J92" s="18">
        <f t="shared" si="12"/>
        <v>206</v>
      </c>
      <c r="K92" s="18">
        <f t="shared" si="13"/>
        <v>295</v>
      </c>
      <c r="L92" s="18">
        <f t="shared" si="14"/>
        <v>44</v>
      </c>
      <c r="M92" s="18">
        <f t="shared" si="15"/>
        <v>86</v>
      </c>
      <c r="N92" s="23">
        <f t="shared" si="16"/>
        <v>0.21359223300970873</v>
      </c>
      <c r="O92" s="23">
        <f t="shared" si="16"/>
        <v>0.29152542372881357</v>
      </c>
      <c r="P92" s="23">
        <v>0.63487618720746197</v>
      </c>
      <c r="Q92" s="23">
        <v>0.81685787088963369</v>
      </c>
      <c r="R92" s="23">
        <f t="shared" si="17"/>
        <v>130.78449456473717</v>
      </c>
      <c r="S92" s="23">
        <f t="shared" si="17"/>
        <v>240.97307191244192</v>
      </c>
      <c r="T92" s="23">
        <f t="shared" si="18"/>
        <v>371.75756647717913</v>
      </c>
      <c r="U92" s="9">
        <v>1</v>
      </c>
      <c r="V92" s="11">
        <v>1</v>
      </c>
      <c r="W92" s="11">
        <f t="shared" si="19"/>
        <v>371.75756647717913</v>
      </c>
    </row>
    <row r="93" spans="1:23" x14ac:dyDescent="0.25">
      <c r="A93" s="18">
        <v>86</v>
      </c>
      <c r="B93" s="18">
        <f t="shared" si="10"/>
        <v>79</v>
      </c>
      <c r="C93" s="18">
        <v>30</v>
      </c>
      <c r="D93" s="18">
        <v>49</v>
      </c>
      <c r="E93" s="18">
        <f t="shared" si="11"/>
        <v>433</v>
      </c>
      <c r="F93" s="19">
        <v>147</v>
      </c>
      <c r="G93" s="19">
        <v>286</v>
      </c>
      <c r="I93" s="18">
        <v>86</v>
      </c>
      <c r="J93" s="18">
        <f t="shared" si="12"/>
        <v>147</v>
      </c>
      <c r="K93" s="18">
        <f t="shared" si="13"/>
        <v>286</v>
      </c>
      <c r="L93" s="18">
        <f t="shared" si="14"/>
        <v>30</v>
      </c>
      <c r="M93" s="18">
        <f t="shared" si="15"/>
        <v>49</v>
      </c>
      <c r="N93" s="23">
        <f t="shared" si="16"/>
        <v>0.20408163265306123</v>
      </c>
      <c r="O93" s="23">
        <f t="shared" si="16"/>
        <v>0.17132867132867133</v>
      </c>
      <c r="P93" s="23">
        <v>0.59251896722634823</v>
      </c>
      <c r="Q93" s="23">
        <v>0.66503407279138271</v>
      </c>
      <c r="R93" s="23">
        <f t="shared" si="17"/>
        <v>87.100288182273189</v>
      </c>
      <c r="S93" s="23">
        <f t="shared" si="17"/>
        <v>190.19974481833546</v>
      </c>
      <c r="T93" s="23">
        <f t="shared" si="18"/>
        <v>277.30003300060866</v>
      </c>
      <c r="U93" s="9">
        <v>1</v>
      </c>
      <c r="V93" s="11">
        <v>1</v>
      </c>
      <c r="W93" s="11">
        <f t="shared" si="19"/>
        <v>277.30003300060866</v>
      </c>
    </row>
    <row r="94" spans="1:23" x14ac:dyDescent="0.25">
      <c r="A94" s="18">
        <v>87</v>
      </c>
      <c r="B94" s="18">
        <f t="shared" si="10"/>
        <v>49</v>
      </c>
      <c r="C94" s="18">
        <v>6</v>
      </c>
      <c r="D94" s="18">
        <v>43</v>
      </c>
      <c r="E94" s="18">
        <f t="shared" si="11"/>
        <v>386</v>
      </c>
      <c r="F94" s="19">
        <v>144</v>
      </c>
      <c r="G94" s="19">
        <v>242</v>
      </c>
      <c r="I94" s="18">
        <v>87</v>
      </c>
      <c r="J94" s="18">
        <f t="shared" si="12"/>
        <v>144</v>
      </c>
      <c r="K94" s="18">
        <f t="shared" si="13"/>
        <v>242</v>
      </c>
      <c r="L94" s="18">
        <f t="shared" si="14"/>
        <v>6</v>
      </c>
      <c r="M94" s="18">
        <f t="shared" si="15"/>
        <v>43</v>
      </c>
      <c r="N94" s="23">
        <f t="shared" si="16"/>
        <v>4.1666666666666664E-2</v>
      </c>
      <c r="O94" s="23">
        <f t="shared" si="16"/>
        <v>0.17768595041322313</v>
      </c>
      <c r="P94" s="23">
        <v>0.53960965661133853</v>
      </c>
      <c r="Q94" s="23">
        <v>0.58243520094866652</v>
      </c>
      <c r="R94" s="23">
        <f t="shared" si="17"/>
        <v>77.703790552032743</v>
      </c>
      <c r="S94" s="23">
        <f t="shared" si="17"/>
        <v>140.94931862957731</v>
      </c>
      <c r="T94" s="23">
        <f t="shared" si="18"/>
        <v>218.65310918161003</v>
      </c>
      <c r="U94" s="9">
        <v>1</v>
      </c>
      <c r="V94" s="11">
        <v>1</v>
      </c>
      <c r="W94" s="11">
        <f t="shared" si="19"/>
        <v>218.65310918161003</v>
      </c>
    </row>
    <row r="95" spans="1:23" x14ac:dyDescent="0.25">
      <c r="A95" s="18">
        <v>88</v>
      </c>
      <c r="B95" s="18">
        <f t="shared" si="10"/>
        <v>36</v>
      </c>
      <c r="C95" s="18">
        <v>4</v>
      </c>
      <c r="D95" s="18">
        <v>32</v>
      </c>
      <c r="E95" s="18">
        <f t="shared" si="11"/>
        <v>301</v>
      </c>
      <c r="F95" s="19">
        <v>116</v>
      </c>
      <c r="G95" s="19">
        <v>185</v>
      </c>
      <c r="I95" s="18">
        <v>88</v>
      </c>
      <c r="J95" s="18">
        <f t="shared" si="12"/>
        <v>116</v>
      </c>
      <c r="K95" s="18">
        <f t="shared" si="13"/>
        <v>185</v>
      </c>
      <c r="L95" s="18">
        <f t="shared" si="14"/>
        <v>4</v>
      </c>
      <c r="M95" s="18">
        <f t="shared" si="15"/>
        <v>32</v>
      </c>
      <c r="N95" s="23">
        <f t="shared" si="16"/>
        <v>3.4482758620689655E-2</v>
      </c>
      <c r="O95" s="23">
        <f t="shared" si="16"/>
        <v>0.17297297297297298</v>
      </c>
      <c r="P95" s="23">
        <v>0.42492841509967139</v>
      </c>
      <c r="Q95" s="23">
        <v>0.538924794292031</v>
      </c>
      <c r="R95" s="23">
        <f t="shared" si="17"/>
        <v>49.291696151561879</v>
      </c>
      <c r="S95" s="23">
        <f t="shared" si="17"/>
        <v>99.701086944025732</v>
      </c>
      <c r="T95" s="23">
        <f t="shared" si="18"/>
        <v>148.99278309558761</v>
      </c>
      <c r="U95" s="9">
        <v>1</v>
      </c>
      <c r="V95" s="11">
        <v>1</v>
      </c>
      <c r="W95" s="11">
        <f t="shared" si="19"/>
        <v>148.99278309558761</v>
      </c>
    </row>
    <row r="96" spans="1:23" x14ac:dyDescent="0.25">
      <c r="A96" s="18">
        <v>89</v>
      </c>
      <c r="B96" s="18">
        <f t="shared" si="10"/>
        <v>44</v>
      </c>
      <c r="C96" s="18">
        <v>11</v>
      </c>
      <c r="D96" s="18">
        <v>33</v>
      </c>
      <c r="E96" s="18">
        <f t="shared" si="11"/>
        <v>263</v>
      </c>
      <c r="F96" s="19">
        <v>103</v>
      </c>
      <c r="G96" s="19">
        <v>160</v>
      </c>
      <c r="I96" s="18">
        <v>89</v>
      </c>
      <c r="J96" s="18">
        <f t="shared" si="12"/>
        <v>103</v>
      </c>
      <c r="K96" s="18">
        <f t="shared" si="13"/>
        <v>160</v>
      </c>
      <c r="L96" s="18">
        <f t="shared" si="14"/>
        <v>11</v>
      </c>
      <c r="M96" s="18">
        <f t="shared" si="15"/>
        <v>33</v>
      </c>
      <c r="N96" s="23">
        <f t="shared" si="16"/>
        <v>0.10679611650485436</v>
      </c>
      <c r="O96" s="23">
        <f t="shared" si="16"/>
        <v>0.20624999999999999</v>
      </c>
      <c r="P96" s="23">
        <v>0.43954351880761694</v>
      </c>
      <c r="Q96" s="23">
        <v>0.58486383815021825</v>
      </c>
      <c r="R96" s="23">
        <f t="shared" si="17"/>
        <v>45.272982437184545</v>
      </c>
      <c r="S96" s="23">
        <f t="shared" si="17"/>
        <v>93.578214104034913</v>
      </c>
      <c r="T96" s="23">
        <f t="shared" si="18"/>
        <v>138.85119654121945</v>
      </c>
      <c r="U96" s="9">
        <v>1</v>
      </c>
      <c r="V96" s="11">
        <v>1</v>
      </c>
      <c r="W96" s="11">
        <f t="shared" si="19"/>
        <v>138.85119654121945</v>
      </c>
    </row>
    <row r="97" spans="1:26" x14ac:dyDescent="0.25">
      <c r="A97" s="18">
        <v>90</v>
      </c>
      <c r="B97" s="18">
        <f t="shared" si="10"/>
        <v>24</v>
      </c>
      <c r="C97" s="18">
        <v>10</v>
      </c>
      <c r="D97" s="18">
        <v>14</v>
      </c>
      <c r="E97" s="18">
        <f t="shared" si="11"/>
        <v>297</v>
      </c>
      <c r="F97" s="19">
        <v>117</v>
      </c>
      <c r="G97" s="19">
        <v>180</v>
      </c>
      <c r="I97" s="18">
        <v>90</v>
      </c>
      <c r="J97" s="18">
        <f t="shared" si="12"/>
        <v>117</v>
      </c>
      <c r="K97" s="18">
        <f t="shared" si="13"/>
        <v>180</v>
      </c>
      <c r="L97" s="18">
        <f t="shared" si="14"/>
        <v>10</v>
      </c>
      <c r="M97" s="18">
        <f t="shared" si="15"/>
        <v>14</v>
      </c>
      <c r="N97" s="23">
        <f t="shared" si="16"/>
        <v>8.5470085470085472E-2</v>
      </c>
      <c r="O97" s="23">
        <f t="shared" si="16"/>
        <v>7.7777777777777779E-2</v>
      </c>
      <c r="P97" s="23">
        <v>0.29334177999847655</v>
      </c>
      <c r="Q97" s="23">
        <v>0.41530601552252439</v>
      </c>
      <c r="R97" s="23">
        <f t="shared" si="17"/>
        <v>34.320988259821753</v>
      </c>
      <c r="S97" s="23">
        <f t="shared" si="17"/>
        <v>74.755082794054388</v>
      </c>
      <c r="T97" s="23">
        <f t="shared" si="18"/>
        <v>109.07607105387615</v>
      </c>
      <c r="U97" s="9">
        <v>1</v>
      </c>
      <c r="V97" s="11">
        <v>1</v>
      </c>
      <c r="W97" s="11">
        <f t="shared" si="19"/>
        <v>109.07607105387615</v>
      </c>
    </row>
    <row r="98" spans="1:26" x14ac:dyDescent="0.25">
      <c r="A98" s="18">
        <v>91</v>
      </c>
      <c r="B98" s="18">
        <f t="shared" si="10"/>
        <v>9</v>
      </c>
      <c r="C98" s="18">
        <v>1</v>
      </c>
      <c r="D98" s="18">
        <v>8</v>
      </c>
      <c r="E98" s="18">
        <f t="shared" si="11"/>
        <v>234</v>
      </c>
      <c r="F98" s="19">
        <v>75</v>
      </c>
      <c r="G98" s="19">
        <v>159</v>
      </c>
      <c r="I98" s="18">
        <v>91</v>
      </c>
      <c r="J98" s="18">
        <f t="shared" si="12"/>
        <v>75</v>
      </c>
      <c r="K98" s="18">
        <f t="shared" si="13"/>
        <v>159</v>
      </c>
      <c r="L98" s="18">
        <f t="shared" si="14"/>
        <v>1</v>
      </c>
      <c r="M98" s="18">
        <f t="shared" si="15"/>
        <v>8</v>
      </c>
      <c r="N98" s="23">
        <f t="shared" si="16"/>
        <v>1.3333333333333334E-2</v>
      </c>
      <c r="O98" s="23">
        <f t="shared" si="16"/>
        <v>5.0314465408805034E-2</v>
      </c>
      <c r="P98" s="23">
        <v>0.51531830673735146</v>
      </c>
      <c r="Q98" s="23">
        <v>0.55174465708741827</v>
      </c>
      <c r="R98" s="23">
        <f t="shared" si="17"/>
        <v>38.648873005301361</v>
      </c>
      <c r="S98" s="23">
        <f t="shared" si="17"/>
        <v>87.727400476899504</v>
      </c>
      <c r="T98" s="23">
        <f t="shared" si="18"/>
        <v>126.37627348220087</v>
      </c>
      <c r="U98" s="9">
        <v>1</v>
      </c>
      <c r="V98" s="11">
        <v>1</v>
      </c>
      <c r="W98" s="11">
        <f t="shared" si="19"/>
        <v>126.37627348220087</v>
      </c>
    </row>
    <row r="99" spans="1:26" x14ac:dyDescent="0.25">
      <c r="A99" s="18">
        <v>92</v>
      </c>
      <c r="B99" s="18">
        <f t="shared" si="10"/>
        <v>12</v>
      </c>
      <c r="C99" s="18">
        <v>2</v>
      </c>
      <c r="D99" s="18">
        <v>10</v>
      </c>
      <c r="E99" s="18">
        <f t="shared" si="11"/>
        <v>349</v>
      </c>
      <c r="F99" s="19">
        <v>108</v>
      </c>
      <c r="G99" s="19">
        <v>241</v>
      </c>
      <c r="I99" s="18">
        <v>92</v>
      </c>
      <c r="J99" s="18">
        <f t="shared" si="12"/>
        <v>108</v>
      </c>
      <c r="K99" s="18">
        <f t="shared" si="13"/>
        <v>241</v>
      </c>
      <c r="L99" s="18">
        <f t="shared" si="14"/>
        <v>2</v>
      </c>
      <c r="M99" s="18">
        <f t="shared" si="15"/>
        <v>10</v>
      </c>
      <c r="N99" s="23">
        <f t="shared" si="16"/>
        <v>1.8518518518518517E-2</v>
      </c>
      <c r="O99" s="23">
        <f t="shared" si="16"/>
        <v>4.1493775933609957E-2</v>
      </c>
      <c r="P99" s="23">
        <v>0.25087086693659977</v>
      </c>
      <c r="Q99" s="23">
        <v>0.33026188234471449</v>
      </c>
      <c r="R99" s="23">
        <f t="shared" si="17"/>
        <v>27.094053629152775</v>
      </c>
      <c r="S99" s="23">
        <f t="shared" si="17"/>
        <v>79.593113645076187</v>
      </c>
      <c r="T99" s="23">
        <f t="shared" si="18"/>
        <v>106.68716727422895</v>
      </c>
      <c r="U99" s="9">
        <v>1</v>
      </c>
      <c r="V99" s="11">
        <v>1</v>
      </c>
      <c r="W99" s="11">
        <f t="shared" si="19"/>
        <v>106.68716727422895</v>
      </c>
    </row>
    <row r="100" spans="1:26" x14ac:dyDescent="0.25">
      <c r="A100" s="18">
        <v>93</v>
      </c>
      <c r="B100" s="18">
        <f t="shared" si="10"/>
        <v>7</v>
      </c>
      <c r="C100" s="18">
        <v>1</v>
      </c>
      <c r="D100" s="18">
        <v>6</v>
      </c>
      <c r="E100" s="18">
        <f t="shared" si="11"/>
        <v>254</v>
      </c>
      <c r="F100" s="19">
        <v>95</v>
      </c>
      <c r="G100" s="19">
        <v>159</v>
      </c>
      <c r="I100" s="18">
        <v>93</v>
      </c>
      <c r="J100" s="18">
        <f t="shared" si="12"/>
        <v>95</v>
      </c>
      <c r="K100" s="18">
        <f t="shared" si="13"/>
        <v>159</v>
      </c>
      <c r="L100" s="18">
        <f t="shared" si="14"/>
        <v>1</v>
      </c>
      <c r="M100" s="18">
        <f t="shared" si="15"/>
        <v>6</v>
      </c>
      <c r="N100" s="23">
        <f t="shared" si="16"/>
        <v>1.0526315789473684E-2</v>
      </c>
      <c r="O100" s="23">
        <f t="shared" si="16"/>
        <v>3.7735849056603772E-2</v>
      </c>
      <c r="P100" s="23">
        <v>0.24940000693272754</v>
      </c>
      <c r="Q100" s="23">
        <v>0.31135538153383752</v>
      </c>
      <c r="R100" s="23">
        <f t="shared" si="17"/>
        <v>23.693000658609115</v>
      </c>
      <c r="S100" s="23">
        <f t="shared" si="17"/>
        <v>49.505505663880164</v>
      </c>
      <c r="T100" s="23">
        <f t="shared" si="18"/>
        <v>73.19850632248928</v>
      </c>
      <c r="U100" s="9">
        <v>1</v>
      </c>
      <c r="V100" s="11">
        <v>1</v>
      </c>
      <c r="W100" s="11">
        <f t="shared" si="19"/>
        <v>73.19850632248928</v>
      </c>
    </row>
    <row r="101" spans="1:26" x14ac:dyDescent="0.25">
      <c r="A101" s="18">
        <v>94</v>
      </c>
      <c r="B101" s="18">
        <f t="shared" si="10"/>
        <v>15</v>
      </c>
      <c r="C101" s="18">
        <v>3</v>
      </c>
      <c r="D101" s="18">
        <v>12</v>
      </c>
      <c r="E101" s="18">
        <f t="shared" si="11"/>
        <v>285</v>
      </c>
      <c r="F101" s="19">
        <v>100</v>
      </c>
      <c r="G101" s="19">
        <v>185</v>
      </c>
      <c r="I101" s="18">
        <v>94</v>
      </c>
      <c r="J101" s="18">
        <f t="shared" si="12"/>
        <v>100</v>
      </c>
      <c r="K101" s="18">
        <f t="shared" si="13"/>
        <v>185</v>
      </c>
      <c r="L101" s="18">
        <f t="shared" si="14"/>
        <v>3</v>
      </c>
      <c r="M101" s="18">
        <f t="shared" si="15"/>
        <v>12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0</v>
      </c>
      <c r="D102" s="18">
        <v>1</v>
      </c>
      <c r="E102" s="18">
        <f t="shared" si="11"/>
        <v>232</v>
      </c>
      <c r="F102" s="19">
        <v>72</v>
      </c>
      <c r="G102" s="19">
        <v>160</v>
      </c>
      <c r="I102" s="18">
        <v>95</v>
      </c>
      <c r="J102" s="18">
        <f t="shared" si="12"/>
        <v>72</v>
      </c>
      <c r="K102" s="18">
        <f t="shared" si="13"/>
        <v>160</v>
      </c>
      <c r="L102" s="18">
        <f t="shared" si="14"/>
        <v>0</v>
      </c>
      <c r="M102" s="18">
        <f t="shared" si="15"/>
        <v>1</v>
      </c>
      <c r="N102" s="23">
        <f t="shared" si="16"/>
        <v>0</v>
      </c>
      <c r="O102" s="23">
        <f t="shared" si="16"/>
        <v>6.2500000000000003E-3</v>
      </c>
      <c r="P102" s="23">
        <v>0.1860707528198868</v>
      </c>
      <c r="Q102" s="23">
        <v>0.24279477941992539</v>
      </c>
      <c r="R102" s="23">
        <f t="shared" si="17"/>
        <v>13.39709420303185</v>
      </c>
      <c r="S102" s="23">
        <f t="shared" si="17"/>
        <v>38.847164707188064</v>
      </c>
      <c r="T102" s="23">
        <f t="shared" si="18"/>
        <v>52.244258910219912</v>
      </c>
      <c r="U102" s="9">
        <v>1</v>
      </c>
      <c r="V102" s="11">
        <v>1</v>
      </c>
      <c r="W102" s="11">
        <f t="shared" si="19"/>
        <v>52.244258910219912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188</v>
      </c>
      <c r="F103" s="19">
        <v>57</v>
      </c>
      <c r="G103" s="19">
        <v>131</v>
      </c>
      <c r="I103" s="18">
        <v>96</v>
      </c>
      <c r="J103" s="18">
        <f t="shared" si="12"/>
        <v>57</v>
      </c>
      <c r="K103" s="18">
        <f t="shared" si="13"/>
        <v>131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27.995048572910495</v>
      </c>
      <c r="T103" s="23">
        <f t="shared" si="18"/>
        <v>27.995048572910495</v>
      </c>
      <c r="U103" s="9">
        <v>1</v>
      </c>
      <c r="V103" s="11">
        <v>1</v>
      </c>
      <c r="W103" s="11">
        <f t="shared" si="19"/>
        <v>27.995048572910495</v>
      </c>
    </row>
    <row r="104" spans="1:26" x14ac:dyDescent="0.25">
      <c r="A104" s="18">
        <v>97</v>
      </c>
      <c r="B104" s="18">
        <f t="shared" si="10"/>
        <v>3</v>
      </c>
      <c r="C104" s="18">
        <v>1</v>
      </c>
      <c r="D104" s="18">
        <v>2</v>
      </c>
      <c r="E104" s="18">
        <f t="shared" si="11"/>
        <v>134</v>
      </c>
      <c r="F104" s="19">
        <v>32</v>
      </c>
      <c r="G104" s="19">
        <v>102</v>
      </c>
      <c r="I104" s="18">
        <v>97</v>
      </c>
      <c r="J104" s="18">
        <f t="shared" si="12"/>
        <v>32</v>
      </c>
      <c r="K104" s="18">
        <f t="shared" si="13"/>
        <v>102</v>
      </c>
      <c r="L104" s="18">
        <f t="shared" si="14"/>
        <v>1</v>
      </c>
      <c r="M104" s="18">
        <f t="shared" si="15"/>
        <v>2</v>
      </c>
      <c r="N104" s="23"/>
      <c r="O104" s="23">
        <f t="shared" si="16"/>
        <v>1.9607843137254902E-2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25.20243415828006</v>
      </c>
      <c r="T104" s="23">
        <f t="shared" si="18"/>
        <v>25.20243415828006</v>
      </c>
      <c r="U104" s="9">
        <v>1</v>
      </c>
      <c r="V104" s="11">
        <v>1</v>
      </c>
      <c r="W104" s="11">
        <f t="shared" si="19"/>
        <v>25.20243415828006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130</v>
      </c>
      <c r="F105" s="19">
        <v>38</v>
      </c>
      <c r="G105" s="19">
        <v>92</v>
      </c>
      <c r="I105" s="18">
        <v>98</v>
      </c>
      <c r="J105" s="18">
        <f t="shared" si="12"/>
        <v>38</v>
      </c>
      <c r="K105" s="18">
        <f t="shared" si="13"/>
        <v>92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</v>
      </c>
      <c r="C106" s="18">
        <v>0</v>
      </c>
      <c r="D106" s="18">
        <v>1</v>
      </c>
      <c r="E106" s="18">
        <f t="shared" si="11"/>
        <v>403</v>
      </c>
      <c r="F106" s="19">
        <v>100</v>
      </c>
      <c r="G106" s="19">
        <v>303</v>
      </c>
      <c r="I106" s="18">
        <v>99</v>
      </c>
      <c r="J106" s="18">
        <f t="shared" si="12"/>
        <v>100</v>
      </c>
      <c r="K106" s="18">
        <f t="shared" si="13"/>
        <v>303</v>
      </c>
      <c r="L106" s="18">
        <f t="shared" si="14"/>
        <v>0</v>
      </c>
      <c r="M106" s="18">
        <f t="shared" si="15"/>
        <v>1</v>
      </c>
      <c r="N106" s="23">
        <f t="shared" si="16"/>
        <v>0</v>
      </c>
      <c r="O106" s="23">
        <f t="shared" si="16"/>
        <v>3.3003300330033004E-3</v>
      </c>
      <c r="P106" s="23">
        <v>0.13723302458032616</v>
      </c>
      <c r="Q106" s="23">
        <v>9.1741050215756501E-2</v>
      </c>
      <c r="R106" s="23">
        <f t="shared" si="17"/>
        <v>13.723302458032617</v>
      </c>
      <c r="S106" s="23">
        <f t="shared" si="17"/>
        <v>27.797538215374221</v>
      </c>
      <c r="T106" s="23">
        <f t="shared" si="18"/>
        <v>41.520840673406838</v>
      </c>
      <c r="U106" s="9">
        <v>1</v>
      </c>
      <c r="V106" s="11">
        <v>1</v>
      </c>
      <c r="W106" s="11">
        <f t="shared" si="19"/>
        <v>41.520840673406838</v>
      </c>
    </row>
    <row r="107" spans="1:26" x14ac:dyDescent="0.25">
      <c r="A107" s="24"/>
      <c r="B107" s="24">
        <f>SUM(B7:B106)</f>
        <v>134285</v>
      </c>
      <c r="C107" s="24"/>
      <c r="D107" s="24"/>
      <c r="E107" s="24">
        <f>SUM(E7:E106)</f>
        <v>186710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182097.56614174892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166805700.71667981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155200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1895.3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81.886772542605399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81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5344</v>
      </c>
      <c r="C7" s="18">
        <v>2852</v>
      </c>
      <c r="D7" s="18">
        <v>2492</v>
      </c>
      <c r="E7" s="18">
        <f>F7+G7</f>
        <v>1477</v>
      </c>
      <c r="F7" s="47">
        <v>787</v>
      </c>
      <c r="G7" s="47">
        <v>690</v>
      </c>
      <c r="I7" s="18">
        <v>0</v>
      </c>
      <c r="J7" s="18">
        <f>F7</f>
        <v>787</v>
      </c>
      <c r="K7" s="18">
        <f>G7</f>
        <v>690</v>
      </c>
      <c r="L7" s="18">
        <f>C7</f>
        <v>2852</v>
      </c>
      <c r="M7" s="18">
        <f>D7</f>
        <v>2492</v>
      </c>
      <c r="N7" s="23">
        <f>L7/J7</f>
        <v>3.6238881829733165</v>
      </c>
      <c r="O7" s="23">
        <f>M7/K7</f>
        <v>3.6115942028985506</v>
      </c>
      <c r="P7" s="23">
        <v>6.4342266201196239</v>
      </c>
      <c r="Q7" s="23">
        <v>6.2204431589803386</v>
      </c>
      <c r="R7" s="23">
        <f>J7*P7</f>
        <v>5063.7363500341444</v>
      </c>
      <c r="S7" s="23">
        <f>K7*Q7</f>
        <v>4292.1057796964333</v>
      </c>
      <c r="T7" s="23">
        <f>R7+S7</f>
        <v>9355.8421297305777</v>
      </c>
      <c r="U7" s="9">
        <v>1</v>
      </c>
      <c r="V7" s="11">
        <v>1</v>
      </c>
      <c r="W7" s="11">
        <f>T7*U7*V7</f>
        <v>9355.8421297305777</v>
      </c>
    </row>
    <row r="8" spans="1:23" x14ac:dyDescent="0.25">
      <c r="A8" s="18">
        <v>1</v>
      </c>
      <c r="B8" s="18">
        <f t="shared" ref="B8:B71" si="0">C8+D8</f>
        <v>2358</v>
      </c>
      <c r="C8" s="18">
        <v>1235</v>
      </c>
      <c r="D8" s="18">
        <v>1123</v>
      </c>
      <c r="E8" s="18">
        <f t="shared" ref="E8:E71" si="1">F8+G8</f>
        <v>2275</v>
      </c>
      <c r="F8" s="47">
        <v>1153</v>
      </c>
      <c r="G8" s="47">
        <v>1122</v>
      </c>
      <c r="I8" s="18">
        <v>1</v>
      </c>
      <c r="J8" s="18">
        <f t="shared" ref="J8:J71" si="2">F8</f>
        <v>1153</v>
      </c>
      <c r="K8" s="18">
        <f t="shared" ref="K8:K71" si="3">G8</f>
        <v>1122</v>
      </c>
      <c r="L8" s="18">
        <f t="shared" ref="L8:L71" si="4">C8</f>
        <v>1235</v>
      </c>
      <c r="M8" s="18">
        <f t="shared" ref="M8:M71" si="5">D8</f>
        <v>1123</v>
      </c>
      <c r="N8" s="23">
        <f t="shared" ref="N8:O71" si="6">L8/J8</f>
        <v>1.0711188204683435</v>
      </c>
      <c r="O8" s="23">
        <f t="shared" si="6"/>
        <v>1.000891265597148</v>
      </c>
      <c r="P8" s="23">
        <v>2.2045044880748232</v>
      </c>
      <c r="Q8" s="23">
        <v>2.0897980049027405</v>
      </c>
      <c r="R8" s="23">
        <f t="shared" ref="R8:S71" si="7">J8*P8</f>
        <v>2541.7936747502713</v>
      </c>
      <c r="S8" s="23">
        <f t="shared" si="7"/>
        <v>2344.7533615008747</v>
      </c>
      <c r="T8" s="23">
        <f t="shared" ref="T8:T71" si="8">R8+S8</f>
        <v>4886.547036251146</v>
      </c>
      <c r="U8" s="9">
        <v>1</v>
      </c>
      <c r="V8" s="11">
        <v>1</v>
      </c>
      <c r="W8" s="11">
        <f t="shared" ref="W8:W71" si="9">T8*U8*V8</f>
        <v>4886.547036251146</v>
      </c>
    </row>
    <row r="9" spans="1:23" x14ac:dyDescent="0.25">
      <c r="A9" s="18">
        <v>2</v>
      </c>
      <c r="B9" s="18">
        <f t="shared" si="0"/>
        <v>1837</v>
      </c>
      <c r="C9" s="18">
        <v>908</v>
      </c>
      <c r="D9" s="18">
        <v>929</v>
      </c>
      <c r="E9" s="18">
        <f t="shared" si="1"/>
        <v>2434</v>
      </c>
      <c r="F9" s="47">
        <v>1226</v>
      </c>
      <c r="G9" s="47">
        <v>1208</v>
      </c>
      <c r="I9" s="18">
        <v>2</v>
      </c>
      <c r="J9" s="18">
        <f t="shared" si="2"/>
        <v>1226</v>
      </c>
      <c r="K9" s="18">
        <f t="shared" si="3"/>
        <v>1208</v>
      </c>
      <c r="L9" s="18">
        <f t="shared" si="4"/>
        <v>908</v>
      </c>
      <c r="M9" s="18">
        <f t="shared" si="5"/>
        <v>929</v>
      </c>
      <c r="N9" s="23">
        <f t="shared" si="6"/>
        <v>0.74061990212071782</v>
      </c>
      <c r="O9" s="23">
        <f t="shared" si="6"/>
        <v>0.76903973509933776</v>
      </c>
      <c r="P9" s="23">
        <v>1.5848783900446688</v>
      </c>
      <c r="Q9" s="23">
        <v>1.5250082023294536</v>
      </c>
      <c r="R9" s="23">
        <f t="shared" si="7"/>
        <v>1943.0609061947639</v>
      </c>
      <c r="S9" s="23">
        <f t="shared" si="7"/>
        <v>1842.20990841398</v>
      </c>
      <c r="T9" s="23">
        <f t="shared" si="8"/>
        <v>3785.2708146087439</v>
      </c>
      <c r="U9" s="9">
        <v>1</v>
      </c>
      <c r="V9" s="11">
        <v>1</v>
      </c>
      <c r="W9" s="11">
        <f t="shared" si="9"/>
        <v>3785.2708146087439</v>
      </c>
    </row>
    <row r="10" spans="1:23" x14ac:dyDescent="0.25">
      <c r="A10" s="18">
        <v>3</v>
      </c>
      <c r="B10" s="18">
        <f t="shared" si="0"/>
        <v>1315</v>
      </c>
      <c r="C10" s="18">
        <v>653</v>
      </c>
      <c r="D10" s="18">
        <v>662</v>
      </c>
      <c r="E10" s="18">
        <f t="shared" si="1"/>
        <v>2550</v>
      </c>
      <c r="F10" s="47">
        <v>1224</v>
      </c>
      <c r="G10" s="47">
        <v>1326</v>
      </c>
      <c r="I10" s="18">
        <v>3</v>
      </c>
      <c r="J10" s="18">
        <f t="shared" si="2"/>
        <v>1224</v>
      </c>
      <c r="K10" s="18">
        <f t="shared" si="3"/>
        <v>1326</v>
      </c>
      <c r="L10" s="18">
        <f t="shared" si="4"/>
        <v>653</v>
      </c>
      <c r="M10" s="18">
        <f t="shared" si="5"/>
        <v>662</v>
      </c>
      <c r="N10" s="23">
        <f t="shared" si="6"/>
        <v>0.53349673202614378</v>
      </c>
      <c r="O10" s="23">
        <f t="shared" si="6"/>
        <v>0.49924585218702866</v>
      </c>
      <c r="P10" s="23">
        <v>1.2217287755888222</v>
      </c>
      <c r="Q10" s="23">
        <v>1.1719670412263623</v>
      </c>
      <c r="R10" s="23">
        <f t="shared" si="7"/>
        <v>1495.3960213207183</v>
      </c>
      <c r="S10" s="23">
        <f t="shared" si="7"/>
        <v>1554.0282966661564</v>
      </c>
      <c r="T10" s="23">
        <f t="shared" si="8"/>
        <v>3049.4243179868745</v>
      </c>
      <c r="U10" s="9">
        <v>1</v>
      </c>
      <c r="V10" s="11">
        <v>1</v>
      </c>
      <c r="W10" s="11">
        <f t="shared" si="9"/>
        <v>3049.4243179868745</v>
      </c>
    </row>
    <row r="11" spans="1:23" x14ac:dyDescent="0.25">
      <c r="A11" s="18">
        <v>4</v>
      </c>
      <c r="B11" s="18">
        <f t="shared" si="0"/>
        <v>1114</v>
      </c>
      <c r="C11" s="18">
        <v>592</v>
      </c>
      <c r="D11" s="18">
        <v>522</v>
      </c>
      <c r="E11" s="18">
        <f t="shared" si="1"/>
        <v>2809</v>
      </c>
      <c r="F11" s="47">
        <v>1419</v>
      </c>
      <c r="G11" s="47">
        <v>1390</v>
      </c>
      <c r="I11" s="18">
        <v>4</v>
      </c>
      <c r="J11" s="18">
        <f t="shared" si="2"/>
        <v>1419</v>
      </c>
      <c r="K11" s="18">
        <f t="shared" si="3"/>
        <v>1390</v>
      </c>
      <c r="L11" s="18">
        <f t="shared" si="4"/>
        <v>592</v>
      </c>
      <c r="M11" s="18">
        <f t="shared" si="5"/>
        <v>522</v>
      </c>
      <c r="N11" s="23">
        <f t="shared" si="6"/>
        <v>0.41719520789288234</v>
      </c>
      <c r="O11" s="23">
        <f t="shared" si="6"/>
        <v>0.37553956834532376</v>
      </c>
      <c r="P11" s="23">
        <v>0.9539794963662086</v>
      </c>
      <c r="Q11" s="23">
        <v>0.92065207673907978</v>
      </c>
      <c r="R11" s="23">
        <f t="shared" si="7"/>
        <v>1353.6969053436501</v>
      </c>
      <c r="S11" s="23">
        <f t="shared" si="7"/>
        <v>1279.7063866673209</v>
      </c>
      <c r="T11" s="23">
        <f t="shared" si="8"/>
        <v>2633.4032920109712</v>
      </c>
      <c r="U11" s="9">
        <v>1</v>
      </c>
      <c r="V11" s="11">
        <v>1</v>
      </c>
      <c r="W11" s="11">
        <f t="shared" si="9"/>
        <v>2633.4032920109712</v>
      </c>
    </row>
    <row r="12" spans="1:23" x14ac:dyDescent="0.25">
      <c r="A12" s="18">
        <v>5</v>
      </c>
      <c r="B12" s="18">
        <f t="shared" si="0"/>
        <v>1364</v>
      </c>
      <c r="C12" s="18">
        <v>682</v>
      </c>
      <c r="D12" s="18">
        <v>682</v>
      </c>
      <c r="E12" s="18">
        <f t="shared" si="1"/>
        <v>2877</v>
      </c>
      <c r="F12" s="47">
        <v>1446</v>
      </c>
      <c r="G12" s="47">
        <v>1431</v>
      </c>
      <c r="I12" s="18">
        <v>5</v>
      </c>
      <c r="J12" s="18">
        <f t="shared" si="2"/>
        <v>1446</v>
      </c>
      <c r="K12" s="18">
        <f t="shared" si="3"/>
        <v>1431</v>
      </c>
      <c r="L12" s="18">
        <f t="shared" si="4"/>
        <v>682</v>
      </c>
      <c r="M12" s="18">
        <f t="shared" si="5"/>
        <v>682</v>
      </c>
      <c r="N12" s="23">
        <f t="shared" si="6"/>
        <v>0.47164591977869985</v>
      </c>
      <c r="O12" s="23">
        <f t="shared" si="6"/>
        <v>0.47658979734451434</v>
      </c>
      <c r="P12" s="23">
        <v>0.96115940689151225</v>
      </c>
      <c r="Q12" s="23">
        <v>0.93941600815011361</v>
      </c>
      <c r="R12" s="23">
        <f t="shared" si="7"/>
        <v>1389.8365023651268</v>
      </c>
      <c r="S12" s="23">
        <f t="shared" si="7"/>
        <v>1344.3043076628126</v>
      </c>
      <c r="T12" s="23">
        <f t="shared" si="8"/>
        <v>2734.1408100279396</v>
      </c>
      <c r="U12" s="9">
        <v>1</v>
      </c>
      <c r="V12" s="11">
        <v>1</v>
      </c>
      <c r="W12" s="11">
        <f t="shared" si="9"/>
        <v>2734.1408100279396</v>
      </c>
    </row>
    <row r="13" spans="1:23" x14ac:dyDescent="0.25">
      <c r="A13" s="18">
        <v>6</v>
      </c>
      <c r="B13" s="18">
        <f t="shared" si="0"/>
        <v>2296</v>
      </c>
      <c r="C13" s="18">
        <v>1174</v>
      </c>
      <c r="D13" s="18">
        <v>1122</v>
      </c>
      <c r="E13" s="18">
        <f t="shared" si="1"/>
        <v>3384</v>
      </c>
      <c r="F13" s="47">
        <v>1690</v>
      </c>
      <c r="G13" s="47">
        <v>1694</v>
      </c>
      <c r="I13" s="18">
        <v>6</v>
      </c>
      <c r="J13" s="18">
        <f t="shared" si="2"/>
        <v>1690</v>
      </c>
      <c r="K13" s="18">
        <f t="shared" si="3"/>
        <v>1694</v>
      </c>
      <c r="L13" s="18">
        <f t="shared" si="4"/>
        <v>1174</v>
      </c>
      <c r="M13" s="18">
        <f t="shared" si="5"/>
        <v>1122</v>
      </c>
      <c r="N13" s="23">
        <f t="shared" si="6"/>
        <v>0.69467455621301777</v>
      </c>
      <c r="O13" s="23">
        <f t="shared" si="6"/>
        <v>0.66233766233766234</v>
      </c>
      <c r="P13" s="23">
        <v>1.0662120287211905</v>
      </c>
      <c r="Q13" s="23">
        <v>1.0328894343208626</v>
      </c>
      <c r="R13" s="23">
        <f t="shared" si="7"/>
        <v>1801.8983285388119</v>
      </c>
      <c r="S13" s="23">
        <f t="shared" si="7"/>
        <v>1749.7147017395412</v>
      </c>
      <c r="T13" s="23">
        <f t="shared" si="8"/>
        <v>3551.6130302783531</v>
      </c>
      <c r="U13" s="9">
        <v>1</v>
      </c>
      <c r="V13" s="11">
        <v>1</v>
      </c>
      <c r="W13" s="11">
        <f t="shared" si="9"/>
        <v>3551.6130302783531</v>
      </c>
    </row>
    <row r="14" spans="1:23" x14ac:dyDescent="0.25">
      <c r="A14" s="18">
        <v>7</v>
      </c>
      <c r="B14" s="18">
        <f t="shared" si="0"/>
        <v>1177</v>
      </c>
      <c r="C14" s="18">
        <v>640</v>
      </c>
      <c r="D14" s="18">
        <v>537</v>
      </c>
      <c r="E14" s="18">
        <f t="shared" si="1"/>
        <v>3439</v>
      </c>
      <c r="F14" s="47">
        <v>1795</v>
      </c>
      <c r="G14" s="47">
        <v>1644</v>
      </c>
      <c r="I14" s="18">
        <v>7</v>
      </c>
      <c r="J14" s="18">
        <f t="shared" si="2"/>
        <v>1795</v>
      </c>
      <c r="K14" s="18">
        <f t="shared" si="3"/>
        <v>1644</v>
      </c>
      <c r="L14" s="18">
        <f t="shared" si="4"/>
        <v>640</v>
      </c>
      <c r="M14" s="18">
        <f t="shared" si="5"/>
        <v>537</v>
      </c>
      <c r="N14" s="23">
        <f t="shared" si="6"/>
        <v>0.35654596100278552</v>
      </c>
      <c r="O14" s="23">
        <f t="shared" si="6"/>
        <v>0.32664233576642338</v>
      </c>
      <c r="P14" s="23">
        <v>0.68142269970975999</v>
      </c>
      <c r="Q14" s="23">
        <v>0.647863864896564</v>
      </c>
      <c r="R14" s="23">
        <f t="shared" si="7"/>
        <v>1223.1537459790193</v>
      </c>
      <c r="S14" s="23">
        <f t="shared" si="7"/>
        <v>1065.0881938899513</v>
      </c>
      <c r="T14" s="23">
        <f t="shared" si="8"/>
        <v>2288.2419398689708</v>
      </c>
      <c r="U14" s="9">
        <v>1</v>
      </c>
      <c r="V14" s="11">
        <v>1</v>
      </c>
      <c r="W14" s="11">
        <f t="shared" si="9"/>
        <v>2288.2419398689708</v>
      </c>
    </row>
    <row r="15" spans="1:23" x14ac:dyDescent="0.25">
      <c r="A15" s="18">
        <v>8</v>
      </c>
      <c r="B15" s="18">
        <f t="shared" si="0"/>
        <v>720</v>
      </c>
      <c r="C15" s="18">
        <v>387</v>
      </c>
      <c r="D15" s="18">
        <v>333</v>
      </c>
      <c r="E15" s="18">
        <f t="shared" si="1"/>
        <v>3446</v>
      </c>
      <c r="F15" s="47">
        <v>1724</v>
      </c>
      <c r="G15" s="47">
        <v>1722</v>
      </c>
      <c r="I15" s="18">
        <v>8</v>
      </c>
      <c r="J15" s="18">
        <f t="shared" si="2"/>
        <v>1724</v>
      </c>
      <c r="K15" s="18">
        <f t="shared" si="3"/>
        <v>1722</v>
      </c>
      <c r="L15" s="18">
        <f t="shared" si="4"/>
        <v>387</v>
      </c>
      <c r="M15" s="18">
        <f t="shared" si="5"/>
        <v>333</v>
      </c>
      <c r="N15" s="23">
        <f t="shared" si="6"/>
        <v>0.22447795823665892</v>
      </c>
      <c r="O15" s="23">
        <f t="shared" si="6"/>
        <v>0.19337979094076654</v>
      </c>
      <c r="P15" s="23">
        <v>0.52848041934891243</v>
      </c>
      <c r="Q15" s="23">
        <v>0.50913787930395893</v>
      </c>
      <c r="R15" s="23">
        <f t="shared" si="7"/>
        <v>911.10024295752498</v>
      </c>
      <c r="S15" s="23">
        <f t="shared" si="7"/>
        <v>876.7354281614173</v>
      </c>
      <c r="T15" s="23">
        <f t="shared" si="8"/>
        <v>1787.8356711189422</v>
      </c>
      <c r="U15" s="9">
        <v>1</v>
      </c>
      <c r="V15" s="11">
        <v>1</v>
      </c>
      <c r="W15" s="11">
        <f t="shared" si="9"/>
        <v>1787.8356711189422</v>
      </c>
    </row>
    <row r="16" spans="1:23" x14ac:dyDescent="0.25">
      <c r="A16" s="18">
        <v>9</v>
      </c>
      <c r="B16" s="18">
        <f t="shared" si="0"/>
        <v>731</v>
      </c>
      <c r="C16" s="18">
        <v>401</v>
      </c>
      <c r="D16" s="18">
        <v>330</v>
      </c>
      <c r="E16" s="18">
        <f t="shared" si="1"/>
        <v>3312</v>
      </c>
      <c r="F16" s="47">
        <v>1678</v>
      </c>
      <c r="G16" s="47">
        <v>1634</v>
      </c>
      <c r="I16" s="18">
        <v>9</v>
      </c>
      <c r="J16" s="18">
        <f t="shared" si="2"/>
        <v>1678</v>
      </c>
      <c r="K16" s="18">
        <f t="shared" si="3"/>
        <v>1634</v>
      </c>
      <c r="L16" s="18">
        <f t="shared" si="4"/>
        <v>401</v>
      </c>
      <c r="M16" s="18">
        <f t="shared" si="5"/>
        <v>330</v>
      </c>
      <c r="N16" s="23">
        <f t="shared" si="6"/>
        <v>0.23897497020262218</v>
      </c>
      <c r="O16" s="23">
        <f t="shared" si="6"/>
        <v>0.20195838433292534</v>
      </c>
      <c r="P16" s="23">
        <v>0.50737743045289152</v>
      </c>
      <c r="Q16" s="23">
        <v>0.48681377336958181</v>
      </c>
      <c r="R16" s="23">
        <f t="shared" si="7"/>
        <v>851.37932829995202</v>
      </c>
      <c r="S16" s="23">
        <f t="shared" si="7"/>
        <v>795.45370568589669</v>
      </c>
      <c r="T16" s="23">
        <f t="shared" si="8"/>
        <v>1646.8330339858487</v>
      </c>
      <c r="U16" s="9">
        <v>1</v>
      </c>
      <c r="V16" s="11">
        <v>1</v>
      </c>
      <c r="W16" s="11">
        <f t="shared" si="9"/>
        <v>1646.8330339858487</v>
      </c>
    </row>
    <row r="17" spans="1:23" x14ac:dyDescent="0.25">
      <c r="A17" s="18">
        <v>10</v>
      </c>
      <c r="B17" s="18">
        <f t="shared" si="0"/>
        <v>802</v>
      </c>
      <c r="C17" s="18">
        <v>449</v>
      </c>
      <c r="D17" s="18">
        <v>353</v>
      </c>
      <c r="E17" s="18">
        <f t="shared" si="1"/>
        <v>3674</v>
      </c>
      <c r="F17" s="47">
        <v>1884</v>
      </c>
      <c r="G17" s="47">
        <v>1790</v>
      </c>
      <c r="I17" s="18">
        <v>10</v>
      </c>
      <c r="J17" s="18">
        <f t="shared" si="2"/>
        <v>1884</v>
      </c>
      <c r="K17" s="18">
        <f t="shared" si="3"/>
        <v>1790</v>
      </c>
      <c r="L17" s="18">
        <f t="shared" si="4"/>
        <v>449</v>
      </c>
      <c r="M17" s="18">
        <f t="shared" si="5"/>
        <v>353</v>
      </c>
      <c r="N17" s="23">
        <f t="shared" si="6"/>
        <v>0.23832271762208068</v>
      </c>
      <c r="O17" s="23">
        <f t="shared" si="6"/>
        <v>0.19720670391061451</v>
      </c>
      <c r="P17" s="23">
        <v>0.56271721386903317</v>
      </c>
      <c r="Q17" s="23">
        <v>0.55151022657259297</v>
      </c>
      <c r="R17" s="23">
        <f t="shared" si="7"/>
        <v>1060.1592309292585</v>
      </c>
      <c r="S17" s="23">
        <f t="shared" si="7"/>
        <v>987.20330556494139</v>
      </c>
      <c r="T17" s="23">
        <f t="shared" si="8"/>
        <v>2047.3625364942</v>
      </c>
      <c r="U17" s="9">
        <v>1</v>
      </c>
      <c r="V17" s="11">
        <v>1</v>
      </c>
      <c r="W17" s="11">
        <f t="shared" si="9"/>
        <v>2047.3625364942</v>
      </c>
    </row>
    <row r="18" spans="1:23" x14ac:dyDescent="0.25">
      <c r="A18" s="18">
        <v>11</v>
      </c>
      <c r="B18" s="18">
        <f t="shared" si="0"/>
        <v>791</v>
      </c>
      <c r="C18" s="18">
        <v>404</v>
      </c>
      <c r="D18" s="18">
        <v>387</v>
      </c>
      <c r="E18" s="18">
        <f t="shared" si="1"/>
        <v>3552</v>
      </c>
      <c r="F18" s="47">
        <v>1855</v>
      </c>
      <c r="G18" s="47">
        <v>1697</v>
      </c>
      <c r="I18" s="18">
        <v>11</v>
      </c>
      <c r="J18" s="18">
        <f t="shared" si="2"/>
        <v>1855</v>
      </c>
      <c r="K18" s="18">
        <f t="shared" si="3"/>
        <v>1697</v>
      </c>
      <c r="L18" s="18">
        <f t="shared" si="4"/>
        <v>404</v>
      </c>
      <c r="M18" s="18">
        <f t="shared" si="5"/>
        <v>387</v>
      </c>
      <c r="N18" s="23">
        <f t="shared" si="6"/>
        <v>0.21778975741239892</v>
      </c>
      <c r="O18" s="23">
        <f t="shared" si="6"/>
        <v>0.22804949911608721</v>
      </c>
      <c r="P18" s="23">
        <v>0.56800722340963639</v>
      </c>
      <c r="Q18" s="23">
        <v>0.63163068376358689</v>
      </c>
      <c r="R18" s="23">
        <f t="shared" si="7"/>
        <v>1053.6533994248755</v>
      </c>
      <c r="S18" s="23">
        <f t="shared" si="7"/>
        <v>1071.8772703468069</v>
      </c>
      <c r="T18" s="23">
        <f t="shared" si="8"/>
        <v>2125.5306697716824</v>
      </c>
      <c r="U18" s="9">
        <v>1</v>
      </c>
      <c r="V18" s="11">
        <v>1</v>
      </c>
      <c r="W18" s="11">
        <f t="shared" si="9"/>
        <v>2125.5306697716824</v>
      </c>
    </row>
    <row r="19" spans="1:23" x14ac:dyDescent="0.25">
      <c r="A19" s="18">
        <v>12</v>
      </c>
      <c r="B19" s="18">
        <f t="shared" si="0"/>
        <v>855</v>
      </c>
      <c r="C19" s="18">
        <v>434</v>
      </c>
      <c r="D19" s="18">
        <v>421</v>
      </c>
      <c r="E19" s="18">
        <f t="shared" si="1"/>
        <v>3564</v>
      </c>
      <c r="F19" s="47">
        <v>1816</v>
      </c>
      <c r="G19" s="47">
        <v>1748</v>
      </c>
      <c r="I19" s="18">
        <v>12</v>
      </c>
      <c r="J19" s="18">
        <f t="shared" si="2"/>
        <v>1816</v>
      </c>
      <c r="K19" s="18">
        <f t="shared" si="3"/>
        <v>1748</v>
      </c>
      <c r="L19" s="18">
        <f t="shared" si="4"/>
        <v>434</v>
      </c>
      <c r="M19" s="18">
        <f t="shared" si="5"/>
        <v>421</v>
      </c>
      <c r="N19" s="23">
        <f t="shared" si="6"/>
        <v>0.23898678414096916</v>
      </c>
      <c r="O19" s="23">
        <f t="shared" si="6"/>
        <v>0.2408466819221968</v>
      </c>
      <c r="P19" s="23">
        <v>0.52156480470010524</v>
      </c>
      <c r="Q19" s="23">
        <v>0.57526440867496864</v>
      </c>
      <c r="R19" s="23">
        <f t="shared" si="7"/>
        <v>947.1616853353911</v>
      </c>
      <c r="S19" s="23">
        <f t="shared" si="7"/>
        <v>1005.5621863638452</v>
      </c>
      <c r="T19" s="23">
        <f t="shared" si="8"/>
        <v>1952.7238716992363</v>
      </c>
      <c r="U19" s="9">
        <v>1</v>
      </c>
      <c r="V19" s="11">
        <v>1</v>
      </c>
      <c r="W19" s="11">
        <f t="shared" si="9"/>
        <v>1952.7238716992363</v>
      </c>
    </row>
    <row r="20" spans="1:23" x14ac:dyDescent="0.25">
      <c r="A20" s="18">
        <v>13</v>
      </c>
      <c r="B20" s="18">
        <f t="shared" si="0"/>
        <v>882</v>
      </c>
      <c r="C20" s="18">
        <v>487</v>
      </c>
      <c r="D20" s="18">
        <v>395</v>
      </c>
      <c r="E20" s="18">
        <f t="shared" si="1"/>
        <v>3363</v>
      </c>
      <c r="F20" s="47">
        <v>1724</v>
      </c>
      <c r="G20" s="47">
        <v>1639</v>
      </c>
      <c r="I20" s="18">
        <v>13</v>
      </c>
      <c r="J20" s="18">
        <f t="shared" si="2"/>
        <v>1724</v>
      </c>
      <c r="K20" s="18">
        <f t="shared" si="3"/>
        <v>1639</v>
      </c>
      <c r="L20" s="18">
        <f t="shared" si="4"/>
        <v>487</v>
      </c>
      <c r="M20" s="18">
        <f t="shared" si="5"/>
        <v>395</v>
      </c>
      <c r="N20" s="23">
        <f t="shared" si="6"/>
        <v>0.28248259860788866</v>
      </c>
      <c r="O20" s="23">
        <f t="shared" si="6"/>
        <v>0.2410006101281269</v>
      </c>
      <c r="P20" s="23">
        <v>0.5160635947954475</v>
      </c>
      <c r="Q20" s="23">
        <v>0.5934374665989699</v>
      </c>
      <c r="R20" s="23">
        <f t="shared" si="7"/>
        <v>889.69363742735152</v>
      </c>
      <c r="S20" s="23">
        <f t="shared" si="7"/>
        <v>972.64400775571164</v>
      </c>
      <c r="T20" s="23">
        <f t="shared" si="8"/>
        <v>1862.3376451830632</v>
      </c>
      <c r="U20" s="9">
        <v>1</v>
      </c>
      <c r="V20" s="11">
        <v>1</v>
      </c>
      <c r="W20" s="11">
        <f t="shared" si="9"/>
        <v>1862.3376451830632</v>
      </c>
    </row>
    <row r="21" spans="1:23" x14ac:dyDescent="0.25">
      <c r="A21" s="18">
        <v>14</v>
      </c>
      <c r="B21" s="18">
        <f t="shared" si="0"/>
        <v>839</v>
      </c>
      <c r="C21" s="18">
        <v>462</v>
      </c>
      <c r="D21" s="18">
        <v>377</v>
      </c>
      <c r="E21" s="18">
        <f t="shared" si="1"/>
        <v>3243</v>
      </c>
      <c r="F21" s="47">
        <v>1733</v>
      </c>
      <c r="G21" s="47">
        <v>1510</v>
      </c>
      <c r="I21" s="18">
        <v>14</v>
      </c>
      <c r="J21" s="18">
        <f t="shared" si="2"/>
        <v>1733</v>
      </c>
      <c r="K21" s="18">
        <f t="shared" si="3"/>
        <v>1510</v>
      </c>
      <c r="L21" s="18">
        <f t="shared" si="4"/>
        <v>462</v>
      </c>
      <c r="M21" s="18">
        <f t="shared" si="5"/>
        <v>377</v>
      </c>
      <c r="N21" s="23">
        <f t="shared" si="6"/>
        <v>0.26658972879399884</v>
      </c>
      <c r="O21" s="23">
        <f t="shared" si="6"/>
        <v>0.24966887417218542</v>
      </c>
      <c r="P21" s="23">
        <v>0.63843652973737453</v>
      </c>
      <c r="Q21" s="23">
        <v>0.70099892444554568</v>
      </c>
      <c r="R21" s="23">
        <f t="shared" si="7"/>
        <v>1106.41050603487</v>
      </c>
      <c r="S21" s="23">
        <f t="shared" si="7"/>
        <v>1058.508375912774</v>
      </c>
      <c r="T21" s="23">
        <f t="shared" si="8"/>
        <v>2164.918881947644</v>
      </c>
      <c r="U21" s="9">
        <v>1</v>
      </c>
      <c r="V21" s="11">
        <v>1</v>
      </c>
      <c r="W21" s="11">
        <f t="shared" si="9"/>
        <v>2164.918881947644</v>
      </c>
    </row>
    <row r="22" spans="1:23" x14ac:dyDescent="0.25">
      <c r="A22" s="18">
        <v>15</v>
      </c>
      <c r="B22" s="18">
        <f t="shared" si="0"/>
        <v>1135</v>
      </c>
      <c r="C22" s="18">
        <v>643</v>
      </c>
      <c r="D22" s="18">
        <v>492</v>
      </c>
      <c r="E22" s="18">
        <f t="shared" si="1"/>
        <v>3085</v>
      </c>
      <c r="F22" s="47">
        <v>1585</v>
      </c>
      <c r="G22" s="47">
        <v>1500</v>
      </c>
      <c r="I22" s="18">
        <v>15</v>
      </c>
      <c r="J22" s="18">
        <f t="shared" si="2"/>
        <v>1585</v>
      </c>
      <c r="K22" s="18">
        <f t="shared" si="3"/>
        <v>1500</v>
      </c>
      <c r="L22" s="18">
        <f t="shared" si="4"/>
        <v>643</v>
      </c>
      <c r="M22" s="18">
        <f t="shared" si="5"/>
        <v>492</v>
      </c>
      <c r="N22" s="23">
        <f t="shared" si="6"/>
        <v>0.4056782334384858</v>
      </c>
      <c r="O22" s="23">
        <f t="shared" si="6"/>
        <v>0.32800000000000001</v>
      </c>
      <c r="P22" s="23">
        <v>1.0435933178602841</v>
      </c>
      <c r="Q22" s="23">
        <v>0.73299310689807828</v>
      </c>
      <c r="R22" s="23">
        <f t="shared" si="7"/>
        <v>1654.0954088085502</v>
      </c>
      <c r="S22" s="23">
        <f t="shared" si="7"/>
        <v>1099.4896603471175</v>
      </c>
      <c r="T22" s="23">
        <f t="shared" si="8"/>
        <v>2753.585069155668</v>
      </c>
      <c r="U22" s="9">
        <v>1</v>
      </c>
      <c r="V22" s="11">
        <v>1</v>
      </c>
      <c r="W22" s="11">
        <f t="shared" si="9"/>
        <v>2753.585069155668</v>
      </c>
    </row>
    <row r="23" spans="1:23" x14ac:dyDescent="0.25">
      <c r="A23" s="18">
        <v>16</v>
      </c>
      <c r="B23" s="18">
        <f t="shared" si="0"/>
        <v>1201</v>
      </c>
      <c r="C23" s="18">
        <v>668</v>
      </c>
      <c r="D23" s="18">
        <v>533</v>
      </c>
      <c r="E23" s="18">
        <f t="shared" si="1"/>
        <v>2970</v>
      </c>
      <c r="F23" s="47">
        <v>1501</v>
      </c>
      <c r="G23" s="47">
        <v>1469</v>
      </c>
      <c r="I23" s="18">
        <v>16</v>
      </c>
      <c r="J23" s="18">
        <f t="shared" si="2"/>
        <v>1501</v>
      </c>
      <c r="K23" s="18">
        <f t="shared" si="3"/>
        <v>1469</v>
      </c>
      <c r="L23" s="18">
        <f t="shared" si="4"/>
        <v>668</v>
      </c>
      <c r="M23" s="18">
        <f t="shared" si="5"/>
        <v>533</v>
      </c>
      <c r="N23" s="23">
        <f t="shared" si="6"/>
        <v>0.44503664223850764</v>
      </c>
      <c r="O23" s="23">
        <f t="shared" si="6"/>
        <v>0.36283185840707965</v>
      </c>
      <c r="P23" s="23">
        <v>0.69695700899342317</v>
      </c>
      <c r="Q23" s="23">
        <v>0.67078715145001055</v>
      </c>
      <c r="R23" s="23">
        <f t="shared" si="7"/>
        <v>1046.1324704991282</v>
      </c>
      <c r="S23" s="23">
        <f t="shared" si="7"/>
        <v>985.38632548006547</v>
      </c>
      <c r="T23" s="23">
        <f t="shared" si="8"/>
        <v>2031.5187959791938</v>
      </c>
      <c r="U23" s="9">
        <v>1</v>
      </c>
      <c r="V23" s="11">
        <v>1</v>
      </c>
      <c r="W23" s="11">
        <f t="shared" si="9"/>
        <v>2031.5187959791938</v>
      </c>
    </row>
    <row r="24" spans="1:23" x14ac:dyDescent="0.25">
      <c r="A24" s="18">
        <v>17</v>
      </c>
      <c r="B24" s="18">
        <f t="shared" si="0"/>
        <v>2041</v>
      </c>
      <c r="C24" s="18">
        <v>1088</v>
      </c>
      <c r="D24" s="18">
        <v>953</v>
      </c>
      <c r="E24" s="18">
        <f t="shared" si="1"/>
        <v>2834</v>
      </c>
      <c r="F24" s="47">
        <v>1415</v>
      </c>
      <c r="G24" s="47">
        <v>1419</v>
      </c>
      <c r="I24" s="18">
        <v>17</v>
      </c>
      <c r="J24" s="18">
        <f t="shared" si="2"/>
        <v>1415</v>
      </c>
      <c r="K24" s="18">
        <f t="shared" si="3"/>
        <v>1419</v>
      </c>
      <c r="L24" s="18">
        <f t="shared" si="4"/>
        <v>1088</v>
      </c>
      <c r="M24" s="18">
        <f t="shared" si="5"/>
        <v>953</v>
      </c>
      <c r="N24" s="23">
        <f t="shared" si="6"/>
        <v>0.76890459363957597</v>
      </c>
      <c r="O24" s="23">
        <f t="shared" si="6"/>
        <v>0.671599718111346</v>
      </c>
      <c r="P24" s="23">
        <v>1.0091442389909973</v>
      </c>
      <c r="Q24" s="23">
        <v>0.80869856940665596</v>
      </c>
      <c r="R24" s="23">
        <f t="shared" si="7"/>
        <v>1427.9390981722611</v>
      </c>
      <c r="S24" s="23">
        <f t="shared" si="7"/>
        <v>1147.5432699880448</v>
      </c>
      <c r="T24" s="23">
        <f t="shared" si="8"/>
        <v>2575.4823681603057</v>
      </c>
      <c r="U24" s="9">
        <v>1</v>
      </c>
      <c r="V24" s="11">
        <v>1</v>
      </c>
      <c r="W24" s="11">
        <f t="shared" si="9"/>
        <v>2575.4823681603057</v>
      </c>
    </row>
    <row r="25" spans="1:23" x14ac:dyDescent="0.25">
      <c r="A25" s="18">
        <v>18</v>
      </c>
      <c r="B25" s="18">
        <f t="shared" si="0"/>
        <v>1932</v>
      </c>
      <c r="C25" s="18">
        <v>1086</v>
      </c>
      <c r="D25" s="18">
        <v>846</v>
      </c>
      <c r="E25" s="18">
        <f t="shared" si="1"/>
        <v>3425</v>
      </c>
      <c r="F25" s="47">
        <v>1696</v>
      </c>
      <c r="G25" s="47">
        <v>1729</v>
      </c>
      <c r="I25" s="18">
        <v>18</v>
      </c>
      <c r="J25" s="18">
        <f t="shared" si="2"/>
        <v>1696</v>
      </c>
      <c r="K25" s="18">
        <f t="shared" si="3"/>
        <v>1729</v>
      </c>
      <c r="L25" s="18">
        <f t="shared" si="4"/>
        <v>1086</v>
      </c>
      <c r="M25" s="18">
        <f t="shared" si="5"/>
        <v>846</v>
      </c>
      <c r="N25" s="23">
        <f t="shared" si="6"/>
        <v>0.64033018867924529</v>
      </c>
      <c r="O25" s="23">
        <f t="shared" si="6"/>
        <v>0.48930017351069982</v>
      </c>
      <c r="P25" s="23">
        <v>1.018955829525831</v>
      </c>
      <c r="Q25" s="23">
        <v>0.79695779154279189</v>
      </c>
      <c r="R25" s="23">
        <f t="shared" si="7"/>
        <v>1728.1490868758094</v>
      </c>
      <c r="S25" s="23">
        <f t="shared" si="7"/>
        <v>1377.9400215774872</v>
      </c>
      <c r="T25" s="23">
        <f t="shared" si="8"/>
        <v>3106.0891084532968</v>
      </c>
      <c r="U25" s="9">
        <v>1</v>
      </c>
      <c r="V25" s="11">
        <v>1</v>
      </c>
      <c r="W25" s="11">
        <f t="shared" si="9"/>
        <v>3106.0891084532968</v>
      </c>
    </row>
    <row r="26" spans="1:23" x14ac:dyDescent="0.25">
      <c r="A26" s="18">
        <v>19</v>
      </c>
      <c r="B26" s="18">
        <f t="shared" si="0"/>
        <v>1038</v>
      </c>
      <c r="C26" s="18">
        <v>620</v>
      </c>
      <c r="D26" s="18">
        <v>418</v>
      </c>
      <c r="E26" s="18">
        <f t="shared" si="1"/>
        <v>3064</v>
      </c>
      <c r="F26" s="47">
        <v>1540</v>
      </c>
      <c r="G26" s="47">
        <v>1524</v>
      </c>
      <c r="I26" s="18">
        <v>19</v>
      </c>
      <c r="J26" s="18">
        <f t="shared" si="2"/>
        <v>1540</v>
      </c>
      <c r="K26" s="18">
        <f t="shared" si="3"/>
        <v>1524</v>
      </c>
      <c r="L26" s="18">
        <f t="shared" si="4"/>
        <v>620</v>
      </c>
      <c r="M26" s="18">
        <f t="shared" si="5"/>
        <v>418</v>
      </c>
      <c r="N26" s="23">
        <f t="shared" si="6"/>
        <v>0.40259740259740262</v>
      </c>
      <c r="O26" s="23">
        <f t="shared" si="6"/>
        <v>0.27427821522309709</v>
      </c>
      <c r="P26" s="23">
        <v>0.62852975267773137</v>
      </c>
      <c r="Q26" s="23">
        <v>0.83678059372715008</v>
      </c>
      <c r="R26" s="23">
        <f t="shared" si="7"/>
        <v>967.93581912370632</v>
      </c>
      <c r="S26" s="23">
        <f t="shared" si="7"/>
        <v>1275.2536248401768</v>
      </c>
      <c r="T26" s="23">
        <f t="shared" si="8"/>
        <v>2243.1894439638831</v>
      </c>
      <c r="U26" s="9">
        <v>1</v>
      </c>
      <c r="V26" s="11">
        <v>1</v>
      </c>
      <c r="W26" s="11">
        <f t="shared" si="9"/>
        <v>2243.1894439638831</v>
      </c>
    </row>
    <row r="27" spans="1:23" x14ac:dyDescent="0.25">
      <c r="A27" s="18">
        <v>20</v>
      </c>
      <c r="B27" s="18">
        <f t="shared" si="0"/>
        <v>978</v>
      </c>
      <c r="C27" s="18">
        <v>462</v>
      </c>
      <c r="D27" s="18">
        <v>516</v>
      </c>
      <c r="E27" s="18">
        <f t="shared" si="1"/>
        <v>2710</v>
      </c>
      <c r="F27" s="47">
        <v>1311</v>
      </c>
      <c r="G27" s="47">
        <v>1399</v>
      </c>
      <c r="I27" s="18">
        <v>20</v>
      </c>
      <c r="J27" s="18">
        <f t="shared" si="2"/>
        <v>1311</v>
      </c>
      <c r="K27" s="18">
        <f t="shared" si="3"/>
        <v>1399</v>
      </c>
      <c r="L27" s="18">
        <f t="shared" si="4"/>
        <v>462</v>
      </c>
      <c r="M27" s="18">
        <f t="shared" si="5"/>
        <v>516</v>
      </c>
      <c r="N27" s="23">
        <f t="shared" si="6"/>
        <v>0.35240274599542332</v>
      </c>
      <c r="O27" s="23">
        <f t="shared" si="6"/>
        <v>0.36883488205861331</v>
      </c>
      <c r="P27" s="23">
        <v>0.56719046501466741</v>
      </c>
      <c r="Q27" s="23">
        <v>0.86531066601929851</v>
      </c>
      <c r="R27" s="23">
        <f t="shared" si="7"/>
        <v>743.58669963422892</v>
      </c>
      <c r="S27" s="23">
        <f t="shared" si="7"/>
        <v>1210.5696217609986</v>
      </c>
      <c r="T27" s="23">
        <f t="shared" si="8"/>
        <v>1954.1563213952277</v>
      </c>
      <c r="U27" s="9">
        <v>1</v>
      </c>
      <c r="V27" s="11">
        <v>1</v>
      </c>
      <c r="W27" s="11">
        <f t="shared" si="9"/>
        <v>1954.1563213952277</v>
      </c>
    </row>
    <row r="28" spans="1:23" x14ac:dyDescent="0.25">
      <c r="A28" s="18">
        <v>21</v>
      </c>
      <c r="B28" s="18">
        <f t="shared" si="0"/>
        <v>954</v>
      </c>
      <c r="C28" s="18">
        <v>440</v>
      </c>
      <c r="D28" s="18">
        <v>514</v>
      </c>
      <c r="E28" s="18">
        <f t="shared" si="1"/>
        <v>2749</v>
      </c>
      <c r="F28" s="47">
        <v>1251</v>
      </c>
      <c r="G28" s="47">
        <v>1498</v>
      </c>
      <c r="I28" s="18">
        <v>21</v>
      </c>
      <c r="J28" s="18">
        <f t="shared" si="2"/>
        <v>1251</v>
      </c>
      <c r="K28" s="18">
        <f t="shared" si="3"/>
        <v>1498</v>
      </c>
      <c r="L28" s="18">
        <f t="shared" si="4"/>
        <v>440</v>
      </c>
      <c r="M28" s="18">
        <f>D28</f>
        <v>514</v>
      </c>
      <c r="N28" s="23">
        <f t="shared" si="6"/>
        <v>0.35171862509992008</v>
      </c>
      <c r="O28" s="23">
        <f t="shared" si="6"/>
        <v>0.3431241655540721</v>
      </c>
      <c r="P28" s="23">
        <v>0.52464205539856512</v>
      </c>
      <c r="Q28" s="23">
        <v>0.92242851778304358</v>
      </c>
      <c r="R28" s="23">
        <f t="shared" si="7"/>
        <v>656.32721130360494</v>
      </c>
      <c r="S28" s="23">
        <f t="shared" si="7"/>
        <v>1381.7979196389992</v>
      </c>
      <c r="T28" s="23">
        <f t="shared" si="8"/>
        <v>2038.1251309426043</v>
      </c>
      <c r="U28" s="9">
        <v>1</v>
      </c>
      <c r="V28" s="11">
        <v>1</v>
      </c>
      <c r="W28" s="11">
        <f t="shared" si="9"/>
        <v>2038.1251309426043</v>
      </c>
    </row>
    <row r="29" spans="1:23" x14ac:dyDescent="0.25">
      <c r="A29" s="18">
        <v>22</v>
      </c>
      <c r="B29" s="18">
        <f t="shared" si="0"/>
        <v>895</v>
      </c>
      <c r="C29" s="18">
        <v>471</v>
      </c>
      <c r="D29" s="18">
        <v>424</v>
      </c>
      <c r="E29" s="18">
        <f t="shared" si="1"/>
        <v>2576</v>
      </c>
      <c r="F29" s="47">
        <v>1191</v>
      </c>
      <c r="G29" s="47">
        <v>1385</v>
      </c>
      <c r="I29" s="18">
        <v>22</v>
      </c>
      <c r="J29" s="18">
        <f t="shared" si="2"/>
        <v>1191</v>
      </c>
      <c r="K29" s="18">
        <f t="shared" si="3"/>
        <v>1385</v>
      </c>
      <c r="L29" s="18">
        <f t="shared" si="4"/>
        <v>471</v>
      </c>
      <c r="M29" s="18">
        <f t="shared" si="5"/>
        <v>424</v>
      </c>
      <c r="N29" s="23">
        <f t="shared" si="6"/>
        <v>0.39546599496221663</v>
      </c>
      <c r="O29" s="23">
        <f t="shared" si="6"/>
        <v>0.30613718411552349</v>
      </c>
      <c r="P29" s="23">
        <v>0.5405827892700672</v>
      </c>
      <c r="Q29" s="23">
        <v>0.97822522951551583</v>
      </c>
      <c r="R29" s="23">
        <f t="shared" si="7"/>
        <v>643.83410202064999</v>
      </c>
      <c r="S29" s="23">
        <f t="shared" si="7"/>
        <v>1354.8419428789894</v>
      </c>
      <c r="T29" s="23">
        <f t="shared" si="8"/>
        <v>1998.6760448996392</v>
      </c>
      <c r="U29" s="9">
        <v>1</v>
      </c>
      <c r="V29" s="11">
        <v>1</v>
      </c>
      <c r="W29" s="11">
        <f t="shared" si="9"/>
        <v>1998.6760448996392</v>
      </c>
    </row>
    <row r="30" spans="1:23" x14ac:dyDescent="0.25">
      <c r="A30" s="18">
        <v>23</v>
      </c>
      <c r="B30" s="18">
        <f t="shared" si="0"/>
        <v>787</v>
      </c>
      <c r="C30" s="18">
        <v>403</v>
      </c>
      <c r="D30" s="18">
        <v>384</v>
      </c>
      <c r="E30" s="18">
        <f t="shared" si="1"/>
        <v>2539</v>
      </c>
      <c r="F30" s="47">
        <v>1187</v>
      </c>
      <c r="G30" s="47">
        <v>1352</v>
      </c>
      <c r="I30" s="18">
        <v>23</v>
      </c>
      <c r="J30" s="18">
        <f t="shared" si="2"/>
        <v>1187</v>
      </c>
      <c r="K30" s="18">
        <f t="shared" si="3"/>
        <v>1352</v>
      </c>
      <c r="L30" s="18">
        <f t="shared" si="4"/>
        <v>403</v>
      </c>
      <c r="M30" s="18">
        <f t="shared" si="5"/>
        <v>384</v>
      </c>
      <c r="N30" s="23">
        <f t="shared" si="6"/>
        <v>0.33951137320977254</v>
      </c>
      <c r="O30" s="23">
        <f t="shared" si="6"/>
        <v>0.28402366863905326</v>
      </c>
      <c r="P30" s="23">
        <v>0.52816771700088849</v>
      </c>
      <c r="Q30" s="23">
        <v>0.99177549684906241</v>
      </c>
      <c r="R30" s="23">
        <f t="shared" si="7"/>
        <v>626.9350800800546</v>
      </c>
      <c r="S30" s="23">
        <f t="shared" si="7"/>
        <v>1340.8804717399323</v>
      </c>
      <c r="T30" s="23">
        <f t="shared" si="8"/>
        <v>1967.8155518199869</v>
      </c>
      <c r="U30" s="9">
        <v>1</v>
      </c>
      <c r="V30" s="11">
        <v>1</v>
      </c>
      <c r="W30" s="11">
        <f t="shared" si="9"/>
        <v>1967.8155518199869</v>
      </c>
    </row>
    <row r="31" spans="1:23" x14ac:dyDescent="0.25">
      <c r="A31" s="18">
        <v>24</v>
      </c>
      <c r="B31" s="18">
        <f t="shared" si="0"/>
        <v>794</v>
      </c>
      <c r="C31" s="18">
        <v>351</v>
      </c>
      <c r="D31" s="18">
        <v>443</v>
      </c>
      <c r="E31" s="18">
        <f t="shared" si="1"/>
        <v>2550</v>
      </c>
      <c r="F31" s="47">
        <v>1142</v>
      </c>
      <c r="G31" s="47">
        <v>1408</v>
      </c>
      <c r="I31" s="18">
        <v>24</v>
      </c>
      <c r="J31" s="18">
        <f t="shared" si="2"/>
        <v>1142</v>
      </c>
      <c r="K31" s="18">
        <f t="shared" si="3"/>
        <v>1408</v>
      </c>
      <c r="L31" s="18">
        <f t="shared" si="4"/>
        <v>351</v>
      </c>
      <c r="M31" s="18">
        <f t="shared" si="5"/>
        <v>443</v>
      </c>
      <c r="N31" s="23">
        <f t="shared" si="6"/>
        <v>0.30735551663747812</v>
      </c>
      <c r="O31" s="23">
        <f t="shared" si="6"/>
        <v>0.31463068181818182</v>
      </c>
      <c r="P31" s="23">
        <v>0.54854732023040464</v>
      </c>
      <c r="Q31" s="23">
        <v>0.99932185300383425</v>
      </c>
      <c r="R31" s="23">
        <f t="shared" si="7"/>
        <v>626.4410397031221</v>
      </c>
      <c r="S31" s="23">
        <f t="shared" si="7"/>
        <v>1407.0451690293987</v>
      </c>
      <c r="T31" s="23">
        <f t="shared" si="8"/>
        <v>2033.4862087325209</v>
      </c>
      <c r="U31" s="9">
        <v>1</v>
      </c>
      <c r="V31" s="11">
        <v>1</v>
      </c>
      <c r="W31" s="11">
        <f t="shared" si="9"/>
        <v>2033.4862087325209</v>
      </c>
    </row>
    <row r="32" spans="1:23" x14ac:dyDescent="0.25">
      <c r="A32" s="18">
        <v>25</v>
      </c>
      <c r="B32" s="18">
        <f t="shared" si="0"/>
        <v>959</v>
      </c>
      <c r="C32" s="18">
        <v>471</v>
      </c>
      <c r="D32" s="18">
        <v>488</v>
      </c>
      <c r="E32" s="18">
        <f t="shared" si="1"/>
        <v>2471</v>
      </c>
      <c r="F32" s="47">
        <v>1060</v>
      </c>
      <c r="G32" s="47">
        <v>1411</v>
      </c>
      <c r="I32" s="18">
        <v>25</v>
      </c>
      <c r="J32" s="18">
        <f t="shared" si="2"/>
        <v>1060</v>
      </c>
      <c r="K32" s="18">
        <f t="shared" si="3"/>
        <v>1411</v>
      </c>
      <c r="L32" s="18">
        <f t="shared" si="4"/>
        <v>471</v>
      </c>
      <c r="M32" s="18">
        <f t="shared" si="5"/>
        <v>488</v>
      </c>
      <c r="N32" s="23">
        <f t="shared" si="6"/>
        <v>0.44433962264150945</v>
      </c>
      <c r="O32" s="23">
        <f t="shared" si="6"/>
        <v>0.34585400425230334</v>
      </c>
      <c r="P32" s="23">
        <v>0.58908696535600669</v>
      </c>
      <c r="Q32" s="23">
        <v>1.084123079113771</v>
      </c>
      <c r="R32" s="23">
        <f t="shared" si="7"/>
        <v>624.43218327736713</v>
      </c>
      <c r="S32" s="23">
        <f t="shared" si="7"/>
        <v>1529.6976646295309</v>
      </c>
      <c r="T32" s="23">
        <f t="shared" si="8"/>
        <v>2154.1298479068982</v>
      </c>
      <c r="U32" s="9">
        <v>1</v>
      </c>
      <c r="V32" s="11">
        <v>1</v>
      </c>
      <c r="W32" s="11">
        <f t="shared" si="9"/>
        <v>2154.1298479068982</v>
      </c>
    </row>
    <row r="33" spans="1:23" x14ac:dyDescent="0.25">
      <c r="A33" s="18">
        <v>26</v>
      </c>
      <c r="B33" s="18">
        <f t="shared" si="0"/>
        <v>914</v>
      </c>
      <c r="C33" s="18">
        <v>422</v>
      </c>
      <c r="D33" s="18">
        <v>492</v>
      </c>
      <c r="E33" s="18">
        <f t="shared" si="1"/>
        <v>2598</v>
      </c>
      <c r="F33" s="47">
        <v>1122</v>
      </c>
      <c r="G33" s="47">
        <v>1476</v>
      </c>
      <c r="I33" s="18">
        <v>26</v>
      </c>
      <c r="J33" s="18">
        <f t="shared" si="2"/>
        <v>1122</v>
      </c>
      <c r="K33" s="18">
        <f t="shared" si="3"/>
        <v>1476</v>
      </c>
      <c r="L33" s="18">
        <f t="shared" si="4"/>
        <v>422</v>
      </c>
      <c r="M33" s="18">
        <f t="shared" si="5"/>
        <v>492</v>
      </c>
      <c r="N33" s="23">
        <f t="shared" si="6"/>
        <v>0.37611408199643492</v>
      </c>
      <c r="O33" s="23">
        <f t="shared" si="6"/>
        <v>0.33333333333333331</v>
      </c>
      <c r="P33" s="23">
        <v>0.59093466609863377</v>
      </c>
      <c r="Q33" s="23">
        <v>1.0715821873551956</v>
      </c>
      <c r="R33" s="23">
        <f t="shared" si="7"/>
        <v>663.02869536266712</v>
      </c>
      <c r="S33" s="23">
        <f t="shared" si="7"/>
        <v>1581.6553085362686</v>
      </c>
      <c r="T33" s="23">
        <f t="shared" si="8"/>
        <v>2244.6840038989358</v>
      </c>
      <c r="U33" s="9">
        <v>1</v>
      </c>
      <c r="V33" s="11">
        <v>1</v>
      </c>
      <c r="W33" s="11">
        <f t="shared" si="9"/>
        <v>2244.6840038989358</v>
      </c>
    </row>
    <row r="34" spans="1:23" x14ac:dyDescent="0.25">
      <c r="A34" s="18">
        <v>27</v>
      </c>
      <c r="B34" s="18">
        <f t="shared" si="0"/>
        <v>928</v>
      </c>
      <c r="C34" s="18">
        <v>448</v>
      </c>
      <c r="D34" s="18">
        <v>480</v>
      </c>
      <c r="E34" s="18">
        <f t="shared" si="1"/>
        <v>2872</v>
      </c>
      <c r="F34" s="47">
        <v>1223</v>
      </c>
      <c r="G34" s="47">
        <v>1649</v>
      </c>
      <c r="I34" s="18">
        <v>27</v>
      </c>
      <c r="J34" s="18">
        <f t="shared" si="2"/>
        <v>1223</v>
      </c>
      <c r="K34" s="18">
        <f t="shared" si="3"/>
        <v>1649</v>
      </c>
      <c r="L34" s="18">
        <f t="shared" si="4"/>
        <v>448</v>
      </c>
      <c r="M34" s="18">
        <f t="shared" si="5"/>
        <v>480</v>
      </c>
      <c r="N34" s="23">
        <f t="shared" si="6"/>
        <v>0.36631234668847096</v>
      </c>
      <c r="O34" s="23">
        <f t="shared" si="6"/>
        <v>0.29108550636749547</v>
      </c>
      <c r="P34" s="23">
        <v>0.58748128597612848</v>
      </c>
      <c r="Q34" s="23">
        <v>1.0678788469735412</v>
      </c>
      <c r="R34" s="23">
        <f t="shared" si="7"/>
        <v>718.48961274880514</v>
      </c>
      <c r="S34" s="23">
        <f t="shared" si="7"/>
        <v>1760.9322186593695</v>
      </c>
      <c r="T34" s="23">
        <f t="shared" si="8"/>
        <v>2479.4218314081745</v>
      </c>
      <c r="U34" s="9">
        <v>1</v>
      </c>
      <c r="V34" s="11">
        <v>1</v>
      </c>
      <c r="W34" s="11">
        <f t="shared" si="9"/>
        <v>2479.4218314081745</v>
      </c>
    </row>
    <row r="35" spans="1:23" x14ac:dyDescent="0.25">
      <c r="A35" s="18">
        <v>28</v>
      </c>
      <c r="B35" s="18">
        <f t="shared" si="0"/>
        <v>1003</v>
      </c>
      <c r="C35" s="18">
        <v>439</v>
      </c>
      <c r="D35" s="18">
        <v>564</v>
      </c>
      <c r="E35" s="18">
        <f t="shared" si="1"/>
        <v>2953</v>
      </c>
      <c r="F35" s="47">
        <v>1287</v>
      </c>
      <c r="G35" s="47">
        <v>1666</v>
      </c>
      <c r="I35" s="18">
        <v>28</v>
      </c>
      <c r="J35" s="18">
        <f t="shared" si="2"/>
        <v>1287</v>
      </c>
      <c r="K35" s="18">
        <f t="shared" si="3"/>
        <v>1666</v>
      </c>
      <c r="L35" s="18">
        <f t="shared" si="4"/>
        <v>439</v>
      </c>
      <c r="M35" s="18">
        <f t="shared" si="5"/>
        <v>564</v>
      </c>
      <c r="N35" s="23">
        <f t="shared" si="6"/>
        <v>0.34110334110334112</v>
      </c>
      <c r="O35" s="23">
        <f t="shared" si="6"/>
        <v>0.33853541416566629</v>
      </c>
      <c r="P35" s="23">
        <v>0.59231119602091498</v>
      </c>
      <c r="Q35" s="23">
        <v>1.0555219569342595</v>
      </c>
      <c r="R35" s="23">
        <f t="shared" si="7"/>
        <v>762.30450927891752</v>
      </c>
      <c r="S35" s="23">
        <f t="shared" si="7"/>
        <v>1758.4995802524763</v>
      </c>
      <c r="T35" s="23">
        <f t="shared" si="8"/>
        <v>2520.8040895313939</v>
      </c>
      <c r="U35" s="9">
        <v>1</v>
      </c>
      <c r="V35" s="11">
        <v>1</v>
      </c>
      <c r="W35" s="11">
        <f t="shared" si="9"/>
        <v>2520.8040895313939</v>
      </c>
    </row>
    <row r="36" spans="1:23" x14ac:dyDescent="0.25">
      <c r="A36" s="18">
        <v>29</v>
      </c>
      <c r="B36" s="18">
        <f t="shared" si="0"/>
        <v>965</v>
      </c>
      <c r="C36" s="18">
        <v>472</v>
      </c>
      <c r="D36" s="18">
        <v>493</v>
      </c>
      <c r="E36" s="18">
        <f t="shared" si="1"/>
        <v>2986</v>
      </c>
      <c r="F36" s="47">
        <v>1298</v>
      </c>
      <c r="G36" s="47">
        <v>1688</v>
      </c>
      <c r="I36" s="18">
        <v>29</v>
      </c>
      <c r="J36" s="18">
        <f t="shared" si="2"/>
        <v>1298</v>
      </c>
      <c r="K36" s="18">
        <f t="shared" si="3"/>
        <v>1688</v>
      </c>
      <c r="L36" s="18">
        <f t="shared" si="4"/>
        <v>472</v>
      </c>
      <c r="M36" s="18">
        <f t="shared" si="5"/>
        <v>493</v>
      </c>
      <c r="N36" s="23">
        <f t="shared" si="6"/>
        <v>0.36363636363636365</v>
      </c>
      <c r="O36" s="23">
        <f t="shared" si="6"/>
        <v>0.29206161137440756</v>
      </c>
      <c r="P36" s="23">
        <v>0.60224673401575823</v>
      </c>
      <c r="Q36" s="23">
        <v>1.0870766448277194</v>
      </c>
      <c r="R36" s="23">
        <f t="shared" si="7"/>
        <v>781.71626075245422</v>
      </c>
      <c r="S36" s="23">
        <f t="shared" si="7"/>
        <v>1834.9853764691902</v>
      </c>
      <c r="T36" s="23">
        <f t="shared" si="8"/>
        <v>2616.7016372216444</v>
      </c>
      <c r="U36" s="9">
        <v>1</v>
      </c>
      <c r="V36" s="11">
        <v>1</v>
      </c>
      <c r="W36" s="11">
        <f t="shared" si="9"/>
        <v>2616.7016372216444</v>
      </c>
    </row>
    <row r="37" spans="1:23" x14ac:dyDescent="0.25">
      <c r="A37" s="18">
        <v>30</v>
      </c>
      <c r="B37" s="18">
        <f t="shared" si="0"/>
        <v>998</v>
      </c>
      <c r="C37" s="18">
        <v>439</v>
      </c>
      <c r="D37" s="18">
        <v>559</v>
      </c>
      <c r="E37" s="18">
        <f t="shared" si="1"/>
        <v>3153</v>
      </c>
      <c r="F37" s="47">
        <v>1347</v>
      </c>
      <c r="G37" s="47">
        <v>1806</v>
      </c>
      <c r="I37" s="18">
        <v>30</v>
      </c>
      <c r="J37" s="18">
        <f t="shared" si="2"/>
        <v>1347</v>
      </c>
      <c r="K37" s="18">
        <f t="shared" si="3"/>
        <v>1806</v>
      </c>
      <c r="L37" s="18">
        <f t="shared" si="4"/>
        <v>439</v>
      </c>
      <c r="M37" s="18">
        <f t="shared" si="5"/>
        <v>559</v>
      </c>
      <c r="N37" s="23">
        <f t="shared" si="6"/>
        <v>0.32590942835931702</v>
      </c>
      <c r="O37" s="23">
        <f t="shared" si="6"/>
        <v>0.30952380952380953</v>
      </c>
      <c r="P37" s="23">
        <v>0.58973353938903017</v>
      </c>
      <c r="Q37" s="23">
        <v>1.0539822754904051</v>
      </c>
      <c r="R37" s="23">
        <f t="shared" si="7"/>
        <v>794.37107755702368</v>
      </c>
      <c r="S37" s="23">
        <f t="shared" si="7"/>
        <v>1903.4919895356716</v>
      </c>
      <c r="T37" s="23">
        <f t="shared" si="8"/>
        <v>2697.863067092695</v>
      </c>
      <c r="U37" s="9">
        <v>1</v>
      </c>
      <c r="V37" s="11">
        <v>1</v>
      </c>
      <c r="W37" s="11">
        <f t="shared" si="9"/>
        <v>2697.863067092695</v>
      </c>
    </row>
    <row r="38" spans="1:23" x14ac:dyDescent="0.25">
      <c r="A38" s="18">
        <v>31</v>
      </c>
      <c r="B38" s="18">
        <f t="shared" si="0"/>
        <v>1045</v>
      </c>
      <c r="C38" s="18">
        <v>520</v>
      </c>
      <c r="D38" s="18">
        <v>525</v>
      </c>
      <c r="E38" s="18">
        <f t="shared" si="1"/>
        <v>3253</v>
      </c>
      <c r="F38" s="47">
        <v>1388</v>
      </c>
      <c r="G38" s="47">
        <v>1865</v>
      </c>
      <c r="I38" s="18">
        <v>31</v>
      </c>
      <c r="J38" s="18">
        <f t="shared" si="2"/>
        <v>1388</v>
      </c>
      <c r="K38" s="18">
        <f t="shared" si="3"/>
        <v>1865</v>
      </c>
      <c r="L38" s="18">
        <f t="shared" si="4"/>
        <v>520</v>
      </c>
      <c r="M38" s="18">
        <f t="shared" si="5"/>
        <v>525</v>
      </c>
      <c r="N38" s="23">
        <f t="shared" si="6"/>
        <v>0.37463976945244959</v>
      </c>
      <c r="O38" s="23">
        <f t="shared" si="6"/>
        <v>0.28150134048257375</v>
      </c>
      <c r="P38" s="23">
        <v>0.59155934665696264</v>
      </c>
      <c r="Q38" s="23">
        <v>1.0516489954476982</v>
      </c>
      <c r="R38" s="23">
        <f t="shared" si="7"/>
        <v>821.08437315986419</v>
      </c>
      <c r="S38" s="23">
        <f t="shared" si="7"/>
        <v>1961.3253765099571</v>
      </c>
      <c r="T38" s="23">
        <f t="shared" si="8"/>
        <v>2782.4097496698214</v>
      </c>
      <c r="U38" s="9">
        <v>1</v>
      </c>
      <c r="V38" s="11">
        <v>1</v>
      </c>
      <c r="W38" s="11">
        <f t="shared" si="9"/>
        <v>2782.4097496698214</v>
      </c>
    </row>
    <row r="39" spans="1:23" x14ac:dyDescent="0.25">
      <c r="A39" s="18">
        <v>32</v>
      </c>
      <c r="B39" s="18">
        <f t="shared" si="0"/>
        <v>1026</v>
      </c>
      <c r="C39" s="18">
        <v>562</v>
      </c>
      <c r="D39" s="18">
        <v>464</v>
      </c>
      <c r="E39" s="18">
        <f t="shared" si="1"/>
        <v>3280</v>
      </c>
      <c r="F39" s="47">
        <v>1425</v>
      </c>
      <c r="G39" s="47">
        <v>1855</v>
      </c>
      <c r="I39" s="18">
        <v>32</v>
      </c>
      <c r="J39" s="18">
        <f t="shared" si="2"/>
        <v>1425</v>
      </c>
      <c r="K39" s="18">
        <f t="shared" si="3"/>
        <v>1855</v>
      </c>
      <c r="L39" s="18">
        <f t="shared" si="4"/>
        <v>562</v>
      </c>
      <c r="M39" s="18">
        <f t="shared" si="5"/>
        <v>464</v>
      </c>
      <c r="N39" s="23">
        <f t="shared" si="6"/>
        <v>0.39438596491228073</v>
      </c>
      <c r="O39" s="23">
        <f t="shared" si="6"/>
        <v>0.25013477088948788</v>
      </c>
      <c r="P39" s="23">
        <v>0.59426742121259934</v>
      </c>
      <c r="Q39" s="23">
        <v>1.0435406001265743</v>
      </c>
      <c r="R39" s="23">
        <f t="shared" si="7"/>
        <v>846.8310752279541</v>
      </c>
      <c r="S39" s="23">
        <f t="shared" si="7"/>
        <v>1935.7678132347953</v>
      </c>
      <c r="T39" s="23">
        <f t="shared" si="8"/>
        <v>2782.5988884627495</v>
      </c>
      <c r="U39" s="9">
        <v>1</v>
      </c>
      <c r="V39" s="11">
        <v>1</v>
      </c>
      <c r="W39" s="11">
        <f t="shared" si="9"/>
        <v>2782.5988884627495</v>
      </c>
    </row>
    <row r="40" spans="1:23" x14ac:dyDescent="0.25">
      <c r="A40" s="18">
        <v>33</v>
      </c>
      <c r="B40" s="18">
        <f t="shared" si="0"/>
        <v>1175</v>
      </c>
      <c r="C40" s="18">
        <v>547</v>
      </c>
      <c r="D40" s="18">
        <v>628</v>
      </c>
      <c r="E40" s="18">
        <f t="shared" si="1"/>
        <v>3236</v>
      </c>
      <c r="F40" s="47">
        <v>1408</v>
      </c>
      <c r="G40" s="47">
        <v>1828</v>
      </c>
      <c r="I40" s="18">
        <v>33</v>
      </c>
      <c r="J40" s="18">
        <f t="shared" si="2"/>
        <v>1408</v>
      </c>
      <c r="K40" s="18">
        <f t="shared" si="3"/>
        <v>1828</v>
      </c>
      <c r="L40" s="18">
        <f t="shared" si="4"/>
        <v>547</v>
      </c>
      <c r="M40" s="18">
        <f t="shared" si="5"/>
        <v>628</v>
      </c>
      <c r="N40" s="23">
        <f t="shared" si="6"/>
        <v>0.38849431818181818</v>
      </c>
      <c r="O40" s="23">
        <f t="shared" si="6"/>
        <v>0.34354485776805249</v>
      </c>
      <c r="P40" s="23">
        <v>0.6017882154708406</v>
      </c>
      <c r="Q40" s="23">
        <v>1.0643326766808088</v>
      </c>
      <c r="R40" s="23">
        <f t="shared" si="7"/>
        <v>847.31780738294356</v>
      </c>
      <c r="S40" s="23">
        <f t="shared" si="7"/>
        <v>1945.6001329725184</v>
      </c>
      <c r="T40" s="23">
        <f t="shared" si="8"/>
        <v>2792.9179403554617</v>
      </c>
      <c r="U40" s="9">
        <v>1</v>
      </c>
      <c r="V40" s="11">
        <v>1</v>
      </c>
      <c r="W40" s="11">
        <f t="shared" si="9"/>
        <v>2792.9179403554617</v>
      </c>
    </row>
    <row r="41" spans="1:23" x14ac:dyDescent="0.25">
      <c r="A41" s="18">
        <v>34</v>
      </c>
      <c r="B41" s="18">
        <f t="shared" si="0"/>
        <v>1112</v>
      </c>
      <c r="C41" s="18">
        <v>566</v>
      </c>
      <c r="D41" s="18">
        <v>546</v>
      </c>
      <c r="E41" s="18">
        <f t="shared" si="1"/>
        <v>3322</v>
      </c>
      <c r="F41" s="47">
        <v>1386</v>
      </c>
      <c r="G41" s="47">
        <v>1936</v>
      </c>
      <c r="I41" s="18">
        <v>34</v>
      </c>
      <c r="J41" s="18">
        <f t="shared" si="2"/>
        <v>1386</v>
      </c>
      <c r="K41" s="18">
        <f t="shared" si="3"/>
        <v>1936</v>
      </c>
      <c r="L41" s="18">
        <f t="shared" si="4"/>
        <v>566</v>
      </c>
      <c r="M41" s="18">
        <f t="shared" si="5"/>
        <v>546</v>
      </c>
      <c r="N41" s="23">
        <f t="shared" si="6"/>
        <v>0.40836940836940838</v>
      </c>
      <c r="O41" s="23">
        <f t="shared" si="6"/>
        <v>0.28202479338842973</v>
      </c>
      <c r="P41" s="23">
        <v>0.63617005593257436</v>
      </c>
      <c r="Q41" s="23">
        <v>1.0705688367753552</v>
      </c>
      <c r="R41" s="23">
        <f t="shared" si="7"/>
        <v>881.73169752254807</v>
      </c>
      <c r="S41" s="23">
        <f t="shared" si="7"/>
        <v>2072.6212679970877</v>
      </c>
      <c r="T41" s="23">
        <f t="shared" si="8"/>
        <v>2954.3529655196357</v>
      </c>
      <c r="U41" s="9">
        <v>1</v>
      </c>
      <c r="V41" s="11">
        <v>1</v>
      </c>
      <c r="W41" s="11">
        <f t="shared" si="9"/>
        <v>2954.3529655196357</v>
      </c>
    </row>
    <row r="42" spans="1:23" x14ac:dyDescent="0.25">
      <c r="A42" s="18">
        <v>35</v>
      </c>
      <c r="B42" s="18">
        <f t="shared" si="0"/>
        <v>1008</v>
      </c>
      <c r="C42" s="18">
        <v>489</v>
      </c>
      <c r="D42" s="18">
        <v>519</v>
      </c>
      <c r="E42" s="18">
        <f t="shared" si="1"/>
        <v>3438</v>
      </c>
      <c r="F42" s="47">
        <v>1440</v>
      </c>
      <c r="G42" s="47">
        <v>1998</v>
      </c>
      <c r="I42" s="18">
        <v>35</v>
      </c>
      <c r="J42" s="18">
        <f t="shared" si="2"/>
        <v>1440</v>
      </c>
      <c r="K42" s="18">
        <f t="shared" si="3"/>
        <v>1998</v>
      </c>
      <c r="L42" s="18">
        <f t="shared" si="4"/>
        <v>489</v>
      </c>
      <c r="M42" s="18">
        <f t="shared" si="5"/>
        <v>519</v>
      </c>
      <c r="N42" s="23">
        <f t="shared" si="6"/>
        <v>0.33958333333333335</v>
      </c>
      <c r="O42" s="23">
        <f t="shared" si="6"/>
        <v>0.25975975975975973</v>
      </c>
      <c r="P42" s="23">
        <v>0.6068072826883133</v>
      </c>
      <c r="Q42" s="23">
        <v>1.0323614572640074</v>
      </c>
      <c r="R42" s="23">
        <f t="shared" si="7"/>
        <v>873.80248707117119</v>
      </c>
      <c r="S42" s="23">
        <f t="shared" si="7"/>
        <v>2062.6581916134869</v>
      </c>
      <c r="T42" s="23">
        <f t="shared" si="8"/>
        <v>2936.460678684658</v>
      </c>
      <c r="U42" s="9">
        <v>1</v>
      </c>
      <c r="V42" s="11">
        <v>1</v>
      </c>
      <c r="W42" s="11">
        <f t="shared" si="9"/>
        <v>2936.460678684658</v>
      </c>
    </row>
    <row r="43" spans="1:23" x14ac:dyDescent="0.25">
      <c r="A43" s="18">
        <v>36</v>
      </c>
      <c r="B43" s="18">
        <f t="shared" si="0"/>
        <v>944</v>
      </c>
      <c r="C43" s="18">
        <v>409</v>
      </c>
      <c r="D43" s="18">
        <v>535</v>
      </c>
      <c r="E43" s="18">
        <f t="shared" si="1"/>
        <v>3401</v>
      </c>
      <c r="F43" s="47">
        <v>1410</v>
      </c>
      <c r="G43" s="47">
        <v>1991</v>
      </c>
      <c r="I43" s="18">
        <v>36</v>
      </c>
      <c r="J43" s="18">
        <f t="shared" si="2"/>
        <v>1410</v>
      </c>
      <c r="K43" s="18">
        <f t="shared" si="3"/>
        <v>1991</v>
      </c>
      <c r="L43" s="18">
        <f t="shared" si="4"/>
        <v>409</v>
      </c>
      <c r="M43" s="18">
        <f t="shared" si="5"/>
        <v>535</v>
      </c>
      <c r="N43" s="23">
        <f t="shared" si="6"/>
        <v>0.29007092198581558</v>
      </c>
      <c r="O43" s="23">
        <f t="shared" si="6"/>
        <v>0.26870919136112509</v>
      </c>
      <c r="P43" s="23">
        <v>0.60655592038352579</v>
      </c>
      <c r="Q43" s="23">
        <v>1.0105511182123841</v>
      </c>
      <c r="R43" s="23">
        <f t="shared" si="7"/>
        <v>855.24384774077134</v>
      </c>
      <c r="S43" s="23">
        <f t="shared" si="7"/>
        <v>2012.0072763608566</v>
      </c>
      <c r="T43" s="23">
        <f t="shared" si="8"/>
        <v>2867.2511241016282</v>
      </c>
      <c r="U43" s="9">
        <v>1</v>
      </c>
      <c r="V43" s="11">
        <v>1</v>
      </c>
      <c r="W43" s="11">
        <f t="shared" si="9"/>
        <v>2867.2511241016282</v>
      </c>
    </row>
    <row r="44" spans="1:23" x14ac:dyDescent="0.25">
      <c r="A44" s="18">
        <v>37</v>
      </c>
      <c r="B44" s="18">
        <f t="shared" si="0"/>
        <v>1017</v>
      </c>
      <c r="C44" s="18">
        <v>535</v>
      </c>
      <c r="D44" s="18">
        <v>482</v>
      </c>
      <c r="E44" s="18">
        <f t="shared" si="1"/>
        <v>3254</v>
      </c>
      <c r="F44" s="47">
        <v>1423</v>
      </c>
      <c r="G44" s="47">
        <v>1831</v>
      </c>
      <c r="I44" s="18">
        <v>37</v>
      </c>
      <c r="J44" s="18">
        <f t="shared" si="2"/>
        <v>1423</v>
      </c>
      <c r="K44" s="18">
        <f t="shared" si="3"/>
        <v>1831</v>
      </c>
      <c r="L44" s="18">
        <f t="shared" si="4"/>
        <v>535</v>
      </c>
      <c r="M44" s="18">
        <f t="shared" si="5"/>
        <v>482</v>
      </c>
      <c r="N44" s="23">
        <f t="shared" si="6"/>
        <v>0.37596626844694309</v>
      </c>
      <c r="O44" s="23">
        <f t="shared" si="6"/>
        <v>0.26324412889131621</v>
      </c>
      <c r="P44" s="23">
        <v>0.59978615147079384</v>
      </c>
      <c r="Q44" s="23">
        <v>0.95662031297205785</v>
      </c>
      <c r="R44" s="23">
        <f t="shared" si="7"/>
        <v>853.49569354293965</v>
      </c>
      <c r="S44" s="23">
        <f t="shared" si="7"/>
        <v>1751.5717930518379</v>
      </c>
      <c r="T44" s="23">
        <f t="shared" si="8"/>
        <v>2605.0674865947776</v>
      </c>
      <c r="U44" s="9">
        <v>1</v>
      </c>
      <c r="V44" s="11">
        <v>1</v>
      </c>
      <c r="W44" s="11">
        <f t="shared" si="9"/>
        <v>2605.0674865947776</v>
      </c>
    </row>
    <row r="45" spans="1:23" x14ac:dyDescent="0.25">
      <c r="A45" s="18">
        <v>38</v>
      </c>
      <c r="B45" s="18">
        <f t="shared" si="0"/>
        <v>807</v>
      </c>
      <c r="C45" s="18">
        <v>404</v>
      </c>
      <c r="D45" s="18">
        <v>403</v>
      </c>
      <c r="E45" s="18">
        <f t="shared" si="1"/>
        <v>3156</v>
      </c>
      <c r="F45" s="47">
        <v>1377</v>
      </c>
      <c r="G45" s="47">
        <v>1779</v>
      </c>
      <c r="I45" s="18">
        <v>38</v>
      </c>
      <c r="J45" s="18">
        <f t="shared" si="2"/>
        <v>1377</v>
      </c>
      <c r="K45" s="18">
        <f t="shared" si="3"/>
        <v>1779</v>
      </c>
      <c r="L45" s="18">
        <f t="shared" si="4"/>
        <v>404</v>
      </c>
      <c r="M45" s="18">
        <f t="shared" si="5"/>
        <v>403</v>
      </c>
      <c r="N45" s="23">
        <f t="shared" si="6"/>
        <v>0.29339143064633261</v>
      </c>
      <c r="O45" s="23">
        <f t="shared" si="6"/>
        <v>0.22653175941540191</v>
      </c>
      <c r="P45" s="23">
        <v>0.60597011531232248</v>
      </c>
      <c r="Q45" s="23">
        <v>0.92592650373408036</v>
      </c>
      <c r="R45" s="23">
        <f t="shared" si="7"/>
        <v>834.42084878506807</v>
      </c>
      <c r="S45" s="23">
        <f t="shared" si="7"/>
        <v>1647.2232501429289</v>
      </c>
      <c r="T45" s="23">
        <f t="shared" si="8"/>
        <v>2481.6440989279972</v>
      </c>
      <c r="U45" s="9">
        <v>1</v>
      </c>
      <c r="V45" s="11">
        <v>1</v>
      </c>
      <c r="W45" s="11">
        <f t="shared" si="9"/>
        <v>2481.6440989279972</v>
      </c>
    </row>
    <row r="46" spans="1:23" x14ac:dyDescent="0.25">
      <c r="A46" s="18">
        <v>39</v>
      </c>
      <c r="B46" s="18">
        <f t="shared" si="0"/>
        <v>764</v>
      </c>
      <c r="C46" s="18">
        <v>384</v>
      </c>
      <c r="D46" s="18">
        <v>380</v>
      </c>
      <c r="E46" s="18">
        <f t="shared" si="1"/>
        <v>2859</v>
      </c>
      <c r="F46" s="47">
        <v>1241</v>
      </c>
      <c r="G46" s="47">
        <v>1618</v>
      </c>
      <c r="I46" s="18">
        <v>39</v>
      </c>
      <c r="J46" s="18">
        <f t="shared" si="2"/>
        <v>1241</v>
      </c>
      <c r="K46" s="18">
        <f t="shared" si="3"/>
        <v>1618</v>
      </c>
      <c r="L46" s="18">
        <f t="shared" si="4"/>
        <v>384</v>
      </c>
      <c r="M46" s="18">
        <f t="shared" si="5"/>
        <v>380</v>
      </c>
      <c r="N46" s="23">
        <f t="shared" si="6"/>
        <v>0.30942788074133765</v>
      </c>
      <c r="O46" s="23">
        <f t="shared" si="6"/>
        <v>0.23485784919653893</v>
      </c>
      <c r="P46" s="23">
        <v>0.61642065468063612</v>
      </c>
      <c r="Q46" s="23">
        <v>0.91131415125979687</v>
      </c>
      <c r="R46" s="23">
        <f t="shared" si="7"/>
        <v>764.97803245866942</v>
      </c>
      <c r="S46" s="23">
        <f t="shared" si="7"/>
        <v>1474.5062967383512</v>
      </c>
      <c r="T46" s="23">
        <f t="shared" si="8"/>
        <v>2239.4843291970205</v>
      </c>
      <c r="U46" s="9">
        <v>1</v>
      </c>
      <c r="V46" s="11">
        <v>1</v>
      </c>
      <c r="W46" s="11">
        <f t="shared" si="9"/>
        <v>2239.4843291970205</v>
      </c>
    </row>
    <row r="47" spans="1:23" x14ac:dyDescent="0.25">
      <c r="A47" s="18">
        <v>40</v>
      </c>
      <c r="B47" s="18">
        <f t="shared" si="0"/>
        <v>769</v>
      </c>
      <c r="C47" s="18">
        <v>361</v>
      </c>
      <c r="D47" s="18">
        <v>408</v>
      </c>
      <c r="E47" s="18">
        <f t="shared" si="1"/>
        <v>2767</v>
      </c>
      <c r="F47" s="47">
        <v>1214</v>
      </c>
      <c r="G47" s="47">
        <v>1553</v>
      </c>
      <c r="I47" s="18">
        <v>40</v>
      </c>
      <c r="J47" s="18">
        <f t="shared" si="2"/>
        <v>1214</v>
      </c>
      <c r="K47" s="18">
        <f t="shared" si="3"/>
        <v>1553</v>
      </c>
      <c r="L47" s="18">
        <f t="shared" si="4"/>
        <v>361</v>
      </c>
      <c r="M47" s="18">
        <f t="shared" si="5"/>
        <v>408</v>
      </c>
      <c r="N47" s="23">
        <f t="shared" si="6"/>
        <v>0.29736408566721584</v>
      </c>
      <c r="O47" s="23">
        <f t="shared" si="6"/>
        <v>0.2627173213135866</v>
      </c>
      <c r="P47" s="23">
        <v>0.61330615782276487</v>
      </c>
      <c r="Q47" s="23">
        <v>0.88701493863821812</v>
      </c>
      <c r="R47" s="23">
        <f t="shared" si="7"/>
        <v>744.55367559683657</v>
      </c>
      <c r="S47" s="23">
        <f t="shared" si="7"/>
        <v>1377.5341997051528</v>
      </c>
      <c r="T47" s="23">
        <f t="shared" si="8"/>
        <v>2122.0878753019892</v>
      </c>
      <c r="U47" s="9">
        <v>1</v>
      </c>
      <c r="V47" s="11">
        <v>1</v>
      </c>
      <c r="W47" s="11">
        <f t="shared" si="9"/>
        <v>2122.0878753019892</v>
      </c>
    </row>
    <row r="48" spans="1:23" x14ac:dyDescent="0.25">
      <c r="A48" s="18">
        <v>41</v>
      </c>
      <c r="B48" s="18">
        <f t="shared" si="0"/>
        <v>751</v>
      </c>
      <c r="C48" s="18">
        <v>386</v>
      </c>
      <c r="D48" s="18">
        <v>365</v>
      </c>
      <c r="E48" s="18">
        <f t="shared" si="1"/>
        <v>2579</v>
      </c>
      <c r="F48" s="47">
        <v>1164</v>
      </c>
      <c r="G48" s="47">
        <v>1415</v>
      </c>
      <c r="I48" s="18">
        <v>41</v>
      </c>
      <c r="J48" s="18">
        <f t="shared" si="2"/>
        <v>1164</v>
      </c>
      <c r="K48" s="18">
        <f t="shared" si="3"/>
        <v>1415</v>
      </c>
      <c r="L48" s="18">
        <f t="shared" si="4"/>
        <v>386</v>
      </c>
      <c r="M48" s="18">
        <f t="shared" si="5"/>
        <v>365</v>
      </c>
      <c r="N48" s="23">
        <f t="shared" si="6"/>
        <v>0.33161512027491408</v>
      </c>
      <c r="O48" s="23">
        <f t="shared" si="6"/>
        <v>0.25795053003533569</v>
      </c>
      <c r="P48" s="23">
        <v>0.61228469738094793</v>
      </c>
      <c r="Q48" s="23">
        <v>0.83974875521100145</v>
      </c>
      <c r="R48" s="23">
        <f t="shared" si="7"/>
        <v>712.69938775142339</v>
      </c>
      <c r="S48" s="23">
        <f t="shared" si="7"/>
        <v>1188.2444886235671</v>
      </c>
      <c r="T48" s="23">
        <f t="shared" si="8"/>
        <v>1900.9438763749904</v>
      </c>
      <c r="U48" s="9">
        <v>1</v>
      </c>
      <c r="V48" s="11">
        <v>1</v>
      </c>
      <c r="W48" s="11">
        <f t="shared" si="9"/>
        <v>1900.9438763749904</v>
      </c>
    </row>
    <row r="49" spans="1:23" x14ac:dyDescent="0.25">
      <c r="A49" s="18">
        <v>42</v>
      </c>
      <c r="B49" s="18">
        <f t="shared" si="0"/>
        <v>672</v>
      </c>
      <c r="C49" s="18">
        <v>333</v>
      </c>
      <c r="D49" s="18">
        <v>339</v>
      </c>
      <c r="E49" s="18">
        <f t="shared" si="1"/>
        <v>2399</v>
      </c>
      <c r="F49" s="47">
        <v>1106</v>
      </c>
      <c r="G49" s="47">
        <v>1293</v>
      </c>
      <c r="I49" s="18">
        <v>42</v>
      </c>
      <c r="J49" s="18">
        <f t="shared" si="2"/>
        <v>1106</v>
      </c>
      <c r="K49" s="18">
        <f t="shared" si="3"/>
        <v>1293</v>
      </c>
      <c r="L49" s="18">
        <f t="shared" si="4"/>
        <v>333</v>
      </c>
      <c r="M49" s="18">
        <f t="shared" si="5"/>
        <v>339</v>
      </c>
      <c r="N49" s="23">
        <f t="shared" si="6"/>
        <v>0.30108499095840868</v>
      </c>
      <c r="O49" s="23">
        <f t="shared" si="6"/>
        <v>0.26218097447795824</v>
      </c>
      <c r="P49" s="23">
        <v>0.6260205947511801</v>
      </c>
      <c r="Q49" s="23">
        <v>0.86800450568268084</v>
      </c>
      <c r="R49" s="23">
        <f t="shared" si="7"/>
        <v>692.37877779480516</v>
      </c>
      <c r="S49" s="23">
        <f t="shared" si="7"/>
        <v>1122.3298258477064</v>
      </c>
      <c r="T49" s="23">
        <f t="shared" si="8"/>
        <v>1814.7086036425117</v>
      </c>
      <c r="U49" s="9">
        <v>1</v>
      </c>
      <c r="V49" s="11">
        <v>1</v>
      </c>
      <c r="W49" s="11">
        <f t="shared" si="9"/>
        <v>1814.7086036425117</v>
      </c>
    </row>
    <row r="50" spans="1:23" x14ac:dyDescent="0.25">
      <c r="A50" s="18">
        <v>43</v>
      </c>
      <c r="B50" s="18">
        <f t="shared" si="0"/>
        <v>749</v>
      </c>
      <c r="C50" s="18">
        <v>414</v>
      </c>
      <c r="D50" s="18">
        <v>335</v>
      </c>
      <c r="E50" s="18">
        <f t="shared" si="1"/>
        <v>2301</v>
      </c>
      <c r="F50" s="47">
        <v>1113</v>
      </c>
      <c r="G50" s="47">
        <v>1188</v>
      </c>
      <c r="I50" s="18">
        <v>43</v>
      </c>
      <c r="J50" s="18">
        <f t="shared" si="2"/>
        <v>1113</v>
      </c>
      <c r="K50" s="18">
        <f t="shared" si="3"/>
        <v>1188</v>
      </c>
      <c r="L50" s="18">
        <f t="shared" si="4"/>
        <v>414</v>
      </c>
      <c r="M50" s="18">
        <f t="shared" si="5"/>
        <v>335</v>
      </c>
      <c r="N50" s="23">
        <f t="shared" si="6"/>
        <v>0.3719676549865229</v>
      </c>
      <c r="O50" s="23">
        <f t="shared" si="6"/>
        <v>0.28198653198653201</v>
      </c>
      <c r="P50" s="23">
        <v>0.64076101133899688</v>
      </c>
      <c r="Q50" s="23">
        <v>0.85112427433619797</v>
      </c>
      <c r="R50" s="23">
        <f t="shared" si="7"/>
        <v>713.16700562030348</v>
      </c>
      <c r="S50" s="23">
        <f t="shared" si="7"/>
        <v>1011.1356379114031</v>
      </c>
      <c r="T50" s="23">
        <f t="shared" si="8"/>
        <v>1724.3026435317065</v>
      </c>
      <c r="U50" s="9">
        <v>1</v>
      </c>
      <c r="V50" s="11">
        <v>1</v>
      </c>
      <c r="W50" s="11">
        <f t="shared" si="9"/>
        <v>1724.3026435317065</v>
      </c>
    </row>
    <row r="51" spans="1:23" x14ac:dyDescent="0.25">
      <c r="A51" s="18">
        <v>44</v>
      </c>
      <c r="B51" s="18">
        <f t="shared" si="0"/>
        <v>750</v>
      </c>
      <c r="C51" s="18">
        <v>368</v>
      </c>
      <c r="D51" s="18">
        <v>382</v>
      </c>
      <c r="E51" s="18">
        <f t="shared" si="1"/>
        <v>2258</v>
      </c>
      <c r="F51" s="47">
        <v>1033</v>
      </c>
      <c r="G51" s="47">
        <v>1225</v>
      </c>
      <c r="I51" s="18">
        <v>44</v>
      </c>
      <c r="J51" s="18">
        <f t="shared" si="2"/>
        <v>1033</v>
      </c>
      <c r="K51" s="18">
        <f t="shared" si="3"/>
        <v>1225</v>
      </c>
      <c r="L51" s="18">
        <f t="shared" si="4"/>
        <v>368</v>
      </c>
      <c r="M51" s="18">
        <f t="shared" si="5"/>
        <v>382</v>
      </c>
      <c r="N51" s="23">
        <f t="shared" si="6"/>
        <v>0.356243949661181</v>
      </c>
      <c r="O51" s="23">
        <f t="shared" si="6"/>
        <v>0.31183673469387757</v>
      </c>
      <c r="P51" s="23">
        <v>0.66042510583069947</v>
      </c>
      <c r="Q51" s="23">
        <v>0.87970695186774062</v>
      </c>
      <c r="R51" s="23">
        <f t="shared" si="7"/>
        <v>682.2191343231126</v>
      </c>
      <c r="S51" s="23">
        <f t="shared" si="7"/>
        <v>1077.6410160379824</v>
      </c>
      <c r="T51" s="23">
        <f t="shared" si="8"/>
        <v>1759.8601503610948</v>
      </c>
      <c r="U51" s="9">
        <v>1</v>
      </c>
      <c r="V51" s="11">
        <v>1</v>
      </c>
      <c r="W51" s="11">
        <f t="shared" si="9"/>
        <v>1759.8601503610948</v>
      </c>
    </row>
    <row r="52" spans="1:23" x14ac:dyDescent="0.25">
      <c r="A52" s="18">
        <v>45</v>
      </c>
      <c r="B52" s="18">
        <f t="shared" si="0"/>
        <v>754</v>
      </c>
      <c r="C52" s="18">
        <v>381</v>
      </c>
      <c r="D52" s="18">
        <v>373</v>
      </c>
      <c r="E52" s="18">
        <f t="shared" si="1"/>
        <v>2158</v>
      </c>
      <c r="F52" s="47">
        <v>975</v>
      </c>
      <c r="G52" s="47">
        <v>1183</v>
      </c>
      <c r="I52" s="18">
        <v>45</v>
      </c>
      <c r="J52" s="18">
        <f t="shared" si="2"/>
        <v>975</v>
      </c>
      <c r="K52" s="18">
        <f t="shared" si="3"/>
        <v>1183</v>
      </c>
      <c r="L52" s="18">
        <f t="shared" si="4"/>
        <v>381</v>
      </c>
      <c r="M52" s="18">
        <f t="shared" si="5"/>
        <v>373</v>
      </c>
      <c r="N52" s="23">
        <f t="shared" si="6"/>
        <v>0.39076923076923076</v>
      </c>
      <c r="O52" s="23">
        <f t="shared" si="6"/>
        <v>0.31530008453085379</v>
      </c>
      <c r="P52" s="23">
        <v>0.69998427445588951</v>
      </c>
      <c r="Q52" s="23">
        <v>0.92371911602581858</v>
      </c>
      <c r="R52" s="23">
        <f t="shared" si="7"/>
        <v>682.48466759449229</v>
      </c>
      <c r="S52" s="23">
        <f t="shared" si="7"/>
        <v>1092.7597142585435</v>
      </c>
      <c r="T52" s="23">
        <f t="shared" si="8"/>
        <v>1775.2443818530357</v>
      </c>
      <c r="U52" s="9">
        <v>1</v>
      </c>
      <c r="V52" s="11">
        <v>1</v>
      </c>
      <c r="W52" s="11">
        <f t="shared" si="9"/>
        <v>1775.2443818530357</v>
      </c>
    </row>
    <row r="53" spans="1:23" x14ac:dyDescent="0.25">
      <c r="A53" s="18">
        <v>46</v>
      </c>
      <c r="B53" s="18">
        <f t="shared" si="0"/>
        <v>753</v>
      </c>
      <c r="C53" s="18">
        <v>351</v>
      </c>
      <c r="D53" s="18">
        <v>402</v>
      </c>
      <c r="E53" s="18">
        <f t="shared" si="1"/>
        <v>2086</v>
      </c>
      <c r="F53" s="47">
        <v>996</v>
      </c>
      <c r="G53" s="47">
        <v>1090</v>
      </c>
      <c r="I53" s="18">
        <v>46</v>
      </c>
      <c r="J53" s="18">
        <f t="shared" si="2"/>
        <v>996</v>
      </c>
      <c r="K53" s="18">
        <f t="shared" si="3"/>
        <v>1090</v>
      </c>
      <c r="L53" s="18">
        <f t="shared" si="4"/>
        <v>351</v>
      </c>
      <c r="M53" s="18">
        <f t="shared" si="5"/>
        <v>402</v>
      </c>
      <c r="N53" s="23">
        <f t="shared" si="6"/>
        <v>0.35240963855421686</v>
      </c>
      <c r="O53" s="23">
        <f t="shared" si="6"/>
        <v>0.3688073394495413</v>
      </c>
      <c r="P53" s="23">
        <v>0.71374457905217825</v>
      </c>
      <c r="Q53" s="23">
        <v>0.93715367811014727</v>
      </c>
      <c r="R53" s="23">
        <f t="shared" si="7"/>
        <v>710.88960073596957</v>
      </c>
      <c r="S53" s="23">
        <f t="shared" si="7"/>
        <v>1021.4975091400605</v>
      </c>
      <c r="T53" s="23">
        <f t="shared" si="8"/>
        <v>1732.3871098760301</v>
      </c>
      <c r="U53" s="9">
        <v>1</v>
      </c>
      <c r="V53" s="11">
        <v>1</v>
      </c>
      <c r="W53" s="11">
        <f t="shared" si="9"/>
        <v>1732.3871098760301</v>
      </c>
    </row>
    <row r="54" spans="1:23" x14ac:dyDescent="0.25">
      <c r="A54" s="18">
        <v>47</v>
      </c>
      <c r="B54" s="18">
        <f t="shared" si="0"/>
        <v>639</v>
      </c>
      <c r="C54" s="18">
        <v>287</v>
      </c>
      <c r="D54" s="18">
        <v>352</v>
      </c>
      <c r="E54" s="18">
        <f t="shared" si="1"/>
        <v>2015</v>
      </c>
      <c r="F54" s="47">
        <v>900</v>
      </c>
      <c r="G54" s="47">
        <v>1115</v>
      </c>
      <c r="I54" s="18">
        <v>47</v>
      </c>
      <c r="J54" s="18">
        <f t="shared" si="2"/>
        <v>900</v>
      </c>
      <c r="K54" s="18">
        <f t="shared" si="3"/>
        <v>1115</v>
      </c>
      <c r="L54" s="18">
        <f t="shared" si="4"/>
        <v>287</v>
      </c>
      <c r="M54" s="18">
        <f t="shared" si="5"/>
        <v>352</v>
      </c>
      <c r="N54" s="23">
        <f t="shared" si="6"/>
        <v>0.31888888888888889</v>
      </c>
      <c r="O54" s="23">
        <f t="shared" si="6"/>
        <v>0.31569506726457397</v>
      </c>
      <c r="P54" s="23">
        <v>0.70957120579089916</v>
      </c>
      <c r="Q54" s="23">
        <v>0.96095456815730074</v>
      </c>
      <c r="R54" s="23">
        <f t="shared" si="7"/>
        <v>638.6140852118092</v>
      </c>
      <c r="S54" s="23">
        <f t="shared" si="7"/>
        <v>1071.4643434953903</v>
      </c>
      <c r="T54" s="23">
        <f t="shared" si="8"/>
        <v>1710.0784287071995</v>
      </c>
      <c r="U54" s="9">
        <v>1</v>
      </c>
      <c r="V54" s="11">
        <v>1</v>
      </c>
      <c r="W54" s="11">
        <f t="shared" si="9"/>
        <v>1710.0784287071995</v>
      </c>
    </row>
    <row r="55" spans="1:23" x14ac:dyDescent="0.25">
      <c r="A55" s="18">
        <v>48</v>
      </c>
      <c r="B55" s="18">
        <f t="shared" si="0"/>
        <v>677</v>
      </c>
      <c r="C55" s="18">
        <v>331</v>
      </c>
      <c r="D55" s="18">
        <v>346</v>
      </c>
      <c r="E55" s="18">
        <f t="shared" si="1"/>
        <v>1912</v>
      </c>
      <c r="F55" s="47">
        <v>880</v>
      </c>
      <c r="G55" s="47">
        <v>1032</v>
      </c>
      <c r="I55" s="18">
        <v>48</v>
      </c>
      <c r="J55" s="18">
        <f t="shared" si="2"/>
        <v>880</v>
      </c>
      <c r="K55" s="18">
        <f t="shared" si="3"/>
        <v>1032</v>
      </c>
      <c r="L55" s="18">
        <f t="shared" si="4"/>
        <v>331</v>
      </c>
      <c r="M55" s="18">
        <f t="shared" si="5"/>
        <v>346</v>
      </c>
      <c r="N55" s="23">
        <f t="shared" si="6"/>
        <v>0.37613636363636366</v>
      </c>
      <c r="O55" s="23">
        <f t="shared" si="6"/>
        <v>0.33527131782945735</v>
      </c>
      <c r="P55" s="23">
        <v>0.7440311369659548</v>
      </c>
      <c r="Q55" s="23">
        <v>1.0230691364465334</v>
      </c>
      <c r="R55" s="23">
        <f t="shared" si="7"/>
        <v>654.74740053004018</v>
      </c>
      <c r="S55" s="23">
        <f t="shared" si="7"/>
        <v>1055.8073488128225</v>
      </c>
      <c r="T55" s="23">
        <f t="shared" si="8"/>
        <v>1710.5547493428626</v>
      </c>
      <c r="U55" s="9">
        <v>1</v>
      </c>
      <c r="V55" s="11">
        <v>1</v>
      </c>
      <c r="W55" s="11">
        <f t="shared" si="9"/>
        <v>1710.5547493428626</v>
      </c>
    </row>
    <row r="56" spans="1:23" x14ac:dyDescent="0.25">
      <c r="A56" s="18">
        <v>49</v>
      </c>
      <c r="B56" s="18">
        <f t="shared" si="0"/>
        <v>705</v>
      </c>
      <c r="C56" s="18">
        <v>344</v>
      </c>
      <c r="D56" s="18">
        <v>361</v>
      </c>
      <c r="E56" s="18">
        <f t="shared" si="1"/>
        <v>1890</v>
      </c>
      <c r="F56" s="47">
        <v>862</v>
      </c>
      <c r="G56" s="47">
        <v>1028</v>
      </c>
      <c r="I56" s="18">
        <v>49</v>
      </c>
      <c r="J56" s="18">
        <f t="shared" si="2"/>
        <v>862</v>
      </c>
      <c r="K56" s="18">
        <f t="shared" si="3"/>
        <v>1028</v>
      </c>
      <c r="L56" s="18">
        <f t="shared" si="4"/>
        <v>344</v>
      </c>
      <c r="M56" s="18">
        <f t="shared" si="5"/>
        <v>361</v>
      </c>
      <c r="N56" s="23">
        <f t="shared" si="6"/>
        <v>0.39907192575406031</v>
      </c>
      <c r="O56" s="23">
        <f t="shared" si="6"/>
        <v>0.35116731517509725</v>
      </c>
      <c r="P56" s="23">
        <v>0.74849597939908963</v>
      </c>
      <c r="Q56" s="23">
        <v>1.0565418784010974</v>
      </c>
      <c r="R56" s="23">
        <f t="shared" si="7"/>
        <v>645.20353424201528</v>
      </c>
      <c r="S56" s="23">
        <f t="shared" si="7"/>
        <v>1086.1250509963281</v>
      </c>
      <c r="T56" s="23">
        <f t="shared" si="8"/>
        <v>1731.3285852383433</v>
      </c>
      <c r="U56" s="9">
        <v>1</v>
      </c>
      <c r="V56" s="11">
        <v>1</v>
      </c>
      <c r="W56" s="11">
        <f t="shared" si="9"/>
        <v>1731.3285852383433</v>
      </c>
    </row>
    <row r="57" spans="1:23" x14ac:dyDescent="0.25">
      <c r="A57" s="18">
        <v>50</v>
      </c>
      <c r="B57" s="18">
        <f t="shared" si="0"/>
        <v>739</v>
      </c>
      <c r="C57" s="18">
        <v>329</v>
      </c>
      <c r="D57" s="18">
        <v>410</v>
      </c>
      <c r="E57" s="18">
        <f t="shared" si="1"/>
        <v>1935</v>
      </c>
      <c r="F57" s="47">
        <v>876</v>
      </c>
      <c r="G57" s="47">
        <v>1059</v>
      </c>
      <c r="I57" s="18">
        <v>50</v>
      </c>
      <c r="J57" s="18">
        <f t="shared" si="2"/>
        <v>876</v>
      </c>
      <c r="K57" s="18">
        <f t="shared" si="3"/>
        <v>1059</v>
      </c>
      <c r="L57" s="18">
        <f t="shared" si="4"/>
        <v>329</v>
      </c>
      <c r="M57" s="18">
        <f t="shared" si="5"/>
        <v>410</v>
      </c>
      <c r="N57" s="23">
        <f t="shared" si="6"/>
        <v>0.37557077625570778</v>
      </c>
      <c r="O57" s="23">
        <f t="shared" si="6"/>
        <v>0.38715769593956562</v>
      </c>
      <c r="P57" s="23">
        <v>0.81022386193750051</v>
      </c>
      <c r="Q57" s="23">
        <v>1.1393999018403396</v>
      </c>
      <c r="R57" s="23">
        <f t="shared" si="7"/>
        <v>709.75610305725047</v>
      </c>
      <c r="S57" s="23">
        <f t="shared" si="7"/>
        <v>1206.6244960489196</v>
      </c>
      <c r="T57" s="23">
        <f t="shared" si="8"/>
        <v>1916.3805991061699</v>
      </c>
      <c r="U57" s="9">
        <v>1</v>
      </c>
      <c r="V57" s="11">
        <v>1</v>
      </c>
      <c r="W57" s="11">
        <f t="shared" si="9"/>
        <v>1916.3805991061699</v>
      </c>
    </row>
    <row r="58" spans="1:23" x14ac:dyDescent="0.25">
      <c r="A58" s="18">
        <v>51</v>
      </c>
      <c r="B58" s="18">
        <f t="shared" si="0"/>
        <v>705</v>
      </c>
      <c r="C58" s="18">
        <v>285</v>
      </c>
      <c r="D58" s="18">
        <v>420</v>
      </c>
      <c r="E58" s="18">
        <f t="shared" si="1"/>
        <v>1839</v>
      </c>
      <c r="F58" s="47">
        <v>817</v>
      </c>
      <c r="G58" s="47">
        <v>1022</v>
      </c>
      <c r="I58" s="18">
        <v>51</v>
      </c>
      <c r="J58" s="18">
        <f t="shared" si="2"/>
        <v>817</v>
      </c>
      <c r="K58" s="18">
        <f t="shared" si="3"/>
        <v>1022</v>
      </c>
      <c r="L58" s="18">
        <f t="shared" si="4"/>
        <v>285</v>
      </c>
      <c r="M58" s="18">
        <f t="shared" si="5"/>
        <v>420</v>
      </c>
      <c r="N58" s="23">
        <f t="shared" si="6"/>
        <v>0.34883720930232559</v>
      </c>
      <c r="O58" s="23">
        <f t="shared" si="6"/>
        <v>0.41095890410958902</v>
      </c>
      <c r="P58" s="23">
        <v>0.81367301307363182</v>
      </c>
      <c r="Q58" s="23">
        <v>1.1530135177653216</v>
      </c>
      <c r="R58" s="23">
        <f t="shared" si="7"/>
        <v>664.77085168115718</v>
      </c>
      <c r="S58" s="23">
        <f t="shared" si="7"/>
        <v>1178.3798151561587</v>
      </c>
      <c r="T58" s="23">
        <f t="shared" si="8"/>
        <v>1843.1506668373158</v>
      </c>
      <c r="U58" s="9">
        <v>1</v>
      </c>
      <c r="V58" s="11">
        <v>1</v>
      </c>
      <c r="W58" s="11">
        <f t="shared" si="9"/>
        <v>1843.1506668373158</v>
      </c>
    </row>
    <row r="59" spans="1:23" x14ac:dyDescent="0.25">
      <c r="A59" s="18">
        <v>52</v>
      </c>
      <c r="B59" s="18">
        <f t="shared" si="0"/>
        <v>725</v>
      </c>
      <c r="C59" s="18">
        <v>291</v>
      </c>
      <c r="D59" s="18">
        <v>434</v>
      </c>
      <c r="E59" s="18">
        <f t="shared" si="1"/>
        <v>1792</v>
      </c>
      <c r="F59" s="47">
        <v>777</v>
      </c>
      <c r="G59" s="47">
        <v>1015</v>
      </c>
      <c r="I59" s="18">
        <v>52</v>
      </c>
      <c r="J59" s="18">
        <f t="shared" si="2"/>
        <v>777</v>
      </c>
      <c r="K59" s="18">
        <f t="shared" si="3"/>
        <v>1015</v>
      </c>
      <c r="L59" s="18">
        <f t="shared" si="4"/>
        <v>291</v>
      </c>
      <c r="M59" s="18">
        <f t="shared" si="5"/>
        <v>434</v>
      </c>
      <c r="N59" s="23">
        <f t="shared" si="6"/>
        <v>0.37451737451737449</v>
      </c>
      <c r="O59" s="23">
        <f t="shared" si="6"/>
        <v>0.42758620689655175</v>
      </c>
      <c r="P59" s="23">
        <v>0.85165234173000193</v>
      </c>
      <c r="Q59" s="23">
        <v>1.2100723070650909</v>
      </c>
      <c r="R59" s="23">
        <f t="shared" si="7"/>
        <v>661.73386952421151</v>
      </c>
      <c r="S59" s="23">
        <f t="shared" si="7"/>
        <v>1228.2233916710672</v>
      </c>
      <c r="T59" s="23">
        <f t="shared" si="8"/>
        <v>1889.9572611952788</v>
      </c>
      <c r="U59" s="9">
        <v>1</v>
      </c>
      <c r="V59" s="11">
        <v>1</v>
      </c>
      <c r="W59" s="11">
        <f t="shared" si="9"/>
        <v>1889.9572611952788</v>
      </c>
    </row>
    <row r="60" spans="1:23" x14ac:dyDescent="0.25">
      <c r="A60" s="18">
        <v>53</v>
      </c>
      <c r="B60" s="18">
        <f t="shared" si="0"/>
        <v>649</v>
      </c>
      <c r="C60" s="18">
        <v>290</v>
      </c>
      <c r="D60" s="18">
        <v>359</v>
      </c>
      <c r="E60" s="18">
        <f t="shared" si="1"/>
        <v>1736</v>
      </c>
      <c r="F60" s="47">
        <v>810</v>
      </c>
      <c r="G60" s="47">
        <v>926</v>
      </c>
      <c r="I60" s="18">
        <v>53</v>
      </c>
      <c r="J60" s="18">
        <f t="shared" si="2"/>
        <v>810</v>
      </c>
      <c r="K60" s="18">
        <f t="shared" si="3"/>
        <v>926</v>
      </c>
      <c r="L60" s="18">
        <f t="shared" si="4"/>
        <v>290</v>
      </c>
      <c r="M60" s="18">
        <f t="shared" si="5"/>
        <v>359</v>
      </c>
      <c r="N60" s="23">
        <f t="shared" si="6"/>
        <v>0.35802469135802467</v>
      </c>
      <c r="O60" s="23">
        <f t="shared" si="6"/>
        <v>0.38768898488120951</v>
      </c>
      <c r="P60" s="23">
        <v>0.93174001358171077</v>
      </c>
      <c r="Q60" s="23">
        <v>1.2611603494686756</v>
      </c>
      <c r="R60" s="23">
        <f t="shared" si="7"/>
        <v>754.70941100118569</v>
      </c>
      <c r="S60" s="23">
        <f t="shared" si="7"/>
        <v>1167.8344836079937</v>
      </c>
      <c r="T60" s="23">
        <f t="shared" si="8"/>
        <v>1922.5438946091795</v>
      </c>
      <c r="U60" s="9">
        <v>1</v>
      </c>
      <c r="V60" s="11">
        <v>1</v>
      </c>
      <c r="W60" s="11">
        <f t="shared" si="9"/>
        <v>1922.5438946091795</v>
      </c>
    </row>
    <row r="61" spans="1:23" x14ac:dyDescent="0.25">
      <c r="A61" s="18">
        <v>54</v>
      </c>
      <c r="B61" s="18">
        <f t="shared" si="0"/>
        <v>771</v>
      </c>
      <c r="C61" s="18">
        <v>297</v>
      </c>
      <c r="D61" s="18">
        <v>474</v>
      </c>
      <c r="E61" s="18">
        <f t="shared" si="1"/>
        <v>1638</v>
      </c>
      <c r="F61" s="47">
        <v>741</v>
      </c>
      <c r="G61" s="47">
        <v>897</v>
      </c>
      <c r="I61" s="18">
        <v>54</v>
      </c>
      <c r="J61" s="18">
        <f t="shared" si="2"/>
        <v>741</v>
      </c>
      <c r="K61" s="18">
        <f t="shared" si="3"/>
        <v>897</v>
      </c>
      <c r="L61" s="18">
        <f t="shared" si="4"/>
        <v>297</v>
      </c>
      <c r="M61" s="18">
        <f t="shared" si="5"/>
        <v>474</v>
      </c>
      <c r="N61" s="23">
        <f t="shared" si="6"/>
        <v>0.40080971659919029</v>
      </c>
      <c r="O61" s="23">
        <f t="shared" si="6"/>
        <v>0.52842809364548493</v>
      </c>
      <c r="P61" s="23">
        <v>0.92092266559408331</v>
      </c>
      <c r="Q61" s="23">
        <v>1.3182937488060882</v>
      </c>
      <c r="R61" s="23">
        <f t="shared" si="7"/>
        <v>682.40369520521574</v>
      </c>
      <c r="S61" s="23">
        <f t="shared" si="7"/>
        <v>1182.5094926790612</v>
      </c>
      <c r="T61" s="23">
        <f t="shared" si="8"/>
        <v>1864.9131878842768</v>
      </c>
      <c r="U61" s="9">
        <v>1</v>
      </c>
      <c r="V61" s="11">
        <v>1</v>
      </c>
      <c r="W61" s="11">
        <f t="shared" si="9"/>
        <v>1864.9131878842768</v>
      </c>
    </row>
    <row r="62" spans="1:23" x14ac:dyDescent="0.25">
      <c r="A62" s="18">
        <v>55</v>
      </c>
      <c r="B62" s="18">
        <f t="shared" si="0"/>
        <v>779</v>
      </c>
      <c r="C62" s="18">
        <v>286</v>
      </c>
      <c r="D62" s="18">
        <v>493</v>
      </c>
      <c r="E62" s="18">
        <f t="shared" si="1"/>
        <v>1718</v>
      </c>
      <c r="F62" s="47">
        <v>779</v>
      </c>
      <c r="G62" s="47">
        <v>939</v>
      </c>
      <c r="I62" s="18">
        <v>55</v>
      </c>
      <c r="J62" s="18">
        <f t="shared" si="2"/>
        <v>779</v>
      </c>
      <c r="K62" s="18">
        <f t="shared" si="3"/>
        <v>939</v>
      </c>
      <c r="L62" s="18">
        <f t="shared" si="4"/>
        <v>286</v>
      </c>
      <c r="M62" s="18">
        <f t="shared" si="5"/>
        <v>493</v>
      </c>
      <c r="N62" s="23">
        <f t="shared" si="6"/>
        <v>0.36713735558408217</v>
      </c>
      <c r="O62" s="23">
        <f t="shared" si="6"/>
        <v>0.52502662406815759</v>
      </c>
      <c r="P62" s="23">
        <v>1.0412334675330952</v>
      </c>
      <c r="Q62" s="23">
        <v>1.3950602651486743</v>
      </c>
      <c r="R62" s="23">
        <f t="shared" si="7"/>
        <v>811.12087120828119</v>
      </c>
      <c r="S62" s="23">
        <f t="shared" si="7"/>
        <v>1309.9615889746051</v>
      </c>
      <c r="T62" s="23">
        <f t="shared" si="8"/>
        <v>2121.0824601828863</v>
      </c>
      <c r="U62" s="9">
        <v>1</v>
      </c>
      <c r="V62" s="11">
        <v>1</v>
      </c>
      <c r="W62" s="11">
        <f t="shared" si="9"/>
        <v>2121.0824601828863</v>
      </c>
    </row>
    <row r="63" spans="1:23" x14ac:dyDescent="0.25">
      <c r="A63" s="18">
        <v>56</v>
      </c>
      <c r="B63" s="18">
        <f t="shared" si="0"/>
        <v>784</v>
      </c>
      <c r="C63" s="18">
        <v>352</v>
      </c>
      <c r="D63" s="18">
        <v>432</v>
      </c>
      <c r="E63" s="18">
        <f t="shared" si="1"/>
        <v>1694</v>
      </c>
      <c r="F63" s="47">
        <v>767</v>
      </c>
      <c r="G63" s="47">
        <v>927</v>
      </c>
      <c r="I63" s="18">
        <v>56</v>
      </c>
      <c r="J63" s="18">
        <f t="shared" si="2"/>
        <v>767</v>
      </c>
      <c r="K63" s="18">
        <f t="shared" si="3"/>
        <v>927</v>
      </c>
      <c r="L63" s="18">
        <f t="shared" si="4"/>
        <v>352</v>
      </c>
      <c r="M63" s="18">
        <f t="shared" si="5"/>
        <v>432</v>
      </c>
      <c r="N63" s="23">
        <f t="shared" si="6"/>
        <v>0.45893089960886568</v>
      </c>
      <c r="O63" s="23">
        <f t="shared" si="6"/>
        <v>0.46601941747572817</v>
      </c>
      <c r="P63" s="23">
        <v>1.0499641130052011</v>
      </c>
      <c r="Q63" s="23">
        <v>1.4152178792825441</v>
      </c>
      <c r="R63" s="23">
        <f t="shared" si="7"/>
        <v>805.32247467498928</v>
      </c>
      <c r="S63" s="23">
        <f t="shared" si="7"/>
        <v>1311.9069740949183</v>
      </c>
      <c r="T63" s="23">
        <f t="shared" si="8"/>
        <v>2117.2294487699073</v>
      </c>
      <c r="U63" s="9">
        <v>1</v>
      </c>
      <c r="V63" s="11">
        <v>1</v>
      </c>
      <c r="W63" s="11">
        <f t="shared" si="9"/>
        <v>2117.2294487699073</v>
      </c>
    </row>
    <row r="64" spans="1:23" x14ac:dyDescent="0.25">
      <c r="A64" s="18">
        <v>57</v>
      </c>
      <c r="B64" s="18">
        <f t="shared" si="0"/>
        <v>852</v>
      </c>
      <c r="C64" s="18">
        <v>341</v>
      </c>
      <c r="D64" s="18">
        <v>511</v>
      </c>
      <c r="E64" s="18">
        <f t="shared" si="1"/>
        <v>1693</v>
      </c>
      <c r="F64" s="47">
        <v>770</v>
      </c>
      <c r="G64" s="47">
        <v>923</v>
      </c>
      <c r="I64" s="18">
        <v>57</v>
      </c>
      <c r="J64" s="18">
        <f t="shared" si="2"/>
        <v>770</v>
      </c>
      <c r="K64" s="18">
        <f t="shared" si="3"/>
        <v>923</v>
      </c>
      <c r="L64" s="18">
        <f t="shared" si="4"/>
        <v>341</v>
      </c>
      <c r="M64" s="18">
        <f t="shared" si="5"/>
        <v>511</v>
      </c>
      <c r="N64" s="23">
        <f t="shared" si="6"/>
        <v>0.44285714285714284</v>
      </c>
      <c r="O64" s="23">
        <f t="shared" si="6"/>
        <v>0.55362946912242683</v>
      </c>
      <c r="P64" s="23">
        <v>1.0507369184297901</v>
      </c>
      <c r="Q64" s="23">
        <v>1.3747706366442454</v>
      </c>
      <c r="R64" s="23">
        <f t="shared" si="7"/>
        <v>809.06742719093836</v>
      </c>
      <c r="S64" s="23">
        <f t="shared" si="7"/>
        <v>1268.9132976226385</v>
      </c>
      <c r="T64" s="23">
        <f t="shared" si="8"/>
        <v>2077.9807248135767</v>
      </c>
      <c r="U64" s="9">
        <v>1</v>
      </c>
      <c r="V64" s="11">
        <v>1</v>
      </c>
      <c r="W64" s="11">
        <f t="shared" si="9"/>
        <v>2077.9807248135767</v>
      </c>
    </row>
    <row r="65" spans="1:23" x14ac:dyDescent="0.25">
      <c r="A65" s="18">
        <v>58</v>
      </c>
      <c r="B65" s="18">
        <f t="shared" si="0"/>
        <v>909</v>
      </c>
      <c r="C65" s="18">
        <v>428</v>
      </c>
      <c r="D65" s="18">
        <v>481</v>
      </c>
      <c r="E65" s="18">
        <f t="shared" si="1"/>
        <v>1740</v>
      </c>
      <c r="F65" s="47">
        <v>775</v>
      </c>
      <c r="G65" s="47">
        <v>965</v>
      </c>
      <c r="I65" s="18">
        <v>58</v>
      </c>
      <c r="J65" s="18">
        <f t="shared" si="2"/>
        <v>775</v>
      </c>
      <c r="K65" s="18">
        <f t="shared" si="3"/>
        <v>965</v>
      </c>
      <c r="L65" s="18">
        <f t="shared" si="4"/>
        <v>428</v>
      </c>
      <c r="M65" s="18">
        <f t="shared" si="5"/>
        <v>481</v>
      </c>
      <c r="N65" s="23">
        <f t="shared" si="6"/>
        <v>0.55225806451612902</v>
      </c>
      <c r="O65" s="23">
        <f t="shared" si="6"/>
        <v>0.49844559585492226</v>
      </c>
      <c r="P65" s="23">
        <v>1.1184211227629284</v>
      </c>
      <c r="Q65" s="23">
        <v>1.4083919864026977</v>
      </c>
      <c r="R65" s="23">
        <f t="shared" si="7"/>
        <v>866.77637014126947</v>
      </c>
      <c r="S65" s="23">
        <f t="shared" si="7"/>
        <v>1359.0982668786032</v>
      </c>
      <c r="T65" s="23">
        <f t="shared" si="8"/>
        <v>2225.8746370198728</v>
      </c>
      <c r="U65" s="9">
        <v>1</v>
      </c>
      <c r="V65" s="11">
        <v>1</v>
      </c>
      <c r="W65" s="11">
        <f t="shared" si="9"/>
        <v>2225.8746370198728</v>
      </c>
    </row>
    <row r="66" spans="1:23" x14ac:dyDescent="0.25">
      <c r="A66" s="18">
        <v>59</v>
      </c>
      <c r="B66" s="18">
        <f t="shared" si="0"/>
        <v>807</v>
      </c>
      <c r="C66" s="18">
        <v>328</v>
      </c>
      <c r="D66" s="18">
        <v>479</v>
      </c>
      <c r="E66" s="18">
        <f t="shared" si="1"/>
        <v>1827</v>
      </c>
      <c r="F66" s="47">
        <v>817</v>
      </c>
      <c r="G66" s="47">
        <v>1010</v>
      </c>
      <c r="I66" s="18">
        <v>59</v>
      </c>
      <c r="J66" s="18">
        <f t="shared" si="2"/>
        <v>817</v>
      </c>
      <c r="K66" s="18">
        <f t="shared" si="3"/>
        <v>1010</v>
      </c>
      <c r="L66" s="18">
        <f t="shared" si="4"/>
        <v>328</v>
      </c>
      <c r="M66" s="18">
        <f t="shared" si="5"/>
        <v>479</v>
      </c>
      <c r="N66" s="23">
        <f t="shared" si="6"/>
        <v>0.40146878824969401</v>
      </c>
      <c r="O66" s="23">
        <f t="shared" si="6"/>
        <v>0.47425742574257423</v>
      </c>
      <c r="P66" s="23">
        <v>1.1430485410770077</v>
      </c>
      <c r="Q66" s="23">
        <v>1.426226359882137</v>
      </c>
      <c r="R66" s="23">
        <f t="shared" si="7"/>
        <v>933.87065805991529</v>
      </c>
      <c r="S66" s="23">
        <f t="shared" si="7"/>
        <v>1440.4886234809583</v>
      </c>
      <c r="T66" s="23">
        <f t="shared" si="8"/>
        <v>2374.3592815408738</v>
      </c>
      <c r="U66" s="9">
        <v>1</v>
      </c>
      <c r="V66" s="11">
        <v>1</v>
      </c>
      <c r="W66" s="11">
        <f t="shared" si="9"/>
        <v>2374.3592815408738</v>
      </c>
    </row>
    <row r="67" spans="1:23" x14ac:dyDescent="0.25">
      <c r="A67" s="18">
        <v>60</v>
      </c>
      <c r="B67" s="18">
        <f t="shared" si="0"/>
        <v>839</v>
      </c>
      <c r="C67" s="18">
        <v>343</v>
      </c>
      <c r="D67" s="18">
        <v>496</v>
      </c>
      <c r="E67" s="18">
        <f t="shared" si="1"/>
        <v>1777</v>
      </c>
      <c r="F67" s="47">
        <v>782</v>
      </c>
      <c r="G67" s="47">
        <v>995</v>
      </c>
      <c r="I67" s="18">
        <v>60</v>
      </c>
      <c r="J67" s="18">
        <f t="shared" si="2"/>
        <v>782</v>
      </c>
      <c r="K67" s="18">
        <f t="shared" si="3"/>
        <v>995</v>
      </c>
      <c r="L67" s="18">
        <f t="shared" si="4"/>
        <v>343</v>
      </c>
      <c r="M67" s="18">
        <f t="shared" si="5"/>
        <v>496</v>
      </c>
      <c r="N67" s="23">
        <f t="shared" si="6"/>
        <v>0.43861892583120204</v>
      </c>
      <c r="O67" s="23">
        <f t="shared" si="6"/>
        <v>0.4984924623115578</v>
      </c>
      <c r="P67" s="23">
        <v>1.1825745280936248</v>
      </c>
      <c r="Q67" s="23">
        <v>1.4753573081631239</v>
      </c>
      <c r="R67" s="23">
        <f t="shared" si="7"/>
        <v>924.77328096921462</v>
      </c>
      <c r="S67" s="23">
        <f t="shared" si="7"/>
        <v>1467.9805216223083</v>
      </c>
      <c r="T67" s="23">
        <f t="shared" si="8"/>
        <v>2392.7538025915228</v>
      </c>
      <c r="U67" s="9">
        <v>1</v>
      </c>
      <c r="V67" s="11">
        <v>1</v>
      </c>
      <c r="W67" s="11">
        <f t="shared" si="9"/>
        <v>2392.7538025915228</v>
      </c>
    </row>
    <row r="68" spans="1:23" x14ac:dyDescent="0.25">
      <c r="A68" s="18">
        <v>61</v>
      </c>
      <c r="B68" s="18">
        <f t="shared" si="0"/>
        <v>800</v>
      </c>
      <c r="C68" s="18">
        <v>345</v>
      </c>
      <c r="D68" s="18">
        <v>455</v>
      </c>
      <c r="E68" s="18">
        <f t="shared" si="1"/>
        <v>1837</v>
      </c>
      <c r="F68" s="47">
        <v>846</v>
      </c>
      <c r="G68" s="47">
        <v>991</v>
      </c>
      <c r="I68" s="18">
        <v>61</v>
      </c>
      <c r="J68" s="18">
        <f t="shared" si="2"/>
        <v>846</v>
      </c>
      <c r="K68" s="18">
        <f t="shared" si="3"/>
        <v>991</v>
      </c>
      <c r="L68" s="18">
        <f t="shared" si="4"/>
        <v>345</v>
      </c>
      <c r="M68" s="18">
        <f t="shared" si="5"/>
        <v>455</v>
      </c>
      <c r="N68" s="23">
        <f t="shared" si="6"/>
        <v>0.40780141843971629</v>
      </c>
      <c r="O68" s="23">
        <f t="shared" si="6"/>
        <v>0.4591321897073663</v>
      </c>
      <c r="P68" s="23">
        <v>1.1841142086777496</v>
      </c>
      <c r="Q68" s="23">
        <v>1.4842715059338174</v>
      </c>
      <c r="R68" s="23">
        <f t="shared" si="7"/>
        <v>1001.7606205413762</v>
      </c>
      <c r="S68" s="23">
        <f t="shared" si="7"/>
        <v>1470.9130623804131</v>
      </c>
      <c r="T68" s="23">
        <f t="shared" si="8"/>
        <v>2472.6736829217894</v>
      </c>
      <c r="U68" s="9">
        <v>1</v>
      </c>
      <c r="V68" s="11">
        <v>1</v>
      </c>
      <c r="W68" s="11">
        <f t="shared" si="9"/>
        <v>2472.6736829217894</v>
      </c>
    </row>
    <row r="69" spans="1:23" x14ac:dyDescent="0.25">
      <c r="A69" s="18">
        <v>62</v>
      </c>
      <c r="B69" s="18">
        <f t="shared" si="0"/>
        <v>735</v>
      </c>
      <c r="C69" s="18">
        <v>343</v>
      </c>
      <c r="D69" s="18">
        <v>392</v>
      </c>
      <c r="E69" s="18">
        <f t="shared" si="1"/>
        <v>1764</v>
      </c>
      <c r="F69" s="47">
        <v>793</v>
      </c>
      <c r="G69" s="47">
        <v>971</v>
      </c>
      <c r="I69" s="18">
        <v>62</v>
      </c>
      <c r="J69" s="18">
        <f t="shared" si="2"/>
        <v>793</v>
      </c>
      <c r="K69" s="18">
        <f t="shared" si="3"/>
        <v>971</v>
      </c>
      <c r="L69" s="18">
        <f t="shared" si="4"/>
        <v>343</v>
      </c>
      <c r="M69" s="18">
        <f t="shared" si="5"/>
        <v>392</v>
      </c>
      <c r="N69" s="23">
        <f t="shared" si="6"/>
        <v>0.43253467843631777</v>
      </c>
      <c r="O69" s="23">
        <f t="shared" si="6"/>
        <v>0.40370751802265703</v>
      </c>
      <c r="P69" s="23">
        <v>1.1392912823311809</v>
      </c>
      <c r="Q69" s="23">
        <v>1.4498464913947244</v>
      </c>
      <c r="R69" s="23">
        <f t="shared" si="7"/>
        <v>903.45798688862646</v>
      </c>
      <c r="S69" s="23">
        <f t="shared" si="7"/>
        <v>1407.8009431442774</v>
      </c>
      <c r="T69" s="23">
        <f t="shared" si="8"/>
        <v>2311.2589300329037</v>
      </c>
      <c r="U69" s="9">
        <v>1</v>
      </c>
      <c r="V69" s="11">
        <v>1</v>
      </c>
      <c r="W69" s="11">
        <f t="shared" si="9"/>
        <v>2311.2589300329037</v>
      </c>
    </row>
    <row r="70" spans="1:23" x14ac:dyDescent="0.25">
      <c r="A70" s="18">
        <v>63</v>
      </c>
      <c r="B70" s="18">
        <f t="shared" si="0"/>
        <v>640</v>
      </c>
      <c r="C70" s="18">
        <v>259</v>
      </c>
      <c r="D70" s="18">
        <v>381</v>
      </c>
      <c r="E70" s="18">
        <f t="shared" si="1"/>
        <v>1773</v>
      </c>
      <c r="F70" s="47">
        <v>783</v>
      </c>
      <c r="G70" s="47">
        <v>990</v>
      </c>
      <c r="I70" s="18">
        <v>63</v>
      </c>
      <c r="J70" s="18">
        <f t="shared" si="2"/>
        <v>783</v>
      </c>
      <c r="K70" s="18">
        <f t="shared" si="3"/>
        <v>990</v>
      </c>
      <c r="L70" s="18">
        <f t="shared" si="4"/>
        <v>259</v>
      </c>
      <c r="M70" s="18">
        <f t="shared" si="5"/>
        <v>381</v>
      </c>
      <c r="N70" s="23">
        <f t="shared" si="6"/>
        <v>0.33077905491698595</v>
      </c>
      <c r="O70" s="23">
        <f t="shared" si="6"/>
        <v>0.38484848484848483</v>
      </c>
      <c r="P70" s="23">
        <v>1.1757656677118211</v>
      </c>
      <c r="Q70" s="23">
        <v>1.5747516223457818</v>
      </c>
      <c r="R70" s="23">
        <f t="shared" si="7"/>
        <v>920.62451781835591</v>
      </c>
      <c r="S70" s="23">
        <f t="shared" si="7"/>
        <v>1559.0041061223239</v>
      </c>
      <c r="T70" s="23">
        <f t="shared" si="8"/>
        <v>2479.62862394068</v>
      </c>
      <c r="U70" s="9">
        <v>1</v>
      </c>
      <c r="V70" s="11">
        <v>1</v>
      </c>
      <c r="W70" s="11">
        <f t="shared" si="9"/>
        <v>2479.62862394068</v>
      </c>
    </row>
    <row r="71" spans="1:23" x14ac:dyDescent="0.25">
      <c r="A71" s="18">
        <v>64</v>
      </c>
      <c r="B71" s="18">
        <f t="shared" si="0"/>
        <v>655</v>
      </c>
      <c r="C71" s="18">
        <v>297</v>
      </c>
      <c r="D71" s="18">
        <v>358</v>
      </c>
      <c r="E71" s="18">
        <f t="shared" si="1"/>
        <v>1619</v>
      </c>
      <c r="F71" s="47">
        <v>719</v>
      </c>
      <c r="G71" s="47">
        <v>900</v>
      </c>
      <c r="I71" s="18">
        <v>64</v>
      </c>
      <c r="J71" s="18">
        <f t="shared" si="2"/>
        <v>719</v>
      </c>
      <c r="K71" s="18">
        <f t="shared" si="3"/>
        <v>900</v>
      </c>
      <c r="L71" s="18">
        <f t="shared" si="4"/>
        <v>297</v>
      </c>
      <c r="M71" s="18">
        <f t="shared" si="5"/>
        <v>358</v>
      </c>
      <c r="N71" s="23">
        <f t="shared" si="6"/>
        <v>0.41307371349095967</v>
      </c>
      <c r="O71" s="23">
        <f t="shared" si="6"/>
        <v>0.39777777777777779</v>
      </c>
      <c r="P71" s="23">
        <v>1.091953722728787</v>
      </c>
      <c r="Q71" s="23">
        <v>1.482105702636932</v>
      </c>
      <c r="R71" s="23">
        <f t="shared" si="7"/>
        <v>785.11472664199789</v>
      </c>
      <c r="S71" s="23">
        <f t="shared" si="7"/>
        <v>1333.8951323732388</v>
      </c>
      <c r="T71" s="23">
        <f t="shared" si="8"/>
        <v>2119.0098590152365</v>
      </c>
      <c r="U71" s="9">
        <v>1</v>
      </c>
      <c r="V71" s="11">
        <v>1</v>
      </c>
      <c r="W71" s="11">
        <f t="shared" si="9"/>
        <v>2119.0098590152365</v>
      </c>
    </row>
    <row r="72" spans="1:23" x14ac:dyDescent="0.25">
      <c r="A72" s="18">
        <v>65</v>
      </c>
      <c r="B72" s="18">
        <f t="shared" ref="B72:B106" si="10">C72+D72</f>
        <v>570</v>
      </c>
      <c r="C72" s="18">
        <v>198</v>
      </c>
      <c r="D72" s="18">
        <v>372</v>
      </c>
      <c r="E72" s="18">
        <f t="shared" ref="E72:E106" si="11">F72+G72</f>
        <v>1473</v>
      </c>
      <c r="F72" s="47">
        <v>675</v>
      </c>
      <c r="G72" s="47">
        <v>798</v>
      </c>
      <c r="I72" s="18">
        <v>65</v>
      </c>
      <c r="J72" s="18">
        <f t="shared" ref="J72:J106" si="12">F72</f>
        <v>675</v>
      </c>
      <c r="K72" s="18">
        <f t="shared" ref="K72:K106" si="13">G72</f>
        <v>798</v>
      </c>
      <c r="L72" s="18">
        <f t="shared" ref="L72:L106" si="14">C72</f>
        <v>198</v>
      </c>
      <c r="M72" s="18">
        <f t="shared" ref="M72:M106" si="15">D72</f>
        <v>372</v>
      </c>
      <c r="N72" s="23">
        <f t="shared" ref="N72:O106" si="16">L72/J72</f>
        <v>0.29333333333333333</v>
      </c>
      <c r="O72" s="23">
        <f t="shared" si="16"/>
        <v>0.46616541353383456</v>
      </c>
      <c r="P72" s="23">
        <v>1.1210167176082917</v>
      </c>
      <c r="Q72" s="23">
        <v>1.5709636597012633</v>
      </c>
      <c r="R72" s="23">
        <f t="shared" ref="R72:S106" si="17">J72*P72</f>
        <v>756.68628438559688</v>
      </c>
      <c r="S72" s="23">
        <f t="shared" si="17"/>
        <v>1253.629000441608</v>
      </c>
      <c r="T72" s="23">
        <f t="shared" ref="T72:T106" si="18">R72+S72</f>
        <v>2010.3152848272048</v>
      </c>
      <c r="U72" s="9">
        <v>1</v>
      </c>
      <c r="V72" s="11">
        <v>1</v>
      </c>
      <c r="W72" s="11">
        <f t="shared" ref="W72:W106" si="19">T72*U72*V72</f>
        <v>2010.3152848272048</v>
      </c>
    </row>
    <row r="73" spans="1:23" x14ac:dyDescent="0.25">
      <c r="A73" s="18">
        <v>66</v>
      </c>
      <c r="B73" s="18">
        <f t="shared" si="10"/>
        <v>523</v>
      </c>
      <c r="C73" s="18">
        <v>192</v>
      </c>
      <c r="D73" s="18">
        <v>331</v>
      </c>
      <c r="E73" s="18">
        <f t="shared" si="11"/>
        <v>1476</v>
      </c>
      <c r="F73" s="47">
        <v>644</v>
      </c>
      <c r="G73" s="47">
        <v>832</v>
      </c>
      <c r="I73" s="18">
        <v>66</v>
      </c>
      <c r="J73" s="18">
        <f t="shared" si="12"/>
        <v>644</v>
      </c>
      <c r="K73" s="18">
        <f t="shared" si="13"/>
        <v>832</v>
      </c>
      <c r="L73" s="18">
        <f t="shared" si="14"/>
        <v>192</v>
      </c>
      <c r="M73" s="18">
        <f t="shared" si="15"/>
        <v>331</v>
      </c>
      <c r="N73" s="23">
        <f t="shared" si="16"/>
        <v>0.29813664596273293</v>
      </c>
      <c r="O73" s="23">
        <f t="shared" si="16"/>
        <v>0.39783653846153844</v>
      </c>
      <c r="P73" s="23">
        <v>1.158793886711841</v>
      </c>
      <c r="Q73" s="23">
        <v>1.5136682044855096</v>
      </c>
      <c r="R73" s="23">
        <f t="shared" si="17"/>
        <v>746.26326304242559</v>
      </c>
      <c r="S73" s="23">
        <f t="shared" si="17"/>
        <v>1259.371946131944</v>
      </c>
      <c r="T73" s="23">
        <f t="shared" si="18"/>
        <v>2005.6352091743697</v>
      </c>
      <c r="U73" s="9">
        <v>1</v>
      </c>
      <c r="V73" s="11">
        <v>1</v>
      </c>
      <c r="W73" s="11">
        <f t="shared" si="19"/>
        <v>2005.6352091743697</v>
      </c>
    </row>
    <row r="74" spans="1:23" x14ac:dyDescent="0.25">
      <c r="A74" s="18">
        <v>67</v>
      </c>
      <c r="B74" s="18">
        <f t="shared" si="10"/>
        <v>528</v>
      </c>
      <c r="C74" s="18">
        <v>182</v>
      </c>
      <c r="D74" s="18">
        <v>346</v>
      </c>
      <c r="E74" s="18">
        <f t="shared" si="11"/>
        <v>1412</v>
      </c>
      <c r="F74" s="47">
        <v>592</v>
      </c>
      <c r="G74" s="47">
        <v>820</v>
      </c>
      <c r="I74" s="18">
        <v>67</v>
      </c>
      <c r="J74" s="18">
        <f t="shared" si="12"/>
        <v>592</v>
      </c>
      <c r="K74" s="18">
        <f t="shared" si="13"/>
        <v>820</v>
      </c>
      <c r="L74" s="18">
        <f t="shared" si="14"/>
        <v>182</v>
      </c>
      <c r="M74" s="18">
        <f t="shared" si="15"/>
        <v>346</v>
      </c>
      <c r="N74" s="23">
        <f t="shared" si="16"/>
        <v>0.30743243243243246</v>
      </c>
      <c r="O74" s="23">
        <f t="shared" si="16"/>
        <v>0.42195121951219511</v>
      </c>
      <c r="P74" s="23">
        <v>1.1318994544649215</v>
      </c>
      <c r="Q74" s="23">
        <v>1.5924197744647843</v>
      </c>
      <c r="R74" s="23">
        <f t="shared" si="17"/>
        <v>670.08447704323351</v>
      </c>
      <c r="S74" s="23">
        <f t="shared" si="17"/>
        <v>1305.7842150611232</v>
      </c>
      <c r="T74" s="23">
        <f t="shared" si="18"/>
        <v>1975.8686921043568</v>
      </c>
      <c r="U74" s="9">
        <v>1</v>
      </c>
      <c r="V74" s="11">
        <v>1</v>
      </c>
      <c r="W74" s="11">
        <f t="shared" si="19"/>
        <v>1975.8686921043568</v>
      </c>
    </row>
    <row r="75" spans="1:23" x14ac:dyDescent="0.25">
      <c r="A75" s="18">
        <v>68</v>
      </c>
      <c r="B75" s="18">
        <f t="shared" si="10"/>
        <v>505</v>
      </c>
      <c r="C75" s="18">
        <v>161</v>
      </c>
      <c r="D75" s="18">
        <v>344</v>
      </c>
      <c r="E75" s="18">
        <f t="shared" si="11"/>
        <v>1395</v>
      </c>
      <c r="F75" s="47">
        <v>578</v>
      </c>
      <c r="G75" s="47">
        <v>817</v>
      </c>
      <c r="I75" s="18">
        <v>68</v>
      </c>
      <c r="J75" s="18">
        <f t="shared" si="12"/>
        <v>578</v>
      </c>
      <c r="K75" s="18">
        <f t="shared" si="13"/>
        <v>817</v>
      </c>
      <c r="L75" s="18">
        <f t="shared" si="14"/>
        <v>161</v>
      </c>
      <c r="M75" s="18">
        <f t="shared" si="15"/>
        <v>344</v>
      </c>
      <c r="N75" s="23">
        <f t="shared" si="16"/>
        <v>0.27854671280276816</v>
      </c>
      <c r="O75" s="23">
        <f t="shared" si="16"/>
        <v>0.42105263157894735</v>
      </c>
      <c r="P75" s="23">
        <v>1.1587564374054806</v>
      </c>
      <c r="Q75" s="23">
        <v>1.5580214651020399</v>
      </c>
      <c r="R75" s="23">
        <f t="shared" si="17"/>
        <v>669.76122082036784</v>
      </c>
      <c r="S75" s="23">
        <f t="shared" si="17"/>
        <v>1272.9035369883666</v>
      </c>
      <c r="T75" s="23">
        <f t="shared" si="18"/>
        <v>1942.6647578087345</v>
      </c>
      <c r="U75" s="9">
        <v>1</v>
      </c>
      <c r="V75" s="11">
        <v>1</v>
      </c>
      <c r="W75" s="11">
        <f t="shared" si="19"/>
        <v>1942.6647578087345</v>
      </c>
    </row>
    <row r="76" spans="1:23" x14ac:dyDescent="0.25">
      <c r="A76" s="18">
        <v>69</v>
      </c>
      <c r="B76" s="18">
        <f t="shared" si="10"/>
        <v>494</v>
      </c>
      <c r="C76" s="18">
        <v>162</v>
      </c>
      <c r="D76" s="18">
        <v>332</v>
      </c>
      <c r="E76" s="18">
        <f t="shared" si="11"/>
        <v>1218</v>
      </c>
      <c r="F76" s="47">
        <v>505</v>
      </c>
      <c r="G76" s="47">
        <v>713</v>
      </c>
      <c r="I76" s="18">
        <v>69</v>
      </c>
      <c r="J76" s="18">
        <f t="shared" si="12"/>
        <v>505</v>
      </c>
      <c r="K76" s="18">
        <f t="shared" si="13"/>
        <v>713</v>
      </c>
      <c r="L76" s="18">
        <f t="shared" si="14"/>
        <v>162</v>
      </c>
      <c r="M76" s="18">
        <f t="shared" si="15"/>
        <v>332</v>
      </c>
      <c r="N76" s="23">
        <f t="shared" si="16"/>
        <v>0.3207920792079208</v>
      </c>
      <c r="O76" s="23">
        <f t="shared" si="16"/>
        <v>0.46563814866760167</v>
      </c>
      <c r="P76" s="23">
        <v>1.1413992714218271</v>
      </c>
      <c r="Q76" s="23">
        <v>1.5940607954196429</v>
      </c>
      <c r="R76" s="23">
        <f t="shared" si="17"/>
        <v>576.40663206802265</v>
      </c>
      <c r="S76" s="23">
        <f t="shared" si="17"/>
        <v>1136.5653471342052</v>
      </c>
      <c r="T76" s="23">
        <f t="shared" si="18"/>
        <v>1712.9719792022279</v>
      </c>
      <c r="U76" s="9">
        <v>1</v>
      </c>
      <c r="V76" s="11">
        <v>1</v>
      </c>
      <c r="W76" s="11">
        <f t="shared" si="19"/>
        <v>1712.9719792022279</v>
      </c>
    </row>
    <row r="77" spans="1:23" x14ac:dyDescent="0.25">
      <c r="A77" s="18">
        <v>70</v>
      </c>
      <c r="B77" s="18">
        <f t="shared" si="10"/>
        <v>475</v>
      </c>
      <c r="C77" s="18">
        <v>148</v>
      </c>
      <c r="D77" s="18">
        <v>327</v>
      </c>
      <c r="E77" s="18">
        <f t="shared" si="11"/>
        <v>1210</v>
      </c>
      <c r="F77" s="47">
        <v>516</v>
      </c>
      <c r="G77" s="47">
        <v>694</v>
      </c>
      <c r="I77" s="18">
        <v>70</v>
      </c>
      <c r="J77" s="18">
        <f t="shared" si="12"/>
        <v>516</v>
      </c>
      <c r="K77" s="18">
        <f t="shared" si="13"/>
        <v>694</v>
      </c>
      <c r="L77" s="18">
        <f t="shared" si="14"/>
        <v>148</v>
      </c>
      <c r="M77" s="18">
        <f t="shared" si="15"/>
        <v>327</v>
      </c>
      <c r="N77" s="23">
        <f t="shared" si="16"/>
        <v>0.2868217054263566</v>
      </c>
      <c r="O77" s="23">
        <f t="shared" si="16"/>
        <v>0.47118155619596541</v>
      </c>
      <c r="P77" s="23">
        <v>1.2001189324535197</v>
      </c>
      <c r="Q77" s="23">
        <v>1.6082249138730098</v>
      </c>
      <c r="R77" s="23">
        <f t="shared" si="17"/>
        <v>619.26136914601614</v>
      </c>
      <c r="S77" s="23">
        <f t="shared" si="17"/>
        <v>1116.1080902278688</v>
      </c>
      <c r="T77" s="23">
        <f t="shared" si="18"/>
        <v>1735.3694593738851</v>
      </c>
      <c r="U77" s="9">
        <v>1</v>
      </c>
      <c r="V77" s="11">
        <v>1</v>
      </c>
      <c r="W77" s="11">
        <f t="shared" si="19"/>
        <v>1735.3694593738851</v>
      </c>
    </row>
    <row r="78" spans="1:23" x14ac:dyDescent="0.25">
      <c r="A78" s="18">
        <v>71</v>
      </c>
      <c r="B78" s="18">
        <f t="shared" si="10"/>
        <v>338</v>
      </c>
      <c r="C78" s="18">
        <v>133</v>
      </c>
      <c r="D78" s="18">
        <v>205</v>
      </c>
      <c r="E78" s="18">
        <f t="shared" si="11"/>
        <v>1083</v>
      </c>
      <c r="F78" s="47">
        <v>459</v>
      </c>
      <c r="G78" s="47">
        <v>624</v>
      </c>
      <c r="I78" s="18">
        <v>71</v>
      </c>
      <c r="J78" s="18">
        <f t="shared" si="12"/>
        <v>459</v>
      </c>
      <c r="K78" s="18">
        <f t="shared" si="13"/>
        <v>624</v>
      </c>
      <c r="L78" s="18">
        <f t="shared" si="14"/>
        <v>133</v>
      </c>
      <c r="M78" s="18">
        <f t="shared" si="15"/>
        <v>205</v>
      </c>
      <c r="N78" s="23">
        <f t="shared" si="16"/>
        <v>0.289760348583878</v>
      </c>
      <c r="O78" s="23">
        <f t="shared" si="16"/>
        <v>0.32852564102564102</v>
      </c>
      <c r="P78" s="23">
        <v>1.2712810006613371</v>
      </c>
      <c r="Q78" s="23">
        <v>1.6975198611628772</v>
      </c>
      <c r="R78" s="23">
        <f t="shared" si="17"/>
        <v>583.51797930355372</v>
      </c>
      <c r="S78" s="23">
        <f t="shared" si="17"/>
        <v>1059.2523933656355</v>
      </c>
      <c r="T78" s="23">
        <f t="shared" si="18"/>
        <v>1642.7703726691893</v>
      </c>
      <c r="U78" s="9">
        <v>1</v>
      </c>
      <c r="V78" s="11">
        <v>1</v>
      </c>
      <c r="W78" s="11">
        <f t="shared" si="19"/>
        <v>1642.7703726691893</v>
      </c>
    </row>
    <row r="79" spans="1:23" x14ac:dyDescent="0.25">
      <c r="A79" s="18">
        <v>72</v>
      </c>
      <c r="B79" s="18">
        <f t="shared" si="10"/>
        <v>350</v>
      </c>
      <c r="C79" s="18">
        <v>133</v>
      </c>
      <c r="D79" s="18">
        <v>217</v>
      </c>
      <c r="E79" s="18">
        <f t="shared" si="11"/>
        <v>1111</v>
      </c>
      <c r="F79" s="47">
        <v>496</v>
      </c>
      <c r="G79" s="47">
        <v>615</v>
      </c>
      <c r="I79" s="18">
        <v>72</v>
      </c>
      <c r="J79" s="18">
        <f t="shared" si="12"/>
        <v>496</v>
      </c>
      <c r="K79" s="18">
        <f t="shared" si="13"/>
        <v>615</v>
      </c>
      <c r="L79" s="18">
        <f t="shared" si="14"/>
        <v>133</v>
      </c>
      <c r="M79" s="18">
        <f t="shared" si="15"/>
        <v>217</v>
      </c>
      <c r="N79" s="23">
        <f t="shared" si="16"/>
        <v>0.26814516129032256</v>
      </c>
      <c r="O79" s="23">
        <f t="shared" si="16"/>
        <v>0.35284552845528455</v>
      </c>
      <c r="P79" s="23">
        <v>1.2037283427123036</v>
      </c>
      <c r="Q79" s="23">
        <v>1.5545465488116144</v>
      </c>
      <c r="R79" s="23">
        <f t="shared" si="17"/>
        <v>597.04925798530257</v>
      </c>
      <c r="S79" s="23">
        <f t="shared" si="17"/>
        <v>956.04612751914283</v>
      </c>
      <c r="T79" s="23">
        <f t="shared" si="18"/>
        <v>1553.0953855044454</v>
      </c>
      <c r="U79" s="9">
        <v>1</v>
      </c>
      <c r="V79" s="11">
        <v>1</v>
      </c>
      <c r="W79" s="11">
        <f t="shared" si="19"/>
        <v>1553.0953855044454</v>
      </c>
    </row>
    <row r="80" spans="1:23" x14ac:dyDescent="0.25">
      <c r="A80" s="18">
        <v>73</v>
      </c>
      <c r="B80" s="18">
        <f t="shared" si="10"/>
        <v>258</v>
      </c>
      <c r="C80" s="18">
        <v>70</v>
      </c>
      <c r="D80" s="18">
        <v>188</v>
      </c>
      <c r="E80" s="18">
        <f t="shared" si="11"/>
        <v>975</v>
      </c>
      <c r="F80" s="47">
        <v>444</v>
      </c>
      <c r="G80" s="47">
        <v>531</v>
      </c>
      <c r="I80" s="18">
        <v>73</v>
      </c>
      <c r="J80" s="18">
        <f t="shared" si="12"/>
        <v>444</v>
      </c>
      <c r="K80" s="18">
        <f t="shared" si="13"/>
        <v>531</v>
      </c>
      <c r="L80" s="18">
        <f t="shared" si="14"/>
        <v>70</v>
      </c>
      <c r="M80" s="18">
        <f t="shared" si="15"/>
        <v>188</v>
      </c>
      <c r="N80" s="23">
        <f t="shared" si="16"/>
        <v>0.15765765765765766</v>
      </c>
      <c r="O80" s="23">
        <f t="shared" si="16"/>
        <v>0.35404896421845572</v>
      </c>
      <c r="P80" s="23">
        <v>1.0989224600493674</v>
      </c>
      <c r="Q80" s="23">
        <v>1.5088109523577338</v>
      </c>
      <c r="R80" s="23">
        <f t="shared" si="17"/>
        <v>487.92157226191915</v>
      </c>
      <c r="S80" s="23">
        <f t="shared" si="17"/>
        <v>801.17861570195669</v>
      </c>
      <c r="T80" s="23">
        <f t="shared" si="18"/>
        <v>1289.1001879638759</v>
      </c>
      <c r="U80" s="9">
        <v>1</v>
      </c>
      <c r="V80" s="11">
        <v>1</v>
      </c>
      <c r="W80" s="11">
        <f t="shared" si="19"/>
        <v>1289.1001879638759</v>
      </c>
    </row>
    <row r="81" spans="1:23" x14ac:dyDescent="0.25">
      <c r="A81" s="18">
        <v>74</v>
      </c>
      <c r="B81" s="18">
        <f t="shared" si="10"/>
        <v>208</v>
      </c>
      <c r="C81" s="18">
        <v>75</v>
      </c>
      <c r="D81" s="18">
        <v>133</v>
      </c>
      <c r="E81" s="18">
        <f t="shared" si="11"/>
        <v>753</v>
      </c>
      <c r="F81" s="47">
        <v>325</v>
      </c>
      <c r="G81" s="47">
        <v>428</v>
      </c>
      <c r="I81" s="18">
        <v>74</v>
      </c>
      <c r="J81" s="18">
        <f t="shared" si="12"/>
        <v>325</v>
      </c>
      <c r="K81" s="18">
        <f t="shared" si="13"/>
        <v>428</v>
      </c>
      <c r="L81" s="18">
        <f t="shared" si="14"/>
        <v>75</v>
      </c>
      <c r="M81" s="18">
        <f t="shared" si="15"/>
        <v>133</v>
      </c>
      <c r="N81" s="23">
        <f t="shared" si="16"/>
        <v>0.23076923076923078</v>
      </c>
      <c r="O81" s="23">
        <f t="shared" si="16"/>
        <v>0.31074766355140188</v>
      </c>
      <c r="P81" s="23">
        <v>1.1996096473498148</v>
      </c>
      <c r="Q81" s="23">
        <v>1.5364118049579252</v>
      </c>
      <c r="R81" s="23">
        <f t="shared" si="17"/>
        <v>389.87313538868983</v>
      </c>
      <c r="S81" s="23">
        <f t="shared" si="17"/>
        <v>657.58425252199197</v>
      </c>
      <c r="T81" s="23">
        <f t="shared" si="18"/>
        <v>1047.4573879106817</v>
      </c>
      <c r="U81" s="9">
        <v>1</v>
      </c>
      <c r="V81" s="11">
        <v>1</v>
      </c>
      <c r="W81" s="11">
        <f t="shared" si="19"/>
        <v>1047.4573879106817</v>
      </c>
    </row>
    <row r="82" spans="1:23" x14ac:dyDescent="0.25">
      <c r="A82" s="18">
        <v>75</v>
      </c>
      <c r="B82" s="18">
        <f t="shared" si="10"/>
        <v>221</v>
      </c>
      <c r="C82" s="18">
        <v>68</v>
      </c>
      <c r="D82" s="18">
        <v>153</v>
      </c>
      <c r="E82" s="18">
        <f t="shared" si="11"/>
        <v>813</v>
      </c>
      <c r="F82" s="47">
        <v>371</v>
      </c>
      <c r="G82" s="47">
        <v>442</v>
      </c>
      <c r="I82" s="18">
        <v>75</v>
      </c>
      <c r="J82" s="18">
        <f t="shared" si="12"/>
        <v>371</v>
      </c>
      <c r="K82" s="18">
        <f t="shared" si="13"/>
        <v>442</v>
      </c>
      <c r="L82" s="18">
        <f t="shared" si="14"/>
        <v>68</v>
      </c>
      <c r="M82" s="18">
        <f t="shared" si="15"/>
        <v>153</v>
      </c>
      <c r="N82" s="23">
        <f t="shared" si="16"/>
        <v>0.18328840970350405</v>
      </c>
      <c r="O82" s="23">
        <f t="shared" si="16"/>
        <v>0.34615384615384615</v>
      </c>
      <c r="P82" s="23">
        <v>1.0552273892777833</v>
      </c>
      <c r="Q82" s="23">
        <v>1.5150969237124527</v>
      </c>
      <c r="R82" s="23">
        <f t="shared" si="17"/>
        <v>391.48936142205758</v>
      </c>
      <c r="S82" s="23">
        <f t="shared" si="17"/>
        <v>669.6728402809041</v>
      </c>
      <c r="T82" s="23">
        <f t="shared" si="18"/>
        <v>1061.1622017029617</v>
      </c>
      <c r="U82" s="9">
        <v>1</v>
      </c>
      <c r="V82" s="11">
        <v>1</v>
      </c>
      <c r="W82" s="11">
        <f t="shared" si="19"/>
        <v>1061.1622017029617</v>
      </c>
    </row>
    <row r="83" spans="1:23" x14ac:dyDescent="0.25">
      <c r="A83" s="18">
        <v>76</v>
      </c>
      <c r="B83" s="18">
        <f t="shared" si="10"/>
        <v>114</v>
      </c>
      <c r="C83" s="18">
        <v>33</v>
      </c>
      <c r="D83" s="18">
        <v>81</v>
      </c>
      <c r="E83" s="18">
        <f t="shared" si="11"/>
        <v>583</v>
      </c>
      <c r="F83" s="47">
        <v>259</v>
      </c>
      <c r="G83" s="47">
        <v>324</v>
      </c>
      <c r="I83" s="18">
        <v>76</v>
      </c>
      <c r="J83" s="18">
        <f t="shared" si="12"/>
        <v>259</v>
      </c>
      <c r="K83" s="18">
        <f t="shared" si="13"/>
        <v>324</v>
      </c>
      <c r="L83" s="18">
        <f t="shared" si="14"/>
        <v>33</v>
      </c>
      <c r="M83" s="18">
        <f t="shared" si="15"/>
        <v>81</v>
      </c>
      <c r="N83" s="23">
        <f t="shared" si="16"/>
        <v>0.12741312741312741</v>
      </c>
      <c r="O83" s="23">
        <f t="shared" si="16"/>
        <v>0.25</v>
      </c>
      <c r="P83" s="23">
        <v>0.87105133724920314</v>
      </c>
      <c r="Q83" s="23">
        <v>1.163462701676707</v>
      </c>
      <c r="R83" s="23">
        <f t="shared" si="17"/>
        <v>225.60229634754361</v>
      </c>
      <c r="S83" s="23">
        <f t="shared" si="17"/>
        <v>376.96191534325305</v>
      </c>
      <c r="T83" s="23">
        <f t="shared" si="18"/>
        <v>602.5642116907967</v>
      </c>
      <c r="U83" s="9">
        <v>1</v>
      </c>
      <c r="V83" s="11">
        <v>1</v>
      </c>
      <c r="W83" s="11">
        <f t="shared" si="19"/>
        <v>602.5642116907967</v>
      </c>
    </row>
    <row r="84" spans="1:23" x14ac:dyDescent="0.25">
      <c r="A84" s="18">
        <v>77</v>
      </c>
      <c r="B84" s="18">
        <f t="shared" si="10"/>
        <v>76</v>
      </c>
      <c r="C84" s="18">
        <v>22</v>
      </c>
      <c r="D84" s="18">
        <v>54</v>
      </c>
      <c r="E84" s="18">
        <f t="shared" si="11"/>
        <v>312</v>
      </c>
      <c r="F84" s="47">
        <v>121</v>
      </c>
      <c r="G84" s="47">
        <v>191</v>
      </c>
      <c r="I84" s="18">
        <v>77</v>
      </c>
      <c r="J84" s="18">
        <f t="shared" si="12"/>
        <v>121</v>
      </c>
      <c r="K84" s="18">
        <f t="shared" si="13"/>
        <v>191</v>
      </c>
      <c r="L84" s="18">
        <f t="shared" si="14"/>
        <v>22</v>
      </c>
      <c r="M84" s="18">
        <f t="shared" si="15"/>
        <v>54</v>
      </c>
      <c r="N84" s="23">
        <f t="shared" si="16"/>
        <v>0.18181818181818182</v>
      </c>
      <c r="O84" s="23">
        <f t="shared" si="16"/>
        <v>0.28272251308900526</v>
      </c>
      <c r="P84" s="23">
        <v>1.0980308563172401</v>
      </c>
      <c r="Q84" s="23">
        <v>1.2533296593497394</v>
      </c>
      <c r="R84" s="23">
        <f t="shared" si="17"/>
        <v>132.86173361438605</v>
      </c>
      <c r="S84" s="23">
        <f t="shared" si="17"/>
        <v>239.38596493580022</v>
      </c>
      <c r="T84" s="23">
        <f t="shared" si="18"/>
        <v>372.24769855018627</v>
      </c>
      <c r="U84" s="9">
        <v>1</v>
      </c>
      <c r="V84" s="11">
        <v>1</v>
      </c>
      <c r="W84" s="11">
        <f t="shared" si="19"/>
        <v>372.24769855018627</v>
      </c>
    </row>
    <row r="85" spans="1:23" x14ac:dyDescent="0.25">
      <c r="A85" s="18">
        <v>78</v>
      </c>
      <c r="B85" s="18">
        <f t="shared" si="10"/>
        <v>102</v>
      </c>
      <c r="C85" s="18">
        <v>24</v>
      </c>
      <c r="D85" s="18">
        <v>78</v>
      </c>
      <c r="E85" s="18">
        <f t="shared" si="11"/>
        <v>273</v>
      </c>
      <c r="F85" s="47">
        <v>121</v>
      </c>
      <c r="G85" s="47">
        <v>152</v>
      </c>
      <c r="I85" s="18">
        <v>78</v>
      </c>
      <c r="J85" s="18">
        <f t="shared" si="12"/>
        <v>121</v>
      </c>
      <c r="K85" s="18">
        <f t="shared" si="13"/>
        <v>152</v>
      </c>
      <c r="L85" s="18">
        <f t="shared" si="14"/>
        <v>24</v>
      </c>
      <c r="M85" s="18">
        <f t="shared" si="15"/>
        <v>78</v>
      </c>
      <c r="N85" s="23">
        <f t="shared" si="16"/>
        <v>0.19834710743801653</v>
      </c>
      <c r="O85" s="23">
        <f t="shared" si="16"/>
        <v>0.51315789473684215</v>
      </c>
      <c r="P85" s="23">
        <v>1.2463082851082308</v>
      </c>
      <c r="Q85" s="23">
        <v>1.3285489276730484</v>
      </c>
      <c r="R85" s="23">
        <f t="shared" si="17"/>
        <v>150.80330249809592</v>
      </c>
      <c r="S85" s="23">
        <f t="shared" si="17"/>
        <v>201.93943700630336</v>
      </c>
      <c r="T85" s="23">
        <f t="shared" si="18"/>
        <v>352.74273950439931</v>
      </c>
      <c r="U85" s="9">
        <v>1</v>
      </c>
      <c r="V85" s="11">
        <v>1</v>
      </c>
      <c r="W85" s="11">
        <f t="shared" si="19"/>
        <v>352.74273950439931</v>
      </c>
    </row>
    <row r="86" spans="1:23" x14ac:dyDescent="0.25">
      <c r="A86" s="18">
        <v>79</v>
      </c>
      <c r="B86" s="18">
        <f t="shared" si="10"/>
        <v>103</v>
      </c>
      <c r="C86" s="18">
        <v>29</v>
      </c>
      <c r="D86" s="18">
        <v>74</v>
      </c>
      <c r="E86" s="18">
        <f t="shared" si="11"/>
        <v>312</v>
      </c>
      <c r="F86" s="47">
        <v>134</v>
      </c>
      <c r="G86" s="47">
        <v>178</v>
      </c>
      <c r="I86" s="18">
        <v>79</v>
      </c>
      <c r="J86" s="18">
        <f t="shared" si="12"/>
        <v>134</v>
      </c>
      <c r="K86" s="18">
        <f t="shared" si="13"/>
        <v>178</v>
      </c>
      <c r="L86" s="18">
        <f t="shared" si="14"/>
        <v>29</v>
      </c>
      <c r="M86" s="18">
        <f t="shared" si="15"/>
        <v>74</v>
      </c>
      <c r="N86" s="23">
        <f t="shared" si="16"/>
        <v>0.21641791044776118</v>
      </c>
      <c r="O86" s="23">
        <f t="shared" si="16"/>
        <v>0.4157303370786517</v>
      </c>
      <c r="P86" s="23">
        <v>1.2587200943383465</v>
      </c>
      <c r="Q86" s="23">
        <v>1.556891493509448</v>
      </c>
      <c r="R86" s="23">
        <f t="shared" si="17"/>
        <v>168.66849264133845</v>
      </c>
      <c r="S86" s="23">
        <f t="shared" si="17"/>
        <v>277.12668584468173</v>
      </c>
      <c r="T86" s="23">
        <f t="shared" si="18"/>
        <v>445.79517848602018</v>
      </c>
      <c r="U86" s="9">
        <v>1</v>
      </c>
      <c r="V86" s="11">
        <v>1</v>
      </c>
      <c r="W86" s="11">
        <f t="shared" si="19"/>
        <v>445.79517848602018</v>
      </c>
    </row>
    <row r="87" spans="1:23" x14ac:dyDescent="0.25">
      <c r="A87" s="18">
        <v>80</v>
      </c>
      <c r="B87" s="18">
        <f t="shared" si="10"/>
        <v>91</v>
      </c>
      <c r="C87" s="18">
        <v>26</v>
      </c>
      <c r="D87" s="18">
        <v>65</v>
      </c>
      <c r="E87" s="18">
        <f t="shared" si="11"/>
        <v>463</v>
      </c>
      <c r="F87" s="47">
        <v>204</v>
      </c>
      <c r="G87" s="47">
        <v>259</v>
      </c>
      <c r="I87" s="18">
        <v>80</v>
      </c>
      <c r="J87" s="18">
        <f t="shared" si="12"/>
        <v>204</v>
      </c>
      <c r="K87" s="18">
        <f t="shared" si="13"/>
        <v>259</v>
      </c>
      <c r="L87" s="18">
        <f t="shared" si="14"/>
        <v>26</v>
      </c>
      <c r="M87" s="18">
        <f t="shared" si="15"/>
        <v>65</v>
      </c>
      <c r="N87" s="23">
        <f t="shared" si="16"/>
        <v>0.12745098039215685</v>
      </c>
      <c r="O87" s="23">
        <f t="shared" si="16"/>
        <v>0.25096525096525096</v>
      </c>
      <c r="P87" s="23">
        <v>0.99793733229424786</v>
      </c>
      <c r="Q87" s="23">
        <v>1.2686136794893021</v>
      </c>
      <c r="R87" s="23">
        <f t="shared" si="17"/>
        <v>203.57921578802657</v>
      </c>
      <c r="S87" s="23">
        <f t="shared" si="17"/>
        <v>328.57094298772927</v>
      </c>
      <c r="T87" s="23">
        <f t="shared" si="18"/>
        <v>532.15015877575581</v>
      </c>
      <c r="U87" s="9">
        <v>1</v>
      </c>
      <c r="V87" s="11">
        <v>1</v>
      </c>
      <c r="W87" s="11">
        <f t="shared" si="19"/>
        <v>532.15015877575581</v>
      </c>
    </row>
    <row r="88" spans="1:23" x14ac:dyDescent="0.25">
      <c r="A88" s="18">
        <v>81</v>
      </c>
      <c r="B88" s="18">
        <f t="shared" si="10"/>
        <v>115</v>
      </c>
      <c r="C88" s="18">
        <v>15</v>
      </c>
      <c r="D88" s="18">
        <v>100</v>
      </c>
      <c r="E88" s="18">
        <f t="shared" si="11"/>
        <v>491</v>
      </c>
      <c r="F88" s="47">
        <v>190</v>
      </c>
      <c r="G88" s="47">
        <v>301</v>
      </c>
      <c r="I88" s="18">
        <v>81</v>
      </c>
      <c r="J88" s="18">
        <f t="shared" si="12"/>
        <v>190</v>
      </c>
      <c r="K88" s="18">
        <f t="shared" si="13"/>
        <v>301</v>
      </c>
      <c r="L88" s="18">
        <f t="shared" si="14"/>
        <v>15</v>
      </c>
      <c r="M88" s="18">
        <f t="shared" si="15"/>
        <v>100</v>
      </c>
      <c r="N88" s="23">
        <f t="shared" si="16"/>
        <v>7.8947368421052627E-2</v>
      </c>
      <c r="O88" s="23">
        <f t="shared" si="16"/>
        <v>0.33222591362126247</v>
      </c>
      <c r="P88" s="23">
        <v>1.0566307227620151</v>
      </c>
      <c r="Q88" s="23">
        <v>1.2708540869872402</v>
      </c>
      <c r="R88" s="23">
        <f t="shared" si="17"/>
        <v>200.75983732478286</v>
      </c>
      <c r="S88" s="23">
        <f t="shared" si="17"/>
        <v>382.52708018315928</v>
      </c>
      <c r="T88" s="23">
        <f t="shared" si="18"/>
        <v>583.28691750794212</v>
      </c>
      <c r="U88" s="9">
        <v>1</v>
      </c>
      <c r="V88" s="11">
        <v>1</v>
      </c>
      <c r="W88" s="11">
        <f t="shared" si="19"/>
        <v>583.28691750794212</v>
      </c>
    </row>
    <row r="89" spans="1:23" x14ac:dyDescent="0.25">
      <c r="A89" s="18">
        <v>82</v>
      </c>
      <c r="B89" s="18">
        <f t="shared" si="10"/>
        <v>165</v>
      </c>
      <c r="C89" s="18">
        <v>57</v>
      </c>
      <c r="D89" s="18">
        <v>108</v>
      </c>
      <c r="E89" s="18">
        <f t="shared" si="11"/>
        <v>641</v>
      </c>
      <c r="F89" s="47">
        <v>237</v>
      </c>
      <c r="G89" s="47">
        <v>404</v>
      </c>
      <c r="I89" s="18">
        <v>82</v>
      </c>
      <c r="J89" s="18">
        <f t="shared" si="12"/>
        <v>237</v>
      </c>
      <c r="K89" s="18">
        <f t="shared" si="13"/>
        <v>404</v>
      </c>
      <c r="L89" s="18">
        <f t="shared" si="14"/>
        <v>57</v>
      </c>
      <c r="M89" s="18">
        <f t="shared" si="15"/>
        <v>108</v>
      </c>
      <c r="N89" s="23">
        <f t="shared" si="16"/>
        <v>0.24050632911392406</v>
      </c>
      <c r="O89" s="23">
        <f t="shared" si="16"/>
        <v>0.26732673267326734</v>
      </c>
      <c r="P89" s="23">
        <v>0.83082836143162497</v>
      </c>
      <c r="Q89" s="23">
        <v>1.0329877075932696</v>
      </c>
      <c r="R89" s="23">
        <f t="shared" si="17"/>
        <v>196.90632165929512</v>
      </c>
      <c r="S89" s="23">
        <f t="shared" si="17"/>
        <v>417.32703386768094</v>
      </c>
      <c r="T89" s="23">
        <f t="shared" si="18"/>
        <v>614.23335552697608</v>
      </c>
      <c r="U89" s="9">
        <v>1</v>
      </c>
      <c r="V89" s="11">
        <v>1</v>
      </c>
      <c r="W89" s="11">
        <f t="shared" si="19"/>
        <v>614.23335552697608</v>
      </c>
    </row>
    <row r="90" spans="1:23" x14ac:dyDescent="0.25">
      <c r="A90" s="18">
        <v>83</v>
      </c>
      <c r="B90" s="18">
        <f t="shared" si="10"/>
        <v>140</v>
      </c>
      <c r="C90" s="18">
        <v>34</v>
      </c>
      <c r="D90" s="18">
        <v>106</v>
      </c>
      <c r="E90" s="18">
        <f t="shared" si="11"/>
        <v>617</v>
      </c>
      <c r="F90" s="47">
        <v>231</v>
      </c>
      <c r="G90" s="47">
        <v>386</v>
      </c>
      <c r="I90" s="18">
        <v>83</v>
      </c>
      <c r="J90" s="18">
        <f t="shared" si="12"/>
        <v>231</v>
      </c>
      <c r="K90" s="18">
        <f t="shared" si="13"/>
        <v>386</v>
      </c>
      <c r="L90" s="18">
        <f t="shared" si="14"/>
        <v>34</v>
      </c>
      <c r="M90" s="18">
        <f t="shared" si="15"/>
        <v>106</v>
      </c>
      <c r="N90" s="23">
        <f t="shared" si="16"/>
        <v>0.1471861471861472</v>
      </c>
      <c r="O90" s="23">
        <f t="shared" si="16"/>
        <v>0.27461139896373055</v>
      </c>
      <c r="P90" s="23">
        <v>0.79545130371297212</v>
      </c>
      <c r="Q90" s="23">
        <v>0.97719802345730455</v>
      </c>
      <c r="R90" s="23">
        <f t="shared" si="17"/>
        <v>183.74925115769656</v>
      </c>
      <c r="S90" s="23">
        <f t="shared" si="17"/>
        <v>377.19843705451956</v>
      </c>
      <c r="T90" s="23">
        <f t="shared" si="18"/>
        <v>560.94768821221612</v>
      </c>
      <c r="U90" s="9">
        <v>1</v>
      </c>
      <c r="V90" s="11">
        <v>1</v>
      </c>
      <c r="W90" s="11">
        <f t="shared" si="19"/>
        <v>560.94768821221612</v>
      </c>
    </row>
    <row r="91" spans="1:23" x14ac:dyDescent="0.25">
      <c r="A91" s="18">
        <v>84</v>
      </c>
      <c r="B91" s="18">
        <f t="shared" si="10"/>
        <v>128</v>
      </c>
      <c r="C91" s="18">
        <v>36</v>
      </c>
      <c r="D91" s="18">
        <v>92</v>
      </c>
      <c r="E91" s="18">
        <f t="shared" si="11"/>
        <v>615</v>
      </c>
      <c r="F91" s="47">
        <v>241</v>
      </c>
      <c r="G91" s="47">
        <v>374</v>
      </c>
      <c r="I91" s="18">
        <v>84</v>
      </c>
      <c r="J91" s="18">
        <f t="shared" si="12"/>
        <v>241</v>
      </c>
      <c r="K91" s="18">
        <f t="shared" si="13"/>
        <v>374</v>
      </c>
      <c r="L91" s="18">
        <f t="shared" si="14"/>
        <v>36</v>
      </c>
      <c r="M91" s="18">
        <f t="shared" si="15"/>
        <v>92</v>
      </c>
      <c r="N91" s="23">
        <f t="shared" si="16"/>
        <v>0.14937759336099585</v>
      </c>
      <c r="O91" s="23">
        <f t="shared" si="16"/>
        <v>0.24598930481283424</v>
      </c>
      <c r="P91" s="23">
        <v>0.76933012984981708</v>
      </c>
      <c r="Q91" s="23">
        <v>0.89278504471699538</v>
      </c>
      <c r="R91" s="23">
        <f t="shared" si="17"/>
        <v>185.40856129380592</v>
      </c>
      <c r="S91" s="23">
        <f t="shared" si="17"/>
        <v>333.9016067241563</v>
      </c>
      <c r="T91" s="23">
        <f t="shared" si="18"/>
        <v>519.31016801796227</v>
      </c>
      <c r="U91" s="9">
        <v>1</v>
      </c>
      <c r="V91" s="11">
        <v>1</v>
      </c>
      <c r="W91" s="11">
        <f t="shared" si="19"/>
        <v>519.31016801796227</v>
      </c>
    </row>
    <row r="92" spans="1:23" x14ac:dyDescent="0.25">
      <c r="A92" s="18">
        <v>85</v>
      </c>
      <c r="B92" s="18">
        <f t="shared" si="10"/>
        <v>118</v>
      </c>
      <c r="C92" s="18">
        <v>24</v>
      </c>
      <c r="D92" s="18">
        <v>94</v>
      </c>
      <c r="E92" s="18">
        <f t="shared" si="11"/>
        <v>594</v>
      </c>
      <c r="F92" s="47">
        <v>197</v>
      </c>
      <c r="G92" s="47">
        <v>397</v>
      </c>
      <c r="I92" s="18">
        <v>85</v>
      </c>
      <c r="J92" s="18">
        <f t="shared" si="12"/>
        <v>197</v>
      </c>
      <c r="K92" s="18">
        <f t="shared" si="13"/>
        <v>397</v>
      </c>
      <c r="L92" s="18">
        <f t="shared" si="14"/>
        <v>24</v>
      </c>
      <c r="M92" s="18">
        <f t="shared" si="15"/>
        <v>94</v>
      </c>
      <c r="N92" s="23">
        <f t="shared" si="16"/>
        <v>0.12182741116751269</v>
      </c>
      <c r="O92" s="23">
        <f t="shared" si="16"/>
        <v>0.23677581863979849</v>
      </c>
      <c r="P92" s="23">
        <v>0.63487618720746197</v>
      </c>
      <c r="Q92" s="23">
        <v>0.81685787088963369</v>
      </c>
      <c r="R92" s="23">
        <f t="shared" si="17"/>
        <v>125.07060887987001</v>
      </c>
      <c r="S92" s="23">
        <f t="shared" si="17"/>
        <v>324.29257474318456</v>
      </c>
      <c r="T92" s="23">
        <f t="shared" si="18"/>
        <v>449.36318362305457</v>
      </c>
      <c r="U92" s="9">
        <v>1</v>
      </c>
      <c r="V92" s="11">
        <v>1</v>
      </c>
      <c r="W92" s="11">
        <f t="shared" si="19"/>
        <v>449.36318362305457</v>
      </c>
    </row>
    <row r="93" spans="1:23" x14ac:dyDescent="0.25">
      <c r="A93" s="18">
        <v>86</v>
      </c>
      <c r="B93" s="18">
        <f t="shared" si="10"/>
        <v>53</v>
      </c>
      <c r="C93" s="18">
        <v>13</v>
      </c>
      <c r="D93" s="18">
        <v>40</v>
      </c>
      <c r="E93" s="18">
        <f t="shared" si="11"/>
        <v>523</v>
      </c>
      <c r="F93" s="47">
        <v>174</v>
      </c>
      <c r="G93" s="47">
        <v>349</v>
      </c>
      <c r="I93" s="18">
        <v>86</v>
      </c>
      <c r="J93" s="18">
        <f t="shared" si="12"/>
        <v>174</v>
      </c>
      <c r="K93" s="18">
        <f t="shared" si="13"/>
        <v>349</v>
      </c>
      <c r="L93" s="18">
        <f t="shared" si="14"/>
        <v>13</v>
      </c>
      <c r="M93" s="18">
        <f t="shared" si="15"/>
        <v>40</v>
      </c>
      <c r="N93" s="23">
        <f t="shared" si="16"/>
        <v>7.4712643678160925E-2</v>
      </c>
      <c r="O93" s="23">
        <f t="shared" si="16"/>
        <v>0.11461318051575932</v>
      </c>
      <c r="P93" s="23">
        <v>0.59251896722634823</v>
      </c>
      <c r="Q93" s="23">
        <v>0.66503407279138271</v>
      </c>
      <c r="R93" s="23">
        <f t="shared" si="17"/>
        <v>103.0983002973846</v>
      </c>
      <c r="S93" s="23">
        <f t="shared" si="17"/>
        <v>232.09689140419258</v>
      </c>
      <c r="T93" s="23">
        <f t="shared" si="18"/>
        <v>335.19519170157719</v>
      </c>
      <c r="U93" s="9">
        <v>1</v>
      </c>
      <c r="V93" s="11">
        <v>1</v>
      </c>
      <c r="W93" s="11">
        <f t="shared" si="19"/>
        <v>335.19519170157719</v>
      </c>
    </row>
    <row r="94" spans="1:23" x14ac:dyDescent="0.25">
      <c r="A94" s="18">
        <v>87</v>
      </c>
      <c r="B94" s="18">
        <f t="shared" si="10"/>
        <v>55</v>
      </c>
      <c r="C94" s="18">
        <v>4</v>
      </c>
      <c r="D94" s="18">
        <v>51</v>
      </c>
      <c r="E94" s="18">
        <f t="shared" si="11"/>
        <v>404</v>
      </c>
      <c r="F94" s="47">
        <v>139</v>
      </c>
      <c r="G94" s="47">
        <v>265</v>
      </c>
      <c r="I94" s="18">
        <v>87</v>
      </c>
      <c r="J94" s="18">
        <f t="shared" si="12"/>
        <v>139</v>
      </c>
      <c r="K94" s="18">
        <f t="shared" si="13"/>
        <v>265</v>
      </c>
      <c r="L94" s="18">
        <f t="shared" si="14"/>
        <v>4</v>
      </c>
      <c r="M94" s="18">
        <f t="shared" si="15"/>
        <v>51</v>
      </c>
      <c r="N94" s="23">
        <f t="shared" si="16"/>
        <v>2.8776978417266189E-2</v>
      </c>
      <c r="O94" s="23">
        <f t="shared" si="16"/>
        <v>0.19245283018867926</v>
      </c>
      <c r="P94" s="23">
        <v>0.53960965661133853</v>
      </c>
      <c r="Q94" s="23">
        <v>0.58243520094866652</v>
      </c>
      <c r="R94" s="23">
        <f t="shared" si="17"/>
        <v>75.00574226897605</v>
      </c>
      <c r="S94" s="23">
        <f t="shared" si="17"/>
        <v>154.34532825139664</v>
      </c>
      <c r="T94" s="23">
        <f t="shared" si="18"/>
        <v>229.35107052037267</v>
      </c>
      <c r="U94" s="9">
        <v>1</v>
      </c>
      <c r="V94" s="11">
        <v>1</v>
      </c>
      <c r="W94" s="11">
        <f t="shared" si="19"/>
        <v>229.35107052037267</v>
      </c>
    </row>
    <row r="95" spans="1:23" x14ac:dyDescent="0.25">
      <c r="A95" s="18">
        <v>88</v>
      </c>
      <c r="B95" s="18">
        <f t="shared" si="10"/>
        <v>40</v>
      </c>
      <c r="C95" s="18">
        <v>2</v>
      </c>
      <c r="D95" s="18">
        <v>38</v>
      </c>
      <c r="E95" s="18">
        <f t="shared" si="11"/>
        <v>302</v>
      </c>
      <c r="F95" s="47">
        <v>86</v>
      </c>
      <c r="G95" s="47">
        <v>216</v>
      </c>
      <c r="I95" s="18">
        <v>88</v>
      </c>
      <c r="J95" s="18">
        <f t="shared" si="12"/>
        <v>86</v>
      </c>
      <c r="K95" s="18">
        <f t="shared" si="13"/>
        <v>216</v>
      </c>
      <c r="L95" s="18">
        <f t="shared" si="14"/>
        <v>2</v>
      </c>
      <c r="M95" s="18">
        <f t="shared" si="15"/>
        <v>38</v>
      </c>
      <c r="N95" s="23">
        <f t="shared" si="16"/>
        <v>2.3255813953488372E-2</v>
      </c>
      <c r="O95" s="23">
        <f t="shared" si="16"/>
        <v>0.17592592592592593</v>
      </c>
      <c r="P95" s="23">
        <v>0.42492841509967139</v>
      </c>
      <c r="Q95" s="23">
        <v>0.538924794292031</v>
      </c>
      <c r="R95" s="23">
        <f t="shared" si="17"/>
        <v>36.543843698571742</v>
      </c>
      <c r="S95" s="23">
        <f t="shared" si="17"/>
        <v>116.40775556707869</v>
      </c>
      <c r="T95" s="23">
        <f t="shared" si="18"/>
        <v>152.95159926565043</v>
      </c>
      <c r="U95" s="9">
        <v>1</v>
      </c>
      <c r="V95" s="11">
        <v>1</v>
      </c>
      <c r="W95" s="11">
        <f t="shared" si="19"/>
        <v>152.95159926565043</v>
      </c>
    </row>
    <row r="96" spans="1:23" x14ac:dyDescent="0.25">
      <c r="A96" s="18">
        <v>89</v>
      </c>
      <c r="B96" s="18">
        <f t="shared" si="10"/>
        <v>12</v>
      </c>
      <c r="C96" s="18">
        <v>5</v>
      </c>
      <c r="D96" s="18">
        <v>7</v>
      </c>
      <c r="E96" s="18">
        <f t="shared" si="11"/>
        <v>311</v>
      </c>
      <c r="F96" s="47">
        <v>106</v>
      </c>
      <c r="G96" s="47">
        <v>205</v>
      </c>
      <c r="I96" s="18">
        <v>89</v>
      </c>
      <c r="J96" s="18">
        <f t="shared" si="12"/>
        <v>106</v>
      </c>
      <c r="K96" s="18">
        <f t="shared" si="13"/>
        <v>205</v>
      </c>
      <c r="L96" s="18">
        <f t="shared" si="14"/>
        <v>5</v>
      </c>
      <c r="M96" s="18">
        <f t="shared" si="15"/>
        <v>7</v>
      </c>
      <c r="N96" s="23">
        <f t="shared" si="16"/>
        <v>4.716981132075472E-2</v>
      </c>
      <c r="O96" s="23">
        <f t="shared" si="16"/>
        <v>3.4146341463414637E-2</v>
      </c>
      <c r="P96" s="23">
        <v>0.43954351880761694</v>
      </c>
      <c r="Q96" s="23">
        <v>0.58486383815021825</v>
      </c>
      <c r="R96" s="23">
        <f t="shared" si="17"/>
        <v>46.591612993607399</v>
      </c>
      <c r="S96" s="23">
        <f t="shared" si="17"/>
        <v>119.89708682079474</v>
      </c>
      <c r="T96" s="23">
        <f t="shared" si="18"/>
        <v>166.48869981440214</v>
      </c>
      <c r="U96" s="9">
        <v>1</v>
      </c>
      <c r="V96" s="11">
        <v>1</v>
      </c>
      <c r="W96" s="11">
        <f t="shared" si="19"/>
        <v>166.48869981440214</v>
      </c>
    </row>
    <row r="97" spans="1:26" x14ac:dyDescent="0.25">
      <c r="A97" s="18">
        <v>90</v>
      </c>
      <c r="B97" s="18">
        <f t="shared" si="10"/>
        <v>40</v>
      </c>
      <c r="C97" s="18">
        <v>16</v>
      </c>
      <c r="D97" s="18">
        <v>24</v>
      </c>
      <c r="E97" s="18">
        <f t="shared" si="11"/>
        <v>334</v>
      </c>
      <c r="F97" s="47">
        <v>117</v>
      </c>
      <c r="G97" s="47">
        <v>217</v>
      </c>
      <c r="I97" s="18">
        <v>90</v>
      </c>
      <c r="J97" s="18">
        <f t="shared" si="12"/>
        <v>117</v>
      </c>
      <c r="K97" s="18">
        <f t="shared" si="13"/>
        <v>217</v>
      </c>
      <c r="L97" s="18">
        <f t="shared" si="14"/>
        <v>16</v>
      </c>
      <c r="M97" s="18">
        <f t="shared" si="15"/>
        <v>24</v>
      </c>
      <c r="N97" s="23">
        <f t="shared" si="16"/>
        <v>0.13675213675213677</v>
      </c>
      <c r="O97" s="23">
        <f t="shared" si="16"/>
        <v>0.11059907834101383</v>
      </c>
      <c r="P97" s="23">
        <v>0.29334177999847655</v>
      </c>
      <c r="Q97" s="23">
        <v>0.41530601552252439</v>
      </c>
      <c r="R97" s="23">
        <f t="shared" si="17"/>
        <v>34.320988259821753</v>
      </c>
      <c r="S97" s="23">
        <f t="shared" si="17"/>
        <v>90.121405368387798</v>
      </c>
      <c r="T97" s="23">
        <f t="shared" si="18"/>
        <v>124.44239362820954</v>
      </c>
      <c r="U97" s="9">
        <v>1</v>
      </c>
      <c r="V97" s="11">
        <v>1</v>
      </c>
      <c r="W97" s="11">
        <f t="shared" si="19"/>
        <v>124.44239362820954</v>
      </c>
    </row>
    <row r="98" spans="1:26" x14ac:dyDescent="0.25">
      <c r="A98" s="18">
        <v>91</v>
      </c>
      <c r="B98" s="18">
        <f t="shared" si="10"/>
        <v>22</v>
      </c>
      <c r="C98" s="18">
        <v>11</v>
      </c>
      <c r="D98" s="18">
        <v>11</v>
      </c>
      <c r="E98" s="18">
        <f t="shared" si="11"/>
        <v>305</v>
      </c>
      <c r="F98" s="47">
        <v>108</v>
      </c>
      <c r="G98" s="47">
        <v>197</v>
      </c>
      <c r="I98" s="18">
        <v>91</v>
      </c>
      <c r="J98" s="18">
        <f t="shared" si="12"/>
        <v>108</v>
      </c>
      <c r="K98" s="18">
        <f t="shared" si="13"/>
        <v>197</v>
      </c>
      <c r="L98" s="18">
        <f t="shared" si="14"/>
        <v>11</v>
      </c>
      <c r="M98" s="18">
        <f t="shared" si="15"/>
        <v>11</v>
      </c>
      <c r="N98" s="23">
        <f t="shared" si="16"/>
        <v>0.10185185185185185</v>
      </c>
      <c r="O98" s="23">
        <f t="shared" si="16"/>
        <v>5.5837563451776651E-2</v>
      </c>
      <c r="P98" s="23">
        <v>0.51531830673735146</v>
      </c>
      <c r="Q98" s="23">
        <v>0.55174465708741827</v>
      </c>
      <c r="R98" s="23">
        <f t="shared" si="17"/>
        <v>55.654377127633957</v>
      </c>
      <c r="S98" s="23">
        <f t="shared" si="17"/>
        <v>108.69369744622139</v>
      </c>
      <c r="T98" s="23">
        <f t="shared" si="18"/>
        <v>164.34807457385534</v>
      </c>
      <c r="U98" s="9">
        <v>1</v>
      </c>
      <c r="V98" s="11">
        <v>1</v>
      </c>
      <c r="W98" s="11">
        <f t="shared" si="19"/>
        <v>164.34807457385534</v>
      </c>
    </row>
    <row r="99" spans="1:26" x14ac:dyDescent="0.25">
      <c r="A99" s="18">
        <v>92</v>
      </c>
      <c r="B99" s="18">
        <f t="shared" si="10"/>
        <v>17</v>
      </c>
      <c r="C99" s="18">
        <v>6</v>
      </c>
      <c r="D99" s="18">
        <v>11</v>
      </c>
      <c r="E99" s="18">
        <f t="shared" si="11"/>
        <v>393</v>
      </c>
      <c r="F99" s="47">
        <v>119</v>
      </c>
      <c r="G99" s="47">
        <v>274</v>
      </c>
      <c r="I99" s="18">
        <v>92</v>
      </c>
      <c r="J99" s="18">
        <f t="shared" si="12"/>
        <v>119</v>
      </c>
      <c r="K99" s="18">
        <f t="shared" si="13"/>
        <v>274</v>
      </c>
      <c r="L99" s="18">
        <f t="shared" si="14"/>
        <v>6</v>
      </c>
      <c r="M99" s="18">
        <f t="shared" si="15"/>
        <v>11</v>
      </c>
      <c r="N99" s="23">
        <f t="shared" si="16"/>
        <v>5.0420168067226892E-2</v>
      </c>
      <c r="O99" s="23">
        <f t="shared" si="16"/>
        <v>4.0145985401459854E-2</v>
      </c>
      <c r="P99" s="23">
        <v>0.25087086693659977</v>
      </c>
      <c r="Q99" s="23">
        <v>0.33026188234471449</v>
      </c>
      <c r="R99" s="23">
        <f t="shared" si="17"/>
        <v>29.853633165455371</v>
      </c>
      <c r="S99" s="23">
        <f t="shared" si="17"/>
        <v>90.491755762451774</v>
      </c>
      <c r="T99" s="23">
        <f t="shared" si="18"/>
        <v>120.34538892790715</v>
      </c>
      <c r="U99" s="9">
        <v>1</v>
      </c>
      <c r="V99" s="11">
        <v>1</v>
      </c>
      <c r="W99" s="11">
        <f t="shared" si="19"/>
        <v>120.34538892790715</v>
      </c>
    </row>
    <row r="100" spans="1:26" x14ac:dyDescent="0.25">
      <c r="A100" s="18">
        <v>93</v>
      </c>
      <c r="B100" s="18">
        <f t="shared" si="10"/>
        <v>5</v>
      </c>
      <c r="C100" s="18">
        <v>1</v>
      </c>
      <c r="D100" s="18">
        <v>4</v>
      </c>
      <c r="E100" s="18">
        <f t="shared" si="11"/>
        <v>316</v>
      </c>
      <c r="F100" s="47">
        <v>116</v>
      </c>
      <c r="G100" s="47">
        <v>200</v>
      </c>
      <c r="I100" s="18">
        <v>93</v>
      </c>
      <c r="J100" s="18">
        <f t="shared" si="12"/>
        <v>116</v>
      </c>
      <c r="K100" s="18">
        <f t="shared" si="13"/>
        <v>200</v>
      </c>
      <c r="L100" s="18">
        <f t="shared" si="14"/>
        <v>1</v>
      </c>
      <c r="M100" s="18">
        <f t="shared" si="15"/>
        <v>4</v>
      </c>
      <c r="N100" s="23">
        <f t="shared" si="16"/>
        <v>8.6206896551724137E-3</v>
      </c>
      <c r="O100" s="23">
        <f t="shared" si="16"/>
        <v>0.02</v>
      </c>
      <c r="P100" s="23">
        <v>0.24940000693272754</v>
      </c>
      <c r="Q100" s="23">
        <v>0.31135538153383752</v>
      </c>
      <c r="R100" s="23">
        <f t="shared" si="17"/>
        <v>28.930400804196395</v>
      </c>
      <c r="S100" s="23">
        <f t="shared" si="17"/>
        <v>62.271076306767505</v>
      </c>
      <c r="T100" s="23">
        <f t="shared" si="18"/>
        <v>91.201477110963907</v>
      </c>
      <c r="U100" s="9">
        <v>1</v>
      </c>
      <c r="V100" s="11">
        <v>1</v>
      </c>
      <c r="W100" s="11">
        <f t="shared" si="19"/>
        <v>91.201477110963907</v>
      </c>
    </row>
    <row r="101" spans="1:26" x14ac:dyDescent="0.25">
      <c r="A101" s="18">
        <v>94</v>
      </c>
      <c r="B101" s="18">
        <f t="shared" si="10"/>
        <v>9</v>
      </c>
      <c r="C101" s="18">
        <v>4</v>
      </c>
      <c r="D101" s="18">
        <v>5</v>
      </c>
      <c r="E101" s="18">
        <f t="shared" si="11"/>
        <v>308</v>
      </c>
      <c r="F101" s="47">
        <v>117</v>
      </c>
      <c r="G101" s="47">
        <v>191</v>
      </c>
      <c r="I101" s="18">
        <v>94</v>
      </c>
      <c r="J101" s="18">
        <f t="shared" si="12"/>
        <v>117</v>
      </c>
      <c r="K101" s="18">
        <f t="shared" si="13"/>
        <v>191</v>
      </c>
      <c r="L101" s="18">
        <f t="shared" si="14"/>
        <v>4</v>
      </c>
      <c r="M101" s="18">
        <f t="shared" si="15"/>
        <v>5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3</v>
      </c>
      <c r="C102" s="18">
        <v>1</v>
      </c>
      <c r="D102" s="18">
        <v>2</v>
      </c>
      <c r="E102" s="18">
        <f t="shared" si="11"/>
        <v>250</v>
      </c>
      <c r="F102" s="47">
        <v>73</v>
      </c>
      <c r="G102" s="47">
        <v>177</v>
      </c>
      <c r="I102" s="18">
        <v>95</v>
      </c>
      <c r="J102" s="18">
        <f t="shared" si="12"/>
        <v>73</v>
      </c>
      <c r="K102" s="18">
        <f t="shared" si="13"/>
        <v>177</v>
      </c>
      <c r="L102" s="18">
        <f t="shared" si="14"/>
        <v>1</v>
      </c>
      <c r="M102" s="18">
        <f t="shared" si="15"/>
        <v>2</v>
      </c>
      <c r="N102" s="23">
        <f t="shared" si="16"/>
        <v>1.3698630136986301E-2</v>
      </c>
      <c r="O102" s="23">
        <f t="shared" si="16"/>
        <v>1.1299435028248588E-2</v>
      </c>
      <c r="P102" s="23">
        <v>0.1860707528198868</v>
      </c>
      <c r="Q102" s="23">
        <v>0.24279477941992539</v>
      </c>
      <c r="R102" s="23">
        <f t="shared" si="17"/>
        <v>13.583164955851737</v>
      </c>
      <c r="S102" s="23">
        <f t="shared" si="17"/>
        <v>42.974675957326795</v>
      </c>
      <c r="T102" s="23">
        <f t="shared" si="18"/>
        <v>56.557840913178531</v>
      </c>
      <c r="U102" s="9">
        <v>1</v>
      </c>
      <c r="V102" s="11">
        <v>1</v>
      </c>
      <c r="W102" s="11">
        <f t="shared" si="19"/>
        <v>56.557840913178531</v>
      </c>
    </row>
    <row r="103" spans="1:26" x14ac:dyDescent="0.25">
      <c r="A103" s="18">
        <v>96</v>
      </c>
      <c r="B103" s="18">
        <f t="shared" si="10"/>
        <v>6</v>
      </c>
      <c r="C103" s="18">
        <v>4</v>
      </c>
      <c r="D103" s="18">
        <v>2</v>
      </c>
      <c r="E103" s="18">
        <f t="shared" si="11"/>
        <v>224</v>
      </c>
      <c r="F103" s="47">
        <v>64</v>
      </c>
      <c r="G103" s="47">
        <v>160</v>
      </c>
      <c r="I103" s="18">
        <v>96</v>
      </c>
      <c r="J103" s="18">
        <f t="shared" si="12"/>
        <v>64</v>
      </c>
      <c r="K103" s="18">
        <f t="shared" si="13"/>
        <v>160</v>
      </c>
      <c r="L103" s="18">
        <f t="shared" si="14"/>
        <v>4</v>
      </c>
      <c r="M103" s="18">
        <f t="shared" si="15"/>
        <v>2</v>
      </c>
      <c r="N103" s="23"/>
      <c r="O103" s="23">
        <f t="shared" si="16"/>
        <v>1.2500000000000001E-2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34.19242573790595</v>
      </c>
      <c r="T103" s="23">
        <f t="shared" si="18"/>
        <v>34.19242573790595</v>
      </c>
      <c r="U103" s="9">
        <v>1</v>
      </c>
      <c r="V103" s="11">
        <v>1</v>
      </c>
      <c r="W103" s="11">
        <f t="shared" si="19"/>
        <v>34.19242573790595</v>
      </c>
    </row>
    <row r="104" spans="1:26" x14ac:dyDescent="0.25">
      <c r="A104" s="18">
        <v>97</v>
      </c>
      <c r="B104" s="18">
        <f t="shared" si="10"/>
        <v>3</v>
      </c>
      <c r="C104" s="18">
        <v>2</v>
      </c>
      <c r="D104" s="18">
        <v>1</v>
      </c>
      <c r="E104" s="18">
        <f t="shared" si="11"/>
        <v>165</v>
      </c>
      <c r="F104" s="47">
        <v>65</v>
      </c>
      <c r="G104" s="47">
        <v>100</v>
      </c>
      <c r="I104" s="18">
        <v>97</v>
      </c>
      <c r="J104" s="18">
        <f t="shared" si="12"/>
        <v>65</v>
      </c>
      <c r="K104" s="18">
        <f t="shared" si="13"/>
        <v>100</v>
      </c>
      <c r="L104" s="18">
        <f t="shared" si="14"/>
        <v>2</v>
      </c>
      <c r="M104" s="18">
        <f t="shared" si="15"/>
        <v>1</v>
      </c>
      <c r="N104" s="23"/>
      <c r="O104" s="23">
        <f t="shared" si="16"/>
        <v>0.01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24.70826878262751</v>
      </c>
      <c r="T104" s="23">
        <f t="shared" si="18"/>
        <v>24.70826878262751</v>
      </c>
      <c r="U104" s="9">
        <v>1</v>
      </c>
      <c r="V104" s="11">
        <v>1</v>
      </c>
      <c r="W104" s="11">
        <f t="shared" si="19"/>
        <v>24.70826878262751</v>
      </c>
    </row>
    <row r="105" spans="1:26" x14ac:dyDescent="0.25">
      <c r="A105" s="18">
        <v>98</v>
      </c>
      <c r="B105" s="18">
        <f t="shared" si="10"/>
        <v>3</v>
      </c>
      <c r="C105" s="18">
        <v>1</v>
      </c>
      <c r="D105" s="18">
        <v>2</v>
      </c>
      <c r="E105" s="18">
        <f t="shared" si="11"/>
        <v>149</v>
      </c>
      <c r="F105" s="47">
        <v>36</v>
      </c>
      <c r="G105" s="47">
        <v>113</v>
      </c>
      <c r="I105" s="18">
        <v>98</v>
      </c>
      <c r="J105" s="18">
        <f t="shared" si="12"/>
        <v>36</v>
      </c>
      <c r="K105" s="18">
        <f t="shared" si="13"/>
        <v>113</v>
      </c>
      <c r="L105" s="18">
        <f t="shared" si="14"/>
        <v>1</v>
      </c>
      <c r="M105" s="18">
        <f t="shared" si="15"/>
        <v>2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</v>
      </c>
      <c r="C106" s="18">
        <v>0</v>
      </c>
      <c r="D106" s="18">
        <v>1</v>
      </c>
      <c r="E106" s="18">
        <f t="shared" si="11"/>
        <v>490</v>
      </c>
      <c r="F106" s="47">
        <v>114</v>
      </c>
      <c r="G106" s="47">
        <v>376</v>
      </c>
      <c r="I106" s="18">
        <v>99</v>
      </c>
      <c r="J106" s="18">
        <f t="shared" si="12"/>
        <v>114</v>
      </c>
      <c r="K106" s="18">
        <f t="shared" si="13"/>
        <v>376</v>
      </c>
      <c r="L106" s="18">
        <f t="shared" si="14"/>
        <v>0</v>
      </c>
      <c r="M106" s="18">
        <f t="shared" si="15"/>
        <v>1</v>
      </c>
      <c r="N106" s="23">
        <f t="shared" si="16"/>
        <v>0</v>
      </c>
      <c r="O106" s="23">
        <f t="shared" si="16"/>
        <v>2.6595744680851063E-3</v>
      </c>
      <c r="P106" s="23">
        <v>0.13723302458032616</v>
      </c>
      <c r="Q106" s="23">
        <v>9.1741050215756501E-2</v>
      </c>
      <c r="R106" s="23">
        <f t="shared" si="17"/>
        <v>15.644564802157182</v>
      </c>
      <c r="S106" s="23">
        <f t="shared" si="17"/>
        <v>34.494634881124448</v>
      </c>
      <c r="T106" s="23">
        <f t="shared" si="18"/>
        <v>50.139199683281632</v>
      </c>
      <c r="U106" s="9">
        <v>1</v>
      </c>
      <c r="V106" s="11">
        <v>1</v>
      </c>
      <c r="W106" s="11">
        <f t="shared" si="19"/>
        <v>50.139199683281632</v>
      </c>
    </row>
    <row r="107" spans="1:26" x14ac:dyDescent="0.25">
      <c r="A107" s="24"/>
      <c r="B107" s="24">
        <f>SUM(B7:B106)</f>
        <v>73344</v>
      </c>
      <c r="C107" s="24"/>
      <c r="D107" s="24"/>
      <c r="E107" s="24">
        <f>SUM(E7:E106)</f>
        <v>191174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182399.20877652851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167082012.54295248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113300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3031.8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37.370538953756842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Z115"/>
  <sheetViews>
    <sheetView topLeftCell="A73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20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29">
        <f>C7+D7</f>
        <v>4722</v>
      </c>
      <c r="C7" s="19">
        <v>2453</v>
      </c>
      <c r="D7" s="19">
        <v>2269</v>
      </c>
      <c r="E7" s="29">
        <f>F7+G7</f>
        <v>815</v>
      </c>
      <c r="F7" s="19">
        <v>401</v>
      </c>
      <c r="G7" s="19">
        <v>414</v>
      </c>
      <c r="I7" s="18">
        <v>0</v>
      </c>
      <c r="J7" s="18">
        <f>F7</f>
        <v>401</v>
      </c>
      <c r="K7" s="18">
        <f>G7</f>
        <v>414</v>
      </c>
      <c r="L7" s="18">
        <f>C7</f>
        <v>2453</v>
      </c>
      <c r="M7" s="18">
        <f>D7</f>
        <v>2269</v>
      </c>
      <c r="N7" s="23">
        <f>L7/J7</f>
        <v>6.1172069825436406</v>
      </c>
      <c r="O7" s="23">
        <f>M7/K7</f>
        <v>5.4806763285024154</v>
      </c>
      <c r="P7" s="23">
        <v>6.4342266201196239</v>
      </c>
      <c r="Q7" s="23">
        <v>6.2204431589803386</v>
      </c>
      <c r="R7" s="23">
        <f>J7*P7</f>
        <v>2580.1248746679694</v>
      </c>
      <c r="S7" s="23">
        <f>K7*Q7</f>
        <v>2575.2634678178601</v>
      </c>
      <c r="T7" s="23">
        <f>R7+S7</f>
        <v>5155.3883424858295</v>
      </c>
      <c r="U7" s="9">
        <v>1.3</v>
      </c>
      <c r="V7" s="11">
        <v>1.1000000000000001</v>
      </c>
      <c r="W7" s="11">
        <f>T7*U7*V7</f>
        <v>7372.2053297547372</v>
      </c>
    </row>
    <row r="8" spans="1:23" x14ac:dyDescent="0.25">
      <c r="A8" s="18">
        <v>1</v>
      </c>
      <c r="B8" s="29">
        <f t="shared" ref="B8:B71" si="0">C8+D8</f>
        <v>1972</v>
      </c>
      <c r="C8" s="19">
        <v>1048</v>
      </c>
      <c r="D8" s="19">
        <v>924</v>
      </c>
      <c r="E8" s="29">
        <f t="shared" ref="E8:E71" si="1">F8+G8</f>
        <v>1015</v>
      </c>
      <c r="F8" s="19">
        <v>544</v>
      </c>
      <c r="G8" s="19">
        <v>471</v>
      </c>
      <c r="I8" s="18">
        <v>1</v>
      </c>
      <c r="J8" s="18">
        <f t="shared" ref="J8:J71" si="2">F8</f>
        <v>544</v>
      </c>
      <c r="K8" s="18">
        <f t="shared" ref="K8:K71" si="3">G8</f>
        <v>471</v>
      </c>
      <c r="L8" s="18">
        <f t="shared" ref="L8:L71" si="4">C8</f>
        <v>1048</v>
      </c>
      <c r="M8" s="18">
        <f t="shared" ref="M8:M71" si="5">D8</f>
        <v>924</v>
      </c>
      <c r="N8" s="23">
        <f t="shared" ref="N8:O71" si="6">L8/J8</f>
        <v>1.9264705882352942</v>
      </c>
      <c r="O8" s="23">
        <f t="shared" si="6"/>
        <v>1.9617834394904459</v>
      </c>
      <c r="P8" s="23">
        <v>2.2045044880748232</v>
      </c>
      <c r="Q8" s="23">
        <v>2.0897980049027405</v>
      </c>
      <c r="R8" s="23">
        <f t="shared" ref="R8:S71" si="7">J8*P8</f>
        <v>1199.2504415127039</v>
      </c>
      <c r="S8" s="23">
        <f t="shared" si="7"/>
        <v>984.29486030919077</v>
      </c>
      <c r="T8" s="23">
        <f t="shared" ref="T8:T71" si="8">R8+S8</f>
        <v>2183.5453018218946</v>
      </c>
      <c r="U8" s="9">
        <v>1.3</v>
      </c>
      <c r="V8" s="11">
        <v>1.1000000000000001</v>
      </c>
      <c r="W8" s="11">
        <f t="shared" ref="W8:W71" si="9">T8*U8*V8</f>
        <v>3122.4697816053094</v>
      </c>
    </row>
    <row r="9" spans="1:23" x14ac:dyDescent="0.25">
      <c r="A9" s="18">
        <v>2</v>
      </c>
      <c r="B9" s="29">
        <f t="shared" si="0"/>
        <v>1755</v>
      </c>
      <c r="C9" s="19">
        <v>845</v>
      </c>
      <c r="D9" s="19">
        <v>910</v>
      </c>
      <c r="E9" s="29">
        <f t="shared" si="1"/>
        <v>1138</v>
      </c>
      <c r="F9" s="19">
        <v>531</v>
      </c>
      <c r="G9" s="19">
        <v>607</v>
      </c>
      <c r="I9" s="18">
        <v>2</v>
      </c>
      <c r="J9" s="18">
        <f t="shared" si="2"/>
        <v>531</v>
      </c>
      <c r="K9" s="18">
        <f t="shared" si="3"/>
        <v>607</v>
      </c>
      <c r="L9" s="18">
        <f t="shared" si="4"/>
        <v>845</v>
      </c>
      <c r="M9" s="18">
        <f t="shared" si="5"/>
        <v>910</v>
      </c>
      <c r="N9" s="23">
        <f t="shared" si="6"/>
        <v>1.591337099811676</v>
      </c>
      <c r="O9" s="23">
        <f t="shared" si="6"/>
        <v>1.4991762767710048</v>
      </c>
      <c r="P9" s="23">
        <v>1.5848783900446688</v>
      </c>
      <c r="Q9" s="23">
        <v>1.5250082023294536</v>
      </c>
      <c r="R9" s="23">
        <f t="shared" si="7"/>
        <v>841.57042511371912</v>
      </c>
      <c r="S9" s="23">
        <f t="shared" si="7"/>
        <v>925.67997881397832</v>
      </c>
      <c r="T9" s="23">
        <f t="shared" si="8"/>
        <v>1767.2504039276973</v>
      </c>
      <c r="U9" s="9">
        <v>1.3</v>
      </c>
      <c r="V9" s="11">
        <v>1.1000000000000001</v>
      </c>
      <c r="W9" s="11">
        <f t="shared" si="9"/>
        <v>2527.1680776166077</v>
      </c>
    </row>
    <row r="10" spans="1:23" x14ac:dyDescent="0.25">
      <c r="A10" s="18">
        <v>3</v>
      </c>
      <c r="B10" s="29">
        <f t="shared" si="0"/>
        <v>1351</v>
      </c>
      <c r="C10" s="19">
        <v>710</v>
      </c>
      <c r="D10" s="19">
        <v>641</v>
      </c>
      <c r="E10" s="29">
        <f t="shared" si="1"/>
        <v>1163</v>
      </c>
      <c r="F10" s="19">
        <v>615</v>
      </c>
      <c r="G10" s="19">
        <v>548</v>
      </c>
      <c r="I10" s="18">
        <v>3</v>
      </c>
      <c r="J10" s="18">
        <f t="shared" si="2"/>
        <v>615</v>
      </c>
      <c r="K10" s="18">
        <f t="shared" si="3"/>
        <v>548</v>
      </c>
      <c r="L10" s="18">
        <f t="shared" si="4"/>
        <v>710</v>
      </c>
      <c r="M10" s="18">
        <f t="shared" si="5"/>
        <v>641</v>
      </c>
      <c r="N10" s="23">
        <f t="shared" si="6"/>
        <v>1.1544715447154472</v>
      </c>
      <c r="O10" s="23">
        <f t="shared" si="6"/>
        <v>1.1697080291970803</v>
      </c>
      <c r="P10" s="23">
        <v>1.2217287755888222</v>
      </c>
      <c r="Q10" s="23">
        <v>1.1719670412263623</v>
      </c>
      <c r="R10" s="23">
        <f t="shared" si="7"/>
        <v>751.36319698712566</v>
      </c>
      <c r="S10" s="23">
        <f t="shared" si="7"/>
        <v>642.23793859204659</v>
      </c>
      <c r="T10" s="23">
        <f t="shared" si="8"/>
        <v>1393.6011355791723</v>
      </c>
      <c r="U10" s="9">
        <v>1.3</v>
      </c>
      <c r="V10" s="11">
        <v>1.1000000000000001</v>
      </c>
      <c r="W10" s="11">
        <f t="shared" si="9"/>
        <v>1992.8496238782166</v>
      </c>
    </row>
    <row r="11" spans="1:23" x14ac:dyDescent="0.25">
      <c r="A11" s="18">
        <v>4</v>
      </c>
      <c r="B11" s="29">
        <f t="shared" si="0"/>
        <v>1120</v>
      </c>
      <c r="C11" s="19">
        <v>549</v>
      </c>
      <c r="D11" s="19">
        <v>571</v>
      </c>
      <c r="E11" s="29">
        <f t="shared" si="1"/>
        <v>1322</v>
      </c>
      <c r="F11" s="19">
        <v>637</v>
      </c>
      <c r="G11" s="19">
        <v>685</v>
      </c>
      <c r="I11" s="18">
        <v>4</v>
      </c>
      <c r="J11" s="18">
        <f t="shared" si="2"/>
        <v>637</v>
      </c>
      <c r="K11" s="18">
        <f t="shared" si="3"/>
        <v>685</v>
      </c>
      <c r="L11" s="18">
        <f t="shared" si="4"/>
        <v>549</v>
      </c>
      <c r="M11" s="18">
        <f t="shared" si="5"/>
        <v>571</v>
      </c>
      <c r="N11" s="23">
        <f t="shared" si="6"/>
        <v>0.86185243328100469</v>
      </c>
      <c r="O11" s="23">
        <f t="shared" si="6"/>
        <v>0.83357664233576645</v>
      </c>
      <c r="P11" s="23">
        <v>0.9539794963662086</v>
      </c>
      <c r="Q11" s="23">
        <v>0.92065207673907978</v>
      </c>
      <c r="R11" s="23">
        <f t="shared" si="7"/>
        <v>607.68493918527486</v>
      </c>
      <c r="S11" s="23">
        <f t="shared" si="7"/>
        <v>630.64667256626967</v>
      </c>
      <c r="T11" s="23">
        <f t="shared" si="8"/>
        <v>1238.3316117515446</v>
      </c>
      <c r="U11" s="9">
        <v>1.3</v>
      </c>
      <c r="V11" s="11">
        <v>1.1000000000000001</v>
      </c>
      <c r="W11" s="11">
        <f t="shared" si="9"/>
        <v>1770.8142048047089</v>
      </c>
    </row>
    <row r="12" spans="1:23" x14ac:dyDescent="0.25">
      <c r="A12" s="18">
        <v>5</v>
      </c>
      <c r="B12" s="29">
        <f t="shared" si="0"/>
        <v>1074</v>
      </c>
      <c r="C12" s="19">
        <v>564</v>
      </c>
      <c r="D12" s="19">
        <v>510</v>
      </c>
      <c r="E12" s="29">
        <f t="shared" si="1"/>
        <v>1251</v>
      </c>
      <c r="F12" s="19">
        <v>662</v>
      </c>
      <c r="G12" s="19">
        <v>589</v>
      </c>
      <c r="I12" s="18">
        <v>5</v>
      </c>
      <c r="J12" s="18">
        <f t="shared" si="2"/>
        <v>662</v>
      </c>
      <c r="K12" s="18">
        <f t="shared" si="3"/>
        <v>589</v>
      </c>
      <c r="L12" s="18">
        <f t="shared" si="4"/>
        <v>564</v>
      </c>
      <c r="M12" s="18">
        <f t="shared" si="5"/>
        <v>510</v>
      </c>
      <c r="N12" s="23">
        <f t="shared" si="6"/>
        <v>0.85196374622356497</v>
      </c>
      <c r="O12" s="23">
        <f t="shared" si="6"/>
        <v>0.86587436332767398</v>
      </c>
      <c r="P12" s="23">
        <v>0.96115940689151225</v>
      </c>
      <c r="Q12" s="23">
        <v>0.93941600815011361</v>
      </c>
      <c r="R12" s="23">
        <f t="shared" si="7"/>
        <v>636.28752736218109</v>
      </c>
      <c r="S12" s="23">
        <f t="shared" si="7"/>
        <v>553.31602880041692</v>
      </c>
      <c r="T12" s="23">
        <f t="shared" si="8"/>
        <v>1189.6035561625981</v>
      </c>
      <c r="U12" s="9">
        <v>1.3</v>
      </c>
      <c r="V12" s="11">
        <v>1.1000000000000001</v>
      </c>
      <c r="W12" s="11">
        <f t="shared" si="9"/>
        <v>1701.1330853125155</v>
      </c>
    </row>
    <row r="13" spans="1:23" x14ac:dyDescent="0.25">
      <c r="A13" s="18">
        <v>6</v>
      </c>
      <c r="B13" s="29">
        <f t="shared" si="0"/>
        <v>1286</v>
      </c>
      <c r="C13" s="19">
        <v>664</v>
      </c>
      <c r="D13" s="19">
        <v>622</v>
      </c>
      <c r="E13" s="29">
        <f t="shared" si="1"/>
        <v>1450</v>
      </c>
      <c r="F13" s="19">
        <v>735</v>
      </c>
      <c r="G13" s="19">
        <v>715</v>
      </c>
      <c r="I13" s="18">
        <v>6</v>
      </c>
      <c r="J13" s="18">
        <f t="shared" si="2"/>
        <v>735</v>
      </c>
      <c r="K13" s="18">
        <f t="shared" si="3"/>
        <v>715</v>
      </c>
      <c r="L13" s="18">
        <f t="shared" si="4"/>
        <v>664</v>
      </c>
      <c r="M13" s="18">
        <f t="shared" si="5"/>
        <v>622</v>
      </c>
      <c r="N13" s="23">
        <f t="shared" si="6"/>
        <v>0.90340136054421771</v>
      </c>
      <c r="O13" s="23">
        <f t="shared" si="6"/>
        <v>0.86993006993006994</v>
      </c>
      <c r="P13" s="23">
        <v>1.0662120287211905</v>
      </c>
      <c r="Q13" s="23">
        <v>1.0328894343208626</v>
      </c>
      <c r="R13" s="23">
        <f t="shared" si="7"/>
        <v>783.66584111007501</v>
      </c>
      <c r="S13" s="23">
        <f t="shared" si="7"/>
        <v>738.51594553941675</v>
      </c>
      <c r="T13" s="23">
        <f t="shared" si="8"/>
        <v>1522.1817866494916</v>
      </c>
      <c r="U13" s="9">
        <v>1.3</v>
      </c>
      <c r="V13" s="11">
        <v>1.1000000000000001</v>
      </c>
      <c r="W13" s="11">
        <f t="shared" si="9"/>
        <v>2176.7199549087732</v>
      </c>
    </row>
    <row r="14" spans="1:23" x14ac:dyDescent="0.25">
      <c r="A14" s="18">
        <v>7</v>
      </c>
      <c r="B14" s="29">
        <f t="shared" si="0"/>
        <v>788</v>
      </c>
      <c r="C14" s="19">
        <v>490</v>
      </c>
      <c r="D14" s="19">
        <v>298</v>
      </c>
      <c r="E14" s="29">
        <f t="shared" si="1"/>
        <v>1406</v>
      </c>
      <c r="F14" s="19">
        <v>764</v>
      </c>
      <c r="G14" s="19">
        <v>642</v>
      </c>
      <c r="I14" s="18">
        <v>7</v>
      </c>
      <c r="J14" s="18">
        <f t="shared" si="2"/>
        <v>764</v>
      </c>
      <c r="K14" s="18">
        <f t="shared" si="3"/>
        <v>642</v>
      </c>
      <c r="L14" s="18">
        <f t="shared" si="4"/>
        <v>490</v>
      </c>
      <c r="M14" s="18">
        <f t="shared" si="5"/>
        <v>298</v>
      </c>
      <c r="N14" s="23">
        <f t="shared" si="6"/>
        <v>0.6413612565445026</v>
      </c>
      <c r="O14" s="23">
        <f t="shared" si="6"/>
        <v>0.46417445482866043</v>
      </c>
      <c r="P14" s="23">
        <v>0.68142269970975999</v>
      </c>
      <c r="Q14" s="23">
        <v>0.647863864896564</v>
      </c>
      <c r="R14" s="23">
        <f t="shared" si="7"/>
        <v>520.60694257825662</v>
      </c>
      <c r="S14" s="23">
        <f t="shared" si="7"/>
        <v>415.92860126359409</v>
      </c>
      <c r="T14" s="23">
        <f t="shared" si="8"/>
        <v>936.53554384185077</v>
      </c>
      <c r="U14" s="9">
        <v>1.3</v>
      </c>
      <c r="V14" s="11">
        <v>1.1000000000000001</v>
      </c>
      <c r="W14" s="11">
        <f t="shared" si="9"/>
        <v>1339.2458276938469</v>
      </c>
    </row>
    <row r="15" spans="1:23" x14ac:dyDescent="0.25">
      <c r="A15" s="18">
        <v>8</v>
      </c>
      <c r="B15" s="29">
        <f t="shared" si="0"/>
        <v>763</v>
      </c>
      <c r="C15" s="19">
        <v>399</v>
      </c>
      <c r="D15" s="19">
        <v>364</v>
      </c>
      <c r="E15" s="29">
        <f t="shared" si="1"/>
        <v>1319</v>
      </c>
      <c r="F15" s="19">
        <v>724</v>
      </c>
      <c r="G15" s="19">
        <v>595</v>
      </c>
      <c r="I15" s="18">
        <v>8</v>
      </c>
      <c r="J15" s="18">
        <f t="shared" si="2"/>
        <v>724</v>
      </c>
      <c r="K15" s="18">
        <f t="shared" si="3"/>
        <v>595</v>
      </c>
      <c r="L15" s="18">
        <f t="shared" si="4"/>
        <v>399</v>
      </c>
      <c r="M15" s="18">
        <f t="shared" si="5"/>
        <v>364</v>
      </c>
      <c r="N15" s="23">
        <f t="shared" si="6"/>
        <v>0.55110497237569056</v>
      </c>
      <c r="O15" s="23">
        <f t="shared" si="6"/>
        <v>0.61176470588235299</v>
      </c>
      <c r="P15" s="23">
        <v>0.52848041934891243</v>
      </c>
      <c r="Q15" s="23">
        <v>0.50913787930395893</v>
      </c>
      <c r="R15" s="23">
        <f t="shared" si="7"/>
        <v>382.61982360861259</v>
      </c>
      <c r="S15" s="23">
        <f t="shared" si="7"/>
        <v>302.93703818585556</v>
      </c>
      <c r="T15" s="23">
        <f t="shared" si="8"/>
        <v>685.5568617944682</v>
      </c>
      <c r="U15" s="9">
        <v>1.3</v>
      </c>
      <c r="V15" s="11">
        <v>1.1000000000000001</v>
      </c>
      <c r="W15" s="11">
        <f t="shared" si="9"/>
        <v>980.34631236608959</v>
      </c>
    </row>
    <row r="16" spans="1:23" x14ac:dyDescent="0.25">
      <c r="A16" s="18">
        <v>9</v>
      </c>
      <c r="B16" s="29">
        <f t="shared" si="0"/>
        <v>702</v>
      </c>
      <c r="C16" s="19">
        <v>324</v>
      </c>
      <c r="D16" s="19">
        <v>378</v>
      </c>
      <c r="E16" s="29">
        <f t="shared" si="1"/>
        <v>1275</v>
      </c>
      <c r="F16" s="19">
        <v>643</v>
      </c>
      <c r="G16" s="19">
        <v>632</v>
      </c>
      <c r="I16" s="18">
        <v>9</v>
      </c>
      <c r="J16" s="18">
        <f t="shared" si="2"/>
        <v>643</v>
      </c>
      <c r="K16" s="18">
        <f t="shared" si="3"/>
        <v>632</v>
      </c>
      <c r="L16" s="18">
        <f t="shared" si="4"/>
        <v>324</v>
      </c>
      <c r="M16" s="18">
        <f t="shared" si="5"/>
        <v>378</v>
      </c>
      <c r="N16" s="23">
        <f t="shared" si="6"/>
        <v>0.50388802488335926</v>
      </c>
      <c r="O16" s="23">
        <f t="shared" si="6"/>
        <v>0.59810126582278478</v>
      </c>
      <c r="P16" s="23">
        <v>0.50737743045289152</v>
      </c>
      <c r="Q16" s="23">
        <v>0.48681377336958181</v>
      </c>
      <c r="R16" s="23">
        <f t="shared" si="7"/>
        <v>326.24368778120925</v>
      </c>
      <c r="S16" s="23">
        <f t="shared" si="7"/>
        <v>307.66630476957573</v>
      </c>
      <c r="T16" s="23">
        <f t="shared" si="8"/>
        <v>633.90999255078498</v>
      </c>
      <c r="U16" s="9">
        <v>1.3</v>
      </c>
      <c r="V16" s="11">
        <v>1.1000000000000001</v>
      </c>
      <c r="W16" s="11">
        <f t="shared" si="9"/>
        <v>906.49128934762268</v>
      </c>
    </row>
    <row r="17" spans="1:23" x14ac:dyDescent="0.25">
      <c r="A17" s="18">
        <v>10</v>
      </c>
      <c r="B17" s="29">
        <f t="shared" si="0"/>
        <v>812</v>
      </c>
      <c r="C17" s="19">
        <v>404</v>
      </c>
      <c r="D17" s="19">
        <v>408</v>
      </c>
      <c r="E17" s="29">
        <f t="shared" si="1"/>
        <v>1318</v>
      </c>
      <c r="F17" s="19">
        <v>671</v>
      </c>
      <c r="G17" s="19">
        <v>647</v>
      </c>
      <c r="I17" s="18">
        <v>10</v>
      </c>
      <c r="J17" s="18">
        <f t="shared" si="2"/>
        <v>671</v>
      </c>
      <c r="K17" s="18">
        <f t="shared" si="3"/>
        <v>647</v>
      </c>
      <c r="L17" s="18">
        <f t="shared" si="4"/>
        <v>404</v>
      </c>
      <c r="M17" s="18">
        <f t="shared" si="5"/>
        <v>408</v>
      </c>
      <c r="N17" s="23">
        <f t="shared" si="6"/>
        <v>0.6020864381520119</v>
      </c>
      <c r="O17" s="23">
        <f t="shared" si="6"/>
        <v>0.63060278207109732</v>
      </c>
      <c r="P17" s="23">
        <v>0.56271721386903317</v>
      </c>
      <c r="Q17" s="23">
        <v>0.55151022657259297</v>
      </c>
      <c r="R17" s="23">
        <f t="shared" si="7"/>
        <v>377.58325050612126</v>
      </c>
      <c r="S17" s="23">
        <f t="shared" si="7"/>
        <v>356.82711659246763</v>
      </c>
      <c r="T17" s="23">
        <f t="shared" si="8"/>
        <v>734.41036709858895</v>
      </c>
      <c r="U17" s="9">
        <v>1.3</v>
      </c>
      <c r="V17" s="11">
        <v>1.1000000000000001</v>
      </c>
      <c r="W17" s="11">
        <f t="shared" si="9"/>
        <v>1050.2068249509823</v>
      </c>
    </row>
    <row r="18" spans="1:23" x14ac:dyDescent="0.25">
      <c r="A18" s="18">
        <v>11</v>
      </c>
      <c r="B18" s="29">
        <f t="shared" si="0"/>
        <v>922</v>
      </c>
      <c r="C18" s="19">
        <v>417</v>
      </c>
      <c r="D18" s="19">
        <v>505</v>
      </c>
      <c r="E18" s="29">
        <f t="shared" si="1"/>
        <v>1281</v>
      </c>
      <c r="F18" s="19">
        <v>630</v>
      </c>
      <c r="G18" s="19">
        <v>651</v>
      </c>
      <c r="I18" s="18">
        <v>11</v>
      </c>
      <c r="J18" s="18">
        <f t="shared" si="2"/>
        <v>630</v>
      </c>
      <c r="K18" s="18">
        <f t="shared" si="3"/>
        <v>651</v>
      </c>
      <c r="L18" s="18">
        <f t="shared" si="4"/>
        <v>417</v>
      </c>
      <c r="M18" s="18">
        <f t="shared" si="5"/>
        <v>505</v>
      </c>
      <c r="N18" s="23">
        <f t="shared" si="6"/>
        <v>0.66190476190476188</v>
      </c>
      <c r="O18" s="23">
        <f t="shared" si="6"/>
        <v>0.77572964669738864</v>
      </c>
      <c r="P18" s="23">
        <v>0.56800722340963639</v>
      </c>
      <c r="Q18" s="23">
        <v>0.63163068376358689</v>
      </c>
      <c r="R18" s="23">
        <f t="shared" si="7"/>
        <v>357.8445507480709</v>
      </c>
      <c r="S18" s="23">
        <f t="shared" si="7"/>
        <v>411.19157513009509</v>
      </c>
      <c r="T18" s="23">
        <f t="shared" si="8"/>
        <v>769.03612587816599</v>
      </c>
      <c r="U18" s="9">
        <v>1.3</v>
      </c>
      <c r="V18" s="11">
        <v>1.1000000000000001</v>
      </c>
      <c r="W18" s="11">
        <f t="shared" si="9"/>
        <v>1099.7216600057775</v>
      </c>
    </row>
    <row r="19" spans="1:23" x14ac:dyDescent="0.25">
      <c r="A19" s="18">
        <v>12</v>
      </c>
      <c r="B19" s="29">
        <f t="shared" si="0"/>
        <v>911</v>
      </c>
      <c r="C19" s="19">
        <v>459</v>
      </c>
      <c r="D19" s="19">
        <v>452</v>
      </c>
      <c r="E19" s="29">
        <f t="shared" si="1"/>
        <v>1277</v>
      </c>
      <c r="F19" s="19">
        <v>638</v>
      </c>
      <c r="G19" s="19">
        <v>639</v>
      </c>
      <c r="I19" s="18">
        <v>12</v>
      </c>
      <c r="J19" s="18">
        <f t="shared" si="2"/>
        <v>638</v>
      </c>
      <c r="K19" s="18">
        <f t="shared" si="3"/>
        <v>639</v>
      </c>
      <c r="L19" s="18">
        <f t="shared" si="4"/>
        <v>459</v>
      </c>
      <c r="M19" s="18">
        <f t="shared" si="5"/>
        <v>452</v>
      </c>
      <c r="N19" s="23">
        <f t="shared" si="6"/>
        <v>0.71943573667711602</v>
      </c>
      <c r="O19" s="23">
        <f t="shared" si="6"/>
        <v>0.70735524256651017</v>
      </c>
      <c r="P19" s="23">
        <v>0.52156480470010524</v>
      </c>
      <c r="Q19" s="23">
        <v>0.57526440867496864</v>
      </c>
      <c r="R19" s="23">
        <f t="shared" si="7"/>
        <v>332.75834539866713</v>
      </c>
      <c r="S19" s="23">
        <f t="shared" si="7"/>
        <v>367.59395714330498</v>
      </c>
      <c r="T19" s="23">
        <f t="shared" si="8"/>
        <v>700.35230254197211</v>
      </c>
      <c r="U19" s="9">
        <v>1.3</v>
      </c>
      <c r="V19" s="11">
        <v>1.1000000000000001</v>
      </c>
      <c r="W19" s="11">
        <f t="shared" si="9"/>
        <v>1001.5037926350202</v>
      </c>
    </row>
    <row r="20" spans="1:23" x14ac:dyDescent="0.25">
      <c r="A20" s="18">
        <v>13</v>
      </c>
      <c r="B20" s="29">
        <f t="shared" si="0"/>
        <v>890</v>
      </c>
      <c r="C20" s="19">
        <v>435</v>
      </c>
      <c r="D20" s="19">
        <v>455</v>
      </c>
      <c r="E20" s="29">
        <f t="shared" si="1"/>
        <v>1324</v>
      </c>
      <c r="F20" s="19">
        <v>655</v>
      </c>
      <c r="G20" s="19">
        <v>669</v>
      </c>
      <c r="I20" s="18">
        <v>13</v>
      </c>
      <c r="J20" s="18">
        <f t="shared" si="2"/>
        <v>655</v>
      </c>
      <c r="K20" s="18">
        <f t="shared" si="3"/>
        <v>669</v>
      </c>
      <c r="L20" s="18">
        <f t="shared" si="4"/>
        <v>435</v>
      </c>
      <c r="M20" s="18">
        <f t="shared" si="5"/>
        <v>455</v>
      </c>
      <c r="N20" s="23">
        <f t="shared" si="6"/>
        <v>0.66412213740458015</v>
      </c>
      <c r="O20" s="23">
        <f t="shared" si="6"/>
        <v>0.68011958146487295</v>
      </c>
      <c r="P20" s="23">
        <v>0.5160635947954475</v>
      </c>
      <c r="Q20" s="23">
        <v>0.5934374665989699</v>
      </c>
      <c r="R20" s="23">
        <f t="shared" si="7"/>
        <v>338.02165459101809</v>
      </c>
      <c r="S20" s="23">
        <f t="shared" si="7"/>
        <v>397.00966515471089</v>
      </c>
      <c r="T20" s="23">
        <f t="shared" si="8"/>
        <v>735.03131974572898</v>
      </c>
      <c r="U20" s="9">
        <v>1.3</v>
      </c>
      <c r="V20" s="11">
        <v>1.1000000000000001</v>
      </c>
      <c r="W20" s="11">
        <f t="shared" si="9"/>
        <v>1051.0947872363924</v>
      </c>
    </row>
    <row r="21" spans="1:23" x14ac:dyDescent="0.25">
      <c r="A21" s="18">
        <v>14</v>
      </c>
      <c r="B21" s="29">
        <f t="shared" si="0"/>
        <v>865</v>
      </c>
      <c r="C21" s="19">
        <v>400</v>
      </c>
      <c r="D21" s="19">
        <v>465</v>
      </c>
      <c r="E21" s="29">
        <f t="shared" si="1"/>
        <v>1179</v>
      </c>
      <c r="F21" s="19">
        <v>615</v>
      </c>
      <c r="G21" s="19">
        <v>564</v>
      </c>
      <c r="I21" s="18">
        <v>14</v>
      </c>
      <c r="J21" s="18">
        <f t="shared" si="2"/>
        <v>615</v>
      </c>
      <c r="K21" s="18">
        <f t="shared" si="3"/>
        <v>564</v>
      </c>
      <c r="L21" s="18">
        <f t="shared" si="4"/>
        <v>400</v>
      </c>
      <c r="M21" s="18">
        <f t="shared" si="5"/>
        <v>465</v>
      </c>
      <c r="N21" s="23">
        <f t="shared" si="6"/>
        <v>0.65040650406504064</v>
      </c>
      <c r="O21" s="23">
        <f t="shared" si="6"/>
        <v>0.82446808510638303</v>
      </c>
      <c r="P21" s="23">
        <v>0.63843652973737453</v>
      </c>
      <c r="Q21" s="23">
        <v>0.70099892444554568</v>
      </c>
      <c r="R21" s="23">
        <f t="shared" si="7"/>
        <v>392.63846578848535</v>
      </c>
      <c r="S21" s="23">
        <f t="shared" si="7"/>
        <v>395.36339338728777</v>
      </c>
      <c r="T21" s="23">
        <f t="shared" si="8"/>
        <v>788.00185917577312</v>
      </c>
      <c r="U21" s="9">
        <v>1.3</v>
      </c>
      <c r="V21" s="11">
        <v>1.1000000000000001</v>
      </c>
      <c r="W21" s="11">
        <f t="shared" si="9"/>
        <v>1126.8426586213557</v>
      </c>
    </row>
    <row r="22" spans="1:23" x14ac:dyDescent="0.25">
      <c r="A22" s="18">
        <v>15</v>
      </c>
      <c r="B22" s="29">
        <f t="shared" si="0"/>
        <v>1227</v>
      </c>
      <c r="C22" s="19">
        <v>914</v>
      </c>
      <c r="D22" s="19">
        <v>313</v>
      </c>
      <c r="E22" s="29">
        <f t="shared" si="1"/>
        <v>1139</v>
      </c>
      <c r="F22" s="19">
        <v>603</v>
      </c>
      <c r="G22" s="19">
        <v>536</v>
      </c>
      <c r="I22" s="18">
        <v>15</v>
      </c>
      <c r="J22" s="18">
        <f t="shared" si="2"/>
        <v>603</v>
      </c>
      <c r="K22" s="18">
        <f t="shared" si="3"/>
        <v>536</v>
      </c>
      <c r="L22" s="18">
        <f t="shared" si="4"/>
        <v>914</v>
      </c>
      <c r="M22" s="18">
        <f t="shared" si="5"/>
        <v>313</v>
      </c>
      <c r="N22" s="23">
        <f t="shared" si="6"/>
        <v>1.5157545605306799</v>
      </c>
      <c r="O22" s="23">
        <f t="shared" si="6"/>
        <v>0.58395522388059706</v>
      </c>
      <c r="P22" s="23">
        <v>1.0435933178602841</v>
      </c>
      <c r="Q22" s="23">
        <v>0.73299310689807828</v>
      </c>
      <c r="R22" s="23">
        <f t="shared" si="7"/>
        <v>629.28677066975126</v>
      </c>
      <c r="S22" s="23">
        <f t="shared" si="7"/>
        <v>392.88430529736996</v>
      </c>
      <c r="T22" s="23">
        <f t="shared" si="8"/>
        <v>1022.1710759671212</v>
      </c>
      <c r="U22" s="9">
        <v>1.3</v>
      </c>
      <c r="V22" s="11">
        <v>1.1000000000000001</v>
      </c>
      <c r="W22" s="11">
        <f t="shared" si="9"/>
        <v>1461.7046386329835</v>
      </c>
    </row>
    <row r="23" spans="1:23" x14ac:dyDescent="0.25">
      <c r="A23" s="18">
        <v>16</v>
      </c>
      <c r="B23" s="29">
        <f t="shared" si="0"/>
        <v>592</v>
      </c>
      <c r="C23" s="19">
        <v>331</v>
      </c>
      <c r="D23" s="19">
        <v>261</v>
      </c>
      <c r="E23" s="29">
        <f t="shared" si="1"/>
        <v>979</v>
      </c>
      <c r="F23" s="19">
        <v>486</v>
      </c>
      <c r="G23" s="19">
        <v>493</v>
      </c>
      <c r="I23" s="18">
        <v>16</v>
      </c>
      <c r="J23" s="18">
        <f t="shared" si="2"/>
        <v>486</v>
      </c>
      <c r="K23" s="18">
        <f t="shared" si="3"/>
        <v>493</v>
      </c>
      <c r="L23" s="18">
        <f t="shared" si="4"/>
        <v>331</v>
      </c>
      <c r="M23" s="18">
        <f t="shared" si="5"/>
        <v>261</v>
      </c>
      <c r="N23" s="23">
        <f t="shared" si="6"/>
        <v>0.68106995884773658</v>
      </c>
      <c r="O23" s="23">
        <f t="shared" si="6"/>
        <v>0.52941176470588236</v>
      </c>
      <c r="P23" s="23">
        <v>0.69695700899342317</v>
      </c>
      <c r="Q23" s="23">
        <v>0.67078715145001055</v>
      </c>
      <c r="R23" s="23">
        <f t="shared" si="7"/>
        <v>338.72110637080368</v>
      </c>
      <c r="S23" s="23">
        <f t="shared" si="7"/>
        <v>330.69806566485522</v>
      </c>
      <c r="T23" s="23">
        <f t="shared" si="8"/>
        <v>669.4191720356589</v>
      </c>
      <c r="U23" s="9">
        <v>1.3</v>
      </c>
      <c r="V23" s="11">
        <v>1.1000000000000001</v>
      </c>
      <c r="W23" s="11">
        <f t="shared" si="9"/>
        <v>957.26941601099236</v>
      </c>
    </row>
    <row r="24" spans="1:23" x14ac:dyDescent="0.25">
      <c r="A24" s="18">
        <v>17</v>
      </c>
      <c r="B24" s="29">
        <f t="shared" si="0"/>
        <v>690</v>
      </c>
      <c r="C24" s="19">
        <v>394</v>
      </c>
      <c r="D24" s="19">
        <v>296</v>
      </c>
      <c r="E24" s="29">
        <f t="shared" si="1"/>
        <v>938</v>
      </c>
      <c r="F24" s="19">
        <v>459</v>
      </c>
      <c r="G24" s="19">
        <v>479</v>
      </c>
      <c r="I24" s="18">
        <v>17</v>
      </c>
      <c r="J24" s="18">
        <f t="shared" si="2"/>
        <v>459</v>
      </c>
      <c r="K24" s="18">
        <f t="shared" si="3"/>
        <v>479</v>
      </c>
      <c r="L24" s="18">
        <f t="shared" si="4"/>
        <v>394</v>
      </c>
      <c r="M24" s="18">
        <f t="shared" si="5"/>
        <v>296</v>
      </c>
      <c r="N24" s="23">
        <f t="shared" si="6"/>
        <v>0.85838779956427014</v>
      </c>
      <c r="O24" s="23">
        <f t="shared" si="6"/>
        <v>0.6179540709812108</v>
      </c>
      <c r="P24" s="23">
        <v>1.0091442389909973</v>
      </c>
      <c r="Q24" s="23">
        <v>0.80869856940665596</v>
      </c>
      <c r="R24" s="23">
        <f t="shared" si="7"/>
        <v>463.19720569686774</v>
      </c>
      <c r="S24" s="23">
        <f t="shared" si="7"/>
        <v>387.36661474578818</v>
      </c>
      <c r="T24" s="23">
        <f t="shared" si="8"/>
        <v>850.56382044265592</v>
      </c>
      <c r="U24" s="9">
        <v>1.3</v>
      </c>
      <c r="V24" s="11">
        <v>1.1000000000000001</v>
      </c>
      <c r="W24" s="11">
        <f t="shared" si="9"/>
        <v>1216.3062632329982</v>
      </c>
    </row>
    <row r="25" spans="1:23" x14ac:dyDescent="0.25">
      <c r="A25" s="18">
        <v>18</v>
      </c>
      <c r="B25" s="29">
        <f t="shared" si="0"/>
        <v>599</v>
      </c>
      <c r="C25" s="19">
        <v>409</v>
      </c>
      <c r="D25" s="19">
        <v>190</v>
      </c>
      <c r="E25" s="29">
        <f t="shared" si="1"/>
        <v>1005</v>
      </c>
      <c r="F25" s="19">
        <v>544</v>
      </c>
      <c r="G25" s="19">
        <v>461</v>
      </c>
      <c r="I25" s="18">
        <v>18</v>
      </c>
      <c r="J25" s="18">
        <f t="shared" si="2"/>
        <v>544</v>
      </c>
      <c r="K25" s="18">
        <f t="shared" si="3"/>
        <v>461</v>
      </c>
      <c r="L25" s="18">
        <f t="shared" si="4"/>
        <v>409</v>
      </c>
      <c r="M25" s="18">
        <f t="shared" si="5"/>
        <v>190</v>
      </c>
      <c r="N25" s="23">
        <f t="shared" si="6"/>
        <v>0.75183823529411764</v>
      </c>
      <c r="O25" s="23">
        <f t="shared" si="6"/>
        <v>0.4121475054229935</v>
      </c>
      <c r="P25" s="23">
        <v>1.018955829525831</v>
      </c>
      <c r="Q25" s="23">
        <v>0.79695779154279189</v>
      </c>
      <c r="R25" s="23">
        <f t="shared" si="7"/>
        <v>554.311971262052</v>
      </c>
      <c r="S25" s="23">
        <f t="shared" si="7"/>
        <v>367.39754190122704</v>
      </c>
      <c r="T25" s="23">
        <f t="shared" si="8"/>
        <v>921.7095131632791</v>
      </c>
      <c r="U25" s="9">
        <v>1.3</v>
      </c>
      <c r="V25" s="11">
        <v>1.1000000000000001</v>
      </c>
      <c r="W25" s="11">
        <f t="shared" si="9"/>
        <v>1318.0446038234893</v>
      </c>
    </row>
    <row r="26" spans="1:23" x14ac:dyDescent="0.25">
      <c r="A26" s="18">
        <v>19</v>
      </c>
      <c r="B26" s="29">
        <f t="shared" si="0"/>
        <v>424</v>
      </c>
      <c r="C26" s="19">
        <v>226</v>
      </c>
      <c r="D26" s="19">
        <v>198</v>
      </c>
      <c r="E26" s="29">
        <f t="shared" si="1"/>
        <v>975</v>
      </c>
      <c r="F26" s="19">
        <v>533</v>
      </c>
      <c r="G26" s="19">
        <v>442</v>
      </c>
      <c r="I26" s="18">
        <v>19</v>
      </c>
      <c r="J26" s="18">
        <f t="shared" si="2"/>
        <v>533</v>
      </c>
      <c r="K26" s="18">
        <f t="shared" si="3"/>
        <v>442</v>
      </c>
      <c r="L26" s="18">
        <f t="shared" si="4"/>
        <v>226</v>
      </c>
      <c r="M26" s="18">
        <f t="shared" si="5"/>
        <v>198</v>
      </c>
      <c r="N26" s="23">
        <f t="shared" si="6"/>
        <v>0.42401500938086306</v>
      </c>
      <c r="O26" s="23">
        <f t="shared" si="6"/>
        <v>0.44796380090497739</v>
      </c>
      <c r="P26" s="23">
        <v>0.62852975267773137</v>
      </c>
      <c r="Q26" s="23">
        <v>0.83678059372715008</v>
      </c>
      <c r="R26" s="23">
        <f t="shared" si="7"/>
        <v>335.00635817723082</v>
      </c>
      <c r="S26" s="23">
        <f t="shared" si="7"/>
        <v>369.85702242740035</v>
      </c>
      <c r="T26" s="23">
        <f t="shared" si="8"/>
        <v>704.86338060463117</v>
      </c>
      <c r="U26" s="9">
        <v>1.3</v>
      </c>
      <c r="V26" s="11">
        <v>1.1000000000000001</v>
      </c>
      <c r="W26" s="11">
        <f t="shared" si="9"/>
        <v>1007.9546342646228</v>
      </c>
    </row>
    <row r="27" spans="1:23" x14ac:dyDescent="0.25">
      <c r="A27" s="18">
        <v>20</v>
      </c>
      <c r="B27" s="29">
        <f t="shared" si="0"/>
        <v>388</v>
      </c>
      <c r="C27" s="19">
        <v>192</v>
      </c>
      <c r="D27" s="19">
        <v>196</v>
      </c>
      <c r="E27" s="29">
        <f t="shared" si="1"/>
        <v>1058</v>
      </c>
      <c r="F27" s="19">
        <v>541</v>
      </c>
      <c r="G27" s="19">
        <v>517</v>
      </c>
      <c r="I27" s="18">
        <v>20</v>
      </c>
      <c r="J27" s="18">
        <f t="shared" si="2"/>
        <v>541</v>
      </c>
      <c r="K27" s="18">
        <f t="shared" si="3"/>
        <v>517</v>
      </c>
      <c r="L27" s="18">
        <f t="shared" si="4"/>
        <v>192</v>
      </c>
      <c r="M27" s="18">
        <f t="shared" si="5"/>
        <v>196</v>
      </c>
      <c r="N27" s="23">
        <f t="shared" si="6"/>
        <v>0.35489833641404805</v>
      </c>
      <c r="O27" s="23">
        <f t="shared" si="6"/>
        <v>0.379110251450677</v>
      </c>
      <c r="P27" s="23">
        <v>0.56719046501466741</v>
      </c>
      <c r="Q27" s="23">
        <v>0.86531066601929851</v>
      </c>
      <c r="R27" s="23">
        <f t="shared" si="7"/>
        <v>306.85004157293508</v>
      </c>
      <c r="S27" s="23">
        <f t="shared" si="7"/>
        <v>447.36561433197733</v>
      </c>
      <c r="T27" s="23">
        <f t="shared" si="8"/>
        <v>754.21565590491241</v>
      </c>
      <c r="U27" s="9">
        <v>1.3</v>
      </c>
      <c r="V27" s="11">
        <v>1.1000000000000001</v>
      </c>
      <c r="W27" s="11">
        <f t="shared" si="9"/>
        <v>1078.5283879440249</v>
      </c>
    </row>
    <row r="28" spans="1:23" x14ac:dyDescent="0.25">
      <c r="A28" s="18">
        <v>21</v>
      </c>
      <c r="B28" s="29">
        <f t="shared" si="0"/>
        <v>421</v>
      </c>
      <c r="C28" s="19">
        <v>181</v>
      </c>
      <c r="D28" s="19">
        <v>240</v>
      </c>
      <c r="E28" s="29">
        <f t="shared" si="1"/>
        <v>912</v>
      </c>
      <c r="F28" s="19">
        <v>446</v>
      </c>
      <c r="G28" s="19">
        <v>466</v>
      </c>
      <c r="I28" s="18">
        <v>21</v>
      </c>
      <c r="J28" s="18">
        <f t="shared" si="2"/>
        <v>446</v>
      </c>
      <c r="K28" s="18">
        <f t="shared" si="3"/>
        <v>466</v>
      </c>
      <c r="L28" s="18">
        <f t="shared" si="4"/>
        <v>181</v>
      </c>
      <c r="M28" s="18">
        <f>D28</f>
        <v>240</v>
      </c>
      <c r="N28" s="23">
        <f t="shared" si="6"/>
        <v>0.40582959641255606</v>
      </c>
      <c r="O28" s="23">
        <f t="shared" si="6"/>
        <v>0.51502145922746778</v>
      </c>
      <c r="P28" s="23">
        <v>0.52464205539856512</v>
      </c>
      <c r="Q28" s="23">
        <v>0.92242851778304358</v>
      </c>
      <c r="R28" s="23">
        <f t="shared" si="7"/>
        <v>233.99035670776004</v>
      </c>
      <c r="S28" s="23">
        <f t="shared" si="7"/>
        <v>429.85168928689831</v>
      </c>
      <c r="T28" s="23">
        <f t="shared" si="8"/>
        <v>663.84204599465829</v>
      </c>
      <c r="U28" s="9">
        <v>1.3</v>
      </c>
      <c r="V28" s="11">
        <v>1.1000000000000001</v>
      </c>
      <c r="W28" s="11">
        <f t="shared" si="9"/>
        <v>949.29412577236144</v>
      </c>
    </row>
    <row r="29" spans="1:23" x14ac:dyDescent="0.25">
      <c r="A29" s="18">
        <v>22</v>
      </c>
      <c r="B29" s="29">
        <f t="shared" si="0"/>
        <v>462</v>
      </c>
      <c r="C29" s="19">
        <v>210</v>
      </c>
      <c r="D29" s="19">
        <v>252</v>
      </c>
      <c r="E29" s="29">
        <f t="shared" si="1"/>
        <v>862</v>
      </c>
      <c r="F29" s="19">
        <v>441</v>
      </c>
      <c r="G29" s="19">
        <v>421</v>
      </c>
      <c r="I29" s="18">
        <v>22</v>
      </c>
      <c r="J29" s="18">
        <f t="shared" si="2"/>
        <v>441</v>
      </c>
      <c r="K29" s="18">
        <f t="shared" si="3"/>
        <v>421</v>
      </c>
      <c r="L29" s="18">
        <f t="shared" si="4"/>
        <v>210</v>
      </c>
      <c r="M29" s="18">
        <f t="shared" si="5"/>
        <v>252</v>
      </c>
      <c r="N29" s="23">
        <f t="shared" si="6"/>
        <v>0.47619047619047616</v>
      </c>
      <c r="O29" s="23">
        <f t="shared" si="6"/>
        <v>0.59857482185273159</v>
      </c>
      <c r="P29" s="23">
        <v>0.5405827892700672</v>
      </c>
      <c r="Q29" s="23">
        <v>0.97822522951551583</v>
      </c>
      <c r="R29" s="23">
        <f t="shared" si="7"/>
        <v>238.39701006809963</v>
      </c>
      <c r="S29" s="23">
        <f t="shared" si="7"/>
        <v>411.83282162603217</v>
      </c>
      <c r="T29" s="23">
        <f t="shared" si="8"/>
        <v>650.2298316941318</v>
      </c>
      <c r="U29" s="9">
        <v>1.3</v>
      </c>
      <c r="V29" s="11">
        <v>1.1000000000000001</v>
      </c>
      <c r="W29" s="11">
        <f t="shared" si="9"/>
        <v>929.82865932260859</v>
      </c>
    </row>
    <row r="30" spans="1:23" x14ac:dyDescent="0.25">
      <c r="A30" s="18">
        <v>23</v>
      </c>
      <c r="B30" s="29">
        <f t="shared" si="0"/>
        <v>488</v>
      </c>
      <c r="C30" s="19">
        <v>198</v>
      </c>
      <c r="D30" s="19">
        <v>290</v>
      </c>
      <c r="E30" s="29">
        <f t="shared" si="1"/>
        <v>899</v>
      </c>
      <c r="F30" s="19">
        <v>398</v>
      </c>
      <c r="G30" s="19">
        <v>501</v>
      </c>
      <c r="I30" s="18">
        <v>23</v>
      </c>
      <c r="J30" s="18">
        <f t="shared" si="2"/>
        <v>398</v>
      </c>
      <c r="K30" s="18">
        <f t="shared" si="3"/>
        <v>501</v>
      </c>
      <c r="L30" s="18">
        <f t="shared" si="4"/>
        <v>198</v>
      </c>
      <c r="M30" s="18">
        <f t="shared" si="5"/>
        <v>290</v>
      </c>
      <c r="N30" s="23">
        <f t="shared" si="6"/>
        <v>0.49748743718592964</v>
      </c>
      <c r="O30" s="23">
        <f t="shared" si="6"/>
        <v>0.57884231536926145</v>
      </c>
      <c r="P30" s="23">
        <v>0.52816771700088849</v>
      </c>
      <c r="Q30" s="23">
        <v>0.99177549684906241</v>
      </c>
      <c r="R30" s="23">
        <f t="shared" si="7"/>
        <v>210.21075136635363</v>
      </c>
      <c r="S30" s="23">
        <f t="shared" si="7"/>
        <v>496.87952392138027</v>
      </c>
      <c r="T30" s="23">
        <f t="shared" si="8"/>
        <v>707.0902752877339</v>
      </c>
      <c r="U30" s="9">
        <v>1.3</v>
      </c>
      <c r="V30" s="11">
        <v>1.1000000000000001</v>
      </c>
      <c r="W30" s="11">
        <f t="shared" si="9"/>
        <v>1011.1390936614596</v>
      </c>
    </row>
    <row r="31" spans="1:23" x14ac:dyDescent="0.25">
      <c r="A31" s="18">
        <v>24</v>
      </c>
      <c r="B31" s="29">
        <f t="shared" si="0"/>
        <v>487</v>
      </c>
      <c r="C31" s="19">
        <v>183</v>
      </c>
      <c r="D31" s="19">
        <v>304</v>
      </c>
      <c r="E31" s="29">
        <f t="shared" si="1"/>
        <v>934</v>
      </c>
      <c r="F31" s="19">
        <v>458</v>
      </c>
      <c r="G31" s="19">
        <v>476</v>
      </c>
      <c r="I31" s="18">
        <v>24</v>
      </c>
      <c r="J31" s="18">
        <f t="shared" si="2"/>
        <v>458</v>
      </c>
      <c r="K31" s="18">
        <f t="shared" si="3"/>
        <v>476</v>
      </c>
      <c r="L31" s="18">
        <f t="shared" si="4"/>
        <v>183</v>
      </c>
      <c r="M31" s="18">
        <f t="shared" si="5"/>
        <v>304</v>
      </c>
      <c r="N31" s="23">
        <f t="shared" si="6"/>
        <v>0.39956331877729256</v>
      </c>
      <c r="O31" s="23">
        <f t="shared" si="6"/>
        <v>0.6386554621848739</v>
      </c>
      <c r="P31" s="23">
        <v>0.54854732023040464</v>
      </c>
      <c r="Q31" s="23">
        <v>0.99932185300383425</v>
      </c>
      <c r="R31" s="23">
        <f t="shared" si="7"/>
        <v>251.23467266552532</v>
      </c>
      <c r="S31" s="23">
        <f t="shared" si="7"/>
        <v>475.67720202982508</v>
      </c>
      <c r="T31" s="23">
        <f t="shared" si="8"/>
        <v>726.91187469535043</v>
      </c>
      <c r="U31" s="9">
        <v>1.3</v>
      </c>
      <c r="V31" s="11">
        <v>1.1000000000000001</v>
      </c>
      <c r="W31" s="11">
        <f t="shared" si="9"/>
        <v>1039.4839808143513</v>
      </c>
    </row>
    <row r="32" spans="1:23" x14ac:dyDescent="0.25">
      <c r="A32" s="18">
        <v>25</v>
      </c>
      <c r="B32" s="29">
        <f t="shared" si="0"/>
        <v>508</v>
      </c>
      <c r="C32" s="19">
        <v>232</v>
      </c>
      <c r="D32" s="19">
        <v>276</v>
      </c>
      <c r="E32" s="29">
        <f t="shared" si="1"/>
        <v>848</v>
      </c>
      <c r="F32" s="19">
        <v>413</v>
      </c>
      <c r="G32" s="19">
        <v>435</v>
      </c>
      <c r="I32" s="18">
        <v>25</v>
      </c>
      <c r="J32" s="18">
        <f t="shared" si="2"/>
        <v>413</v>
      </c>
      <c r="K32" s="18">
        <f t="shared" si="3"/>
        <v>435</v>
      </c>
      <c r="L32" s="18">
        <f t="shared" si="4"/>
        <v>232</v>
      </c>
      <c r="M32" s="18">
        <f t="shared" si="5"/>
        <v>276</v>
      </c>
      <c r="N32" s="23">
        <f t="shared" si="6"/>
        <v>0.56174334140435833</v>
      </c>
      <c r="O32" s="23">
        <f t="shared" si="6"/>
        <v>0.6344827586206897</v>
      </c>
      <c r="P32" s="23">
        <v>0.58908696535600669</v>
      </c>
      <c r="Q32" s="23">
        <v>1.084123079113771</v>
      </c>
      <c r="R32" s="23">
        <f t="shared" si="7"/>
        <v>243.29291669203076</v>
      </c>
      <c r="S32" s="23">
        <f t="shared" si="7"/>
        <v>471.59353941449041</v>
      </c>
      <c r="T32" s="23">
        <f t="shared" si="8"/>
        <v>714.88645610652111</v>
      </c>
      <c r="U32" s="9">
        <v>1.3</v>
      </c>
      <c r="V32" s="11">
        <v>1.1000000000000001</v>
      </c>
      <c r="W32" s="11">
        <f t="shared" si="9"/>
        <v>1022.2876322323253</v>
      </c>
    </row>
    <row r="33" spans="1:23" x14ac:dyDescent="0.25">
      <c r="A33" s="18">
        <v>26</v>
      </c>
      <c r="B33" s="29">
        <f t="shared" si="0"/>
        <v>630</v>
      </c>
      <c r="C33" s="19">
        <v>259</v>
      </c>
      <c r="D33" s="19">
        <v>371</v>
      </c>
      <c r="E33" s="29">
        <f t="shared" si="1"/>
        <v>911</v>
      </c>
      <c r="F33" s="19">
        <v>437</v>
      </c>
      <c r="G33" s="19">
        <v>474</v>
      </c>
      <c r="I33" s="18">
        <v>26</v>
      </c>
      <c r="J33" s="18">
        <f t="shared" si="2"/>
        <v>437</v>
      </c>
      <c r="K33" s="18">
        <f t="shared" si="3"/>
        <v>474</v>
      </c>
      <c r="L33" s="18">
        <f t="shared" si="4"/>
        <v>259</v>
      </c>
      <c r="M33" s="18">
        <f t="shared" si="5"/>
        <v>371</v>
      </c>
      <c r="N33" s="23">
        <f t="shared" si="6"/>
        <v>0.59267734553775742</v>
      </c>
      <c r="O33" s="23">
        <f t="shared" si="6"/>
        <v>0.78270042194092826</v>
      </c>
      <c r="P33" s="23">
        <v>0.59093466609863377</v>
      </c>
      <c r="Q33" s="23">
        <v>1.0715821873551956</v>
      </c>
      <c r="R33" s="23">
        <f t="shared" si="7"/>
        <v>258.23844908510296</v>
      </c>
      <c r="S33" s="23">
        <f t="shared" si="7"/>
        <v>507.92995680636272</v>
      </c>
      <c r="T33" s="23">
        <f t="shared" si="8"/>
        <v>766.16840589146568</v>
      </c>
      <c r="U33" s="9">
        <v>1.3</v>
      </c>
      <c r="V33" s="11">
        <v>1.1000000000000001</v>
      </c>
      <c r="W33" s="11">
        <f t="shared" si="9"/>
        <v>1095.6208204247962</v>
      </c>
    </row>
    <row r="34" spans="1:23" x14ac:dyDescent="0.25">
      <c r="A34" s="18">
        <v>27</v>
      </c>
      <c r="B34" s="29">
        <f t="shared" si="0"/>
        <v>629</v>
      </c>
      <c r="C34" s="19">
        <v>269</v>
      </c>
      <c r="D34" s="19">
        <v>360</v>
      </c>
      <c r="E34" s="29">
        <f t="shared" si="1"/>
        <v>988</v>
      </c>
      <c r="F34" s="19">
        <v>468</v>
      </c>
      <c r="G34" s="19">
        <v>520</v>
      </c>
      <c r="I34" s="18">
        <v>27</v>
      </c>
      <c r="J34" s="18">
        <f t="shared" si="2"/>
        <v>468</v>
      </c>
      <c r="K34" s="18">
        <f t="shared" si="3"/>
        <v>520</v>
      </c>
      <c r="L34" s="18">
        <f t="shared" si="4"/>
        <v>269</v>
      </c>
      <c r="M34" s="18">
        <f t="shared" si="5"/>
        <v>360</v>
      </c>
      <c r="N34" s="23">
        <f t="shared" si="6"/>
        <v>0.57478632478632474</v>
      </c>
      <c r="O34" s="23">
        <f t="shared" si="6"/>
        <v>0.69230769230769229</v>
      </c>
      <c r="P34" s="23">
        <v>0.58748128597612848</v>
      </c>
      <c r="Q34" s="23">
        <v>1.0678788469735412</v>
      </c>
      <c r="R34" s="23">
        <f t="shared" si="7"/>
        <v>274.94124183682811</v>
      </c>
      <c r="S34" s="23">
        <f t="shared" si="7"/>
        <v>555.29700042624142</v>
      </c>
      <c r="T34" s="23">
        <f t="shared" si="8"/>
        <v>830.23824226306954</v>
      </c>
      <c r="U34" s="9">
        <v>1.3</v>
      </c>
      <c r="V34" s="11">
        <v>1.1000000000000001</v>
      </c>
      <c r="W34" s="11">
        <f t="shared" si="9"/>
        <v>1187.2406864361897</v>
      </c>
    </row>
    <row r="35" spans="1:23" x14ac:dyDescent="0.25">
      <c r="A35" s="18">
        <v>28</v>
      </c>
      <c r="B35" s="29">
        <f t="shared" si="0"/>
        <v>665</v>
      </c>
      <c r="C35" s="19">
        <v>289</v>
      </c>
      <c r="D35" s="19">
        <v>376</v>
      </c>
      <c r="E35" s="29">
        <f t="shared" si="1"/>
        <v>1048</v>
      </c>
      <c r="F35" s="19">
        <v>512</v>
      </c>
      <c r="G35" s="19">
        <v>536</v>
      </c>
      <c r="I35" s="18">
        <v>28</v>
      </c>
      <c r="J35" s="18">
        <f t="shared" si="2"/>
        <v>512</v>
      </c>
      <c r="K35" s="18">
        <f t="shared" si="3"/>
        <v>536</v>
      </c>
      <c r="L35" s="18">
        <f t="shared" si="4"/>
        <v>289</v>
      </c>
      <c r="M35" s="18">
        <f t="shared" si="5"/>
        <v>376</v>
      </c>
      <c r="N35" s="23">
        <f t="shared" si="6"/>
        <v>0.564453125</v>
      </c>
      <c r="O35" s="23">
        <f t="shared" si="6"/>
        <v>0.70149253731343286</v>
      </c>
      <c r="P35" s="23">
        <v>0.59231119602091498</v>
      </c>
      <c r="Q35" s="23">
        <v>1.0555219569342595</v>
      </c>
      <c r="R35" s="23">
        <f t="shared" si="7"/>
        <v>303.26333236270847</v>
      </c>
      <c r="S35" s="23">
        <f t="shared" si="7"/>
        <v>565.75976891676316</v>
      </c>
      <c r="T35" s="23">
        <f t="shared" si="8"/>
        <v>869.02310127947158</v>
      </c>
      <c r="U35" s="9">
        <v>1.3</v>
      </c>
      <c r="V35" s="11">
        <v>1.1000000000000001</v>
      </c>
      <c r="W35" s="11">
        <f t="shared" si="9"/>
        <v>1242.7030348296446</v>
      </c>
    </row>
    <row r="36" spans="1:23" x14ac:dyDescent="0.25">
      <c r="A36" s="18">
        <v>29</v>
      </c>
      <c r="B36" s="29">
        <f t="shared" si="0"/>
        <v>688</v>
      </c>
      <c r="C36" s="19">
        <v>302</v>
      </c>
      <c r="D36" s="19">
        <v>386</v>
      </c>
      <c r="E36" s="29">
        <f t="shared" si="1"/>
        <v>1019</v>
      </c>
      <c r="F36" s="19">
        <v>466</v>
      </c>
      <c r="G36" s="19">
        <v>553</v>
      </c>
      <c r="I36" s="18">
        <v>29</v>
      </c>
      <c r="J36" s="18">
        <f t="shared" si="2"/>
        <v>466</v>
      </c>
      <c r="K36" s="18">
        <f t="shared" si="3"/>
        <v>553</v>
      </c>
      <c r="L36" s="18">
        <f t="shared" si="4"/>
        <v>302</v>
      </c>
      <c r="M36" s="18">
        <f t="shared" si="5"/>
        <v>386</v>
      </c>
      <c r="N36" s="23">
        <f t="shared" si="6"/>
        <v>0.64806866952789699</v>
      </c>
      <c r="O36" s="23">
        <f t="shared" si="6"/>
        <v>0.69801084990958406</v>
      </c>
      <c r="P36" s="23">
        <v>0.60224673401575823</v>
      </c>
      <c r="Q36" s="23">
        <v>1.0870766448277194</v>
      </c>
      <c r="R36" s="23">
        <f t="shared" si="7"/>
        <v>280.64697805134335</v>
      </c>
      <c r="S36" s="23">
        <f t="shared" si="7"/>
        <v>601.15338458972883</v>
      </c>
      <c r="T36" s="23">
        <f t="shared" si="8"/>
        <v>881.80036264107218</v>
      </c>
      <c r="U36" s="9">
        <v>1.3</v>
      </c>
      <c r="V36" s="11">
        <v>1.1000000000000001</v>
      </c>
      <c r="W36" s="11">
        <f t="shared" si="9"/>
        <v>1260.9745185767335</v>
      </c>
    </row>
    <row r="37" spans="1:23" x14ac:dyDescent="0.25">
      <c r="A37" s="18">
        <v>30</v>
      </c>
      <c r="B37" s="29">
        <f t="shared" si="0"/>
        <v>703</v>
      </c>
      <c r="C37" s="19">
        <v>303</v>
      </c>
      <c r="D37" s="19">
        <v>400</v>
      </c>
      <c r="E37" s="29">
        <f t="shared" si="1"/>
        <v>1076</v>
      </c>
      <c r="F37" s="19">
        <v>489</v>
      </c>
      <c r="G37" s="19">
        <v>587</v>
      </c>
      <c r="I37" s="18">
        <v>30</v>
      </c>
      <c r="J37" s="18">
        <f t="shared" si="2"/>
        <v>489</v>
      </c>
      <c r="K37" s="18">
        <f t="shared" si="3"/>
        <v>587</v>
      </c>
      <c r="L37" s="18">
        <f t="shared" si="4"/>
        <v>303</v>
      </c>
      <c r="M37" s="18">
        <f t="shared" si="5"/>
        <v>400</v>
      </c>
      <c r="N37" s="23">
        <f t="shared" si="6"/>
        <v>0.61963190184049077</v>
      </c>
      <c r="O37" s="23">
        <f t="shared" si="6"/>
        <v>0.68143100511073251</v>
      </c>
      <c r="P37" s="23">
        <v>0.58973353938903017</v>
      </c>
      <c r="Q37" s="23">
        <v>1.0539822754904051</v>
      </c>
      <c r="R37" s="23">
        <f t="shared" si="7"/>
        <v>288.37970076123577</v>
      </c>
      <c r="S37" s="23">
        <f t="shared" si="7"/>
        <v>618.68759571286785</v>
      </c>
      <c r="T37" s="23">
        <f t="shared" si="8"/>
        <v>907.06729647410361</v>
      </c>
      <c r="U37" s="9">
        <v>1.3</v>
      </c>
      <c r="V37" s="11">
        <v>1.1000000000000001</v>
      </c>
      <c r="W37" s="11">
        <f t="shared" si="9"/>
        <v>1297.1062339579682</v>
      </c>
    </row>
    <row r="38" spans="1:23" x14ac:dyDescent="0.25">
      <c r="A38" s="18">
        <v>31</v>
      </c>
      <c r="B38" s="29">
        <f t="shared" si="0"/>
        <v>831</v>
      </c>
      <c r="C38" s="19">
        <v>430</v>
      </c>
      <c r="D38" s="19">
        <v>401</v>
      </c>
      <c r="E38" s="29">
        <f t="shared" si="1"/>
        <v>1071</v>
      </c>
      <c r="F38" s="19">
        <v>510</v>
      </c>
      <c r="G38" s="19">
        <v>561</v>
      </c>
      <c r="I38" s="18">
        <v>31</v>
      </c>
      <c r="J38" s="18">
        <f t="shared" si="2"/>
        <v>510</v>
      </c>
      <c r="K38" s="18">
        <f t="shared" si="3"/>
        <v>561</v>
      </c>
      <c r="L38" s="18">
        <f t="shared" si="4"/>
        <v>430</v>
      </c>
      <c r="M38" s="18">
        <f t="shared" si="5"/>
        <v>401</v>
      </c>
      <c r="N38" s="23">
        <f t="shared" si="6"/>
        <v>0.84313725490196079</v>
      </c>
      <c r="O38" s="23">
        <f t="shared" si="6"/>
        <v>0.71479500891265602</v>
      </c>
      <c r="P38" s="23">
        <v>0.59155934665696264</v>
      </c>
      <c r="Q38" s="23">
        <v>1.0516489954476982</v>
      </c>
      <c r="R38" s="23">
        <f t="shared" si="7"/>
        <v>301.69526679505094</v>
      </c>
      <c r="S38" s="23">
        <f t="shared" si="7"/>
        <v>589.97508644615868</v>
      </c>
      <c r="T38" s="23">
        <f t="shared" si="8"/>
        <v>891.67035324120957</v>
      </c>
      <c r="U38" s="9">
        <v>1.3</v>
      </c>
      <c r="V38" s="11">
        <v>1.1000000000000001</v>
      </c>
      <c r="W38" s="11">
        <f t="shared" si="9"/>
        <v>1275.0886051349298</v>
      </c>
    </row>
    <row r="39" spans="1:23" x14ac:dyDescent="0.25">
      <c r="A39" s="18">
        <v>32</v>
      </c>
      <c r="B39" s="29">
        <f t="shared" si="0"/>
        <v>874</v>
      </c>
      <c r="C39" s="19">
        <v>409</v>
      </c>
      <c r="D39" s="19">
        <v>465</v>
      </c>
      <c r="E39" s="29">
        <f t="shared" si="1"/>
        <v>1120</v>
      </c>
      <c r="F39" s="19">
        <v>545</v>
      </c>
      <c r="G39" s="19">
        <v>575</v>
      </c>
      <c r="I39" s="18">
        <v>32</v>
      </c>
      <c r="J39" s="18">
        <f t="shared" si="2"/>
        <v>545</v>
      </c>
      <c r="K39" s="18">
        <f t="shared" si="3"/>
        <v>575</v>
      </c>
      <c r="L39" s="18">
        <f t="shared" si="4"/>
        <v>409</v>
      </c>
      <c r="M39" s="18">
        <f t="shared" si="5"/>
        <v>465</v>
      </c>
      <c r="N39" s="23">
        <f t="shared" si="6"/>
        <v>0.75045871559633026</v>
      </c>
      <c r="O39" s="23">
        <f t="shared" si="6"/>
        <v>0.80869565217391304</v>
      </c>
      <c r="P39" s="23">
        <v>0.59426742121259934</v>
      </c>
      <c r="Q39" s="23">
        <v>1.0435406001265743</v>
      </c>
      <c r="R39" s="23">
        <f t="shared" si="7"/>
        <v>323.87574456086662</v>
      </c>
      <c r="S39" s="23">
        <f t="shared" si="7"/>
        <v>600.03584507278026</v>
      </c>
      <c r="T39" s="23">
        <f t="shared" si="8"/>
        <v>923.91158963364683</v>
      </c>
      <c r="U39" s="9">
        <v>1.3</v>
      </c>
      <c r="V39" s="11">
        <v>1.1000000000000001</v>
      </c>
      <c r="W39" s="11">
        <f t="shared" si="9"/>
        <v>1321.193573176115</v>
      </c>
    </row>
    <row r="40" spans="1:23" x14ac:dyDescent="0.25">
      <c r="A40" s="18">
        <v>33</v>
      </c>
      <c r="B40" s="29">
        <f t="shared" si="0"/>
        <v>813</v>
      </c>
      <c r="C40" s="19">
        <v>416</v>
      </c>
      <c r="D40" s="19">
        <v>397</v>
      </c>
      <c r="E40" s="29">
        <f t="shared" si="1"/>
        <v>1042</v>
      </c>
      <c r="F40" s="19">
        <v>511</v>
      </c>
      <c r="G40" s="19">
        <v>531</v>
      </c>
      <c r="I40" s="18">
        <v>33</v>
      </c>
      <c r="J40" s="18">
        <f t="shared" si="2"/>
        <v>511</v>
      </c>
      <c r="K40" s="18">
        <f t="shared" si="3"/>
        <v>531</v>
      </c>
      <c r="L40" s="18">
        <f t="shared" si="4"/>
        <v>416</v>
      </c>
      <c r="M40" s="18">
        <f t="shared" si="5"/>
        <v>397</v>
      </c>
      <c r="N40" s="23">
        <f t="shared" si="6"/>
        <v>0.81409001956947158</v>
      </c>
      <c r="O40" s="23">
        <f t="shared" si="6"/>
        <v>0.74764595103578158</v>
      </c>
      <c r="P40" s="23">
        <v>0.6017882154708406</v>
      </c>
      <c r="Q40" s="23">
        <v>1.0643326766808088</v>
      </c>
      <c r="R40" s="23">
        <f t="shared" si="7"/>
        <v>307.51377810559956</v>
      </c>
      <c r="S40" s="23">
        <f t="shared" si="7"/>
        <v>565.16065131750941</v>
      </c>
      <c r="T40" s="23">
        <f t="shared" si="8"/>
        <v>872.6744294231089</v>
      </c>
      <c r="U40" s="9">
        <v>1.3</v>
      </c>
      <c r="V40" s="11">
        <v>1.1000000000000001</v>
      </c>
      <c r="W40" s="11">
        <f t="shared" si="9"/>
        <v>1247.9244340750461</v>
      </c>
    </row>
    <row r="41" spans="1:23" x14ac:dyDescent="0.25">
      <c r="A41" s="18">
        <v>34</v>
      </c>
      <c r="B41" s="29">
        <f t="shared" si="0"/>
        <v>895</v>
      </c>
      <c r="C41" s="19">
        <v>461</v>
      </c>
      <c r="D41" s="19">
        <v>434</v>
      </c>
      <c r="E41" s="29">
        <f t="shared" si="1"/>
        <v>1019</v>
      </c>
      <c r="F41" s="19">
        <v>518</v>
      </c>
      <c r="G41" s="19">
        <v>501</v>
      </c>
      <c r="I41" s="18">
        <v>34</v>
      </c>
      <c r="J41" s="18">
        <f t="shared" si="2"/>
        <v>518</v>
      </c>
      <c r="K41" s="18">
        <f t="shared" si="3"/>
        <v>501</v>
      </c>
      <c r="L41" s="18">
        <f t="shared" si="4"/>
        <v>461</v>
      </c>
      <c r="M41" s="18">
        <f t="shared" si="5"/>
        <v>434</v>
      </c>
      <c r="N41" s="23">
        <f t="shared" si="6"/>
        <v>0.88996138996138996</v>
      </c>
      <c r="O41" s="23">
        <f t="shared" si="6"/>
        <v>0.8662674650698603</v>
      </c>
      <c r="P41" s="23">
        <v>0.63617005593257436</v>
      </c>
      <c r="Q41" s="23">
        <v>1.0705688367753552</v>
      </c>
      <c r="R41" s="23">
        <f t="shared" si="7"/>
        <v>329.5360889730735</v>
      </c>
      <c r="S41" s="23">
        <f t="shared" si="7"/>
        <v>536.354987224453</v>
      </c>
      <c r="T41" s="23">
        <f t="shared" si="8"/>
        <v>865.89107619752644</v>
      </c>
      <c r="U41" s="9">
        <v>1.3</v>
      </c>
      <c r="V41" s="11">
        <v>1.1000000000000001</v>
      </c>
      <c r="W41" s="11">
        <f t="shared" si="9"/>
        <v>1238.224238962463</v>
      </c>
    </row>
    <row r="42" spans="1:23" x14ac:dyDescent="0.25">
      <c r="A42" s="18">
        <v>35</v>
      </c>
      <c r="B42" s="29">
        <f t="shared" si="0"/>
        <v>771</v>
      </c>
      <c r="C42" s="19">
        <v>340</v>
      </c>
      <c r="D42" s="19">
        <v>431</v>
      </c>
      <c r="E42" s="29">
        <f t="shared" si="1"/>
        <v>948</v>
      </c>
      <c r="F42" s="19">
        <v>466</v>
      </c>
      <c r="G42" s="19">
        <v>482</v>
      </c>
      <c r="I42" s="18">
        <v>35</v>
      </c>
      <c r="J42" s="18">
        <f t="shared" si="2"/>
        <v>466</v>
      </c>
      <c r="K42" s="18">
        <f t="shared" si="3"/>
        <v>482</v>
      </c>
      <c r="L42" s="18">
        <f t="shared" si="4"/>
        <v>340</v>
      </c>
      <c r="M42" s="18">
        <f t="shared" si="5"/>
        <v>431</v>
      </c>
      <c r="N42" s="23">
        <f t="shared" si="6"/>
        <v>0.72961373390557938</v>
      </c>
      <c r="O42" s="23">
        <f t="shared" si="6"/>
        <v>0.89419087136929465</v>
      </c>
      <c r="P42" s="23">
        <v>0.6068072826883133</v>
      </c>
      <c r="Q42" s="23">
        <v>1.0323614572640074</v>
      </c>
      <c r="R42" s="23">
        <f t="shared" si="7"/>
        <v>282.77219373275398</v>
      </c>
      <c r="S42" s="23">
        <f t="shared" si="7"/>
        <v>497.59822240125158</v>
      </c>
      <c r="T42" s="23">
        <f t="shared" si="8"/>
        <v>780.37041613400561</v>
      </c>
      <c r="U42" s="9">
        <v>1.3</v>
      </c>
      <c r="V42" s="11">
        <v>1.1000000000000001</v>
      </c>
      <c r="W42" s="11">
        <f t="shared" si="9"/>
        <v>1115.9296950716282</v>
      </c>
    </row>
    <row r="43" spans="1:23" x14ac:dyDescent="0.25">
      <c r="A43" s="18">
        <v>36</v>
      </c>
      <c r="B43" s="29">
        <f t="shared" si="0"/>
        <v>747</v>
      </c>
      <c r="C43" s="19">
        <v>366</v>
      </c>
      <c r="D43" s="19">
        <v>381</v>
      </c>
      <c r="E43" s="29">
        <f t="shared" si="1"/>
        <v>916</v>
      </c>
      <c r="F43" s="19">
        <v>453</v>
      </c>
      <c r="G43" s="19">
        <v>463</v>
      </c>
      <c r="I43" s="18">
        <v>36</v>
      </c>
      <c r="J43" s="18">
        <f t="shared" si="2"/>
        <v>453</v>
      </c>
      <c r="K43" s="18">
        <f t="shared" si="3"/>
        <v>463</v>
      </c>
      <c r="L43" s="18">
        <f t="shared" si="4"/>
        <v>366</v>
      </c>
      <c r="M43" s="18">
        <f t="shared" si="5"/>
        <v>381</v>
      </c>
      <c r="N43" s="23">
        <f t="shared" si="6"/>
        <v>0.80794701986754969</v>
      </c>
      <c r="O43" s="23">
        <f t="shared" si="6"/>
        <v>0.82289416846652264</v>
      </c>
      <c r="P43" s="23">
        <v>0.60655592038352579</v>
      </c>
      <c r="Q43" s="23">
        <v>1.0105511182123841</v>
      </c>
      <c r="R43" s="23">
        <f t="shared" si="7"/>
        <v>274.76983193373718</v>
      </c>
      <c r="S43" s="23">
        <f t="shared" si="7"/>
        <v>467.88516773233385</v>
      </c>
      <c r="T43" s="23">
        <f t="shared" si="8"/>
        <v>742.65499966607103</v>
      </c>
      <c r="U43" s="9">
        <v>1.3</v>
      </c>
      <c r="V43" s="11">
        <v>1.1000000000000001</v>
      </c>
      <c r="W43" s="11">
        <f t="shared" si="9"/>
        <v>1061.9966495224817</v>
      </c>
    </row>
    <row r="44" spans="1:23" x14ac:dyDescent="0.25">
      <c r="A44" s="18">
        <v>37</v>
      </c>
      <c r="B44" s="29">
        <f t="shared" si="0"/>
        <v>773</v>
      </c>
      <c r="C44" s="19">
        <v>379</v>
      </c>
      <c r="D44" s="19">
        <v>394</v>
      </c>
      <c r="E44" s="29">
        <f t="shared" si="1"/>
        <v>882</v>
      </c>
      <c r="F44" s="19">
        <v>415</v>
      </c>
      <c r="G44" s="19">
        <v>467</v>
      </c>
      <c r="I44" s="18">
        <v>37</v>
      </c>
      <c r="J44" s="18">
        <f t="shared" si="2"/>
        <v>415</v>
      </c>
      <c r="K44" s="18">
        <f t="shared" si="3"/>
        <v>467</v>
      </c>
      <c r="L44" s="18">
        <f t="shared" si="4"/>
        <v>379</v>
      </c>
      <c r="M44" s="18">
        <f t="shared" si="5"/>
        <v>394</v>
      </c>
      <c r="N44" s="23">
        <f t="shared" si="6"/>
        <v>0.91325301204819276</v>
      </c>
      <c r="O44" s="23">
        <f t="shared" si="6"/>
        <v>0.84368308351177734</v>
      </c>
      <c r="P44" s="23">
        <v>0.59978615147079384</v>
      </c>
      <c r="Q44" s="23">
        <v>0.95662031297205785</v>
      </c>
      <c r="R44" s="23">
        <f t="shared" si="7"/>
        <v>248.91125286037945</v>
      </c>
      <c r="S44" s="23">
        <f t="shared" si="7"/>
        <v>446.74168615795099</v>
      </c>
      <c r="T44" s="23">
        <f t="shared" si="8"/>
        <v>695.65293901833047</v>
      </c>
      <c r="U44" s="9">
        <v>1.3</v>
      </c>
      <c r="V44" s="11">
        <v>1.1000000000000001</v>
      </c>
      <c r="W44" s="11">
        <f t="shared" si="9"/>
        <v>994.78370279621265</v>
      </c>
    </row>
    <row r="45" spans="1:23" x14ac:dyDescent="0.25">
      <c r="A45" s="18">
        <v>38</v>
      </c>
      <c r="B45" s="29">
        <f t="shared" si="0"/>
        <v>627</v>
      </c>
      <c r="C45" s="19">
        <v>303</v>
      </c>
      <c r="D45" s="19">
        <v>324</v>
      </c>
      <c r="E45" s="29">
        <f t="shared" si="1"/>
        <v>871</v>
      </c>
      <c r="F45" s="19">
        <v>436</v>
      </c>
      <c r="G45" s="19">
        <v>435</v>
      </c>
      <c r="I45" s="18">
        <v>38</v>
      </c>
      <c r="J45" s="18">
        <f t="shared" si="2"/>
        <v>436</v>
      </c>
      <c r="K45" s="18">
        <f t="shared" si="3"/>
        <v>435</v>
      </c>
      <c r="L45" s="18">
        <f t="shared" si="4"/>
        <v>303</v>
      </c>
      <c r="M45" s="18">
        <f t="shared" si="5"/>
        <v>324</v>
      </c>
      <c r="N45" s="23">
        <f t="shared" si="6"/>
        <v>0.69495412844036697</v>
      </c>
      <c r="O45" s="23">
        <f t="shared" si="6"/>
        <v>0.7448275862068966</v>
      </c>
      <c r="P45" s="23">
        <v>0.60597011531232248</v>
      </c>
      <c r="Q45" s="23">
        <v>0.92592650373408036</v>
      </c>
      <c r="R45" s="23">
        <f t="shared" si="7"/>
        <v>264.20297027617261</v>
      </c>
      <c r="S45" s="23">
        <f t="shared" si="7"/>
        <v>402.77802912432497</v>
      </c>
      <c r="T45" s="23">
        <f t="shared" si="8"/>
        <v>666.98099940049758</v>
      </c>
      <c r="U45" s="9">
        <v>1.3</v>
      </c>
      <c r="V45" s="11">
        <v>1.1000000000000001</v>
      </c>
      <c r="W45" s="11">
        <f t="shared" si="9"/>
        <v>953.78282914271165</v>
      </c>
    </row>
    <row r="46" spans="1:23" x14ac:dyDescent="0.25">
      <c r="A46" s="18">
        <v>39</v>
      </c>
      <c r="B46" s="29">
        <f t="shared" si="0"/>
        <v>547</v>
      </c>
      <c r="C46" s="19">
        <v>234</v>
      </c>
      <c r="D46" s="19">
        <v>313</v>
      </c>
      <c r="E46" s="29">
        <f t="shared" si="1"/>
        <v>776</v>
      </c>
      <c r="F46" s="19">
        <v>382</v>
      </c>
      <c r="G46" s="19">
        <v>394</v>
      </c>
      <c r="I46" s="18">
        <v>39</v>
      </c>
      <c r="J46" s="18">
        <f t="shared" si="2"/>
        <v>382</v>
      </c>
      <c r="K46" s="18">
        <f t="shared" si="3"/>
        <v>394</v>
      </c>
      <c r="L46" s="18">
        <f t="shared" si="4"/>
        <v>234</v>
      </c>
      <c r="M46" s="18">
        <f t="shared" si="5"/>
        <v>313</v>
      </c>
      <c r="N46" s="23">
        <f t="shared" si="6"/>
        <v>0.61256544502617805</v>
      </c>
      <c r="O46" s="23">
        <f t="shared" si="6"/>
        <v>0.79441624365482233</v>
      </c>
      <c r="P46" s="23">
        <v>0.61642065468063612</v>
      </c>
      <c r="Q46" s="23">
        <v>0.91131415125979687</v>
      </c>
      <c r="R46" s="23">
        <f t="shared" si="7"/>
        <v>235.47269008800299</v>
      </c>
      <c r="S46" s="23">
        <f t="shared" si="7"/>
        <v>359.05777559635999</v>
      </c>
      <c r="T46" s="23">
        <f t="shared" si="8"/>
        <v>594.53046568436298</v>
      </c>
      <c r="U46" s="9">
        <v>1.3</v>
      </c>
      <c r="V46" s="11">
        <v>1.1000000000000001</v>
      </c>
      <c r="W46" s="11">
        <f t="shared" si="9"/>
        <v>850.17856592863916</v>
      </c>
    </row>
    <row r="47" spans="1:23" x14ac:dyDescent="0.25">
      <c r="A47" s="18">
        <v>40</v>
      </c>
      <c r="B47" s="29">
        <f t="shared" si="0"/>
        <v>547</v>
      </c>
      <c r="C47" s="19">
        <v>245</v>
      </c>
      <c r="D47" s="19">
        <v>302</v>
      </c>
      <c r="E47" s="29">
        <f t="shared" si="1"/>
        <v>714</v>
      </c>
      <c r="F47" s="19">
        <v>352</v>
      </c>
      <c r="G47" s="19">
        <v>362</v>
      </c>
      <c r="I47" s="18">
        <v>40</v>
      </c>
      <c r="J47" s="18">
        <f t="shared" si="2"/>
        <v>352</v>
      </c>
      <c r="K47" s="18">
        <f t="shared" si="3"/>
        <v>362</v>
      </c>
      <c r="L47" s="18">
        <f t="shared" si="4"/>
        <v>245</v>
      </c>
      <c r="M47" s="18">
        <f t="shared" si="5"/>
        <v>302</v>
      </c>
      <c r="N47" s="23">
        <f t="shared" si="6"/>
        <v>0.69602272727272729</v>
      </c>
      <c r="O47" s="23">
        <f t="shared" si="6"/>
        <v>0.83425414364640882</v>
      </c>
      <c r="P47" s="23">
        <v>0.61330615782276487</v>
      </c>
      <c r="Q47" s="23">
        <v>0.88701493863821812</v>
      </c>
      <c r="R47" s="23">
        <f t="shared" si="7"/>
        <v>215.88376755361324</v>
      </c>
      <c r="S47" s="23">
        <f t="shared" si="7"/>
        <v>321.09940778703498</v>
      </c>
      <c r="T47" s="23">
        <f t="shared" si="8"/>
        <v>536.98317534064824</v>
      </c>
      <c r="U47" s="9">
        <v>1.3</v>
      </c>
      <c r="V47" s="11">
        <v>1.1000000000000001</v>
      </c>
      <c r="W47" s="11">
        <f t="shared" si="9"/>
        <v>767.88594073712716</v>
      </c>
    </row>
    <row r="48" spans="1:23" x14ac:dyDescent="0.25">
      <c r="A48" s="18">
        <v>41</v>
      </c>
      <c r="B48" s="29">
        <f t="shared" si="0"/>
        <v>626</v>
      </c>
      <c r="C48" s="19">
        <v>293</v>
      </c>
      <c r="D48" s="19">
        <v>333</v>
      </c>
      <c r="E48" s="29">
        <f t="shared" si="1"/>
        <v>734</v>
      </c>
      <c r="F48" s="19">
        <v>347</v>
      </c>
      <c r="G48" s="19">
        <v>387</v>
      </c>
      <c r="I48" s="18">
        <v>41</v>
      </c>
      <c r="J48" s="18">
        <f t="shared" si="2"/>
        <v>347</v>
      </c>
      <c r="K48" s="18">
        <f t="shared" si="3"/>
        <v>387</v>
      </c>
      <c r="L48" s="18">
        <f t="shared" si="4"/>
        <v>293</v>
      </c>
      <c r="M48" s="18">
        <f t="shared" si="5"/>
        <v>333</v>
      </c>
      <c r="N48" s="23">
        <f t="shared" si="6"/>
        <v>0.8443804034582133</v>
      </c>
      <c r="O48" s="23">
        <f t="shared" si="6"/>
        <v>0.86046511627906974</v>
      </c>
      <c r="P48" s="23">
        <v>0.61228469738094793</v>
      </c>
      <c r="Q48" s="23">
        <v>0.83974875521100145</v>
      </c>
      <c r="R48" s="23">
        <f t="shared" si="7"/>
        <v>212.46278999118894</v>
      </c>
      <c r="S48" s="23">
        <f t="shared" si="7"/>
        <v>324.98276826665756</v>
      </c>
      <c r="T48" s="23">
        <f t="shared" si="8"/>
        <v>537.44555825784653</v>
      </c>
      <c r="U48" s="9">
        <v>1.3</v>
      </c>
      <c r="V48" s="11">
        <v>1.1000000000000001</v>
      </c>
      <c r="W48" s="11">
        <f t="shared" si="9"/>
        <v>768.54714830872058</v>
      </c>
    </row>
    <row r="49" spans="1:23" x14ac:dyDescent="0.25">
      <c r="A49" s="18">
        <v>42</v>
      </c>
      <c r="B49" s="29">
        <f t="shared" si="0"/>
        <v>514</v>
      </c>
      <c r="C49" s="19">
        <v>211</v>
      </c>
      <c r="D49" s="19">
        <v>303</v>
      </c>
      <c r="E49" s="29">
        <f t="shared" si="1"/>
        <v>638</v>
      </c>
      <c r="F49" s="19">
        <v>312</v>
      </c>
      <c r="G49" s="19">
        <v>326</v>
      </c>
      <c r="I49" s="18">
        <v>42</v>
      </c>
      <c r="J49" s="18">
        <f t="shared" si="2"/>
        <v>312</v>
      </c>
      <c r="K49" s="18">
        <f t="shared" si="3"/>
        <v>326</v>
      </c>
      <c r="L49" s="18">
        <f t="shared" si="4"/>
        <v>211</v>
      </c>
      <c r="M49" s="18">
        <f t="shared" si="5"/>
        <v>303</v>
      </c>
      <c r="N49" s="23">
        <f t="shared" si="6"/>
        <v>0.67628205128205132</v>
      </c>
      <c r="O49" s="23">
        <f t="shared" si="6"/>
        <v>0.92944785276073616</v>
      </c>
      <c r="P49" s="23">
        <v>0.6260205947511801</v>
      </c>
      <c r="Q49" s="23">
        <v>0.86800450568268084</v>
      </c>
      <c r="R49" s="23">
        <f t="shared" si="7"/>
        <v>195.31842556236819</v>
      </c>
      <c r="S49" s="23">
        <f t="shared" si="7"/>
        <v>282.96946885255397</v>
      </c>
      <c r="T49" s="23">
        <f t="shared" si="8"/>
        <v>478.28789441492216</v>
      </c>
      <c r="U49" s="9">
        <v>1.3</v>
      </c>
      <c r="V49" s="11">
        <v>1.1000000000000001</v>
      </c>
      <c r="W49" s="11">
        <f t="shared" si="9"/>
        <v>683.95168901333875</v>
      </c>
    </row>
    <row r="50" spans="1:23" x14ac:dyDescent="0.25">
      <c r="A50" s="18">
        <v>43</v>
      </c>
      <c r="B50" s="29">
        <f t="shared" si="0"/>
        <v>532</v>
      </c>
      <c r="C50" s="19">
        <v>271</v>
      </c>
      <c r="D50" s="19">
        <v>261</v>
      </c>
      <c r="E50" s="29">
        <f t="shared" si="1"/>
        <v>650</v>
      </c>
      <c r="F50" s="19">
        <v>337</v>
      </c>
      <c r="G50" s="19">
        <v>313</v>
      </c>
      <c r="I50" s="18">
        <v>43</v>
      </c>
      <c r="J50" s="18">
        <f t="shared" si="2"/>
        <v>337</v>
      </c>
      <c r="K50" s="18">
        <f t="shared" si="3"/>
        <v>313</v>
      </c>
      <c r="L50" s="18">
        <f t="shared" si="4"/>
        <v>271</v>
      </c>
      <c r="M50" s="18">
        <f t="shared" si="5"/>
        <v>261</v>
      </c>
      <c r="N50" s="23">
        <f t="shared" si="6"/>
        <v>0.80415430267062316</v>
      </c>
      <c r="O50" s="23">
        <f t="shared" si="6"/>
        <v>0.83386581469648557</v>
      </c>
      <c r="P50" s="23">
        <v>0.64076101133899688</v>
      </c>
      <c r="Q50" s="23">
        <v>0.85112427433619797</v>
      </c>
      <c r="R50" s="23">
        <f t="shared" si="7"/>
        <v>215.93646082124195</v>
      </c>
      <c r="S50" s="23">
        <f t="shared" si="7"/>
        <v>266.40189786722999</v>
      </c>
      <c r="T50" s="23">
        <f t="shared" si="8"/>
        <v>482.33835868847194</v>
      </c>
      <c r="U50" s="9">
        <v>1.3</v>
      </c>
      <c r="V50" s="11">
        <v>1.1000000000000001</v>
      </c>
      <c r="W50" s="11">
        <f t="shared" si="9"/>
        <v>689.74385292451495</v>
      </c>
    </row>
    <row r="51" spans="1:23" x14ac:dyDescent="0.25">
      <c r="A51" s="18">
        <v>44</v>
      </c>
      <c r="B51" s="29">
        <f t="shared" si="0"/>
        <v>523</v>
      </c>
      <c r="C51" s="19">
        <v>241</v>
      </c>
      <c r="D51" s="19">
        <v>282</v>
      </c>
      <c r="E51" s="29">
        <f t="shared" si="1"/>
        <v>609</v>
      </c>
      <c r="F51" s="19">
        <v>278</v>
      </c>
      <c r="G51" s="19">
        <v>331</v>
      </c>
      <c r="I51" s="18">
        <v>44</v>
      </c>
      <c r="J51" s="18">
        <f t="shared" si="2"/>
        <v>278</v>
      </c>
      <c r="K51" s="18">
        <f t="shared" si="3"/>
        <v>331</v>
      </c>
      <c r="L51" s="18">
        <f t="shared" si="4"/>
        <v>241</v>
      </c>
      <c r="M51" s="18">
        <f t="shared" si="5"/>
        <v>282</v>
      </c>
      <c r="N51" s="23">
        <f t="shared" si="6"/>
        <v>0.86690647482014394</v>
      </c>
      <c r="O51" s="23">
        <f t="shared" si="6"/>
        <v>0.85196374622356497</v>
      </c>
      <c r="P51" s="23">
        <v>0.66042510583069947</v>
      </c>
      <c r="Q51" s="23">
        <v>0.87970695186774062</v>
      </c>
      <c r="R51" s="23">
        <f t="shared" si="7"/>
        <v>183.59817942093446</v>
      </c>
      <c r="S51" s="23">
        <f t="shared" si="7"/>
        <v>291.18300106822215</v>
      </c>
      <c r="T51" s="23">
        <f t="shared" si="8"/>
        <v>474.78118048915661</v>
      </c>
      <c r="U51" s="9">
        <v>1.3</v>
      </c>
      <c r="V51" s="11">
        <v>1.1000000000000001</v>
      </c>
      <c r="W51" s="11">
        <f t="shared" si="9"/>
        <v>678.93708809949408</v>
      </c>
    </row>
    <row r="52" spans="1:23" x14ac:dyDescent="0.25">
      <c r="A52" s="18">
        <v>45</v>
      </c>
      <c r="B52" s="29">
        <f t="shared" si="0"/>
        <v>506</v>
      </c>
      <c r="C52" s="19">
        <v>249</v>
      </c>
      <c r="D52" s="19">
        <v>257</v>
      </c>
      <c r="E52" s="29">
        <f t="shared" si="1"/>
        <v>659</v>
      </c>
      <c r="F52" s="19">
        <v>321</v>
      </c>
      <c r="G52" s="19">
        <v>338</v>
      </c>
      <c r="I52" s="18">
        <v>45</v>
      </c>
      <c r="J52" s="18">
        <f t="shared" si="2"/>
        <v>321</v>
      </c>
      <c r="K52" s="18">
        <f t="shared" si="3"/>
        <v>338</v>
      </c>
      <c r="L52" s="18">
        <f t="shared" si="4"/>
        <v>249</v>
      </c>
      <c r="M52" s="18">
        <f t="shared" si="5"/>
        <v>257</v>
      </c>
      <c r="N52" s="23">
        <f t="shared" si="6"/>
        <v>0.77570093457943923</v>
      </c>
      <c r="O52" s="23">
        <f t="shared" si="6"/>
        <v>0.76035502958579881</v>
      </c>
      <c r="P52" s="23">
        <v>0.69998427445588951</v>
      </c>
      <c r="Q52" s="23">
        <v>0.92371911602581858</v>
      </c>
      <c r="R52" s="23">
        <f t="shared" si="7"/>
        <v>224.69495210034054</v>
      </c>
      <c r="S52" s="23">
        <f t="shared" si="7"/>
        <v>312.21706121672668</v>
      </c>
      <c r="T52" s="23">
        <f t="shared" si="8"/>
        <v>536.91201331706725</v>
      </c>
      <c r="U52" s="9">
        <v>1.3</v>
      </c>
      <c r="V52" s="11">
        <v>1.1000000000000001</v>
      </c>
      <c r="W52" s="11">
        <f t="shared" si="9"/>
        <v>767.7841790434062</v>
      </c>
    </row>
    <row r="53" spans="1:23" x14ac:dyDescent="0.25">
      <c r="A53" s="18">
        <v>46</v>
      </c>
      <c r="B53" s="29">
        <f t="shared" si="0"/>
        <v>583</v>
      </c>
      <c r="C53" s="19">
        <v>249</v>
      </c>
      <c r="D53" s="19">
        <v>334</v>
      </c>
      <c r="E53" s="29">
        <f t="shared" si="1"/>
        <v>643</v>
      </c>
      <c r="F53" s="19">
        <v>350</v>
      </c>
      <c r="G53" s="19">
        <v>293</v>
      </c>
      <c r="I53" s="18">
        <v>46</v>
      </c>
      <c r="J53" s="18">
        <f t="shared" si="2"/>
        <v>350</v>
      </c>
      <c r="K53" s="18">
        <f t="shared" si="3"/>
        <v>293</v>
      </c>
      <c r="L53" s="18">
        <f t="shared" si="4"/>
        <v>249</v>
      </c>
      <c r="M53" s="18">
        <f t="shared" si="5"/>
        <v>334</v>
      </c>
      <c r="N53" s="23">
        <f t="shared" si="6"/>
        <v>0.71142857142857141</v>
      </c>
      <c r="O53" s="23">
        <f t="shared" si="6"/>
        <v>1.1399317406143346</v>
      </c>
      <c r="P53" s="23">
        <v>0.71374457905217825</v>
      </c>
      <c r="Q53" s="23">
        <v>0.93715367811014727</v>
      </c>
      <c r="R53" s="23">
        <f t="shared" si="7"/>
        <v>249.81060266826239</v>
      </c>
      <c r="S53" s="23">
        <f t="shared" si="7"/>
        <v>274.58602768627316</v>
      </c>
      <c r="T53" s="23">
        <f t="shared" si="8"/>
        <v>524.39663035453555</v>
      </c>
      <c r="U53" s="9">
        <v>1.3</v>
      </c>
      <c r="V53" s="11">
        <v>1.1000000000000001</v>
      </c>
      <c r="W53" s="11">
        <f t="shared" si="9"/>
        <v>749.88718140698597</v>
      </c>
    </row>
    <row r="54" spans="1:23" x14ac:dyDescent="0.25">
      <c r="A54" s="18">
        <v>47</v>
      </c>
      <c r="B54" s="29">
        <f t="shared" si="0"/>
        <v>521</v>
      </c>
      <c r="C54" s="19">
        <v>227</v>
      </c>
      <c r="D54" s="19">
        <v>294</v>
      </c>
      <c r="E54" s="29">
        <f t="shared" si="1"/>
        <v>606</v>
      </c>
      <c r="F54" s="19">
        <v>274</v>
      </c>
      <c r="G54" s="19">
        <v>332</v>
      </c>
      <c r="I54" s="18">
        <v>47</v>
      </c>
      <c r="J54" s="18">
        <f t="shared" si="2"/>
        <v>274</v>
      </c>
      <c r="K54" s="18">
        <f t="shared" si="3"/>
        <v>332</v>
      </c>
      <c r="L54" s="18">
        <f t="shared" si="4"/>
        <v>227</v>
      </c>
      <c r="M54" s="18">
        <f t="shared" si="5"/>
        <v>294</v>
      </c>
      <c r="N54" s="23">
        <f t="shared" si="6"/>
        <v>0.82846715328467158</v>
      </c>
      <c r="O54" s="23">
        <f t="shared" si="6"/>
        <v>0.88554216867469882</v>
      </c>
      <c r="P54" s="23">
        <v>0.70957120579089916</v>
      </c>
      <c r="Q54" s="23">
        <v>0.96095456815730074</v>
      </c>
      <c r="R54" s="23">
        <f t="shared" si="7"/>
        <v>194.42251038670636</v>
      </c>
      <c r="S54" s="23">
        <f t="shared" si="7"/>
        <v>319.03691662822382</v>
      </c>
      <c r="T54" s="23">
        <f t="shared" si="8"/>
        <v>513.45942701493016</v>
      </c>
      <c r="U54" s="9">
        <v>1.3</v>
      </c>
      <c r="V54" s="11">
        <v>1.1000000000000001</v>
      </c>
      <c r="W54" s="11">
        <f t="shared" si="9"/>
        <v>734.2469806313502</v>
      </c>
    </row>
    <row r="55" spans="1:23" x14ac:dyDescent="0.25">
      <c r="A55" s="18">
        <v>48</v>
      </c>
      <c r="B55" s="29">
        <f t="shared" si="0"/>
        <v>580</v>
      </c>
      <c r="C55" s="19">
        <v>261</v>
      </c>
      <c r="D55" s="19">
        <v>319</v>
      </c>
      <c r="E55" s="29">
        <f t="shared" si="1"/>
        <v>616</v>
      </c>
      <c r="F55" s="19">
        <v>314</v>
      </c>
      <c r="G55" s="19">
        <v>302</v>
      </c>
      <c r="I55" s="18">
        <v>48</v>
      </c>
      <c r="J55" s="18">
        <f t="shared" si="2"/>
        <v>314</v>
      </c>
      <c r="K55" s="18">
        <f t="shared" si="3"/>
        <v>302</v>
      </c>
      <c r="L55" s="18">
        <f t="shared" si="4"/>
        <v>261</v>
      </c>
      <c r="M55" s="18">
        <f t="shared" si="5"/>
        <v>319</v>
      </c>
      <c r="N55" s="23">
        <f t="shared" si="6"/>
        <v>0.83121019108280259</v>
      </c>
      <c r="O55" s="23">
        <f t="shared" si="6"/>
        <v>1.0562913907284768</v>
      </c>
      <c r="P55" s="23">
        <v>0.7440311369659548</v>
      </c>
      <c r="Q55" s="23">
        <v>1.0230691364465334</v>
      </c>
      <c r="R55" s="23">
        <f t="shared" si="7"/>
        <v>233.62577700730981</v>
      </c>
      <c r="S55" s="23">
        <f t="shared" si="7"/>
        <v>308.96687920685309</v>
      </c>
      <c r="T55" s="23">
        <f t="shared" si="8"/>
        <v>542.59265621416284</v>
      </c>
      <c r="U55" s="9">
        <v>1.3</v>
      </c>
      <c r="V55" s="11">
        <v>1.1000000000000001</v>
      </c>
      <c r="W55" s="11">
        <f t="shared" si="9"/>
        <v>775.907498386253</v>
      </c>
    </row>
    <row r="56" spans="1:23" x14ac:dyDescent="0.25">
      <c r="A56" s="18">
        <v>49</v>
      </c>
      <c r="B56" s="29">
        <f t="shared" si="0"/>
        <v>621</v>
      </c>
      <c r="C56" s="19">
        <v>340</v>
      </c>
      <c r="D56" s="19">
        <v>281</v>
      </c>
      <c r="E56" s="29">
        <f t="shared" si="1"/>
        <v>585</v>
      </c>
      <c r="F56" s="19">
        <v>293</v>
      </c>
      <c r="G56" s="19">
        <v>292</v>
      </c>
      <c r="I56" s="18">
        <v>49</v>
      </c>
      <c r="J56" s="18">
        <f t="shared" si="2"/>
        <v>293</v>
      </c>
      <c r="K56" s="18">
        <f t="shared" si="3"/>
        <v>292</v>
      </c>
      <c r="L56" s="18">
        <f t="shared" si="4"/>
        <v>340</v>
      </c>
      <c r="M56" s="18">
        <f t="shared" si="5"/>
        <v>281</v>
      </c>
      <c r="N56" s="23">
        <f t="shared" si="6"/>
        <v>1.1604095563139931</v>
      </c>
      <c r="O56" s="23">
        <f t="shared" si="6"/>
        <v>0.96232876712328763</v>
      </c>
      <c r="P56" s="23">
        <v>0.74849597939908963</v>
      </c>
      <c r="Q56" s="23">
        <v>1.0565418784010974</v>
      </c>
      <c r="R56" s="23">
        <f t="shared" si="7"/>
        <v>219.30932196393326</v>
      </c>
      <c r="S56" s="23">
        <f t="shared" si="7"/>
        <v>308.51022849312045</v>
      </c>
      <c r="T56" s="23">
        <f t="shared" si="8"/>
        <v>527.81955045705377</v>
      </c>
      <c r="U56" s="9">
        <v>1.3</v>
      </c>
      <c r="V56" s="11">
        <v>1.1000000000000001</v>
      </c>
      <c r="W56" s="11">
        <f t="shared" si="9"/>
        <v>754.78195715358697</v>
      </c>
    </row>
    <row r="57" spans="1:23" x14ac:dyDescent="0.25">
      <c r="A57" s="18">
        <v>50</v>
      </c>
      <c r="B57" s="29">
        <f t="shared" si="0"/>
        <v>528</v>
      </c>
      <c r="C57" s="19">
        <v>199</v>
      </c>
      <c r="D57" s="19">
        <v>329</v>
      </c>
      <c r="E57" s="29">
        <f t="shared" si="1"/>
        <v>562</v>
      </c>
      <c r="F57" s="19">
        <v>281</v>
      </c>
      <c r="G57" s="19">
        <v>281</v>
      </c>
      <c r="I57" s="18">
        <v>50</v>
      </c>
      <c r="J57" s="18">
        <f t="shared" si="2"/>
        <v>281</v>
      </c>
      <c r="K57" s="18">
        <f t="shared" si="3"/>
        <v>281</v>
      </c>
      <c r="L57" s="18">
        <f t="shared" si="4"/>
        <v>199</v>
      </c>
      <c r="M57" s="18">
        <f t="shared" si="5"/>
        <v>329</v>
      </c>
      <c r="N57" s="23">
        <f t="shared" si="6"/>
        <v>0.70818505338078297</v>
      </c>
      <c r="O57" s="23">
        <f t="shared" si="6"/>
        <v>1.1708185053380782</v>
      </c>
      <c r="P57" s="23">
        <v>0.81022386193750051</v>
      </c>
      <c r="Q57" s="23">
        <v>1.1393999018403396</v>
      </c>
      <c r="R57" s="23">
        <f t="shared" si="7"/>
        <v>227.67290520443765</v>
      </c>
      <c r="S57" s="23">
        <f t="shared" si="7"/>
        <v>320.17137241713544</v>
      </c>
      <c r="T57" s="23">
        <f t="shared" si="8"/>
        <v>547.84427762157316</v>
      </c>
      <c r="U57" s="9">
        <v>1.3</v>
      </c>
      <c r="V57" s="11">
        <v>1.1000000000000001</v>
      </c>
      <c r="W57" s="11">
        <f t="shared" si="9"/>
        <v>783.41731699884974</v>
      </c>
    </row>
    <row r="58" spans="1:23" x14ac:dyDescent="0.25">
      <c r="A58" s="18">
        <v>51</v>
      </c>
      <c r="B58" s="29">
        <f t="shared" si="0"/>
        <v>566</v>
      </c>
      <c r="C58" s="19">
        <v>214</v>
      </c>
      <c r="D58" s="19">
        <v>352</v>
      </c>
      <c r="E58" s="29">
        <f t="shared" si="1"/>
        <v>588</v>
      </c>
      <c r="F58" s="19">
        <v>290</v>
      </c>
      <c r="G58" s="19">
        <v>298</v>
      </c>
      <c r="I58" s="18">
        <v>51</v>
      </c>
      <c r="J58" s="18">
        <f t="shared" si="2"/>
        <v>290</v>
      </c>
      <c r="K58" s="18">
        <f t="shared" si="3"/>
        <v>298</v>
      </c>
      <c r="L58" s="18">
        <f t="shared" si="4"/>
        <v>214</v>
      </c>
      <c r="M58" s="18">
        <f t="shared" si="5"/>
        <v>352</v>
      </c>
      <c r="N58" s="23">
        <f t="shared" si="6"/>
        <v>0.73793103448275865</v>
      </c>
      <c r="O58" s="23">
        <f t="shared" si="6"/>
        <v>1.1812080536912752</v>
      </c>
      <c r="P58" s="23">
        <v>0.81367301307363182</v>
      </c>
      <c r="Q58" s="23">
        <v>1.1530135177653216</v>
      </c>
      <c r="R58" s="23">
        <f t="shared" si="7"/>
        <v>235.96517379135324</v>
      </c>
      <c r="S58" s="23">
        <f t="shared" si="7"/>
        <v>343.59802829406584</v>
      </c>
      <c r="T58" s="23">
        <f t="shared" si="8"/>
        <v>579.56320208541911</v>
      </c>
      <c r="U58" s="9">
        <v>1.3</v>
      </c>
      <c r="V58" s="11">
        <v>1.1000000000000001</v>
      </c>
      <c r="W58" s="11">
        <f t="shared" si="9"/>
        <v>828.77537898214939</v>
      </c>
    </row>
    <row r="59" spans="1:23" x14ac:dyDescent="0.25">
      <c r="A59" s="18">
        <v>52</v>
      </c>
      <c r="B59" s="29">
        <f t="shared" si="0"/>
        <v>573</v>
      </c>
      <c r="C59" s="19">
        <v>231</v>
      </c>
      <c r="D59" s="19">
        <v>342</v>
      </c>
      <c r="E59" s="29">
        <f t="shared" si="1"/>
        <v>517</v>
      </c>
      <c r="F59" s="19">
        <v>271</v>
      </c>
      <c r="G59" s="19">
        <v>246</v>
      </c>
      <c r="I59" s="18">
        <v>52</v>
      </c>
      <c r="J59" s="18">
        <f t="shared" si="2"/>
        <v>271</v>
      </c>
      <c r="K59" s="18">
        <f t="shared" si="3"/>
        <v>246</v>
      </c>
      <c r="L59" s="18">
        <f t="shared" si="4"/>
        <v>231</v>
      </c>
      <c r="M59" s="18">
        <f t="shared" si="5"/>
        <v>342</v>
      </c>
      <c r="N59" s="23">
        <f t="shared" si="6"/>
        <v>0.85239852398523985</v>
      </c>
      <c r="O59" s="23">
        <f t="shared" si="6"/>
        <v>1.3902439024390243</v>
      </c>
      <c r="P59" s="23">
        <v>0.85165234173000193</v>
      </c>
      <c r="Q59" s="23">
        <v>1.2100723070650909</v>
      </c>
      <c r="R59" s="23">
        <f t="shared" si="7"/>
        <v>230.79778460883051</v>
      </c>
      <c r="S59" s="23">
        <f t="shared" si="7"/>
        <v>297.67778753801235</v>
      </c>
      <c r="T59" s="23">
        <f t="shared" si="8"/>
        <v>528.47557214684286</v>
      </c>
      <c r="U59" s="9">
        <v>1.3</v>
      </c>
      <c r="V59" s="11">
        <v>1.1000000000000001</v>
      </c>
      <c r="W59" s="11">
        <f t="shared" si="9"/>
        <v>755.72006816998544</v>
      </c>
    </row>
    <row r="60" spans="1:23" x14ac:dyDescent="0.25">
      <c r="A60" s="18">
        <v>53</v>
      </c>
      <c r="B60" s="29">
        <f t="shared" si="0"/>
        <v>570</v>
      </c>
      <c r="C60" s="19">
        <v>249</v>
      </c>
      <c r="D60" s="19">
        <v>321</v>
      </c>
      <c r="E60" s="29">
        <f t="shared" si="1"/>
        <v>548</v>
      </c>
      <c r="F60" s="19">
        <v>252</v>
      </c>
      <c r="G60" s="19">
        <v>296</v>
      </c>
      <c r="I60" s="18">
        <v>53</v>
      </c>
      <c r="J60" s="18">
        <f t="shared" si="2"/>
        <v>252</v>
      </c>
      <c r="K60" s="18">
        <f t="shared" si="3"/>
        <v>296</v>
      </c>
      <c r="L60" s="18">
        <f t="shared" si="4"/>
        <v>249</v>
      </c>
      <c r="M60" s="18">
        <f t="shared" si="5"/>
        <v>321</v>
      </c>
      <c r="N60" s="23">
        <f t="shared" si="6"/>
        <v>0.98809523809523814</v>
      </c>
      <c r="O60" s="23">
        <f t="shared" si="6"/>
        <v>1.0844594594594594</v>
      </c>
      <c r="P60" s="23">
        <v>0.93174001358171077</v>
      </c>
      <c r="Q60" s="23">
        <v>1.2611603494686756</v>
      </c>
      <c r="R60" s="23">
        <f t="shared" si="7"/>
        <v>234.79848342259112</v>
      </c>
      <c r="S60" s="23">
        <f t="shared" si="7"/>
        <v>373.303463442728</v>
      </c>
      <c r="T60" s="23">
        <f t="shared" si="8"/>
        <v>608.10194686531918</v>
      </c>
      <c r="U60" s="9">
        <v>1.3</v>
      </c>
      <c r="V60" s="11">
        <v>1.1000000000000001</v>
      </c>
      <c r="W60" s="11">
        <f t="shared" si="9"/>
        <v>869.58578401740647</v>
      </c>
    </row>
    <row r="61" spans="1:23" x14ac:dyDescent="0.25">
      <c r="A61" s="18">
        <v>54</v>
      </c>
      <c r="B61" s="29">
        <f t="shared" si="0"/>
        <v>620</v>
      </c>
      <c r="C61" s="19">
        <v>254</v>
      </c>
      <c r="D61" s="19">
        <v>366</v>
      </c>
      <c r="E61" s="29">
        <f t="shared" si="1"/>
        <v>542</v>
      </c>
      <c r="F61" s="19">
        <v>250</v>
      </c>
      <c r="G61" s="19">
        <v>292</v>
      </c>
      <c r="I61" s="18">
        <v>54</v>
      </c>
      <c r="J61" s="18">
        <f t="shared" si="2"/>
        <v>250</v>
      </c>
      <c r="K61" s="18">
        <f t="shared" si="3"/>
        <v>292</v>
      </c>
      <c r="L61" s="18">
        <f t="shared" si="4"/>
        <v>254</v>
      </c>
      <c r="M61" s="18">
        <f t="shared" si="5"/>
        <v>366</v>
      </c>
      <c r="N61" s="23">
        <f t="shared" si="6"/>
        <v>1.016</v>
      </c>
      <c r="O61" s="23">
        <f t="shared" si="6"/>
        <v>1.2534246575342465</v>
      </c>
      <c r="P61" s="23">
        <v>0.92092266559408331</v>
      </c>
      <c r="Q61" s="23">
        <v>1.3182937488060882</v>
      </c>
      <c r="R61" s="23">
        <f t="shared" si="7"/>
        <v>230.23066639852084</v>
      </c>
      <c r="S61" s="23">
        <f t="shared" si="7"/>
        <v>384.94177465137773</v>
      </c>
      <c r="T61" s="23">
        <f t="shared" si="8"/>
        <v>615.17244104989857</v>
      </c>
      <c r="U61" s="9">
        <v>1.3</v>
      </c>
      <c r="V61" s="11">
        <v>1.1000000000000001</v>
      </c>
      <c r="W61" s="11">
        <f t="shared" si="9"/>
        <v>879.69659070135503</v>
      </c>
    </row>
    <row r="62" spans="1:23" x14ac:dyDescent="0.25">
      <c r="A62" s="18">
        <v>55</v>
      </c>
      <c r="B62" s="29">
        <f t="shared" si="0"/>
        <v>623</v>
      </c>
      <c r="C62" s="19">
        <v>258</v>
      </c>
      <c r="D62" s="19">
        <v>365</v>
      </c>
      <c r="E62" s="29">
        <f t="shared" si="1"/>
        <v>546</v>
      </c>
      <c r="F62" s="19">
        <v>244</v>
      </c>
      <c r="G62" s="19">
        <v>302</v>
      </c>
      <c r="I62" s="18">
        <v>55</v>
      </c>
      <c r="J62" s="18">
        <f t="shared" si="2"/>
        <v>244</v>
      </c>
      <c r="K62" s="18">
        <f t="shared" si="3"/>
        <v>302</v>
      </c>
      <c r="L62" s="18">
        <f t="shared" si="4"/>
        <v>258</v>
      </c>
      <c r="M62" s="18">
        <f t="shared" si="5"/>
        <v>365</v>
      </c>
      <c r="N62" s="23">
        <f t="shared" si="6"/>
        <v>1.0573770491803278</v>
      </c>
      <c r="O62" s="23">
        <f t="shared" si="6"/>
        <v>1.2086092715231789</v>
      </c>
      <c r="P62" s="23">
        <v>1.0412334675330952</v>
      </c>
      <c r="Q62" s="23">
        <v>1.3950602651486743</v>
      </c>
      <c r="R62" s="23">
        <f t="shared" si="7"/>
        <v>254.06096607807524</v>
      </c>
      <c r="S62" s="23">
        <f t="shared" si="7"/>
        <v>421.30820007489962</v>
      </c>
      <c r="T62" s="23">
        <f t="shared" si="8"/>
        <v>675.36916615297491</v>
      </c>
      <c r="U62" s="9">
        <v>1.3</v>
      </c>
      <c r="V62" s="11">
        <v>1.1000000000000001</v>
      </c>
      <c r="W62" s="11">
        <f t="shared" si="9"/>
        <v>965.77790759875427</v>
      </c>
    </row>
    <row r="63" spans="1:23" x14ac:dyDescent="0.25">
      <c r="A63" s="18">
        <v>56</v>
      </c>
      <c r="B63" s="29">
        <f t="shared" si="0"/>
        <v>682</v>
      </c>
      <c r="C63" s="19">
        <v>242</v>
      </c>
      <c r="D63" s="19">
        <v>440</v>
      </c>
      <c r="E63" s="29">
        <f t="shared" si="1"/>
        <v>493</v>
      </c>
      <c r="F63" s="19">
        <v>229</v>
      </c>
      <c r="G63" s="19">
        <v>264</v>
      </c>
      <c r="I63" s="18">
        <v>56</v>
      </c>
      <c r="J63" s="18">
        <f t="shared" si="2"/>
        <v>229</v>
      </c>
      <c r="K63" s="18">
        <f t="shared" si="3"/>
        <v>264</v>
      </c>
      <c r="L63" s="18">
        <f t="shared" si="4"/>
        <v>242</v>
      </c>
      <c r="M63" s="18">
        <f t="shared" si="5"/>
        <v>440</v>
      </c>
      <c r="N63" s="23">
        <f t="shared" si="6"/>
        <v>1.0567685589519651</v>
      </c>
      <c r="O63" s="23">
        <f t="shared" si="6"/>
        <v>1.6666666666666667</v>
      </c>
      <c r="P63" s="23">
        <v>1.0499641130052011</v>
      </c>
      <c r="Q63" s="23">
        <v>1.4152178792825441</v>
      </c>
      <c r="R63" s="23">
        <f t="shared" si="7"/>
        <v>240.44178187819105</v>
      </c>
      <c r="S63" s="23">
        <f t="shared" si="7"/>
        <v>373.61752013059163</v>
      </c>
      <c r="T63" s="23">
        <f t="shared" si="8"/>
        <v>614.05930200878265</v>
      </c>
      <c r="U63" s="9">
        <v>1.3</v>
      </c>
      <c r="V63" s="11">
        <v>1.1000000000000001</v>
      </c>
      <c r="W63" s="11">
        <f t="shared" si="9"/>
        <v>878.10480187255939</v>
      </c>
    </row>
    <row r="64" spans="1:23" x14ac:dyDescent="0.25">
      <c r="A64" s="18">
        <v>57</v>
      </c>
      <c r="B64" s="29">
        <f t="shared" si="0"/>
        <v>752</v>
      </c>
      <c r="C64" s="19">
        <v>297</v>
      </c>
      <c r="D64" s="19">
        <v>455</v>
      </c>
      <c r="E64" s="29">
        <f t="shared" si="1"/>
        <v>623</v>
      </c>
      <c r="F64" s="19">
        <v>298</v>
      </c>
      <c r="G64" s="19">
        <v>325</v>
      </c>
      <c r="I64" s="18">
        <v>57</v>
      </c>
      <c r="J64" s="18">
        <f t="shared" si="2"/>
        <v>298</v>
      </c>
      <c r="K64" s="18">
        <f t="shared" si="3"/>
        <v>325</v>
      </c>
      <c r="L64" s="18">
        <f t="shared" si="4"/>
        <v>297</v>
      </c>
      <c r="M64" s="18">
        <f t="shared" si="5"/>
        <v>455</v>
      </c>
      <c r="N64" s="23">
        <f t="shared" si="6"/>
        <v>0.99664429530201337</v>
      </c>
      <c r="O64" s="23">
        <f t="shared" si="6"/>
        <v>1.4</v>
      </c>
      <c r="P64" s="23">
        <v>1.0507369184297901</v>
      </c>
      <c r="Q64" s="23">
        <v>1.3747706366442454</v>
      </c>
      <c r="R64" s="23">
        <f t="shared" si="7"/>
        <v>313.11960169207748</v>
      </c>
      <c r="S64" s="23">
        <f t="shared" si="7"/>
        <v>446.80045690937976</v>
      </c>
      <c r="T64" s="23">
        <f t="shared" si="8"/>
        <v>759.92005860145719</v>
      </c>
      <c r="U64" s="9">
        <v>1.3</v>
      </c>
      <c r="V64" s="11">
        <v>1.1000000000000001</v>
      </c>
      <c r="W64" s="11">
        <f t="shared" si="9"/>
        <v>1086.685683800084</v>
      </c>
    </row>
    <row r="65" spans="1:23" x14ac:dyDescent="0.25">
      <c r="A65" s="18">
        <v>58</v>
      </c>
      <c r="B65" s="29">
        <f t="shared" si="0"/>
        <v>767</v>
      </c>
      <c r="C65" s="19">
        <v>323</v>
      </c>
      <c r="D65" s="19">
        <v>444</v>
      </c>
      <c r="E65" s="29">
        <f t="shared" si="1"/>
        <v>607</v>
      </c>
      <c r="F65" s="19">
        <v>271</v>
      </c>
      <c r="G65" s="19">
        <v>336</v>
      </c>
      <c r="I65" s="18">
        <v>58</v>
      </c>
      <c r="J65" s="18">
        <f t="shared" si="2"/>
        <v>271</v>
      </c>
      <c r="K65" s="18">
        <f t="shared" si="3"/>
        <v>336</v>
      </c>
      <c r="L65" s="18">
        <f t="shared" si="4"/>
        <v>323</v>
      </c>
      <c r="M65" s="18">
        <f t="shared" si="5"/>
        <v>444</v>
      </c>
      <c r="N65" s="23">
        <f t="shared" si="6"/>
        <v>1.1918819188191883</v>
      </c>
      <c r="O65" s="23">
        <f t="shared" si="6"/>
        <v>1.3214285714285714</v>
      </c>
      <c r="P65" s="23">
        <v>1.1184211227629284</v>
      </c>
      <c r="Q65" s="23">
        <v>1.4083919864026977</v>
      </c>
      <c r="R65" s="23">
        <f t="shared" si="7"/>
        <v>303.09212426875359</v>
      </c>
      <c r="S65" s="23">
        <f t="shared" si="7"/>
        <v>473.2197074313064</v>
      </c>
      <c r="T65" s="23">
        <f t="shared" si="8"/>
        <v>776.31183170006</v>
      </c>
      <c r="U65" s="9">
        <v>1.3</v>
      </c>
      <c r="V65" s="11">
        <v>1.1000000000000001</v>
      </c>
      <c r="W65" s="11">
        <f t="shared" si="9"/>
        <v>1110.1259193310859</v>
      </c>
    </row>
    <row r="66" spans="1:23" x14ac:dyDescent="0.25">
      <c r="A66" s="18">
        <v>59</v>
      </c>
      <c r="B66" s="29">
        <f t="shared" si="0"/>
        <v>754</v>
      </c>
      <c r="C66" s="19">
        <v>290</v>
      </c>
      <c r="D66" s="19">
        <v>464</v>
      </c>
      <c r="E66" s="29">
        <f t="shared" si="1"/>
        <v>678</v>
      </c>
      <c r="F66" s="19">
        <v>314</v>
      </c>
      <c r="G66" s="19">
        <v>364</v>
      </c>
      <c r="I66" s="18">
        <v>59</v>
      </c>
      <c r="J66" s="18">
        <f t="shared" si="2"/>
        <v>314</v>
      </c>
      <c r="K66" s="18">
        <f t="shared" si="3"/>
        <v>364</v>
      </c>
      <c r="L66" s="18">
        <f t="shared" si="4"/>
        <v>290</v>
      </c>
      <c r="M66" s="18">
        <f t="shared" si="5"/>
        <v>464</v>
      </c>
      <c r="N66" s="23">
        <f t="shared" si="6"/>
        <v>0.92356687898089174</v>
      </c>
      <c r="O66" s="23">
        <f t="shared" si="6"/>
        <v>1.2747252747252746</v>
      </c>
      <c r="P66" s="23">
        <v>1.1430485410770077</v>
      </c>
      <c r="Q66" s="23">
        <v>1.426226359882137</v>
      </c>
      <c r="R66" s="23">
        <f t="shared" si="7"/>
        <v>358.91724189818041</v>
      </c>
      <c r="S66" s="23">
        <f t="shared" si="7"/>
        <v>519.1463949970979</v>
      </c>
      <c r="T66" s="23">
        <f t="shared" si="8"/>
        <v>878.06363689527825</v>
      </c>
      <c r="U66" s="9">
        <v>1.3</v>
      </c>
      <c r="V66" s="11">
        <v>1.1000000000000001</v>
      </c>
      <c r="W66" s="11">
        <f t="shared" si="9"/>
        <v>1255.6310007602481</v>
      </c>
    </row>
    <row r="67" spans="1:23" x14ac:dyDescent="0.25">
      <c r="A67" s="18">
        <v>60</v>
      </c>
      <c r="B67" s="29">
        <f t="shared" si="0"/>
        <v>718</v>
      </c>
      <c r="C67" s="19">
        <v>262</v>
      </c>
      <c r="D67" s="19">
        <v>456</v>
      </c>
      <c r="E67" s="29">
        <f t="shared" si="1"/>
        <v>627</v>
      </c>
      <c r="F67" s="19">
        <v>280</v>
      </c>
      <c r="G67" s="19">
        <v>347</v>
      </c>
      <c r="I67" s="18">
        <v>60</v>
      </c>
      <c r="J67" s="18">
        <f t="shared" si="2"/>
        <v>280</v>
      </c>
      <c r="K67" s="18">
        <f t="shared" si="3"/>
        <v>347</v>
      </c>
      <c r="L67" s="18">
        <f t="shared" si="4"/>
        <v>262</v>
      </c>
      <c r="M67" s="18">
        <f t="shared" si="5"/>
        <v>456</v>
      </c>
      <c r="N67" s="23">
        <f t="shared" si="6"/>
        <v>0.93571428571428572</v>
      </c>
      <c r="O67" s="23">
        <f t="shared" si="6"/>
        <v>1.3141210374639769</v>
      </c>
      <c r="P67" s="23">
        <v>1.1825745280936248</v>
      </c>
      <c r="Q67" s="23">
        <v>1.4753573081631239</v>
      </c>
      <c r="R67" s="23">
        <f t="shared" si="7"/>
        <v>331.12086786621495</v>
      </c>
      <c r="S67" s="23">
        <f t="shared" si="7"/>
        <v>511.94898593260399</v>
      </c>
      <c r="T67" s="23">
        <f t="shared" si="8"/>
        <v>843.06985379881894</v>
      </c>
      <c r="U67" s="9">
        <v>1.3</v>
      </c>
      <c r="V67" s="11">
        <v>1.1000000000000001</v>
      </c>
      <c r="W67" s="11">
        <f t="shared" si="9"/>
        <v>1205.5898909323114</v>
      </c>
    </row>
    <row r="68" spans="1:23" x14ac:dyDescent="0.25">
      <c r="A68" s="18">
        <v>61</v>
      </c>
      <c r="B68" s="29">
        <f t="shared" si="0"/>
        <v>739</v>
      </c>
      <c r="C68" s="19">
        <v>306</v>
      </c>
      <c r="D68" s="19">
        <v>433</v>
      </c>
      <c r="E68" s="29">
        <f t="shared" si="1"/>
        <v>593</v>
      </c>
      <c r="F68" s="19">
        <v>257</v>
      </c>
      <c r="G68" s="19">
        <v>336</v>
      </c>
      <c r="I68" s="18">
        <v>61</v>
      </c>
      <c r="J68" s="18">
        <f t="shared" si="2"/>
        <v>257</v>
      </c>
      <c r="K68" s="18">
        <f t="shared" si="3"/>
        <v>336</v>
      </c>
      <c r="L68" s="18">
        <f t="shared" si="4"/>
        <v>306</v>
      </c>
      <c r="M68" s="18">
        <f t="shared" si="5"/>
        <v>433</v>
      </c>
      <c r="N68" s="23">
        <f t="shared" si="6"/>
        <v>1.1906614785992218</v>
      </c>
      <c r="O68" s="23">
        <f t="shared" si="6"/>
        <v>1.2886904761904763</v>
      </c>
      <c r="P68" s="23">
        <v>1.1841142086777496</v>
      </c>
      <c r="Q68" s="23">
        <v>1.4842715059338174</v>
      </c>
      <c r="R68" s="23">
        <f t="shared" si="7"/>
        <v>304.31735163018163</v>
      </c>
      <c r="S68" s="23">
        <f t="shared" si="7"/>
        <v>498.71522599376266</v>
      </c>
      <c r="T68" s="23">
        <f t="shared" si="8"/>
        <v>803.03257762394423</v>
      </c>
      <c r="U68" s="9">
        <v>1.3</v>
      </c>
      <c r="V68" s="11">
        <v>1.1000000000000001</v>
      </c>
      <c r="W68" s="11">
        <f t="shared" si="9"/>
        <v>1148.3365860022404</v>
      </c>
    </row>
    <row r="69" spans="1:23" x14ac:dyDescent="0.25">
      <c r="A69" s="18">
        <v>62</v>
      </c>
      <c r="B69" s="29">
        <f t="shared" si="0"/>
        <v>643</v>
      </c>
      <c r="C69" s="19">
        <v>259</v>
      </c>
      <c r="D69" s="19">
        <v>384</v>
      </c>
      <c r="E69" s="29">
        <f t="shared" si="1"/>
        <v>618</v>
      </c>
      <c r="F69" s="19">
        <v>283</v>
      </c>
      <c r="G69" s="19">
        <v>335</v>
      </c>
      <c r="I69" s="18">
        <v>62</v>
      </c>
      <c r="J69" s="18">
        <f t="shared" si="2"/>
        <v>283</v>
      </c>
      <c r="K69" s="18">
        <f t="shared" si="3"/>
        <v>335</v>
      </c>
      <c r="L69" s="18">
        <f t="shared" si="4"/>
        <v>259</v>
      </c>
      <c r="M69" s="18">
        <f t="shared" si="5"/>
        <v>384</v>
      </c>
      <c r="N69" s="23">
        <f t="shared" si="6"/>
        <v>0.9151943462897526</v>
      </c>
      <c r="O69" s="23">
        <f t="shared" si="6"/>
        <v>1.146268656716418</v>
      </c>
      <c r="P69" s="23">
        <v>1.1392912823311809</v>
      </c>
      <c r="Q69" s="23">
        <v>1.4498464913947244</v>
      </c>
      <c r="R69" s="23">
        <f t="shared" si="7"/>
        <v>322.4194328997242</v>
      </c>
      <c r="S69" s="23">
        <f t="shared" si="7"/>
        <v>485.69857461723268</v>
      </c>
      <c r="T69" s="23">
        <f t="shared" si="8"/>
        <v>808.11800751695682</v>
      </c>
      <c r="U69" s="9">
        <v>1.3</v>
      </c>
      <c r="V69" s="11">
        <v>1.1000000000000001</v>
      </c>
      <c r="W69" s="11">
        <f t="shared" si="9"/>
        <v>1155.6087507492484</v>
      </c>
    </row>
    <row r="70" spans="1:23" x14ac:dyDescent="0.25">
      <c r="A70" s="18">
        <v>63</v>
      </c>
      <c r="B70" s="29">
        <f t="shared" si="0"/>
        <v>665</v>
      </c>
      <c r="C70" s="19">
        <v>268</v>
      </c>
      <c r="D70" s="19">
        <v>397</v>
      </c>
      <c r="E70" s="29">
        <f t="shared" si="1"/>
        <v>518</v>
      </c>
      <c r="F70" s="19">
        <v>226</v>
      </c>
      <c r="G70" s="19">
        <v>292</v>
      </c>
      <c r="I70" s="18">
        <v>63</v>
      </c>
      <c r="J70" s="18">
        <f t="shared" si="2"/>
        <v>226</v>
      </c>
      <c r="K70" s="18">
        <f t="shared" si="3"/>
        <v>292</v>
      </c>
      <c r="L70" s="18">
        <f t="shared" si="4"/>
        <v>268</v>
      </c>
      <c r="M70" s="18">
        <f t="shared" si="5"/>
        <v>397</v>
      </c>
      <c r="N70" s="23">
        <f t="shared" si="6"/>
        <v>1.1858407079646018</v>
      </c>
      <c r="O70" s="23">
        <f t="shared" si="6"/>
        <v>1.3595890410958904</v>
      </c>
      <c r="P70" s="23">
        <v>1.1757656677118211</v>
      </c>
      <c r="Q70" s="23">
        <v>1.5747516223457818</v>
      </c>
      <c r="R70" s="23">
        <f t="shared" si="7"/>
        <v>265.72304090287156</v>
      </c>
      <c r="S70" s="23">
        <f t="shared" si="7"/>
        <v>459.82747372496829</v>
      </c>
      <c r="T70" s="23">
        <f t="shared" si="8"/>
        <v>725.5505146278399</v>
      </c>
      <c r="U70" s="9">
        <v>1.3</v>
      </c>
      <c r="V70" s="11">
        <v>1.1000000000000001</v>
      </c>
      <c r="W70" s="11">
        <f t="shared" si="9"/>
        <v>1037.5372359178111</v>
      </c>
    </row>
    <row r="71" spans="1:23" x14ac:dyDescent="0.25">
      <c r="A71" s="18">
        <v>64</v>
      </c>
      <c r="B71" s="29">
        <f t="shared" si="0"/>
        <v>518</v>
      </c>
      <c r="C71" s="19">
        <v>159</v>
      </c>
      <c r="D71" s="19">
        <v>359</v>
      </c>
      <c r="E71" s="29">
        <f t="shared" si="1"/>
        <v>530</v>
      </c>
      <c r="F71" s="19">
        <v>233</v>
      </c>
      <c r="G71" s="19">
        <v>297</v>
      </c>
      <c r="I71" s="18">
        <v>64</v>
      </c>
      <c r="J71" s="18">
        <f t="shared" si="2"/>
        <v>233</v>
      </c>
      <c r="K71" s="18">
        <f t="shared" si="3"/>
        <v>297</v>
      </c>
      <c r="L71" s="18">
        <f t="shared" si="4"/>
        <v>159</v>
      </c>
      <c r="M71" s="18">
        <f t="shared" si="5"/>
        <v>359</v>
      </c>
      <c r="N71" s="23">
        <f t="shared" si="6"/>
        <v>0.68240343347639487</v>
      </c>
      <c r="O71" s="23">
        <f t="shared" si="6"/>
        <v>1.2087542087542087</v>
      </c>
      <c r="P71" s="23">
        <v>1.091953722728787</v>
      </c>
      <c r="Q71" s="23">
        <v>1.482105702636932</v>
      </c>
      <c r="R71" s="23">
        <f t="shared" si="7"/>
        <v>254.42521739580738</v>
      </c>
      <c r="S71" s="23">
        <f t="shared" si="7"/>
        <v>440.1853936831688</v>
      </c>
      <c r="T71" s="23">
        <f t="shared" si="8"/>
        <v>694.61061107897615</v>
      </c>
      <c r="U71" s="9">
        <v>1.3</v>
      </c>
      <c r="V71" s="11">
        <v>1.1000000000000001</v>
      </c>
      <c r="W71" s="11">
        <f t="shared" si="9"/>
        <v>993.29317384293597</v>
      </c>
    </row>
    <row r="72" spans="1:23" x14ac:dyDescent="0.25">
      <c r="A72" s="18">
        <v>65</v>
      </c>
      <c r="B72" s="29">
        <f t="shared" ref="B72:B106" si="10">C72+D72</f>
        <v>576</v>
      </c>
      <c r="C72" s="19">
        <v>160</v>
      </c>
      <c r="D72" s="19">
        <v>416</v>
      </c>
      <c r="E72" s="29">
        <f t="shared" ref="E72:E106" si="11">F72+G72</f>
        <v>463</v>
      </c>
      <c r="F72" s="19">
        <v>187</v>
      </c>
      <c r="G72" s="19">
        <v>276</v>
      </c>
      <c r="I72" s="18">
        <v>65</v>
      </c>
      <c r="J72" s="18">
        <f t="shared" ref="J72:J106" si="12">F72</f>
        <v>187</v>
      </c>
      <c r="K72" s="18">
        <f t="shared" ref="K72:K106" si="13">G72</f>
        <v>276</v>
      </c>
      <c r="L72" s="18">
        <f t="shared" ref="L72:L106" si="14">C72</f>
        <v>160</v>
      </c>
      <c r="M72" s="18">
        <f t="shared" ref="M72:M106" si="15">D72</f>
        <v>416</v>
      </c>
      <c r="N72" s="23">
        <f t="shared" ref="N72:O106" si="16">L72/J72</f>
        <v>0.85561497326203206</v>
      </c>
      <c r="O72" s="23">
        <f t="shared" si="16"/>
        <v>1.5072463768115942</v>
      </c>
      <c r="P72" s="23">
        <v>1.1210167176082917</v>
      </c>
      <c r="Q72" s="23">
        <v>1.5709636597012633</v>
      </c>
      <c r="R72" s="23">
        <f t="shared" ref="R72:S106" si="17">J72*P72</f>
        <v>209.63012619275054</v>
      </c>
      <c r="S72" s="23">
        <f t="shared" si="17"/>
        <v>433.58597007754867</v>
      </c>
      <c r="T72" s="23">
        <f t="shared" ref="T72:T106" si="18">R72+S72</f>
        <v>643.2160962702992</v>
      </c>
      <c r="U72" s="9">
        <v>1.3</v>
      </c>
      <c r="V72" s="11">
        <v>1.1000000000000001</v>
      </c>
      <c r="W72" s="11">
        <f t="shared" ref="W72:W106" si="19">T72*U72*V72</f>
        <v>919.79901766652802</v>
      </c>
    </row>
    <row r="73" spans="1:23" x14ac:dyDescent="0.25">
      <c r="A73" s="18">
        <v>66</v>
      </c>
      <c r="B73" s="29">
        <f t="shared" si="10"/>
        <v>435</v>
      </c>
      <c r="C73" s="19">
        <v>131</v>
      </c>
      <c r="D73" s="19">
        <v>304</v>
      </c>
      <c r="E73" s="29">
        <f t="shared" si="11"/>
        <v>460</v>
      </c>
      <c r="F73" s="19">
        <v>197</v>
      </c>
      <c r="G73" s="19">
        <v>263</v>
      </c>
      <c r="I73" s="18">
        <v>66</v>
      </c>
      <c r="J73" s="18">
        <f t="shared" si="12"/>
        <v>197</v>
      </c>
      <c r="K73" s="18">
        <f t="shared" si="13"/>
        <v>263</v>
      </c>
      <c r="L73" s="18">
        <f t="shared" si="14"/>
        <v>131</v>
      </c>
      <c r="M73" s="18">
        <f t="shared" si="15"/>
        <v>304</v>
      </c>
      <c r="N73" s="23">
        <f t="shared" si="16"/>
        <v>0.6649746192893401</v>
      </c>
      <c r="O73" s="23">
        <f t="shared" si="16"/>
        <v>1.1558935361216729</v>
      </c>
      <c r="P73" s="23">
        <v>1.158793886711841</v>
      </c>
      <c r="Q73" s="23">
        <v>1.5136682044855096</v>
      </c>
      <c r="R73" s="23">
        <f t="shared" si="17"/>
        <v>228.28239568223267</v>
      </c>
      <c r="S73" s="23">
        <f t="shared" si="17"/>
        <v>398.09473777968901</v>
      </c>
      <c r="T73" s="23">
        <f t="shared" si="18"/>
        <v>626.37713346192163</v>
      </c>
      <c r="U73" s="9">
        <v>1.3</v>
      </c>
      <c r="V73" s="11">
        <v>1.1000000000000001</v>
      </c>
      <c r="W73" s="11">
        <f t="shared" si="19"/>
        <v>895.71930085054805</v>
      </c>
    </row>
    <row r="74" spans="1:23" x14ac:dyDescent="0.25">
      <c r="A74" s="18">
        <v>67</v>
      </c>
      <c r="B74" s="29">
        <f t="shared" si="10"/>
        <v>503</v>
      </c>
      <c r="C74" s="19">
        <v>187</v>
      </c>
      <c r="D74" s="19">
        <v>316</v>
      </c>
      <c r="E74" s="29">
        <f t="shared" si="11"/>
        <v>439</v>
      </c>
      <c r="F74" s="19">
        <v>166</v>
      </c>
      <c r="G74" s="19">
        <v>273</v>
      </c>
      <c r="I74" s="18">
        <v>67</v>
      </c>
      <c r="J74" s="18">
        <f t="shared" si="12"/>
        <v>166</v>
      </c>
      <c r="K74" s="18">
        <f t="shared" si="13"/>
        <v>273</v>
      </c>
      <c r="L74" s="18">
        <f t="shared" si="14"/>
        <v>187</v>
      </c>
      <c r="M74" s="18">
        <f t="shared" si="15"/>
        <v>316</v>
      </c>
      <c r="N74" s="23">
        <f t="shared" si="16"/>
        <v>1.1265060240963856</v>
      </c>
      <c r="O74" s="23">
        <f t="shared" si="16"/>
        <v>1.1575091575091576</v>
      </c>
      <c r="P74" s="23">
        <v>1.1318994544649215</v>
      </c>
      <c r="Q74" s="23">
        <v>1.5924197744647843</v>
      </c>
      <c r="R74" s="23">
        <f t="shared" si="17"/>
        <v>187.89530944117695</v>
      </c>
      <c r="S74" s="23">
        <f t="shared" si="17"/>
        <v>434.73059842888614</v>
      </c>
      <c r="T74" s="23">
        <f t="shared" si="18"/>
        <v>622.62590787006309</v>
      </c>
      <c r="U74" s="9">
        <v>1.3</v>
      </c>
      <c r="V74" s="11">
        <v>1.1000000000000001</v>
      </c>
      <c r="W74" s="11">
        <f t="shared" si="19"/>
        <v>890.35504825419025</v>
      </c>
    </row>
    <row r="75" spans="1:23" x14ac:dyDescent="0.25">
      <c r="A75" s="18">
        <v>68</v>
      </c>
      <c r="B75" s="29">
        <f t="shared" si="10"/>
        <v>492</v>
      </c>
      <c r="C75" s="19">
        <v>172</v>
      </c>
      <c r="D75" s="19">
        <v>320</v>
      </c>
      <c r="E75" s="29">
        <f t="shared" si="11"/>
        <v>407</v>
      </c>
      <c r="F75" s="19">
        <v>174</v>
      </c>
      <c r="G75" s="19">
        <v>233</v>
      </c>
      <c r="I75" s="18">
        <v>68</v>
      </c>
      <c r="J75" s="18">
        <f t="shared" si="12"/>
        <v>174</v>
      </c>
      <c r="K75" s="18">
        <f t="shared" si="13"/>
        <v>233</v>
      </c>
      <c r="L75" s="18">
        <f t="shared" si="14"/>
        <v>172</v>
      </c>
      <c r="M75" s="18">
        <f t="shared" si="15"/>
        <v>320</v>
      </c>
      <c r="N75" s="23">
        <f t="shared" si="16"/>
        <v>0.9885057471264368</v>
      </c>
      <c r="O75" s="23">
        <f t="shared" si="16"/>
        <v>1.3733905579399142</v>
      </c>
      <c r="P75" s="23">
        <v>1.1587564374054806</v>
      </c>
      <c r="Q75" s="23">
        <v>1.5580214651020399</v>
      </c>
      <c r="R75" s="23">
        <f t="shared" si="17"/>
        <v>201.62362010855364</v>
      </c>
      <c r="S75" s="23">
        <f t="shared" si="17"/>
        <v>363.01900136877526</v>
      </c>
      <c r="T75" s="23">
        <f t="shared" si="18"/>
        <v>564.64262147732893</v>
      </c>
      <c r="U75" s="9">
        <v>1.3</v>
      </c>
      <c r="V75" s="11">
        <v>1.1000000000000001</v>
      </c>
      <c r="W75" s="11">
        <f t="shared" si="19"/>
        <v>807.43894871258044</v>
      </c>
    </row>
    <row r="76" spans="1:23" x14ac:dyDescent="0.25">
      <c r="A76" s="18">
        <v>69</v>
      </c>
      <c r="B76" s="29">
        <f t="shared" si="10"/>
        <v>382</v>
      </c>
      <c r="C76" s="19">
        <v>111</v>
      </c>
      <c r="D76" s="19">
        <v>271</v>
      </c>
      <c r="E76" s="29">
        <f t="shared" si="11"/>
        <v>374</v>
      </c>
      <c r="F76" s="19">
        <v>155</v>
      </c>
      <c r="G76" s="19">
        <v>219</v>
      </c>
      <c r="I76" s="18">
        <v>69</v>
      </c>
      <c r="J76" s="18">
        <f t="shared" si="12"/>
        <v>155</v>
      </c>
      <c r="K76" s="18">
        <f t="shared" si="13"/>
        <v>219</v>
      </c>
      <c r="L76" s="18">
        <f t="shared" si="14"/>
        <v>111</v>
      </c>
      <c r="M76" s="18">
        <f t="shared" si="15"/>
        <v>271</v>
      </c>
      <c r="N76" s="23">
        <f t="shared" si="16"/>
        <v>0.71612903225806457</v>
      </c>
      <c r="O76" s="23">
        <f t="shared" si="16"/>
        <v>1.2374429223744292</v>
      </c>
      <c r="P76" s="23">
        <v>1.1413992714218271</v>
      </c>
      <c r="Q76" s="23">
        <v>1.5940607954196429</v>
      </c>
      <c r="R76" s="23">
        <f t="shared" si="17"/>
        <v>176.91688707038318</v>
      </c>
      <c r="S76" s="23">
        <f t="shared" si="17"/>
        <v>349.09931419690179</v>
      </c>
      <c r="T76" s="23">
        <f t="shared" si="18"/>
        <v>526.01620126728494</v>
      </c>
      <c r="U76" s="9">
        <v>1.3</v>
      </c>
      <c r="V76" s="11">
        <v>1.1000000000000001</v>
      </c>
      <c r="W76" s="11">
        <f t="shared" si="19"/>
        <v>752.20316781221754</v>
      </c>
    </row>
    <row r="77" spans="1:23" x14ac:dyDescent="0.25">
      <c r="A77" s="18">
        <v>70</v>
      </c>
      <c r="B77" s="29">
        <f t="shared" si="10"/>
        <v>384</v>
      </c>
      <c r="C77" s="19">
        <v>119</v>
      </c>
      <c r="D77" s="19">
        <v>265</v>
      </c>
      <c r="E77" s="29">
        <f t="shared" si="11"/>
        <v>302</v>
      </c>
      <c r="F77" s="19">
        <v>124</v>
      </c>
      <c r="G77" s="19">
        <v>178</v>
      </c>
      <c r="I77" s="18">
        <v>70</v>
      </c>
      <c r="J77" s="18">
        <f t="shared" si="12"/>
        <v>124</v>
      </c>
      <c r="K77" s="18">
        <f t="shared" si="13"/>
        <v>178</v>
      </c>
      <c r="L77" s="18">
        <f t="shared" si="14"/>
        <v>119</v>
      </c>
      <c r="M77" s="18">
        <f t="shared" si="15"/>
        <v>265</v>
      </c>
      <c r="N77" s="23">
        <f t="shared" si="16"/>
        <v>0.95967741935483875</v>
      </c>
      <c r="O77" s="23">
        <f t="shared" si="16"/>
        <v>1.4887640449438202</v>
      </c>
      <c r="P77" s="23">
        <v>1.2001189324535197</v>
      </c>
      <c r="Q77" s="23">
        <v>1.6082249138730098</v>
      </c>
      <c r="R77" s="23">
        <f t="shared" si="17"/>
        <v>148.81474762423645</v>
      </c>
      <c r="S77" s="23">
        <f t="shared" si="17"/>
        <v>286.26403466939576</v>
      </c>
      <c r="T77" s="23">
        <f t="shared" si="18"/>
        <v>435.07878229363223</v>
      </c>
      <c r="U77" s="9">
        <v>1.3</v>
      </c>
      <c r="V77" s="11">
        <v>1.1000000000000001</v>
      </c>
      <c r="W77" s="11">
        <f t="shared" si="19"/>
        <v>622.16265867989421</v>
      </c>
    </row>
    <row r="78" spans="1:23" x14ac:dyDescent="0.25">
      <c r="A78" s="18">
        <v>71</v>
      </c>
      <c r="B78" s="29">
        <f t="shared" si="10"/>
        <v>378</v>
      </c>
      <c r="C78" s="19">
        <v>111</v>
      </c>
      <c r="D78" s="19">
        <v>267</v>
      </c>
      <c r="E78" s="29">
        <f t="shared" si="11"/>
        <v>281</v>
      </c>
      <c r="F78" s="19">
        <v>107</v>
      </c>
      <c r="G78" s="19">
        <v>174</v>
      </c>
      <c r="I78" s="18">
        <v>71</v>
      </c>
      <c r="J78" s="18">
        <f t="shared" si="12"/>
        <v>107</v>
      </c>
      <c r="K78" s="18">
        <f t="shared" si="13"/>
        <v>174</v>
      </c>
      <c r="L78" s="18">
        <f t="shared" si="14"/>
        <v>111</v>
      </c>
      <c r="M78" s="18">
        <f t="shared" si="15"/>
        <v>267</v>
      </c>
      <c r="N78" s="23">
        <f t="shared" si="16"/>
        <v>1.0373831775700935</v>
      </c>
      <c r="O78" s="23">
        <f t="shared" si="16"/>
        <v>1.5344827586206897</v>
      </c>
      <c r="P78" s="23">
        <v>1.2712810006613371</v>
      </c>
      <c r="Q78" s="23">
        <v>1.6975198611628772</v>
      </c>
      <c r="R78" s="23">
        <f t="shared" si="17"/>
        <v>136.02706707076308</v>
      </c>
      <c r="S78" s="23">
        <f t="shared" si="17"/>
        <v>295.36845584234067</v>
      </c>
      <c r="T78" s="23">
        <f t="shared" si="18"/>
        <v>431.39552291310372</v>
      </c>
      <c r="U78" s="9">
        <v>1.3</v>
      </c>
      <c r="V78" s="11">
        <v>1.1000000000000001</v>
      </c>
      <c r="W78" s="11">
        <f t="shared" si="19"/>
        <v>616.89559776573833</v>
      </c>
    </row>
    <row r="79" spans="1:23" x14ac:dyDescent="0.25">
      <c r="A79" s="18">
        <v>72</v>
      </c>
      <c r="B79" s="29">
        <f t="shared" si="10"/>
        <v>332</v>
      </c>
      <c r="C79" s="19">
        <v>103</v>
      </c>
      <c r="D79" s="19">
        <v>229</v>
      </c>
      <c r="E79" s="29">
        <f t="shared" si="11"/>
        <v>310</v>
      </c>
      <c r="F79" s="19">
        <v>133</v>
      </c>
      <c r="G79" s="19">
        <v>177</v>
      </c>
      <c r="I79" s="18">
        <v>72</v>
      </c>
      <c r="J79" s="18">
        <f t="shared" si="12"/>
        <v>133</v>
      </c>
      <c r="K79" s="18">
        <f t="shared" si="13"/>
        <v>177</v>
      </c>
      <c r="L79" s="18">
        <f t="shared" si="14"/>
        <v>103</v>
      </c>
      <c r="M79" s="18">
        <f t="shared" si="15"/>
        <v>229</v>
      </c>
      <c r="N79" s="23">
        <f t="shared" si="16"/>
        <v>0.77443609022556392</v>
      </c>
      <c r="O79" s="23">
        <f t="shared" si="16"/>
        <v>1.2937853107344632</v>
      </c>
      <c r="P79" s="23">
        <v>1.2037283427123036</v>
      </c>
      <c r="Q79" s="23">
        <v>1.5545465488116144</v>
      </c>
      <c r="R79" s="23">
        <f t="shared" si="17"/>
        <v>160.09586958073638</v>
      </c>
      <c r="S79" s="23">
        <f t="shared" si="17"/>
        <v>275.15473913965576</v>
      </c>
      <c r="T79" s="23">
        <f t="shared" si="18"/>
        <v>435.25060872039217</v>
      </c>
      <c r="U79" s="9">
        <v>1.3</v>
      </c>
      <c r="V79" s="11">
        <v>1.1000000000000001</v>
      </c>
      <c r="W79" s="11">
        <f t="shared" si="19"/>
        <v>622.40837047016089</v>
      </c>
    </row>
    <row r="80" spans="1:23" x14ac:dyDescent="0.25">
      <c r="A80" s="18">
        <v>73</v>
      </c>
      <c r="B80" s="29">
        <f t="shared" si="10"/>
        <v>282</v>
      </c>
      <c r="C80" s="19">
        <v>81</v>
      </c>
      <c r="D80" s="19">
        <v>201</v>
      </c>
      <c r="E80" s="29">
        <f t="shared" si="11"/>
        <v>251</v>
      </c>
      <c r="F80" s="19">
        <v>88</v>
      </c>
      <c r="G80" s="19">
        <v>163</v>
      </c>
      <c r="I80" s="18">
        <v>73</v>
      </c>
      <c r="J80" s="18">
        <f t="shared" si="12"/>
        <v>88</v>
      </c>
      <c r="K80" s="18">
        <f t="shared" si="13"/>
        <v>163</v>
      </c>
      <c r="L80" s="18">
        <f t="shared" si="14"/>
        <v>81</v>
      </c>
      <c r="M80" s="18">
        <f t="shared" si="15"/>
        <v>201</v>
      </c>
      <c r="N80" s="23">
        <f t="shared" si="16"/>
        <v>0.92045454545454541</v>
      </c>
      <c r="O80" s="23">
        <f t="shared" si="16"/>
        <v>1.2331288343558282</v>
      </c>
      <c r="P80" s="23">
        <v>1.0989224600493674</v>
      </c>
      <c r="Q80" s="23">
        <v>1.5088109523577338</v>
      </c>
      <c r="R80" s="23">
        <f t="shared" si="17"/>
        <v>96.705176484344335</v>
      </c>
      <c r="S80" s="23">
        <f t="shared" si="17"/>
        <v>245.93618523431061</v>
      </c>
      <c r="T80" s="23">
        <f t="shared" si="18"/>
        <v>342.64136171865493</v>
      </c>
      <c r="U80" s="9">
        <v>1.3</v>
      </c>
      <c r="V80" s="11">
        <v>1.1000000000000001</v>
      </c>
      <c r="W80" s="11">
        <f t="shared" si="19"/>
        <v>489.97714725767662</v>
      </c>
    </row>
    <row r="81" spans="1:23" x14ac:dyDescent="0.25">
      <c r="A81" s="18">
        <v>74</v>
      </c>
      <c r="B81" s="29">
        <f t="shared" si="10"/>
        <v>252</v>
      </c>
      <c r="C81" s="19">
        <v>88</v>
      </c>
      <c r="D81" s="19">
        <v>164</v>
      </c>
      <c r="E81" s="29">
        <f t="shared" si="11"/>
        <v>215</v>
      </c>
      <c r="F81" s="19">
        <v>90</v>
      </c>
      <c r="G81" s="19">
        <v>125</v>
      </c>
      <c r="I81" s="18">
        <v>74</v>
      </c>
      <c r="J81" s="18">
        <f t="shared" si="12"/>
        <v>90</v>
      </c>
      <c r="K81" s="18">
        <f t="shared" si="13"/>
        <v>125</v>
      </c>
      <c r="L81" s="18">
        <f t="shared" si="14"/>
        <v>88</v>
      </c>
      <c r="M81" s="18">
        <f t="shared" si="15"/>
        <v>164</v>
      </c>
      <c r="N81" s="23">
        <f t="shared" si="16"/>
        <v>0.97777777777777775</v>
      </c>
      <c r="O81" s="23">
        <f t="shared" si="16"/>
        <v>1.3120000000000001</v>
      </c>
      <c r="P81" s="23">
        <v>1.1996096473498148</v>
      </c>
      <c r="Q81" s="23">
        <v>1.5364118049579252</v>
      </c>
      <c r="R81" s="23">
        <f t="shared" si="17"/>
        <v>107.96486826148333</v>
      </c>
      <c r="S81" s="23">
        <f t="shared" si="17"/>
        <v>192.05147561974064</v>
      </c>
      <c r="T81" s="23">
        <f t="shared" si="18"/>
        <v>300.01634388122397</v>
      </c>
      <c r="U81" s="9">
        <v>1.3</v>
      </c>
      <c r="V81" s="11">
        <v>1.1000000000000001</v>
      </c>
      <c r="W81" s="11">
        <f t="shared" si="19"/>
        <v>429.02337175015032</v>
      </c>
    </row>
    <row r="82" spans="1:23" x14ac:dyDescent="0.25">
      <c r="A82" s="18">
        <v>75</v>
      </c>
      <c r="B82" s="29">
        <f t="shared" si="10"/>
        <v>202</v>
      </c>
      <c r="C82" s="19">
        <v>75</v>
      </c>
      <c r="D82" s="19">
        <v>127</v>
      </c>
      <c r="E82" s="29">
        <f t="shared" si="11"/>
        <v>215</v>
      </c>
      <c r="F82" s="19">
        <v>79</v>
      </c>
      <c r="G82" s="19">
        <v>136</v>
      </c>
      <c r="I82" s="18">
        <v>75</v>
      </c>
      <c r="J82" s="18">
        <f t="shared" si="12"/>
        <v>79</v>
      </c>
      <c r="K82" s="18">
        <f t="shared" si="13"/>
        <v>136</v>
      </c>
      <c r="L82" s="18">
        <f t="shared" si="14"/>
        <v>75</v>
      </c>
      <c r="M82" s="18">
        <f t="shared" si="15"/>
        <v>127</v>
      </c>
      <c r="N82" s="23">
        <f t="shared" si="16"/>
        <v>0.94936708860759489</v>
      </c>
      <c r="O82" s="23">
        <f t="shared" si="16"/>
        <v>0.93382352941176472</v>
      </c>
      <c r="P82" s="23">
        <v>1.0552273892777833</v>
      </c>
      <c r="Q82" s="23">
        <v>1.5150969237124527</v>
      </c>
      <c r="R82" s="23">
        <f t="shared" si="17"/>
        <v>83.362963752944879</v>
      </c>
      <c r="S82" s="23">
        <f t="shared" si="17"/>
        <v>206.05318162489357</v>
      </c>
      <c r="T82" s="23">
        <f t="shared" si="18"/>
        <v>289.41614537783846</v>
      </c>
      <c r="U82" s="9">
        <v>1.3</v>
      </c>
      <c r="V82" s="11">
        <v>1.1000000000000001</v>
      </c>
      <c r="W82" s="11">
        <f t="shared" si="19"/>
        <v>413.86508789030904</v>
      </c>
    </row>
    <row r="83" spans="1:23" x14ac:dyDescent="0.25">
      <c r="A83" s="18">
        <v>76</v>
      </c>
      <c r="B83" s="29">
        <f t="shared" si="10"/>
        <v>115</v>
      </c>
      <c r="C83" s="19">
        <v>42</v>
      </c>
      <c r="D83" s="19">
        <v>73</v>
      </c>
      <c r="E83" s="29">
        <f t="shared" si="11"/>
        <v>132</v>
      </c>
      <c r="F83" s="19">
        <v>60</v>
      </c>
      <c r="G83" s="19">
        <v>72</v>
      </c>
      <c r="I83" s="18">
        <v>76</v>
      </c>
      <c r="J83" s="18">
        <f t="shared" si="12"/>
        <v>60</v>
      </c>
      <c r="K83" s="18">
        <f t="shared" si="13"/>
        <v>72</v>
      </c>
      <c r="L83" s="18">
        <f t="shared" si="14"/>
        <v>42</v>
      </c>
      <c r="M83" s="18">
        <f t="shared" si="15"/>
        <v>73</v>
      </c>
      <c r="N83" s="23">
        <f t="shared" si="16"/>
        <v>0.7</v>
      </c>
      <c r="O83" s="23">
        <f t="shared" si="16"/>
        <v>1.0138888888888888</v>
      </c>
      <c r="P83" s="23">
        <v>0.87105133724920314</v>
      </c>
      <c r="Q83" s="23">
        <v>1.163462701676707</v>
      </c>
      <c r="R83" s="23">
        <f t="shared" si="17"/>
        <v>52.263080234952191</v>
      </c>
      <c r="S83" s="23">
        <f t="shared" si="17"/>
        <v>83.769314520722901</v>
      </c>
      <c r="T83" s="23">
        <f t="shared" si="18"/>
        <v>136.03239475567509</v>
      </c>
      <c r="U83" s="9">
        <v>1.3</v>
      </c>
      <c r="V83" s="11">
        <v>1.1000000000000001</v>
      </c>
      <c r="W83" s="11">
        <f t="shared" si="19"/>
        <v>194.5263245006154</v>
      </c>
    </row>
    <row r="84" spans="1:23" x14ac:dyDescent="0.25">
      <c r="A84" s="18">
        <v>77</v>
      </c>
      <c r="B84" s="29">
        <f t="shared" si="10"/>
        <v>51</v>
      </c>
      <c r="C84" s="19">
        <v>7</v>
      </c>
      <c r="D84" s="19">
        <v>44</v>
      </c>
      <c r="E84" s="29">
        <f t="shared" si="11"/>
        <v>76</v>
      </c>
      <c r="F84" s="19">
        <v>27</v>
      </c>
      <c r="G84" s="19">
        <v>49</v>
      </c>
      <c r="I84" s="18">
        <v>77</v>
      </c>
      <c r="J84" s="18">
        <f t="shared" si="12"/>
        <v>27</v>
      </c>
      <c r="K84" s="18">
        <f t="shared" si="13"/>
        <v>49</v>
      </c>
      <c r="L84" s="18">
        <f t="shared" si="14"/>
        <v>7</v>
      </c>
      <c r="M84" s="18">
        <f t="shared" si="15"/>
        <v>44</v>
      </c>
      <c r="N84" s="23">
        <f t="shared" si="16"/>
        <v>0.25925925925925924</v>
      </c>
      <c r="O84" s="23">
        <f t="shared" si="16"/>
        <v>0.89795918367346939</v>
      </c>
      <c r="P84" s="23">
        <v>1.0980308563172401</v>
      </c>
      <c r="Q84" s="23">
        <v>1.2533296593497394</v>
      </c>
      <c r="R84" s="23">
        <f t="shared" si="17"/>
        <v>29.646833120565482</v>
      </c>
      <c r="S84" s="23">
        <f t="shared" si="17"/>
        <v>61.413153308137233</v>
      </c>
      <c r="T84" s="23">
        <f t="shared" si="18"/>
        <v>91.059986428702715</v>
      </c>
      <c r="U84" s="9">
        <v>1.3</v>
      </c>
      <c r="V84" s="11">
        <v>1.1000000000000001</v>
      </c>
      <c r="W84" s="11">
        <f t="shared" si="19"/>
        <v>130.21578059304488</v>
      </c>
    </row>
    <row r="85" spans="1:23" x14ac:dyDescent="0.25">
      <c r="A85" s="18">
        <v>78</v>
      </c>
      <c r="B85" s="29">
        <f t="shared" si="10"/>
        <v>27</v>
      </c>
      <c r="C85" s="19">
        <v>14</v>
      </c>
      <c r="D85" s="19">
        <v>13</v>
      </c>
      <c r="E85" s="29">
        <f t="shared" si="11"/>
        <v>47</v>
      </c>
      <c r="F85" s="19">
        <v>17</v>
      </c>
      <c r="G85" s="19">
        <v>30</v>
      </c>
      <c r="I85" s="18">
        <v>78</v>
      </c>
      <c r="J85" s="18">
        <f t="shared" si="12"/>
        <v>17</v>
      </c>
      <c r="K85" s="18">
        <f t="shared" si="13"/>
        <v>30</v>
      </c>
      <c r="L85" s="18">
        <f t="shared" si="14"/>
        <v>14</v>
      </c>
      <c r="M85" s="18">
        <f t="shared" si="15"/>
        <v>13</v>
      </c>
      <c r="N85" s="23">
        <f t="shared" si="16"/>
        <v>0.82352941176470584</v>
      </c>
      <c r="O85" s="23">
        <f t="shared" si="16"/>
        <v>0.43333333333333335</v>
      </c>
      <c r="P85" s="23">
        <v>1.2463082851082308</v>
      </c>
      <c r="Q85" s="23">
        <v>1.3285489276730484</v>
      </c>
      <c r="R85" s="23">
        <f t="shared" si="17"/>
        <v>21.187240846839924</v>
      </c>
      <c r="S85" s="23">
        <f t="shared" si="17"/>
        <v>39.856467830191455</v>
      </c>
      <c r="T85" s="23">
        <f t="shared" si="18"/>
        <v>61.043708677031375</v>
      </c>
      <c r="U85" s="9">
        <v>1.3</v>
      </c>
      <c r="V85" s="11">
        <v>1.1000000000000001</v>
      </c>
      <c r="W85" s="11">
        <f t="shared" si="19"/>
        <v>87.292503408154872</v>
      </c>
    </row>
    <row r="86" spans="1:23" x14ac:dyDescent="0.25">
      <c r="A86" s="18">
        <v>79</v>
      </c>
      <c r="B86" s="29">
        <f t="shared" si="10"/>
        <v>76</v>
      </c>
      <c r="C86" s="19">
        <v>19</v>
      </c>
      <c r="D86" s="19">
        <v>57</v>
      </c>
      <c r="E86" s="29">
        <f t="shared" si="11"/>
        <v>53</v>
      </c>
      <c r="F86" s="19">
        <v>19</v>
      </c>
      <c r="G86" s="19">
        <v>34</v>
      </c>
      <c r="I86" s="18">
        <v>79</v>
      </c>
      <c r="J86" s="18">
        <f t="shared" si="12"/>
        <v>19</v>
      </c>
      <c r="K86" s="18">
        <f t="shared" si="13"/>
        <v>34</v>
      </c>
      <c r="L86" s="18">
        <f t="shared" si="14"/>
        <v>19</v>
      </c>
      <c r="M86" s="18">
        <f t="shared" si="15"/>
        <v>57</v>
      </c>
      <c r="N86" s="23">
        <f t="shared" si="16"/>
        <v>1</v>
      </c>
      <c r="O86" s="23">
        <f t="shared" si="16"/>
        <v>1.6764705882352942</v>
      </c>
      <c r="P86" s="23">
        <v>1.2587200943383465</v>
      </c>
      <c r="Q86" s="23">
        <v>1.556891493509448</v>
      </c>
      <c r="R86" s="23">
        <f t="shared" si="17"/>
        <v>23.915681792428582</v>
      </c>
      <c r="S86" s="23">
        <f t="shared" si="17"/>
        <v>52.93431077932123</v>
      </c>
      <c r="T86" s="23">
        <f t="shared" si="18"/>
        <v>76.849992571749809</v>
      </c>
      <c r="U86" s="9">
        <v>1.3</v>
      </c>
      <c r="V86" s="11">
        <v>1.1000000000000001</v>
      </c>
      <c r="W86" s="11">
        <f t="shared" si="19"/>
        <v>109.89548937760225</v>
      </c>
    </row>
    <row r="87" spans="1:23" x14ac:dyDescent="0.25">
      <c r="A87" s="18">
        <v>80</v>
      </c>
      <c r="B87" s="29">
        <f t="shared" si="10"/>
        <v>116</v>
      </c>
      <c r="C87" s="19">
        <v>37</v>
      </c>
      <c r="D87" s="19">
        <v>79</v>
      </c>
      <c r="E87" s="29">
        <f t="shared" si="11"/>
        <v>102</v>
      </c>
      <c r="F87" s="19">
        <v>37</v>
      </c>
      <c r="G87" s="19">
        <v>65</v>
      </c>
      <c r="I87" s="18">
        <v>80</v>
      </c>
      <c r="J87" s="18">
        <f t="shared" si="12"/>
        <v>37</v>
      </c>
      <c r="K87" s="18">
        <f t="shared" si="13"/>
        <v>65</v>
      </c>
      <c r="L87" s="18">
        <f t="shared" si="14"/>
        <v>37</v>
      </c>
      <c r="M87" s="18">
        <f t="shared" si="15"/>
        <v>79</v>
      </c>
      <c r="N87" s="23">
        <f t="shared" si="16"/>
        <v>1</v>
      </c>
      <c r="O87" s="23">
        <f t="shared" si="16"/>
        <v>1.2153846153846153</v>
      </c>
      <c r="P87" s="23">
        <v>0.99793733229424786</v>
      </c>
      <c r="Q87" s="23">
        <v>1.2686136794893021</v>
      </c>
      <c r="R87" s="23">
        <f t="shared" si="17"/>
        <v>36.923681294887167</v>
      </c>
      <c r="S87" s="23">
        <f t="shared" si="17"/>
        <v>82.459889166804643</v>
      </c>
      <c r="T87" s="23">
        <f t="shared" si="18"/>
        <v>119.38357046169182</v>
      </c>
      <c r="U87" s="9">
        <v>1.3</v>
      </c>
      <c r="V87" s="11">
        <v>1.1000000000000001</v>
      </c>
      <c r="W87" s="11">
        <f t="shared" si="19"/>
        <v>170.71850576021933</v>
      </c>
    </row>
    <row r="88" spans="1:23" x14ac:dyDescent="0.25">
      <c r="A88" s="18">
        <v>81</v>
      </c>
      <c r="B88" s="29">
        <f t="shared" si="10"/>
        <v>125</v>
      </c>
      <c r="C88" s="19">
        <v>38</v>
      </c>
      <c r="D88" s="19">
        <v>87</v>
      </c>
      <c r="E88" s="29">
        <f t="shared" si="11"/>
        <v>110</v>
      </c>
      <c r="F88" s="19">
        <v>34</v>
      </c>
      <c r="G88" s="19">
        <v>76</v>
      </c>
      <c r="I88" s="18">
        <v>81</v>
      </c>
      <c r="J88" s="18">
        <f t="shared" si="12"/>
        <v>34</v>
      </c>
      <c r="K88" s="18">
        <f t="shared" si="13"/>
        <v>76</v>
      </c>
      <c r="L88" s="18">
        <f t="shared" si="14"/>
        <v>38</v>
      </c>
      <c r="M88" s="18">
        <f t="shared" si="15"/>
        <v>87</v>
      </c>
      <c r="N88" s="23">
        <f t="shared" si="16"/>
        <v>1.1176470588235294</v>
      </c>
      <c r="O88" s="23">
        <f t="shared" si="16"/>
        <v>1.1447368421052631</v>
      </c>
      <c r="P88" s="23">
        <v>1.0566307227620151</v>
      </c>
      <c r="Q88" s="23">
        <v>1.2708540869872402</v>
      </c>
      <c r="R88" s="23">
        <f t="shared" si="17"/>
        <v>35.925444573908514</v>
      </c>
      <c r="S88" s="23">
        <f t="shared" si="17"/>
        <v>96.584910611030253</v>
      </c>
      <c r="T88" s="23">
        <f t="shared" si="18"/>
        <v>132.51035518493876</v>
      </c>
      <c r="U88" s="9">
        <v>1.3</v>
      </c>
      <c r="V88" s="11">
        <v>1.1000000000000001</v>
      </c>
      <c r="W88" s="11">
        <f t="shared" si="19"/>
        <v>189.48980791446243</v>
      </c>
    </row>
    <row r="89" spans="1:23" x14ac:dyDescent="0.25">
      <c r="A89" s="18">
        <v>82</v>
      </c>
      <c r="B89" s="29">
        <f t="shared" si="10"/>
        <v>103</v>
      </c>
      <c r="C89" s="19">
        <v>24</v>
      </c>
      <c r="D89" s="19">
        <v>79</v>
      </c>
      <c r="E89" s="29">
        <f t="shared" si="11"/>
        <v>125</v>
      </c>
      <c r="F89" s="19">
        <v>36</v>
      </c>
      <c r="G89" s="19">
        <v>89</v>
      </c>
      <c r="I89" s="18">
        <v>82</v>
      </c>
      <c r="J89" s="18">
        <f t="shared" si="12"/>
        <v>36</v>
      </c>
      <c r="K89" s="18">
        <f t="shared" si="13"/>
        <v>89</v>
      </c>
      <c r="L89" s="18">
        <f t="shared" si="14"/>
        <v>24</v>
      </c>
      <c r="M89" s="18">
        <f t="shared" si="15"/>
        <v>79</v>
      </c>
      <c r="N89" s="23">
        <f t="shared" si="16"/>
        <v>0.66666666666666663</v>
      </c>
      <c r="O89" s="23">
        <f t="shared" si="16"/>
        <v>0.88764044943820219</v>
      </c>
      <c r="P89" s="23">
        <v>0.83082836143162497</v>
      </c>
      <c r="Q89" s="23">
        <v>1.0329877075932696</v>
      </c>
      <c r="R89" s="23">
        <f t="shared" si="17"/>
        <v>29.909821011538497</v>
      </c>
      <c r="S89" s="23">
        <f t="shared" si="17"/>
        <v>91.935905975800992</v>
      </c>
      <c r="T89" s="23">
        <f t="shared" si="18"/>
        <v>121.84572698733949</v>
      </c>
      <c r="U89" s="9">
        <v>1.3</v>
      </c>
      <c r="V89" s="11">
        <v>1.1000000000000001</v>
      </c>
      <c r="W89" s="11">
        <f t="shared" si="19"/>
        <v>174.23938959189547</v>
      </c>
    </row>
    <row r="90" spans="1:23" x14ac:dyDescent="0.25">
      <c r="A90" s="18">
        <v>83</v>
      </c>
      <c r="B90" s="29">
        <f t="shared" si="10"/>
        <v>111</v>
      </c>
      <c r="C90" s="19">
        <v>50</v>
      </c>
      <c r="D90" s="19">
        <v>61</v>
      </c>
      <c r="E90" s="29">
        <f t="shared" si="11"/>
        <v>151</v>
      </c>
      <c r="F90" s="19">
        <v>47</v>
      </c>
      <c r="G90" s="19">
        <v>104</v>
      </c>
      <c r="I90" s="18">
        <v>83</v>
      </c>
      <c r="J90" s="18">
        <f t="shared" si="12"/>
        <v>47</v>
      </c>
      <c r="K90" s="18">
        <f t="shared" si="13"/>
        <v>104</v>
      </c>
      <c r="L90" s="18">
        <f t="shared" si="14"/>
        <v>50</v>
      </c>
      <c r="M90" s="18">
        <f t="shared" si="15"/>
        <v>61</v>
      </c>
      <c r="N90" s="23">
        <f t="shared" si="16"/>
        <v>1.0638297872340425</v>
      </c>
      <c r="O90" s="23">
        <f t="shared" si="16"/>
        <v>0.58653846153846156</v>
      </c>
      <c r="P90" s="23">
        <v>0.79545130371297212</v>
      </c>
      <c r="Q90" s="23">
        <v>0.97719802345730455</v>
      </c>
      <c r="R90" s="23">
        <f t="shared" si="17"/>
        <v>37.386211274509691</v>
      </c>
      <c r="S90" s="23">
        <f t="shared" si="17"/>
        <v>101.62859443955968</v>
      </c>
      <c r="T90" s="23">
        <f t="shared" si="18"/>
        <v>139.01480571406938</v>
      </c>
      <c r="U90" s="9">
        <v>1.3</v>
      </c>
      <c r="V90" s="11">
        <v>1.1000000000000001</v>
      </c>
      <c r="W90" s="11">
        <f t="shared" si="19"/>
        <v>198.79117217111923</v>
      </c>
    </row>
    <row r="91" spans="1:23" x14ac:dyDescent="0.25">
      <c r="A91" s="18">
        <v>84</v>
      </c>
      <c r="B91" s="29">
        <f t="shared" si="10"/>
        <v>49</v>
      </c>
      <c r="C91" s="19">
        <v>7</v>
      </c>
      <c r="D91" s="19">
        <v>42</v>
      </c>
      <c r="E91" s="29">
        <f t="shared" si="11"/>
        <v>96</v>
      </c>
      <c r="F91" s="19">
        <v>30</v>
      </c>
      <c r="G91" s="19">
        <v>66</v>
      </c>
      <c r="I91" s="18">
        <v>84</v>
      </c>
      <c r="J91" s="18">
        <f t="shared" si="12"/>
        <v>30</v>
      </c>
      <c r="K91" s="18">
        <f t="shared" si="13"/>
        <v>66</v>
      </c>
      <c r="L91" s="18">
        <f t="shared" si="14"/>
        <v>7</v>
      </c>
      <c r="M91" s="18">
        <f t="shared" si="15"/>
        <v>42</v>
      </c>
      <c r="N91" s="23">
        <f t="shared" si="16"/>
        <v>0.23333333333333334</v>
      </c>
      <c r="O91" s="23">
        <f t="shared" si="16"/>
        <v>0.63636363636363635</v>
      </c>
      <c r="P91" s="23">
        <v>0.76933012984981708</v>
      </c>
      <c r="Q91" s="23">
        <v>0.89278504471699538</v>
      </c>
      <c r="R91" s="23">
        <f t="shared" si="17"/>
        <v>23.079903895494514</v>
      </c>
      <c r="S91" s="23">
        <f t="shared" si="17"/>
        <v>58.923812951321693</v>
      </c>
      <c r="T91" s="23">
        <f t="shared" si="18"/>
        <v>82.003716846816204</v>
      </c>
      <c r="U91" s="9">
        <v>1.3</v>
      </c>
      <c r="V91" s="11">
        <v>1.1000000000000001</v>
      </c>
      <c r="W91" s="11">
        <f t="shared" si="19"/>
        <v>117.26531509094718</v>
      </c>
    </row>
    <row r="92" spans="1:23" x14ac:dyDescent="0.25">
      <c r="A92" s="18">
        <v>85</v>
      </c>
      <c r="B92" s="29">
        <f t="shared" si="10"/>
        <v>50</v>
      </c>
      <c r="C92" s="19">
        <v>9</v>
      </c>
      <c r="D92" s="19">
        <v>41</v>
      </c>
      <c r="E92" s="29">
        <f t="shared" si="11"/>
        <v>76</v>
      </c>
      <c r="F92" s="19">
        <v>24</v>
      </c>
      <c r="G92" s="19">
        <v>52</v>
      </c>
      <c r="I92" s="18">
        <v>85</v>
      </c>
      <c r="J92" s="18">
        <f t="shared" si="12"/>
        <v>24</v>
      </c>
      <c r="K92" s="18">
        <f t="shared" si="13"/>
        <v>52</v>
      </c>
      <c r="L92" s="18">
        <f t="shared" si="14"/>
        <v>9</v>
      </c>
      <c r="M92" s="18">
        <f t="shared" si="15"/>
        <v>41</v>
      </c>
      <c r="N92" s="23">
        <f t="shared" si="16"/>
        <v>0.375</v>
      </c>
      <c r="O92" s="23">
        <f t="shared" si="16"/>
        <v>0.78846153846153844</v>
      </c>
      <c r="P92" s="23">
        <v>0.63487618720746197</v>
      </c>
      <c r="Q92" s="23">
        <v>0.81685787088963369</v>
      </c>
      <c r="R92" s="23">
        <f t="shared" si="17"/>
        <v>15.237028492979087</v>
      </c>
      <c r="S92" s="23">
        <f t="shared" si="17"/>
        <v>42.476609286260953</v>
      </c>
      <c r="T92" s="23">
        <f t="shared" si="18"/>
        <v>57.713637779240038</v>
      </c>
      <c r="U92" s="9">
        <v>1.3</v>
      </c>
      <c r="V92" s="11">
        <v>1.1000000000000001</v>
      </c>
      <c r="W92" s="11">
        <f t="shared" si="19"/>
        <v>82.530502024313265</v>
      </c>
    </row>
    <row r="93" spans="1:23" x14ac:dyDescent="0.25">
      <c r="A93" s="18">
        <v>86</v>
      </c>
      <c r="B93" s="29">
        <f t="shared" si="10"/>
        <v>58</v>
      </c>
      <c r="C93" s="19">
        <v>21</v>
      </c>
      <c r="D93" s="19">
        <v>37</v>
      </c>
      <c r="E93" s="29">
        <f t="shared" si="11"/>
        <v>79</v>
      </c>
      <c r="F93" s="19">
        <v>26</v>
      </c>
      <c r="G93" s="19">
        <v>53</v>
      </c>
      <c r="I93" s="18">
        <v>86</v>
      </c>
      <c r="J93" s="18">
        <f t="shared" si="12"/>
        <v>26</v>
      </c>
      <c r="K93" s="18">
        <f t="shared" si="13"/>
        <v>53</v>
      </c>
      <c r="L93" s="18">
        <f t="shared" si="14"/>
        <v>21</v>
      </c>
      <c r="M93" s="18">
        <f t="shared" si="15"/>
        <v>37</v>
      </c>
      <c r="N93" s="23">
        <f t="shared" si="16"/>
        <v>0.80769230769230771</v>
      </c>
      <c r="O93" s="23">
        <f t="shared" si="16"/>
        <v>0.69811320754716977</v>
      </c>
      <c r="P93" s="23">
        <v>0.59251896722634823</v>
      </c>
      <c r="Q93" s="23">
        <v>0.66503407279138271</v>
      </c>
      <c r="R93" s="23">
        <f t="shared" si="17"/>
        <v>15.405493147885053</v>
      </c>
      <c r="S93" s="23">
        <f t="shared" si="17"/>
        <v>35.246805857943286</v>
      </c>
      <c r="T93" s="23">
        <f t="shared" si="18"/>
        <v>50.65229900582834</v>
      </c>
      <c r="U93" s="9">
        <v>1.3</v>
      </c>
      <c r="V93" s="11">
        <v>1.1000000000000001</v>
      </c>
      <c r="W93" s="11">
        <f t="shared" si="19"/>
        <v>72.432787578334541</v>
      </c>
    </row>
    <row r="94" spans="1:23" x14ac:dyDescent="0.25">
      <c r="A94" s="18">
        <v>87</v>
      </c>
      <c r="B94" s="29">
        <f t="shared" si="10"/>
        <v>17</v>
      </c>
      <c r="C94" s="19">
        <v>6</v>
      </c>
      <c r="D94" s="19">
        <v>11</v>
      </c>
      <c r="E94" s="29">
        <f t="shared" si="11"/>
        <v>51</v>
      </c>
      <c r="F94" s="19">
        <v>17</v>
      </c>
      <c r="G94" s="19">
        <v>34</v>
      </c>
      <c r="I94" s="18">
        <v>87</v>
      </c>
      <c r="J94" s="18">
        <f t="shared" si="12"/>
        <v>17</v>
      </c>
      <c r="K94" s="18">
        <f t="shared" si="13"/>
        <v>34</v>
      </c>
      <c r="L94" s="18">
        <f t="shared" si="14"/>
        <v>6</v>
      </c>
      <c r="M94" s="18">
        <f t="shared" si="15"/>
        <v>11</v>
      </c>
      <c r="N94" s="23">
        <f t="shared" si="16"/>
        <v>0.35294117647058826</v>
      </c>
      <c r="O94" s="23">
        <f t="shared" si="16"/>
        <v>0.3235294117647059</v>
      </c>
      <c r="P94" s="23">
        <v>0.53960965661133853</v>
      </c>
      <c r="Q94" s="23">
        <v>0.58243520094866652</v>
      </c>
      <c r="R94" s="23">
        <f t="shared" si="17"/>
        <v>9.1733641623927547</v>
      </c>
      <c r="S94" s="23">
        <f t="shared" si="17"/>
        <v>19.802796832254661</v>
      </c>
      <c r="T94" s="23">
        <f t="shared" si="18"/>
        <v>28.976160994647415</v>
      </c>
      <c r="U94" s="9">
        <v>1.3</v>
      </c>
      <c r="V94" s="11">
        <v>1.1000000000000001</v>
      </c>
      <c r="W94" s="11">
        <f t="shared" si="19"/>
        <v>41.435910222345804</v>
      </c>
    </row>
    <row r="95" spans="1:23" x14ac:dyDescent="0.25">
      <c r="A95" s="18">
        <v>88</v>
      </c>
      <c r="B95" s="29">
        <f t="shared" si="10"/>
        <v>18</v>
      </c>
      <c r="C95" s="19">
        <v>0</v>
      </c>
      <c r="D95" s="19">
        <v>18</v>
      </c>
      <c r="E95" s="29">
        <f t="shared" si="11"/>
        <v>42</v>
      </c>
      <c r="F95" s="19">
        <v>8</v>
      </c>
      <c r="G95" s="19">
        <v>34</v>
      </c>
      <c r="I95" s="18">
        <v>88</v>
      </c>
      <c r="J95" s="18">
        <f t="shared" si="12"/>
        <v>8</v>
      </c>
      <c r="K95" s="18">
        <f t="shared" si="13"/>
        <v>34</v>
      </c>
      <c r="L95" s="18">
        <f t="shared" si="14"/>
        <v>0</v>
      </c>
      <c r="M95" s="18">
        <f t="shared" si="15"/>
        <v>18</v>
      </c>
      <c r="N95" s="23">
        <f t="shared" si="16"/>
        <v>0</v>
      </c>
      <c r="O95" s="23">
        <f t="shared" si="16"/>
        <v>0.52941176470588236</v>
      </c>
      <c r="P95" s="23">
        <v>0.42492841509967139</v>
      </c>
      <c r="Q95" s="23">
        <v>0.538924794292031</v>
      </c>
      <c r="R95" s="23">
        <f t="shared" si="17"/>
        <v>3.3994273207973711</v>
      </c>
      <c r="S95" s="23">
        <f t="shared" si="17"/>
        <v>18.323443005929054</v>
      </c>
      <c r="T95" s="23">
        <f t="shared" si="18"/>
        <v>21.722870326726426</v>
      </c>
      <c r="U95" s="9">
        <v>1.3</v>
      </c>
      <c r="V95" s="11">
        <v>1.1000000000000001</v>
      </c>
      <c r="W95" s="11">
        <f t="shared" si="19"/>
        <v>31.063704567218796</v>
      </c>
    </row>
    <row r="96" spans="1:23" x14ac:dyDescent="0.25">
      <c r="A96" s="18">
        <v>89</v>
      </c>
      <c r="B96" s="29">
        <f t="shared" si="10"/>
        <v>28</v>
      </c>
      <c r="C96" s="19">
        <v>4</v>
      </c>
      <c r="D96" s="19">
        <v>24</v>
      </c>
      <c r="E96" s="29">
        <f t="shared" si="11"/>
        <v>40</v>
      </c>
      <c r="F96" s="19">
        <v>12</v>
      </c>
      <c r="G96" s="19">
        <v>28</v>
      </c>
      <c r="I96" s="18">
        <v>89</v>
      </c>
      <c r="J96" s="18">
        <f t="shared" si="12"/>
        <v>12</v>
      </c>
      <c r="K96" s="18">
        <f t="shared" si="13"/>
        <v>28</v>
      </c>
      <c r="L96" s="18">
        <f t="shared" si="14"/>
        <v>4</v>
      </c>
      <c r="M96" s="18">
        <f t="shared" si="15"/>
        <v>24</v>
      </c>
      <c r="N96" s="23">
        <f t="shared" si="16"/>
        <v>0.33333333333333331</v>
      </c>
      <c r="O96" s="23">
        <f t="shared" si="16"/>
        <v>0.8571428571428571</v>
      </c>
      <c r="P96" s="23">
        <v>0.43954351880761694</v>
      </c>
      <c r="Q96" s="23">
        <v>0.58486383815021825</v>
      </c>
      <c r="R96" s="23">
        <f t="shared" si="17"/>
        <v>5.2745222256914035</v>
      </c>
      <c r="S96" s="23">
        <f t="shared" si="17"/>
        <v>16.376187468206112</v>
      </c>
      <c r="T96" s="23">
        <f t="shared" si="18"/>
        <v>21.650709693897515</v>
      </c>
      <c r="U96" s="9">
        <v>1.3</v>
      </c>
      <c r="V96" s="11">
        <v>1.1000000000000001</v>
      </c>
      <c r="W96" s="11">
        <f t="shared" si="19"/>
        <v>30.960514862273449</v>
      </c>
    </row>
    <row r="97" spans="1:26" x14ac:dyDescent="0.25">
      <c r="A97" s="18">
        <v>90</v>
      </c>
      <c r="B97" s="29">
        <f t="shared" si="10"/>
        <v>15</v>
      </c>
      <c r="C97" s="19">
        <v>3</v>
      </c>
      <c r="D97" s="19">
        <v>12</v>
      </c>
      <c r="E97" s="29">
        <f t="shared" si="11"/>
        <v>42</v>
      </c>
      <c r="F97" s="19">
        <v>17</v>
      </c>
      <c r="G97" s="19">
        <v>25</v>
      </c>
      <c r="I97" s="18">
        <v>90</v>
      </c>
      <c r="J97" s="18">
        <f t="shared" si="12"/>
        <v>17</v>
      </c>
      <c r="K97" s="18">
        <f t="shared" si="13"/>
        <v>25</v>
      </c>
      <c r="L97" s="18">
        <f t="shared" si="14"/>
        <v>3</v>
      </c>
      <c r="M97" s="18">
        <f t="shared" si="15"/>
        <v>12</v>
      </c>
      <c r="N97" s="23">
        <f t="shared" si="16"/>
        <v>0.17647058823529413</v>
      </c>
      <c r="O97" s="23">
        <f t="shared" si="16"/>
        <v>0.48</v>
      </c>
      <c r="P97" s="23">
        <v>0.29334177999847655</v>
      </c>
      <c r="Q97" s="23">
        <v>0.41530601552252439</v>
      </c>
      <c r="R97" s="23">
        <f t="shared" si="17"/>
        <v>4.9868102599741011</v>
      </c>
      <c r="S97" s="23">
        <f t="shared" si="17"/>
        <v>10.38265038806311</v>
      </c>
      <c r="T97" s="23">
        <f t="shared" si="18"/>
        <v>15.369460648037212</v>
      </c>
      <c r="U97" s="9">
        <v>1.3</v>
      </c>
      <c r="V97" s="11">
        <v>1.1000000000000001</v>
      </c>
      <c r="W97" s="11">
        <f t="shared" si="19"/>
        <v>21.978328726693217</v>
      </c>
    </row>
    <row r="98" spans="1:26" x14ac:dyDescent="0.25">
      <c r="A98" s="18">
        <v>91</v>
      </c>
      <c r="B98" s="29">
        <f t="shared" si="10"/>
        <v>8</v>
      </c>
      <c r="C98" s="19">
        <v>0</v>
      </c>
      <c r="D98" s="19">
        <v>8</v>
      </c>
      <c r="E98" s="29">
        <f t="shared" si="11"/>
        <v>40</v>
      </c>
      <c r="F98" s="19">
        <v>17</v>
      </c>
      <c r="G98" s="19">
        <v>23</v>
      </c>
      <c r="I98" s="18">
        <v>91</v>
      </c>
      <c r="J98" s="18">
        <f t="shared" si="12"/>
        <v>17</v>
      </c>
      <c r="K98" s="18">
        <f t="shared" si="13"/>
        <v>23</v>
      </c>
      <c r="L98" s="18">
        <f t="shared" si="14"/>
        <v>0</v>
      </c>
      <c r="M98" s="18">
        <f t="shared" si="15"/>
        <v>8</v>
      </c>
      <c r="N98" s="23">
        <f t="shared" si="16"/>
        <v>0</v>
      </c>
      <c r="O98" s="23">
        <f t="shared" si="16"/>
        <v>0.34782608695652173</v>
      </c>
      <c r="P98" s="23">
        <v>0.51531830673735146</v>
      </c>
      <c r="Q98" s="23">
        <v>0.55174465708741827</v>
      </c>
      <c r="R98" s="23">
        <f t="shared" si="17"/>
        <v>8.7604112145349742</v>
      </c>
      <c r="S98" s="23">
        <f t="shared" si="17"/>
        <v>12.69012711301062</v>
      </c>
      <c r="T98" s="23">
        <f t="shared" si="18"/>
        <v>21.450538327545594</v>
      </c>
      <c r="U98" s="9">
        <v>1.3</v>
      </c>
      <c r="V98" s="11">
        <v>1.1000000000000001</v>
      </c>
      <c r="W98" s="11">
        <f t="shared" si="19"/>
        <v>30.674269808390203</v>
      </c>
    </row>
    <row r="99" spans="1:26" x14ac:dyDescent="0.25">
      <c r="A99" s="18">
        <v>92</v>
      </c>
      <c r="B99" s="29">
        <f t="shared" si="10"/>
        <v>18</v>
      </c>
      <c r="C99" s="19">
        <v>1</v>
      </c>
      <c r="D99" s="19">
        <v>17</v>
      </c>
      <c r="E99" s="29">
        <f t="shared" si="11"/>
        <v>50</v>
      </c>
      <c r="F99" s="19">
        <v>17</v>
      </c>
      <c r="G99" s="19">
        <v>33</v>
      </c>
      <c r="I99" s="18">
        <v>92</v>
      </c>
      <c r="J99" s="18">
        <f t="shared" si="12"/>
        <v>17</v>
      </c>
      <c r="K99" s="18">
        <f t="shared" si="13"/>
        <v>33</v>
      </c>
      <c r="L99" s="18">
        <f t="shared" si="14"/>
        <v>1</v>
      </c>
      <c r="M99" s="18">
        <f t="shared" si="15"/>
        <v>17</v>
      </c>
      <c r="N99" s="23">
        <f t="shared" si="16"/>
        <v>5.8823529411764705E-2</v>
      </c>
      <c r="O99" s="23">
        <f t="shared" si="16"/>
        <v>0.51515151515151514</v>
      </c>
      <c r="P99" s="23">
        <v>0.25087086693659977</v>
      </c>
      <c r="Q99" s="23">
        <v>0.33026188234471449</v>
      </c>
      <c r="R99" s="23">
        <f t="shared" si="17"/>
        <v>4.2648047379221961</v>
      </c>
      <c r="S99" s="23">
        <f t="shared" si="17"/>
        <v>10.898642117375578</v>
      </c>
      <c r="T99" s="23">
        <f t="shared" si="18"/>
        <v>15.163446855297774</v>
      </c>
      <c r="U99" s="9">
        <v>1.3</v>
      </c>
      <c r="V99" s="11">
        <v>1.1000000000000001</v>
      </c>
      <c r="W99" s="11">
        <f t="shared" si="19"/>
        <v>21.683729003075818</v>
      </c>
    </row>
    <row r="100" spans="1:26" x14ac:dyDescent="0.25">
      <c r="A100" s="18">
        <v>93</v>
      </c>
      <c r="B100" s="29">
        <f t="shared" si="10"/>
        <v>1</v>
      </c>
      <c r="C100" s="19">
        <v>0</v>
      </c>
      <c r="D100" s="19">
        <v>1</v>
      </c>
      <c r="E100" s="29">
        <f t="shared" si="11"/>
        <v>27</v>
      </c>
      <c r="F100" s="19">
        <v>8</v>
      </c>
      <c r="G100" s="19">
        <v>19</v>
      </c>
      <c r="I100" s="18">
        <v>93</v>
      </c>
      <c r="J100" s="18">
        <f t="shared" si="12"/>
        <v>8</v>
      </c>
      <c r="K100" s="18">
        <f t="shared" si="13"/>
        <v>19</v>
      </c>
      <c r="L100" s="18">
        <f t="shared" si="14"/>
        <v>0</v>
      </c>
      <c r="M100" s="18">
        <f t="shared" si="15"/>
        <v>1</v>
      </c>
      <c r="N100" s="23">
        <f t="shared" si="16"/>
        <v>0</v>
      </c>
      <c r="O100" s="23">
        <f t="shared" si="16"/>
        <v>5.2631578947368418E-2</v>
      </c>
      <c r="P100" s="23">
        <v>0.24940000693272754</v>
      </c>
      <c r="Q100" s="23">
        <v>0.31135538153383752</v>
      </c>
      <c r="R100" s="23">
        <f t="shared" si="17"/>
        <v>1.9952000554618203</v>
      </c>
      <c r="S100" s="23">
        <f t="shared" si="17"/>
        <v>5.9157522491429129</v>
      </c>
      <c r="T100" s="23">
        <f t="shared" si="18"/>
        <v>7.9109523046047334</v>
      </c>
      <c r="U100" s="9">
        <v>1.3</v>
      </c>
      <c r="V100" s="11">
        <v>1.1000000000000001</v>
      </c>
      <c r="W100" s="11">
        <f t="shared" si="19"/>
        <v>11.31266179558477</v>
      </c>
    </row>
    <row r="101" spans="1:26" x14ac:dyDescent="0.25">
      <c r="A101" s="18">
        <v>94</v>
      </c>
      <c r="B101" s="29">
        <f t="shared" si="10"/>
        <v>2</v>
      </c>
      <c r="C101" s="19">
        <v>0</v>
      </c>
      <c r="D101" s="19">
        <v>2</v>
      </c>
      <c r="E101" s="29">
        <f t="shared" si="11"/>
        <v>21</v>
      </c>
      <c r="F101" s="19">
        <v>6</v>
      </c>
      <c r="G101" s="19">
        <v>15</v>
      </c>
      <c r="I101" s="18">
        <v>94</v>
      </c>
      <c r="J101" s="18">
        <f t="shared" si="12"/>
        <v>6</v>
      </c>
      <c r="K101" s="18">
        <f t="shared" si="13"/>
        <v>15</v>
      </c>
      <c r="L101" s="18">
        <f t="shared" si="14"/>
        <v>0</v>
      </c>
      <c r="M101" s="18">
        <f t="shared" si="15"/>
        <v>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1.3</v>
      </c>
      <c r="V101" s="11">
        <v>1.1000000000000001</v>
      </c>
      <c r="W101" s="11">
        <f t="shared" si="19"/>
        <v>0</v>
      </c>
    </row>
    <row r="102" spans="1:26" x14ac:dyDescent="0.25">
      <c r="A102" s="18">
        <v>95</v>
      </c>
      <c r="B102" s="29">
        <f t="shared" si="10"/>
        <v>4</v>
      </c>
      <c r="C102" s="19">
        <v>0</v>
      </c>
      <c r="D102" s="19">
        <v>4</v>
      </c>
      <c r="E102" s="29">
        <f t="shared" si="11"/>
        <v>19</v>
      </c>
      <c r="F102" s="19">
        <v>5</v>
      </c>
      <c r="G102" s="19">
        <v>14</v>
      </c>
      <c r="I102" s="18">
        <v>95</v>
      </c>
      <c r="J102" s="18">
        <f t="shared" si="12"/>
        <v>5</v>
      </c>
      <c r="K102" s="18">
        <f t="shared" si="13"/>
        <v>14</v>
      </c>
      <c r="L102" s="18">
        <f t="shared" si="14"/>
        <v>0</v>
      </c>
      <c r="M102" s="18">
        <f t="shared" si="15"/>
        <v>4</v>
      </c>
      <c r="N102" s="23">
        <f t="shared" si="16"/>
        <v>0</v>
      </c>
      <c r="O102" s="23">
        <f t="shared" si="16"/>
        <v>0.2857142857142857</v>
      </c>
      <c r="P102" s="23">
        <v>0.1860707528198868</v>
      </c>
      <c r="Q102" s="23">
        <v>0.24279477941992539</v>
      </c>
      <c r="R102" s="23">
        <f t="shared" si="17"/>
        <v>0.93035376409943404</v>
      </c>
      <c r="S102" s="23">
        <f t="shared" si="17"/>
        <v>3.3991269118789553</v>
      </c>
      <c r="T102" s="23">
        <f t="shared" si="18"/>
        <v>4.329480675978389</v>
      </c>
      <c r="U102" s="9">
        <v>1.3</v>
      </c>
      <c r="V102" s="11">
        <v>1.1000000000000001</v>
      </c>
      <c r="W102" s="11">
        <f t="shared" si="19"/>
        <v>6.1911573666490973</v>
      </c>
    </row>
    <row r="103" spans="1:26" x14ac:dyDescent="0.25">
      <c r="A103" s="18">
        <v>96</v>
      </c>
      <c r="B103" s="29">
        <f t="shared" si="10"/>
        <v>2</v>
      </c>
      <c r="C103" s="19">
        <v>0</v>
      </c>
      <c r="D103" s="19">
        <v>2</v>
      </c>
      <c r="E103" s="29">
        <f t="shared" si="11"/>
        <v>14</v>
      </c>
      <c r="F103" s="19">
        <v>3</v>
      </c>
      <c r="G103" s="19">
        <v>11</v>
      </c>
      <c r="I103" s="18">
        <v>96</v>
      </c>
      <c r="J103" s="18">
        <f t="shared" si="12"/>
        <v>3</v>
      </c>
      <c r="K103" s="18">
        <f t="shared" si="13"/>
        <v>11</v>
      </c>
      <c r="L103" s="18">
        <f t="shared" si="14"/>
        <v>0</v>
      </c>
      <c r="M103" s="18">
        <f t="shared" si="15"/>
        <v>2</v>
      </c>
      <c r="N103" s="23"/>
      <c r="O103" s="23">
        <f t="shared" si="16"/>
        <v>0.18181818181818182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2.3507292694810338</v>
      </c>
      <c r="T103" s="23">
        <f t="shared" si="18"/>
        <v>2.3507292694810338</v>
      </c>
      <c r="U103" s="9">
        <v>1.3</v>
      </c>
      <c r="V103" s="11">
        <v>1.1000000000000001</v>
      </c>
      <c r="W103" s="11">
        <f t="shared" si="19"/>
        <v>3.3615428553578788</v>
      </c>
    </row>
    <row r="104" spans="1:26" x14ac:dyDescent="0.25">
      <c r="A104" s="18">
        <v>97</v>
      </c>
      <c r="B104" s="29">
        <f t="shared" si="10"/>
        <v>0</v>
      </c>
      <c r="C104" s="19">
        <v>0</v>
      </c>
      <c r="D104" s="19">
        <v>0</v>
      </c>
      <c r="E104" s="29">
        <f t="shared" si="11"/>
        <v>7</v>
      </c>
      <c r="F104" s="19">
        <v>0</v>
      </c>
      <c r="G104" s="19">
        <v>7</v>
      </c>
      <c r="I104" s="18">
        <v>97</v>
      </c>
      <c r="J104" s="18">
        <f t="shared" si="12"/>
        <v>0</v>
      </c>
      <c r="K104" s="18">
        <f t="shared" si="13"/>
        <v>7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1.7295788147839257</v>
      </c>
      <c r="T104" s="23">
        <f t="shared" si="18"/>
        <v>1.7295788147839257</v>
      </c>
      <c r="U104" s="9">
        <v>1.3</v>
      </c>
      <c r="V104" s="11">
        <v>1.1000000000000001</v>
      </c>
      <c r="W104" s="11">
        <f t="shared" si="19"/>
        <v>2.4732977051410141</v>
      </c>
    </row>
    <row r="105" spans="1:26" x14ac:dyDescent="0.25">
      <c r="A105" s="18">
        <v>98</v>
      </c>
      <c r="B105" s="29">
        <f t="shared" si="10"/>
        <v>0</v>
      </c>
      <c r="C105" s="19">
        <v>0</v>
      </c>
      <c r="D105" s="19">
        <v>0</v>
      </c>
      <c r="E105" s="29">
        <f t="shared" si="11"/>
        <v>9</v>
      </c>
      <c r="F105" s="19">
        <v>0</v>
      </c>
      <c r="G105" s="19">
        <v>9</v>
      </c>
      <c r="I105" s="18">
        <v>98</v>
      </c>
      <c r="J105" s="18">
        <f t="shared" si="12"/>
        <v>0</v>
      </c>
      <c r="K105" s="18">
        <f t="shared" si="13"/>
        <v>9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1.3</v>
      </c>
      <c r="V105" s="11">
        <v>1.1000000000000001</v>
      </c>
      <c r="W105" s="11">
        <f t="shared" si="19"/>
        <v>0</v>
      </c>
    </row>
    <row r="106" spans="1:26" x14ac:dyDescent="0.25">
      <c r="A106" s="18">
        <v>99</v>
      </c>
      <c r="B106" s="29">
        <f t="shared" si="10"/>
        <v>1</v>
      </c>
      <c r="C106" s="19">
        <v>0</v>
      </c>
      <c r="D106" s="19">
        <v>1</v>
      </c>
      <c r="E106" s="29">
        <f t="shared" si="11"/>
        <v>17</v>
      </c>
      <c r="F106" s="19">
        <v>3</v>
      </c>
      <c r="G106" s="19">
        <v>14</v>
      </c>
      <c r="I106" s="18">
        <v>99</v>
      </c>
      <c r="J106" s="18">
        <f t="shared" si="12"/>
        <v>3</v>
      </c>
      <c r="K106" s="18">
        <f t="shared" si="13"/>
        <v>14</v>
      </c>
      <c r="L106" s="18">
        <f t="shared" si="14"/>
        <v>0</v>
      </c>
      <c r="M106" s="18">
        <f t="shared" si="15"/>
        <v>1</v>
      </c>
      <c r="N106" s="23">
        <f t="shared" si="16"/>
        <v>0</v>
      </c>
      <c r="O106" s="23">
        <f t="shared" si="16"/>
        <v>7.1428571428571425E-2</v>
      </c>
      <c r="P106" s="23">
        <v>0.13723302458032616</v>
      </c>
      <c r="Q106" s="23">
        <v>9.1741050215756501E-2</v>
      </c>
      <c r="R106" s="23">
        <f t="shared" si="17"/>
        <v>0.41169907374097847</v>
      </c>
      <c r="S106" s="23">
        <f t="shared" si="17"/>
        <v>1.284374703020591</v>
      </c>
      <c r="T106" s="23">
        <f t="shared" si="18"/>
        <v>1.6960737767615695</v>
      </c>
      <c r="U106" s="9">
        <v>1.3</v>
      </c>
      <c r="V106" s="11">
        <v>1.1000000000000001</v>
      </c>
      <c r="W106" s="11">
        <f t="shared" si="19"/>
        <v>2.4253855007690444</v>
      </c>
    </row>
    <row r="107" spans="1:26" x14ac:dyDescent="0.25">
      <c r="A107" s="24"/>
      <c r="B107" s="24">
        <f>SUM(B7:B106)</f>
        <v>56896</v>
      </c>
      <c r="C107" s="24"/>
      <c r="D107" s="24"/>
      <c r="E107" s="24">
        <f>SUM(E7:E106)</f>
        <v>62956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88869.767637401732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81406820.406078249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48600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3412.3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14.242592972481903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Z115"/>
  <sheetViews>
    <sheetView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22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14195</v>
      </c>
      <c r="C7" s="18">
        <v>7209</v>
      </c>
      <c r="D7" s="18">
        <v>6986</v>
      </c>
      <c r="E7" s="18">
        <f>F7+G7</f>
        <v>3475</v>
      </c>
      <c r="F7" s="19">
        <v>1742</v>
      </c>
      <c r="G7" s="19">
        <v>1733</v>
      </c>
      <c r="I7" s="18">
        <v>0</v>
      </c>
      <c r="J7" s="18">
        <f>F7</f>
        <v>1742</v>
      </c>
      <c r="K7" s="18">
        <f>G7</f>
        <v>1733</v>
      </c>
      <c r="L7" s="18">
        <f>C7</f>
        <v>7209</v>
      </c>
      <c r="M7" s="18">
        <f>D7</f>
        <v>6986</v>
      </c>
      <c r="N7" s="23">
        <f>L7/J7</f>
        <v>4.1383467278989663</v>
      </c>
      <c r="O7" s="23">
        <f>M7/K7</f>
        <v>4.031159838430467</v>
      </c>
      <c r="P7" s="23">
        <v>6.4342266201196239</v>
      </c>
      <c r="Q7" s="23">
        <v>6.2204431589803386</v>
      </c>
      <c r="R7" s="23">
        <f>J7*P7</f>
        <v>11208.422772248385</v>
      </c>
      <c r="S7" s="23">
        <f>K7*Q7</f>
        <v>10780.027994512926</v>
      </c>
      <c r="T7" s="23">
        <f>R7+S7</f>
        <v>21988.450766761311</v>
      </c>
      <c r="U7" s="9">
        <v>1</v>
      </c>
      <c r="V7" s="11">
        <v>1</v>
      </c>
      <c r="W7" s="11">
        <f>T7*U7*V7</f>
        <v>21988.450766761311</v>
      </c>
    </row>
    <row r="8" spans="1:23" x14ac:dyDescent="0.25">
      <c r="A8" s="18">
        <v>1</v>
      </c>
      <c r="B8" s="18">
        <f t="shared" ref="B8:B71" si="0">C8+D8</f>
        <v>5701</v>
      </c>
      <c r="C8" s="18">
        <v>3065</v>
      </c>
      <c r="D8" s="18">
        <v>2636</v>
      </c>
      <c r="E8" s="18">
        <f t="shared" ref="E8:E71" si="1">F8+G8</f>
        <v>4704</v>
      </c>
      <c r="F8" s="19">
        <v>2421</v>
      </c>
      <c r="G8" s="19">
        <v>2283</v>
      </c>
      <c r="I8" s="18">
        <v>1</v>
      </c>
      <c r="J8" s="18">
        <f t="shared" ref="J8:J71" si="2">F8</f>
        <v>2421</v>
      </c>
      <c r="K8" s="18">
        <f t="shared" ref="K8:K71" si="3">G8</f>
        <v>2283</v>
      </c>
      <c r="L8" s="18">
        <f t="shared" ref="L8:L71" si="4">C8</f>
        <v>3065</v>
      </c>
      <c r="M8" s="18">
        <f t="shared" ref="M8:M71" si="5">D8</f>
        <v>2636</v>
      </c>
      <c r="N8" s="23">
        <f t="shared" ref="N8:O71" si="6">L8/J8</f>
        <v>1.2660057827344073</v>
      </c>
      <c r="O8" s="23">
        <f t="shared" si="6"/>
        <v>1.1546211125711783</v>
      </c>
      <c r="P8" s="23">
        <v>2.2045044880748232</v>
      </c>
      <c r="Q8" s="23">
        <v>2.0897980049027405</v>
      </c>
      <c r="R8" s="23">
        <f t="shared" ref="R8:S71" si="7">J8*P8</f>
        <v>5337.1053656291469</v>
      </c>
      <c r="S8" s="23">
        <f t="shared" si="7"/>
        <v>4771.0088451929569</v>
      </c>
      <c r="T8" s="23">
        <f t="shared" ref="T8:T71" si="8">R8+S8</f>
        <v>10108.114210822103</v>
      </c>
      <c r="U8" s="9">
        <v>1</v>
      </c>
      <c r="V8" s="11">
        <v>1</v>
      </c>
      <c r="W8" s="11">
        <f t="shared" ref="W8:W71" si="9">T8*U8*V8</f>
        <v>10108.114210822103</v>
      </c>
    </row>
    <row r="9" spans="1:23" x14ac:dyDescent="0.25">
      <c r="A9" s="18">
        <v>2</v>
      </c>
      <c r="B9" s="18">
        <f t="shared" si="0"/>
        <v>4693</v>
      </c>
      <c r="C9" s="18">
        <v>2480</v>
      </c>
      <c r="D9" s="18">
        <v>2213</v>
      </c>
      <c r="E9" s="18">
        <f t="shared" si="1"/>
        <v>5243</v>
      </c>
      <c r="F9" s="19">
        <v>2665</v>
      </c>
      <c r="G9" s="19">
        <v>2578</v>
      </c>
      <c r="I9" s="18">
        <v>2</v>
      </c>
      <c r="J9" s="18">
        <f t="shared" si="2"/>
        <v>2665</v>
      </c>
      <c r="K9" s="18">
        <f t="shared" si="3"/>
        <v>2578</v>
      </c>
      <c r="L9" s="18">
        <f t="shared" si="4"/>
        <v>2480</v>
      </c>
      <c r="M9" s="18">
        <f t="shared" si="5"/>
        <v>2213</v>
      </c>
      <c r="N9" s="23">
        <f t="shared" si="6"/>
        <v>0.93058161350844282</v>
      </c>
      <c r="O9" s="23">
        <f t="shared" si="6"/>
        <v>0.85841737781225758</v>
      </c>
      <c r="P9" s="23">
        <v>1.5848783900446688</v>
      </c>
      <c r="Q9" s="23">
        <v>1.5250082023294536</v>
      </c>
      <c r="R9" s="23">
        <f t="shared" si="7"/>
        <v>4223.700909469042</v>
      </c>
      <c r="S9" s="23">
        <f t="shared" si="7"/>
        <v>3931.4711456053315</v>
      </c>
      <c r="T9" s="23">
        <f t="shared" si="8"/>
        <v>8155.1720550743739</v>
      </c>
      <c r="U9" s="9">
        <v>1</v>
      </c>
      <c r="V9" s="11">
        <v>1</v>
      </c>
      <c r="W9" s="11">
        <f t="shared" si="9"/>
        <v>8155.1720550743739</v>
      </c>
    </row>
    <row r="10" spans="1:23" x14ac:dyDescent="0.25">
      <c r="A10" s="18">
        <v>3</v>
      </c>
      <c r="B10" s="18">
        <f t="shared" si="0"/>
        <v>3060</v>
      </c>
      <c r="C10" s="18">
        <v>1642</v>
      </c>
      <c r="D10" s="18">
        <v>1418</v>
      </c>
      <c r="E10" s="18">
        <f t="shared" si="1"/>
        <v>5466</v>
      </c>
      <c r="F10" s="19">
        <v>2770</v>
      </c>
      <c r="G10" s="19">
        <v>2696</v>
      </c>
      <c r="I10" s="18">
        <v>3</v>
      </c>
      <c r="J10" s="18">
        <f t="shared" si="2"/>
        <v>2770</v>
      </c>
      <c r="K10" s="18">
        <f t="shared" si="3"/>
        <v>2696</v>
      </c>
      <c r="L10" s="18">
        <f t="shared" si="4"/>
        <v>1642</v>
      </c>
      <c r="M10" s="18">
        <f t="shared" si="5"/>
        <v>1418</v>
      </c>
      <c r="N10" s="23">
        <f t="shared" si="6"/>
        <v>0.59277978339350179</v>
      </c>
      <c r="O10" s="23">
        <f t="shared" si="6"/>
        <v>0.52596439169139464</v>
      </c>
      <c r="P10" s="23">
        <v>1.2217287755888222</v>
      </c>
      <c r="Q10" s="23">
        <v>1.1719670412263623</v>
      </c>
      <c r="R10" s="23">
        <f t="shared" si="7"/>
        <v>3384.1887083810375</v>
      </c>
      <c r="S10" s="23">
        <f t="shared" si="7"/>
        <v>3159.6231431462729</v>
      </c>
      <c r="T10" s="23">
        <f t="shared" si="8"/>
        <v>6543.8118515273109</v>
      </c>
      <c r="U10" s="9">
        <v>1</v>
      </c>
      <c r="V10" s="11">
        <v>1</v>
      </c>
      <c r="W10" s="11">
        <f t="shared" si="9"/>
        <v>6543.8118515273109</v>
      </c>
    </row>
    <row r="11" spans="1:23" x14ac:dyDescent="0.25">
      <c r="A11" s="18">
        <v>4</v>
      </c>
      <c r="B11" s="18">
        <f t="shared" si="0"/>
        <v>2420</v>
      </c>
      <c r="C11" s="18">
        <v>1265</v>
      </c>
      <c r="D11" s="18">
        <v>1155</v>
      </c>
      <c r="E11" s="18">
        <f t="shared" si="1"/>
        <v>5691</v>
      </c>
      <c r="F11" s="19">
        <v>2925</v>
      </c>
      <c r="G11" s="19">
        <v>2766</v>
      </c>
      <c r="I11" s="18">
        <v>4</v>
      </c>
      <c r="J11" s="18">
        <f t="shared" si="2"/>
        <v>2925</v>
      </c>
      <c r="K11" s="18">
        <f t="shared" si="3"/>
        <v>2766</v>
      </c>
      <c r="L11" s="18">
        <f t="shared" si="4"/>
        <v>1265</v>
      </c>
      <c r="M11" s="18">
        <f t="shared" si="5"/>
        <v>1155</v>
      </c>
      <c r="N11" s="23">
        <f t="shared" si="6"/>
        <v>0.4324786324786325</v>
      </c>
      <c r="O11" s="23">
        <f t="shared" si="6"/>
        <v>0.41757049891540132</v>
      </c>
      <c r="P11" s="23">
        <v>0.9539794963662086</v>
      </c>
      <c r="Q11" s="23">
        <v>0.92065207673907978</v>
      </c>
      <c r="R11" s="23">
        <f t="shared" si="7"/>
        <v>2790.39002687116</v>
      </c>
      <c r="S11" s="23">
        <f t="shared" si="7"/>
        <v>2546.5236442602945</v>
      </c>
      <c r="T11" s="23">
        <f t="shared" si="8"/>
        <v>5336.913671131455</v>
      </c>
      <c r="U11" s="9">
        <v>1</v>
      </c>
      <c r="V11" s="11">
        <v>1</v>
      </c>
      <c r="W11" s="11">
        <f t="shared" si="9"/>
        <v>5336.913671131455</v>
      </c>
    </row>
    <row r="12" spans="1:23" x14ac:dyDescent="0.25">
      <c r="A12" s="18">
        <v>5</v>
      </c>
      <c r="B12" s="18">
        <f t="shared" si="0"/>
        <v>2304</v>
      </c>
      <c r="C12" s="18">
        <v>1173</v>
      </c>
      <c r="D12" s="18">
        <v>1131</v>
      </c>
      <c r="E12" s="18">
        <f t="shared" si="1"/>
        <v>5146</v>
      </c>
      <c r="F12" s="19">
        <v>2624</v>
      </c>
      <c r="G12" s="19">
        <v>2522</v>
      </c>
      <c r="I12" s="18">
        <v>5</v>
      </c>
      <c r="J12" s="18">
        <f t="shared" si="2"/>
        <v>2624</v>
      </c>
      <c r="K12" s="18">
        <f t="shared" si="3"/>
        <v>2522</v>
      </c>
      <c r="L12" s="18">
        <f t="shared" si="4"/>
        <v>1173</v>
      </c>
      <c r="M12" s="18">
        <f t="shared" si="5"/>
        <v>1131</v>
      </c>
      <c r="N12" s="23">
        <f t="shared" si="6"/>
        <v>0.44702743902439024</v>
      </c>
      <c r="O12" s="23">
        <f t="shared" si="6"/>
        <v>0.4484536082474227</v>
      </c>
      <c r="P12" s="23">
        <v>0.96115940689151225</v>
      </c>
      <c r="Q12" s="23">
        <v>0.93941600815011361</v>
      </c>
      <c r="R12" s="23">
        <f t="shared" si="7"/>
        <v>2522.0822836833281</v>
      </c>
      <c r="S12" s="23">
        <f t="shared" si="7"/>
        <v>2369.2071725545866</v>
      </c>
      <c r="T12" s="23">
        <f t="shared" si="8"/>
        <v>4891.2894562379151</v>
      </c>
      <c r="U12" s="9">
        <v>1</v>
      </c>
      <c r="V12" s="11">
        <v>1</v>
      </c>
      <c r="W12" s="11">
        <f t="shared" si="9"/>
        <v>4891.2894562379151</v>
      </c>
    </row>
    <row r="13" spans="1:23" x14ac:dyDescent="0.25">
      <c r="A13" s="18">
        <v>6</v>
      </c>
      <c r="B13" s="18">
        <f t="shared" si="0"/>
        <v>3722</v>
      </c>
      <c r="C13" s="18">
        <v>2043</v>
      </c>
      <c r="D13" s="18">
        <v>1679</v>
      </c>
      <c r="E13" s="18">
        <f t="shared" si="1"/>
        <v>5650</v>
      </c>
      <c r="F13" s="19">
        <v>2865</v>
      </c>
      <c r="G13" s="19">
        <v>2785</v>
      </c>
      <c r="I13" s="18">
        <v>6</v>
      </c>
      <c r="J13" s="18">
        <f t="shared" si="2"/>
        <v>2865</v>
      </c>
      <c r="K13" s="18">
        <f t="shared" si="3"/>
        <v>2785</v>
      </c>
      <c r="L13" s="18">
        <f t="shared" si="4"/>
        <v>2043</v>
      </c>
      <c r="M13" s="18">
        <f t="shared" si="5"/>
        <v>1679</v>
      </c>
      <c r="N13" s="23">
        <f t="shared" si="6"/>
        <v>0.71308900523560215</v>
      </c>
      <c r="O13" s="23">
        <f t="shared" si="6"/>
        <v>0.60287253141831243</v>
      </c>
      <c r="P13" s="23">
        <v>1.0662120287211905</v>
      </c>
      <c r="Q13" s="23">
        <v>1.0328894343208626</v>
      </c>
      <c r="R13" s="23">
        <f t="shared" si="7"/>
        <v>3054.6974622862108</v>
      </c>
      <c r="S13" s="23">
        <f t="shared" si="7"/>
        <v>2876.5970745836021</v>
      </c>
      <c r="T13" s="23">
        <f t="shared" si="8"/>
        <v>5931.2945368698129</v>
      </c>
      <c r="U13" s="9">
        <v>1</v>
      </c>
      <c r="V13" s="11">
        <v>1</v>
      </c>
      <c r="W13" s="11">
        <f t="shared" si="9"/>
        <v>5931.2945368698129</v>
      </c>
    </row>
    <row r="14" spans="1:23" x14ac:dyDescent="0.25">
      <c r="A14" s="18">
        <v>7</v>
      </c>
      <c r="B14" s="18">
        <f t="shared" si="0"/>
        <v>2443</v>
      </c>
      <c r="C14" s="18">
        <v>1365</v>
      </c>
      <c r="D14" s="18">
        <v>1078</v>
      </c>
      <c r="E14" s="18">
        <f t="shared" si="1"/>
        <v>5665</v>
      </c>
      <c r="F14" s="19">
        <v>2892</v>
      </c>
      <c r="G14" s="19">
        <v>2773</v>
      </c>
      <c r="I14" s="18">
        <v>7</v>
      </c>
      <c r="J14" s="18">
        <f t="shared" si="2"/>
        <v>2892</v>
      </c>
      <c r="K14" s="18">
        <f t="shared" si="3"/>
        <v>2773</v>
      </c>
      <c r="L14" s="18">
        <f t="shared" si="4"/>
        <v>1365</v>
      </c>
      <c r="M14" s="18">
        <f t="shared" si="5"/>
        <v>1078</v>
      </c>
      <c r="N14" s="23">
        <f t="shared" si="6"/>
        <v>0.47199170124481327</v>
      </c>
      <c r="O14" s="23">
        <f t="shared" si="6"/>
        <v>0.3887486476739993</v>
      </c>
      <c r="P14" s="23">
        <v>0.68142269970975999</v>
      </c>
      <c r="Q14" s="23">
        <v>0.647863864896564</v>
      </c>
      <c r="R14" s="23">
        <f t="shared" si="7"/>
        <v>1970.6744475606258</v>
      </c>
      <c r="S14" s="23">
        <f t="shared" si="7"/>
        <v>1796.526497358172</v>
      </c>
      <c r="T14" s="23">
        <f t="shared" si="8"/>
        <v>3767.2009449187981</v>
      </c>
      <c r="U14" s="9">
        <v>1</v>
      </c>
      <c r="V14" s="11">
        <v>1</v>
      </c>
      <c r="W14" s="11">
        <f t="shared" si="9"/>
        <v>3767.2009449187981</v>
      </c>
    </row>
    <row r="15" spans="1:23" x14ac:dyDescent="0.25">
      <c r="A15" s="18">
        <v>8</v>
      </c>
      <c r="B15" s="18">
        <f t="shared" si="0"/>
        <v>1718</v>
      </c>
      <c r="C15" s="18">
        <v>956</v>
      </c>
      <c r="D15" s="18">
        <v>762</v>
      </c>
      <c r="E15" s="18">
        <f t="shared" si="1"/>
        <v>5149</v>
      </c>
      <c r="F15" s="19">
        <v>2594</v>
      </c>
      <c r="G15" s="19">
        <v>2555</v>
      </c>
      <c r="I15" s="18">
        <v>8</v>
      </c>
      <c r="J15" s="18">
        <f t="shared" si="2"/>
        <v>2594</v>
      </c>
      <c r="K15" s="18">
        <f t="shared" si="3"/>
        <v>2555</v>
      </c>
      <c r="L15" s="18">
        <f t="shared" si="4"/>
        <v>956</v>
      </c>
      <c r="M15" s="18">
        <f t="shared" si="5"/>
        <v>762</v>
      </c>
      <c r="N15" s="23">
        <f t="shared" si="6"/>
        <v>0.36854279105628374</v>
      </c>
      <c r="O15" s="23">
        <f t="shared" si="6"/>
        <v>0.29823874755381602</v>
      </c>
      <c r="P15" s="23">
        <v>0.52848041934891243</v>
      </c>
      <c r="Q15" s="23">
        <v>0.50913787930395893</v>
      </c>
      <c r="R15" s="23">
        <f t="shared" si="7"/>
        <v>1370.8782077910789</v>
      </c>
      <c r="S15" s="23">
        <f t="shared" si="7"/>
        <v>1300.8472816216151</v>
      </c>
      <c r="T15" s="23">
        <f t="shared" si="8"/>
        <v>2671.7254894126941</v>
      </c>
      <c r="U15" s="9">
        <v>1</v>
      </c>
      <c r="V15" s="11">
        <v>1</v>
      </c>
      <c r="W15" s="11">
        <f t="shared" si="9"/>
        <v>2671.7254894126941</v>
      </c>
    </row>
    <row r="16" spans="1:23" x14ac:dyDescent="0.25">
      <c r="A16" s="18">
        <v>9</v>
      </c>
      <c r="B16" s="18">
        <f t="shared" si="0"/>
        <v>1484</v>
      </c>
      <c r="C16" s="18">
        <v>853</v>
      </c>
      <c r="D16" s="18">
        <v>631</v>
      </c>
      <c r="E16" s="18">
        <f t="shared" si="1"/>
        <v>4851</v>
      </c>
      <c r="F16" s="19">
        <v>2483</v>
      </c>
      <c r="G16" s="19">
        <v>2368</v>
      </c>
      <c r="I16" s="18">
        <v>9</v>
      </c>
      <c r="J16" s="18">
        <f t="shared" si="2"/>
        <v>2483</v>
      </c>
      <c r="K16" s="18">
        <f t="shared" si="3"/>
        <v>2368</v>
      </c>
      <c r="L16" s="18">
        <f t="shared" si="4"/>
        <v>853</v>
      </c>
      <c r="M16" s="18">
        <f t="shared" si="5"/>
        <v>631</v>
      </c>
      <c r="N16" s="23">
        <f t="shared" si="6"/>
        <v>0.34353604510672575</v>
      </c>
      <c r="O16" s="23">
        <f t="shared" si="6"/>
        <v>0.26646959459459457</v>
      </c>
      <c r="P16" s="23">
        <v>0.50737743045289152</v>
      </c>
      <c r="Q16" s="23">
        <v>0.48681377336958181</v>
      </c>
      <c r="R16" s="23">
        <f t="shared" si="7"/>
        <v>1259.8181598145297</v>
      </c>
      <c r="S16" s="23">
        <f t="shared" si="7"/>
        <v>1152.7750153391698</v>
      </c>
      <c r="T16" s="23">
        <f t="shared" si="8"/>
        <v>2412.5931751536996</v>
      </c>
      <c r="U16" s="9">
        <v>1</v>
      </c>
      <c r="V16" s="11">
        <v>1</v>
      </c>
      <c r="W16" s="11">
        <f t="shared" si="9"/>
        <v>2412.5931751536996</v>
      </c>
    </row>
    <row r="17" spans="1:23" x14ac:dyDescent="0.25">
      <c r="A17" s="18">
        <v>10</v>
      </c>
      <c r="B17" s="18">
        <f t="shared" si="0"/>
        <v>1558</v>
      </c>
      <c r="C17" s="18">
        <v>853</v>
      </c>
      <c r="D17" s="18">
        <v>705</v>
      </c>
      <c r="E17" s="18">
        <f t="shared" si="1"/>
        <v>4693</v>
      </c>
      <c r="F17" s="19">
        <v>2441</v>
      </c>
      <c r="G17" s="19">
        <v>2252</v>
      </c>
      <c r="I17" s="18">
        <v>10</v>
      </c>
      <c r="J17" s="18">
        <f t="shared" si="2"/>
        <v>2441</v>
      </c>
      <c r="K17" s="18">
        <f t="shared" si="3"/>
        <v>2252</v>
      </c>
      <c r="L17" s="18">
        <f t="shared" si="4"/>
        <v>853</v>
      </c>
      <c r="M17" s="18">
        <f t="shared" si="5"/>
        <v>705</v>
      </c>
      <c r="N17" s="23">
        <f t="shared" si="6"/>
        <v>0.34944694797214254</v>
      </c>
      <c r="O17" s="23">
        <f t="shared" si="6"/>
        <v>0.31305506216696272</v>
      </c>
      <c r="P17" s="23">
        <v>0.56271721386903317</v>
      </c>
      <c r="Q17" s="23">
        <v>0.55151022657259297</v>
      </c>
      <c r="R17" s="23">
        <f t="shared" si="7"/>
        <v>1373.59271905431</v>
      </c>
      <c r="S17" s="23">
        <f t="shared" si="7"/>
        <v>1242.0010302414794</v>
      </c>
      <c r="T17" s="23">
        <f t="shared" si="8"/>
        <v>2615.5937492957892</v>
      </c>
      <c r="U17" s="9">
        <v>1</v>
      </c>
      <c r="V17" s="11">
        <v>1</v>
      </c>
      <c r="W17" s="11">
        <f t="shared" si="9"/>
        <v>2615.5937492957892</v>
      </c>
    </row>
    <row r="18" spans="1:23" x14ac:dyDescent="0.25">
      <c r="A18" s="18">
        <v>11</v>
      </c>
      <c r="B18" s="18">
        <f t="shared" si="0"/>
        <v>1728</v>
      </c>
      <c r="C18" s="18">
        <v>985</v>
      </c>
      <c r="D18" s="18">
        <v>743</v>
      </c>
      <c r="E18" s="18">
        <f t="shared" si="1"/>
        <v>4600</v>
      </c>
      <c r="F18" s="19">
        <v>2348</v>
      </c>
      <c r="G18" s="19">
        <v>2252</v>
      </c>
      <c r="I18" s="18">
        <v>11</v>
      </c>
      <c r="J18" s="18">
        <f t="shared" si="2"/>
        <v>2348</v>
      </c>
      <c r="K18" s="18">
        <f t="shared" si="3"/>
        <v>2252</v>
      </c>
      <c r="L18" s="18">
        <f t="shared" si="4"/>
        <v>985</v>
      </c>
      <c r="M18" s="18">
        <f t="shared" si="5"/>
        <v>743</v>
      </c>
      <c r="N18" s="23">
        <f t="shared" si="6"/>
        <v>0.41950596252129474</v>
      </c>
      <c r="O18" s="23">
        <f t="shared" si="6"/>
        <v>0.32992895204262879</v>
      </c>
      <c r="P18" s="23">
        <v>0.56800722340963639</v>
      </c>
      <c r="Q18" s="23">
        <v>0.63163068376358689</v>
      </c>
      <c r="R18" s="23">
        <f t="shared" si="7"/>
        <v>1333.6809605658261</v>
      </c>
      <c r="S18" s="23">
        <f t="shared" si="7"/>
        <v>1422.4322998355976</v>
      </c>
      <c r="T18" s="23">
        <f t="shared" si="8"/>
        <v>2756.1132604014238</v>
      </c>
      <c r="U18" s="9">
        <v>1</v>
      </c>
      <c r="V18" s="11">
        <v>1</v>
      </c>
      <c r="W18" s="11">
        <f t="shared" si="9"/>
        <v>2756.1132604014238</v>
      </c>
    </row>
    <row r="19" spans="1:23" x14ac:dyDescent="0.25">
      <c r="A19" s="18">
        <v>12</v>
      </c>
      <c r="B19" s="18">
        <f t="shared" si="0"/>
        <v>1451</v>
      </c>
      <c r="C19" s="18">
        <v>768</v>
      </c>
      <c r="D19" s="18">
        <v>683</v>
      </c>
      <c r="E19" s="18">
        <f t="shared" si="1"/>
        <v>4257</v>
      </c>
      <c r="F19" s="19">
        <v>2180</v>
      </c>
      <c r="G19" s="19">
        <v>2077</v>
      </c>
      <c r="I19" s="18">
        <v>12</v>
      </c>
      <c r="J19" s="18">
        <f t="shared" si="2"/>
        <v>2180</v>
      </c>
      <c r="K19" s="18">
        <f t="shared" si="3"/>
        <v>2077</v>
      </c>
      <c r="L19" s="18">
        <f t="shared" si="4"/>
        <v>768</v>
      </c>
      <c r="M19" s="18">
        <f t="shared" si="5"/>
        <v>683</v>
      </c>
      <c r="N19" s="23">
        <f t="shared" si="6"/>
        <v>0.3522935779816514</v>
      </c>
      <c r="O19" s="23">
        <f t="shared" si="6"/>
        <v>0.32883967260471836</v>
      </c>
      <c r="P19" s="23">
        <v>0.52156480470010524</v>
      </c>
      <c r="Q19" s="23">
        <v>0.57526440867496864</v>
      </c>
      <c r="R19" s="23">
        <f t="shared" si="7"/>
        <v>1137.0112742462295</v>
      </c>
      <c r="S19" s="23">
        <f t="shared" si="7"/>
        <v>1194.8241768179098</v>
      </c>
      <c r="T19" s="23">
        <f t="shared" si="8"/>
        <v>2331.8354510641393</v>
      </c>
      <c r="U19" s="9">
        <v>1</v>
      </c>
      <c r="V19" s="11">
        <v>1</v>
      </c>
      <c r="W19" s="11">
        <f t="shared" si="9"/>
        <v>2331.8354510641393</v>
      </c>
    </row>
    <row r="20" spans="1:23" x14ac:dyDescent="0.25">
      <c r="A20" s="18">
        <v>13</v>
      </c>
      <c r="B20" s="18">
        <f t="shared" si="0"/>
        <v>1397</v>
      </c>
      <c r="C20" s="18">
        <v>728</v>
      </c>
      <c r="D20" s="18">
        <v>669</v>
      </c>
      <c r="E20" s="18">
        <f t="shared" si="1"/>
        <v>4036</v>
      </c>
      <c r="F20" s="19">
        <v>2028</v>
      </c>
      <c r="G20" s="19">
        <v>2008</v>
      </c>
      <c r="I20" s="18">
        <v>13</v>
      </c>
      <c r="J20" s="18">
        <f t="shared" si="2"/>
        <v>2028</v>
      </c>
      <c r="K20" s="18">
        <f t="shared" si="3"/>
        <v>2008</v>
      </c>
      <c r="L20" s="18">
        <f t="shared" si="4"/>
        <v>728</v>
      </c>
      <c r="M20" s="18">
        <f t="shared" si="5"/>
        <v>669</v>
      </c>
      <c r="N20" s="23">
        <f t="shared" si="6"/>
        <v>0.35897435897435898</v>
      </c>
      <c r="O20" s="23">
        <f t="shared" si="6"/>
        <v>0.33316733067729082</v>
      </c>
      <c r="P20" s="23">
        <v>0.5160635947954475</v>
      </c>
      <c r="Q20" s="23">
        <v>0.5934374665989699</v>
      </c>
      <c r="R20" s="23">
        <f t="shared" si="7"/>
        <v>1046.5769702451676</v>
      </c>
      <c r="S20" s="23">
        <f t="shared" si="7"/>
        <v>1191.6224329307315</v>
      </c>
      <c r="T20" s="23">
        <f t="shared" si="8"/>
        <v>2238.1994031758991</v>
      </c>
      <c r="U20" s="9">
        <v>1</v>
      </c>
      <c r="V20" s="11">
        <v>1</v>
      </c>
      <c r="W20" s="11">
        <f t="shared" si="9"/>
        <v>2238.1994031758991</v>
      </c>
    </row>
    <row r="21" spans="1:23" x14ac:dyDescent="0.25">
      <c r="A21" s="18">
        <v>14</v>
      </c>
      <c r="B21" s="18">
        <f t="shared" si="0"/>
        <v>1353</v>
      </c>
      <c r="C21" s="18">
        <v>631</v>
      </c>
      <c r="D21" s="18">
        <v>722</v>
      </c>
      <c r="E21" s="18">
        <f t="shared" si="1"/>
        <v>4058</v>
      </c>
      <c r="F21" s="19">
        <v>2092</v>
      </c>
      <c r="G21" s="19">
        <v>1966</v>
      </c>
      <c r="I21" s="18">
        <v>14</v>
      </c>
      <c r="J21" s="18">
        <f t="shared" si="2"/>
        <v>2092</v>
      </c>
      <c r="K21" s="18">
        <f t="shared" si="3"/>
        <v>1966</v>
      </c>
      <c r="L21" s="18">
        <f t="shared" si="4"/>
        <v>631</v>
      </c>
      <c r="M21" s="18">
        <f t="shared" si="5"/>
        <v>722</v>
      </c>
      <c r="N21" s="23">
        <f t="shared" si="6"/>
        <v>0.30162523900573612</v>
      </c>
      <c r="O21" s="23">
        <f t="shared" si="6"/>
        <v>0.36724313326551372</v>
      </c>
      <c r="P21" s="23">
        <v>0.63843652973737453</v>
      </c>
      <c r="Q21" s="23">
        <v>0.70099892444554568</v>
      </c>
      <c r="R21" s="23">
        <f t="shared" si="7"/>
        <v>1335.6092202105874</v>
      </c>
      <c r="S21" s="23">
        <f t="shared" si="7"/>
        <v>1378.1638854599428</v>
      </c>
      <c r="T21" s="23">
        <f t="shared" si="8"/>
        <v>2713.7731056705302</v>
      </c>
      <c r="U21" s="9">
        <v>1</v>
      </c>
      <c r="V21" s="11">
        <v>1</v>
      </c>
      <c r="W21" s="11">
        <f t="shared" si="9"/>
        <v>2713.7731056705302</v>
      </c>
    </row>
    <row r="22" spans="1:23" x14ac:dyDescent="0.25">
      <c r="A22" s="18">
        <v>15</v>
      </c>
      <c r="B22" s="18">
        <f t="shared" si="0"/>
        <v>2139</v>
      </c>
      <c r="C22" s="18">
        <v>1484</v>
      </c>
      <c r="D22" s="18">
        <v>655</v>
      </c>
      <c r="E22" s="18">
        <f t="shared" si="1"/>
        <v>3627</v>
      </c>
      <c r="F22" s="19">
        <v>1820</v>
      </c>
      <c r="G22" s="19">
        <v>1807</v>
      </c>
      <c r="I22" s="18">
        <v>15</v>
      </c>
      <c r="J22" s="18">
        <f t="shared" si="2"/>
        <v>1820</v>
      </c>
      <c r="K22" s="18">
        <f t="shared" si="3"/>
        <v>1807</v>
      </c>
      <c r="L22" s="18">
        <f t="shared" si="4"/>
        <v>1484</v>
      </c>
      <c r="M22" s="18">
        <f t="shared" si="5"/>
        <v>655</v>
      </c>
      <c r="N22" s="23">
        <f t="shared" si="6"/>
        <v>0.81538461538461537</v>
      </c>
      <c r="O22" s="23">
        <f t="shared" si="6"/>
        <v>0.36247924737133369</v>
      </c>
      <c r="P22" s="23">
        <v>1.0435933178602841</v>
      </c>
      <c r="Q22" s="23">
        <v>0.73299310689807828</v>
      </c>
      <c r="R22" s="23">
        <f t="shared" si="7"/>
        <v>1899.3398385057171</v>
      </c>
      <c r="S22" s="23">
        <f t="shared" si="7"/>
        <v>1324.5185441648275</v>
      </c>
      <c r="T22" s="23">
        <f t="shared" si="8"/>
        <v>3223.8583826705444</v>
      </c>
      <c r="U22" s="9">
        <v>1</v>
      </c>
      <c r="V22" s="11">
        <v>1</v>
      </c>
      <c r="W22" s="11">
        <f t="shared" si="9"/>
        <v>3223.8583826705444</v>
      </c>
    </row>
    <row r="23" spans="1:23" x14ac:dyDescent="0.25">
      <c r="A23" s="18">
        <v>16</v>
      </c>
      <c r="B23" s="18">
        <f t="shared" si="0"/>
        <v>1442</v>
      </c>
      <c r="C23" s="18">
        <v>803</v>
      </c>
      <c r="D23" s="18">
        <v>639</v>
      </c>
      <c r="E23" s="18">
        <f t="shared" si="1"/>
        <v>3345</v>
      </c>
      <c r="F23" s="19">
        <v>1734</v>
      </c>
      <c r="G23" s="19">
        <v>1611</v>
      </c>
      <c r="I23" s="18">
        <v>16</v>
      </c>
      <c r="J23" s="18">
        <f t="shared" si="2"/>
        <v>1734</v>
      </c>
      <c r="K23" s="18">
        <f t="shared" si="3"/>
        <v>1611</v>
      </c>
      <c r="L23" s="18">
        <f t="shared" si="4"/>
        <v>803</v>
      </c>
      <c r="M23" s="18">
        <f t="shared" si="5"/>
        <v>639</v>
      </c>
      <c r="N23" s="23">
        <f t="shared" si="6"/>
        <v>0.46309111880046139</v>
      </c>
      <c r="O23" s="23">
        <f t="shared" si="6"/>
        <v>0.39664804469273746</v>
      </c>
      <c r="P23" s="23">
        <v>0.69695700899342317</v>
      </c>
      <c r="Q23" s="23">
        <v>0.67078715145001055</v>
      </c>
      <c r="R23" s="23">
        <f t="shared" si="7"/>
        <v>1208.5234535945958</v>
      </c>
      <c r="S23" s="23">
        <f t="shared" si="7"/>
        <v>1080.638100985967</v>
      </c>
      <c r="T23" s="23">
        <f t="shared" si="8"/>
        <v>2289.1615545805626</v>
      </c>
      <c r="U23" s="9">
        <v>1</v>
      </c>
      <c r="V23" s="11">
        <v>1</v>
      </c>
      <c r="W23" s="11">
        <f t="shared" si="9"/>
        <v>2289.1615545805626</v>
      </c>
    </row>
    <row r="24" spans="1:23" x14ac:dyDescent="0.25">
      <c r="A24" s="18">
        <v>17</v>
      </c>
      <c r="B24" s="18">
        <f t="shared" si="0"/>
        <v>2103</v>
      </c>
      <c r="C24" s="18">
        <v>1229</v>
      </c>
      <c r="D24" s="18">
        <v>874</v>
      </c>
      <c r="E24" s="18">
        <f t="shared" si="1"/>
        <v>3272</v>
      </c>
      <c r="F24" s="19">
        <v>1596</v>
      </c>
      <c r="G24" s="19">
        <v>1676</v>
      </c>
      <c r="I24" s="18">
        <v>17</v>
      </c>
      <c r="J24" s="18">
        <f t="shared" si="2"/>
        <v>1596</v>
      </c>
      <c r="K24" s="18">
        <f t="shared" si="3"/>
        <v>1676</v>
      </c>
      <c r="L24" s="18">
        <f t="shared" si="4"/>
        <v>1229</v>
      </c>
      <c r="M24" s="18">
        <f t="shared" si="5"/>
        <v>874</v>
      </c>
      <c r="N24" s="23">
        <f t="shared" si="6"/>
        <v>0.77005012531328321</v>
      </c>
      <c r="O24" s="23">
        <f t="shared" si="6"/>
        <v>0.52147971360381862</v>
      </c>
      <c r="P24" s="23">
        <v>1.0091442389909973</v>
      </c>
      <c r="Q24" s="23">
        <v>0.80869856940665596</v>
      </c>
      <c r="R24" s="23">
        <f t="shared" si="7"/>
        <v>1610.5942054296315</v>
      </c>
      <c r="S24" s="23">
        <f t="shared" si="7"/>
        <v>1355.3788023255554</v>
      </c>
      <c r="T24" s="23">
        <f t="shared" si="8"/>
        <v>2965.9730077551867</v>
      </c>
      <c r="U24" s="9">
        <v>1</v>
      </c>
      <c r="V24" s="11">
        <v>1</v>
      </c>
      <c r="W24" s="11">
        <f t="shared" si="9"/>
        <v>2965.9730077551867</v>
      </c>
    </row>
    <row r="25" spans="1:23" x14ac:dyDescent="0.25">
      <c r="A25" s="18">
        <v>18</v>
      </c>
      <c r="B25" s="18">
        <f t="shared" si="0"/>
        <v>3107</v>
      </c>
      <c r="C25" s="18">
        <v>2233</v>
      </c>
      <c r="D25" s="18">
        <v>874</v>
      </c>
      <c r="E25" s="18">
        <f t="shared" si="1"/>
        <v>3677</v>
      </c>
      <c r="F25" s="19">
        <v>1872</v>
      </c>
      <c r="G25" s="19">
        <v>1805</v>
      </c>
      <c r="I25" s="18">
        <v>18</v>
      </c>
      <c r="J25" s="18">
        <f t="shared" si="2"/>
        <v>1872</v>
      </c>
      <c r="K25" s="18">
        <f t="shared" si="3"/>
        <v>1805</v>
      </c>
      <c r="L25" s="18">
        <f t="shared" si="4"/>
        <v>2233</v>
      </c>
      <c r="M25" s="18">
        <f t="shared" si="5"/>
        <v>874</v>
      </c>
      <c r="N25" s="23">
        <f t="shared" si="6"/>
        <v>1.1928418803418803</v>
      </c>
      <c r="O25" s="23">
        <f t="shared" si="6"/>
        <v>0.48421052631578948</v>
      </c>
      <c r="P25" s="23">
        <v>1.018955829525831</v>
      </c>
      <c r="Q25" s="23">
        <v>0.79695779154279189</v>
      </c>
      <c r="R25" s="23">
        <f t="shared" si="7"/>
        <v>1907.4853128723555</v>
      </c>
      <c r="S25" s="23">
        <f t="shared" si="7"/>
        <v>1438.5088137347393</v>
      </c>
      <c r="T25" s="23">
        <f t="shared" si="8"/>
        <v>3345.9941266070946</v>
      </c>
      <c r="U25" s="9">
        <v>1</v>
      </c>
      <c r="V25" s="11">
        <v>1</v>
      </c>
      <c r="W25" s="11">
        <f t="shared" si="9"/>
        <v>3345.9941266070946</v>
      </c>
    </row>
    <row r="26" spans="1:23" x14ac:dyDescent="0.25">
      <c r="A26" s="18">
        <v>19</v>
      </c>
      <c r="B26" s="18">
        <f t="shared" si="0"/>
        <v>1898</v>
      </c>
      <c r="C26" s="18">
        <v>1135</v>
      </c>
      <c r="D26" s="18">
        <v>763</v>
      </c>
      <c r="E26" s="18">
        <f t="shared" si="1"/>
        <v>3561</v>
      </c>
      <c r="F26" s="19">
        <v>1786</v>
      </c>
      <c r="G26" s="19">
        <v>1775</v>
      </c>
      <c r="I26" s="18">
        <v>19</v>
      </c>
      <c r="J26" s="18">
        <f t="shared" si="2"/>
        <v>1786</v>
      </c>
      <c r="K26" s="18">
        <f t="shared" si="3"/>
        <v>1775</v>
      </c>
      <c r="L26" s="18">
        <f t="shared" si="4"/>
        <v>1135</v>
      </c>
      <c r="M26" s="18">
        <f t="shared" si="5"/>
        <v>763</v>
      </c>
      <c r="N26" s="23">
        <f t="shared" si="6"/>
        <v>0.63549832026875697</v>
      </c>
      <c r="O26" s="23">
        <f t="shared" si="6"/>
        <v>0.42985915492957749</v>
      </c>
      <c r="P26" s="23">
        <v>0.62852975267773137</v>
      </c>
      <c r="Q26" s="23">
        <v>0.83678059372715008</v>
      </c>
      <c r="R26" s="23">
        <f t="shared" si="7"/>
        <v>1122.5541382824283</v>
      </c>
      <c r="S26" s="23">
        <f t="shared" si="7"/>
        <v>1485.2855538656913</v>
      </c>
      <c r="T26" s="23">
        <f t="shared" si="8"/>
        <v>2607.8396921481199</v>
      </c>
      <c r="U26" s="9">
        <v>1</v>
      </c>
      <c r="V26" s="11">
        <v>1</v>
      </c>
      <c r="W26" s="11">
        <f t="shared" si="9"/>
        <v>2607.8396921481199</v>
      </c>
    </row>
    <row r="27" spans="1:23" x14ac:dyDescent="0.25">
      <c r="A27" s="18">
        <v>20</v>
      </c>
      <c r="B27" s="18">
        <f t="shared" si="0"/>
        <v>1479</v>
      </c>
      <c r="C27" s="18">
        <v>642</v>
      </c>
      <c r="D27" s="18">
        <v>837</v>
      </c>
      <c r="E27" s="18">
        <f t="shared" si="1"/>
        <v>3404</v>
      </c>
      <c r="F27" s="19">
        <v>1657</v>
      </c>
      <c r="G27" s="19">
        <v>1747</v>
      </c>
      <c r="I27" s="18">
        <v>20</v>
      </c>
      <c r="J27" s="18">
        <f t="shared" si="2"/>
        <v>1657</v>
      </c>
      <c r="K27" s="18">
        <f t="shared" si="3"/>
        <v>1747</v>
      </c>
      <c r="L27" s="18">
        <f t="shared" si="4"/>
        <v>642</v>
      </c>
      <c r="M27" s="18">
        <f t="shared" si="5"/>
        <v>837</v>
      </c>
      <c r="N27" s="23">
        <f t="shared" si="6"/>
        <v>0.38744719372359687</v>
      </c>
      <c r="O27" s="23">
        <f t="shared" si="6"/>
        <v>0.47910704064109905</v>
      </c>
      <c r="P27" s="23">
        <v>0.56719046501466741</v>
      </c>
      <c r="Q27" s="23">
        <v>0.86531066601929851</v>
      </c>
      <c r="R27" s="23">
        <f t="shared" si="7"/>
        <v>939.83460052930388</v>
      </c>
      <c r="S27" s="23">
        <f t="shared" si="7"/>
        <v>1511.6977335357144</v>
      </c>
      <c r="T27" s="23">
        <f t="shared" si="8"/>
        <v>2451.5323340650184</v>
      </c>
      <c r="U27" s="9">
        <v>1</v>
      </c>
      <c r="V27" s="11">
        <v>1</v>
      </c>
      <c r="W27" s="11">
        <f t="shared" si="9"/>
        <v>2451.5323340650184</v>
      </c>
    </row>
    <row r="28" spans="1:23" x14ac:dyDescent="0.25">
      <c r="A28" s="18">
        <v>21</v>
      </c>
      <c r="B28" s="18">
        <f t="shared" si="0"/>
        <v>1443</v>
      </c>
      <c r="C28" s="18">
        <v>615</v>
      </c>
      <c r="D28" s="18">
        <v>828</v>
      </c>
      <c r="E28" s="18">
        <f t="shared" si="1"/>
        <v>3264</v>
      </c>
      <c r="F28" s="19">
        <v>1499</v>
      </c>
      <c r="G28" s="19">
        <v>1765</v>
      </c>
      <c r="I28" s="18">
        <v>21</v>
      </c>
      <c r="J28" s="18">
        <f t="shared" si="2"/>
        <v>1499</v>
      </c>
      <c r="K28" s="18">
        <f t="shared" si="3"/>
        <v>1765</v>
      </c>
      <c r="L28" s="18">
        <f t="shared" si="4"/>
        <v>615</v>
      </c>
      <c r="M28" s="18">
        <f>D28</f>
        <v>828</v>
      </c>
      <c r="N28" s="23">
        <f t="shared" si="6"/>
        <v>0.41027351567711806</v>
      </c>
      <c r="O28" s="23">
        <f t="shared" si="6"/>
        <v>0.46912181303116146</v>
      </c>
      <c r="P28" s="23">
        <v>0.52464205539856512</v>
      </c>
      <c r="Q28" s="23">
        <v>0.92242851778304358</v>
      </c>
      <c r="R28" s="23">
        <f t="shared" si="7"/>
        <v>786.43844104244909</v>
      </c>
      <c r="S28" s="23">
        <f t="shared" si="7"/>
        <v>1628.086333887072</v>
      </c>
      <c r="T28" s="23">
        <f t="shared" si="8"/>
        <v>2414.5247749295213</v>
      </c>
      <c r="U28" s="9">
        <v>1</v>
      </c>
      <c r="V28" s="11">
        <v>1</v>
      </c>
      <c r="W28" s="11">
        <f t="shared" si="9"/>
        <v>2414.5247749295213</v>
      </c>
    </row>
    <row r="29" spans="1:23" x14ac:dyDescent="0.25">
      <c r="A29" s="18">
        <v>22</v>
      </c>
      <c r="B29" s="18">
        <f t="shared" si="0"/>
        <v>1449</v>
      </c>
      <c r="C29" s="18">
        <v>556</v>
      </c>
      <c r="D29" s="18">
        <v>893</v>
      </c>
      <c r="E29" s="18">
        <f t="shared" si="1"/>
        <v>3252</v>
      </c>
      <c r="F29" s="19">
        <v>1470</v>
      </c>
      <c r="G29" s="19">
        <v>1782</v>
      </c>
      <c r="I29" s="18">
        <v>22</v>
      </c>
      <c r="J29" s="18">
        <f t="shared" si="2"/>
        <v>1470</v>
      </c>
      <c r="K29" s="18">
        <f t="shared" si="3"/>
        <v>1782</v>
      </c>
      <c r="L29" s="18">
        <f t="shared" si="4"/>
        <v>556</v>
      </c>
      <c r="M29" s="18">
        <f t="shared" si="5"/>
        <v>893</v>
      </c>
      <c r="N29" s="23">
        <f t="shared" si="6"/>
        <v>0.37823129251700682</v>
      </c>
      <c r="O29" s="23">
        <f t="shared" si="6"/>
        <v>0.50112233445566778</v>
      </c>
      <c r="P29" s="23">
        <v>0.5405827892700672</v>
      </c>
      <c r="Q29" s="23">
        <v>0.97822522951551583</v>
      </c>
      <c r="R29" s="23">
        <f t="shared" si="7"/>
        <v>794.65670022699874</v>
      </c>
      <c r="S29" s="23">
        <f t="shared" si="7"/>
        <v>1743.1973589966492</v>
      </c>
      <c r="T29" s="23">
        <f t="shared" si="8"/>
        <v>2537.8540592236477</v>
      </c>
      <c r="U29" s="9">
        <v>1</v>
      </c>
      <c r="V29" s="11">
        <v>1</v>
      </c>
      <c r="W29" s="11">
        <f t="shared" si="9"/>
        <v>2537.8540592236477</v>
      </c>
    </row>
    <row r="30" spans="1:23" x14ac:dyDescent="0.25">
      <c r="A30" s="18">
        <v>23</v>
      </c>
      <c r="B30" s="18">
        <f t="shared" si="0"/>
        <v>1520</v>
      </c>
      <c r="C30" s="18">
        <v>534</v>
      </c>
      <c r="D30" s="18">
        <v>986</v>
      </c>
      <c r="E30" s="18">
        <f t="shared" si="1"/>
        <v>3162</v>
      </c>
      <c r="F30" s="19">
        <v>1344</v>
      </c>
      <c r="G30" s="19">
        <v>1818</v>
      </c>
      <c r="I30" s="18">
        <v>23</v>
      </c>
      <c r="J30" s="18">
        <f t="shared" si="2"/>
        <v>1344</v>
      </c>
      <c r="K30" s="18">
        <f t="shared" si="3"/>
        <v>1818</v>
      </c>
      <c r="L30" s="18">
        <f t="shared" si="4"/>
        <v>534</v>
      </c>
      <c r="M30" s="18">
        <f t="shared" si="5"/>
        <v>986</v>
      </c>
      <c r="N30" s="23">
        <f t="shared" si="6"/>
        <v>0.39732142857142855</v>
      </c>
      <c r="O30" s="23">
        <f t="shared" si="6"/>
        <v>0.54235423542354233</v>
      </c>
      <c r="P30" s="23">
        <v>0.52816771700088849</v>
      </c>
      <c r="Q30" s="23">
        <v>0.99177549684906241</v>
      </c>
      <c r="R30" s="23">
        <f t="shared" si="7"/>
        <v>709.85741164919409</v>
      </c>
      <c r="S30" s="23">
        <f t="shared" si="7"/>
        <v>1803.0478532715954</v>
      </c>
      <c r="T30" s="23">
        <f t="shared" si="8"/>
        <v>2512.9052649207897</v>
      </c>
      <c r="U30" s="9">
        <v>1</v>
      </c>
      <c r="V30" s="11">
        <v>1</v>
      </c>
      <c r="W30" s="11">
        <f t="shared" si="9"/>
        <v>2512.9052649207897</v>
      </c>
    </row>
    <row r="31" spans="1:23" x14ac:dyDescent="0.25">
      <c r="A31" s="18">
        <v>24</v>
      </c>
      <c r="B31" s="18">
        <f t="shared" si="0"/>
        <v>1573</v>
      </c>
      <c r="C31" s="18">
        <v>577</v>
      </c>
      <c r="D31" s="18">
        <v>996</v>
      </c>
      <c r="E31" s="18">
        <f t="shared" si="1"/>
        <v>3350</v>
      </c>
      <c r="F31" s="19">
        <v>1379</v>
      </c>
      <c r="G31" s="19">
        <v>1971</v>
      </c>
      <c r="I31" s="18">
        <v>24</v>
      </c>
      <c r="J31" s="18">
        <f t="shared" si="2"/>
        <v>1379</v>
      </c>
      <c r="K31" s="18">
        <f t="shared" si="3"/>
        <v>1971</v>
      </c>
      <c r="L31" s="18">
        <f t="shared" si="4"/>
        <v>577</v>
      </c>
      <c r="M31" s="18">
        <f t="shared" si="5"/>
        <v>996</v>
      </c>
      <c r="N31" s="23">
        <f t="shared" si="6"/>
        <v>0.41841914430746918</v>
      </c>
      <c r="O31" s="23">
        <f t="shared" si="6"/>
        <v>0.50532724505327242</v>
      </c>
      <c r="P31" s="23">
        <v>0.54854732023040464</v>
      </c>
      <c r="Q31" s="23">
        <v>0.99932185300383425</v>
      </c>
      <c r="R31" s="23">
        <f t="shared" si="7"/>
        <v>756.44675459772805</v>
      </c>
      <c r="S31" s="23">
        <f t="shared" si="7"/>
        <v>1969.6633722705574</v>
      </c>
      <c r="T31" s="23">
        <f t="shared" si="8"/>
        <v>2726.1101268682855</v>
      </c>
      <c r="U31" s="9">
        <v>1</v>
      </c>
      <c r="V31" s="11">
        <v>1</v>
      </c>
      <c r="W31" s="11">
        <f t="shared" si="9"/>
        <v>2726.1101268682855</v>
      </c>
    </row>
    <row r="32" spans="1:23" x14ac:dyDescent="0.25">
      <c r="A32" s="18">
        <v>25</v>
      </c>
      <c r="B32" s="18">
        <f t="shared" si="0"/>
        <v>1684</v>
      </c>
      <c r="C32" s="18">
        <v>541</v>
      </c>
      <c r="D32" s="18">
        <v>1143</v>
      </c>
      <c r="E32" s="18">
        <f t="shared" si="1"/>
        <v>3333</v>
      </c>
      <c r="F32" s="19">
        <v>1380</v>
      </c>
      <c r="G32" s="19">
        <v>1953</v>
      </c>
      <c r="I32" s="18">
        <v>25</v>
      </c>
      <c r="J32" s="18">
        <f t="shared" si="2"/>
        <v>1380</v>
      </c>
      <c r="K32" s="18">
        <f t="shared" si="3"/>
        <v>1953</v>
      </c>
      <c r="L32" s="18">
        <f t="shared" si="4"/>
        <v>541</v>
      </c>
      <c r="M32" s="18">
        <f t="shared" si="5"/>
        <v>1143</v>
      </c>
      <c r="N32" s="23">
        <f t="shared" si="6"/>
        <v>0.39202898550724635</v>
      </c>
      <c r="O32" s="23">
        <f t="shared" si="6"/>
        <v>0.58525345622119818</v>
      </c>
      <c r="P32" s="23">
        <v>0.58908696535600669</v>
      </c>
      <c r="Q32" s="23">
        <v>1.084123079113771</v>
      </c>
      <c r="R32" s="23">
        <f t="shared" si="7"/>
        <v>812.94001219128927</v>
      </c>
      <c r="S32" s="23">
        <f t="shared" si="7"/>
        <v>2117.2923735091949</v>
      </c>
      <c r="T32" s="23">
        <f t="shared" si="8"/>
        <v>2930.232385700484</v>
      </c>
      <c r="U32" s="9">
        <v>1</v>
      </c>
      <c r="V32" s="11">
        <v>1</v>
      </c>
      <c r="W32" s="11">
        <f t="shared" si="9"/>
        <v>2930.232385700484</v>
      </c>
    </row>
    <row r="33" spans="1:23" x14ac:dyDescent="0.25">
      <c r="A33" s="18">
        <v>26</v>
      </c>
      <c r="B33" s="18">
        <f t="shared" si="0"/>
        <v>1845</v>
      </c>
      <c r="C33" s="18">
        <v>607</v>
      </c>
      <c r="D33" s="18">
        <v>1238</v>
      </c>
      <c r="E33" s="18">
        <f t="shared" si="1"/>
        <v>3690</v>
      </c>
      <c r="F33" s="19">
        <v>1484</v>
      </c>
      <c r="G33" s="19">
        <v>2206</v>
      </c>
      <c r="I33" s="18">
        <v>26</v>
      </c>
      <c r="J33" s="18">
        <f t="shared" si="2"/>
        <v>1484</v>
      </c>
      <c r="K33" s="18">
        <f t="shared" si="3"/>
        <v>2206</v>
      </c>
      <c r="L33" s="18">
        <f t="shared" si="4"/>
        <v>607</v>
      </c>
      <c r="M33" s="18">
        <f t="shared" si="5"/>
        <v>1238</v>
      </c>
      <c r="N33" s="23">
        <f t="shared" si="6"/>
        <v>0.40902964959568733</v>
      </c>
      <c r="O33" s="23">
        <f t="shared" si="6"/>
        <v>0.56119673617407073</v>
      </c>
      <c r="P33" s="23">
        <v>0.59093466609863377</v>
      </c>
      <c r="Q33" s="23">
        <v>1.0715821873551956</v>
      </c>
      <c r="R33" s="23">
        <f t="shared" si="7"/>
        <v>876.94704449037249</v>
      </c>
      <c r="S33" s="23">
        <f t="shared" si="7"/>
        <v>2363.9103053055615</v>
      </c>
      <c r="T33" s="23">
        <f t="shared" si="8"/>
        <v>3240.8573497959342</v>
      </c>
      <c r="U33" s="9">
        <v>1</v>
      </c>
      <c r="V33" s="11">
        <v>1</v>
      </c>
      <c r="W33" s="11">
        <f t="shared" si="9"/>
        <v>3240.8573497959342</v>
      </c>
    </row>
    <row r="34" spans="1:23" x14ac:dyDescent="0.25">
      <c r="A34" s="18">
        <v>27</v>
      </c>
      <c r="B34" s="18">
        <f t="shared" si="0"/>
        <v>1860</v>
      </c>
      <c r="C34" s="18">
        <v>591</v>
      </c>
      <c r="D34" s="18">
        <v>1269</v>
      </c>
      <c r="E34" s="18">
        <f t="shared" si="1"/>
        <v>3958</v>
      </c>
      <c r="F34" s="19">
        <v>1590</v>
      </c>
      <c r="G34" s="19">
        <v>2368</v>
      </c>
      <c r="I34" s="18">
        <v>27</v>
      </c>
      <c r="J34" s="18">
        <f t="shared" si="2"/>
        <v>1590</v>
      </c>
      <c r="K34" s="18">
        <f t="shared" si="3"/>
        <v>2368</v>
      </c>
      <c r="L34" s="18">
        <f t="shared" si="4"/>
        <v>591</v>
      </c>
      <c r="M34" s="18">
        <f t="shared" si="5"/>
        <v>1269</v>
      </c>
      <c r="N34" s="23">
        <f t="shared" si="6"/>
        <v>0.37169811320754714</v>
      </c>
      <c r="O34" s="23">
        <f t="shared" si="6"/>
        <v>0.53589527027027029</v>
      </c>
      <c r="P34" s="23">
        <v>0.58748128597612848</v>
      </c>
      <c r="Q34" s="23">
        <v>1.0678788469735412</v>
      </c>
      <c r="R34" s="23">
        <f t="shared" si="7"/>
        <v>934.09524470204428</v>
      </c>
      <c r="S34" s="23">
        <f t="shared" si="7"/>
        <v>2528.7371096333454</v>
      </c>
      <c r="T34" s="23">
        <f t="shared" si="8"/>
        <v>3462.8323543353899</v>
      </c>
      <c r="U34" s="9">
        <v>1</v>
      </c>
      <c r="V34" s="11">
        <v>1</v>
      </c>
      <c r="W34" s="11">
        <f t="shared" si="9"/>
        <v>3462.8323543353899</v>
      </c>
    </row>
    <row r="35" spans="1:23" x14ac:dyDescent="0.25">
      <c r="A35" s="18">
        <v>28</v>
      </c>
      <c r="B35" s="18">
        <f t="shared" si="0"/>
        <v>1917</v>
      </c>
      <c r="C35" s="18">
        <v>601</v>
      </c>
      <c r="D35" s="18">
        <v>1316</v>
      </c>
      <c r="E35" s="18">
        <f t="shared" si="1"/>
        <v>4012</v>
      </c>
      <c r="F35" s="19">
        <v>1644</v>
      </c>
      <c r="G35" s="19">
        <v>2368</v>
      </c>
      <c r="I35" s="18">
        <v>28</v>
      </c>
      <c r="J35" s="18">
        <f t="shared" si="2"/>
        <v>1644</v>
      </c>
      <c r="K35" s="18">
        <f t="shared" si="3"/>
        <v>2368</v>
      </c>
      <c r="L35" s="18">
        <f t="shared" si="4"/>
        <v>601</v>
      </c>
      <c r="M35" s="18">
        <f t="shared" si="5"/>
        <v>1316</v>
      </c>
      <c r="N35" s="23">
        <f t="shared" si="6"/>
        <v>0.36557177615571779</v>
      </c>
      <c r="O35" s="23">
        <f t="shared" si="6"/>
        <v>0.5557432432432432</v>
      </c>
      <c r="P35" s="23">
        <v>0.59231119602091498</v>
      </c>
      <c r="Q35" s="23">
        <v>1.0555219569342595</v>
      </c>
      <c r="R35" s="23">
        <f t="shared" si="7"/>
        <v>973.75960625838422</v>
      </c>
      <c r="S35" s="23">
        <f t="shared" si="7"/>
        <v>2499.4759940203267</v>
      </c>
      <c r="T35" s="23">
        <f t="shared" si="8"/>
        <v>3473.235600278711</v>
      </c>
      <c r="U35" s="9">
        <v>1</v>
      </c>
      <c r="V35" s="11">
        <v>1</v>
      </c>
      <c r="W35" s="11">
        <f t="shared" si="9"/>
        <v>3473.235600278711</v>
      </c>
    </row>
    <row r="36" spans="1:23" x14ac:dyDescent="0.25">
      <c r="A36" s="18">
        <v>29</v>
      </c>
      <c r="B36" s="18">
        <f t="shared" si="0"/>
        <v>1982</v>
      </c>
      <c r="C36" s="18">
        <v>627</v>
      </c>
      <c r="D36" s="18">
        <v>1355</v>
      </c>
      <c r="E36" s="18">
        <f t="shared" si="1"/>
        <v>4089</v>
      </c>
      <c r="F36" s="19">
        <v>1631</v>
      </c>
      <c r="G36" s="19">
        <v>2458</v>
      </c>
      <c r="I36" s="18">
        <v>29</v>
      </c>
      <c r="J36" s="18">
        <f t="shared" si="2"/>
        <v>1631</v>
      </c>
      <c r="K36" s="18">
        <f t="shared" si="3"/>
        <v>2458</v>
      </c>
      <c r="L36" s="18">
        <f t="shared" si="4"/>
        <v>627</v>
      </c>
      <c r="M36" s="18">
        <f t="shared" si="5"/>
        <v>1355</v>
      </c>
      <c r="N36" s="23">
        <f t="shared" si="6"/>
        <v>0.38442673206621703</v>
      </c>
      <c r="O36" s="23">
        <f t="shared" si="6"/>
        <v>0.55126118795768919</v>
      </c>
      <c r="P36" s="23">
        <v>0.60224673401575823</v>
      </c>
      <c r="Q36" s="23">
        <v>1.0870766448277194</v>
      </c>
      <c r="R36" s="23">
        <f t="shared" si="7"/>
        <v>982.26442317970168</v>
      </c>
      <c r="S36" s="23">
        <f t="shared" si="7"/>
        <v>2672.0343929865344</v>
      </c>
      <c r="T36" s="23">
        <f t="shared" si="8"/>
        <v>3654.2988161662361</v>
      </c>
      <c r="U36" s="9">
        <v>1</v>
      </c>
      <c r="V36" s="11">
        <v>1</v>
      </c>
      <c r="W36" s="11">
        <f t="shared" si="9"/>
        <v>3654.2988161662361</v>
      </c>
    </row>
    <row r="37" spans="1:23" x14ac:dyDescent="0.25">
      <c r="A37" s="18">
        <v>30</v>
      </c>
      <c r="B37" s="18">
        <f t="shared" si="0"/>
        <v>2058</v>
      </c>
      <c r="C37" s="18">
        <v>760</v>
      </c>
      <c r="D37" s="18">
        <v>1298</v>
      </c>
      <c r="E37" s="18">
        <f t="shared" si="1"/>
        <v>4365</v>
      </c>
      <c r="F37" s="19">
        <v>1789</v>
      </c>
      <c r="G37" s="19">
        <v>2576</v>
      </c>
      <c r="I37" s="18">
        <v>30</v>
      </c>
      <c r="J37" s="18">
        <f t="shared" si="2"/>
        <v>1789</v>
      </c>
      <c r="K37" s="18">
        <f t="shared" si="3"/>
        <v>2576</v>
      </c>
      <c r="L37" s="18">
        <f t="shared" si="4"/>
        <v>760</v>
      </c>
      <c r="M37" s="18">
        <f t="shared" si="5"/>
        <v>1298</v>
      </c>
      <c r="N37" s="23">
        <f t="shared" si="6"/>
        <v>0.42481833426495247</v>
      </c>
      <c r="O37" s="23">
        <f t="shared" si="6"/>
        <v>0.5038819875776398</v>
      </c>
      <c r="P37" s="23">
        <v>0.58973353938903017</v>
      </c>
      <c r="Q37" s="23">
        <v>1.0539822754904051</v>
      </c>
      <c r="R37" s="23">
        <f t="shared" si="7"/>
        <v>1055.0333019669749</v>
      </c>
      <c r="S37" s="23">
        <f t="shared" si="7"/>
        <v>2715.0583416632835</v>
      </c>
      <c r="T37" s="23">
        <f t="shared" si="8"/>
        <v>3770.0916436302587</v>
      </c>
      <c r="U37" s="9">
        <v>1</v>
      </c>
      <c r="V37" s="11">
        <v>1</v>
      </c>
      <c r="W37" s="11">
        <f t="shared" si="9"/>
        <v>3770.0916436302587</v>
      </c>
    </row>
    <row r="38" spans="1:23" x14ac:dyDescent="0.25">
      <c r="A38" s="18">
        <v>31</v>
      </c>
      <c r="B38" s="18">
        <f t="shared" si="0"/>
        <v>1982</v>
      </c>
      <c r="C38" s="18">
        <v>670</v>
      </c>
      <c r="D38" s="18">
        <v>1312</v>
      </c>
      <c r="E38" s="18">
        <f t="shared" si="1"/>
        <v>4507</v>
      </c>
      <c r="F38" s="19">
        <v>1934</v>
      </c>
      <c r="G38" s="19">
        <v>2573</v>
      </c>
      <c r="I38" s="18">
        <v>31</v>
      </c>
      <c r="J38" s="18">
        <f t="shared" si="2"/>
        <v>1934</v>
      </c>
      <c r="K38" s="18">
        <f t="shared" si="3"/>
        <v>2573</v>
      </c>
      <c r="L38" s="18">
        <f t="shared" si="4"/>
        <v>670</v>
      </c>
      <c r="M38" s="18">
        <f t="shared" si="5"/>
        <v>1312</v>
      </c>
      <c r="N38" s="23">
        <f t="shared" si="6"/>
        <v>0.34643226473629785</v>
      </c>
      <c r="O38" s="23">
        <f t="shared" si="6"/>
        <v>0.50991061018266615</v>
      </c>
      <c r="P38" s="23">
        <v>0.59155934665696264</v>
      </c>
      <c r="Q38" s="23">
        <v>1.0516489954476982</v>
      </c>
      <c r="R38" s="23">
        <f t="shared" si="7"/>
        <v>1144.0757764345658</v>
      </c>
      <c r="S38" s="23">
        <f t="shared" si="7"/>
        <v>2705.8928652869276</v>
      </c>
      <c r="T38" s="23">
        <f t="shared" si="8"/>
        <v>3849.9686417214934</v>
      </c>
      <c r="U38" s="9">
        <v>1</v>
      </c>
      <c r="V38" s="11">
        <v>1</v>
      </c>
      <c r="W38" s="11">
        <f t="shared" si="9"/>
        <v>3849.9686417214934</v>
      </c>
    </row>
    <row r="39" spans="1:23" x14ac:dyDescent="0.25">
      <c r="A39" s="18">
        <v>32</v>
      </c>
      <c r="B39" s="18">
        <f t="shared" si="0"/>
        <v>2184</v>
      </c>
      <c r="C39" s="18">
        <v>749</v>
      </c>
      <c r="D39" s="18">
        <v>1435</v>
      </c>
      <c r="E39" s="18">
        <f t="shared" si="1"/>
        <v>4338</v>
      </c>
      <c r="F39" s="19">
        <v>1865</v>
      </c>
      <c r="G39" s="19">
        <v>2473</v>
      </c>
      <c r="I39" s="18">
        <v>32</v>
      </c>
      <c r="J39" s="18">
        <f t="shared" si="2"/>
        <v>1865</v>
      </c>
      <c r="K39" s="18">
        <f t="shared" si="3"/>
        <v>2473</v>
      </c>
      <c r="L39" s="18">
        <f t="shared" si="4"/>
        <v>749</v>
      </c>
      <c r="M39" s="18">
        <f t="shared" si="5"/>
        <v>1435</v>
      </c>
      <c r="N39" s="23">
        <f t="shared" si="6"/>
        <v>0.40160857908847186</v>
      </c>
      <c r="O39" s="23">
        <f t="shared" si="6"/>
        <v>0.58026688232915491</v>
      </c>
      <c r="P39" s="23">
        <v>0.59426742121259934</v>
      </c>
      <c r="Q39" s="23">
        <v>1.0435406001265743</v>
      </c>
      <c r="R39" s="23">
        <f t="shared" si="7"/>
        <v>1108.3087405614979</v>
      </c>
      <c r="S39" s="23">
        <f t="shared" si="7"/>
        <v>2580.6759041130185</v>
      </c>
      <c r="T39" s="23">
        <f t="shared" si="8"/>
        <v>3688.9846446745164</v>
      </c>
      <c r="U39" s="9">
        <v>1</v>
      </c>
      <c r="V39" s="11">
        <v>1</v>
      </c>
      <c r="W39" s="11">
        <f t="shared" si="9"/>
        <v>3688.9846446745164</v>
      </c>
    </row>
    <row r="40" spans="1:23" x14ac:dyDescent="0.25">
      <c r="A40" s="18">
        <v>33</v>
      </c>
      <c r="B40" s="18">
        <f t="shared" si="0"/>
        <v>2114</v>
      </c>
      <c r="C40" s="18">
        <v>801</v>
      </c>
      <c r="D40" s="18">
        <v>1313</v>
      </c>
      <c r="E40" s="18">
        <f t="shared" si="1"/>
        <v>4321</v>
      </c>
      <c r="F40" s="19">
        <v>1963</v>
      </c>
      <c r="G40" s="19">
        <v>2358</v>
      </c>
      <c r="I40" s="18">
        <v>33</v>
      </c>
      <c r="J40" s="18">
        <f t="shared" si="2"/>
        <v>1963</v>
      </c>
      <c r="K40" s="18">
        <f t="shared" si="3"/>
        <v>2358</v>
      </c>
      <c r="L40" s="18">
        <f t="shared" si="4"/>
        <v>801</v>
      </c>
      <c r="M40" s="18">
        <f t="shared" si="5"/>
        <v>1313</v>
      </c>
      <c r="N40" s="23">
        <f t="shared" si="6"/>
        <v>0.40804890473764643</v>
      </c>
      <c r="O40" s="23">
        <f t="shared" si="6"/>
        <v>0.55682782018659882</v>
      </c>
      <c r="P40" s="23">
        <v>0.6017882154708406</v>
      </c>
      <c r="Q40" s="23">
        <v>1.0643326766808088</v>
      </c>
      <c r="R40" s="23">
        <f t="shared" si="7"/>
        <v>1181.3102669692601</v>
      </c>
      <c r="S40" s="23">
        <f t="shared" si="7"/>
        <v>2509.6964516133471</v>
      </c>
      <c r="T40" s="23">
        <f t="shared" si="8"/>
        <v>3691.0067185826074</v>
      </c>
      <c r="U40" s="9">
        <v>1</v>
      </c>
      <c r="V40" s="11">
        <v>1</v>
      </c>
      <c r="W40" s="11">
        <f t="shared" si="9"/>
        <v>3691.0067185826074</v>
      </c>
    </row>
    <row r="41" spans="1:23" x14ac:dyDescent="0.25">
      <c r="A41" s="18">
        <v>34</v>
      </c>
      <c r="B41" s="18">
        <f t="shared" si="0"/>
        <v>2033</v>
      </c>
      <c r="C41" s="18">
        <v>720</v>
      </c>
      <c r="D41" s="18">
        <v>1313</v>
      </c>
      <c r="E41" s="18">
        <f t="shared" si="1"/>
        <v>4188</v>
      </c>
      <c r="F41" s="19">
        <v>1846</v>
      </c>
      <c r="G41" s="19">
        <v>2342</v>
      </c>
      <c r="I41" s="18">
        <v>34</v>
      </c>
      <c r="J41" s="18">
        <f t="shared" si="2"/>
        <v>1846</v>
      </c>
      <c r="K41" s="18">
        <f t="shared" si="3"/>
        <v>2342</v>
      </c>
      <c r="L41" s="18">
        <f t="shared" si="4"/>
        <v>720</v>
      </c>
      <c r="M41" s="18">
        <f t="shared" si="5"/>
        <v>1313</v>
      </c>
      <c r="N41" s="23">
        <f t="shared" si="6"/>
        <v>0.39003250270855905</v>
      </c>
      <c r="O41" s="23">
        <f t="shared" si="6"/>
        <v>0.56063193851409054</v>
      </c>
      <c r="P41" s="23">
        <v>0.63617005593257436</v>
      </c>
      <c r="Q41" s="23">
        <v>1.0705688367753552</v>
      </c>
      <c r="R41" s="23">
        <f t="shared" si="7"/>
        <v>1174.3699232515323</v>
      </c>
      <c r="S41" s="23">
        <f t="shared" si="7"/>
        <v>2507.2722157278818</v>
      </c>
      <c r="T41" s="23">
        <f t="shared" si="8"/>
        <v>3681.6421389794141</v>
      </c>
      <c r="U41" s="9">
        <v>1</v>
      </c>
      <c r="V41" s="11">
        <v>1</v>
      </c>
      <c r="W41" s="11">
        <f t="shared" si="9"/>
        <v>3681.6421389794141</v>
      </c>
    </row>
    <row r="42" spans="1:23" x14ac:dyDescent="0.25">
      <c r="A42" s="18">
        <v>35</v>
      </c>
      <c r="B42" s="18">
        <f t="shared" si="0"/>
        <v>2072</v>
      </c>
      <c r="C42" s="18">
        <v>725</v>
      </c>
      <c r="D42" s="18">
        <v>1347</v>
      </c>
      <c r="E42" s="18">
        <f t="shared" si="1"/>
        <v>4321</v>
      </c>
      <c r="F42" s="19">
        <v>1864</v>
      </c>
      <c r="G42" s="19">
        <v>2457</v>
      </c>
      <c r="I42" s="18">
        <v>35</v>
      </c>
      <c r="J42" s="18">
        <f t="shared" si="2"/>
        <v>1864</v>
      </c>
      <c r="K42" s="18">
        <f t="shared" si="3"/>
        <v>2457</v>
      </c>
      <c r="L42" s="18">
        <f t="shared" si="4"/>
        <v>725</v>
      </c>
      <c r="M42" s="18">
        <f t="shared" si="5"/>
        <v>1347</v>
      </c>
      <c r="N42" s="23">
        <f t="shared" si="6"/>
        <v>0.38894849785407726</v>
      </c>
      <c r="O42" s="23">
        <f t="shared" si="6"/>
        <v>0.54822954822954828</v>
      </c>
      <c r="P42" s="23">
        <v>0.6068072826883133</v>
      </c>
      <c r="Q42" s="23">
        <v>1.0323614572640074</v>
      </c>
      <c r="R42" s="23">
        <f t="shared" si="7"/>
        <v>1131.0887749310159</v>
      </c>
      <c r="S42" s="23">
        <f t="shared" si="7"/>
        <v>2536.5121004976663</v>
      </c>
      <c r="T42" s="23">
        <f t="shared" si="8"/>
        <v>3667.6008754286822</v>
      </c>
      <c r="U42" s="9">
        <v>1</v>
      </c>
      <c r="V42" s="11">
        <v>1</v>
      </c>
      <c r="W42" s="11">
        <f t="shared" si="9"/>
        <v>3667.6008754286822</v>
      </c>
    </row>
    <row r="43" spans="1:23" x14ac:dyDescent="0.25">
      <c r="A43" s="18">
        <v>36</v>
      </c>
      <c r="B43" s="18">
        <f t="shared" si="0"/>
        <v>1824</v>
      </c>
      <c r="C43" s="18">
        <v>642</v>
      </c>
      <c r="D43" s="18">
        <v>1182</v>
      </c>
      <c r="E43" s="18">
        <f t="shared" si="1"/>
        <v>4265</v>
      </c>
      <c r="F43" s="19">
        <v>1893</v>
      </c>
      <c r="G43" s="19">
        <v>2372</v>
      </c>
      <c r="I43" s="18">
        <v>36</v>
      </c>
      <c r="J43" s="18">
        <f t="shared" si="2"/>
        <v>1893</v>
      </c>
      <c r="K43" s="18">
        <f t="shared" si="3"/>
        <v>2372</v>
      </c>
      <c r="L43" s="18">
        <f t="shared" si="4"/>
        <v>642</v>
      </c>
      <c r="M43" s="18">
        <f t="shared" si="5"/>
        <v>1182</v>
      </c>
      <c r="N43" s="23">
        <f t="shared" si="6"/>
        <v>0.33914421553090335</v>
      </c>
      <c r="O43" s="23">
        <f t="shared" si="6"/>
        <v>0.49831365935919053</v>
      </c>
      <c r="P43" s="23">
        <v>0.60655592038352579</v>
      </c>
      <c r="Q43" s="23">
        <v>1.0105511182123841</v>
      </c>
      <c r="R43" s="23">
        <f t="shared" si="7"/>
        <v>1148.2103572860144</v>
      </c>
      <c r="S43" s="23">
        <f t="shared" si="7"/>
        <v>2397.0272523997751</v>
      </c>
      <c r="T43" s="23">
        <f t="shared" si="8"/>
        <v>3545.2376096857897</v>
      </c>
      <c r="U43" s="9">
        <v>1</v>
      </c>
      <c r="V43" s="11">
        <v>1</v>
      </c>
      <c r="W43" s="11">
        <f t="shared" si="9"/>
        <v>3545.2376096857897</v>
      </c>
    </row>
    <row r="44" spans="1:23" x14ac:dyDescent="0.25">
      <c r="A44" s="18">
        <v>37</v>
      </c>
      <c r="B44" s="18">
        <f t="shared" si="0"/>
        <v>1854</v>
      </c>
      <c r="C44" s="18">
        <v>711</v>
      </c>
      <c r="D44" s="18">
        <v>1143</v>
      </c>
      <c r="E44" s="18">
        <f t="shared" si="1"/>
        <v>3985</v>
      </c>
      <c r="F44" s="19">
        <v>1767</v>
      </c>
      <c r="G44" s="19">
        <v>2218</v>
      </c>
      <c r="I44" s="18">
        <v>37</v>
      </c>
      <c r="J44" s="18">
        <f t="shared" si="2"/>
        <v>1767</v>
      </c>
      <c r="K44" s="18">
        <f t="shared" si="3"/>
        <v>2218</v>
      </c>
      <c r="L44" s="18">
        <f t="shared" si="4"/>
        <v>711</v>
      </c>
      <c r="M44" s="18">
        <f t="shared" si="5"/>
        <v>1143</v>
      </c>
      <c r="N44" s="23">
        <f t="shared" si="6"/>
        <v>0.40237691001697795</v>
      </c>
      <c r="O44" s="23">
        <f t="shared" si="6"/>
        <v>0.51532912533814246</v>
      </c>
      <c r="P44" s="23">
        <v>0.59978615147079384</v>
      </c>
      <c r="Q44" s="23">
        <v>0.95662031297205785</v>
      </c>
      <c r="R44" s="23">
        <f t="shared" si="7"/>
        <v>1059.8221296488928</v>
      </c>
      <c r="S44" s="23">
        <f t="shared" si="7"/>
        <v>2121.7838541720243</v>
      </c>
      <c r="T44" s="23">
        <f t="shared" si="8"/>
        <v>3181.6059838209171</v>
      </c>
      <c r="U44" s="9">
        <v>1</v>
      </c>
      <c r="V44" s="11">
        <v>1</v>
      </c>
      <c r="W44" s="11">
        <f t="shared" si="9"/>
        <v>3181.6059838209171</v>
      </c>
    </row>
    <row r="45" spans="1:23" x14ac:dyDescent="0.25">
      <c r="A45" s="18">
        <v>38</v>
      </c>
      <c r="B45" s="18">
        <f t="shared" si="0"/>
        <v>1641</v>
      </c>
      <c r="C45" s="18">
        <v>674</v>
      </c>
      <c r="D45" s="18">
        <v>967</v>
      </c>
      <c r="E45" s="18">
        <f t="shared" si="1"/>
        <v>3792</v>
      </c>
      <c r="F45" s="19">
        <v>1737</v>
      </c>
      <c r="G45" s="19">
        <v>2055</v>
      </c>
      <c r="I45" s="18">
        <v>38</v>
      </c>
      <c r="J45" s="18">
        <f t="shared" si="2"/>
        <v>1737</v>
      </c>
      <c r="K45" s="18">
        <f t="shared" si="3"/>
        <v>2055</v>
      </c>
      <c r="L45" s="18">
        <f t="shared" si="4"/>
        <v>674</v>
      </c>
      <c r="M45" s="18">
        <f t="shared" si="5"/>
        <v>967</v>
      </c>
      <c r="N45" s="23">
        <f t="shared" si="6"/>
        <v>0.3880253310305124</v>
      </c>
      <c r="O45" s="23">
        <f t="shared" si="6"/>
        <v>0.4705596107055961</v>
      </c>
      <c r="P45" s="23">
        <v>0.60597011531232248</v>
      </c>
      <c r="Q45" s="23">
        <v>0.92592650373408036</v>
      </c>
      <c r="R45" s="23">
        <f t="shared" si="7"/>
        <v>1052.5700902975041</v>
      </c>
      <c r="S45" s="23">
        <f t="shared" si="7"/>
        <v>1902.7789651735352</v>
      </c>
      <c r="T45" s="23">
        <f t="shared" si="8"/>
        <v>2955.3490554710393</v>
      </c>
      <c r="U45" s="9">
        <v>1</v>
      </c>
      <c r="V45" s="11">
        <v>1</v>
      </c>
      <c r="W45" s="11">
        <f t="shared" si="9"/>
        <v>2955.3490554710393</v>
      </c>
    </row>
    <row r="46" spans="1:23" x14ac:dyDescent="0.25">
      <c r="A46" s="18">
        <v>39</v>
      </c>
      <c r="B46" s="18">
        <f t="shared" si="0"/>
        <v>1548</v>
      </c>
      <c r="C46" s="18">
        <v>623</v>
      </c>
      <c r="D46" s="18">
        <v>925</v>
      </c>
      <c r="E46" s="18">
        <f t="shared" si="1"/>
        <v>3545</v>
      </c>
      <c r="F46" s="19">
        <v>1626</v>
      </c>
      <c r="G46" s="19">
        <v>1919</v>
      </c>
      <c r="I46" s="18">
        <v>39</v>
      </c>
      <c r="J46" s="18">
        <f t="shared" si="2"/>
        <v>1626</v>
      </c>
      <c r="K46" s="18">
        <f t="shared" si="3"/>
        <v>1919</v>
      </c>
      <c r="L46" s="18">
        <f t="shared" si="4"/>
        <v>623</v>
      </c>
      <c r="M46" s="18">
        <f t="shared" si="5"/>
        <v>925</v>
      </c>
      <c r="N46" s="23">
        <f t="shared" si="6"/>
        <v>0.38314883148831486</v>
      </c>
      <c r="O46" s="23">
        <f t="shared" si="6"/>
        <v>0.48202188639916621</v>
      </c>
      <c r="P46" s="23">
        <v>0.61642065468063612</v>
      </c>
      <c r="Q46" s="23">
        <v>0.91131415125979687</v>
      </c>
      <c r="R46" s="23">
        <f t="shared" si="7"/>
        <v>1002.2999845107144</v>
      </c>
      <c r="S46" s="23">
        <f t="shared" si="7"/>
        <v>1748.8118562675502</v>
      </c>
      <c r="T46" s="23">
        <f t="shared" si="8"/>
        <v>2751.1118407782646</v>
      </c>
      <c r="U46" s="9">
        <v>1</v>
      </c>
      <c r="V46" s="11">
        <v>1</v>
      </c>
      <c r="W46" s="11">
        <f t="shared" si="9"/>
        <v>2751.1118407782646</v>
      </c>
    </row>
    <row r="47" spans="1:23" x14ac:dyDescent="0.25">
      <c r="A47" s="18">
        <v>40</v>
      </c>
      <c r="B47" s="18">
        <f t="shared" si="0"/>
        <v>1534</v>
      </c>
      <c r="C47" s="18">
        <v>584</v>
      </c>
      <c r="D47" s="18">
        <v>950</v>
      </c>
      <c r="E47" s="18">
        <f t="shared" si="1"/>
        <v>3363</v>
      </c>
      <c r="F47" s="19">
        <v>1561</v>
      </c>
      <c r="G47" s="19">
        <v>1802</v>
      </c>
      <c r="I47" s="18">
        <v>40</v>
      </c>
      <c r="J47" s="18">
        <f t="shared" si="2"/>
        <v>1561</v>
      </c>
      <c r="K47" s="18">
        <f t="shared" si="3"/>
        <v>1802</v>
      </c>
      <c r="L47" s="18">
        <f t="shared" si="4"/>
        <v>584</v>
      </c>
      <c r="M47" s="18">
        <f t="shared" si="5"/>
        <v>950</v>
      </c>
      <c r="N47" s="23">
        <f t="shared" si="6"/>
        <v>0.37411915438821269</v>
      </c>
      <c r="O47" s="23">
        <f t="shared" si="6"/>
        <v>0.52719200887902329</v>
      </c>
      <c r="P47" s="23">
        <v>0.61330615782276487</v>
      </c>
      <c r="Q47" s="23">
        <v>0.88701493863821812</v>
      </c>
      <c r="R47" s="23">
        <f t="shared" si="7"/>
        <v>957.37091236133597</v>
      </c>
      <c r="S47" s="23">
        <f t="shared" si="7"/>
        <v>1598.4009194260691</v>
      </c>
      <c r="T47" s="23">
        <f t="shared" si="8"/>
        <v>2555.7718317874051</v>
      </c>
      <c r="U47" s="9">
        <v>1</v>
      </c>
      <c r="V47" s="11">
        <v>1</v>
      </c>
      <c r="W47" s="11">
        <f t="shared" si="9"/>
        <v>2555.7718317874051</v>
      </c>
    </row>
    <row r="48" spans="1:23" x14ac:dyDescent="0.25">
      <c r="A48" s="18">
        <v>41</v>
      </c>
      <c r="B48" s="18">
        <f t="shared" si="0"/>
        <v>1430</v>
      </c>
      <c r="C48" s="18">
        <v>576</v>
      </c>
      <c r="D48" s="18">
        <v>854</v>
      </c>
      <c r="E48" s="18">
        <f t="shared" si="1"/>
        <v>3128</v>
      </c>
      <c r="F48" s="19">
        <v>1480</v>
      </c>
      <c r="G48" s="19">
        <v>1648</v>
      </c>
      <c r="I48" s="18">
        <v>41</v>
      </c>
      <c r="J48" s="18">
        <f t="shared" si="2"/>
        <v>1480</v>
      </c>
      <c r="K48" s="18">
        <f t="shared" si="3"/>
        <v>1648</v>
      </c>
      <c r="L48" s="18">
        <f t="shared" si="4"/>
        <v>576</v>
      </c>
      <c r="M48" s="18">
        <f t="shared" si="5"/>
        <v>854</v>
      </c>
      <c r="N48" s="23">
        <f t="shared" si="6"/>
        <v>0.38918918918918921</v>
      </c>
      <c r="O48" s="23">
        <f t="shared" si="6"/>
        <v>0.51820388349514568</v>
      </c>
      <c r="P48" s="23">
        <v>0.61228469738094793</v>
      </c>
      <c r="Q48" s="23">
        <v>0.83974875521100145</v>
      </c>
      <c r="R48" s="23">
        <f t="shared" si="7"/>
        <v>906.18135212380298</v>
      </c>
      <c r="S48" s="23">
        <f t="shared" si="7"/>
        <v>1383.9059485877303</v>
      </c>
      <c r="T48" s="23">
        <f t="shared" si="8"/>
        <v>2290.0873007115333</v>
      </c>
      <c r="U48" s="9">
        <v>1</v>
      </c>
      <c r="V48" s="11">
        <v>1</v>
      </c>
      <c r="W48" s="11">
        <f t="shared" si="9"/>
        <v>2290.0873007115333</v>
      </c>
    </row>
    <row r="49" spans="1:23" x14ac:dyDescent="0.25">
      <c r="A49" s="18">
        <v>42</v>
      </c>
      <c r="B49" s="18">
        <f t="shared" si="0"/>
        <v>1289</v>
      </c>
      <c r="C49" s="18">
        <v>512</v>
      </c>
      <c r="D49" s="18">
        <v>777</v>
      </c>
      <c r="E49" s="18">
        <f t="shared" si="1"/>
        <v>2895</v>
      </c>
      <c r="F49" s="19">
        <v>1363</v>
      </c>
      <c r="G49" s="19">
        <v>1532</v>
      </c>
      <c r="I49" s="18">
        <v>42</v>
      </c>
      <c r="J49" s="18">
        <f t="shared" si="2"/>
        <v>1363</v>
      </c>
      <c r="K49" s="18">
        <f t="shared" si="3"/>
        <v>1532</v>
      </c>
      <c r="L49" s="18">
        <f t="shared" si="4"/>
        <v>512</v>
      </c>
      <c r="M49" s="18">
        <f t="shared" si="5"/>
        <v>777</v>
      </c>
      <c r="N49" s="23">
        <f t="shared" si="6"/>
        <v>0.37564196625091711</v>
      </c>
      <c r="O49" s="23">
        <f t="shared" si="6"/>
        <v>0.50718015665796345</v>
      </c>
      <c r="P49" s="23">
        <v>0.6260205947511801</v>
      </c>
      <c r="Q49" s="23">
        <v>0.86800450568268084</v>
      </c>
      <c r="R49" s="23">
        <f t="shared" si="7"/>
        <v>853.26607064585846</v>
      </c>
      <c r="S49" s="23">
        <f t="shared" si="7"/>
        <v>1329.7829027058669</v>
      </c>
      <c r="T49" s="23">
        <f t="shared" si="8"/>
        <v>2183.0489733517252</v>
      </c>
      <c r="U49" s="9">
        <v>1</v>
      </c>
      <c r="V49" s="11">
        <v>1</v>
      </c>
      <c r="W49" s="11">
        <f t="shared" si="9"/>
        <v>2183.0489733517252</v>
      </c>
    </row>
    <row r="50" spans="1:23" x14ac:dyDescent="0.25">
      <c r="A50" s="18">
        <v>43</v>
      </c>
      <c r="B50" s="18">
        <f t="shared" si="0"/>
        <v>1393</v>
      </c>
      <c r="C50" s="18">
        <v>568</v>
      </c>
      <c r="D50" s="18">
        <v>825</v>
      </c>
      <c r="E50" s="18">
        <f t="shared" si="1"/>
        <v>2761</v>
      </c>
      <c r="F50" s="19">
        <v>1242</v>
      </c>
      <c r="G50" s="19">
        <v>1519</v>
      </c>
      <c r="I50" s="18">
        <v>43</v>
      </c>
      <c r="J50" s="18">
        <f t="shared" si="2"/>
        <v>1242</v>
      </c>
      <c r="K50" s="18">
        <f t="shared" si="3"/>
        <v>1519</v>
      </c>
      <c r="L50" s="18">
        <f t="shared" si="4"/>
        <v>568</v>
      </c>
      <c r="M50" s="18">
        <f t="shared" si="5"/>
        <v>825</v>
      </c>
      <c r="N50" s="23">
        <f t="shared" si="6"/>
        <v>0.45732689210950078</v>
      </c>
      <c r="O50" s="23">
        <f t="shared" si="6"/>
        <v>0.54312047399605001</v>
      </c>
      <c r="P50" s="23">
        <v>0.64076101133899688</v>
      </c>
      <c r="Q50" s="23">
        <v>0.85112427433619797</v>
      </c>
      <c r="R50" s="23">
        <f t="shared" si="7"/>
        <v>795.82517608303408</v>
      </c>
      <c r="S50" s="23">
        <f t="shared" si="7"/>
        <v>1292.8577727166846</v>
      </c>
      <c r="T50" s="23">
        <f t="shared" si="8"/>
        <v>2088.6829487997188</v>
      </c>
      <c r="U50" s="9">
        <v>1</v>
      </c>
      <c r="V50" s="11">
        <v>1</v>
      </c>
      <c r="W50" s="11">
        <f t="shared" si="9"/>
        <v>2088.6829487997188</v>
      </c>
    </row>
    <row r="51" spans="1:23" x14ac:dyDescent="0.25">
      <c r="A51" s="18">
        <v>44</v>
      </c>
      <c r="B51" s="18">
        <f t="shared" si="0"/>
        <v>1509</v>
      </c>
      <c r="C51" s="18">
        <v>634</v>
      </c>
      <c r="D51" s="18">
        <v>875</v>
      </c>
      <c r="E51" s="18">
        <f t="shared" si="1"/>
        <v>2786</v>
      </c>
      <c r="F51" s="19">
        <v>1279</v>
      </c>
      <c r="G51" s="19">
        <v>1507</v>
      </c>
      <c r="I51" s="18">
        <v>44</v>
      </c>
      <c r="J51" s="18">
        <f t="shared" si="2"/>
        <v>1279</v>
      </c>
      <c r="K51" s="18">
        <f t="shared" si="3"/>
        <v>1507</v>
      </c>
      <c r="L51" s="18">
        <f t="shared" si="4"/>
        <v>634</v>
      </c>
      <c r="M51" s="18">
        <f t="shared" si="5"/>
        <v>875</v>
      </c>
      <c r="N51" s="23">
        <f t="shared" si="6"/>
        <v>0.49569976544175137</v>
      </c>
      <c r="O51" s="23">
        <f t="shared" si="6"/>
        <v>0.5806237558062376</v>
      </c>
      <c r="P51" s="23">
        <v>0.66042510583069947</v>
      </c>
      <c r="Q51" s="23">
        <v>0.87970695186774062</v>
      </c>
      <c r="R51" s="23">
        <f t="shared" si="7"/>
        <v>844.68371035746463</v>
      </c>
      <c r="S51" s="23">
        <f t="shared" si="7"/>
        <v>1325.7183764646852</v>
      </c>
      <c r="T51" s="23">
        <f t="shared" si="8"/>
        <v>2170.4020868221496</v>
      </c>
      <c r="U51" s="9">
        <v>1</v>
      </c>
      <c r="V51" s="11">
        <v>1</v>
      </c>
      <c r="W51" s="11">
        <f t="shared" si="9"/>
        <v>2170.4020868221496</v>
      </c>
    </row>
    <row r="52" spans="1:23" x14ac:dyDescent="0.25">
      <c r="A52" s="18">
        <v>45</v>
      </c>
      <c r="B52" s="18">
        <f t="shared" si="0"/>
        <v>1268</v>
      </c>
      <c r="C52" s="18">
        <v>539</v>
      </c>
      <c r="D52" s="18">
        <v>729</v>
      </c>
      <c r="E52" s="18">
        <f t="shared" si="1"/>
        <v>2528</v>
      </c>
      <c r="F52" s="19">
        <v>1203</v>
      </c>
      <c r="G52" s="19">
        <v>1325</v>
      </c>
      <c r="I52" s="18">
        <v>45</v>
      </c>
      <c r="J52" s="18">
        <f t="shared" si="2"/>
        <v>1203</v>
      </c>
      <c r="K52" s="18">
        <f t="shared" si="3"/>
        <v>1325</v>
      </c>
      <c r="L52" s="18">
        <f t="shared" si="4"/>
        <v>539</v>
      </c>
      <c r="M52" s="18">
        <f t="shared" si="5"/>
        <v>729</v>
      </c>
      <c r="N52" s="23">
        <f t="shared" si="6"/>
        <v>0.44804655029093932</v>
      </c>
      <c r="O52" s="23">
        <f t="shared" si="6"/>
        <v>0.55018867924528303</v>
      </c>
      <c r="P52" s="23">
        <v>0.69998427445588951</v>
      </c>
      <c r="Q52" s="23">
        <v>0.92371911602581858</v>
      </c>
      <c r="R52" s="23">
        <f t="shared" si="7"/>
        <v>842.08108217043502</v>
      </c>
      <c r="S52" s="23">
        <f t="shared" si="7"/>
        <v>1223.9278287342097</v>
      </c>
      <c r="T52" s="23">
        <f t="shared" si="8"/>
        <v>2066.0089109046448</v>
      </c>
      <c r="U52" s="9">
        <v>1</v>
      </c>
      <c r="V52" s="11">
        <v>1</v>
      </c>
      <c r="W52" s="11">
        <f t="shared" si="9"/>
        <v>2066.0089109046448</v>
      </c>
    </row>
    <row r="53" spans="1:23" x14ac:dyDescent="0.25">
      <c r="A53" s="18">
        <v>46</v>
      </c>
      <c r="B53" s="18">
        <f t="shared" si="0"/>
        <v>1224</v>
      </c>
      <c r="C53" s="18">
        <v>508</v>
      </c>
      <c r="D53" s="18">
        <v>716</v>
      </c>
      <c r="E53" s="18">
        <f t="shared" si="1"/>
        <v>2502</v>
      </c>
      <c r="F53" s="19">
        <v>1151</v>
      </c>
      <c r="G53" s="19">
        <v>1351</v>
      </c>
      <c r="I53" s="18">
        <v>46</v>
      </c>
      <c r="J53" s="18">
        <f t="shared" si="2"/>
        <v>1151</v>
      </c>
      <c r="K53" s="18">
        <f t="shared" si="3"/>
        <v>1351</v>
      </c>
      <c r="L53" s="18">
        <f t="shared" si="4"/>
        <v>508</v>
      </c>
      <c r="M53" s="18">
        <f t="shared" si="5"/>
        <v>716</v>
      </c>
      <c r="N53" s="23">
        <f t="shared" si="6"/>
        <v>0.4413553431798436</v>
      </c>
      <c r="O53" s="23">
        <f t="shared" si="6"/>
        <v>0.52997779422649893</v>
      </c>
      <c r="P53" s="23">
        <v>0.71374457905217825</v>
      </c>
      <c r="Q53" s="23">
        <v>0.93715367811014727</v>
      </c>
      <c r="R53" s="23">
        <f t="shared" si="7"/>
        <v>821.5200104890572</v>
      </c>
      <c r="S53" s="23">
        <f t="shared" si="7"/>
        <v>1266.094619126809</v>
      </c>
      <c r="T53" s="23">
        <f t="shared" si="8"/>
        <v>2087.6146296158663</v>
      </c>
      <c r="U53" s="9">
        <v>1</v>
      </c>
      <c r="V53" s="11">
        <v>1</v>
      </c>
      <c r="W53" s="11">
        <f t="shared" si="9"/>
        <v>2087.6146296158663</v>
      </c>
    </row>
    <row r="54" spans="1:23" x14ac:dyDescent="0.25">
      <c r="A54" s="18">
        <v>47</v>
      </c>
      <c r="B54" s="18">
        <f t="shared" si="0"/>
        <v>1220</v>
      </c>
      <c r="C54" s="18">
        <v>462</v>
      </c>
      <c r="D54" s="18">
        <v>758</v>
      </c>
      <c r="E54" s="18">
        <f t="shared" si="1"/>
        <v>2419</v>
      </c>
      <c r="F54" s="19">
        <v>1145</v>
      </c>
      <c r="G54" s="19">
        <v>1274</v>
      </c>
      <c r="I54" s="18">
        <v>47</v>
      </c>
      <c r="J54" s="18">
        <f t="shared" si="2"/>
        <v>1145</v>
      </c>
      <c r="K54" s="18">
        <f t="shared" si="3"/>
        <v>1274</v>
      </c>
      <c r="L54" s="18">
        <f t="shared" si="4"/>
        <v>462</v>
      </c>
      <c r="M54" s="18">
        <f t="shared" si="5"/>
        <v>758</v>
      </c>
      <c r="N54" s="23">
        <f t="shared" si="6"/>
        <v>0.40349344978165941</v>
      </c>
      <c r="O54" s="23">
        <f t="shared" si="6"/>
        <v>0.59497645211930927</v>
      </c>
      <c r="P54" s="23">
        <v>0.70957120579089916</v>
      </c>
      <c r="Q54" s="23">
        <v>0.96095456815730074</v>
      </c>
      <c r="R54" s="23">
        <f t="shared" si="7"/>
        <v>812.45903063057949</v>
      </c>
      <c r="S54" s="23">
        <f t="shared" si="7"/>
        <v>1224.2561198324011</v>
      </c>
      <c r="T54" s="23">
        <f t="shared" si="8"/>
        <v>2036.7151504629805</v>
      </c>
      <c r="U54" s="9">
        <v>1</v>
      </c>
      <c r="V54" s="11">
        <v>1</v>
      </c>
      <c r="W54" s="11">
        <f t="shared" si="9"/>
        <v>2036.7151504629805</v>
      </c>
    </row>
    <row r="55" spans="1:23" x14ac:dyDescent="0.25">
      <c r="A55" s="18">
        <v>48</v>
      </c>
      <c r="B55" s="18">
        <f t="shared" si="0"/>
        <v>1241</v>
      </c>
      <c r="C55" s="18">
        <v>476</v>
      </c>
      <c r="D55" s="18">
        <v>765</v>
      </c>
      <c r="E55" s="18">
        <f t="shared" si="1"/>
        <v>2290</v>
      </c>
      <c r="F55" s="19">
        <v>1090</v>
      </c>
      <c r="G55" s="19">
        <v>1200</v>
      </c>
      <c r="I55" s="18">
        <v>48</v>
      </c>
      <c r="J55" s="18">
        <f t="shared" si="2"/>
        <v>1090</v>
      </c>
      <c r="K55" s="18">
        <f t="shared" si="3"/>
        <v>1200</v>
      </c>
      <c r="L55" s="18">
        <f t="shared" si="4"/>
        <v>476</v>
      </c>
      <c r="M55" s="18">
        <f t="shared" si="5"/>
        <v>765</v>
      </c>
      <c r="N55" s="23">
        <f t="shared" si="6"/>
        <v>0.43669724770642204</v>
      </c>
      <c r="O55" s="23">
        <f t="shared" si="6"/>
        <v>0.63749999999999996</v>
      </c>
      <c r="P55" s="23">
        <v>0.7440311369659548</v>
      </c>
      <c r="Q55" s="23">
        <v>1.0230691364465334</v>
      </c>
      <c r="R55" s="23">
        <f t="shared" si="7"/>
        <v>810.99393929289079</v>
      </c>
      <c r="S55" s="23">
        <f t="shared" si="7"/>
        <v>1227.6829637358401</v>
      </c>
      <c r="T55" s="23">
        <f t="shared" si="8"/>
        <v>2038.676903028731</v>
      </c>
      <c r="U55" s="9">
        <v>1</v>
      </c>
      <c r="V55" s="11">
        <v>1</v>
      </c>
      <c r="W55" s="11">
        <f t="shared" si="9"/>
        <v>2038.676903028731</v>
      </c>
    </row>
    <row r="56" spans="1:23" x14ac:dyDescent="0.25">
      <c r="A56" s="18">
        <v>49</v>
      </c>
      <c r="B56" s="18">
        <f t="shared" si="0"/>
        <v>1256</v>
      </c>
      <c r="C56" s="18">
        <v>470</v>
      </c>
      <c r="D56" s="18">
        <v>786</v>
      </c>
      <c r="E56" s="18">
        <f t="shared" si="1"/>
        <v>2270</v>
      </c>
      <c r="F56" s="19">
        <v>1006</v>
      </c>
      <c r="G56" s="19">
        <v>1264</v>
      </c>
      <c r="I56" s="18">
        <v>49</v>
      </c>
      <c r="J56" s="18">
        <f t="shared" si="2"/>
        <v>1006</v>
      </c>
      <c r="K56" s="18">
        <f t="shared" si="3"/>
        <v>1264</v>
      </c>
      <c r="L56" s="18">
        <f t="shared" si="4"/>
        <v>470</v>
      </c>
      <c r="M56" s="18">
        <f t="shared" si="5"/>
        <v>786</v>
      </c>
      <c r="N56" s="23">
        <f t="shared" si="6"/>
        <v>0.4671968190854871</v>
      </c>
      <c r="O56" s="23">
        <f t="shared" si="6"/>
        <v>0.62183544303797467</v>
      </c>
      <c r="P56" s="23">
        <v>0.74849597939908963</v>
      </c>
      <c r="Q56" s="23">
        <v>1.0565418784010974</v>
      </c>
      <c r="R56" s="23">
        <f t="shared" si="7"/>
        <v>752.98695527548421</v>
      </c>
      <c r="S56" s="23">
        <f t="shared" si="7"/>
        <v>1335.4689342989871</v>
      </c>
      <c r="T56" s="23">
        <f t="shared" si="8"/>
        <v>2088.4558895744713</v>
      </c>
      <c r="U56" s="9">
        <v>1</v>
      </c>
      <c r="V56" s="11">
        <v>1</v>
      </c>
      <c r="W56" s="11">
        <f t="shared" si="9"/>
        <v>2088.4558895744713</v>
      </c>
    </row>
    <row r="57" spans="1:23" x14ac:dyDescent="0.25">
      <c r="A57" s="18">
        <v>50</v>
      </c>
      <c r="B57" s="18">
        <f t="shared" si="0"/>
        <v>1324</v>
      </c>
      <c r="C57" s="18">
        <v>507</v>
      </c>
      <c r="D57" s="18">
        <v>817</v>
      </c>
      <c r="E57" s="18">
        <f t="shared" si="1"/>
        <v>2136</v>
      </c>
      <c r="F57" s="19">
        <v>994</v>
      </c>
      <c r="G57" s="19">
        <v>1142</v>
      </c>
      <c r="I57" s="18">
        <v>50</v>
      </c>
      <c r="J57" s="18">
        <f t="shared" si="2"/>
        <v>994</v>
      </c>
      <c r="K57" s="18">
        <f t="shared" si="3"/>
        <v>1142</v>
      </c>
      <c r="L57" s="18">
        <f t="shared" si="4"/>
        <v>507</v>
      </c>
      <c r="M57" s="18">
        <f t="shared" si="5"/>
        <v>817</v>
      </c>
      <c r="N57" s="23">
        <f t="shared" si="6"/>
        <v>0.51006036217303818</v>
      </c>
      <c r="O57" s="23">
        <f t="shared" si="6"/>
        <v>0.71541155866900175</v>
      </c>
      <c r="P57" s="23">
        <v>0.81022386193750051</v>
      </c>
      <c r="Q57" s="23">
        <v>1.1393999018403396</v>
      </c>
      <c r="R57" s="23">
        <f t="shared" si="7"/>
        <v>805.36251876587551</v>
      </c>
      <c r="S57" s="23">
        <f t="shared" si="7"/>
        <v>1301.1946879016677</v>
      </c>
      <c r="T57" s="23">
        <f t="shared" si="8"/>
        <v>2106.5572066675431</v>
      </c>
      <c r="U57" s="9">
        <v>1</v>
      </c>
      <c r="V57" s="11">
        <v>1</v>
      </c>
      <c r="W57" s="11">
        <f t="shared" si="9"/>
        <v>2106.5572066675431</v>
      </c>
    </row>
    <row r="58" spans="1:23" x14ac:dyDescent="0.25">
      <c r="A58" s="18">
        <v>51</v>
      </c>
      <c r="B58" s="18">
        <f t="shared" si="0"/>
        <v>1378</v>
      </c>
      <c r="C58" s="18">
        <v>508</v>
      </c>
      <c r="D58" s="18">
        <v>870</v>
      </c>
      <c r="E58" s="18">
        <f t="shared" si="1"/>
        <v>2191</v>
      </c>
      <c r="F58" s="19">
        <v>954</v>
      </c>
      <c r="G58" s="19">
        <v>1237</v>
      </c>
      <c r="I58" s="18">
        <v>51</v>
      </c>
      <c r="J58" s="18">
        <f t="shared" si="2"/>
        <v>954</v>
      </c>
      <c r="K58" s="18">
        <f t="shared" si="3"/>
        <v>1237</v>
      </c>
      <c r="L58" s="18">
        <f t="shared" si="4"/>
        <v>508</v>
      </c>
      <c r="M58" s="18">
        <f t="shared" si="5"/>
        <v>870</v>
      </c>
      <c r="N58" s="23">
        <f t="shared" si="6"/>
        <v>0.53249475890985321</v>
      </c>
      <c r="O58" s="23">
        <f t="shared" si="6"/>
        <v>0.70331447049312856</v>
      </c>
      <c r="P58" s="23">
        <v>0.81367301307363182</v>
      </c>
      <c r="Q58" s="23">
        <v>1.1530135177653216</v>
      </c>
      <c r="R58" s="23">
        <f t="shared" si="7"/>
        <v>776.24405447224478</v>
      </c>
      <c r="S58" s="23">
        <f t="shared" si="7"/>
        <v>1426.2777214757027</v>
      </c>
      <c r="T58" s="23">
        <f t="shared" si="8"/>
        <v>2202.5217759479474</v>
      </c>
      <c r="U58" s="9">
        <v>1</v>
      </c>
      <c r="V58" s="11">
        <v>1</v>
      </c>
      <c r="W58" s="11">
        <f t="shared" si="9"/>
        <v>2202.5217759479474</v>
      </c>
    </row>
    <row r="59" spans="1:23" x14ac:dyDescent="0.25">
      <c r="A59" s="18">
        <v>52</v>
      </c>
      <c r="B59" s="18">
        <f t="shared" si="0"/>
        <v>1374</v>
      </c>
      <c r="C59" s="18">
        <v>563</v>
      </c>
      <c r="D59" s="18">
        <v>811</v>
      </c>
      <c r="E59" s="18">
        <f t="shared" si="1"/>
        <v>1977</v>
      </c>
      <c r="F59" s="19">
        <v>900</v>
      </c>
      <c r="G59" s="19">
        <v>1077</v>
      </c>
      <c r="I59" s="18">
        <v>52</v>
      </c>
      <c r="J59" s="18">
        <f t="shared" si="2"/>
        <v>900</v>
      </c>
      <c r="K59" s="18">
        <f t="shared" si="3"/>
        <v>1077</v>
      </c>
      <c r="L59" s="18">
        <f t="shared" si="4"/>
        <v>563</v>
      </c>
      <c r="M59" s="18">
        <f t="shared" si="5"/>
        <v>811</v>
      </c>
      <c r="N59" s="23">
        <f t="shared" si="6"/>
        <v>0.62555555555555553</v>
      </c>
      <c r="O59" s="23">
        <f t="shared" si="6"/>
        <v>0.75301764159702878</v>
      </c>
      <c r="P59" s="23">
        <v>0.85165234173000193</v>
      </c>
      <c r="Q59" s="23">
        <v>1.2100723070650909</v>
      </c>
      <c r="R59" s="23">
        <f t="shared" si="7"/>
        <v>766.48710755700176</v>
      </c>
      <c r="S59" s="23">
        <f t="shared" si="7"/>
        <v>1303.2478747091029</v>
      </c>
      <c r="T59" s="23">
        <f t="shared" si="8"/>
        <v>2069.7349822661045</v>
      </c>
      <c r="U59" s="9">
        <v>1</v>
      </c>
      <c r="V59" s="11">
        <v>1</v>
      </c>
      <c r="W59" s="11">
        <f t="shared" si="9"/>
        <v>2069.7349822661045</v>
      </c>
    </row>
    <row r="60" spans="1:23" x14ac:dyDescent="0.25">
      <c r="A60" s="18">
        <v>53</v>
      </c>
      <c r="B60" s="18">
        <f t="shared" si="0"/>
        <v>1436</v>
      </c>
      <c r="C60" s="18">
        <v>588</v>
      </c>
      <c r="D60" s="18">
        <v>848</v>
      </c>
      <c r="E60" s="18">
        <f t="shared" si="1"/>
        <v>1884</v>
      </c>
      <c r="F60" s="19">
        <v>854</v>
      </c>
      <c r="G60" s="19">
        <v>1030</v>
      </c>
      <c r="I60" s="18">
        <v>53</v>
      </c>
      <c r="J60" s="18">
        <f t="shared" si="2"/>
        <v>854</v>
      </c>
      <c r="K60" s="18">
        <f t="shared" si="3"/>
        <v>1030</v>
      </c>
      <c r="L60" s="18">
        <f t="shared" si="4"/>
        <v>588</v>
      </c>
      <c r="M60" s="18">
        <f t="shared" si="5"/>
        <v>848</v>
      </c>
      <c r="N60" s="23">
        <f t="shared" si="6"/>
        <v>0.68852459016393441</v>
      </c>
      <c r="O60" s="23">
        <f t="shared" si="6"/>
        <v>0.8233009708737864</v>
      </c>
      <c r="P60" s="23">
        <v>0.93174001358171077</v>
      </c>
      <c r="Q60" s="23">
        <v>1.2611603494686756</v>
      </c>
      <c r="R60" s="23">
        <f t="shared" si="7"/>
        <v>795.70597159878105</v>
      </c>
      <c r="S60" s="23">
        <f t="shared" si="7"/>
        <v>1298.9951599527358</v>
      </c>
      <c r="T60" s="23">
        <f t="shared" si="8"/>
        <v>2094.7011315515169</v>
      </c>
      <c r="U60" s="9">
        <v>1</v>
      </c>
      <c r="V60" s="11">
        <v>1</v>
      </c>
      <c r="W60" s="11">
        <f t="shared" si="9"/>
        <v>2094.7011315515169</v>
      </c>
    </row>
    <row r="61" spans="1:23" x14ac:dyDescent="0.25">
      <c r="A61" s="18">
        <v>54</v>
      </c>
      <c r="B61" s="18">
        <f t="shared" si="0"/>
        <v>1566</v>
      </c>
      <c r="C61" s="18">
        <v>626</v>
      </c>
      <c r="D61" s="18">
        <v>940</v>
      </c>
      <c r="E61" s="18">
        <f t="shared" si="1"/>
        <v>2040</v>
      </c>
      <c r="F61" s="19">
        <v>951</v>
      </c>
      <c r="G61" s="19">
        <v>1089</v>
      </c>
      <c r="I61" s="18">
        <v>54</v>
      </c>
      <c r="J61" s="18">
        <f t="shared" si="2"/>
        <v>951</v>
      </c>
      <c r="K61" s="18">
        <f t="shared" si="3"/>
        <v>1089</v>
      </c>
      <c r="L61" s="18">
        <f t="shared" si="4"/>
        <v>626</v>
      </c>
      <c r="M61" s="18">
        <f t="shared" si="5"/>
        <v>940</v>
      </c>
      <c r="N61" s="23">
        <f t="shared" si="6"/>
        <v>0.65825446898002105</v>
      </c>
      <c r="O61" s="23">
        <f t="shared" si="6"/>
        <v>0.86317722681359044</v>
      </c>
      <c r="P61" s="23">
        <v>0.92092266559408331</v>
      </c>
      <c r="Q61" s="23">
        <v>1.3182937488060882</v>
      </c>
      <c r="R61" s="23">
        <f t="shared" si="7"/>
        <v>875.79745497997328</v>
      </c>
      <c r="S61" s="23">
        <f t="shared" si="7"/>
        <v>1435.6218924498301</v>
      </c>
      <c r="T61" s="23">
        <f t="shared" si="8"/>
        <v>2311.4193474298036</v>
      </c>
      <c r="U61" s="9">
        <v>1</v>
      </c>
      <c r="V61" s="11">
        <v>1</v>
      </c>
      <c r="W61" s="11">
        <f t="shared" si="9"/>
        <v>2311.4193474298036</v>
      </c>
    </row>
    <row r="62" spans="1:23" x14ac:dyDescent="0.25">
      <c r="A62" s="18">
        <v>55</v>
      </c>
      <c r="B62" s="18">
        <f t="shared" si="0"/>
        <v>1754</v>
      </c>
      <c r="C62" s="18">
        <v>671</v>
      </c>
      <c r="D62" s="18">
        <v>1083</v>
      </c>
      <c r="E62" s="18">
        <f t="shared" si="1"/>
        <v>1968</v>
      </c>
      <c r="F62" s="19">
        <v>908</v>
      </c>
      <c r="G62" s="19">
        <v>1060</v>
      </c>
      <c r="I62" s="18">
        <v>55</v>
      </c>
      <c r="J62" s="18">
        <f t="shared" si="2"/>
        <v>908</v>
      </c>
      <c r="K62" s="18">
        <f t="shared" si="3"/>
        <v>1060</v>
      </c>
      <c r="L62" s="18">
        <f t="shared" si="4"/>
        <v>671</v>
      </c>
      <c r="M62" s="18">
        <f t="shared" si="5"/>
        <v>1083</v>
      </c>
      <c r="N62" s="23">
        <f t="shared" si="6"/>
        <v>0.73898678414096919</v>
      </c>
      <c r="O62" s="23">
        <f t="shared" si="6"/>
        <v>1.0216981132075471</v>
      </c>
      <c r="P62" s="23">
        <v>1.0412334675330952</v>
      </c>
      <c r="Q62" s="23">
        <v>1.3950602651486743</v>
      </c>
      <c r="R62" s="23">
        <f t="shared" si="7"/>
        <v>945.43998852005041</v>
      </c>
      <c r="S62" s="23">
        <f t="shared" si="7"/>
        <v>1478.7638810575947</v>
      </c>
      <c r="T62" s="23">
        <f t="shared" si="8"/>
        <v>2424.203869577645</v>
      </c>
      <c r="U62" s="9">
        <v>1</v>
      </c>
      <c r="V62" s="11">
        <v>1</v>
      </c>
      <c r="W62" s="11">
        <f t="shared" si="9"/>
        <v>2424.203869577645</v>
      </c>
    </row>
    <row r="63" spans="1:23" x14ac:dyDescent="0.25">
      <c r="A63" s="18">
        <v>56</v>
      </c>
      <c r="B63" s="18">
        <f t="shared" si="0"/>
        <v>1755</v>
      </c>
      <c r="C63" s="18">
        <v>668</v>
      </c>
      <c r="D63" s="18">
        <v>1087</v>
      </c>
      <c r="E63" s="18">
        <f t="shared" si="1"/>
        <v>1982</v>
      </c>
      <c r="F63" s="19">
        <v>884</v>
      </c>
      <c r="G63" s="19">
        <v>1098</v>
      </c>
      <c r="I63" s="18">
        <v>56</v>
      </c>
      <c r="J63" s="18">
        <f t="shared" si="2"/>
        <v>884</v>
      </c>
      <c r="K63" s="18">
        <f t="shared" si="3"/>
        <v>1098</v>
      </c>
      <c r="L63" s="18">
        <f t="shared" si="4"/>
        <v>668</v>
      </c>
      <c r="M63" s="18">
        <f t="shared" si="5"/>
        <v>1087</v>
      </c>
      <c r="N63" s="23">
        <f t="shared" si="6"/>
        <v>0.75565610859728505</v>
      </c>
      <c r="O63" s="23">
        <f t="shared" si="6"/>
        <v>0.98998178506375223</v>
      </c>
      <c r="P63" s="23">
        <v>1.0499641130052011</v>
      </c>
      <c r="Q63" s="23">
        <v>1.4152178792825441</v>
      </c>
      <c r="R63" s="23">
        <f t="shared" si="7"/>
        <v>928.16827589659772</v>
      </c>
      <c r="S63" s="23">
        <f t="shared" si="7"/>
        <v>1553.9092314522334</v>
      </c>
      <c r="T63" s="23">
        <f t="shared" si="8"/>
        <v>2482.0775073488312</v>
      </c>
      <c r="U63" s="9">
        <v>1</v>
      </c>
      <c r="V63" s="11">
        <v>1</v>
      </c>
      <c r="W63" s="11">
        <f t="shared" si="9"/>
        <v>2482.0775073488312</v>
      </c>
    </row>
    <row r="64" spans="1:23" x14ac:dyDescent="0.25">
      <c r="A64" s="18">
        <v>57</v>
      </c>
      <c r="B64" s="18">
        <f t="shared" si="0"/>
        <v>1673</v>
      </c>
      <c r="C64" s="18">
        <v>616</v>
      </c>
      <c r="D64" s="18">
        <v>1057</v>
      </c>
      <c r="E64" s="18">
        <f t="shared" si="1"/>
        <v>1939</v>
      </c>
      <c r="F64" s="19">
        <v>857</v>
      </c>
      <c r="G64" s="19">
        <v>1082</v>
      </c>
      <c r="I64" s="18">
        <v>57</v>
      </c>
      <c r="J64" s="18">
        <f t="shared" si="2"/>
        <v>857</v>
      </c>
      <c r="K64" s="18">
        <f t="shared" si="3"/>
        <v>1082</v>
      </c>
      <c r="L64" s="18">
        <f t="shared" si="4"/>
        <v>616</v>
      </c>
      <c r="M64" s="18">
        <f t="shared" si="5"/>
        <v>1057</v>
      </c>
      <c r="N64" s="23">
        <f t="shared" si="6"/>
        <v>0.71878646441073513</v>
      </c>
      <c r="O64" s="23">
        <f t="shared" si="6"/>
        <v>0.97689463955637712</v>
      </c>
      <c r="P64" s="23">
        <v>1.0507369184297901</v>
      </c>
      <c r="Q64" s="23">
        <v>1.3747706366442454</v>
      </c>
      <c r="R64" s="23">
        <f t="shared" si="7"/>
        <v>900.48153909433017</v>
      </c>
      <c r="S64" s="23">
        <f t="shared" si="7"/>
        <v>1487.5018288490735</v>
      </c>
      <c r="T64" s="23">
        <f t="shared" si="8"/>
        <v>2387.9833679434037</v>
      </c>
      <c r="U64" s="9">
        <v>1</v>
      </c>
      <c r="V64" s="11">
        <v>1</v>
      </c>
      <c r="W64" s="11">
        <f t="shared" si="9"/>
        <v>2387.9833679434037</v>
      </c>
    </row>
    <row r="65" spans="1:23" x14ac:dyDescent="0.25">
      <c r="A65" s="18">
        <v>58</v>
      </c>
      <c r="B65" s="18">
        <f t="shared" si="0"/>
        <v>1568</v>
      </c>
      <c r="C65" s="18">
        <v>564</v>
      </c>
      <c r="D65" s="18">
        <v>1004</v>
      </c>
      <c r="E65" s="18">
        <f t="shared" si="1"/>
        <v>1905</v>
      </c>
      <c r="F65" s="19">
        <v>848</v>
      </c>
      <c r="G65" s="19">
        <v>1057</v>
      </c>
      <c r="I65" s="18">
        <v>58</v>
      </c>
      <c r="J65" s="18">
        <f t="shared" si="2"/>
        <v>848</v>
      </c>
      <c r="K65" s="18">
        <f t="shared" si="3"/>
        <v>1057</v>
      </c>
      <c r="L65" s="18">
        <f t="shared" si="4"/>
        <v>564</v>
      </c>
      <c r="M65" s="18">
        <f t="shared" si="5"/>
        <v>1004</v>
      </c>
      <c r="N65" s="23">
        <f t="shared" si="6"/>
        <v>0.66509433962264153</v>
      </c>
      <c r="O65" s="23">
        <f t="shared" si="6"/>
        <v>0.94985808893093659</v>
      </c>
      <c r="P65" s="23">
        <v>1.1184211227629284</v>
      </c>
      <c r="Q65" s="23">
        <v>1.4083919864026977</v>
      </c>
      <c r="R65" s="23">
        <f t="shared" si="7"/>
        <v>948.42111210296321</v>
      </c>
      <c r="S65" s="23">
        <f t="shared" si="7"/>
        <v>1488.6703296276514</v>
      </c>
      <c r="T65" s="23">
        <f t="shared" si="8"/>
        <v>2437.0914417306149</v>
      </c>
      <c r="U65" s="9">
        <v>1</v>
      </c>
      <c r="V65" s="11">
        <v>1</v>
      </c>
      <c r="W65" s="11">
        <f t="shared" si="9"/>
        <v>2437.0914417306149</v>
      </c>
    </row>
    <row r="66" spans="1:23" x14ac:dyDescent="0.25">
      <c r="A66" s="18">
        <v>59</v>
      </c>
      <c r="B66" s="18">
        <f t="shared" si="0"/>
        <v>1758</v>
      </c>
      <c r="C66" s="18">
        <v>688</v>
      </c>
      <c r="D66" s="18">
        <v>1070</v>
      </c>
      <c r="E66" s="18">
        <f t="shared" si="1"/>
        <v>1951</v>
      </c>
      <c r="F66" s="19">
        <v>857</v>
      </c>
      <c r="G66" s="19">
        <v>1094</v>
      </c>
      <c r="I66" s="18">
        <v>59</v>
      </c>
      <c r="J66" s="18">
        <f t="shared" si="2"/>
        <v>857</v>
      </c>
      <c r="K66" s="18">
        <f t="shared" si="3"/>
        <v>1094</v>
      </c>
      <c r="L66" s="18">
        <f t="shared" si="4"/>
        <v>688</v>
      </c>
      <c r="M66" s="18">
        <f t="shared" si="5"/>
        <v>1070</v>
      </c>
      <c r="N66" s="23">
        <f t="shared" si="6"/>
        <v>0.80280046674445737</v>
      </c>
      <c r="O66" s="23">
        <f t="shared" si="6"/>
        <v>0.9780621572212066</v>
      </c>
      <c r="P66" s="23">
        <v>1.1430485410770077</v>
      </c>
      <c r="Q66" s="23">
        <v>1.426226359882137</v>
      </c>
      <c r="R66" s="23">
        <f t="shared" si="7"/>
        <v>979.59259970299559</v>
      </c>
      <c r="S66" s="23">
        <f t="shared" si="7"/>
        <v>1560.2916377110578</v>
      </c>
      <c r="T66" s="23">
        <f t="shared" si="8"/>
        <v>2539.8842374140531</v>
      </c>
      <c r="U66" s="9">
        <v>1</v>
      </c>
      <c r="V66" s="11">
        <v>1</v>
      </c>
      <c r="W66" s="11">
        <f t="shared" si="9"/>
        <v>2539.8842374140531</v>
      </c>
    </row>
    <row r="67" spans="1:23" x14ac:dyDescent="0.25">
      <c r="A67" s="18">
        <v>60</v>
      </c>
      <c r="B67" s="18">
        <f t="shared" si="0"/>
        <v>1679</v>
      </c>
      <c r="C67" s="18">
        <v>705</v>
      </c>
      <c r="D67" s="18">
        <v>974</v>
      </c>
      <c r="E67" s="18">
        <f t="shared" si="1"/>
        <v>1956</v>
      </c>
      <c r="F67" s="19">
        <v>875</v>
      </c>
      <c r="G67" s="19">
        <v>1081</v>
      </c>
      <c r="I67" s="18">
        <v>60</v>
      </c>
      <c r="J67" s="18">
        <f t="shared" si="2"/>
        <v>875</v>
      </c>
      <c r="K67" s="18">
        <f t="shared" si="3"/>
        <v>1081</v>
      </c>
      <c r="L67" s="18">
        <f t="shared" si="4"/>
        <v>705</v>
      </c>
      <c r="M67" s="18">
        <f t="shared" si="5"/>
        <v>974</v>
      </c>
      <c r="N67" s="23">
        <f t="shared" si="6"/>
        <v>0.80571428571428572</v>
      </c>
      <c r="O67" s="23">
        <f t="shared" si="6"/>
        <v>0.90101757631822388</v>
      </c>
      <c r="P67" s="23">
        <v>1.1825745280936248</v>
      </c>
      <c r="Q67" s="23">
        <v>1.4753573081631239</v>
      </c>
      <c r="R67" s="23">
        <f t="shared" si="7"/>
        <v>1034.7527120819218</v>
      </c>
      <c r="S67" s="23">
        <f t="shared" si="7"/>
        <v>1594.8612501243369</v>
      </c>
      <c r="T67" s="23">
        <f t="shared" si="8"/>
        <v>2629.6139622062587</v>
      </c>
      <c r="U67" s="9">
        <v>1</v>
      </c>
      <c r="V67" s="11">
        <v>1</v>
      </c>
      <c r="W67" s="11">
        <f t="shared" si="9"/>
        <v>2629.6139622062587</v>
      </c>
    </row>
    <row r="68" spans="1:23" x14ac:dyDescent="0.25">
      <c r="A68" s="18">
        <v>61</v>
      </c>
      <c r="B68" s="18">
        <f t="shared" si="0"/>
        <v>1756</v>
      </c>
      <c r="C68" s="18">
        <v>719</v>
      </c>
      <c r="D68" s="18">
        <v>1037</v>
      </c>
      <c r="E68" s="18">
        <f t="shared" si="1"/>
        <v>1988</v>
      </c>
      <c r="F68" s="19">
        <v>901</v>
      </c>
      <c r="G68" s="19">
        <v>1087</v>
      </c>
      <c r="I68" s="18">
        <v>61</v>
      </c>
      <c r="J68" s="18">
        <f t="shared" si="2"/>
        <v>901</v>
      </c>
      <c r="K68" s="18">
        <f t="shared" si="3"/>
        <v>1087</v>
      </c>
      <c r="L68" s="18">
        <f t="shared" si="4"/>
        <v>719</v>
      </c>
      <c r="M68" s="18">
        <f t="shared" si="5"/>
        <v>1037</v>
      </c>
      <c r="N68" s="23">
        <f t="shared" si="6"/>
        <v>0.79800221975582686</v>
      </c>
      <c r="O68" s="23">
        <f t="shared" si="6"/>
        <v>0.95400183992640297</v>
      </c>
      <c r="P68" s="23">
        <v>1.1841142086777496</v>
      </c>
      <c r="Q68" s="23">
        <v>1.4842715059338174</v>
      </c>
      <c r="R68" s="23">
        <f t="shared" si="7"/>
        <v>1066.8869020186523</v>
      </c>
      <c r="S68" s="23">
        <f t="shared" si="7"/>
        <v>1613.4031269500595</v>
      </c>
      <c r="T68" s="23">
        <f t="shared" si="8"/>
        <v>2680.2900289687118</v>
      </c>
      <c r="U68" s="9">
        <v>1</v>
      </c>
      <c r="V68" s="11">
        <v>1</v>
      </c>
      <c r="W68" s="11">
        <f t="shared" si="9"/>
        <v>2680.2900289687118</v>
      </c>
    </row>
    <row r="69" spans="1:23" x14ac:dyDescent="0.25">
      <c r="A69" s="18">
        <v>62</v>
      </c>
      <c r="B69" s="18">
        <f t="shared" si="0"/>
        <v>1797</v>
      </c>
      <c r="C69" s="18">
        <v>721</v>
      </c>
      <c r="D69" s="18">
        <v>1076</v>
      </c>
      <c r="E69" s="18">
        <f t="shared" si="1"/>
        <v>2012</v>
      </c>
      <c r="F69" s="19">
        <v>881</v>
      </c>
      <c r="G69" s="19">
        <v>1131</v>
      </c>
      <c r="I69" s="18">
        <v>62</v>
      </c>
      <c r="J69" s="18">
        <f t="shared" si="2"/>
        <v>881</v>
      </c>
      <c r="K69" s="18">
        <f t="shared" si="3"/>
        <v>1131</v>
      </c>
      <c r="L69" s="18">
        <f t="shared" si="4"/>
        <v>721</v>
      </c>
      <c r="M69" s="18">
        <f t="shared" si="5"/>
        <v>1076</v>
      </c>
      <c r="N69" s="23">
        <f t="shared" si="6"/>
        <v>0.81838819523269013</v>
      </c>
      <c r="O69" s="23">
        <f t="shared" si="6"/>
        <v>0.95137046861184793</v>
      </c>
      <c r="P69" s="23">
        <v>1.1392912823311809</v>
      </c>
      <c r="Q69" s="23">
        <v>1.4498464913947244</v>
      </c>
      <c r="R69" s="23">
        <f t="shared" si="7"/>
        <v>1003.7156197337704</v>
      </c>
      <c r="S69" s="23">
        <f t="shared" si="7"/>
        <v>1639.7763817674333</v>
      </c>
      <c r="T69" s="23">
        <f t="shared" si="8"/>
        <v>2643.492001501204</v>
      </c>
      <c r="U69" s="9">
        <v>1</v>
      </c>
      <c r="V69" s="11">
        <v>1</v>
      </c>
      <c r="W69" s="11">
        <f t="shared" si="9"/>
        <v>2643.492001501204</v>
      </c>
    </row>
    <row r="70" spans="1:23" x14ac:dyDescent="0.25">
      <c r="A70" s="18">
        <v>63</v>
      </c>
      <c r="B70" s="18">
        <f t="shared" si="0"/>
        <v>1459</v>
      </c>
      <c r="C70" s="18">
        <v>586</v>
      </c>
      <c r="D70" s="18">
        <v>873</v>
      </c>
      <c r="E70" s="18">
        <f t="shared" si="1"/>
        <v>1799</v>
      </c>
      <c r="F70" s="19">
        <v>816</v>
      </c>
      <c r="G70" s="19">
        <v>983</v>
      </c>
      <c r="I70" s="18">
        <v>63</v>
      </c>
      <c r="J70" s="18">
        <f t="shared" si="2"/>
        <v>816</v>
      </c>
      <c r="K70" s="18">
        <f t="shared" si="3"/>
        <v>983</v>
      </c>
      <c r="L70" s="18">
        <f t="shared" si="4"/>
        <v>586</v>
      </c>
      <c r="M70" s="18">
        <f t="shared" si="5"/>
        <v>873</v>
      </c>
      <c r="N70" s="23">
        <f t="shared" si="6"/>
        <v>0.71813725490196079</v>
      </c>
      <c r="O70" s="23">
        <f t="shared" si="6"/>
        <v>0.88809766022380465</v>
      </c>
      <c r="P70" s="23">
        <v>1.1757656677118211</v>
      </c>
      <c r="Q70" s="23">
        <v>1.5747516223457818</v>
      </c>
      <c r="R70" s="23">
        <f t="shared" si="7"/>
        <v>959.42478485284607</v>
      </c>
      <c r="S70" s="23">
        <f t="shared" si="7"/>
        <v>1547.9808447659036</v>
      </c>
      <c r="T70" s="23">
        <f t="shared" si="8"/>
        <v>2507.4056296187496</v>
      </c>
      <c r="U70" s="9">
        <v>1</v>
      </c>
      <c r="V70" s="11">
        <v>1</v>
      </c>
      <c r="W70" s="11">
        <f t="shared" si="9"/>
        <v>2507.4056296187496</v>
      </c>
    </row>
    <row r="71" spans="1:23" x14ac:dyDescent="0.25">
      <c r="A71" s="18">
        <v>64</v>
      </c>
      <c r="B71" s="18">
        <f t="shared" si="0"/>
        <v>1593</v>
      </c>
      <c r="C71" s="18">
        <v>579</v>
      </c>
      <c r="D71" s="18">
        <v>1014</v>
      </c>
      <c r="E71" s="18">
        <f t="shared" si="1"/>
        <v>1723</v>
      </c>
      <c r="F71" s="19">
        <v>747</v>
      </c>
      <c r="G71" s="19">
        <v>976</v>
      </c>
      <c r="I71" s="18">
        <v>64</v>
      </c>
      <c r="J71" s="18">
        <f t="shared" si="2"/>
        <v>747</v>
      </c>
      <c r="K71" s="18">
        <f t="shared" si="3"/>
        <v>976</v>
      </c>
      <c r="L71" s="18">
        <f t="shared" si="4"/>
        <v>579</v>
      </c>
      <c r="M71" s="18">
        <f t="shared" si="5"/>
        <v>1014</v>
      </c>
      <c r="N71" s="23">
        <f t="shared" si="6"/>
        <v>0.77510040160642568</v>
      </c>
      <c r="O71" s="23">
        <f t="shared" si="6"/>
        <v>1.0389344262295082</v>
      </c>
      <c r="P71" s="23">
        <v>1.091953722728787</v>
      </c>
      <c r="Q71" s="23">
        <v>1.482105702636932</v>
      </c>
      <c r="R71" s="23">
        <f t="shared" si="7"/>
        <v>815.68943087840387</v>
      </c>
      <c r="S71" s="23">
        <f t="shared" si="7"/>
        <v>1446.5351657736455</v>
      </c>
      <c r="T71" s="23">
        <f t="shared" si="8"/>
        <v>2262.2245966520495</v>
      </c>
      <c r="U71" s="9">
        <v>1</v>
      </c>
      <c r="V71" s="11">
        <v>1</v>
      </c>
      <c r="W71" s="11">
        <f t="shared" si="9"/>
        <v>2262.2245966520495</v>
      </c>
    </row>
    <row r="72" spans="1:23" x14ac:dyDescent="0.25">
      <c r="A72" s="18">
        <v>65</v>
      </c>
      <c r="B72" s="18">
        <f t="shared" ref="B72:B106" si="10">C72+D72</f>
        <v>1495</v>
      </c>
      <c r="C72" s="18">
        <v>573</v>
      </c>
      <c r="D72" s="18">
        <v>922</v>
      </c>
      <c r="E72" s="18">
        <f t="shared" ref="E72:E106" si="11">F72+G72</f>
        <v>1623</v>
      </c>
      <c r="F72" s="19">
        <v>733</v>
      </c>
      <c r="G72" s="19">
        <v>890</v>
      </c>
      <c r="I72" s="18">
        <v>65</v>
      </c>
      <c r="J72" s="18">
        <f t="shared" ref="J72:J106" si="12">F72</f>
        <v>733</v>
      </c>
      <c r="K72" s="18">
        <f t="shared" ref="K72:K106" si="13">G72</f>
        <v>890</v>
      </c>
      <c r="L72" s="18">
        <f t="shared" ref="L72:L106" si="14">C72</f>
        <v>573</v>
      </c>
      <c r="M72" s="18">
        <f t="shared" ref="M72:M106" si="15">D72</f>
        <v>922</v>
      </c>
      <c r="N72" s="23">
        <f t="shared" ref="N72:O106" si="16">L72/J72</f>
        <v>0.78171896316507505</v>
      </c>
      <c r="O72" s="23">
        <f t="shared" si="16"/>
        <v>1.0359550561797752</v>
      </c>
      <c r="P72" s="23">
        <v>1.1210167176082917</v>
      </c>
      <c r="Q72" s="23">
        <v>1.5709636597012633</v>
      </c>
      <c r="R72" s="23">
        <f t="shared" ref="R72:S106" si="17">J72*P72</f>
        <v>821.70525400687779</v>
      </c>
      <c r="S72" s="23">
        <f t="shared" si="17"/>
        <v>1398.1576571341243</v>
      </c>
      <c r="T72" s="23">
        <f t="shared" ref="T72:T106" si="18">R72+S72</f>
        <v>2219.8629111410019</v>
      </c>
      <c r="U72" s="9">
        <v>1</v>
      </c>
      <c r="V72" s="11">
        <v>1</v>
      </c>
      <c r="W72" s="11">
        <f t="shared" ref="W72:W106" si="19">T72*U72*V72</f>
        <v>2219.8629111410019</v>
      </c>
    </row>
    <row r="73" spans="1:23" x14ac:dyDescent="0.25">
      <c r="A73" s="18">
        <v>66</v>
      </c>
      <c r="B73" s="18">
        <f t="shared" si="10"/>
        <v>1232</v>
      </c>
      <c r="C73" s="18">
        <v>422</v>
      </c>
      <c r="D73" s="18">
        <v>810</v>
      </c>
      <c r="E73" s="18">
        <f t="shared" si="11"/>
        <v>1483</v>
      </c>
      <c r="F73" s="19">
        <v>634</v>
      </c>
      <c r="G73" s="19">
        <v>849</v>
      </c>
      <c r="I73" s="18">
        <v>66</v>
      </c>
      <c r="J73" s="18">
        <f t="shared" si="12"/>
        <v>634</v>
      </c>
      <c r="K73" s="18">
        <f t="shared" si="13"/>
        <v>849</v>
      </c>
      <c r="L73" s="18">
        <f t="shared" si="14"/>
        <v>422</v>
      </c>
      <c r="M73" s="18">
        <f t="shared" si="15"/>
        <v>810</v>
      </c>
      <c r="N73" s="23">
        <f t="shared" si="16"/>
        <v>0.66561514195583593</v>
      </c>
      <c r="O73" s="23">
        <f t="shared" si="16"/>
        <v>0.95406360424028269</v>
      </c>
      <c r="P73" s="23">
        <v>1.158793886711841</v>
      </c>
      <c r="Q73" s="23">
        <v>1.5136682044855096</v>
      </c>
      <c r="R73" s="23">
        <f t="shared" si="17"/>
        <v>734.6753241753072</v>
      </c>
      <c r="S73" s="23">
        <f t="shared" si="17"/>
        <v>1285.1043056081976</v>
      </c>
      <c r="T73" s="23">
        <f t="shared" si="18"/>
        <v>2019.7796297835048</v>
      </c>
      <c r="U73" s="9">
        <v>1</v>
      </c>
      <c r="V73" s="11">
        <v>1</v>
      </c>
      <c r="W73" s="11">
        <f t="shared" si="19"/>
        <v>2019.7796297835048</v>
      </c>
    </row>
    <row r="74" spans="1:23" x14ac:dyDescent="0.25">
      <c r="A74" s="18">
        <v>67</v>
      </c>
      <c r="B74" s="18">
        <f t="shared" si="10"/>
        <v>1160</v>
      </c>
      <c r="C74" s="18">
        <v>378</v>
      </c>
      <c r="D74" s="18">
        <v>782</v>
      </c>
      <c r="E74" s="18">
        <f t="shared" si="11"/>
        <v>1281</v>
      </c>
      <c r="F74" s="19">
        <v>545</v>
      </c>
      <c r="G74" s="19">
        <v>736</v>
      </c>
      <c r="I74" s="18">
        <v>67</v>
      </c>
      <c r="J74" s="18">
        <f t="shared" si="12"/>
        <v>545</v>
      </c>
      <c r="K74" s="18">
        <f t="shared" si="13"/>
        <v>736</v>
      </c>
      <c r="L74" s="18">
        <f t="shared" si="14"/>
        <v>378</v>
      </c>
      <c r="M74" s="18">
        <f t="shared" si="15"/>
        <v>782</v>
      </c>
      <c r="N74" s="23">
        <f t="shared" si="16"/>
        <v>0.69357798165137619</v>
      </c>
      <c r="O74" s="23">
        <f t="shared" si="16"/>
        <v>1.0625</v>
      </c>
      <c r="P74" s="23">
        <v>1.1318994544649215</v>
      </c>
      <c r="Q74" s="23">
        <v>1.5924197744647843</v>
      </c>
      <c r="R74" s="23">
        <f t="shared" si="17"/>
        <v>616.8852026833822</v>
      </c>
      <c r="S74" s="23">
        <f t="shared" si="17"/>
        <v>1172.0209540060812</v>
      </c>
      <c r="T74" s="23">
        <f t="shared" si="18"/>
        <v>1788.9061566894634</v>
      </c>
      <c r="U74" s="9">
        <v>1</v>
      </c>
      <c r="V74" s="11">
        <v>1</v>
      </c>
      <c r="W74" s="11">
        <f t="shared" si="19"/>
        <v>1788.9061566894634</v>
      </c>
    </row>
    <row r="75" spans="1:23" x14ac:dyDescent="0.25">
      <c r="A75" s="18">
        <v>68</v>
      </c>
      <c r="B75" s="18">
        <f t="shared" si="10"/>
        <v>1100</v>
      </c>
      <c r="C75" s="18">
        <v>354</v>
      </c>
      <c r="D75" s="18">
        <v>746</v>
      </c>
      <c r="E75" s="18">
        <f t="shared" si="11"/>
        <v>1289</v>
      </c>
      <c r="F75" s="19">
        <v>512</v>
      </c>
      <c r="G75" s="19">
        <v>777</v>
      </c>
      <c r="I75" s="18">
        <v>68</v>
      </c>
      <c r="J75" s="18">
        <f t="shared" si="12"/>
        <v>512</v>
      </c>
      <c r="K75" s="18">
        <f t="shared" si="13"/>
        <v>777</v>
      </c>
      <c r="L75" s="18">
        <f t="shared" si="14"/>
        <v>354</v>
      </c>
      <c r="M75" s="18">
        <f t="shared" si="15"/>
        <v>746</v>
      </c>
      <c r="N75" s="23">
        <f t="shared" si="16"/>
        <v>0.69140625</v>
      </c>
      <c r="O75" s="23">
        <f t="shared" si="16"/>
        <v>0.96010296010296015</v>
      </c>
      <c r="P75" s="23">
        <v>1.1587564374054806</v>
      </c>
      <c r="Q75" s="23">
        <v>1.5580214651020399</v>
      </c>
      <c r="R75" s="23">
        <f t="shared" si="17"/>
        <v>593.28329595160608</v>
      </c>
      <c r="S75" s="23">
        <f t="shared" si="17"/>
        <v>1210.5826783842849</v>
      </c>
      <c r="T75" s="23">
        <f t="shared" si="18"/>
        <v>1803.865974335891</v>
      </c>
      <c r="U75" s="9">
        <v>1</v>
      </c>
      <c r="V75" s="11">
        <v>1</v>
      </c>
      <c r="W75" s="11">
        <f t="shared" si="19"/>
        <v>1803.865974335891</v>
      </c>
    </row>
    <row r="76" spans="1:23" x14ac:dyDescent="0.25">
      <c r="A76" s="18">
        <v>69</v>
      </c>
      <c r="B76" s="18">
        <f t="shared" si="10"/>
        <v>1025</v>
      </c>
      <c r="C76" s="18">
        <v>405</v>
      </c>
      <c r="D76" s="18">
        <v>620</v>
      </c>
      <c r="E76" s="18">
        <f t="shared" si="11"/>
        <v>1146</v>
      </c>
      <c r="F76" s="19">
        <v>480</v>
      </c>
      <c r="G76" s="19">
        <v>666</v>
      </c>
      <c r="I76" s="18">
        <v>69</v>
      </c>
      <c r="J76" s="18">
        <f t="shared" si="12"/>
        <v>480</v>
      </c>
      <c r="K76" s="18">
        <f t="shared" si="13"/>
        <v>666</v>
      </c>
      <c r="L76" s="18">
        <f t="shared" si="14"/>
        <v>405</v>
      </c>
      <c r="M76" s="18">
        <f t="shared" si="15"/>
        <v>620</v>
      </c>
      <c r="N76" s="23">
        <f t="shared" si="16"/>
        <v>0.84375</v>
      </c>
      <c r="O76" s="23">
        <f t="shared" si="16"/>
        <v>0.93093093093093093</v>
      </c>
      <c r="P76" s="23">
        <v>1.1413992714218271</v>
      </c>
      <c r="Q76" s="23">
        <v>1.5940607954196429</v>
      </c>
      <c r="R76" s="23">
        <f t="shared" si="17"/>
        <v>547.87165028247705</v>
      </c>
      <c r="S76" s="23">
        <f t="shared" si="17"/>
        <v>1061.6444897494821</v>
      </c>
      <c r="T76" s="23">
        <f t="shared" si="18"/>
        <v>1609.5161400319591</v>
      </c>
      <c r="U76" s="9">
        <v>1</v>
      </c>
      <c r="V76" s="11">
        <v>1</v>
      </c>
      <c r="W76" s="11">
        <f t="shared" si="19"/>
        <v>1609.5161400319591</v>
      </c>
    </row>
    <row r="77" spans="1:23" x14ac:dyDescent="0.25">
      <c r="A77" s="18">
        <v>70</v>
      </c>
      <c r="B77" s="18">
        <f t="shared" si="10"/>
        <v>875</v>
      </c>
      <c r="C77" s="18">
        <v>365</v>
      </c>
      <c r="D77" s="18">
        <v>510</v>
      </c>
      <c r="E77" s="18">
        <f t="shared" si="11"/>
        <v>1078</v>
      </c>
      <c r="F77" s="19">
        <v>481</v>
      </c>
      <c r="G77" s="19">
        <v>597</v>
      </c>
      <c r="I77" s="18">
        <v>70</v>
      </c>
      <c r="J77" s="18">
        <f t="shared" si="12"/>
        <v>481</v>
      </c>
      <c r="K77" s="18">
        <f t="shared" si="13"/>
        <v>597</v>
      </c>
      <c r="L77" s="18">
        <f t="shared" si="14"/>
        <v>365</v>
      </c>
      <c r="M77" s="18">
        <f t="shared" si="15"/>
        <v>510</v>
      </c>
      <c r="N77" s="23">
        <f t="shared" si="16"/>
        <v>0.75883575883575882</v>
      </c>
      <c r="O77" s="23">
        <f t="shared" si="16"/>
        <v>0.85427135678391963</v>
      </c>
      <c r="P77" s="23">
        <v>1.2001189324535197</v>
      </c>
      <c r="Q77" s="23">
        <v>1.6082249138730098</v>
      </c>
      <c r="R77" s="23">
        <f t="shared" si="17"/>
        <v>577.25720651014296</v>
      </c>
      <c r="S77" s="23">
        <f t="shared" si="17"/>
        <v>960.11027358218689</v>
      </c>
      <c r="T77" s="23">
        <f t="shared" si="18"/>
        <v>1537.36748009233</v>
      </c>
      <c r="U77" s="9">
        <v>1</v>
      </c>
      <c r="V77" s="11">
        <v>1</v>
      </c>
      <c r="W77" s="11">
        <f t="shared" si="19"/>
        <v>1537.36748009233</v>
      </c>
    </row>
    <row r="78" spans="1:23" x14ac:dyDescent="0.25">
      <c r="A78" s="18">
        <v>71</v>
      </c>
      <c r="B78" s="18">
        <f t="shared" si="10"/>
        <v>904</v>
      </c>
      <c r="C78" s="18">
        <v>288</v>
      </c>
      <c r="D78" s="18">
        <v>616</v>
      </c>
      <c r="E78" s="18">
        <f t="shared" si="11"/>
        <v>958</v>
      </c>
      <c r="F78" s="19">
        <v>410</v>
      </c>
      <c r="G78" s="19">
        <v>548</v>
      </c>
      <c r="I78" s="18">
        <v>71</v>
      </c>
      <c r="J78" s="18">
        <f t="shared" si="12"/>
        <v>410</v>
      </c>
      <c r="K78" s="18">
        <f t="shared" si="13"/>
        <v>548</v>
      </c>
      <c r="L78" s="18">
        <f t="shared" si="14"/>
        <v>288</v>
      </c>
      <c r="M78" s="18">
        <f t="shared" si="15"/>
        <v>616</v>
      </c>
      <c r="N78" s="23">
        <f t="shared" si="16"/>
        <v>0.70243902439024386</v>
      </c>
      <c r="O78" s="23">
        <f t="shared" si="16"/>
        <v>1.1240875912408759</v>
      </c>
      <c r="P78" s="23">
        <v>1.2712810006613371</v>
      </c>
      <c r="Q78" s="23">
        <v>1.6975198611628772</v>
      </c>
      <c r="R78" s="23">
        <f t="shared" si="17"/>
        <v>521.22521027114817</v>
      </c>
      <c r="S78" s="23">
        <f t="shared" si="17"/>
        <v>930.24088391725672</v>
      </c>
      <c r="T78" s="23">
        <f t="shared" si="18"/>
        <v>1451.4660941884049</v>
      </c>
      <c r="U78" s="9">
        <v>1</v>
      </c>
      <c r="V78" s="11">
        <v>1</v>
      </c>
      <c r="W78" s="11">
        <f t="shared" si="19"/>
        <v>1451.4660941884049</v>
      </c>
    </row>
    <row r="79" spans="1:23" x14ac:dyDescent="0.25">
      <c r="A79" s="18">
        <v>72</v>
      </c>
      <c r="B79" s="18">
        <f t="shared" si="10"/>
        <v>842</v>
      </c>
      <c r="C79" s="18">
        <v>316</v>
      </c>
      <c r="D79" s="18">
        <v>526</v>
      </c>
      <c r="E79" s="18">
        <f t="shared" si="11"/>
        <v>986</v>
      </c>
      <c r="F79" s="19">
        <v>433</v>
      </c>
      <c r="G79" s="19">
        <v>553</v>
      </c>
      <c r="I79" s="18">
        <v>72</v>
      </c>
      <c r="J79" s="18">
        <f t="shared" si="12"/>
        <v>433</v>
      </c>
      <c r="K79" s="18">
        <f t="shared" si="13"/>
        <v>553</v>
      </c>
      <c r="L79" s="18">
        <f t="shared" si="14"/>
        <v>316</v>
      </c>
      <c r="M79" s="18">
        <f t="shared" si="15"/>
        <v>526</v>
      </c>
      <c r="N79" s="23">
        <f t="shared" si="16"/>
        <v>0.72979214780600465</v>
      </c>
      <c r="O79" s="23">
        <f t="shared" si="16"/>
        <v>0.9511754068716094</v>
      </c>
      <c r="P79" s="23">
        <v>1.2037283427123036</v>
      </c>
      <c r="Q79" s="23">
        <v>1.5545465488116144</v>
      </c>
      <c r="R79" s="23">
        <f t="shared" si="17"/>
        <v>521.21437239442741</v>
      </c>
      <c r="S79" s="23">
        <f t="shared" si="17"/>
        <v>859.66424149282273</v>
      </c>
      <c r="T79" s="23">
        <f t="shared" si="18"/>
        <v>1380.8786138872501</v>
      </c>
      <c r="U79" s="9">
        <v>1</v>
      </c>
      <c r="V79" s="11">
        <v>1</v>
      </c>
      <c r="W79" s="11">
        <f t="shared" si="19"/>
        <v>1380.8786138872501</v>
      </c>
    </row>
    <row r="80" spans="1:23" x14ac:dyDescent="0.25">
      <c r="A80" s="18">
        <v>73</v>
      </c>
      <c r="B80" s="18">
        <f t="shared" si="10"/>
        <v>772</v>
      </c>
      <c r="C80" s="18">
        <v>257</v>
      </c>
      <c r="D80" s="18">
        <v>515</v>
      </c>
      <c r="E80" s="18">
        <f t="shared" si="11"/>
        <v>837</v>
      </c>
      <c r="F80" s="19">
        <v>344</v>
      </c>
      <c r="G80" s="19">
        <v>493</v>
      </c>
      <c r="I80" s="18">
        <v>73</v>
      </c>
      <c r="J80" s="18">
        <f t="shared" si="12"/>
        <v>344</v>
      </c>
      <c r="K80" s="18">
        <f t="shared" si="13"/>
        <v>493</v>
      </c>
      <c r="L80" s="18">
        <f t="shared" si="14"/>
        <v>257</v>
      </c>
      <c r="M80" s="18">
        <f t="shared" si="15"/>
        <v>515</v>
      </c>
      <c r="N80" s="23">
        <f t="shared" si="16"/>
        <v>0.74709302325581395</v>
      </c>
      <c r="O80" s="23">
        <f t="shared" si="16"/>
        <v>1.0446247464503042</v>
      </c>
      <c r="P80" s="23">
        <v>1.0989224600493674</v>
      </c>
      <c r="Q80" s="23">
        <v>1.5088109523577338</v>
      </c>
      <c r="R80" s="23">
        <f t="shared" si="17"/>
        <v>378.02932625698242</v>
      </c>
      <c r="S80" s="23">
        <f t="shared" si="17"/>
        <v>743.84379951236269</v>
      </c>
      <c r="T80" s="23">
        <f t="shared" si="18"/>
        <v>1121.8731257693451</v>
      </c>
      <c r="U80" s="9">
        <v>1</v>
      </c>
      <c r="V80" s="11">
        <v>1</v>
      </c>
      <c r="W80" s="11">
        <f t="shared" si="19"/>
        <v>1121.8731257693451</v>
      </c>
    </row>
    <row r="81" spans="1:23" x14ac:dyDescent="0.25">
      <c r="A81" s="18">
        <v>74</v>
      </c>
      <c r="B81" s="18">
        <f t="shared" si="10"/>
        <v>588</v>
      </c>
      <c r="C81" s="18">
        <v>180</v>
      </c>
      <c r="D81" s="18">
        <v>408</v>
      </c>
      <c r="E81" s="18">
        <f t="shared" si="11"/>
        <v>705</v>
      </c>
      <c r="F81" s="19">
        <v>286</v>
      </c>
      <c r="G81" s="19">
        <v>419</v>
      </c>
      <c r="I81" s="18">
        <v>74</v>
      </c>
      <c r="J81" s="18">
        <f t="shared" si="12"/>
        <v>286</v>
      </c>
      <c r="K81" s="18">
        <f t="shared" si="13"/>
        <v>419</v>
      </c>
      <c r="L81" s="18">
        <f t="shared" si="14"/>
        <v>180</v>
      </c>
      <c r="M81" s="18">
        <f t="shared" si="15"/>
        <v>408</v>
      </c>
      <c r="N81" s="23">
        <f t="shared" si="16"/>
        <v>0.62937062937062938</v>
      </c>
      <c r="O81" s="23">
        <f t="shared" si="16"/>
        <v>0.97374701670644392</v>
      </c>
      <c r="P81" s="23">
        <v>1.1996096473498148</v>
      </c>
      <c r="Q81" s="23">
        <v>1.5364118049579252</v>
      </c>
      <c r="R81" s="23">
        <f t="shared" si="17"/>
        <v>343.08835914204701</v>
      </c>
      <c r="S81" s="23">
        <f t="shared" si="17"/>
        <v>643.7565462773706</v>
      </c>
      <c r="T81" s="23">
        <f t="shared" si="18"/>
        <v>986.84490541941761</v>
      </c>
      <c r="U81" s="9">
        <v>1</v>
      </c>
      <c r="V81" s="11">
        <v>1</v>
      </c>
      <c r="W81" s="11">
        <f t="shared" si="19"/>
        <v>986.84490541941761</v>
      </c>
    </row>
    <row r="82" spans="1:23" x14ac:dyDescent="0.25">
      <c r="A82" s="18">
        <v>75</v>
      </c>
      <c r="B82" s="18">
        <f t="shared" si="10"/>
        <v>580</v>
      </c>
      <c r="C82" s="18">
        <v>178</v>
      </c>
      <c r="D82" s="18">
        <v>402</v>
      </c>
      <c r="E82" s="18">
        <f t="shared" si="11"/>
        <v>725</v>
      </c>
      <c r="F82" s="19">
        <v>292</v>
      </c>
      <c r="G82" s="19">
        <v>433</v>
      </c>
      <c r="I82" s="18">
        <v>75</v>
      </c>
      <c r="J82" s="18">
        <f t="shared" si="12"/>
        <v>292</v>
      </c>
      <c r="K82" s="18">
        <f t="shared" si="13"/>
        <v>433</v>
      </c>
      <c r="L82" s="18">
        <f t="shared" si="14"/>
        <v>178</v>
      </c>
      <c r="M82" s="18">
        <f t="shared" si="15"/>
        <v>402</v>
      </c>
      <c r="N82" s="23">
        <f t="shared" si="16"/>
        <v>0.6095890410958904</v>
      </c>
      <c r="O82" s="23">
        <f t="shared" si="16"/>
        <v>0.92840646651270209</v>
      </c>
      <c r="P82" s="23">
        <v>1.0552273892777833</v>
      </c>
      <c r="Q82" s="23">
        <v>1.5150969237124527</v>
      </c>
      <c r="R82" s="23">
        <f t="shared" si="17"/>
        <v>308.12639766911269</v>
      </c>
      <c r="S82" s="23">
        <f t="shared" si="17"/>
        <v>656.03696796749205</v>
      </c>
      <c r="T82" s="23">
        <f t="shared" si="18"/>
        <v>964.16336563660479</v>
      </c>
      <c r="U82" s="9">
        <v>1</v>
      </c>
      <c r="V82" s="11">
        <v>1</v>
      </c>
      <c r="W82" s="11">
        <f t="shared" si="19"/>
        <v>964.16336563660479</v>
      </c>
    </row>
    <row r="83" spans="1:23" x14ac:dyDescent="0.25">
      <c r="A83" s="18">
        <v>76</v>
      </c>
      <c r="B83" s="18">
        <f t="shared" si="10"/>
        <v>293</v>
      </c>
      <c r="C83" s="18">
        <v>108</v>
      </c>
      <c r="D83" s="18">
        <v>185</v>
      </c>
      <c r="E83" s="18">
        <f t="shared" si="11"/>
        <v>498</v>
      </c>
      <c r="F83" s="19">
        <v>182</v>
      </c>
      <c r="G83" s="19">
        <v>316</v>
      </c>
      <c r="I83" s="18">
        <v>76</v>
      </c>
      <c r="J83" s="18">
        <f t="shared" si="12"/>
        <v>182</v>
      </c>
      <c r="K83" s="18">
        <f t="shared" si="13"/>
        <v>316</v>
      </c>
      <c r="L83" s="18">
        <f t="shared" si="14"/>
        <v>108</v>
      </c>
      <c r="M83" s="18">
        <f t="shared" si="15"/>
        <v>185</v>
      </c>
      <c r="N83" s="23">
        <f t="shared" si="16"/>
        <v>0.59340659340659341</v>
      </c>
      <c r="O83" s="23">
        <f t="shared" si="16"/>
        <v>0.58544303797468356</v>
      </c>
      <c r="P83" s="23">
        <v>0.87105133724920314</v>
      </c>
      <c r="Q83" s="23">
        <v>1.163462701676707</v>
      </c>
      <c r="R83" s="23">
        <f t="shared" si="17"/>
        <v>158.53134337935498</v>
      </c>
      <c r="S83" s="23">
        <f t="shared" si="17"/>
        <v>367.6542137298394</v>
      </c>
      <c r="T83" s="23">
        <f t="shared" si="18"/>
        <v>526.18555710919441</v>
      </c>
      <c r="U83" s="9">
        <v>1</v>
      </c>
      <c r="V83" s="11">
        <v>1</v>
      </c>
      <c r="W83" s="11">
        <f t="shared" si="19"/>
        <v>526.18555710919441</v>
      </c>
    </row>
    <row r="84" spans="1:23" x14ac:dyDescent="0.25">
      <c r="A84" s="18">
        <v>77</v>
      </c>
      <c r="B84" s="18">
        <f t="shared" si="10"/>
        <v>172</v>
      </c>
      <c r="C84" s="18">
        <v>55</v>
      </c>
      <c r="D84" s="18">
        <v>117</v>
      </c>
      <c r="E84" s="18">
        <f t="shared" si="11"/>
        <v>265</v>
      </c>
      <c r="F84" s="19">
        <v>92</v>
      </c>
      <c r="G84" s="19">
        <v>173</v>
      </c>
      <c r="I84" s="18">
        <v>77</v>
      </c>
      <c r="J84" s="18">
        <f t="shared" si="12"/>
        <v>92</v>
      </c>
      <c r="K84" s="18">
        <f t="shared" si="13"/>
        <v>173</v>
      </c>
      <c r="L84" s="18">
        <f t="shared" si="14"/>
        <v>55</v>
      </c>
      <c r="M84" s="18">
        <f t="shared" si="15"/>
        <v>117</v>
      </c>
      <c r="N84" s="23">
        <f t="shared" si="16"/>
        <v>0.59782608695652173</v>
      </c>
      <c r="O84" s="23">
        <f t="shared" si="16"/>
        <v>0.67630057803468213</v>
      </c>
      <c r="P84" s="23">
        <v>1.0980308563172401</v>
      </c>
      <c r="Q84" s="23">
        <v>1.2533296593497394</v>
      </c>
      <c r="R84" s="23">
        <f t="shared" si="17"/>
        <v>101.01883878118609</v>
      </c>
      <c r="S84" s="23">
        <f t="shared" si="17"/>
        <v>216.82603106750491</v>
      </c>
      <c r="T84" s="23">
        <f t="shared" si="18"/>
        <v>317.84486984869102</v>
      </c>
      <c r="U84" s="9">
        <v>1</v>
      </c>
      <c r="V84" s="11">
        <v>1</v>
      </c>
      <c r="W84" s="11">
        <f t="shared" si="19"/>
        <v>317.84486984869102</v>
      </c>
    </row>
    <row r="85" spans="1:23" x14ac:dyDescent="0.25">
      <c r="A85" s="18">
        <v>78</v>
      </c>
      <c r="B85" s="18">
        <f t="shared" si="10"/>
        <v>141</v>
      </c>
      <c r="C85" s="18">
        <v>58</v>
      </c>
      <c r="D85" s="18">
        <v>83</v>
      </c>
      <c r="E85" s="18">
        <f t="shared" si="11"/>
        <v>199</v>
      </c>
      <c r="F85" s="19">
        <v>88</v>
      </c>
      <c r="G85" s="19">
        <v>111</v>
      </c>
      <c r="I85" s="18">
        <v>78</v>
      </c>
      <c r="J85" s="18">
        <f t="shared" si="12"/>
        <v>88</v>
      </c>
      <c r="K85" s="18">
        <f t="shared" si="13"/>
        <v>111</v>
      </c>
      <c r="L85" s="18">
        <f t="shared" si="14"/>
        <v>58</v>
      </c>
      <c r="M85" s="18">
        <f t="shared" si="15"/>
        <v>83</v>
      </c>
      <c r="N85" s="23">
        <f t="shared" si="16"/>
        <v>0.65909090909090906</v>
      </c>
      <c r="O85" s="23">
        <f t="shared" si="16"/>
        <v>0.74774774774774777</v>
      </c>
      <c r="P85" s="23">
        <v>1.2463082851082308</v>
      </c>
      <c r="Q85" s="23">
        <v>1.3285489276730484</v>
      </c>
      <c r="R85" s="23">
        <f t="shared" si="17"/>
        <v>109.6751290895243</v>
      </c>
      <c r="S85" s="23">
        <f t="shared" si="17"/>
        <v>147.46893097170837</v>
      </c>
      <c r="T85" s="23">
        <f t="shared" si="18"/>
        <v>257.14406006123266</v>
      </c>
      <c r="U85" s="9">
        <v>1</v>
      </c>
      <c r="V85" s="11">
        <v>1</v>
      </c>
      <c r="W85" s="11">
        <f t="shared" si="19"/>
        <v>257.14406006123266</v>
      </c>
    </row>
    <row r="86" spans="1:23" x14ac:dyDescent="0.25">
      <c r="A86" s="18">
        <v>79</v>
      </c>
      <c r="B86" s="18">
        <f t="shared" si="10"/>
        <v>201</v>
      </c>
      <c r="C86" s="18">
        <v>99</v>
      </c>
      <c r="D86" s="18">
        <v>102</v>
      </c>
      <c r="E86" s="18">
        <f t="shared" si="11"/>
        <v>208</v>
      </c>
      <c r="F86" s="19">
        <v>102</v>
      </c>
      <c r="G86" s="19">
        <v>106</v>
      </c>
      <c r="I86" s="18">
        <v>79</v>
      </c>
      <c r="J86" s="18">
        <f t="shared" si="12"/>
        <v>102</v>
      </c>
      <c r="K86" s="18">
        <f t="shared" si="13"/>
        <v>106</v>
      </c>
      <c r="L86" s="18">
        <f t="shared" si="14"/>
        <v>99</v>
      </c>
      <c r="M86" s="18">
        <f t="shared" si="15"/>
        <v>102</v>
      </c>
      <c r="N86" s="23">
        <f t="shared" si="16"/>
        <v>0.97058823529411764</v>
      </c>
      <c r="O86" s="23">
        <f t="shared" si="16"/>
        <v>0.96226415094339623</v>
      </c>
      <c r="P86" s="23">
        <v>1.2587200943383465</v>
      </c>
      <c r="Q86" s="23">
        <v>1.556891493509448</v>
      </c>
      <c r="R86" s="23">
        <f t="shared" si="17"/>
        <v>128.38944962251134</v>
      </c>
      <c r="S86" s="23">
        <f t="shared" si="17"/>
        <v>165.0304983120015</v>
      </c>
      <c r="T86" s="23">
        <f t="shared" si="18"/>
        <v>293.41994793451283</v>
      </c>
      <c r="U86" s="9">
        <v>1</v>
      </c>
      <c r="V86" s="11">
        <v>1</v>
      </c>
      <c r="W86" s="11">
        <f t="shared" si="19"/>
        <v>293.41994793451283</v>
      </c>
    </row>
    <row r="87" spans="1:23" x14ac:dyDescent="0.25">
      <c r="A87" s="18">
        <v>80</v>
      </c>
      <c r="B87" s="18">
        <f t="shared" si="10"/>
        <v>239</v>
      </c>
      <c r="C87" s="18">
        <v>90</v>
      </c>
      <c r="D87" s="18">
        <v>149</v>
      </c>
      <c r="E87" s="18">
        <f t="shared" si="11"/>
        <v>382</v>
      </c>
      <c r="F87" s="19">
        <v>154</v>
      </c>
      <c r="G87" s="19">
        <v>228</v>
      </c>
      <c r="I87" s="18">
        <v>80</v>
      </c>
      <c r="J87" s="18">
        <f t="shared" si="12"/>
        <v>154</v>
      </c>
      <c r="K87" s="18">
        <f t="shared" si="13"/>
        <v>228</v>
      </c>
      <c r="L87" s="18">
        <f t="shared" si="14"/>
        <v>90</v>
      </c>
      <c r="M87" s="18">
        <f t="shared" si="15"/>
        <v>149</v>
      </c>
      <c r="N87" s="23">
        <f t="shared" si="16"/>
        <v>0.58441558441558439</v>
      </c>
      <c r="O87" s="23">
        <f t="shared" si="16"/>
        <v>0.65350877192982459</v>
      </c>
      <c r="P87" s="23">
        <v>0.99793733229424786</v>
      </c>
      <c r="Q87" s="23">
        <v>1.2686136794893021</v>
      </c>
      <c r="R87" s="23">
        <f t="shared" si="17"/>
        <v>153.68234917331418</v>
      </c>
      <c r="S87" s="23">
        <f t="shared" si="17"/>
        <v>289.2439189235609</v>
      </c>
      <c r="T87" s="23">
        <f t="shared" si="18"/>
        <v>442.92626809687511</v>
      </c>
      <c r="U87" s="9">
        <v>1</v>
      </c>
      <c r="V87" s="11">
        <v>1</v>
      </c>
      <c r="W87" s="11">
        <f t="shared" si="19"/>
        <v>442.92626809687511</v>
      </c>
    </row>
    <row r="88" spans="1:23" x14ac:dyDescent="0.25">
      <c r="A88" s="18">
        <v>81</v>
      </c>
      <c r="B88" s="18">
        <f t="shared" si="10"/>
        <v>286</v>
      </c>
      <c r="C88" s="18">
        <v>94</v>
      </c>
      <c r="D88" s="18">
        <v>192</v>
      </c>
      <c r="E88" s="18">
        <f t="shared" si="11"/>
        <v>422</v>
      </c>
      <c r="F88" s="19">
        <v>149</v>
      </c>
      <c r="G88" s="19">
        <v>273</v>
      </c>
      <c r="I88" s="18">
        <v>81</v>
      </c>
      <c r="J88" s="18">
        <f t="shared" si="12"/>
        <v>149</v>
      </c>
      <c r="K88" s="18">
        <f t="shared" si="13"/>
        <v>273</v>
      </c>
      <c r="L88" s="18">
        <f t="shared" si="14"/>
        <v>94</v>
      </c>
      <c r="M88" s="18">
        <f t="shared" si="15"/>
        <v>192</v>
      </c>
      <c r="N88" s="23">
        <f t="shared" si="16"/>
        <v>0.63087248322147649</v>
      </c>
      <c r="O88" s="23">
        <f t="shared" si="16"/>
        <v>0.70329670329670335</v>
      </c>
      <c r="P88" s="23">
        <v>1.0566307227620151</v>
      </c>
      <c r="Q88" s="23">
        <v>1.2708540869872402</v>
      </c>
      <c r="R88" s="23">
        <f t="shared" si="17"/>
        <v>157.43797769154025</v>
      </c>
      <c r="S88" s="23">
        <f t="shared" si="17"/>
        <v>346.94316574751656</v>
      </c>
      <c r="T88" s="23">
        <f t="shared" si="18"/>
        <v>504.38114343905681</v>
      </c>
      <c r="U88" s="9">
        <v>1</v>
      </c>
      <c r="V88" s="11">
        <v>1</v>
      </c>
      <c r="W88" s="11">
        <f t="shared" si="19"/>
        <v>504.38114343905681</v>
      </c>
    </row>
    <row r="89" spans="1:23" x14ac:dyDescent="0.25">
      <c r="A89" s="18">
        <v>82</v>
      </c>
      <c r="B89" s="18">
        <f t="shared" si="10"/>
        <v>337</v>
      </c>
      <c r="C89" s="18">
        <v>67</v>
      </c>
      <c r="D89" s="18">
        <v>270</v>
      </c>
      <c r="E89" s="18">
        <f t="shared" si="11"/>
        <v>471</v>
      </c>
      <c r="F89" s="19">
        <v>185</v>
      </c>
      <c r="G89" s="19">
        <v>286</v>
      </c>
      <c r="I89" s="18">
        <v>82</v>
      </c>
      <c r="J89" s="18">
        <f t="shared" si="12"/>
        <v>185</v>
      </c>
      <c r="K89" s="18">
        <f t="shared" si="13"/>
        <v>286</v>
      </c>
      <c r="L89" s="18">
        <f t="shared" si="14"/>
        <v>67</v>
      </c>
      <c r="M89" s="18">
        <f t="shared" si="15"/>
        <v>270</v>
      </c>
      <c r="N89" s="23">
        <f t="shared" si="16"/>
        <v>0.36216216216216218</v>
      </c>
      <c r="O89" s="23">
        <f t="shared" si="16"/>
        <v>0.94405594405594406</v>
      </c>
      <c r="P89" s="23">
        <v>0.83082836143162497</v>
      </c>
      <c r="Q89" s="23">
        <v>1.0329877075932696</v>
      </c>
      <c r="R89" s="23">
        <f t="shared" si="17"/>
        <v>153.70324686485063</v>
      </c>
      <c r="S89" s="23">
        <f t="shared" si="17"/>
        <v>295.43448437167513</v>
      </c>
      <c r="T89" s="23">
        <f t="shared" si="18"/>
        <v>449.13773123652572</v>
      </c>
      <c r="U89" s="9">
        <v>1</v>
      </c>
      <c r="V89" s="11">
        <v>1</v>
      </c>
      <c r="W89" s="11">
        <f t="shared" si="19"/>
        <v>449.13773123652572</v>
      </c>
    </row>
    <row r="90" spans="1:23" x14ac:dyDescent="0.25">
      <c r="A90" s="18">
        <v>83</v>
      </c>
      <c r="B90" s="18">
        <f t="shared" si="10"/>
        <v>281</v>
      </c>
      <c r="C90" s="18">
        <v>69</v>
      </c>
      <c r="D90" s="18">
        <v>212</v>
      </c>
      <c r="E90" s="18">
        <f t="shared" si="11"/>
        <v>531</v>
      </c>
      <c r="F90" s="19">
        <v>198</v>
      </c>
      <c r="G90" s="19">
        <v>333</v>
      </c>
      <c r="I90" s="18">
        <v>83</v>
      </c>
      <c r="J90" s="18">
        <f t="shared" si="12"/>
        <v>198</v>
      </c>
      <c r="K90" s="18">
        <f t="shared" si="13"/>
        <v>333</v>
      </c>
      <c r="L90" s="18">
        <f t="shared" si="14"/>
        <v>69</v>
      </c>
      <c r="M90" s="18">
        <f t="shared" si="15"/>
        <v>212</v>
      </c>
      <c r="N90" s="23">
        <f t="shared" si="16"/>
        <v>0.34848484848484851</v>
      </c>
      <c r="O90" s="23">
        <f t="shared" si="16"/>
        <v>0.63663663663663661</v>
      </c>
      <c r="P90" s="23">
        <v>0.79545130371297212</v>
      </c>
      <c r="Q90" s="23">
        <v>0.97719802345730455</v>
      </c>
      <c r="R90" s="23">
        <f t="shared" si="17"/>
        <v>157.49935813516848</v>
      </c>
      <c r="S90" s="23">
        <f t="shared" si="17"/>
        <v>325.40694181128242</v>
      </c>
      <c r="T90" s="23">
        <f t="shared" si="18"/>
        <v>482.90629994645087</v>
      </c>
      <c r="U90" s="9">
        <v>1</v>
      </c>
      <c r="V90" s="11">
        <v>1</v>
      </c>
      <c r="W90" s="11">
        <f t="shared" si="19"/>
        <v>482.90629994645087</v>
      </c>
    </row>
    <row r="91" spans="1:23" x14ac:dyDescent="0.25">
      <c r="A91" s="18">
        <v>84</v>
      </c>
      <c r="B91" s="18">
        <f t="shared" si="10"/>
        <v>192</v>
      </c>
      <c r="C91" s="18">
        <v>76</v>
      </c>
      <c r="D91" s="18">
        <v>116</v>
      </c>
      <c r="E91" s="18">
        <f t="shared" si="11"/>
        <v>465</v>
      </c>
      <c r="F91" s="19">
        <v>178</v>
      </c>
      <c r="G91" s="19">
        <v>287</v>
      </c>
      <c r="I91" s="18">
        <v>84</v>
      </c>
      <c r="J91" s="18">
        <f t="shared" si="12"/>
        <v>178</v>
      </c>
      <c r="K91" s="18">
        <f t="shared" si="13"/>
        <v>287</v>
      </c>
      <c r="L91" s="18">
        <f t="shared" si="14"/>
        <v>76</v>
      </c>
      <c r="M91" s="18">
        <f t="shared" si="15"/>
        <v>116</v>
      </c>
      <c r="N91" s="23">
        <f t="shared" si="16"/>
        <v>0.42696629213483145</v>
      </c>
      <c r="O91" s="23">
        <f t="shared" si="16"/>
        <v>0.40418118466898956</v>
      </c>
      <c r="P91" s="23">
        <v>0.76933012984981708</v>
      </c>
      <c r="Q91" s="23">
        <v>0.89278504471699538</v>
      </c>
      <c r="R91" s="23">
        <f t="shared" si="17"/>
        <v>136.94076311326745</v>
      </c>
      <c r="S91" s="23">
        <f t="shared" si="17"/>
        <v>256.22930783377768</v>
      </c>
      <c r="T91" s="23">
        <f t="shared" si="18"/>
        <v>393.17007094704513</v>
      </c>
      <c r="U91" s="9">
        <v>1</v>
      </c>
      <c r="V91" s="11">
        <v>1</v>
      </c>
      <c r="W91" s="11">
        <f t="shared" si="19"/>
        <v>393.17007094704513</v>
      </c>
    </row>
    <row r="92" spans="1:23" x14ac:dyDescent="0.25">
      <c r="A92" s="18">
        <v>85</v>
      </c>
      <c r="B92" s="18">
        <f t="shared" si="10"/>
        <v>129</v>
      </c>
      <c r="C92" s="18">
        <v>52</v>
      </c>
      <c r="D92" s="18">
        <v>77</v>
      </c>
      <c r="E92" s="18">
        <f t="shared" si="11"/>
        <v>428</v>
      </c>
      <c r="F92" s="19">
        <v>178</v>
      </c>
      <c r="G92" s="19">
        <v>250</v>
      </c>
      <c r="I92" s="18">
        <v>85</v>
      </c>
      <c r="J92" s="18">
        <f t="shared" si="12"/>
        <v>178</v>
      </c>
      <c r="K92" s="18">
        <f t="shared" si="13"/>
        <v>250</v>
      </c>
      <c r="L92" s="18">
        <f t="shared" si="14"/>
        <v>52</v>
      </c>
      <c r="M92" s="18">
        <f t="shared" si="15"/>
        <v>77</v>
      </c>
      <c r="N92" s="23">
        <f t="shared" si="16"/>
        <v>0.29213483146067415</v>
      </c>
      <c r="O92" s="23">
        <f t="shared" si="16"/>
        <v>0.308</v>
      </c>
      <c r="P92" s="23">
        <v>0.63487618720746197</v>
      </c>
      <c r="Q92" s="23">
        <v>0.81685787088963369</v>
      </c>
      <c r="R92" s="23">
        <f t="shared" si="17"/>
        <v>113.00796132292822</v>
      </c>
      <c r="S92" s="23">
        <f t="shared" si="17"/>
        <v>204.21446772240841</v>
      </c>
      <c r="T92" s="23">
        <f t="shared" si="18"/>
        <v>317.22242904533664</v>
      </c>
      <c r="U92" s="9">
        <v>1</v>
      </c>
      <c r="V92" s="11">
        <v>1</v>
      </c>
      <c r="W92" s="11">
        <f t="shared" si="19"/>
        <v>317.22242904533664</v>
      </c>
    </row>
    <row r="93" spans="1:23" x14ac:dyDescent="0.25">
      <c r="A93" s="18">
        <v>86</v>
      </c>
      <c r="B93" s="18">
        <f t="shared" si="10"/>
        <v>86</v>
      </c>
      <c r="C93" s="18">
        <v>37</v>
      </c>
      <c r="D93" s="18">
        <v>49</v>
      </c>
      <c r="E93" s="18">
        <f t="shared" si="11"/>
        <v>318</v>
      </c>
      <c r="F93" s="19">
        <v>136</v>
      </c>
      <c r="G93" s="19">
        <v>182</v>
      </c>
      <c r="I93" s="18">
        <v>86</v>
      </c>
      <c r="J93" s="18">
        <f t="shared" si="12"/>
        <v>136</v>
      </c>
      <c r="K93" s="18">
        <f t="shared" si="13"/>
        <v>182</v>
      </c>
      <c r="L93" s="18">
        <f t="shared" si="14"/>
        <v>37</v>
      </c>
      <c r="M93" s="18">
        <f t="shared" si="15"/>
        <v>49</v>
      </c>
      <c r="N93" s="23">
        <f t="shared" si="16"/>
        <v>0.27205882352941174</v>
      </c>
      <c r="O93" s="23">
        <f t="shared" si="16"/>
        <v>0.26923076923076922</v>
      </c>
      <c r="P93" s="23">
        <v>0.59251896722634823</v>
      </c>
      <c r="Q93" s="23">
        <v>0.66503407279138271</v>
      </c>
      <c r="R93" s="23">
        <f t="shared" si="17"/>
        <v>80.582579542783364</v>
      </c>
      <c r="S93" s="23">
        <f t="shared" si="17"/>
        <v>121.03620124803166</v>
      </c>
      <c r="T93" s="23">
        <f t="shared" si="18"/>
        <v>201.61878079081504</v>
      </c>
      <c r="U93" s="9">
        <v>1</v>
      </c>
      <c r="V93" s="11">
        <v>1</v>
      </c>
      <c r="W93" s="11">
        <f t="shared" si="19"/>
        <v>201.61878079081504</v>
      </c>
    </row>
    <row r="94" spans="1:23" x14ac:dyDescent="0.25">
      <c r="A94" s="18">
        <v>87</v>
      </c>
      <c r="B94" s="18">
        <f t="shared" si="10"/>
        <v>77</v>
      </c>
      <c r="C94" s="18">
        <v>22</v>
      </c>
      <c r="D94" s="18">
        <v>55</v>
      </c>
      <c r="E94" s="18">
        <f t="shared" si="11"/>
        <v>278</v>
      </c>
      <c r="F94" s="19">
        <v>115</v>
      </c>
      <c r="G94" s="19">
        <v>163</v>
      </c>
      <c r="I94" s="18">
        <v>87</v>
      </c>
      <c r="J94" s="18">
        <f t="shared" si="12"/>
        <v>115</v>
      </c>
      <c r="K94" s="18">
        <f t="shared" si="13"/>
        <v>163</v>
      </c>
      <c r="L94" s="18">
        <f t="shared" si="14"/>
        <v>22</v>
      </c>
      <c r="M94" s="18">
        <f t="shared" si="15"/>
        <v>55</v>
      </c>
      <c r="N94" s="23">
        <f t="shared" si="16"/>
        <v>0.19130434782608696</v>
      </c>
      <c r="O94" s="23">
        <f t="shared" si="16"/>
        <v>0.33742331288343558</v>
      </c>
      <c r="P94" s="23">
        <v>0.53960965661133853</v>
      </c>
      <c r="Q94" s="23">
        <v>0.58243520094866652</v>
      </c>
      <c r="R94" s="23">
        <f t="shared" si="17"/>
        <v>62.055110510303933</v>
      </c>
      <c r="S94" s="23">
        <f t="shared" si="17"/>
        <v>94.936937754632638</v>
      </c>
      <c r="T94" s="23">
        <f t="shared" si="18"/>
        <v>156.99204826493656</v>
      </c>
      <c r="U94" s="9">
        <v>1</v>
      </c>
      <c r="V94" s="11">
        <v>1</v>
      </c>
      <c r="W94" s="11">
        <f t="shared" si="19"/>
        <v>156.99204826493656</v>
      </c>
    </row>
    <row r="95" spans="1:23" x14ac:dyDescent="0.25">
      <c r="A95" s="18">
        <v>88</v>
      </c>
      <c r="B95" s="18">
        <f t="shared" si="10"/>
        <v>58</v>
      </c>
      <c r="C95" s="18">
        <v>22</v>
      </c>
      <c r="D95" s="18">
        <v>36</v>
      </c>
      <c r="E95" s="18">
        <f t="shared" si="11"/>
        <v>206</v>
      </c>
      <c r="F95" s="19">
        <v>83</v>
      </c>
      <c r="G95" s="19">
        <v>123</v>
      </c>
      <c r="I95" s="18">
        <v>88</v>
      </c>
      <c r="J95" s="18">
        <f t="shared" si="12"/>
        <v>83</v>
      </c>
      <c r="K95" s="18">
        <f t="shared" si="13"/>
        <v>123</v>
      </c>
      <c r="L95" s="18">
        <f t="shared" si="14"/>
        <v>22</v>
      </c>
      <c r="M95" s="18">
        <f t="shared" si="15"/>
        <v>36</v>
      </c>
      <c r="N95" s="23">
        <f t="shared" si="16"/>
        <v>0.26506024096385544</v>
      </c>
      <c r="O95" s="23">
        <f t="shared" si="16"/>
        <v>0.29268292682926828</v>
      </c>
      <c r="P95" s="23">
        <v>0.42492841509967139</v>
      </c>
      <c r="Q95" s="23">
        <v>0.538924794292031</v>
      </c>
      <c r="R95" s="23">
        <f t="shared" si="17"/>
        <v>35.269058453272727</v>
      </c>
      <c r="S95" s="23">
        <f t="shared" si="17"/>
        <v>66.287749697919807</v>
      </c>
      <c r="T95" s="23">
        <f t="shared" si="18"/>
        <v>101.55680815119254</v>
      </c>
      <c r="U95" s="9">
        <v>1</v>
      </c>
      <c r="V95" s="11">
        <v>1</v>
      </c>
      <c r="W95" s="11">
        <f t="shared" si="19"/>
        <v>101.55680815119254</v>
      </c>
    </row>
    <row r="96" spans="1:23" x14ac:dyDescent="0.25">
      <c r="A96" s="18">
        <v>89</v>
      </c>
      <c r="B96" s="18">
        <f t="shared" si="10"/>
        <v>74</v>
      </c>
      <c r="C96" s="18">
        <v>22</v>
      </c>
      <c r="D96" s="18">
        <v>52</v>
      </c>
      <c r="E96" s="18">
        <f t="shared" si="11"/>
        <v>199</v>
      </c>
      <c r="F96" s="19">
        <v>73</v>
      </c>
      <c r="G96" s="19">
        <v>126</v>
      </c>
      <c r="I96" s="18">
        <v>89</v>
      </c>
      <c r="J96" s="18">
        <f t="shared" si="12"/>
        <v>73</v>
      </c>
      <c r="K96" s="18">
        <f t="shared" si="13"/>
        <v>126</v>
      </c>
      <c r="L96" s="18">
        <f t="shared" si="14"/>
        <v>22</v>
      </c>
      <c r="M96" s="18">
        <f t="shared" si="15"/>
        <v>52</v>
      </c>
      <c r="N96" s="23">
        <f t="shared" si="16"/>
        <v>0.30136986301369861</v>
      </c>
      <c r="O96" s="23">
        <f t="shared" si="16"/>
        <v>0.41269841269841268</v>
      </c>
      <c r="P96" s="23">
        <v>0.43954351880761694</v>
      </c>
      <c r="Q96" s="23">
        <v>0.58486383815021825</v>
      </c>
      <c r="R96" s="23">
        <f t="shared" si="17"/>
        <v>32.086676872956033</v>
      </c>
      <c r="S96" s="23">
        <f t="shared" si="17"/>
        <v>73.692843606927497</v>
      </c>
      <c r="T96" s="23">
        <f t="shared" si="18"/>
        <v>105.77952047988353</v>
      </c>
      <c r="U96" s="9">
        <v>1</v>
      </c>
      <c r="V96" s="11">
        <v>1</v>
      </c>
      <c r="W96" s="11">
        <f t="shared" si="19"/>
        <v>105.77952047988353</v>
      </c>
    </row>
    <row r="97" spans="1:26" x14ac:dyDescent="0.25">
      <c r="A97" s="18">
        <v>90</v>
      </c>
      <c r="B97" s="18">
        <f t="shared" si="10"/>
        <v>37</v>
      </c>
      <c r="C97" s="18">
        <v>11</v>
      </c>
      <c r="D97" s="18">
        <v>26</v>
      </c>
      <c r="E97" s="18">
        <f t="shared" si="11"/>
        <v>217</v>
      </c>
      <c r="F97" s="19">
        <v>80</v>
      </c>
      <c r="G97" s="19">
        <v>137</v>
      </c>
      <c r="I97" s="18">
        <v>90</v>
      </c>
      <c r="J97" s="18">
        <f t="shared" si="12"/>
        <v>80</v>
      </c>
      <c r="K97" s="18">
        <f t="shared" si="13"/>
        <v>137</v>
      </c>
      <c r="L97" s="18">
        <f t="shared" si="14"/>
        <v>11</v>
      </c>
      <c r="M97" s="18">
        <f t="shared" si="15"/>
        <v>26</v>
      </c>
      <c r="N97" s="23">
        <f t="shared" si="16"/>
        <v>0.13750000000000001</v>
      </c>
      <c r="O97" s="23">
        <f t="shared" si="16"/>
        <v>0.18978102189781021</v>
      </c>
      <c r="P97" s="23">
        <v>0.29334177999847655</v>
      </c>
      <c r="Q97" s="23">
        <v>0.41530601552252439</v>
      </c>
      <c r="R97" s="23">
        <f t="shared" si="17"/>
        <v>23.467342399878124</v>
      </c>
      <c r="S97" s="23">
        <f t="shared" si="17"/>
        <v>56.896924126585844</v>
      </c>
      <c r="T97" s="23">
        <f t="shared" si="18"/>
        <v>80.364266526463965</v>
      </c>
      <c r="U97" s="9">
        <v>1</v>
      </c>
      <c r="V97" s="11">
        <v>1</v>
      </c>
      <c r="W97" s="11">
        <f t="shared" si="19"/>
        <v>80.364266526463965</v>
      </c>
    </row>
    <row r="98" spans="1:26" x14ac:dyDescent="0.25">
      <c r="A98" s="18">
        <v>91</v>
      </c>
      <c r="B98" s="18">
        <f t="shared" si="10"/>
        <v>25</v>
      </c>
      <c r="C98" s="18">
        <v>2</v>
      </c>
      <c r="D98" s="18">
        <v>23</v>
      </c>
      <c r="E98" s="18">
        <f t="shared" si="11"/>
        <v>186</v>
      </c>
      <c r="F98" s="19">
        <v>65</v>
      </c>
      <c r="G98" s="19">
        <v>121</v>
      </c>
      <c r="I98" s="18">
        <v>91</v>
      </c>
      <c r="J98" s="18">
        <f t="shared" si="12"/>
        <v>65</v>
      </c>
      <c r="K98" s="18">
        <f t="shared" si="13"/>
        <v>121</v>
      </c>
      <c r="L98" s="18">
        <f t="shared" si="14"/>
        <v>2</v>
      </c>
      <c r="M98" s="18">
        <f t="shared" si="15"/>
        <v>23</v>
      </c>
      <c r="N98" s="23">
        <f t="shared" si="16"/>
        <v>3.0769230769230771E-2</v>
      </c>
      <c r="O98" s="23">
        <f t="shared" si="16"/>
        <v>0.19008264462809918</v>
      </c>
      <c r="P98" s="23">
        <v>0.51531830673735146</v>
      </c>
      <c r="Q98" s="23">
        <v>0.55174465708741827</v>
      </c>
      <c r="R98" s="23">
        <f t="shared" si="17"/>
        <v>33.495689937927843</v>
      </c>
      <c r="S98" s="23">
        <f t="shared" si="17"/>
        <v>66.761103507577616</v>
      </c>
      <c r="T98" s="23">
        <f t="shared" si="18"/>
        <v>100.25679344550545</v>
      </c>
      <c r="U98" s="9">
        <v>1</v>
      </c>
      <c r="V98" s="11">
        <v>1</v>
      </c>
      <c r="W98" s="11">
        <f t="shared" si="19"/>
        <v>100.25679344550545</v>
      </c>
    </row>
    <row r="99" spans="1:26" x14ac:dyDescent="0.25">
      <c r="A99" s="18">
        <v>92</v>
      </c>
      <c r="B99" s="18">
        <f t="shared" si="10"/>
        <v>28</v>
      </c>
      <c r="C99" s="18">
        <v>9</v>
      </c>
      <c r="D99" s="18">
        <v>19</v>
      </c>
      <c r="E99" s="18">
        <f t="shared" si="11"/>
        <v>242</v>
      </c>
      <c r="F99" s="19">
        <v>94</v>
      </c>
      <c r="G99" s="19">
        <v>148</v>
      </c>
      <c r="I99" s="18">
        <v>92</v>
      </c>
      <c r="J99" s="18">
        <f t="shared" si="12"/>
        <v>94</v>
      </c>
      <c r="K99" s="18">
        <f t="shared" si="13"/>
        <v>148</v>
      </c>
      <c r="L99" s="18">
        <f t="shared" si="14"/>
        <v>9</v>
      </c>
      <c r="M99" s="18">
        <f t="shared" si="15"/>
        <v>19</v>
      </c>
      <c r="N99" s="23">
        <f t="shared" si="16"/>
        <v>9.5744680851063829E-2</v>
      </c>
      <c r="O99" s="23">
        <f t="shared" si="16"/>
        <v>0.12837837837837837</v>
      </c>
      <c r="P99" s="23">
        <v>0.25087086693659977</v>
      </c>
      <c r="Q99" s="23">
        <v>0.33026188234471449</v>
      </c>
      <c r="R99" s="23">
        <f t="shared" si="17"/>
        <v>23.581861492040378</v>
      </c>
      <c r="S99" s="23">
        <f t="shared" si="17"/>
        <v>48.878758587017742</v>
      </c>
      <c r="T99" s="23">
        <f t="shared" si="18"/>
        <v>72.460620079058117</v>
      </c>
      <c r="U99" s="9">
        <v>1</v>
      </c>
      <c r="V99" s="11">
        <v>1</v>
      </c>
      <c r="W99" s="11">
        <f t="shared" si="19"/>
        <v>72.460620079058117</v>
      </c>
    </row>
    <row r="100" spans="1:26" x14ac:dyDescent="0.25">
      <c r="A100" s="18">
        <v>93</v>
      </c>
      <c r="B100" s="18">
        <f t="shared" si="10"/>
        <v>17</v>
      </c>
      <c r="C100" s="18">
        <v>9</v>
      </c>
      <c r="D100" s="18">
        <v>8</v>
      </c>
      <c r="E100" s="18">
        <f t="shared" si="11"/>
        <v>128</v>
      </c>
      <c r="F100" s="19">
        <v>45</v>
      </c>
      <c r="G100" s="19">
        <v>83</v>
      </c>
      <c r="I100" s="18">
        <v>93</v>
      </c>
      <c r="J100" s="18">
        <f t="shared" si="12"/>
        <v>45</v>
      </c>
      <c r="K100" s="18">
        <f t="shared" si="13"/>
        <v>83</v>
      </c>
      <c r="L100" s="18">
        <f t="shared" si="14"/>
        <v>9</v>
      </c>
      <c r="M100" s="18">
        <f t="shared" si="15"/>
        <v>8</v>
      </c>
      <c r="N100" s="23">
        <f t="shared" si="16"/>
        <v>0.2</v>
      </c>
      <c r="O100" s="23">
        <f t="shared" si="16"/>
        <v>9.6385542168674704E-2</v>
      </c>
      <c r="P100" s="23">
        <v>0.24940000693272754</v>
      </c>
      <c r="Q100" s="23">
        <v>0.31135538153383752</v>
      </c>
      <c r="R100" s="23">
        <f t="shared" si="17"/>
        <v>11.22300031197274</v>
      </c>
      <c r="S100" s="23">
        <f t="shared" si="17"/>
        <v>25.842496667308513</v>
      </c>
      <c r="T100" s="23">
        <f t="shared" si="18"/>
        <v>37.065496979281249</v>
      </c>
      <c r="U100" s="9">
        <v>1</v>
      </c>
      <c r="V100" s="11">
        <v>1</v>
      </c>
      <c r="W100" s="11">
        <f t="shared" si="19"/>
        <v>37.065496979281249</v>
      </c>
    </row>
    <row r="101" spans="1:26" x14ac:dyDescent="0.25">
      <c r="A101" s="18">
        <v>94</v>
      </c>
      <c r="B101" s="18">
        <f t="shared" si="10"/>
        <v>12</v>
      </c>
      <c r="C101" s="18">
        <v>2</v>
      </c>
      <c r="D101" s="18">
        <v>10</v>
      </c>
      <c r="E101" s="18">
        <f t="shared" si="11"/>
        <v>79</v>
      </c>
      <c r="F101" s="19">
        <v>23</v>
      </c>
      <c r="G101" s="19">
        <v>56</v>
      </c>
      <c r="I101" s="18">
        <v>94</v>
      </c>
      <c r="J101" s="18">
        <f t="shared" si="12"/>
        <v>23</v>
      </c>
      <c r="K101" s="18">
        <f t="shared" si="13"/>
        <v>56</v>
      </c>
      <c r="L101" s="18">
        <f t="shared" si="14"/>
        <v>2</v>
      </c>
      <c r="M101" s="18">
        <f t="shared" si="15"/>
        <v>10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4</v>
      </c>
      <c r="C102" s="18">
        <v>1</v>
      </c>
      <c r="D102" s="18">
        <v>3</v>
      </c>
      <c r="E102" s="18">
        <f t="shared" si="11"/>
        <v>58</v>
      </c>
      <c r="F102" s="19">
        <v>17</v>
      </c>
      <c r="G102" s="19">
        <v>41</v>
      </c>
      <c r="I102" s="18">
        <v>95</v>
      </c>
      <c r="J102" s="18">
        <f t="shared" si="12"/>
        <v>17</v>
      </c>
      <c r="K102" s="18">
        <f t="shared" si="13"/>
        <v>41</v>
      </c>
      <c r="L102" s="18">
        <f t="shared" si="14"/>
        <v>1</v>
      </c>
      <c r="M102" s="18">
        <f t="shared" si="15"/>
        <v>3</v>
      </c>
      <c r="N102" s="23">
        <f t="shared" si="16"/>
        <v>5.8823529411764705E-2</v>
      </c>
      <c r="O102" s="23">
        <f t="shared" si="16"/>
        <v>7.3170731707317069E-2</v>
      </c>
      <c r="P102" s="23">
        <v>0.1860707528198868</v>
      </c>
      <c r="Q102" s="23">
        <v>0.24279477941992539</v>
      </c>
      <c r="R102" s="23">
        <f t="shared" si="17"/>
        <v>3.1632027979380757</v>
      </c>
      <c r="S102" s="23">
        <f t="shared" si="17"/>
        <v>9.9545859562169401</v>
      </c>
      <c r="T102" s="23">
        <f t="shared" si="18"/>
        <v>13.117788754155015</v>
      </c>
      <c r="U102" s="9">
        <v>1</v>
      </c>
      <c r="V102" s="11">
        <v>1</v>
      </c>
      <c r="W102" s="11">
        <f t="shared" si="19"/>
        <v>13.117788754155015</v>
      </c>
    </row>
    <row r="103" spans="1:26" x14ac:dyDescent="0.25">
      <c r="A103" s="18">
        <v>96</v>
      </c>
      <c r="B103" s="18">
        <f t="shared" si="10"/>
        <v>10</v>
      </c>
      <c r="C103" s="18">
        <v>2</v>
      </c>
      <c r="D103" s="18">
        <v>8</v>
      </c>
      <c r="E103" s="18">
        <f t="shared" si="11"/>
        <v>62</v>
      </c>
      <c r="F103" s="19">
        <v>11</v>
      </c>
      <c r="G103" s="19">
        <v>51</v>
      </c>
      <c r="I103" s="18">
        <v>96</v>
      </c>
      <c r="J103" s="18">
        <f t="shared" si="12"/>
        <v>11</v>
      </c>
      <c r="K103" s="18">
        <f t="shared" si="13"/>
        <v>51</v>
      </c>
      <c r="L103" s="18">
        <f t="shared" si="14"/>
        <v>2</v>
      </c>
      <c r="M103" s="18">
        <f t="shared" si="15"/>
        <v>8</v>
      </c>
      <c r="N103" s="23"/>
      <c r="O103" s="23">
        <f t="shared" si="16"/>
        <v>0.15686274509803921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10.89883570395752</v>
      </c>
      <c r="T103" s="23">
        <f t="shared" si="18"/>
        <v>10.89883570395752</v>
      </c>
      <c r="U103" s="9">
        <v>1</v>
      </c>
      <c r="V103" s="11">
        <v>1</v>
      </c>
      <c r="W103" s="11">
        <f t="shared" si="19"/>
        <v>10.89883570395752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56</v>
      </c>
      <c r="F104" s="19">
        <v>12</v>
      </c>
      <c r="G104" s="19">
        <v>44</v>
      </c>
      <c r="I104" s="18">
        <v>97</v>
      </c>
      <c r="J104" s="18">
        <f t="shared" si="12"/>
        <v>12</v>
      </c>
      <c r="K104" s="18">
        <f t="shared" si="13"/>
        <v>44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10.871638264356104</v>
      </c>
      <c r="T104" s="23">
        <f t="shared" si="18"/>
        <v>10.871638264356104</v>
      </c>
      <c r="U104" s="9">
        <v>1</v>
      </c>
      <c r="V104" s="11">
        <v>1</v>
      </c>
      <c r="W104" s="11">
        <f t="shared" si="19"/>
        <v>10.871638264356104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40</v>
      </c>
      <c r="F105" s="19">
        <v>9</v>
      </c>
      <c r="G105" s="19">
        <v>31</v>
      </c>
      <c r="I105" s="18">
        <v>98</v>
      </c>
      <c r="J105" s="18">
        <f t="shared" si="12"/>
        <v>9</v>
      </c>
      <c r="K105" s="18">
        <f t="shared" si="13"/>
        <v>31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4</v>
      </c>
      <c r="C106" s="18">
        <v>1</v>
      </c>
      <c r="D106" s="18">
        <v>3</v>
      </c>
      <c r="E106" s="18">
        <f t="shared" si="11"/>
        <v>140</v>
      </c>
      <c r="F106" s="19">
        <v>27</v>
      </c>
      <c r="G106" s="19">
        <v>113</v>
      </c>
      <c r="I106" s="18">
        <v>99</v>
      </c>
      <c r="J106" s="18">
        <f t="shared" si="12"/>
        <v>27</v>
      </c>
      <c r="K106" s="18">
        <f t="shared" si="13"/>
        <v>113</v>
      </c>
      <c r="L106" s="18">
        <f t="shared" si="14"/>
        <v>1</v>
      </c>
      <c r="M106" s="18">
        <f t="shared" si="15"/>
        <v>3</v>
      </c>
      <c r="N106" s="23">
        <f t="shared" si="16"/>
        <v>3.7037037037037035E-2</v>
      </c>
      <c r="O106" s="23">
        <f t="shared" si="16"/>
        <v>2.6548672566371681E-2</v>
      </c>
      <c r="P106" s="23">
        <v>0.13723302458032616</v>
      </c>
      <c r="Q106" s="23">
        <v>9.1741050215756501E-2</v>
      </c>
      <c r="R106" s="23">
        <f t="shared" si="17"/>
        <v>3.705291663668806</v>
      </c>
      <c r="S106" s="23">
        <f t="shared" si="17"/>
        <v>10.366738674380484</v>
      </c>
      <c r="T106" s="23">
        <f t="shared" si="18"/>
        <v>14.07203033804929</v>
      </c>
      <c r="U106" s="9">
        <v>1</v>
      </c>
      <c r="V106" s="11">
        <v>1</v>
      </c>
      <c r="W106" s="11">
        <f t="shared" si="19"/>
        <v>14.07203033804929</v>
      </c>
    </row>
    <row r="107" spans="1:26" x14ac:dyDescent="0.25">
      <c r="A107" s="24"/>
      <c r="B107" s="24">
        <f>SUM(B7:B106)</f>
        <v>146489</v>
      </c>
      <c r="C107" s="24"/>
      <c r="D107" s="24"/>
      <c r="E107" s="24">
        <f>SUM(E7:E106)</f>
        <v>241889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242240.47322463713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221898033.75363019</v>
      </c>
    </row>
    <row r="109" spans="1:26" x14ac:dyDescent="0.25">
      <c r="Z109" s="30"/>
    </row>
    <row r="110" spans="1:26" x14ac:dyDescent="0.25">
      <c r="R110" s="57" t="s">
        <v>97</v>
      </c>
      <c r="S110" s="57"/>
      <c r="T110" s="57"/>
      <c r="U110" s="57"/>
      <c r="V110" s="15"/>
      <c r="W110" s="15">
        <v>197300</v>
      </c>
      <c r="Z110" s="30"/>
    </row>
    <row r="111" spans="1:26" x14ac:dyDescent="0.25">
      <c r="R111" s="57" t="s">
        <v>98</v>
      </c>
      <c r="S111" s="57"/>
      <c r="T111" s="57"/>
      <c r="U111" s="57"/>
      <c r="V111" s="15"/>
      <c r="W111" s="15">
        <v>2022.5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97.552533992583434</v>
      </c>
      <c r="Z112" s="30"/>
    </row>
    <row r="113" spans="18:26" ht="15.75" x14ac:dyDescent="0.25">
      <c r="R113" s="58" t="s">
        <v>100</v>
      </c>
      <c r="S113" s="58"/>
      <c r="T113" s="58"/>
      <c r="U113" s="58"/>
      <c r="V113" s="16"/>
      <c r="W113" s="15">
        <v>35</v>
      </c>
      <c r="Z113" s="30"/>
    </row>
    <row r="115" spans="18:26" x14ac:dyDescent="0.25">
      <c r="R115" s="21" t="s">
        <v>101</v>
      </c>
      <c r="U115" s="21">
        <v>3270231100</v>
      </c>
      <c r="W115" s="21" t="s">
        <v>102</v>
      </c>
      <c r="Z115" s="27"/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15"/>
  <sheetViews>
    <sheetView zoomScale="85" zoomScaleNormal="85" workbookViewId="0">
      <selection activeCell="Z107" sqref="Z107"/>
    </sheetView>
  </sheetViews>
  <sheetFormatPr defaultRowHeight="15" x14ac:dyDescent="0.25"/>
  <cols>
    <col min="1" max="1" width="14.42578125" customWidth="1"/>
    <col min="2" max="2" width="11.42578125" customWidth="1"/>
    <col min="3" max="3" width="11.85546875" customWidth="1"/>
    <col min="4" max="4" width="11" customWidth="1"/>
    <col min="5" max="5" width="14.42578125" customWidth="1"/>
    <col min="6" max="6" width="16.42578125" customWidth="1"/>
    <col min="7" max="7" width="15.7109375" customWidth="1"/>
    <col min="26" max="26" width="16.7109375" customWidth="1"/>
  </cols>
  <sheetData>
    <row r="1" spans="1:26" x14ac:dyDescent="0.25">
      <c r="A1" s="55"/>
      <c r="B1" s="55"/>
      <c r="C1" s="55"/>
      <c r="D1" s="55"/>
      <c r="E1" s="55"/>
      <c r="F1" s="55"/>
      <c r="G1" s="55"/>
    </row>
    <row r="2" spans="1:26" ht="56.25" customHeight="1" x14ac:dyDescent="0.25">
      <c r="A2" s="62" t="s">
        <v>119</v>
      </c>
      <c r="B2" s="62"/>
      <c r="C2" s="62"/>
      <c r="D2" s="62"/>
      <c r="E2" s="62"/>
      <c r="F2" s="62"/>
      <c r="G2" s="62"/>
    </row>
    <row r="3" spans="1:26" x14ac:dyDescent="0.25">
      <c r="A3" s="55"/>
      <c r="B3" s="55"/>
      <c r="C3" s="55"/>
      <c r="D3" s="55"/>
      <c r="E3" s="55"/>
      <c r="F3" s="55"/>
      <c r="G3" s="55"/>
    </row>
    <row r="4" spans="1:26" ht="25.5" customHeight="1" x14ac:dyDescent="0.25">
      <c r="A4" s="51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6" x14ac:dyDescent="0.25">
      <c r="A5" s="52">
        <v>1</v>
      </c>
      <c r="B5" s="52">
        <v>2</v>
      </c>
      <c r="C5" s="61">
        <v>3</v>
      </c>
      <c r="D5" s="61"/>
      <c r="E5" s="52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  <c r="X5" s="21"/>
      <c r="Y5" s="21"/>
      <c r="Z5" s="28"/>
    </row>
    <row r="6" spans="1:26" ht="90" x14ac:dyDescent="0.25">
      <c r="A6" s="52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  <c r="X6" s="21"/>
      <c r="Y6" s="21"/>
      <c r="Z6" s="28"/>
    </row>
    <row r="7" spans="1:26" x14ac:dyDescent="0.25">
      <c r="A7" s="52">
        <v>0</v>
      </c>
      <c r="B7" s="52">
        <f>C7+D7</f>
        <v>5745</v>
      </c>
      <c r="C7" s="52">
        <v>3047</v>
      </c>
      <c r="D7" s="52">
        <v>2698</v>
      </c>
      <c r="E7" s="52">
        <f>F7+G7</f>
        <v>1365</v>
      </c>
      <c r="F7" s="54">
        <v>698</v>
      </c>
      <c r="G7" s="54">
        <v>667</v>
      </c>
      <c r="I7" s="52">
        <v>0</v>
      </c>
      <c r="J7" s="52">
        <f>F7</f>
        <v>698</v>
      </c>
      <c r="K7" s="52">
        <f>G7</f>
        <v>667</v>
      </c>
      <c r="L7" s="52">
        <f>C7</f>
        <v>3047</v>
      </c>
      <c r="M7" s="52">
        <f>D7</f>
        <v>2698</v>
      </c>
      <c r="N7" s="23">
        <f>L7/J7</f>
        <v>4.3653295128939824</v>
      </c>
      <c r="O7" s="23">
        <f>M7/K7</f>
        <v>4.0449775112443778</v>
      </c>
      <c r="P7" s="23">
        <v>6.4342266201196239</v>
      </c>
      <c r="Q7" s="23">
        <v>6.2204431589803386</v>
      </c>
      <c r="R7" s="23">
        <f>J7*P7</f>
        <v>4491.0901808434974</v>
      </c>
      <c r="S7" s="23">
        <f>K7*Q7</f>
        <v>4149.0355870398862</v>
      </c>
      <c r="T7" s="23">
        <f>R7+S7</f>
        <v>8640.1257678833827</v>
      </c>
      <c r="U7" s="9">
        <v>1</v>
      </c>
      <c r="V7" s="11">
        <v>1</v>
      </c>
      <c r="W7" s="11">
        <f>T7*U7*V7</f>
        <v>8640.1257678833827</v>
      </c>
      <c r="X7" s="21"/>
      <c r="Y7" s="21"/>
      <c r="Z7" s="28"/>
    </row>
    <row r="8" spans="1:26" x14ac:dyDescent="0.25">
      <c r="A8" s="52">
        <v>1</v>
      </c>
      <c r="B8" s="52">
        <f t="shared" ref="B8:B71" si="0">C8+D8</f>
        <v>3005</v>
      </c>
      <c r="C8" s="52">
        <v>1669</v>
      </c>
      <c r="D8" s="52">
        <v>1336</v>
      </c>
      <c r="E8" s="52">
        <f t="shared" ref="E8:E71" si="1">F8+G8</f>
        <v>1721</v>
      </c>
      <c r="F8" s="54">
        <v>880</v>
      </c>
      <c r="G8" s="54">
        <v>841</v>
      </c>
      <c r="I8" s="52">
        <v>1</v>
      </c>
      <c r="J8" s="52">
        <f t="shared" ref="J8:K71" si="2">F8</f>
        <v>880</v>
      </c>
      <c r="K8" s="52">
        <f t="shared" si="2"/>
        <v>841</v>
      </c>
      <c r="L8" s="52">
        <f t="shared" ref="L8:M71" si="3">C8</f>
        <v>1669</v>
      </c>
      <c r="M8" s="52">
        <f t="shared" si="3"/>
        <v>1336</v>
      </c>
      <c r="N8" s="23">
        <f t="shared" ref="N8:O71" si="4">L8/J8</f>
        <v>1.896590909090909</v>
      </c>
      <c r="O8" s="23">
        <f t="shared" si="4"/>
        <v>1.5885850178359096</v>
      </c>
      <c r="P8" s="23">
        <v>2.2045044880748232</v>
      </c>
      <c r="Q8" s="23">
        <v>2.0897980049027405</v>
      </c>
      <c r="R8" s="23">
        <f t="shared" ref="R8:S71" si="5">J8*P8</f>
        <v>1939.9639495058445</v>
      </c>
      <c r="S8" s="23">
        <f t="shared" si="5"/>
        <v>1757.5201221232048</v>
      </c>
      <c r="T8" s="23">
        <f t="shared" ref="T8:T71" si="6">R8+S8</f>
        <v>3697.4840716290491</v>
      </c>
      <c r="U8" s="9">
        <v>1</v>
      </c>
      <c r="V8" s="11">
        <v>1</v>
      </c>
      <c r="W8" s="11">
        <f t="shared" ref="W8:W71" si="7">T8*U8*V8</f>
        <v>3697.4840716290491</v>
      </c>
      <c r="X8" s="21"/>
      <c r="Y8" s="21"/>
      <c r="Z8" s="28"/>
    </row>
    <row r="9" spans="1:26" x14ac:dyDescent="0.25">
      <c r="A9" s="52">
        <v>2</v>
      </c>
      <c r="B9" s="52">
        <f t="shared" si="0"/>
        <v>2301</v>
      </c>
      <c r="C9" s="52">
        <v>1187</v>
      </c>
      <c r="D9" s="52">
        <v>1114</v>
      </c>
      <c r="E9" s="52">
        <f t="shared" si="1"/>
        <v>1841</v>
      </c>
      <c r="F9" s="54">
        <v>944</v>
      </c>
      <c r="G9" s="54">
        <v>897</v>
      </c>
      <c r="I9" s="52">
        <v>2</v>
      </c>
      <c r="J9" s="52">
        <f t="shared" si="2"/>
        <v>944</v>
      </c>
      <c r="K9" s="52">
        <f t="shared" si="2"/>
        <v>897</v>
      </c>
      <c r="L9" s="52">
        <f t="shared" si="3"/>
        <v>1187</v>
      </c>
      <c r="M9" s="52">
        <f t="shared" si="3"/>
        <v>1114</v>
      </c>
      <c r="N9" s="23">
        <f t="shared" si="4"/>
        <v>1.2574152542372881</v>
      </c>
      <c r="O9" s="23">
        <f t="shared" si="4"/>
        <v>1.2419175027870679</v>
      </c>
      <c r="P9" s="23">
        <v>1.5848783900446688</v>
      </c>
      <c r="Q9" s="23">
        <v>1.5250082023294536</v>
      </c>
      <c r="R9" s="23">
        <f t="shared" si="5"/>
        <v>1496.1252002021674</v>
      </c>
      <c r="S9" s="23">
        <f t="shared" si="5"/>
        <v>1367.9323574895197</v>
      </c>
      <c r="T9" s="23">
        <f t="shared" si="6"/>
        <v>2864.0575576916872</v>
      </c>
      <c r="U9" s="9">
        <v>1</v>
      </c>
      <c r="V9" s="11">
        <v>1</v>
      </c>
      <c r="W9" s="11">
        <f t="shared" si="7"/>
        <v>2864.0575576916872</v>
      </c>
      <c r="X9" s="21"/>
      <c r="Y9" s="21"/>
      <c r="Z9" s="28"/>
    </row>
    <row r="10" spans="1:26" x14ac:dyDescent="0.25">
      <c r="A10" s="52">
        <v>3</v>
      </c>
      <c r="B10" s="52">
        <f t="shared" si="0"/>
        <v>1851</v>
      </c>
      <c r="C10" s="52">
        <v>1027</v>
      </c>
      <c r="D10" s="52">
        <v>824</v>
      </c>
      <c r="E10" s="52">
        <f t="shared" si="1"/>
        <v>1932</v>
      </c>
      <c r="F10" s="54">
        <v>983</v>
      </c>
      <c r="G10" s="54">
        <v>949</v>
      </c>
      <c r="I10" s="52">
        <v>3</v>
      </c>
      <c r="J10" s="52">
        <f t="shared" si="2"/>
        <v>983</v>
      </c>
      <c r="K10" s="52">
        <f t="shared" si="2"/>
        <v>949</v>
      </c>
      <c r="L10" s="52">
        <f t="shared" si="3"/>
        <v>1027</v>
      </c>
      <c r="M10" s="52">
        <f t="shared" si="3"/>
        <v>824</v>
      </c>
      <c r="N10" s="23">
        <f t="shared" si="4"/>
        <v>1.0447609359104781</v>
      </c>
      <c r="O10" s="23">
        <f t="shared" si="4"/>
        <v>0.86828240252897793</v>
      </c>
      <c r="P10" s="23">
        <v>1.2217287755888222</v>
      </c>
      <c r="Q10" s="23">
        <v>1.1719670412263623</v>
      </c>
      <c r="R10" s="23">
        <f t="shared" si="5"/>
        <v>1200.9593864038122</v>
      </c>
      <c r="S10" s="23">
        <f t="shared" si="5"/>
        <v>1112.1967221238178</v>
      </c>
      <c r="T10" s="23">
        <f t="shared" si="6"/>
        <v>2313.1561085276298</v>
      </c>
      <c r="U10" s="9">
        <v>1</v>
      </c>
      <c r="V10" s="11">
        <v>1</v>
      </c>
      <c r="W10" s="11">
        <f t="shared" si="7"/>
        <v>2313.1561085276298</v>
      </c>
      <c r="X10" s="21"/>
      <c r="Y10" s="21"/>
      <c r="Z10" s="28"/>
    </row>
    <row r="11" spans="1:26" x14ac:dyDescent="0.25">
      <c r="A11" s="52">
        <v>4</v>
      </c>
      <c r="B11" s="52">
        <f t="shared" si="0"/>
        <v>1710</v>
      </c>
      <c r="C11" s="52">
        <v>925</v>
      </c>
      <c r="D11" s="52">
        <v>785</v>
      </c>
      <c r="E11" s="52">
        <f t="shared" si="1"/>
        <v>1966</v>
      </c>
      <c r="F11" s="54">
        <v>1038</v>
      </c>
      <c r="G11" s="54">
        <v>928</v>
      </c>
      <c r="I11" s="52">
        <v>4</v>
      </c>
      <c r="J11" s="52">
        <f t="shared" si="2"/>
        <v>1038</v>
      </c>
      <c r="K11" s="52">
        <f t="shared" si="2"/>
        <v>928</v>
      </c>
      <c r="L11" s="52">
        <f t="shared" si="3"/>
        <v>925</v>
      </c>
      <c r="M11" s="52">
        <f t="shared" si="3"/>
        <v>785</v>
      </c>
      <c r="N11" s="23">
        <f t="shared" si="4"/>
        <v>0.89113680154142583</v>
      </c>
      <c r="O11" s="23">
        <f t="shared" si="4"/>
        <v>0.84590517241379315</v>
      </c>
      <c r="P11" s="23">
        <v>0.9539794963662086</v>
      </c>
      <c r="Q11" s="23">
        <v>0.92065207673907978</v>
      </c>
      <c r="R11" s="23">
        <f t="shared" si="5"/>
        <v>990.23071722812449</v>
      </c>
      <c r="S11" s="23">
        <f t="shared" si="5"/>
        <v>854.365127213866</v>
      </c>
      <c r="T11" s="23">
        <f t="shared" si="6"/>
        <v>1844.5958444419905</v>
      </c>
      <c r="U11" s="9">
        <v>1</v>
      </c>
      <c r="V11" s="11">
        <v>1</v>
      </c>
      <c r="W11" s="11">
        <f t="shared" si="7"/>
        <v>1844.5958444419905</v>
      </c>
      <c r="X11" s="21"/>
      <c r="Y11" s="21"/>
      <c r="Z11" s="28"/>
    </row>
    <row r="12" spans="1:26" x14ac:dyDescent="0.25">
      <c r="A12" s="52">
        <v>5</v>
      </c>
      <c r="B12" s="52">
        <f t="shared" si="0"/>
        <v>1617</v>
      </c>
      <c r="C12" s="52">
        <v>827</v>
      </c>
      <c r="D12" s="52">
        <v>790</v>
      </c>
      <c r="E12" s="52">
        <f t="shared" si="1"/>
        <v>1839</v>
      </c>
      <c r="F12" s="54">
        <v>935</v>
      </c>
      <c r="G12" s="54">
        <v>904</v>
      </c>
      <c r="I12" s="52">
        <v>5</v>
      </c>
      <c r="J12" s="52">
        <f t="shared" si="2"/>
        <v>935</v>
      </c>
      <c r="K12" s="52">
        <f t="shared" si="2"/>
        <v>904</v>
      </c>
      <c r="L12" s="52">
        <f t="shared" si="3"/>
        <v>827</v>
      </c>
      <c r="M12" s="52">
        <f t="shared" si="3"/>
        <v>790</v>
      </c>
      <c r="N12" s="23">
        <f t="shared" si="4"/>
        <v>0.8844919786096257</v>
      </c>
      <c r="O12" s="23">
        <f t="shared" si="4"/>
        <v>0.87389380530973448</v>
      </c>
      <c r="P12" s="23">
        <v>0.96115940689151225</v>
      </c>
      <c r="Q12" s="23">
        <v>0.93941600815011361</v>
      </c>
      <c r="R12" s="23">
        <f t="shared" si="5"/>
        <v>898.68404544356395</v>
      </c>
      <c r="S12" s="23">
        <f t="shared" si="5"/>
        <v>849.2320713677027</v>
      </c>
      <c r="T12" s="23">
        <f t="shared" si="6"/>
        <v>1747.9161168112666</v>
      </c>
      <c r="U12" s="9">
        <v>1</v>
      </c>
      <c r="V12" s="11">
        <v>1</v>
      </c>
      <c r="W12" s="11">
        <f t="shared" si="7"/>
        <v>1747.9161168112666</v>
      </c>
      <c r="X12" s="21"/>
      <c r="Y12" s="21"/>
      <c r="Z12" s="28"/>
    </row>
    <row r="13" spans="1:26" x14ac:dyDescent="0.25">
      <c r="A13" s="52">
        <v>6</v>
      </c>
      <c r="B13" s="52">
        <f t="shared" si="0"/>
        <v>2094</v>
      </c>
      <c r="C13" s="52">
        <v>1098</v>
      </c>
      <c r="D13" s="52">
        <v>996</v>
      </c>
      <c r="E13" s="52">
        <f t="shared" si="1"/>
        <v>2071</v>
      </c>
      <c r="F13" s="54">
        <v>1081</v>
      </c>
      <c r="G13" s="54">
        <v>990</v>
      </c>
      <c r="I13" s="52">
        <v>6</v>
      </c>
      <c r="J13" s="52">
        <f t="shared" si="2"/>
        <v>1081</v>
      </c>
      <c r="K13" s="52">
        <f t="shared" si="2"/>
        <v>990</v>
      </c>
      <c r="L13" s="52">
        <f t="shared" si="3"/>
        <v>1098</v>
      </c>
      <c r="M13" s="52">
        <f t="shared" si="3"/>
        <v>996</v>
      </c>
      <c r="N13" s="23">
        <f t="shared" si="4"/>
        <v>1.0157261794634598</v>
      </c>
      <c r="O13" s="23">
        <f t="shared" si="4"/>
        <v>1.0060606060606061</v>
      </c>
      <c r="P13" s="23">
        <v>1.0662120287211905</v>
      </c>
      <c r="Q13" s="23">
        <v>1.0328894343208626</v>
      </c>
      <c r="R13" s="23">
        <f t="shared" si="5"/>
        <v>1152.5752030476069</v>
      </c>
      <c r="S13" s="23">
        <f t="shared" si="5"/>
        <v>1022.5605399776539</v>
      </c>
      <c r="T13" s="23">
        <f t="shared" si="6"/>
        <v>2175.135743025261</v>
      </c>
      <c r="U13" s="9">
        <v>1</v>
      </c>
      <c r="V13" s="11">
        <v>1</v>
      </c>
      <c r="W13" s="11">
        <f t="shared" si="7"/>
        <v>2175.135743025261</v>
      </c>
      <c r="X13" s="21"/>
      <c r="Y13" s="21"/>
      <c r="Z13" s="28"/>
    </row>
    <row r="14" spans="1:26" x14ac:dyDescent="0.25">
      <c r="A14" s="52">
        <v>7</v>
      </c>
      <c r="B14" s="52">
        <f t="shared" si="0"/>
        <v>1590</v>
      </c>
      <c r="C14" s="52">
        <v>803</v>
      </c>
      <c r="D14" s="52">
        <v>787</v>
      </c>
      <c r="E14" s="52">
        <f t="shared" si="1"/>
        <v>2076</v>
      </c>
      <c r="F14" s="54">
        <v>1063</v>
      </c>
      <c r="G14" s="54">
        <v>1013</v>
      </c>
      <c r="I14" s="52">
        <v>7</v>
      </c>
      <c r="J14" s="52">
        <f t="shared" si="2"/>
        <v>1063</v>
      </c>
      <c r="K14" s="52">
        <f t="shared" si="2"/>
        <v>1013</v>
      </c>
      <c r="L14" s="52">
        <f t="shared" si="3"/>
        <v>803</v>
      </c>
      <c r="M14" s="52">
        <f t="shared" si="3"/>
        <v>787</v>
      </c>
      <c r="N14" s="23">
        <f t="shared" si="4"/>
        <v>0.75540921919096893</v>
      </c>
      <c r="O14" s="23">
        <f t="shared" si="4"/>
        <v>0.77690029615004941</v>
      </c>
      <c r="P14" s="23">
        <v>0.68142269970975999</v>
      </c>
      <c r="Q14" s="23">
        <v>0.647863864896564</v>
      </c>
      <c r="R14" s="23">
        <f t="shared" si="5"/>
        <v>724.35232979147486</v>
      </c>
      <c r="S14" s="23">
        <f t="shared" si="5"/>
        <v>656.28609514021935</v>
      </c>
      <c r="T14" s="23">
        <f t="shared" si="6"/>
        <v>1380.6384249316943</v>
      </c>
      <c r="U14" s="9">
        <v>1</v>
      </c>
      <c r="V14" s="11">
        <v>1</v>
      </c>
      <c r="W14" s="11">
        <f t="shared" si="7"/>
        <v>1380.6384249316943</v>
      </c>
      <c r="X14" s="21"/>
      <c r="Y14" s="21"/>
      <c r="Z14" s="28"/>
    </row>
    <row r="15" spans="1:26" x14ac:dyDescent="0.25">
      <c r="A15" s="52">
        <v>8</v>
      </c>
      <c r="B15" s="52">
        <f t="shared" si="0"/>
        <v>1248</v>
      </c>
      <c r="C15" s="52">
        <v>636</v>
      </c>
      <c r="D15" s="52">
        <v>612</v>
      </c>
      <c r="E15" s="52">
        <f t="shared" si="1"/>
        <v>2096</v>
      </c>
      <c r="F15" s="54">
        <v>1045</v>
      </c>
      <c r="G15" s="54">
        <v>1051</v>
      </c>
      <c r="I15" s="52">
        <v>8</v>
      </c>
      <c r="J15" s="52">
        <f t="shared" si="2"/>
        <v>1045</v>
      </c>
      <c r="K15" s="52">
        <f t="shared" si="2"/>
        <v>1051</v>
      </c>
      <c r="L15" s="52">
        <f t="shared" si="3"/>
        <v>636</v>
      </c>
      <c r="M15" s="52">
        <f t="shared" si="3"/>
        <v>612</v>
      </c>
      <c r="N15" s="23">
        <f t="shared" si="4"/>
        <v>0.6086124401913876</v>
      </c>
      <c r="O15" s="23">
        <f t="shared" si="4"/>
        <v>0.58230256898192201</v>
      </c>
      <c r="P15" s="23">
        <v>0.52848041934891243</v>
      </c>
      <c r="Q15" s="23">
        <v>0.50913787930395893</v>
      </c>
      <c r="R15" s="23">
        <f t="shared" si="5"/>
        <v>552.26203821961349</v>
      </c>
      <c r="S15" s="23">
        <f t="shared" si="5"/>
        <v>535.10391114846084</v>
      </c>
      <c r="T15" s="23">
        <f t="shared" si="6"/>
        <v>1087.3659493680743</v>
      </c>
      <c r="U15" s="9">
        <v>1</v>
      </c>
      <c r="V15" s="11">
        <v>1</v>
      </c>
      <c r="W15" s="11">
        <f t="shared" si="7"/>
        <v>1087.3659493680743</v>
      </c>
      <c r="X15" s="21"/>
      <c r="Y15" s="21"/>
      <c r="Z15" s="28"/>
    </row>
    <row r="16" spans="1:26" x14ac:dyDescent="0.25">
      <c r="A16" s="52">
        <v>9</v>
      </c>
      <c r="B16" s="52">
        <f t="shared" si="0"/>
        <v>1148</v>
      </c>
      <c r="C16" s="52">
        <v>557</v>
      </c>
      <c r="D16" s="52">
        <v>591</v>
      </c>
      <c r="E16" s="52">
        <f t="shared" si="1"/>
        <v>1913</v>
      </c>
      <c r="F16" s="54">
        <v>967</v>
      </c>
      <c r="G16" s="54">
        <v>946</v>
      </c>
      <c r="I16" s="52">
        <v>9</v>
      </c>
      <c r="J16" s="52">
        <f t="shared" si="2"/>
        <v>967</v>
      </c>
      <c r="K16" s="52">
        <f t="shared" si="2"/>
        <v>946</v>
      </c>
      <c r="L16" s="52">
        <f t="shared" si="3"/>
        <v>557</v>
      </c>
      <c r="M16" s="52">
        <f t="shared" si="3"/>
        <v>591</v>
      </c>
      <c r="N16" s="23">
        <f t="shared" si="4"/>
        <v>0.57600827300930713</v>
      </c>
      <c r="O16" s="23">
        <f t="shared" si="4"/>
        <v>0.62473572938689215</v>
      </c>
      <c r="P16" s="23">
        <v>0.50737743045289152</v>
      </c>
      <c r="Q16" s="23">
        <v>0.48681377336958181</v>
      </c>
      <c r="R16" s="23">
        <f t="shared" si="5"/>
        <v>490.63397524794613</v>
      </c>
      <c r="S16" s="23">
        <f t="shared" si="5"/>
        <v>460.52582960762442</v>
      </c>
      <c r="T16" s="23">
        <f t="shared" si="6"/>
        <v>951.15980485557054</v>
      </c>
      <c r="U16" s="9">
        <v>1</v>
      </c>
      <c r="V16" s="11">
        <v>1</v>
      </c>
      <c r="W16" s="11">
        <f t="shared" si="7"/>
        <v>951.15980485557054</v>
      </c>
      <c r="X16" s="21"/>
      <c r="Y16" s="21"/>
      <c r="Z16" s="28"/>
    </row>
    <row r="17" spans="1:26" x14ac:dyDescent="0.25">
      <c r="A17" s="52">
        <v>10</v>
      </c>
      <c r="B17" s="52">
        <f t="shared" si="0"/>
        <v>1293</v>
      </c>
      <c r="C17" s="52">
        <v>676</v>
      </c>
      <c r="D17" s="52">
        <v>617</v>
      </c>
      <c r="E17" s="52">
        <f t="shared" si="1"/>
        <v>1885</v>
      </c>
      <c r="F17" s="54">
        <v>963</v>
      </c>
      <c r="G17" s="54">
        <v>922</v>
      </c>
      <c r="I17" s="52">
        <v>10</v>
      </c>
      <c r="J17" s="52">
        <f t="shared" si="2"/>
        <v>963</v>
      </c>
      <c r="K17" s="52">
        <f t="shared" si="2"/>
        <v>922</v>
      </c>
      <c r="L17" s="52">
        <f t="shared" si="3"/>
        <v>676</v>
      </c>
      <c r="M17" s="52">
        <f t="shared" si="3"/>
        <v>617</v>
      </c>
      <c r="N17" s="23">
        <f t="shared" si="4"/>
        <v>0.70197300103842164</v>
      </c>
      <c r="O17" s="23">
        <f t="shared" si="4"/>
        <v>0.66919739696312364</v>
      </c>
      <c r="P17" s="23">
        <v>0.56271721386903317</v>
      </c>
      <c r="Q17" s="23">
        <v>0.55151022657259297</v>
      </c>
      <c r="R17" s="23">
        <f t="shared" si="5"/>
        <v>541.896676955879</v>
      </c>
      <c r="S17" s="23">
        <f t="shared" si="5"/>
        <v>508.4924288999307</v>
      </c>
      <c r="T17" s="23">
        <f t="shared" si="6"/>
        <v>1050.3891058558097</v>
      </c>
      <c r="U17" s="9">
        <v>1</v>
      </c>
      <c r="V17" s="11">
        <v>1</v>
      </c>
      <c r="W17" s="11">
        <f t="shared" si="7"/>
        <v>1050.3891058558097</v>
      </c>
      <c r="X17" s="21"/>
      <c r="Y17" s="21"/>
      <c r="Z17" s="28"/>
    </row>
    <row r="18" spans="1:26" x14ac:dyDescent="0.25">
      <c r="A18" s="52">
        <v>11</v>
      </c>
      <c r="B18" s="52">
        <f t="shared" si="0"/>
        <v>1296</v>
      </c>
      <c r="C18" s="52">
        <v>623</v>
      </c>
      <c r="D18" s="52">
        <v>673</v>
      </c>
      <c r="E18" s="52">
        <f t="shared" si="1"/>
        <v>1852</v>
      </c>
      <c r="F18" s="54">
        <v>922</v>
      </c>
      <c r="G18" s="54">
        <v>930</v>
      </c>
      <c r="I18" s="52">
        <v>11</v>
      </c>
      <c r="J18" s="52">
        <f t="shared" si="2"/>
        <v>922</v>
      </c>
      <c r="K18" s="52">
        <f t="shared" si="2"/>
        <v>930</v>
      </c>
      <c r="L18" s="52">
        <f t="shared" si="3"/>
        <v>623</v>
      </c>
      <c r="M18" s="52">
        <f t="shared" si="3"/>
        <v>673</v>
      </c>
      <c r="N18" s="23">
        <f t="shared" si="4"/>
        <v>0.675704989154013</v>
      </c>
      <c r="O18" s="23">
        <f t="shared" si="4"/>
        <v>0.7236559139784946</v>
      </c>
      <c r="P18" s="23">
        <v>0.56800722340963639</v>
      </c>
      <c r="Q18" s="23">
        <v>0.63163068376358689</v>
      </c>
      <c r="R18" s="23">
        <f t="shared" si="5"/>
        <v>523.70265998368473</v>
      </c>
      <c r="S18" s="23">
        <f t="shared" si="5"/>
        <v>587.41653590013584</v>
      </c>
      <c r="T18" s="23">
        <f t="shared" si="6"/>
        <v>1111.1191958838206</v>
      </c>
      <c r="U18" s="9">
        <v>1</v>
      </c>
      <c r="V18" s="11">
        <v>1</v>
      </c>
      <c r="W18" s="11">
        <f t="shared" si="7"/>
        <v>1111.1191958838206</v>
      </c>
      <c r="X18" s="21"/>
      <c r="Y18" s="21"/>
      <c r="Z18" s="28"/>
    </row>
    <row r="19" spans="1:26" x14ac:dyDescent="0.25">
      <c r="A19" s="52">
        <v>12</v>
      </c>
      <c r="B19" s="52">
        <f t="shared" si="0"/>
        <v>1133</v>
      </c>
      <c r="C19" s="52">
        <v>646</v>
      </c>
      <c r="D19" s="52">
        <v>487</v>
      </c>
      <c r="E19" s="52">
        <f t="shared" si="1"/>
        <v>1740</v>
      </c>
      <c r="F19" s="54">
        <v>931</v>
      </c>
      <c r="G19" s="54">
        <v>809</v>
      </c>
      <c r="I19" s="52">
        <v>12</v>
      </c>
      <c r="J19" s="52">
        <f t="shared" si="2"/>
        <v>931</v>
      </c>
      <c r="K19" s="52">
        <f t="shared" si="2"/>
        <v>809</v>
      </c>
      <c r="L19" s="52">
        <f t="shared" si="3"/>
        <v>646</v>
      </c>
      <c r="M19" s="52">
        <f t="shared" si="3"/>
        <v>487</v>
      </c>
      <c r="N19" s="23">
        <f t="shared" si="4"/>
        <v>0.69387755102040816</v>
      </c>
      <c r="O19" s="23">
        <f t="shared" si="4"/>
        <v>0.60197775030902345</v>
      </c>
      <c r="P19" s="23">
        <v>0.52156480470010524</v>
      </c>
      <c r="Q19" s="23">
        <v>0.57526440867496864</v>
      </c>
      <c r="R19" s="23">
        <f t="shared" si="5"/>
        <v>485.57683317579796</v>
      </c>
      <c r="S19" s="23">
        <f t="shared" si="5"/>
        <v>465.38890661804965</v>
      </c>
      <c r="T19" s="23">
        <f t="shared" si="6"/>
        <v>950.96573979384766</v>
      </c>
      <c r="U19" s="9">
        <v>1</v>
      </c>
      <c r="V19" s="11">
        <v>1</v>
      </c>
      <c r="W19" s="11">
        <f t="shared" si="7"/>
        <v>950.96573979384766</v>
      </c>
      <c r="X19" s="21"/>
      <c r="Y19" s="21"/>
      <c r="Z19" s="28"/>
    </row>
    <row r="20" spans="1:26" x14ac:dyDescent="0.25">
      <c r="A20" s="52">
        <v>13</v>
      </c>
      <c r="B20" s="52">
        <f t="shared" si="0"/>
        <v>1080</v>
      </c>
      <c r="C20" s="52">
        <v>573</v>
      </c>
      <c r="D20" s="52">
        <v>507</v>
      </c>
      <c r="E20" s="52">
        <f t="shared" si="1"/>
        <v>1683</v>
      </c>
      <c r="F20" s="54">
        <v>868</v>
      </c>
      <c r="G20" s="54">
        <v>815</v>
      </c>
      <c r="I20" s="52">
        <v>13</v>
      </c>
      <c r="J20" s="52">
        <f t="shared" si="2"/>
        <v>868</v>
      </c>
      <c r="K20" s="52">
        <f t="shared" si="2"/>
        <v>815</v>
      </c>
      <c r="L20" s="52">
        <f t="shared" si="3"/>
        <v>573</v>
      </c>
      <c r="M20" s="52">
        <f t="shared" si="3"/>
        <v>507</v>
      </c>
      <c r="N20" s="23">
        <f t="shared" si="4"/>
        <v>0.66013824884792627</v>
      </c>
      <c r="O20" s="23">
        <f t="shared" si="4"/>
        <v>0.62208588957055211</v>
      </c>
      <c r="P20" s="23">
        <v>0.5160635947954475</v>
      </c>
      <c r="Q20" s="23">
        <v>0.5934374665989699</v>
      </c>
      <c r="R20" s="23">
        <f t="shared" si="5"/>
        <v>447.9432002824484</v>
      </c>
      <c r="S20" s="23">
        <f t="shared" si="5"/>
        <v>483.65153527816045</v>
      </c>
      <c r="T20" s="23">
        <f t="shared" si="6"/>
        <v>931.5947355606088</v>
      </c>
      <c r="U20" s="9">
        <v>1</v>
      </c>
      <c r="V20" s="11">
        <v>1</v>
      </c>
      <c r="W20" s="11">
        <f t="shared" si="7"/>
        <v>931.5947355606088</v>
      </c>
      <c r="X20" s="21"/>
      <c r="Y20" s="21"/>
      <c r="Z20" s="28"/>
    </row>
    <row r="21" spans="1:26" x14ac:dyDescent="0.25">
      <c r="A21" s="52">
        <v>14</v>
      </c>
      <c r="B21" s="52">
        <f t="shared" si="0"/>
        <v>1795</v>
      </c>
      <c r="C21" s="52">
        <v>959</v>
      </c>
      <c r="D21" s="52">
        <v>836</v>
      </c>
      <c r="E21" s="52">
        <f t="shared" si="1"/>
        <v>1654</v>
      </c>
      <c r="F21" s="54">
        <v>833</v>
      </c>
      <c r="G21" s="54">
        <v>821</v>
      </c>
      <c r="I21" s="52">
        <v>14</v>
      </c>
      <c r="J21" s="52">
        <f t="shared" si="2"/>
        <v>833</v>
      </c>
      <c r="K21" s="52">
        <f t="shared" si="2"/>
        <v>821</v>
      </c>
      <c r="L21" s="52">
        <f t="shared" si="3"/>
        <v>959</v>
      </c>
      <c r="M21" s="52">
        <f t="shared" si="3"/>
        <v>836</v>
      </c>
      <c r="N21" s="23">
        <f t="shared" si="4"/>
        <v>1.1512605042016806</v>
      </c>
      <c r="O21" s="23">
        <f t="shared" si="4"/>
        <v>1.0182704019488429</v>
      </c>
      <c r="P21" s="23">
        <v>0.63843652973737453</v>
      </c>
      <c r="Q21" s="23">
        <v>0.70099892444554568</v>
      </c>
      <c r="R21" s="23">
        <f t="shared" si="5"/>
        <v>531.81762927123293</v>
      </c>
      <c r="S21" s="23">
        <f t="shared" si="5"/>
        <v>575.52011696979298</v>
      </c>
      <c r="T21" s="23">
        <f t="shared" si="6"/>
        <v>1107.3377462410258</v>
      </c>
      <c r="U21" s="9">
        <v>1</v>
      </c>
      <c r="V21" s="11">
        <v>1</v>
      </c>
      <c r="W21" s="11">
        <f t="shared" si="7"/>
        <v>1107.3377462410258</v>
      </c>
      <c r="X21" s="21"/>
      <c r="Y21" s="21"/>
      <c r="Z21" s="28"/>
    </row>
    <row r="22" spans="1:26" x14ac:dyDescent="0.25">
      <c r="A22" s="52">
        <v>15</v>
      </c>
      <c r="B22" s="52">
        <f t="shared" si="0"/>
        <v>2669</v>
      </c>
      <c r="C22" s="52">
        <v>1949</v>
      </c>
      <c r="D22" s="52">
        <v>720</v>
      </c>
      <c r="E22" s="52">
        <f t="shared" si="1"/>
        <v>1684</v>
      </c>
      <c r="F22" s="54">
        <v>915</v>
      </c>
      <c r="G22" s="54">
        <v>769</v>
      </c>
      <c r="I22" s="52">
        <v>15</v>
      </c>
      <c r="J22" s="52">
        <f t="shared" si="2"/>
        <v>915</v>
      </c>
      <c r="K22" s="52">
        <f t="shared" si="2"/>
        <v>769</v>
      </c>
      <c r="L22" s="52">
        <f t="shared" si="3"/>
        <v>1949</v>
      </c>
      <c r="M22" s="52">
        <f t="shared" si="3"/>
        <v>720</v>
      </c>
      <c r="N22" s="23">
        <f t="shared" si="4"/>
        <v>2.1300546448087432</v>
      </c>
      <c r="O22" s="23">
        <f t="shared" si="4"/>
        <v>0.93628088426527956</v>
      </c>
      <c r="P22" s="23">
        <v>1.0435933178602841</v>
      </c>
      <c r="Q22" s="23">
        <v>0.73299310689807828</v>
      </c>
      <c r="R22" s="23">
        <f t="shared" si="5"/>
        <v>954.8878858421599</v>
      </c>
      <c r="S22" s="23">
        <f t="shared" si="5"/>
        <v>563.6716992046222</v>
      </c>
      <c r="T22" s="23">
        <f t="shared" si="6"/>
        <v>1518.5595850467821</v>
      </c>
      <c r="U22" s="9">
        <v>1</v>
      </c>
      <c r="V22" s="11">
        <v>1</v>
      </c>
      <c r="W22" s="11">
        <f t="shared" si="7"/>
        <v>1518.5595850467821</v>
      </c>
      <c r="X22" s="21"/>
      <c r="Y22" s="21"/>
      <c r="Z22" s="28"/>
    </row>
    <row r="23" spans="1:26" x14ac:dyDescent="0.25">
      <c r="A23" s="52">
        <v>16</v>
      </c>
      <c r="B23" s="52">
        <f t="shared" si="0"/>
        <v>1962</v>
      </c>
      <c r="C23" s="52">
        <v>1178</v>
      </c>
      <c r="D23" s="52">
        <v>784</v>
      </c>
      <c r="E23" s="52">
        <f t="shared" si="1"/>
        <v>1500</v>
      </c>
      <c r="F23" s="54">
        <v>765</v>
      </c>
      <c r="G23" s="54">
        <v>735</v>
      </c>
      <c r="I23" s="52">
        <v>16</v>
      </c>
      <c r="J23" s="52">
        <f t="shared" si="2"/>
        <v>765</v>
      </c>
      <c r="K23" s="52">
        <f t="shared" si="2"/>
        <v>735</v>
      </c>
      <c r="L23" s="52">
        <f t="shared" si="3"/>
        <v>1178</v>
      </c>
      <c r="M23" s="52">
        <f t="shared" si="3"/>
        <v>784</v>
      </c>
      <c r="N23" s="23">
        <f t="shared" si="4"/>
        <v>1.5398692810457517</v>
      </c>
      <c r="O23" s="23">
        <f t="shared" si="4"/>
        <v>1.0666666666666667</v>
      </c>
      <c r="P23" s="23">
        <v>0.69695700899342317</v>
      </c>
      <c r="Q23" s="23">
        <v>0.67078715145001055</v>
      </c>
      <c r="R23" s="23">
        <f t="shared" si="5"/>
        <v>533.17211187996872</v>
      </c>
      <c r="S23" s="23">
        <f t="shared" si="5"/>
        <v>493.02855631575778</v>
      </c>
      <c r="T23" s="23">
        <f t="shared" si="6"/>
        <v>1026.2006681957264</v>
      </c>
      <c r="U23" s="9">
        <v>1</v>
      </c>
      <c r="V23" s="11">
        <v>1</v>
      </c>
      <c r="W23" s="11">
        <f t="shared" si="7"/>
        <v>1026.2006681957264</v>
      </c>
      <c r="X23" s="21"/>
      <c r="Y23" s="21"/>
      <c r="Z23" s="28"/>
    </row>
    <row r="24" spans="1:26" x14ac:dyDescent="0.25">
      <c r="A24" s="52">
        <v>17</v>
      </c>
      <c r="B24" s="52">
        <f t="shared" si="0"/>
        <v>3038</v>
      </c>
      <c r="C24" s="52">
        <v>2007</v>
      </c>
      <c r="D24" s="52">
        <v>1031</v>
      </c>
      <c r="E24" s="52">
        <f t="shared" si="1"/>
        <v>1520</v>
      </c>
      <c r="F24" s="54">
        <v>816</v>
      </c>
      <c r="G24" s="54">
        <v>704</v>
      </c>
      <c r="I24" s="52">
        <v>17</v>
      </c>
      <c r="J24" s="52">
        <f t="shared" si="2"/>
        <v>816</v>
      </c>
      <c r="K24" s="52">
        <f t="shared" si="2"/>
        <v>704</v>
      </c>
      <c r="L24" s="52">
        <f t="shared" si="3"/>
        <v>2007</v>
      </c>
      <c r="M24" s="52">
        <f t="shared" si="3"/>
        <v>1031</v>
      </c>
      <c r="N24" s="23">
        <f t="shared" si="4"/>
        <v>2.4595588235294117</v>
      </c>
      <c r="O24" s="23">
        <f t="shared" si="4"/>
        <v>1.4644886363636365</v>
      </c>
      <c r="P24" s="23">
        <v>1.0091442389909973</v>
      </c>
      <c r="Q24" s="23">
        <v>0.80869856940665596</v>
      </c>
      <c r="R24" s="23">
        <f t="shared" si="5"/>
        <v>823.46169901665371</v>
      </c>
      <c r="S24" s="23">
        <f t="shared" si="5"/>
        <v>569.32379286228581</v>
      </c>
      <c r="T24" s="23">
        <f t="shared" si="6"/>
        <v>1392.7854918789394</v>
      </c>
      <c r="U24" s="9">
        <v>1</v>
      </c>
      <c r="V24" s="11">
        <v>1</v>
      </c>
      <c r="W24" s="11">
        <f t="shared" si="7"/>
        <v>1392.7854918789394</v>
      </c>
      <c r="X24" s="21"/>
      <c r="Y24" s="21"/>
      <c r="Z24" s="28"/>
    </row>
    <row r="25" spans="1:26" x14ac:dyDescent="0.25">
      <c r="A25" s="52">
        <v>18</v>
      </c>
      <c r="B25" s="52">
        <f t="shared" si="0"/>
        <v>2630</v>
      </c>
      <c r="C25" s="52">
        <v>1809</v>
      </c>
      <c r="D25" s="52">
        <v>821</v>
      </c>
      <c r="E25" s="52">
        <f t="shared" si="1"/>
        <v>1321</v>
      </c>
      <c r="F25" s="54">
        <v>679</v>
      </c>
      <c r="G25" s="54">
        <v>642</v>
      </c>
      <c r="I25" s="52">
        <v>18</v>
      </c>
      <c r="J25" s="52">
        <f t="shared" si="2"/>
        <v>679</v>
      </c>
      <c r="K25" s="52">
        <f t="shared" si="2"/>
        <v>642</v>
      </c>
      <c r="L25" s="52">
        <f t="shared" si="3"/>
        <v>1809</v>
      </c>
      <c r="M25" s="52">
        <f t="shared" si="3"/>
        <v>821</v>
      </c>
      <c r="N25" s="23">
        <f t="shared" si="4"/>
        <v>2.6642120765832105</v>
      </c>
      <c r="O25" s="23">
        <f t="shared" si="4"/>
        <v>1.2788161993769471</v>
      </c>
      <c r="P25" s="23">
        <v>1.018955829525831</v>
      </c>
      <c r="Q25" s="23">
        <v>0.79695779154279189</v>
      </c>
      <c r="R25" s="23">
        <f t="shared" si="5"/>
        <v>691.87100824803917</v>
      </c>
      <c r="S25" s="23">
        <f t="shared" si="5"/>
        <v>511.6469021704724</v>
      </c>
      <c r="T25" s="23">
        <f t="shared" si="6"/>
        <v>1203.5179104185115</v>
      </c>
      <c r="U25" s="9">
        <v>1</v>
      </c>
      <c r="V25" s="11">
        <v>1</v>
      </c>
      <c r="W25" s="11">
        <f t="shared" si="7"/>
        <v>1203.5179104185115</v>
      </c>
      <c r="X25" s="21"/>
      <c r="Y25" s="21"/>
      <c r="Z25" s="28"/>
    </row>
    <row r="26" spans="1:26" x14ac:dyDescent="0.25">
      <c r="A26" s="52">
        <v>19</v>
      </c>
      <c r="B26" s="52">
        <f t="shared" si="0"/>
        <v>1520</v>
      </c>
      <c r="C26" s="52">
        <v>870</v>
      </c>
      <c r="D26" s="52">
        <v>650</v>
      </c>
      <c r="E26" s="52">
        <f t="shared" si="1"/>
        <v>1237</v>
      </c>
      <c r="F26" s="54">
        <v>598</v>
      </c>
      <c r="G26" s="54">
        <v>639</v>
      </c>
      <c r="I26" s="52">
        <v>19</v>
      </c>
      <c r="J26" s="52">
        <f t="shared" si="2"/>
        <v>598</v>
      </c>
      <c r="K26" s="52">
        <f t="shared" si="2"/>
        <v>639</v>
      </c>
      <c r="L26" s="52">
        <f t="shared" si="3"/>
        <v>870</v>
      </c>
      <c r="M26" s="52">
        <f t="shared" si="3"/>
        <v>650</v>
      </c>
      <c r="N26" s="23">
        <f t="shared" si="4"/>
        <v>1.4548494983277591</v>
      </c>
      <c r="O26" s="23">
        <f t="shared" si="4"/>
        <v>1.0172143974960877</v>
      </c>
      <c r="P26" s="23">
        <v>0.62852975267773137</v>
      </c>
      <c r="Q26" s="23">
        <v>0.83678059372715008</v>
      </c>
      <c r="R26" s="23">
        <f t="shared" si="5"/>
        <v>375.86079210128338</v>
      </c>
      <c r="S26" s="23">
        <f t="shared" si="5"/>
        <v>534.70279939164891</v>
      </c>
      <c r="T26" s="23">
        <f t="shared" si="6"/>
        <v>910.56359149293235</v>
      </c>
      <c r="U26" s="9">
        <v>1</v>
      </c>
      <c r="V26" s="11">
        <v>1</v>
      </c>
      <c r="W26" s="11">
        <f t="shared" si="7"/>
        <v>910.56359149293235</v>
      </c>
      <c r="X26" s="21"/>
      <c r="Y26" s="21"/>
      <c r="Z26" s="28"/>
    </row>
    <row r="27" spans="1:26" x14ac:dyDescent="0.25">
      <c r="A27" s="52">
        <v>20</v>
      </c>
      <c r="B27" s="52">
        <f t="shared" si="0"/>
        <v>1426</v>
      </c>
      <c r="C27" s="52">
        <v>795</v>
      </c>
      <c r="D27" s="52">
        <v>631</v>
      </c>
      <c r="E27" s="52">
        <f t="shared" si="1"/>
        <v>1184</v>
      </c>
      <c r="F27" s="54">
        <v>571</v>
      </c>
      <c r="G27" s="54">
        <v>613</v>
      </c>
      <c r="I27" s="52">
        <v>20</v>
      </c>
      <c r="J27" s="52">
        <f t="shared" si="2"/>
        <v>571</v>
      </c>
      <c r="K27" s="52">
        <f t="shared" si="2"/>
        <v>613</v>
      </c>
      <c r="L27" s="52">
        <f t="shared" si="3"/>
        <v>795</v>
      </c>
      <c r="M27" s="52">
        <f t="shared" si="3"/>
        <v>631</v>
      </c>
      <c r="N27" s="23">
        <f t="shared" si="4"/>
        <v>1.3922942206654991</v>
      </c>
      <c r="O27" s="23">
        <f t="shared" si="4"/>
        <v>1.0293637846655792</v>
      </c>
      <c r="P27" s="23">
        <v>0.56719046501466741</v>
      </c>
      <c r="Q27" s="23">
        <v>0.86531066601929851</v>
      </c>
      <c r="R27" s="23">
        <f t="shared" si="5"/>
        <v>323.86575552337507</v>
      </c>
      <c r="S27" s="23">
        <f t="shared" si="5"/>
        <v>530.43543826983</v>
      </c>
      <c r="T27" s="23">
        <f t="shared" si="6"/>
        <v>854.30119379320513</v>
      </c>
      <c r="U27" s="9">
        <v>1</v>
      </c>
      <c r="V27" s="11">
        <v>1</v>
      </c>
      <c r="W27" s="11">
        <f t="shared" si="7"/>
        <v>854.30119379320513</v>
      </c>
      <c r="X27" s="21"/>
      <c r="Y27" s="21"/>
      <c r="Z27" s="28"/>
    </row>
    <row r="28" spans="1:26" x14ac:dyDescent="0.25">
      <c r="A28" s="52">
        <v>21</v>
      </c>
      <c r="B28" s="52">
        <f t="shared" si="0"/>
        <v>1450</v>
      </c>
      <c r="C28" s="52">
        <v>744</v>
      </c>
      <c r="D28" s="52">
        <v>706</v>
      </c>
      <c r="E28" s="52">
        <f t="shared" si="1"/>
        <v>1199</v>
      </c>
      <c r="F28" s="54">
        <v>553</v>
      </c>
      <c r="G28" s="54">
        <v>646</v>
      </c>
      <c r="I28" s="52">
        <v>21</v>
      </c>
      <c r="J28" s="52">
        <f t="shared" si="2"/>
        <v>553</v>
      </c>
      <c r="K28" s="52">
        <f t="shared" si="2"/>
        <v>646</v>
      </c>
      <c r="L28" s="52">
        <f t="shared" si="3"/>
        <v>744</v>
      </c>
      <c r="M28" s="52">
        <f>D28</f>
        <v>706</v>
      </c>
      <c r="N28" s="23">
        <f t="shared" si="4"/>
        <v>1.345388788426763</v>
      </c>
      <c r="O28" s="23">
        <f t="shared" si="4"/>
        <v>1.0928792569659442</v>
      </c>
      <c r="P28" s="23">
        <v>0.52464205539856512</v>
      </c>
      <c r="Q28" s="23">
        <v>0.92242851778304358</v>
      </c>
      <c r="R28" s="23">
        <f t="shared" si="5"/>
        <v>290.12705663540652</v>
      </c>
      <c r="S28" s="23">
        <f t="shared" si="5"/>
        <v>595.88882248784614</v>
      </c>
      <c r="T28" s="23">
        <f t="shared" si="6"/>
        <v>886.01587912325272</v>
      </c>
      <c r="U28" s="9">
        <v>1</v>
      </c>
      <c r="V28" s="11">
        <v>1</v>
      </c>
      <c r="W28" s="11">
        <f t="shared" si="7"/>
        <v>886.01587912325272</v>
      </c>
      <c r="X28" s="21"/>
      <c r="Y28" s="21"/>
      <c r="Z28" s="28"/>
    </row>
    <row r="29" spans="1:26" x14ac:dyDescent="0.25">
      <c r="A29" s="52">
        <v>22</v>
      </c>
      <c r="B29" s="52">
        <f t="shared" si="0"/>
        <v>1275</v>
      </c>
      <c r="C29" s="52">
        <v>711</v>
      </c>
      <c r="D29" s="52">
        <v>564</v>
      </c>
      <c r="E29" s="52">
        <f t="shared" si="1"/>
        <v>1193</v>
      </c>
      <c r="F29" s="54">
        <v>547</v>
      </c>
      <c r="G29" s="54">
        <v>646</v>
      </c>
      <c r="I29" s="52">
        <v>22</v>
      </c>
      <c r="J29" s="52">
        <f t="shared" si="2"/>
        <v>547</v>
      </c>
      <c r="K29" s="52">
        <f t="shared" si="2"/>
        <v>646</v>
      </c>
      <c r="L29" s="52">
        <f t="shared" si="3"/>
        <v>711</v>
      </c>
      <c r="M29" s="52">
        <f t="shared" si="3"/>
        <v>564</v>
      </c>
      <c r="N29" s="23">
        <f t="shared" si="4"/>
        <v>1.29981718464351</v>
      </c>
      <c r="O29" s="23">
        <f t="shared" si="4"/>
        <v>0.87306501547987614</v>
      </c>
      <c r="P29" s="23">
        <v>0.5405827892700672</v>
      </c>
      <c r="Q29" s="23">
        <v>0.97822522951551583</v>
      </c>
      <c r="R29" s="23">
        <f t="shared" si="5"/>
        <v>295.69878573072674</v>
      </c>
      <c r="S29" s="23">
        <f t="shared" si="5"/>
        <v>631.9334982670232</v>
      </c>
      <c r="T29" s="23">
        <f t="shared" si="6"/>
        <v>927.63228399774994</v>
      </c>
      <c r="U29" s="9">
        <v>1</v>
      </c>
      <c r="V29" s="11">
        <v>1</v>
      </c>
      <c r="W29" s="11">
        <f t="shared" si="7"/>
        <v>927.63228399774994</v>
      </c>
      <c r="X29" s="21"/>
      <c r="Y29" s="21"/>
      <c r="Z29" s="28"/>
    </row>
    <row r="30" spans="1:26" x14ac:dyDescent="0.25">
      <c r="A30" s="52">
        <v>23</v>
      </c>
      <c r="B30" s="52">
        <f t="shared" si="0"/>
        <v>1090</v>
      </c>
      <c r="C30" s="52">
        <v>510</v>
      </c>
      <c r="D30" s="52">
        <v>580</v>
      </c>
      <c r="E30" s="52">
        <f t="shared" si="1"/>
        <v>1137</v>
      </c>
      <c r="F30" s="54">
        <v>487</v>
      </c>
      <c r="G30" s="54">
        <v>650</v>
      </c>
      <c r="I30" s="52">
        <v>23</v>
      </c>
      <c r="J30" s="52">
        <f t="shared" si="2"/>
        <v>487</v>
      </c>
      <c r="K30" s="52">
        <f t="shared" si="2"/>
        <v>650</v>
      </c>
      <c r="L30" s="52">
        <f t="shared" si="3"/>
        <v>510</v>
      </c>
      <c r="M30" s="52">
        <f t="shared" si="3"/>
        <v>580</v>
      </c>
      <c r="N30" s="23">
        <f t="shared" si="4"/>
        <v>1.0472279260780288</v>
      </c>
      <c r="O30" s="23">
        <f t="shared" si="4"/>
        <v>0.89230769230769236</v>
      </c>
      <c r="P30" s="23">
        <v>0.52816771700088849</v>
      </c>
      <c r="Q30" s="23">
        <v>0.99177549684906241</v>
      </c>
      <c r="R30" s="23">
        <f t="shared" si="5"/>
        <v>257.21767817943271</v>
      </c>
      <c r="S30" s="23">
        <f t="shared" si="5"/>
        <v>644.65407295189061</v>
      </c>
      <c r="T30" s="23">
        <f t="shared" si="6"/>
        <v>901.87175113132332</v>
      </c>
      <c r="U30" s="9">
        <v>1</v>
      </c>
      <c r="V30" s="11">
        <v>1</v>
      </c>
      <c r="W30" s="11">
        <f t="shared" si="7"/>
        <v>901.87175113132332</v>
      </c>
      <c r="X30" s="21"/>
      <c r="Y30" s="21"/>
      <c r="Z30" s="28"/>
    </row>
    <row r="31" spans="1:26" x14ac:dyDescent="0.25">
      <c r="A31" s="52">
        <v>24</v>
      </c>
      <c r="B31" s="52">
        <f t="shared" si="0"/>
        <v>1197</v>
      </c>
      <c r="C31" s="52">
        <v>611</v>
      </c>
      <c r="D31" s="52">
        <v>586</v>
      </c>
      <c r="E31" s="52">
        <f t="shared" si="1"/>
        <v>1103</v>
      </c>
      <c r="F31" s="54">
        <v>522</v>
      </c>
      <c r="G31" s="54">
        <v>581</v>
      </c>
      <c r="I31" s="52">
        <v>24</v>
      </c>
      <c r="J31" s="52">
        <f t="shared" si="2"/>
        <v>522</v>
      </c>
      <c r="K31" s="52">
        <f t="shared" si="2"/>
        <v>581</v>
      </c>
      <c r="L31" s="52">
        <f t="shared" si="3"/>
        <v>611</v>
      </c>
      <c r="M31" s="52">
        <f t="shared" si="3"/>
        <v>586</v>
      </c>
      <c r="N31" s="23">
        <f t="shared" si="4"/>
        <v>1.1704980842911878</v>
      </c>
      <c r="O31" s="23">
        <f t="shared" si="4"/>
        <v>1.0086058519793459</v>
      </c>
      <c r="P31" s="23">
        <v>0.54854732023040464</v>
      </c>
      <c r="Q31" s="23">
        <v>0.99932185300383425</v>
      </c>
      <c r="R31" s="23">
        <f t="shared" si="5"/>
        <v>286.34170116027121</v>
      </c>
      <c r="S31" s="23">
        <f t="shared" si="5"/>
        <v>580.60599659522768</v>
      </c>
      <c r="T31" s="23">
        <f t="shared" si="6"/>
        <v>866.94769775549889</v>
      </c>
      <c r="U31" s="9">
        <v>1</v>
      </c>
      <c r="V31" s="11">
        <v>1</v>
      </c>
      <c r="W31" s="11">
        <f t="shared" si="7"/>
        <v>866.94769775549889</v>
      </c>
      <c r="X31" s="21"/>
      <c r="Y31" s="21"/>
      <c r="Z31" s="28"/>
    </row>
    <row r="32" spans="1:26" x14ac:dyDescent="0.25">
      <c r="A32" s="52">
        <v>25</v>
      </c>
      <c r="B32" s="52">
        <f t="shared" si="0"/>
        <v>1219</v>
      </c>
      <c r="C32" s="52">
        <v>562</v>
      </c>
      <c r="D32" s="52">
        <v>657</v>
      </c>
      <c r="E32" s="52">
        <f t="shared" si="1"/>
        <v>1106</v>
      </c>
      <c r="F32" s="54">
        <v>481</v>
      </c>
      <c r="G32" s="54">
        <v>625</v>
      </c>
      <c r="I32" s="52">
        <v>25</v>
      </c>
      <c r="J32" s="52">
        <f t="shared" si="2"/>
        <v>481</v>
      </c>
      <c r="K32" s="52">
        <f t="shared" si="2"/>
        <v>625</v>
      </c>
      <c r="L32" s="52">
        <f t="shared" si="3"/>
        <v>562</v>
      </c>
      <c r="M32" s="52">
        <f t="shared" si="3"/>
        <v>657</v>
      </c>
      <c r="N32" s="23">
        <f t="shared" si="4"/>
        <v>1.1683991683991684</v>
      </c>
      <c r="O32" s="23">
        <f t="shared" si="4"/>
        <v>1.0511999999999999</v>
      </c>
      <c r="P32" s="23">
        <v>0.58908696535600669</v>
      </c>
      <c r="Q32" s="23">
        <v>1.084123079113771</v>
      </c>
      <c r="R32" s="23">
        <f t="shared" si="5"/>
        <v>283.3508303362392</v>
      </c>
      <c r="S32" s="23">
        <f t="shared" si="5"/>
        <v>677.57692444610689</v>
      </c>
      <c r="T32" s="23">
        <f t="shared" si="6"/>
        <v>960.92775478234603</v>
      </c>
      <c r="U32" s="9">
        <v>1</v>
      </c>
      <c r="V32" s="11">
        <v>1</v>
      </c>
      <c r="W32" s="11">
        <f t="shared" si="7"/>
        <v>960.92775478234603</v>
      </c>
      <c r="X32" s="21"/>
      <c r="Y32" s="21"/>
      <c r="Z32" s="28"/>
    </row>
    <row r="33" spans="1:26" x14ac:dyDescent="0.25">
      <c r="A33" s="52">
        <v>26</v>
      </c>
      <c r="B33" s="52">
        <f t="shared" si="0"/>
        <v>1278</v>
      </c>
      <c r="C33" s="52">
        <v>605</v>
      </c>
      <c r="D33" s="52">
        <v>673</v>
      </c>
      <c r="E33" s="52">
        <f t="shared" si="1"/>
        <v>1287</v>
      </c>
      <c r="F33" s="54">
        <v>599</v>
      </c>
      <c r="G33" s="54">
        <v>688</v>
      </c>
      <c r="I33" s="52">
        <v>26</v>
      </c>
      <c r="J33" s="52">
        <f t="shared" si="2"/>
        <v>599</v>
      </c>
      <c r="K33" s="52">
        <f t="shared" si="2"/>
        <v>688</v>
      </c>
      <c r="L33" s="52">
        <f t="shared" si="3"/>
        <v>605</v>
      </c>
      <c r="M33" s="52">
        <f t="shared" si="3"/>
        <v>673</v>
      </c>
      <c r="N33" s="23">
        <f t="shared" si="4"/>
        <v>1.010016694490818</v>
      </c>
      <c r="O33" s="23">
        <f t="shared" si="4"/>
        <v>0.97819767441860461</v>
      </c>
      <c r="P33" s="23">
        <v>0.59093466609863377</v>
      </c>
      <c r="Q33" s="23">
        <v>1.0715821873551956</v>
      </c>
      <c r="R33" s="23">
        <f t="shared" si="5"/>
        <v>353.96986499308161</v>
      </c>
      <c r="S33" s="23">
        <f t="shared" si="5"/>
        <v>737.24854490037455</v>
      </c>
      <c r="T33" s="23">
        <f t="shared" si="6"/>
        <v>1091.2184098934563</v>
      </c>
      <c r="U33" s="9">
        <v>1</v>
      </c>
      <c r="V33" s="11">
        <v>1</v>
      </c>
      <c r="W33" s="11">
        <f t="shared" si="7"/>
        <v>1091.2184098934563</v>
      </c>
      <c r="X33" s="21"/>
      <c r="Y33" s="21"/>
      <c r="Z33" s="28"/>
    </row>
    <row r="34" spans="1:26" x14ac:dyDescent="0.25">
      <c r="A34" s="52">
        <v>27</v>
      </c>
      <c r="B34" s="52">
        <f t="shared" si="0"/>
        <v>1406</v>
      </c>
      <c r="C34" s="52">
        <v>692</v>
      </c>
      <c r="D34" s="52">
        <v>714</v>
      </c>
      <c r="E34" s="52">
        <f t="shared" si="1"/>
        <v>1275</v>
      </c>
      <c r="F34" s="54">
        <v>554</v>
      </c>
      <c r="G34" s="54">
        <v>721</v>
      </c>
      <c r="I34" s="52">
        <v>27</v>
      </c>
      <c r="J34" s="52">
        <f t="shared" si="2"/>
        <v>554</v>
      </c>
      <c r="K34" s="52">
        <f t="shared" si="2"/>
        <v>721</v>
      </c>
      <c r="L34" s="52">
        <f t="shared" si="3"/>
        <v>692</v>
      </c>
      <c r="M34" s="52">
        <f t="shared" si="3"/>
        <v>714</v>
      </c>
      <c r="N34" s="23">
        <f t="shared" si="4"/>
        <v>1.2490974729241877</v>
      </c>
      <c r="O34" s="23">
        <f t="shared" si="4"/>
        <v>0.99029126213592233</v>
      </c>
      <c r="P34" s="23">
        <v>0.58748128597612848</v>
      </c>
      <c r="Q34" s="23">
        <v>1.0678788469735412</v>
      </c>
      <c r="R34" s="23">
        <f t="shared" si="5"/>
        <v>325.46463243077517</v>
      </c>
      <c r="S34" s="23">
        <f t="shared" si="5"/>
        <v>769.94064866792314</v>
      </c>
      <c r="T34" s="23">
        <f t="shared" si="6"/>
        <v>1095.4052810986982</v>
      </c>
      <c r="U34" s="9">
        <v>1</v>
      </c>
      <c r="V34" s="11">
        <v>1</v>
      </c>
      <c r="W34" s="11">
        <f t="shared" si="7"/>
        <v>1095.4052810986982</v>
      </c>
      <c r="X34" s="21"/>
      <c r="Y34" s="21"/>
      <c r="Z34" s="28"/>
    </row>
    <row r="35" spans="1:26" x14ac:dyDescent="0.25">
      <c r="A35" s="52">
        <v>28</v>
      </c>
      <c r="B35" s="52">
        <f t="shared" si="0"/>
        <v>1493</v>
      </c>
      <c r="C35" s="52">
        <v>696</v>
      </c>
      <c r="D35" s="52">
        <v>797</v>
      </c>
      <c r="E35" s="52">
        <f t="shared" si="1"/>
        <v>1327</v>
      </c>
      <c r="F35" s="54">
        <v>579</v>
      </c>
      <c r="G35" s="54">
        <v>748</v>
      </c>
      <c r="I35" s="52">
        <v>28</v>
      </c>
      <c r="J35" s="52">
        <f t="shared" si="2"/>
        <v>579</v>
      </c>
      <c r="K35" s="52">
        <f t="shared" si="2"/>
        <v>748</v>
      </c>
      <c r="L35" s="52">
        <f t="shared" si="3"/>
        <v>696</v>
      </c>
      <c r="M35" s="52">
        <f t="shared" si="3"/>
        <v>797</v>
      </c>
      <c r="N35" s="23">
        <f t="shared" si="4"/>
        <v>1.2020725388601037</v>
      </c>
      <c r="O35" s="23">
        <f t="shared" si="4"/>
        <v>1.0655080213903743</v>
      </c>
      <c r="P35" s="23">
        <v>0.59231119602091498</v>
      </c>
      <c r="Q35" s="23">
        <v>1.0555219569342595</v>
      </c>
      <c r="R35" s="23">
        <f t="shared" si="5"/>
        <v>342.94818249610978</v>
      </c>
      <c r="S35" s="23">
        <f t="shared" si="5"/>
        <v>789.53042378682619</v>
      </c>
      <c r="T35" s="23">
        <f t="shared" si="6"/>
        <v>1132.478606282936</v>
      </c>
      <c r="U35" s="9">
        <v>1</v>
      </c>
      <c r="V35" s="11">
        <v>1</v>
      </c>
      <c r="W35" s="11">
        <f t="shared" si="7"/>
        <v>1132.478606282936</v>
      </c>
      <c r="X35" s="21"/>
      <c r="Y35" s="21"/>
      <c r="Z35" s="28"/>
    </row>
    <row r="36" spans="1:26" x14ac:dyDescent="0.25">
      <c r="A36" s="52">
        <v>29</v>
      </c>
      <c r="B36" s="52">
        <f t="shared" si="0"/>
        <v>1425</v>
      </c>
      <c r="C36" s="52">
        <v>673</v>
      </c>
      <c r="D36" s="52">
        <v>752</v>
      </c>
      <c r="E36" s="52">
        <f t="shared" si="1"/>
        <v>1320</v>
      </c>
      <c r="F36" s="54">
        <v>597</v>
      </c>
      <c r="G36" s="54">
        <v>723</v>
      </c>
      <c r="I36" s="52">
        <v>29</v>
      </c>
      <c r="J36" s="52">
        <f t="shared" si="2"/>
        <v>597</v>
      </c>
      <c r="K36" s="52">
        <f t="shared" si="2"/>
        <v>723</v>
      </c>
      <c r="L36" s="52">
        <f t="shared" si="3"/>
        <v>673</v>
      </c>
      <c r="M36" s="52">
        <f t="shared" si="3"/>
        <v>752</v>
      </c>
      <c r="N36" s="23">
        <f t="shared" si="4"/>
        <v>1.1273031825795645</v>
      </c>
      <c r="O36" s="23">
        <f t="shared" si="4"/>
        <v>1.0401106500691564</v>
      </c>
      <c r="P36" s="23">
        <v>0.60224673401575823</v>
      </c>
      <c r="Q36" s="23">
        <v>1.0870766448277194</v>
      </c>
      <c r="R36" s="23">
        <f t="shared" si="5"/>
        <v>359.54130020740769</v>
      </c>
      <c r="S36" s="23">
        <f t="shared" si="5"/>
        <v>785.95641421044115</v>
      </c>
      <c r="T36" s="23">
        <f t="shared" si="6"/>
        <v>1145.4977144178488</v>
      </c>
      <c r="U36" s="9">
        <v>1</v>
      </c>
      <c r="V36" s="11">
        <v>1</v>
      </c>
      <c r="W36" s="11">
        <f t="shared" si="7"/>
        <v>1145.4977144178488</v>
      </c>
      <c r="X36" s="21"/>
      <c r="Y36" s="21"/>
      <c r="Z36" s="28"/>
    </row>
    <row r="37" spans="1:26" x14ac:dyDescent="0.25">
      <c r="A37" s="52">
        <v>30</v>
      </c>
      <c r="B37" s="52">
        <f t="shared" si="0"/>
        <v>1492</v>
      </c>
      <c r="C37" s="52">
        <v>730</v>
      </c>
      <c r="D37" s="52">
        <v>762</v>
      </c>
      <c r="E37" s="52">
        <f t="shared" si="1"/>
        <v>1447</v>
      </c>
      <c r="F37" s="54">
        <v>646</v>
      </c>
      <c r="G37" s="54">
        <v>801</v>
      </c>
      <c r="I37" s="52">
        <v>30</v>
      </c>
      <c r="J37" s="52">
        <f t="shared" si="2"/>
        <v>646</v>
      </c>
      <c r="K37" s="52">
        <f t="shared" si="2"/>
        <v>801</v>
      </c>
      <c r="L37" s="52">
        <f t="shared" si="3"/>
        <v>730</v>
      </c>
      <c r="M37" s="52">
        <f t="shared" si="3"/>
        <v>762</v>
      </c>
      <c r="N37" s="23">
        <f t="shared" si="4"/>
        <v>1.1300309597523219</v>
      </c>
      <c r="O37" s="23">
        <f t="shared" si="4"/>
        <v>0.95131086142322097</v>
      </c>
      <c r="P37" s="23">
        <v>0.58973353938903017</v>
      </c>
      <c r="Q37" s="23">
        <v>1.0539822754904051</v>
      </c>
      <c r="R37" s="23">
        <f t="shared" si="5"/>
        <v>380.96786644531346</v>
      </c>
      <c r="S37" s="23">
        <f t="shared" si="5"/>
        <v>844.2398026678145</v>
      </c>
      <c r="T37" s="23">
        <f t="shared" si="6"/>
        <v>1225.2076691131278</v>
      </c>
      <c r="U37" s="9">
        <v>1</v>
      </c>
      <c r="V37" s="11">
        <v>1</v>
      </c>
      <c r="W37" s="11">
        <f t="shared" si="7"/>
        <v>1225.2076691131278</v>
      </c>
      <c r="X37" s="21"/>
      <c r="Y37" s="21"/>
      <c r="Z37" s="28"/>
    </row>
    <row r="38" spans="1:26" x14ac:dyDescent="0.25">
      <c r="A38" s="52">
        <v>31</v>
      </c>
      <c r="B38" s="52">
        <f t="shared" si="0"/>
        <v>1369</v>
      </c>
      <c r="C38" s="52">
        <v>655</v>
      </c>
      <c r="D38" s="52">
        <v>714</v>
      </c>
      <c r="E38" s="52">
        <f t="shared" si="1"/>
        <v>1467</v>
      </c>
      <c r="F38" s="54">
        <v>689</v>
      </c>
      <c r="G38" s="54">
        <v>778</v>
      </c>
      <c r="I38" s="52">
        <v>31</v>
      </c>
      <c r="J38" s="52">
        <f t="shared" si="2"/>
        <v>689</v>
      </c>
      <c r="K38" s="52">
        <f t="shared" si="2"/>
        <v>778</v>
      </c>
      <c r="L38" s="52">
        <f t="shared" si="3"/>
        <v>655</v>
      </c>
      <c r="M38" s="52">
        <f t="shared" si="3"/>
        <v>714</v>
      </c>
      <c r="N38" s="23">
        <f t="shared" si="4"/>
        <v>0.95065312046444117</v>
      </c>
      <c r="O38" s="23">
        <f t="shared" si="4"/>
        <v>0.9177377892030848</v>
      </c>
      <c r="P38" s="23">
        <v>0.59155934665696264</v>
      </c>
      <c r="Q38" s="23">
        <v>1.0516489954476982</v>
      </c>
      <c r="R38" s="23">
        <f t="shared" si="5"/>
        <v>407.58438984664724</v>
      </c>
      <c r="S38" s="23">
        <f t="shared" si="5"/>
        <v>818.18291845830925</v>
      </c>
      <c r="T38" s="23">
        <f t="shared" si="6"/>
        <v>1225.7673083049565</v>
      </c>
      <c r="U38" s="9">
        <v>1</v>
      </c>
      <c r="V38" s="11">
        <v>1</v>
      </c>
      <c r="W38" s="11">
        <f t="shared" si="7"/>
        <v>1225.7673083049565</v>
      </c>
      <c r="X38" s="21"/>
      <c r="Y38" s="21"/>
      <c r="Z38" s="28"/>
    </row>
    <row r="39" spans="1:26" x14ac:dyDescent="0.25">
      <c r="A39" s="52">
        <v>32</v>
      </c>
      <c r="B39" s="52">
        <f t="shared" si="0"/>
        <v>1463</v>
      </c>
      <c r="C39" s="52">
        <v>755</v>
      </c>
      <c r="D39" s="52">
        <v>708</v>
      </c>
      <c r="E39" s="52">
        <f t="shared" si="1"/>
        <v>1450</v>
      </c>
      <c r="F39" s="54">
        <v>675</v>
      </c>
      <c r="G39" s="54">
        <v>775</v>
      </c>
      <c r="I39" s="52">
        <v>32</v>
      </c>
      <c r="J39" s="52">
        <f t="shared" si="2"/>
        <v>675</v>
      </c>
      <c r="K39" s="52">
        <f t="shared" si="2"/>
        <v>775</v>
      </c>
      <c r="L39" s="52">
        <f t="shared" si="3"/>
        <v>755</v>
      </c>
      <c r="M39" s="52">
        <f t="shared" si="3"/>
        <v>708</v>
      </c>
      <c r="N39" s="23">
        <f t="shared" si="4"/>
        <v>1.1185185185185185</v>
      </c>
      <c r="O39" s="23">
        <f t="shared" si="4"/>
        <v>0.91354838709677422</v>
      </c>
      <c r="P39" s="23">
        <v>0.59426742121259934</v>
      </c>
      <c r="Q39" s="23">
        <v>1.0435406001265743</v>
      </c>
      <c r="R39" s="23">
        <f t="shared" si="5"/>
        <v>401.13050931850455</v>
      </c>
      <c r="S39" s="23">
        <f t="shared" si="5"/>
        <v>808.74396509809515</v>
      </c>
      <c r="T39" s="23">
        <f t="shared" si="6"/>
        <v>1209.8744744165997</v>
      </c>
      <c r="U39" s="9">
        <v>1</v>
      </c>
      <c r="V39" s="11">
        <v>1</v>
      </c>
      <c r="W39" s="11">
        <f t="shared" si="7"/>
        <v>1209.8744744165997</v>
      </c>
      <c r="X39" s="21"/>
      <c r="Y39" s="21"/>
      <c r="Z39" s="28"/>
    </row>
    <row r="40" spans="1:26" x14ac:dyDescent="0.25">
      <c r="A40" s="52">
        <v>33</v>
      </c>
      <c r="B40" s="52">
        <f t="shared" si="0"/>
        <v>1356</v>
      </c>
      <c r="C40" s="52">
        <v>644</v>
      </c>
      <c r="D40" s="52">
        <v>712</v>
      </c>
      <c r="E40" s="52">
        <f t="shared" si="1"/>
        <v>1420</v>
      </c>
      <c r="F40" s="54">
        <v>652</v>
      </c>
      <c r="G40" s="54">
        <v>768</v>
      </c>
      <c r="I40" s="52">
        <v>33</v>
      </c>
      <c r="J40" s="52">
        <f t="shared" si="2"/>
        <v>652</v>
      </c>
      <c r="K40" s="52">
        <f t="shared" si="2"/>
        <v>768</v>
      </c>
      <c r="L40" s="52">
        <f t="shared" si="3"/>
        <v>644</v>
      </c>
      <c r="M40" s="52">
        <f t="shared" si="3"/>
        <v>712</v>
      </c>
      <c r="N40" s="23">
        <f t="shared" si="4"/>
        <v>0.98773006134969321</v>
      </c>
      <c r="O40" s="23">
        <f t="shared" si="4"/>
        <v>0.92708333333333337</v>
      </c>
      <c r="P40" s="23">
        <v>0.6017882154708406</v>
      </c>
      <c r="Q40" s="23">
        <v>1.0643326766808088</v>
      </c>
      <c r="R40" s="23">
        <f t="shared" si="5"/>
        <v>392.36591648698806</v>
      </c>
      <c r="S40" s="23">
        <f t="shared" si="5"/>
        <v>817.4074956908612</v>
      </c>
      <c r="T40" s="23">
        <f t="shared" si="6"/>
        <v>1209.7734121778492</v>
      </c>
      <c r="U40" s="9">
        <v>1</v>
      </c>
      <c r="V40" s="11">
        <v>1</v>
      </c>
      <c r="W40" s="11">
        <f t="shared" si="7"/>
        <v>1209.7734121778492</v>
      </c>
      <c r="X40" s="21"/>
      <c r="Y40" s="21"/>
      <c r="Z40" s="28"/>
    </row>
    <row r="41" spans="1:26" x14ac:dyDescent="0.25">
      <c r="A41" s="52">
        <v>34</v>
      </c>
      <c r="B41" s="52">
        <f t="shared" si="0"/>
        <v>1445</v>
      </c>
      <c r="C41" s="52">
        <v>675</v>
      </c>
      <c r="D41" s="52">
        <v>770</v>
      </c>
      <c r="E41" s="52">
        <f t="shared" si="1"/>
        <v>1358</v>
      </c>
      <c r="F41" s="54">
        <v>647</v>
      </c>
      <c r="G41" s="54">
        <v>711</v>
      </c>
      <c r="I41" s="52">
        <v>34</v>
      </c>
      <c r="J41" s="52">
        <f t="shared" si="2"/>
        <v>647</v>
      </c>
      <c r="K41" s="52">
        <f t="shared" si="2"/>
        <v>711</v>
      </c>
      <c r="L41" s="52">
        <f t="shared" si="3"/>
        <v>675</v>
      </c>
      <c r="M41" s="52">
        <f t="shared" si="3"/>
        <v>770</v>
      </c>
      <c r="N41" s="23">
        <f t="shared" si="4"/>
        <v>1.0432766615146831</v>
      </c>
      <c r="O41" s="23">
        <f t="shared" si="4"/>
        <v>1.0829817158931083</v>
      </c>
      <c r="P41" s="23">
        <v>0.63617005593257436</v>
      </c>
      <c r="Q41" s="23">
        <v>1.0705688367753552</v>
      </c>
      <c r="R41" s="23">
        <f t="shared" si="5"/>
        <v>411.60202618837559</v>
      </c>
      <c r="S41" s="23">
        <f t="shared" si="5"/>
        <v>761.1744429472775</v>
      </c>
      <c r="T41" s="23">
        <f t="shared" si="6"/>
        <v>1172.7764691356531</v>
      </c>
      <c r="U41" s="9">
        <v>1</v>
      </c>
      <c r="V41" s="11">
        <v>1</v>
      </c>
      <c r="W41" s="11">
        <f t="shared" si="7"/>
        <v>1172.7764691356531</v>
      </c>
      <c r="X41" s="21"/>
      <c r="Y41" s="21"/>
      <c r="Z41" s="28"/>
    </row>
    <row r="42" spans="1:26" x14ac:dyDescent="0.25">
      <c r="A42" s="52">
        <v>35</v>
      </c>
      <c r="B42" s="52">
        <f t="shared" si="0"/>
        <v>1329</v>
      </c>
      <c r="C42" s="52">
        <v>676</v>
      </c>
      <c r="D42" s="52">
        <v>653</v>
      </c>
      <c r="E42" s="52">
        <f t="shared" si="1"/>
        <v>1334</v>
      </c>
      <c r="F42" s="54">
        <v>644</v>
      </c>
      <c r="G42" s="54">
        <v>690</v>
      </c>
      <c r="I42" s="52">
        <v>35</v>
      </c>
      <c r="J42" s="52">
        <f t="shared" si="2"/>
        <v>644</v>
      </c>
      <c r="K42" s="52">
        <f t="shared" si="2"/>
        <v>690</v>
      </c>
      <c r="L42" s="52">
        <f t="shared" si="3"/>
        <v>676</v>
      </c>
      <c r="M42" s="52">
        <f t="shared" si="3"/>
        <v>653</v>
      </c>
      <c r="N42" s="23">
        <f t="shared" si="4"/>
        <v>1.0496894409937889</v>
      </c>
      <c r="O42" s="23">
        <f t="shared" si="4"/>
        <v>0.94637681159420295</v>
      </c>
      <c r="P42" s="23">
        <v>0.6068072826883133</v>
      </c>
      <c r="Q42" s="23">
        <v>1.0323614572640074</v>
      </c>
      <c r="R42" s="23">
        <f t="shared" si="5"/>
        <v>390.78389005127377</v>
      </c>
      <c r="S42" s="23">
        <f t="shared" si="5"/>
        <v>712.32940551216507</v>
      </c>
      <c r="T42" s="23">
        <f t="shared" si="6"/>
        <v>1103.1132955634389</v>
      </c>
      <c r="U42" s="9">
        <v>1</v>
      </c>
      <c r="V42" s="11">
        <v>1</v>
      </c>
      <c r="W42" s="11">
        <f t="shared" si="7"/>
        <v>1103.1132955634389</v>
      </c>
      <c r="X42" s="21"/>
      <c r="Y42" s="21"/>
      <c r="Z42" s="28"/>
    </row>
    <row r="43" spans="1:26" x14ac:dyDescent="0.25">
      <c r="A43" s="52">
        <v>36</v>
      </c>
      <c r="B43" s="52">
        <f t="shared" si="0"/>
        <v>1142</v>
      </c>
      <c r="C43" s="52">
        <v>551</v>
      </c>
      <c r="D43" s="52">
        <v>591</v>
      </c>
      <c r="E43" s="52">
        <f t="shared" si="1"/>
        <v>1306</v>
      </c>
      <c r="F43" s="54">
        <v>622</v>
      </c>
      <c r="G43" s="54">
        <v>684</v>
      </c>
      <c r="I43" s="52">
        <v>36</v>
      </c>
      <c r="J43" s="52">
        <f t="shared" si="2"/>
        <v>622</v>
      </c>
      <c r="K43" s="52">
        <f t="shared" si="2"/>
        <v>684</v>
      </c>
      <c r="L43" s="52">
        <f t="shared" si="3"/>
        <v>551</v>
      </c>
      <c r="M43" s="52">
        <f t="shared" si="3"/>
        <v>591</v>
      </c>
      <c r="N43" s="23">
        <f t="shared" si="4"/>
        <v>0.88585209003215437</v>
      </c>
      <c r="O43" s="23">
        <f t="shared" si="4"/>
        <v>0.86403508771929827</v>
      </c>
      <c r="P43" s="23">
        <v>0.60655592038352579</v>
      </c>
      <c r="Q43" s="23">
        <v>1.0105511182123841</v>
      </c>
      <c r="R43" s="23">
        <f t="shared" si="5"/>
        <v>377.27778247855304</v>
      </c>
      <c r="S43" s="23">
        <f t="shared" si="5"/>
        <v>691.21696485727068</v>
      </c>
      <c r="T43" s="23">
        <f t="shared" si="6"/>
        <v>1068.4947473358238</v>
      </c>
      <c r="U43" s="9">
        <v>1</v>
      </c>
      <c r="V43" s="11">
        <v>1</v>
      </c>
      <c r="W43" s="11">
        <f t="shared" si="7"/>
        <v>1068.4947473358238</v>
      </c>
      <c r="X43" s="21"/>
      <c r="Y43" s="21"/>
      <c r="Z43" s="28"/>
    </row>
    <row r="44" spans="1:26" x14ac:dyDescent="0.25">
      <c r="A44" s="52">
        <v>37</v>
      </c>
      <c r="B44" s="52">
        <f t="shared" si="0"/>
        <v>1194</v>
      </c>
      <c r="C44" s="52">
        <v>593</v>
      </c>
      <c r="D44" s="52">
        <v>601</v>
      </c>
      <c r="E44" s="52">
        <f t="shared" si="1"/>
        <v>1157</v>
      </c>
      <c r="F44" s="54">
        <v>537</v>
      </c>
      <c r="G44" s="54">
        <v>620</v>
      </c>
      <c r="I44" s="52">
        <v>37</v>
      </c>
      <c r="J44" s="52">
        <f t="shared" si="2"/>
        <v>537</v>
      </c>
      <c r="K44" s="52">
        <f t="shared" si="2"/>
        <v>620</v>
      </c>
      <c r="L44" s="52">
        <f t="shared" si="3"/>
        <v>593</v>
      </c>
      <c r="M44" s="52">
        <f t="shared" si="3"/>
        <v>601</v>
      </c>
      <c r="N44" s="23">
        <f t="shared" si="4"/>
        <v>1.1042830540037243</v>
      </c>
      <c r="O44" s="23">
        <f t="shared" si="4"/>
        <v>0.96935483870967742</v>
      </c>
      <c r="P44" s="23">
        <v>0.59978615147079384</v>
      </c>
      <c r="Q44" s="23">
        <v>0.95662031297205785</v>
      </c>
      <c r="R44" s="23">
        <f t="shared" si="5"/>
        <v>322.08516333981629</v>
      </c>
      <c r="S44" s="23">
        <f t="shared" si="5"/>
        <v>593.1045940426759</v>
      </c>
      <c r="T44" s="23">
        <f t="shared" si="6"/>
        <v>915.18975738249219</v>
      </c>
      <c r="U44" s="9">
        <v>1</v>
      </c>
      <c r="V44" s="11">
        <v>1</v>
      </c>
      <c r="W44" s="11">
        <f t="shared" si="7"/>
        <v>915.18975738249219</v>
      </c>
      <c r="X44" s="21"/>
      <c r="Y44" s="21"/>
      <c r="Z44" s="28"/>
    </row>
    <row r="45" spans="1:26" x14ac:dyDescent="0.25">
      <c r="A45" s="52">
        <v>38</v>
      </c>
      <c r="B45" s="52">
        <f t="shared" si="0"/>
        <v>1302</v>
      </c>
      <c r="C45" s="52">
        <v>676</v>
      </c>
      <c r="D45" s="52">
        <v>626</v>
      </c>
      <c r="E45" s="52">
        <f t="shared" si="1"/>
        <v>1159</v>
      </c>
      <c r="F45" s="54">
        <v>537</v>
      </c>
      <c r="G45" s="54">
        <v>622</v>
      </c>
      <c r="I45" s="52">
        <v>38</v>
      </c>
      <c r="J45" s="52">
        <f t="shared" si="2"/>
        <v>537</v>
      </c>
      <c r="K45" s="52">
        <f t="shared" si="2"/>
        <v>622</v>
      </c>
      <c r="L45" s="52">
        <f t="shared" si="3"/>
        <v>676</v>
      </c>
      <c r="M45" s="52">
        <f t="shared" si="3"/>
        <v>626</v>
      </c>
      <c r="N45" s="23">
        <f t="shared" si="4"/>
        <v>1.2588454376163873</v>
      </c>
      <c r="O45" s="23">
        <f t="shared" si="4"/>
        <v>1.0064308681672025</v>
      </c>
      <c r="P45" s="23">
        <v>0.60597011531232248</v>
      </c>
      <c r="Q45" s="23">
        <v>0.92592650373408036</v>
      </c>
      <c r="R45" s="23">
        <f t="shared" si="5"/>
        <v>325.40595192271718</v>
      </c>
      <c r="S45" s="23">
        <f t="shared" si="5"/>
        <v>575.92628532259801</v>
      </c>
      <c r="T45" s="23">
        <f t="shared" si="6"/>
        <v>901.33223724531513</v>
      </c>
      <c r="U45" s="9">
        <v>1</v>
      </c>
      <c r="V45" s="11">
        <v>1</v>
      </c>
      <c r="W45" s="11">
        <f t="shared" si="7"/>
        <v>901.33223724531513</v>
      </c>
      <c r="X45" s="21"/>
      <c r="Y45" s="21"/>
      <c r="Z45" s="28"/>
    </row>
    <row r="46" spans="1:26" x14ac:dyDescent="0.25">
      <c r="A46" s="52">
        <v>39</v>
      </c>
      <c r="B46" s="52">
        <f t="shared" si="0"/>
        <v>1140</v>
      </c>
      <c r="C46" s="52">
        <v>574</v>
      </c>
      <c r="D46" s="52">
        <v>566</v>
      </c>
      <c r="E46" s="52">
        <f t="shared" si="1"/>
        <v>1106</v>
      </c>
      <c r="F46" s="54">
        <v>564</v>
      </c>
      <c r="G46" s="54">
        <v>542</v>
      </c>
      <c r="I46" s="52">
        <v>39</v>
      </c>
      <c r="J46" s="52">
        <f t="shared" si="2"/>
        <v>564</v>
      </c>
      <c r="K46" s="52">
        <f t="shared" si="2"/>
        <v>542</v>
      </c>
      <c r="L46" s="52">
        <f t="shared" si="3"/>
        <v>574</v>
      </c>
      <c r="M46" s="52">
        <f t="shared" si="3"/>
        <v>566</v>
      </c>
      <c r="N46" s="23">
        <f t="shared" si="4"/>
        <v>1.0177304964539007</v>
      </c>
      <c r="O46" s="23">
        <f t="shared" si="4"/>
        <v>1.0442804428044281</v>
      </c>
      <c r="P46" s="23">
        <v>0.61642065468063612</v>
      </c>
      <c r="Q46" s="23">
        <v>0.91131415125979687</v>
      </c>
      <c r="R46" s="23">
        <f t="shared" si="5"/>
        <v>347.66124923987877</v>
      </c>
      <c r="S46" s="23">
        <f t="shared" si="5"/>
        <v>493.93226998280988</v>
      </c>
      <c r="T46" s="23">
        <f t="shared" si="6"/>
        <v>841.59351922268866</v>
      </c>
      <c r="U46" s="9">
        <v>1</v>
      </c>
      <c r="V46" s="11">
        <v>1</v>
      </c>
      <c r="W46" s="11">
        <f t="shared" si="7"/>
        <v>841.59351922268866</v>
      </c>
      <c r="X46" s="21"/>
      <c r="Y46" s="21"/>
      <c r="Z46" s="28"/>
    </row>
    <row r="47" spans="1:26" x14ac:dyDescent="0.25">
      <c r="A47" s="52">
        <v>40</v>
      </c>
      <c r="B47" s="52">
        <f t="shared" si="0"/>
        <v>951</v>
      </c>
      <c r="C47" s="52">
        <v>447</v>
      </c>
      <c r="D47" s="52">
        <v>504</v>
      </c>
      <c r="E47" s="52">
        <f t="shared" si="1"/>
        <v>1090</v>
      </c>
      <c r="F47" s="54">
        <v>512</v>
      </c>
      <c r="G47" s="54">
        <v>578</v>
      </c>
      <c r="I47" s="52">
        <v>40</v>
      </c>
      <c r="J47" s="52">
        <f t="shared" si="2"/>
        <v>512</v>
      </c>
      <c r="K47" s="52">
        <f t="shared" si="2"/>
        <v>578</v>
      </c>
      <c r="L47" s="52">
        <f t="shared" si="3"/>
        <v>447</v>
      </c>
      <c r="M47" s="52">
        <f t="shared" si="3"/>
        <v>504</v>
      </c>
      <c r="N47" s="23">
        <f t="shared" si="4"/>
        <v>0.873046875</v>
      </c>
      <c r="O47" s="23">
        <f t="shared" si="4"/>
        <v>0.87197231833910038</v>
      </c>
      <c r="P47" s="23">
        <v>0.61330615782276487</v>
      </c>
      <c r="Q47" s="23">
        <v>0.88701493863821812</v>
      </c>
      <c r="R47" s="23">
        <f t="shared" si="5"/>
        <v>314.01275280525562</v>
      </c>
      <c r="S47" s="23">
        <f t="shared" si="5"/>
        <v>512.69463453289006</v>
      </c>
      <c r="T47" s="23">
        <f t="shared" si="6"/>
        <v>826.70738733814574</v>
      </c>
      <c r="U47" s="9">
        <v>1</v>
      </c>
      <c r="V47" s="11">
        <v>1</v>
      </c>
      <c r="W47" s="11">
        <f t="shared" si="7"/>
        <v>826.70738733814574</v>
      </c>
      <c r="X47" s="21"/>
      <c r="Y47" s="21"/>
      <c r="Z47" s="28"/>
    </row>
    <row r="48" spans="1:26" x14ac:dyDescent="0.25">
      <c r="A48" s="52">
        <v>41</v>
      </c>
      <c r="B48" s="52">
        <f t="shared" si="0"/>
        <v>993</v>
      </c>
      <c r="C48" s="52">
        <v>497</v>
      </c>
      <c r="D48" s="52">
        <v>496</v>
      </c>
      <c r="E48" s="52">
        <f t="shared" si="1"/>
        <v>955</v>
      </c>
      <c r="F48" s="54">
        <v>420</v>
      </c>
      <c r="G48" s="54">
        <v>535</v>
      </c>
      <c r="I48" s="52">
        <v>41</v>
      </c>
      <c r="J48" s="52">
        <f t="shared" si="2"/>
        <v>420</v>
      </c>
      <c r="K48" s="52">
        <f t="shared" si="2"/>
        <v>535</v>
      </c>
      <c r="L48" s="52">
        <f t="shared" si="3"/>
        <v>497</v>
      </c>
      <c r="M48" s="52">
        <f t="shared" si="3"/>
        <v>496</v>
      </c>
      <c r="N48" s="23">
        <f t="shared" si="4"/>
        <v>1.1833333333333333</v>
      </c>
      <c r="O48" s="23">
        <f t="shared" si="4"/>
        <v>0.92710280373831777</v>
      </c>
      <c r="P48" s="23">
        <v>0.61228469738094793</v>
      </c>
      <c r="Q48" s="23">
        <v>0.83974875521100145</v>
      </c>
      <c r="R48" s="23">
        <f t="shared" si="5"/>
        <v>257.15957289999812</v>
      </c>
      <c r="S48" s="23">
        <f t="shared" si="5"/>
        <v>449.26558403788579</v>
      </c>
      <c r="T48" s="23">
        <f t="shared" si="6"/>
        <v>706.42515693788391</v>
      </c>
      <c r="U48" s="9">
        <v>1</v>
      </c>
      <c r="V48" s="11">
        <v>1</v>
      </c>
      <c r="W48" s="11">
        <f t="shared" si="7"/>
        <v>706.42515693788391</v>
      </c>
      <c r="X48" s="21"/>
      <c r="Y48" s="21"/>
      <c r="Z48" s="28"/>
    </row>
    <row r="49" spans="1:26" x14ac:dyDescent="0.25">
      <c r="A49" s="52">
        <v>42</v>
      </c>
      <c r="B49" s="52">
        <f t="shared" si="0"/>
        <v>994</v>
      </c>
      <c r="C49" s="52">
        <v>499</v>
      </c>
      <c r="D49" s="52">
        <v>495</v>
      </c>
      <c r="E49" s="52">
        <f t="shared" si="1"/>
        <v>962</v>
      </c>
      <c r="F49" s="54">
        <v>488</v>
      </c>
      <c r="G49" s="54">
        <v>474</v>
      </c>
      <c r="I49" s="52">
        <v>42</v>
      </c>
      <c r="J49" s="52">
        <f t="shared" si="2"/>
        <v>488</v>
      </c>
      <c r="K49" s="52">
        <f t="shared" si="2"/>
        <v>474</v>
      </c>
      <c r="L49" s="52">
        <f t="shared" si="3"/>
        <v>499</v>
      </c>
      <c r="M49" s="52">
        <f t="shared" si="3"/>
        <v>495</v>
      </c>
      <c r="N49" s="23">
        <f t="shared" si="4"/>
        <v>1.0225409836065573</v>
      </c>
      <c r="O49" s="23">
        <f t="shared" si="4"/>
        <v>1.0443037974683544</v>
      </c>
      <c r="P49" s="23">
        <v>0.6260205947511801</v>
      </c>
      <c r="Q49" s="23">
        <v>0.86800450568268084</v>
      </c>
      <c r="R49" s="23">
        <f t="shared" si="5"/>
        <v>305.4980502385759</v>
      </c>
      <c r="S49" s="23">
        <f t="shared" si="5"/>
        <v>411.43413569359069</v>
      </c>
      <c r="T49" s="23">
        <f t="shared" si="6"/>
        <v>716.93218593216659</v>
      </c>
      <c r="U49" s="9">
        <v>1</v>
      </c>
      <c r="V49" s="11">
        <v>1</v>
      </c>
      <c r="W49" s="11">
        <f t="shared" si="7"/>
        <v>716.93218593216659</v>
      </c>
      <c r="X49" s="21"/>
      <c r="Y49" s="21"/>
      <c r="Z49" s="28"/>
    </row>
    <row r="50" spans="1:26" x14ac:dyDescent="0.25">
      <c r="A50" s="52">
        <v>43</v>
      </c>
      <c r="B50" s="52">
        <f t="shared" si="0"/>
        <v>966</v>
      </c>
      <c r="C50" s="52">
        <v>437</v>
      </c>
      <c r="D50" s="52">
        <v>529</v>
      </c>
      <c r="E50" s="52">
        <f t="shared" si="1"/>
        <v>975</v>
      </c>
      <c r="F50" s="54">
        <v>451</v>
      </c>
      <c r="G50" s="54">
        <v>524</v>
      </c>
      <c r="I50" s="52">
        <v>43</v>
      </c>
      <c r="J50" s="52">
        <f t="shared" si="2"/>
        <v>451</v>
      </c>
      <c r="K50" s="52">
        <f t="shared" si="2"/>
        <v>524</v>
      </c>
      <c r="L50" s="52">
        <f t="shared" si="3"/>
        <v>437</v>
      </c>
      <c r="M50" s="52">
        <f t="shared" si="3"/>
        <v>529</v>
      </c>
      <c r="N50" s="23">
        <f t="shared" si="4"/>
        <v>0.96895787139689582</v>
      </c>
      <c r="O50" s="23">
        <f t="shared" si="4"/>
        <v>1.0095419847328244</v>
      </c>
      <c r="P50" s="23">
        <v>0.64076101133899688</v>
      </c>
      <c r="Q50" s="23">
        <v>0.85112427433619797</v>
      </c>
      <c r="R50" s="23">
        <f t="shared" si="5"/>
        <v>288.98321611388758</v>
      </c>
      <c r="S50" s="23">
        <f t="shared" si="5"/>
        <v>445.98911975216771</v>
      </c>
      <c r="T50" s="23">
        <f t="shared" si="6"/>
        <v>734.97233586605535</v>
      </c>
      <c r="U50" s="9">
        <v>1</v>
      </c>
      <c r="V50" s="11">
        <v>1</v>
      </c>
      <c r="W50" s="11">
        <f t="shared" si="7"/>
        <v>734.97233586605535</v>
      </c>
      <c r="X50" s="21"/>
      <c r="Y50" s="21"/>
      <c r="Z50" s="28"/>
    </row>
    <row r="51" spans="1:26" x14ac:dyDescent="0.25">
      <c r="A51" s="52">
        <v>44</v>
      </c>
      <c r="B51" s="52">
        <f t="shared" si="0"/>
        <v>806</v>
      </c>
      <c r="C51" s="52">
        <v>307</v>
      </c>
      <c r="D51" s="52">
        <v>499</v>
      </c>
      <c r="E51" s="52">
        <f t="shared" si="1"/>
        <v>866</v>
      </c>
      <c r="F51" s="54">
        <v>425</v>
      </c>
      <c r="G51" s="54">
        <v>441</v>
      </c>
      <c r="I51" s="52">
        <v>44</v>
      </c>
      <c r="J51" s="52">
        <f t="shared" si="2"/>
        <v>425</v>
      </c>
      <c r="K51" s="52">
        <f t="shared" si="2"/>
        <v>441</v>
      </c>
      <c r="L51" s="52">
        <f t="shared" si="3"/>
        <v>307</v>
      </c>
      <c r="M51" s="52">
        <f t="shared" si="3"/>
        <v>499</v>
      </c>
      <c r="N51" s="23">
        <f t="shared" si="4"/>
        <v>0.72235294117647064</v>
      </c>
      <c r="O51" s="23">
        <f t="shared" si="4"/>
        <v>1.1315192743764173</v>
      </c>
      <c r="P51" s="23">
        <v>0.66042510583069947</v>
      </c>
      <c r="Q51" s="23">
        <v>0.87970695186774062</v>
      </c>
      <c r="R51" s="23">
        <f t="shared" si="5"/>
        <v>280.68066997804726</v>
      </c>
      <c r="S51" s="23">
        <f t="shared" si="5"/>
        <v>387.9507657736736</v>
      </c>
      <c r="T51" s="23">
        <f t="shared" si="6"/>
        <v>668.6314357517208</v>
      </c>
      <c r="U51" s="9">
        <v>1</v>
      </c>
      <c r="V51" s="11">
        <v>1</v>
      </c>
      <c r="W51" s="11">
        <f t="shared" si="7"/>
        <v>668.6314357517208</v>
      </c>
      <c r="X51" s="21"/>
      <c r="Y51" s="21"/>
      <c r="Z51" s="28"/>
    </row>
    <row r="52" spans="1:26" x14ac:dyDescent="0.25">
      <c r="A52" s="52">
        <v>45</v>
      </c>
      <c r="B52" s="52">
        <f t="shared" si="0"/>
        <v>768</v>
      </c>
      <c r="C52" s="52">
        <v>346</v>
      </c>
      <c r="D52" s="52">
        <v>422</v>
      </c>
      <c r="E52" s="52">
        <f t="shared" si="1"/>
        <v>816</v>
      </c>
      <c r="F52" s="54">
        <v>385</v>
      </c>
      <c r="G52" s="54">
        <v>431</v>
      </c>
      <c r="I52" s="52">
        <v>45</v>
      </c>
      <c r="J52" s="52">
        <f t="shared" si="2"/>
        <v>385</v>
      </c>
      <c r="K52" s="52">
        <f t="shared" si="2"/>
        <v>431</v>
      </c>
      <c r="L52" s="52">
        <f t="shared" si="3"/>
        <v>346</v>
      </c>
      <c r="M52" s="52">
        <f t="shared" si="3"/>
        <v>422</v>
      </c>
      <c r="N52" s="23">
        <f t="shared" si="4"/>
        <v>0.89870129870129867</v>
      </c>
      <c r="O52" s="23">
        <f t="shared" si="4"/>
        <v>0.97911832946635735</v>
      </c>
      <c r="P52" s="23">
        <v>0.69998427445588951</v>
      </c>
      <c r="Q52" s="23">
        <v>0.92371911602581858</v>
      </c>
      <c r="R52" s="23">
        <f t="shared" si="5"/>
        <v>269.49394566551746</v>
      </c>
      <c r="S52" s="23">
        <f t="shared" si="5"/>
        <v>398.1229390071278</v>
      </c>
      <c r="T52" s="23">
        <f t="shared" si="6"/>
        <v>667.61688467264526</v>
      </c>
      <c r="U52" s="9">
        <v>1</v>
      </c>
      <c r="V52" s="11">
        <v>1</v>
      </c>
      <c r="W52" s="11">
        <f t="shared" si="7"/>
        <v>667.61688467264526</v>
      </c>
      <c r="X52" s="21"/>
      <c r="Y52" s="21"/>
      <c r="Z52" s="28"/>
    </row>
    <row r="53" spans="1:26" x14ac:dyDescent="0.25">
      <c r="A53" s="52">
        <v>46</v>
      </c>
      <c r="B53" s="52">
        <f t="shared" si="0"/>
        <v>993</v>
      </c>
      <c r="C53" s="52">
        <v>461</v>
      </c>
      <c r="D53" s="52">
        <v>532</v>
      </c>
      <c r="E53" s="52">
        <f t="shared" si="1"/>
        <v>847</v>
      </c>
      <c r="F53" s="54">
        <v>418</v>
      </c>
      <c r="G53" s="54">
        <v>429</v>
      </c>
      <c r="I53" s="52">
        <v>46</v>
      </c>
      <c r="J53" s="52">
        <f t="shared" si="2"/>
        <v>418</v>
      </c>
      <c r="K53" s="52">
        <f t="shared" si="2"/>
        <v>429</v>
      </c>
      <c r="L53" s="52">
        <f t="shared" si="3"/>
        <v>461</v>
      </c>
      <c r="M53" s="52">
        <f t="shared" si="3"/>
        <v>532</v>
      </c>
      <c r="N53" s="23">
        <f t="shared" si="4"/>
        <v>1.1028708133971292</v>
      </c>
      <c r="O53" s="23">
        <f t="shared" si="4"/>
        <v>1.2400932400932401</v>
      </c>
      <c r="P53" s="23">
        <v>0.71374457905217825</v>
      </c>
      <c r="Q53" s="23">
        <v>0.93715367811014727</v>
      </c>
      <c r="R53" s="23">
        <f t="shared" si="5"/>
        <v>298.34523404381054</v>
      </c>
      <c r="S53" s="23">
        <f t="shared" si="5"/>
        <v>402.03892790925318</v>
      </c>
      <c r="T53" s="23">
        <f t="shared" si="6"/>
        <v>700.38416195306377</v>
      </c>
      <c r="U53" s="9">
        <v>1</v>
      </c>
      <c r="V53" s="11">
        <v>1</v>
      </c>
      <c r="W53" s="11">
        <f t="shared" si="7"/>
        <v>700.38416195306377</v>
      </c>
      <c r="X53" s="21"/>
      <c r="Y53" s="21"/>
      <c r="Z53" s="28"/>
    </row>
    <row r="54" spans="1:26" x14ac:dyDescent="0.25">
      <c r="A54" s="52">
        <v>47</v>
      </c>
      <c r="B54" s="52">
        <f t="shared" si="0"/>
        <v>806</v>
      </c>
      <c r="C54" s="52">
        <v>363</v>
      </c>
      <c r="D54" s="52">
        <v>443</v>
      </c>
      <c r="E54" s="52">
        <f t="shared" si="1"/>
        <v>823</v>
      </c>
      <c r="F54" s="54">
        <v>401</v>
      </c>
      <c r="G54" s="54">
        <v>422</v>
      </c>
      <c r="I54" s="52">
        <v>47</v>
      </c>
      <c r="J54" s="52">
        <f t="shared" si="2"/>
        <v>401</v>
      </c>
      <c r="K54" s="52">
        <f t="shared" si="2"/>
        <v>422</v>
      </c>
      <c r="L54" s="52">
        <f t="shared" si="3"/>
        <v>363</v>
      </c>
      <c r="M54" s="52">
        <f t="shared" si="3"/>
        <v>443</v>
      </c>
      <c r="N54" s="23">
        <f t="shared" si="4"/>
        <v>0.90523690773067333</v>
      </c>
      <c r="O54" s="23">
        <f t="shared" si="4"/>
        <v>1.0497630331753554</v>
      </c>
      <c r="P54" s="23">
        <v>0.70957120579089916</v>
      </c>
      <c r="Q54" s="23">
        <v>0.96095456815730074</v>
      </c>
      <c r="R54" s="23">
        <f t="shared" si="5"/>
        <v>284.53805352215056</v>
      </c>
      <c r="S54" s="23">
        <f t="shared" si="5"/>
        <v>405.52282776238093</v>
      </c>
      <c r="T54" s="23">
        <f t="shared" si="6"/>
        <v>690.06088128453143</v>
      </c>
      <c r="U54" s="9">
        <v>1</v>
      </c>
      <c r="V54" s="11">
        <v>1</v>
      </c>
      <c r="W54" s="11">
        <f t="shared" si="7"/>
        <v>690.06088128453143</v>
      </c>
      <c r="X54" s="21"/>
      <c r="Y54" s="21"/>
      <c r="Z54" s="28"/>
    </row>
    <row r="55" spans="1:26" x14ac:dyDescent="0.25">
      <c r="A55" s="52">
        <v>48</v>
      </c>
      <c r="B55" s="52">
        <f t="shared" si="0"/>
        <v>987</v>
      </c>
      <c r="C55" s="52">
        <v>509</v>
      </c>
      <c r="D55" s="52">
        <v>478</v>
      </c>
      <c r="E55" s="52">
        <f t="shared" si="1"/>
        <v>742</v>
      </c>
      <c r="F55" s="54">
        <v>369</v>
      </c>
      <c r="G55" s="54">
        <v>373</v>
      </c>
      <c r="I55" s="52">
        <v>48</v>
      </c>
      <c r="J55" s="52">
        <f t="shared" si="2"/>
        <v>369</v>
      </c>
      <c r="K55" s="52">
        <f t="shared" si="2"/>
        <v>373</v>
      </c>
      <c r="L55" s="52">
        <f t="shared" si="3"/>
        <v>509</v>
      </c>
      <c r="M55" s="52">
        <f t="shared" si="3"/>
        <v>478</v>
      </c>
      <c r="N55" s="23">
        <f t="shared" si="4"/>
        <v>1.3794037940379404</v>
      </c>
      <c r="O55" s="23">
        <f t="shared" si="4"/>
        <v>1.2815013404825737</v>
      </c>
      <c r="P55" s="23">
        <v>0.7440311369659548</v>
      </c>
      <c r="Q55" s="23">
        <v>1.0230691364465334</v>
      </c>
      <c r="R55" s="23">
        <f t="shared" si="5"/>
        <v>274.54748954043731</v>
      </c>
      <c r="S55" s="23">
        <f t="shared" si="5"/>
        <v>381.60478789455698</v>
      </c>
      <c r="T55" s="23">
        <f t="shared" si="6"/>
        <v>656.15227743499429</v>
      </c>
      <c r="U55" s="9">
        <v>1</v>
      </c>
      <c r="V55" s="11">
        <v>1</v>
      </c>
      <c r="W55" s="11">
        <f t="shared" si="7"/>
        <v>656.15227743499429</v>
      </c>
      <c r="X55" s="21"/>
      <c r="Y55" s="21"/>
      <c r="Z55" s="28"/>
    </row>
    <row r="56" spans="1:26" x14ac:dyDescent="0.25">
      <c r="A56" s="52">
        <v>49</v>
      </c>
      <c r="B56" s="52">
        <f t="shared" si="0"/>
        <v>961</v>
      </c>
      <c r="C56" s="52">
        <v>345</v>
      </c>
      <c r="D56" s="52">
        <v>616</v>
      </c>
      <c r="E56" s="52">
        <f t="shared" si="1"/>
        <v>772</v>
      </c>
      <c r="F56" s="54">
        <v>363</v>
      </c>
      <c r="G56" s="54">
        <v>409</v>
      </c>
      <c r="I56" s="52">
        <v>49</v>
      </c>
      <c r="J56" s="52">
        <f t="shared" si="2"/>
        <v>363</v>
      </c>
      <c r="K56" s="52">
        <f t="shared" si="2"/>
        <v>409</v>
      </c>
      <c r="L56" s="52">
        <f t="shared" si="3"/>
        <v>345</v>
      </c>
      <c r="M56" s="52">
        <f t="shared" si="3"/>
        <v>616</v>
      </c>
      <c r="N56" s="23">
        <f t="shared" si="4"/>
        <v>0.95041322314049592</v>
      </c>
      <c r="O56" s="23">
        <f t="shared" si="4"/>
        <v>1.5061124694376529</v>
      </c>
      <c r="P56" s="23">
        <v>0.74849597939908963</v>
      </c>
      <c r="Q56" s="23">
        <v>1.0565418784010974</v>
      </c>
      <c r="R56" s="23">
        <f t="shared" si="5"/>
        <v>271.70404052186956</v>
      </c>
      <c r="S56" s="23">
        <f t="shared" si="5"/>
        <v>432.12562826604881</v>
      </c>
      <c r="T56" s="23">
        <f t="shared" si="6"/>
        <v>703.82966878791831</v>
      </c>
      <c r="U56" s="9">
        <v>1</v>
      </c>
      <c r="V56" s="11">
        <v>1</v>
      </c>
      <c r="W56" s="11">
        <f t="shared" si="7"/>
        <v>703.82966878791831</v>
      </c>
      <c r="X56" s="21"/>
      <c r="Y56" s="21"/>
      <c r="Z56" s="28"/>
    </row>
    <row r="57" spans="1:26" x14ac:dyDescent="0.25">
      <c r="A57" s="52">
        <v>50</v>
      </c>
      <c r="B57" s="52">
        <f t="shared" si="0"/>
        <v>1027</v>
      </c>
      <c r="C57" s="52">
        <v>425</v>
      </c>
      <c r="D57" s="52">
        <v>602</v>
      </c>
      <c r="E57" s="52">
        <f t="shared" si="1"/>
        <v>793</v>
      </c>
      <c r="F57" s="54">
        <v>348</v>
      </c>
      <c r="G57" s="54">
        <v>445</v>
      </c>
      <c r="I57" s="52">
        <v>50</v>
      </c>
      <c r="J57" s="52">
        <f t="shared" si="2"/>
        <v>348</v>
      </c>
      <c r="K57" s="52">
        <f t="shared" si="2"/>
        <v>445</v>
      </c>
      <c r="L57" s="52">
        <f t="shared" si="3"/>
        <v>425</v>
      </c>
      <c r="M57" s="52">
        <f t="shared" si="3"/>
        <v>602</v>
      </c>
      <c r="N57" s="23">
        <f t="shared" si="4"/>
        <v>1.2212643678160919</v>
      </c>
      <c r="O57" s="23">
        <f t="shared" si="4"/>
        <v>1.3528089887640449</v>
      </c>
      <c r="P57" s="23">
        <v>0.81022386193750051</v>
      </c>
      <c r="Q57" s="23">
        <v>1.1393999018403396</v>
      </c>
      <c r="R57" s="23">
        <f t="shared" si="5"/>
        <v>281.95790395425018</v>
      </c>
      <c r="S57" s="23">
        <f t="shared" si="5"/>
        <v>507.03295631895111</v>
      </c>
      <c r="T57" s="23">
        <f t="shared" si="6"/>
        <v>788.99086027320129</v>
      </c>
      <c r="U57" s="9">
        <v>1</v>
      </c>
      <c r="V57" s="11">
        <v>1</v>
      </c>
      <c r="W57" s="11">
        <f t="shared" si="7"/>
        <v>788.99086027320129</v>
      </c>
      <c r="X57" s="21"/>
      <c r="Y57" s="21"/>
      <c r="Z57" s="28"/>
    </row>
    <row r="58" spans="1:26" x14ac:dyDescent="0.25">
      <c r="A58" s="52">
        <v>51</v>
      </c>
      <c r="B58" s="52">
        <f t="shared" si="0"/>
        <v>1012</v>
      </c>
      <c r="C58" s="52">
        <v>433</v>
      </c>
      <c r="D58" s="52">
        <v>579</v>
      </c>
      <c r="E58" s="52">
        <f t="shared" si="1"/>
        <v>853</v>
      </c>
      <c r="F58" s="54">
        <v>399</v>
      </c>
      <c r="G58" s="54">
        <v>454</v>
      </c>
      <c r="I58" s="52">
        <v>51</v>
      </c>
      <c r="J58" s="52">
        <f t="shared" si="2"/>
        <v>399</v>
      </c>
      <c r="K58" s="52">
        <f t="shared" si="2"/>
        <v>454</v>
      </c>
      <c r="L58" s="52">
        <f t="shared" si="3"/>
        <v>433</v>
      </c>
      <c r="M58" s="52">
        <f t="shared" si="3"/>
        <v>579</v>
      </c>
      <c r="N58" s="23">
        <f t="shared" si="4"/>
        <v>1.0852130325814537</v>
      </c>
      <c r="O58" s="23">
        <f t="shared" si="4"/>
        <v>1.275330396475771</v>
      </c>
      <c r="P58" s="23">
        <v>0.81367301307363182</v>
      </c>
      <c r="Q58" s="23">
        <v>1.1530135177653216</v>
      </c>
      <c r="R58" s="23">
        <f t="shared" si="5"/>
        <v>324.65553221637907</v>
      </c>
      <c r="S58" s="23">
        <f t="shared" si="5"/>
        <v>523.46813706545595</v>
      </c>
      <c r="T58" s="23">
        <f t="shared" si="6"/>
        <v>848.12366928183496</v>
      </c>
      <c r="U58" s="9">
        <v>1</v>
      </c>
      <c r="V58" s="11">
        <v>1</v>
      </c>
      <c r="W58" s="11">
        <f t="shared" si="7"/>
        <v>848.12366928183496</v>
      </c>
      <c r="X58" s="21"/>
      <c r="Y58" s="21"/>
      <c r="Z58" s="28"/>
    </row>
    <row r="59" spans="1:26" x14ac:dyDescent="0.25">
      <c r="A59" s="52">
        <v>52</v>
      </c>
      <c r="B59" s="52">
        <f t="shared" si="0"/>
        <v>844</v>
      </c>
      <c r="C59" s="52">
        <v>293</v>
      </c>
      <c r="D59" s="52">
        <v>551</v>
      </c>
      <c r="E59" s="52">
        <f t="shared" si="1"/>
        <v>708</v>
      </c>
      <c r="F59" s="54">
        <v>301</v>
      </c>
      <c r="G59" s="54">
        <v>407</v>
      </c>
      <c r="I59" s="52">
        <v>52</v>
      </c>
      <c r="J59" s="52">
        <f t="shared" si="2"/>
        <v>301</v>
      </c>
      <c r="K59" s="52">
        <f t="shared" si="2"/>
        <v>407</v>
      </c>
      <c r="L59" s="52">
        <f t="shared" si="3"/>
        <v>293</v>
      </c>
      <c r="M59" s="52">
        <f t="shared" si="3"/>
        <v>551</v>
      </c>
      <c r="N59" s="23">
        <f t="shared" si="4"/>
        <v>0.97342192691029905</v>
      </c>
      <c r="O59" s="23">
        <f t="shared" si="4"/>
        <v>1.3538083538083538</v>
      </c>
      <c r="P59" s="23">
        <v>0.85165234173000193</v>
      </c>
      <c r="Q59" s="23">
        <v>1.2100723070650909</v>
      </c>
      <c r="R59" s="23">
        <f t="shared" si="5"/>
        <v>256.3473548607306</v>
      </c>
      <c r="S59" s="23">
        <f t="shared" si="5"/>
        <v>492.49942897549204</v>
      </c>
      <c r="T59" s="23">
        <f t="shared" si="6"/>
        <v>748.84678383622258</v>
      </c>
      <c r="U59" s="9">
        <v>1</v>
      </c>
      <c r="V59" s="11">
        <v>1</v>
      </c>
      <c r="W59" s="11">
        <f t="shared" si="7"/>
        <v>748.84678383622258</v>
      </c>
      <c r="X59" s="21"/>
      <c r="Y59" s="21"/>
      <c r="Z59" s="28"/>
    </row>
    <row r="60" spans="1:26" x14ac:dyDescent="0.25">
      <c r="A60" s="52">
        <v>53</v>
      </c>
      <c r="B60" s="52">
        <f t="shared" si="0"/>
        <v>880</v>
      </c>
      <c r="C60" s="52">
        <v>415</v>
      </c>
      <c r="D60" s="52">
        <v>465</v>
      </c>
      <c r="E60" s="52">
        <f t="shared" si="1"/>
        <v>736</v>
      </c>
      <c r="F60" s="54">
        <v>321</v>
      </c>
      <c r="G60" s="54">
        <v>415</v>
      </c>
      <c r="I60" s="52">
        <v>53</v>
      </c>
      <c r="J60" s="52">
        <f t="shared" si="2"/>
        <v>321</v>
      </c>
      <c r="K60" s="52">
        <f t="shared" si="2"/>
        <v>415</v>
      </c>
      <c r="L60" s="52">
        <f t="shared" si="3"/>
        <v>415</v>
      </c>
      <c r="M60" s="52">
        <f t="shared" si="3"/>
        <v>465</v>
      </c>
      <c r="N60" s="23">
        <f t="shared" si="4"/>
        <v>1.2928348909657321</v>
      </c>
      <c r="O60" s="23">
        <f t="shared" si="4"/>
        <v>1.1204819277108433</v>
      </c>
      <c r="P60" s="23">
        <v>0.93174001358171077</v>
      </c>
      <c r="Q60" s="23">
        <v>1.2611603494686756</v>
      </c>
      <c r="R60" s="23">
        <f t="shared" si="5"/>
        <v>299.08854435972916</v>
      </c>
      <c r="S60" s="23">
        <f t="shared" si="5"/>
        <v>523.38154502950033</v>
      </c>
      <c r="T60" s="23">
        <f t="shared" si="6"/>
        <v>822.47008938922954</v>
      </c>
      <c r="U60" s="9">
        <v>1</v>
      </c>
      <c r="V60" s="11">
        <v>1</v>
      </c>
      <c r="W60" s="11">
        <f t="shared" si="7"/>
        <v>822.47008938922954</v>
      </c>
      <c r="X60" s="21"/>
      <c r="Y60" s="21"/>
      <c r="Z60" s="28"/>
    </row>
    <row r="61" spans="1:26" x14ac:dyDescent="0.25">
      <c r="A61" s="52">
        <v>54</v>
      </c>
      <c r="B61" s="52">
        <f t="shared" si="0"/>
        <v>955</v>
      </c>
      <c r="C61" s="52">
        <v>436</v>
      </c>
      <c r="D61" s="52">
        <v>519</v>
      </c>
      <c r="E61" s="52">
        <f t="shared" si="1"/>
        <v>756</v>
      </c>
      <c r="F61" s="54">
        <v>348</v>
      </c>
      <c r="G61" s="54">
        <v>408</v>
      </c>
      <c r="I61" s="52">
        <v>54</v>
      </c>
      <c r="J61" s="52">
        <f t="shared" si="2"/>
        <v>348</v>
      </c>
      <c r="K61" s="52">
        <f t="shared" si="2"/>
        <v>408</v>
      </c>
      <c r="L61" s="52">
        <f t="shared" si="3"/>
        <v>436</v>
      </c>
      <c r="M61" s="52">
        <f t="shared" si="3"/>
        <v>519</v>
      </c>
      <c r="N61" s="23">
        <f t="shared" si="4"/>
        <v>1.2528735632183907</v>
      </c>
      <c r="O61" s="23">
        <f t="shared" si="4"/>
        <v>1.2720588235294117</v>
      </c>
      <c r="P61" s="23">
        <v>0.92092266559408331</v>
      </c>
      <c r="Q61" s="23">
        <v>1.3182937488060882</v>
      </c>
      <c r="R61" s="23">
        <f t="shared" si="5"/>
        <v>320.48108762674099</v>
      </c>
      <c r="S61" s="23">
        <f t="shared" si="5"/>
        <v>537.86384951288403</v>
      </c>
      <c r="T61" s="23">
        <f t="shared" si="6"/>
        <v>858.34493713962502</v>
      </c>
      <c r="U61" s="9">
        <v>1</v>
      </c>
      <c r="V61" s="11">
        <v>1</v>
      </c>
      <c r="W61" s="11">
        <f t="shared" si="7"/>
        <v>858.34493713962502</v>
      </c>
      <c r="X61" s="21"/>
      <c r="Y61" s="21"/>
      <c r="Z61" s="28"/>
    </row>
    <row r="62" spans="1:26" x14ac:dyDescent="0.25">
      <c r="A62" s="52">
        <v>55</v>
      </c>
      <c r="B62" s="52">
        <f t="shared" si="0"/>
        <v>858</v>
      </c>
      <c r="C62" s="52">
        <v>380</v>
      </c>
      <c r="D62" s="52">
        <v>478</v>
      </c>
      <c r="E62" s="52">
        <f t="shared" si="1"/>
        <v>741</v>
      </c>
      <c r="F62" s="54">
        <v>350</v>
      </c>
      <c r="G62" s="54">
        <v>391</v>
      </c>
      <c r="I62" s="52">
        <v>55</v>
      </c>
      <c r="J62" s="52">
        <f t="shared" si="2"/>
        <v>350</v>
      </c>
      <c r="K62" s="52">
        <f t="shared" si="2"/>
        <v>391</v>
      </c>
      <c r="L62" s="52">
        <f t="shared" si="3"/>
        <v>380</v>
      </c>
      <c r="M62" s="52">
        <f t="shared" si="3"/>
        <v>478</v>
      </c>
      <c r="N62" s="23">
        <f t="shared" si="4"/>
        <v>1.0857142857142856</v>
      </c>
      <c r="O62" s="23">
        <f t="shared" si="4"/>
        <v>1.2225063938618925</v>
      </c>
      <c r="P62" s="23">
        <v>1.0412334675330952</v>
      </c>
      <c r="Q62" s="23">
        <v>1.3950602651486743</v>
      </c>
      <c r="R62" s="23">
        <f t="shared" si="5"/>
        <v>364.43171363658331</v>
      </c>
      <c r="S62" s="23">
        <f t="shared" si="5"/>
        <v>545.46856367313171</v>
      </c>
      <c r="T62" s="23">
        <f t="shared" si="6"/>
        <v>909.90027730971497</v>
      </c>
      <c r="U62" s="9">
        <v>1</v>
      </c>
      <c r="V62" s="11">
        <v>1</v>
      </c>
      <c r="W62" s="11">
        <f t="shared" si="7"/>
        <v>909.90027730971497</v>
      </c>
      <c r="X62" s="21"/>
      <c r="Y62" s="21"/>
      <c r="Z62" s="28"/>
    </row>
    <row r="63" spans="1:26" x14ac:dyDescent="0.25">
      <c r="A63" s="52">
        <v>56</v>
      </c>
      <c r="B63" s="52">
        <f t="shared" si="0"/>
        <v>877</v>
      </c>
      <c r="C63" s="52">
        <v>367</v>
      </c>
      <c r="D63" s="52">
        <v>510</v>
      </c>
      <c r="E63" s="52">
        <f t="shared" si="1"/>
        <v>763</v>
      </c>
      <c r="F63" s="54">
        <v>344</v>
      </c>
      <c r="G63" s="54">
        <v>419</v>
      </c>
      <c r="I63" s="52">
        <v>56</v>
      </c>
      <c r="J63" s="52">
        <f t="shared" si="2"/>
        <v>344</v>
      </c>
      <c r="K63" s="52">
        <f t="shared" si="2"/>
        <v>419</v>
      </c>
      <c r="L63" s="52">
        <f t="shared" si="3"/>
        <v>367</v>
      </c>
      <c r="M63" s="52">
        <f t="shared" si="3"/>
        <v>510</v>
      </c>
      <c r="N63" s="23">
        <f t="shared" si="4"/>
        <v>1.066860465116279</v>
      </c>
      <c r="O63" s="23">
        <f t="shared" si="4"/>
        <v>1.2171837708830548</v>
      </c>
      <c r="P63" s="23">
        <v>1.0499641130052011</v>
      </c>
      <c r="Q63" s="23">
        <v>1.4152178792825441</v>
      </c>
      <c r="R63" s="23">
        <f t="shared" si="5"/>
        <v>361.1876548737892</v>
      </c>
      <c r="S63" s="23">
        <f t="shared" si="5"/>
        <v>592.97629141938592</v>
      </c>
      <c r="T63" s="23">
        <f t="shared" si="6"/>
        <v>954.16394629317506</v>
      </c>
      <c r="U63" s="9">
        <v>1</v>
      </c>
      <c r="V63" s="11">
        <v>1</v>
      </c>
      <c r="W63" s="11">
        <f t="shared" si="7"/>
        <v>954.16394629317506</v>
      </c>
      <c r="X63" s="21"/>
      <c r="Y63" s="21"/>
      <c r="Z63" s="28"/>
    </row>
    <row r="64" spans="1:26" x14ac:dyDescent="0.25">
      <c r="A64" s="52">
        <v>57</v>
      </c>
      <c r="B64" s="52">
        <f t="shared" si="0"/>
        <v>886</v>
      </c>
      <c r="C64" s="52">
        <v>406</v>
      </c>
      <c r="D64" s="52">
        <v>480</v>
      </c>
      <c r="E64" s="52">
        <f t="shared" si="1"/>
        <v>723</v>
      </c>
      <c r="F64" s="54">
        <v>328</v>
      </c>
      <c r="G64" s="54">
        <v>395</v>
      </c>
      <c r="I64" s="52">
        <v>57</v>
      </c>
      <c r="J64" s="52">
        <f t="shared" si="2"/>
        <v>328</v>
      </c>
      <c r="K64" s="52">
        <f t="shared" si="2"/>
        <v>395</v>
      </c>
      <c r="L64" s="52">
        <f t="shared" si="3"/>
        <v>406</v>
      </c>
      <c r="M64" s="52">
        <f t="shared" si="3"/>
        <v>480</v>
      </c>
      <c r="N64" s="23">
        <f t="shared" si="4"/>
        <v>1.2378048780487805</v>
      </c>
      <c r="O64" s="23">
        <f t="shared" si="4"/>
        <v>1.2151898734177216</v>
      </c>
      <c r="P64" s="23">
        <v>1.0507369184297901</v>
      </c>
      <c r="Q64" s="23">
        <v>1.3747706366442454</v>
      </c>
      <c r="R64" s="23">
        <f t="shared" si="5"/>
        <v>344.64170924497114</v>
      </c>
      <c r="S64" s="23">
        <f t="shared" si="5"/>
        <v>543.03440147447691</v>
      </c>
      <c r="T64" s="23">
        <f t="shared" si="6"/>
        <v>887.67611071944805</v>
      </c>
      <c r="U64" s="9">
        <v>1</v>
      </c>
      <c r="V64" s="11">
        <v>1</v>
      </c>
      <c r="W64" s="11">
        <f t="shared" si="7"/>
        <v>887.67611071944805</v>
      </c>
      <c r="X64" s="21"/>
      <c r="Y64" s="21"/>
      <c r="Z64" s="28"/>
    </row>
    <row r="65" spans="1:26" x14ac:dyDescent="0.25">
      <c r="A65" s="52">
        <v>58</v>
      </c>
      <c r="B65" s="52">
        <f t="shared" si="0"/>
        <v>990</v>
      </c>
      <c r="C65" s="52">
        <v>342</v>
      </c>
      <c r="D65" s="52">
        <v>648</v>
      </c>
      <c r="E65" s="52">
        <f t="shared" si="1"/>
        <v>687</v>
      </c>
      <c r="F65" s="54">
        <v>323</v>
      </c>
      <c r="G65" s="54">
        <v>364</v>
      </c>
      <c r="I65" s="52">
        <v>58</v>
      </c>
      <c r="J65" s="52">
        <f t="shared" si="2"/>
        <v>323</v>
      </c>
      <c r="K65" s="52">
        <f t="shared" si="2"/>
        <v>364</v>
      </c>
      <c r="L65" s="52">
        <f t="shared" si="3"/>
        <v>342</v>
      </c>
      <c r="M65" s="52">
        <f t="shared" si="3"/>
        <v>648</v>
      </c>
      <c r="N65" s="23">
        <f t="shared" si="4"/>
        <v>1.0588235294117647</v>
      </c>
      <c r="O65" s="23">
        <f t="shared" si="4"/>
        <v>1.7802197802197801</v>
      </c>
      <c r="P65" s="23">
        <v>1.1184211227629284</v>
      </c>
      <c r="Q65" s="23">
        <v>1.4083919864026977</v>
      </c>
      <c r="R65" s="23">
        <f t="shared" si="5"/>
        <v>361.25002265242586</v>
      </c>
      <c r="S65" s="23">
        <f t="shared" si="5"/>
        <v>512.65468305058198</v>
      </c>
      <c r="T65" s="23">
        <f t="shared" si="6"/>
        <v>873.90470570300783</v>
      </c>
      <c r="U65" s="9">
        <v>1</v>
      </c>
      <c r="V65" s="11">
        <v>1</v>
      </c>
      <c r="W65" s="11">
        <f t="shared" si="7"/>
        <v>873.90470570300783</v>
      </c>
      <c r="X65" s="21"/>
      <c r="Y65" s="21"/>
      <c r="Z65" s="28"/>
    </row>
    <row r="66" spans="1:26" x14ac:dyDescent="0.25">
      <c r="A66" s="52">
        <v>59</v>
      </c>
      <c r="B66" s="52">
        <f t="shared" si="0"/>
        <v>906</v>
      </c>
      <c r="C66" s="52">
        <v>344</v>
      </c>
      <c r="D66" s="52">
        <v>562</v>
      </c>
      <c r="E66" s="52">
        <f t="shared" si="1"/>
        <v>829</v>
      </c>
      <c r="F66" s="54">
        <v>377</v>
      </c>
      <c r="G66" s="54">
        <v>452</v>
      </c>
      <c r="I66" s="52">
        <v>59</v>
      </c>
      <c r="J66" s="52">
        <f t="shared" si="2"/>
        <v>377</v>
      </c>
      <c r="K66" s="52">
        <f t="shared" si="2"/>
        <v>452</v>
      </c>
      <c r="L66" s="52">
        <f t="shared" si="3"/>
        <v>344</v>
      </c>
      <c r="M66" s="52">
        <f t="shared" si="3"/>
        <v>562</v>
      </c>
      <c r="N66" s="23">
        <f t="shared" si="4"/>
        <v>0.91246684350132623</v>
      </c>
      <c r="O66" s="23">
        <f t="shared" si="4"/>
        <v>1.2433628318584071</v>
      </c>
      <c r="P66" s="23">
        <v>1.1430485410770077</v>
      </c>
      <c r="Q66" s="23">
        <v>1.426226359882137</v>
      </c>
      <c r="R66" s="23">
        <f t="shared" si="5"/>
        <v>430.92929998603188</v>
      </c>
      <c r="S66" s="23">
        <f t="shared" si="5"/>
        <v>644.6543146667259</v>
      </c>
      <c r="T66" s="23">
        <f t="shared" si="6"/>
        <v>1075.5836146527577</v>
      </c>
      <c r="U66" s="9">
        <v>1</v>
      </c>
      <c r="V66" s="11">
        <v>1</v>
      </c>
      <c r="W66" s="11">
        <f t="shared" si="7"/>
        <v>1075.5836146527577</v>
      </c>
      <c r="X66" s="21"/>
      <c r="Y66" s="21"/>
      <c r="Z66" s="28"/>
    </row>
    <row r="67" spans="1:26" x14ac:dyDescent="0.25">
      <c r="A67" s="52">
        <v>60</v>
      </c>
      <c r="B67" s="52">
        <f t="shared" si="0"/>
        <v>940</v>
      </c>
      <c r="C67" s="52">
        <v>384</v>
      </c>
      <c r="D67" s="52">
        <v>556</v>
      </c>
      <c r="E67" s="52">
        <f t="shared" si="1"/>
        <v>747</v>
      </c>
      <c r="F67" s="54">
        <v>314</v>
      </c>
      <c r="G67" s="54">
        <v>433</v>
      </c>
      <c r="I67" s="52">
        <v>60</v>
      </c>
      <c r="J67" s="52">
        <f t="shared" si="2"/>
        <v>314</v>
      </c>
      <c r="K67" s="52">
        <f t="shared" si="2"/>
        <v>433</v>
      </c>
      <c r="L67" s="52">
        <f t="shared" si="3"/>
        <v>384</v>
      </c>
      <c r="M67" s="52">
        <f t="shared" si="3"/>
        <v>556</v>
      </c>
      <c r="N67" s="23">
        <f t="shared" si="4"/>
        <v>1.2229299363057324</v>
      </c>
      <c r="O67" s="23">
        <f t="shared" si="4"/>
        <v>1.2840646651270209</v>
      </c>
      <c r="P67" s="23">
        <v>1.1825745280936248</v>
      </c>
      <c r="Q67" s="23">
        <v>1.4753573081631239</v>
      </c>
      <c r="R67" s="23">
        <f t="shared" si="5"/>
        <v>371.32840182139819</v>
      </c>
      <c r="S67" s="23">
        <f t="shared" si="5"/>
        <v>638.82971443463271</v>
      </c>
      <c r="T67" s="23">
        <f t="shared" si="6"/>
        <v>1010.1581162560309</v>
      </c>
      <c r="U67" s="9">
        <v>1</v>
      </c>
      <c r="V67" s="11">
        <v>1</v>
      </c>
      <c r="W67" s="11">
        <f t="shared" si="7"/>
        <v>1010.1581162560309</v>
      </c>
      <c r="X67" s="21"/>
      <c r="Y67" s="21"/>
      <c r="Z67" s="28"/>
    </row>
    <row r="68" spans="1:26" x14ac:dyDescent="0.25">
      <c r="A68" s="52">
        <v>61</v>
      </c>
      <c r="B68" s="52">
        <f t="shared" si="0"/>
        <v>991</v>
      </c>
      <c r="C68" s="52">
        <v>422</v>
      </c>
      <c r="D68" s="52">
        <v>569</v>
      </c>
      <c r="E68" s="52">
        <f t="shared" si="1"/>
        <v>797</v>
      </c>
      <c r="F68" s="54">
        <v>332</v>
      </c>
      <c r="G68" s="54">
        <v>465</v>
      </c>
      <c r="I68" s="52">
        <v>61</v>
      </c>
      <c r="J68" s="52">
        <f t="shared" si="2"/>
        <v>332</v>
      </c>
      <c r="K68" s="52">
        <f t="shared" si="2"/>
        <v>465</v>
      </c>
      <c r="L68" s="52">
        <f t="shared" si="3"/>
        <v>422</v>
      </c>
      <c r="M68" s="52">
        <f t="shared" si="3"/>
        <v>569</v>
      </c>
      <c r="N68" s="23">
        <f t="shared" si="4"/>
        <v>1.2710843373493976</v>
      </c>
      <c r="O68" s="23">
        <f t="shared" si="4"/>
        <v>1.2236559139784946</v>
      </c>
      <c r="P68" s="23">
        <v>1.1841142086777496</v>
      </c>
      <c r="Q68" s="23">
        <v>1.4842715059338174</v>
      </c>
      <c r="R68" s="23">
        <f t="shared" si="5"/>
        <v>393.1259172810129</v>
      </c>
      <c r="S68" s="23">
        <f t="shared" si="5"/>
        <v>690.18625025922506</v>
      </c>
      <c r="T68" s="23">
        <f t="shared" si="6"/>
        <v>1083.3121675402381</v>
      </c>
      <c r="U68" s="9">
        <v>1</v>
      </c>
      <c r="V68" s="11">
        <v>1</v>
      </c>
      <c r="W68" s="11">
        <f t="shared" si="7"/>
        <v>1083.3121675402381</v>
      </c>
      <c r="X68" s="21"/>
      <c r="Y68" s="21"/>
      <c r="Z68" s="28"/>
    </row>
    <row r="69" spans="1:26" x14ac:dyDescent="0.25">
      <c r="A69" s="52">
        <v>62</v>
      </c>
      <c r="B69" s="52">
        <f t="shared" si="0"/>
        <v>898</v>
      </c>
      <c r="C69" s="52">
        <v>355</v>
      </c>
      <c r="D69" s="52">
        <v>543</v>
      </c>
      <c r="E69" s="52">
        <f t="shared" si="1"/>
        <v>751</v>
      </c>
      <c r="F69" s="54">
        <v>328</v>
      </c>
      <c r="G69" s="54">
        <v>423</v>
      </c>
      <c r="I69" s="52">
        <v>62</v>
      </c>
      <c r="J69" s="52">
        <f t="shared" si="2"/>
        <v>328</v>
      </c>
      <c r="K69" s="52">
        <f t="shared" si="2"/>
        <v>423</v>
      </c>
      <c r="L69" s="52">
        <f t="shared" si="3"/>
        <v>355</v>
      </c>
      <c r="M69" s="52">
        <f t="shared" si="3"/>
        <v>543</v>
      </c>
      <c r="N69" s="23">
        <f t="shared" si="4"/>
        <v>1.0823170731707317</v>
      </c>
      <c r="O69" s="23">
        <f t="shared" si="4"/>
        <v>1.2836879432624113</v>
      </c>
      <c r="P69" s="23">
        <v>1.1392912823311809</v>
      </c>
      <c r="Q69" s="23">
        <v>1.4498464913947244</v>
      </c>
      <c r="R69" s="23">
        <f t="shared" si="5"/>
        <v>373.68754060462737</v>
      </c>
      <c r="S69" s="23">
        <f t="shared" si="5"/>
        <v>613.28506585996843</v>
      </c>
      <c r="T69" s="23">
        <f t="shared" si="6"/>
        <v>986.97260646459586</v>
      </c>
      <c r="U69" s="9">
        <v>1</v>
      </c>
      <c r="V69" s="11">
        <v>1</v>
      </c>
      <c r="W69" s="11">
        <f t="shared" si="7"/>
        <v>986.97260646459586</v>
      </c>
      <c r="X69" s="21"/>
      <c r="Y69" s="21"/>
      <c r="Z69" s="28"/>
    </row>
    <row r="70" spans="1:26" x14ac:dyDescent="0.25">
      <c r="A70" s="52">
        <v>63</v>
      </c>
      <c r="B70" s="52">
        <f t="shared" si="0"/>
        <v>812</v>
      </c>
      <c r="C70" s="52">
        <v>310</v>
      </c>
      <c r="D70" s="52">
        <v>502</v>
      </c>
      <c r="E70" s="52">
        <f t="shared" si="1"/>
        <v>730</v>
      </c>
      <c r="F70" s="54">
        <v>342</v>
      </c>
      <c r="G70" s="54">
        <v>388</v>
      </c>
      <c r="I70" s="52">
        <v>63</v>
      </c>
      <c r="J70" s="52">
        <f t="shared" si="2"/>
        <v>342</v>
      </c>
      <c r="K70" s="52">
        <f t="shared" si="2"/>
        <v>388</v>
      </c>
      <c r="L70" s="52">
        <f t="shared" si="3"/>
        <v>310</v>
      </c>
      <c r="M70" s="52">
        <f t="shared" si="3"/>
        <v>502</v>
      </c>
      <c r="N70" s="23">
        <f t="shared" si="4"/>
        <v>0.9064327485380117</v>
      </c>
      <c r="O70" s="23">
        <f t="shared" si="4"/>
        <v>1.2938144329896908</v>
      </c>
      <c r="P70" s="23">
        <v>1.1757656677118211</v>
      </c>
      <c r="Q70" s="23">
        <v>1.5747516223457818</v>
      </c>
      <c r="R70" s="23">
        <f t="shared" si="5"/>
        <v>402.11185835744283</v>
      </c>
      <c r="S70" s="23">
        <f t="shared" si="5"/>
        <v>611.00362947016333</v>
      </c>
      <c r="T70" s="23">
        <f t="shared" si="6"/>
        <v>1013.1154878276061</v>
      </c>
      <c r="U70" s="9">
        <v>1</v>
      </c>
      <c r="V70" s="11">
        <v>1</v>
      </c>
      <c r="W70" s="11">
        <f t="shared" si="7"/>
        <v>1013.1154878276061</v>
      </c>
      <c r="X70" s="21"/>
      <c r="Y70" s="21"/>
      <c r="Z70" s="28"/>
    </row>
    <row r="71" spans="1:26" x14ac:dyDescent="0.25">
      <c r="A71" s="52">
        <v>64</v>
      </c>
      <c r="B71" s="52">
        <f t="shared" si="0"/>
        <v>693</v>
      </c>
      <c r="C71" s="52">
        <v>297</v>
      </c>
      <c r="D71" s="52">
        <v>396</v>
      </c>
      <c r="E71" s="52">
        <f t="shared" si="1"/>
        <v>693</v>
      </c>
      <c r="F71" s="54">
        <v>306</v>
      </c>
      <c r="G71" s="54">
        <v>387</v>
      </c>
      <c r="I71" s="52">
        <v>64</v>
      </c>
      <c r="J71" s="52">
        <f t="shared" si="2"/>
        <v>306</v>
      </c>
      <c r="K71" s="52">
        <f t="shared" si="2"/>
        <v>387</v>
      </c>
      <c r="L71" s="52">
        <f t="shared" si="3"/>
        <v>297</v>
      </c>
      <c r="M71" s="52">
        <f t="shared" si="3"/>
        <v>396</v>
      </c>
      <c r="N71" s="23">
        <f t="shared" si="4"/>
        <v>0.97058823529411764</v>
      </c>
      <c r="O71" s="23">
        <f t="shared" si="4"/>
        <v>1.0232558139534884</v>
      </c>
      <c r="P71" s="23">
        <v>1.091953722728787</v>
      </c>
      <c r="Q71" s="23">
        <v>1.482105702636932</v>
      </c>
      <c r="R71" s="23">
        <f t="shared" si="5"/>
        <v>334.13783915500881</v>
      </c>
      <c r="S71" s="23">
        <f t="shared" si="5"/>
        <v>573.57490692049271</v>
      </c>
      <c r="T71" s="23">
        <f t="shared" si="6"/>
        <v>907.71274607550151</v>
      </c>
      <c r="U71" s="9">
        <v>1</v>
      </c>
      <c r="V71" s="11">
        <v>1</v>
      </c>
      <c r="W71" s="11">
        <f t="shared" si="7"/>
        <v>907.71274607550151</v>
      </c>
      <c r="X71" s="21"/>
      <c r="Y71" s="21"/>
      <c r="Z71" s="28"/>
    </row>
    <row r="72" spans="1:26" x14ac:dyDescent="0.25">
      <c r="A72" s="52">
        <v>65</v>
      </c>
      <c r="B72" s="52">
        <f t="shared" ref="B72:B106" si="8">C72+D72</f>
        <v>685</v>
      </c>
      <c r="C72" s="52">
        <v>307</v>
      </c>
      <c r="D72" s="52">
        <v>378</v>
      </c>
      <c r="E72" s="52">
        <f t="shared" ref="E72:E106" si="9">F72+G72</f>
        <v>623</v>
      </c>
      <c r="F72" s="54">
        <v>258</v>
      </c>
      <c r="G72" s="54">
        <v>365</v>
      </c>
      <c r="I72" s="52">
        <v>65</v>
      </c>
      <c r="J72" s="52">
        <f t="shared" ref="J72:K106" si="10">F72</f>
        <v>258</v>
      </c>
      <c r="K72" s="52">
        <f t="shared" si="10"/>
        <v>365</v>
      </c>
      <c r="L72" s="52">
        <f t="shared" ref="L72:M106" si="11">C72</f>
        <v>307</v>
      </c>
      <c r="M72" s="52">
        <f t="shared" si="11"/>
        <v>378</v>
      </c>
      <c r="N72" s="23">
        <f t="shared" ref="N72:O106" si="12">L72/J72</f>
        <v>1.1899224806201549</v>
      </c>
      <c r="O72" s="23">
        <f t="shared" si="12"/>
        <v>1.0356164383561643</v>
      </c>
      <c r="P72" s="23">
        <v>1.1210167176082917</v>
      </c>
      <c r="Q72" s="23">
        <v>1.5709636597012633</v>
      </c>
      <c r="R72" s="23">
        <f t="shared" ref="R72:S106" si="13">J72*P72</f>
        <v>289.22231314293924</v>
      </c>
      <c r="S72" s="23">
        <f t="shared" si="13"/>
        <v>573.40173579096108</v>
      </c>
      <c r="T72" s="23">
        <f t="shared" ref="T72:T106" si="14">R72+S72</f>
        <v>862.62404893390033</v>
      </c>
      <c r="U72" s="9">
        <v>1</v>
      </c>
      <c r="V72" s="11">
        <v>1</v>
      </c>
      <c r="W72" s="11">
        <f t="shared" ref="W72:W106" si="15">T72*U72*V72</f>
        <v>862.62404893390033</v>
      </c>
      <c r="X72" s="21"/>
      <c r="Y72" s="21"/>
      <c r="Z72" s="28"/>
    </row>
    <row r="73" spans="1:26" x14ac:dyDescent="0.25">
      <c r="A73" s="52">
        <v>66</v>
      </c>
      <c r="B73" s="52">
        <f t="shared" si="8"/>
        <v>576</v>
      </c>
      <c r="C73" s="52">
        <v>228</v>
      </c>
      <c r="D73" s="52">
        <v>348</v>
      </c>
      <c r="E73" s="52">
        <f t="shared" si="9"/>
        <v>628</v>
      </c>
      <c r="F73" s="54">
        <v>274</v>
      </c>
      <c r="G73" s="54">
        <v>354</v>
      </c>
      <c r="I73" s="52">
        <v>66</v>
      </c>
      <c r="J73" s="52">
        <f t="shared" si="10"/>
        <v>274</v>
      </c>
      <c r="K73" s="52">
        <f t="shared" si="10"/>
        <v>354</v>
      </c>
      <c r="L73" s="52">
        <f t="shared" si="11"/>
        <v>228</v>
      </c>
      <c r="M73" s="52">
        <f t="shared" si="11"/>
        <v>348</v>
      </c>
      <c r="N73" s="23">
        <f t="shared" si="12"/>
        <v>0.83211678832116787</v>
      </c>
      <c r="O73" s="23">
        <f t="shared" si="12"/>
        <v>0.98305084745762716</v>
      </c>
      <c r="P73" s="23">
        <v>1.158793886711841</v>
      </c>
      <c r="Q73" s="23">
        <v>1.5136682044855096</v>
      </c>
      <c r="R73" s="23">
        <f t="shared" si="13"/>
        <v>317.50952495904443</v>
      </c>
      <c r="S73" s="23">
        <f t="shared" si="13"/>
        <v>535.83854438787046</v>
      </c>
      <c r="T73" s="23">
        <f t="shared" si="14"/>
        <v>853.34806934691483</v>
      </c>
      <c r="U73" s="9">
        <v>1</v>
      </c>
      <c r="V73" s="11">
        <v>1</v>
      </c>
      <c r="W73" s="11">
        <f t="shared" si="15"/>
        <v>853.34806934691483</v>
      </c>
      <c r="X73" s="21"/>
      <c r="Y73" s="21"/>
      <c r="Z73" s="28"/>
    </row>
    <row r="74" spans="1:26" x14ac:dyDescent="0.25">
      <c r="A74" s="52">
        <v>67</v>
      </c>
      <c r="B74" s="52">
        <f t="shared" si="8"/>
        <v>499</v>
      </c>
      <c r="C74" s="52">
        <v>169</v>
      </c>
      <c r="D74" s="52">
        <v>330</v>
      </c>
      <c r="E74" s="52">
        <f t="shared" si="9"/>
        <v>552</v>
      </c>
      <c r="F74" s="54">
        <v>241</v>
      </c>
      <c r="G74" s="54">
        <v>311</v>
      </c>
      <c r="I74" s="52">
        <v>67</v>
      </c>
      <c r="J74" s="52">
        <f t="shared" si="10"/>
        <v>241</v>
      </c>
      <c r="K74" s="52">
        <f t="shared" si="10"/>
        <v>311</v>
      </c>
      <c r="L74" s="52">
        <f t="shared" si="11"/>
        <v>169</v>
      </c>
      <c r="M74" s="52">
        <f t="shared" si="11"/>
        <v>330</v>
      </c>
      <c r="N74" s="23">
        <f t="shared" si="12"/>
        <v>0.70124481327800825</v>
      </c>
      <c r="O74" s="23">
        <f t="shared" si="12"/>
        <v>1.0610932475884245</v>
      </c>
      <c r="P74" s="23">
        <v>1.1318994544649215</v>
      </c>
      <c r="Q74" s="23">
        <v>1.5924197744647843</v>
      </c>
      <c r="R74" s="23">
        <f t="shared" si="13"/>
        <v>272.78776852604608</v>
      </c>
      <c r="S74" s="23">
        <f t="shared" si="13"/>
        <v>495.24254985854793</v>
      </c>
      <c r="T74" s="23">
        <f t="shared" si="14"/>
        <v>768.03031838459401</v>
      </c>
      <c r="U74" s="9">
        <v>1</v>
      </c>
      <c r="V74" s="11">
        <v>1</v>
      </c>
      <c r="W74" s="11">
        <f t="shared" si="15"/>
        <v>768.03031838459401</v>
      </c>
      <c r="X74" s="21"/>
      <c r="Y74" s="21"/>
      <c r="Z74" s="28"/>
    </row>
    <row r="75" spans="1:26" x14ac:dyDescent="0.25">
      <c r="A75" s="52">
        <v>68</v>
      </c>
      <c r="B75" s="52">
        <f t="shared" si="8"/>
        <v>443</v>
      </c>
      <c r="C75" s="52">
        <v>131</v>
      </c>
      <c r="D75" s="52">
        <v>312</v>
      </c>
      <c r="E75" s="52">
        <f t="shared" si="9"/>
        <v>531</v>
      </c>
      <c r="F75" s="54">
        <v>225</v>
      </c>
      <c r="G75" s="54">
        <v>306</v>
      </c>
      <c r="I75" s="52">
        <v>68</v>
      </c>
      <c r="J75" s="52">
        <f t="shared" si="10"/>
        <v>225</v>
      </c>
      <c r="K75" s="52">
        <f t="shared" si="10"/>
        <v>306</v>
      </c>
      <c r="L75" s="52">
        <f t="shared" si="11"/>
        <v>131</v>
      </c>
      <c r="M75" s="52">
        <f t="shared" si="11"/>
        <v>312</v>
      </c>
      <c r="N75" s="23">
        <f t="shared" si="12"/>
        <v>0.5822222222222222</v>
      </c>
      <c r="O75" s="23">
        <f t="shared" si="12"/>
        <v>1.0196078431372548</v>
      </c>
      <c r="P75" s="23">
        <v>1.1587564374054806</v>
      </c>
      <c r="Q75" s="23">
        <v>1.5580214651020399</v>
      </c>
      <c r="R75" s="23">
        <f t="shared" si="13"/>
        <v>260.72019841623313</v>
      </c>
      <c r="S75" s="23">
        <f t="shared" si="13"/>
        <v>476.75456832122421</v>
      </c>
      <c r="T75" s="23">
        <f t="shared" si="14"/>
        <v>737.47476673745734</v>
      </c>
      <c r="U75" s="9">
        <v>1</v>
      </c>
      <c r="V75" s="11">
        <v>1</v>
      </c>
      <c r="W75" s="11">
        <f t="shared" si="15"/>
        <v>737.47476673745734</v>
      </c>
      <c r="X75" s="21"/>
      <c r="Y75" s="21"/>
      <c r="Z75" s="28"/>
    </row>
    <row r="76" spans="1:26" x14ac:dyDescent="0.25">
      <c r="A76" s="52">
        <v>69</v>
      </c>
      <c r="B76" s="52">
        <f t="shared" si="8"/>
        <v>429</v>
      </c>
      <c r="C76" s="52">
        <v>140</v>
      </c>
      <c r="D76" s="52">
        <v>289</v>
      </c>
      <c r="E76" s="52">
        <f t="shared" si="9"/>
        <v>440</v>
      </c>
      <c r="F76" s="54">
        <v>191</v>
      </c>
      <c r="G76" s="54">
        <v>249</v>
      </c>
      <c r="I76" s="52">
        <v>69</v>
      </c>
      <c r="J76" s="52">
        <f t="shared" si="10"/>
        <v>191</v>
      </c>
      <c r="K76" s="52">
        <f t="shared" si="10"/>
        <v>249</v>
      </c>
      <c r="L76" s="52">
        <f t="shared" si="11"/>
        <v>140</v>
      </c>
      <c r="M76" s="52">
        <f t="shared" si="11"/>
        <v>289</v>
      </c>
      <c r="N76" s="23">
        <f t="shared" si="12"/>
        <v>0.73298429319371727</v>
      </c>
      <c r="O76" s="23">
        <f t="shared" si="12"/>
        <v>1.1606425702811245</v>
      </c>
      <c r="P76" s="23">
        <v>1.1413992714218271</v>
      </c>
      <c r="Q76" s="23">
        <v>1.5940607954196429</v>
      </c>
      <c r="R76" s="23">
        <f t="shared" si="13"/>
        <v>218.00726084156898</v>
      </c>
      <c r="S76" s="23">
        <f t="shared" si="13"/>
        <v>396.92113805949106</v>
      </c>
      <c r="T76" s="23">
        <f t="shared" si="14"/>
        <v>614.92839890106006</v>
      </c>
      <c r="U76" s="9">
        <v>1</v>
      </c>
      <c r="V76" s="11">
        <v>1</v>
      </c>
      <c r="W76" s="11">
        <f t="shared" si="15"/>
        <v>614.92839890106006</v>
      </c>
      <c r="X76" s="21"/>
      <c r="Y76" s="21"/>
      <c r="Z76" s="28"/>
    </row>
    <row r="77" spans="1:26" x14ac:dyDescent="0.25">
      <c r="A77" s="52">
        <v>70</v>
      </c>
      <c r="B77" s="52">
        <f t="shared" si="8"/>
        <v>370</v>
      </c>
      <c r="C77" s="52">
        <v>124</v>
      </c>
      <c r="D77" s="52">
        <v>246</v>
      </c>
      <c r="E77" s="52">
        <f t="shared" si="9"/>
        <v>426</v>
      </c>
      <c r="F77" s="54">
        <v>175</v>
      </c>
      <c r="G77" s="54">
        <v>251</v>
      </c>
      <c r="I77" s="52">
        <v>70</v>
      </c>
      <c r="J77" s="52">
        <f t="shared" si="10"/>
        <v>175</v>
      </c>
      <c r="K77" s="52">
        <f t="shared" si="10"/>
        <v>251</v>
      </c>
      <c r="L77" s="52">
        <f t="shared" si="11"/>
        <v>124</v>
      </c>
      <c r="M77" s="52">
        <f t="shared" si="11"/>
        <v>246</v>
      </c>
      <c r="N77" s="23">
        <f t="shared" si="12"/>
        <v>0.70857142857142852</v>
      </c>
      <c r="O77" s="23">
        <f t="shared" si="12"/>
        <v>0.98007968127490042</v>
      </c>
      <c r="P77" s="23">
        <v>1.2001189324535197</v>
      </c>
      <c r="Q77" s="23">
        <v>1.6082249138730098</v>
      </c>
      <c r="R77" s="23">
        <f t="shared" si="13"/>
        <v>210.02081317936594</v>
      </c>
      <c r="S77" s="23">
        <f t="shared" si="13"/>
        <v>403.66445338212549</v>
      </c>
      <c r="T77" s="23">
        <f t="shared" si="14"/>
        <v>613.6852665614914</v>
      </c>
      <c r="U77" s="9">
        <v>1</v>
      </c>
      <c r="V77" s="11">
        <v>1</v>
      </c>
      <c r="W77" s="11">
        <f t="shared" si="15"/>
        <v>613.6852665614914</v>
      </c>
      <c r="X77" s="21"/>
      <c r="Y77" s="21"/>
      <c r="Z77" s="28"/>
    </row>
    <row r="78" spans="1:26" x14ac:dyDescent="0.25">
      <c r="A78" s="52">
        <v>71</v>
      </c>
      <c r="B78" s="52">
        <f t="shared" si="8"/>
        <v>373</v>
      </c>
      <c r="C78" s="52">
        <v>142</v>
      </c>
      <c r="D78" s="52">
        <v>231</v>
      </c>
      <c r="E78" s="52">
        <f t="shared" si="9"/>
        <v>437</v>
      </c>
      <c r="F78" s="54">
        <v>167</v>
      </c>
      <c r="G78" s="54">
        <v>270</v>
      </c>
      <c r="I78" s="52">
        <v>71</v>
      </c>
      <c r="J78" s="52">
        <f t="shared" si="10"/>
        <v>167</v>
      </c>
      <c r="K78" s="52">
        <f t="shared" si="10"/>
        <v>270</v>
      </c>
      <c r="L78" s="52">
        <f t="shared" si="11"/>
        <v>142</v>
      </c>
      <c r="M78" s="52">
        <f t="shared" si="11"/>
        <v>231</v>
      </c>
      <c r="N78" s="23">
        <f t="shared" si="12"/>
        <v>0.85029940119760483</v>
      </c>
      <c r="O78" s="23">
        <f t="shared" si="12"/>
        <v>0.85555555555555551</v>
      </c>
      <c r="P78" s="23">
        <v>1.2712810006613371</v>
      </c>
      <c r="Q78" s="23">
        <v>1.6975198611628772</v>
      </c>
      <c r="R78" s="23">
        <f t="shared" si="13"/>
        <v>212.30392711044328</v>
      </c>
      <c r="S78" s="23">
        <f t="shared" si="13"/>
        <v>458.33036251397687</v>
      </c>
      <c r="T78" s="23">
        <f t="shared" si="14"/>
        <v>670.63428962442015</v>
      </c>
      <c r="U78" s="9">
        <v>1</v>
      </c>
      <c r="V78" s="11">
        <v>1</v>
      </c>
      <c r="W78" s="11">
        <f t="shared" si="15"/>
        <v>670.63428962442015</v>
      </c>
      <c r="X78" s="21"/>
      <c r="Y78" s="21"/>
      <c r="Z78" s="28"/>
    </row>
    <row r="79" spans="1:26" x14ac:dyDescent="0.25">
      <c r="A79" s="52">
        <v>72</v>
      </c>
      <c r="B79" s="52">
        <f t="shared" si="8"/>
        <v>334</v>
      </c>
      <c r="C79" s="52">
        <v>115</v>
      </c>
      <c r="D79" s="52">
        <v>219</v>
      </c>
      <c r="E79" s="52">
        <f t="shared" si="9"/>
        <v>350</v>
      </c>
      <c r="F79" s="54">
        <v>140</v>
      </c>
      <c r="G79" s="54">
        <v>210</v>
      </c>
      <c r="I79" s="52">
        <v>72</v>
      </c>
      <c r="J79" s="52">
        <f t="shared" si="10"/>
        <v>140</v>
      </c>
      <c r="K79" s="52">
        <f t="shared" si="10"/>
        <v>210</v>
      </c>
      <c r="L79" s="52">
        <f t="shared" si="11"/>
        <v>115</v>
      </c>
      <c r="M79" s="52">
        <f t="shared" si="11"/>
        <v>219</v>
      </c>
      <c r="N79" s="23">
        <f t="shared" si="12"/>
        <v>0.8214285714285714</v>
      </c>
      <c r="O79" s="23">
        <f t="shared" si="12"/>
        <v>1.0428571428571429</v>
      </c>
      <c r="P79" s="23">
        <v>1.2037283427123036</v>
      </c>
      <c r="Q79" s="23">
        <v>1.5545465488116144</v>
      </c>
      <c r="R79" s="23">
        <f t="shared" si="13"/>
        <v>168.52196797972249</v>
      </c>
      <c r="S79" s="23">
        <f t="shared" si="13"/>
        <v>326.45477525043901</v>
      </c>
      <c r="T79" s="23">
        <f t="shared" si="14"/>
        <v>494.9767432301615</v>
      </c>
      <c r="U79" s="9">
        <v>1</v>
      </c>
      <c r="V79" s="11">
        <v>1</v>
      </c>
      <c r="W79" s="11">
        <f t="shared" si="15"/>
        <v>494.9767432301615</v>
      </c>
      <c r="X79" s="21"/>
      <c r="Y79" s="21"/>
      <c r="Z79" s="28"/>
    </row>
    <row r="80" spans="1:26" x14ac:dyDescent="0.25">
      <c r="A80" s="52">
        <v>73</v>
      </c>
      <c r="B80" s="52">
        <f t="shared" si="8"/>
        <v>338</v>
      </c>
      <c r="C80" s="52">
        <v>110</v>
      </c>
      <c r="D80" s="52">
        <v>228</v>
      </c>
      <c r="E80" s="52">
        <f t="shared" si="9"/>
        <v>351</v>
      </c>
      <c r="F80" s="54">
        <v>145</v>
      </c>
      <c r="G80" s="54">
        <v>206</v>
      </c>
      <c r="I80" s="52">
        <v>73</v>
      </c>
      <c r="J80" s="52">
        <f t="shared" si="10"/>
        <v>145</v>
      </c>
      <c r="K80" s="52">
        <f t="shared" si="10"/>
        <v>206</v>
      </c>
      <c r="L80" s="52">
        <f t="shared" si="11"/>
        <v>110</v>
      </c>
      <c r="M80" s="52">
        <f t="shared" si="11"/>
        <v>228</v>
      </c>
      <c r="N80" s="23">
        <f t="shared" si="12"/>
        <v>0.75862068965517238</v>
      </c>
      <c r="O80" s="23">
        <f t="shared" si="12"/>
        <v>1.1067961165048543</v>
      </c>
      <c r="P80" s="23">
        <v>1.0989224600493674</v>
      </c>
      <c r="Q80" s="23">
        <v>1.5088109523577338</v>
      </c>
      <c r="R80" s="23">
        <f t="shared" si="13"/>
        <v>159.34375670715829</v>
      </c>
      <c r="S80" s="23">
        <f t="shared" si="13"/>
        <v>310.81505618569315</v>
      </c>
      <c r="T80" s="23">
        <f t="shared" si="14"/>
        <v>470.15881289285142</v>
      </c>
      <c r="U80" s="9">
        <v>1</v>
      </c>
      <c r="V80" s="11">
        <v>1</v>
      </c>
      <c r="W80" s="11">
        <f t="shared" si="15"/>
        <v>470.15881289285142</v>
      </c>
      <c r="X80" s="21"/>
      <c r="Y80" s="21"/>
      <c r="Z80" s="28"/>
    </row>
    <row r="81" spans="1:26" x14ac:dyDescent="0.25">
      <c r="A81" s="52">
        <v>74</v>
      </c>
      <c r="B81" s="52">
        <f t="shared" si="8"/>
        <v>235</v>
      </c>
      <c r="C81" s="52">
        <v>95</v>
      </c>
      <c r="D81" s="52">
        <v>140</v>
      </c>
      <c r="E81" s="52">
        <f t="shared" si="9"/>
        <v>315</v>
      </c>
      <c r="F81" s="54">
        <v>135</v>
      </c>
      <c r="G81" s="54">
        <v>180</v>
      </c>
      <c r="I81" s="52">
        <v>74</v>
      </c>
      <c r="J81" s="52">
        <f t="shared" si="10"/>
        <v>135</v>
      </c>
      <c r="K81" s="52">
        <f t="shared" si="10"/>
        <v>180</v>
      </c>
      <c r="L81" s="52">
        <f t="shared" si="11"/>
        <v>95</v>
      </c>
      <c r="M81" s="52">
        <f t="shared" si="11"/>
        <v>140</v>
      </c>
      <c r="N81" s="23">
        <f t="shared" si="12"/>
        <v>0.70370370370370372</v>
      </c>
      <c r="O81" s="23">
        <f t="shared" si="12"/>
        <v>0.77777777777777779</v>
      </c>
      <c r="P81" s="23">
        <v>1.1996096473498148</v>
      </c>
      <c r="Q81" s="23">
        <v>1.5364118049579252</v>
      </c>
      <c r="R81" s="23">
        <f t="shared" si="13"/>
        <v>161.947302392225</v>
      </c>
      <c r="S81" s="23">
        <f t="shared" si="13"/>
        <v>276.55412489242656</v>
      </c>
      <c r="T81" s="23">
        <f t="shared" si="14"/>
        <v>438.50142728465153</v>
      </c>
      <c r="U81" s="9">
        <v>1</v>
      </c>
      <c r="V81" s="11">
        <v>1</v>
      </c>
      <c r="W81" s="11">
        <f t="shared" si="15"/>
        <v>438.50142728465153</v>
      </c>
      <c r="X81" s="21"/>
      <c r="Y81" s="21"/>
      <c r="Z81" s="28"/>
    </row>
    <row r="82" spans="1:26" x14ac:dyDescent="0.25">
      <c r="A82" s="52">
        <v>75</v>
      </c>
      <c r="B82" s="52">
        <f t="shared" si="8"/>
        <v>198</v>
      </c>
      <c r="C82" s="52">
        <v>99</v>
      </c>
      <c r="D82" s="52">
        <v>99</v>
      </c>
      <c r="E82" s="52">
        <f t="shared" si="9"/>
        <v>276</v>
      </c>
      <c r="F82" s="54">
        <v>137</v>
      </c>
      <c r="G82" s="54">
        <v>139</v>
      </c>
      <c r="I82" s="52">
        <v>75</v>
      </c>
      <c r="J82" s="52">
        <f t="shared" si="10"/>
        <v>137</v>
      </c>
      <c r="K82" s="52">
        <f t="shared" si="10"/>
        <v>139</v>
      </c>
      <c r="L82" s="52">
        <f t="shared" si="11"/>
        <v>99</v>
      </c>
      <c r="M82" s="52">
        <f t="shared" si="11"/>
        <v>99</v>
      </c>
      <c r="N82" s="23">
        <f t="shared" si="12"/>
        <v>0.72262773722627738</v>
      </c>
      <c r="O82" s="23">
        <f t="shared" si="12"/>
        <v>0.71223021582733814</v>
      </c>
      <c r="P82" s="23">
        <v>1.0552273892777833</v>
      </c>
      <c r="Q82" s="23">
        <v>1.5150969237124527</v>
      </c>
      <c r="R82" s="23">
        <f t="shared" si="13"/>
        <v>144.56615233105632</v>
      </c>
      <c r="S82" s="23">
        <f t="shared" si="13"/>
        <v>210.59847239603093</v>
      </c>
      <c r="T82" s="23">
        <f t="shared" si="14"/>
        <v>355.16462472708724</v>
      </c>
      <c r="U82" s="9">
        <v>1</v>
      </c>
      <c r="V82" s="11">
        <v>1</v>
      </c>
      <c r="W82" s="11">
        <f t="shared" si="15"/>
        <v>355.16462472708724</v>
      </c>
      <c r="X82" s="21"/>
      <c r="Y82" s="21"/>
      <c r="Z82" s="28"/>
    </row>
    <row r="83" spans="1:26" x14ac:dyDescent="0.25">
      <c r="A83" s="52">
        <v>76</v>
      </c>
      <c r="B83" s="52">
        <f t="shared" si="8"/>
        <v>106</v>
      </c>
      <c r="C83" s="52">
        <v>30</v>
      </c>
      <c r="D83" s="52">
        <v>76</v>
      </c>
      <c r="E83" s="52">
        <f t="shared" si="9"/>
        <v>180</v>
      </c>
      <c r="F83" s="54">
        <v>74</v>
      </c>
      <c r="G83" s="54">
        <v>106</v>
      </c>
      <c r="I83" s="52">
        <v>76</v>
      </c>
      <c r="J83" s="52">
        <f t="shared" si="10"/>
        <v>74</v>
      </c>
      <c r="K83" s="52">
        <f t="shared" si="10"/>
        <v>106</v>
      </c>
      <c r="L83" s="52">
        <f t="shared" si="11"/>
        <v>30</v>
      </c>
      <c r="M83" s="52">
        <f t="shared" si="11"/>
        <v>76</v>
      </c>
      <c r="N83" s="23">
        <f t="shared" si="12"/>
        <v>0.40540540540540543</v>
      </c>
      <c r="O83" s="23">
        <f t="shared" si="12"/>
        <v>0.71698113207547165</v>
      </c>
      <c r="P83" s="23">
        <v>0.87105133724920314</v>
      </c>
      <c r="Q83" s="23">
        <v>1.163462701676707</v>
      </c>
      <c r="R83" s="23">
        <f t="shared" si="13"/>
        <v>64.457798956441039</v>
      </c>
      <c r="S83" s="23">
        <f t="shared" si="13"/>
        <v>123.32704637773094</v>
      </c>
      <c r="T83" s="23">
        <f t="shared" si="14"/>
        <v>187.78484533417196</v>
      </c>
      <c r="U83" s="9">
        <v>1</v>
      </c>
      <c r="V83" s="11">
        <v>1</v>
      </c>
      <c r="W83" s="11">
        <f t="shared" si="15"/>
        <v>187.78484533417196</v>
      </c>
      <c r="X83" s="21"/>
      <c r="Y83" s="21"/>
      <c r="Z83" s="28"/>
    </row>
    <row r="84" spans="1:26" x14ac:dyDescent="0.25">
      <c r="A84" s="52">
        <v>77</v>
      </c>
      <c r="B84" s="52">
        <f t="shared" si="8"/>
        <v>78</v>
      </c>
      <c r="C84" s="52">
        <v>27</v>
      </c>
      <c r="D84" s="52">
        <v>51</v>
      </c>
      <c r="E84" s="52">
        <f t="shared" si="9"/>
        <v>113</v>
      </c>
      <c r="F84" s="54">
        <v>37</v>
      </c>
      <c r="G84" s="54">
        <v>76</v>
      </c>
      <c r="I84" s="52">
        <v>77</v>
      </c>
      <c r="J84" s="52">
        <f t="shared" si="10"/>
        <v>37</v>
      </c>
      <c r="K84" s="52">
        <f t="shared" si="10"/>
        <v>76</v>
      </c>
      <c r="L84" s="52">
        <f t="shared" si="11"/>
        <v>27</v>
      </c>
      <c r="M84" s="52">
        <f t="shared" si="11"/>
        <v>51</v>
      </c>
      <c r="N84" s="23">
        <f t="shared" si="12"/>
        <v>0.72972972972972971</v>
      </c>
      <c r="O84" s="23">
        <f t="shared" si="12"/>
        <v>0.67105263157894735</v>
      </c>
      <c r="P84" s="23">
        <v>1.0980308563172401</v>
      </c>
      <c r="Q84" s="23">
        <v>1.2533296593497394</v>
      </c>
      <c r="R84" s="23">
        <f t="shared" si="13"/>
        <v>40.627141683737882</v>
      </c>
      <c r="S84" s="23">
        <f t="shared" si="13"/>
        <v>95.253054110580194</v>
      </c>
      <c r="T84" s="23">
        <f t="shared" si="14"/>
        <v>135.88019579431807</v>
      </c>
      <c r="U84" s="9">
        <v>1</v>
      </c>
      <c r="V84" s="11">
        <v>1</v>
      </c>
      <c r="W84" s="11">
        <f t="shared" si="15"/>
        <v>135.88019579431807</v>
      </c>
      <c r="X84" s="21"/>
      <c r="Y84" s="21"/>
      <c r="Z84" s="28"/>
    </row>
    <row r="85" spans="1:26" x14ac:dyDescent="0.25">
      <c r="A85" s="52">
        <v>78</v>
      </c>
      <c r="B85" s="52">
        <f t="shared" si="8"/>
        <v>64</v>
      </c>
      <c r="C85" s="52">
        <v>24</v>
      </c>
      <c r="D85" s="52">
        <v>40</v>
      </c>
      <c r="E85" s="52">
        <f t="shared" si="9"/>
        <v>85</v>
      </c>
      <c r="F85" s="54">
        <v>30</v>
      </c>
      <c r="G85" s="54">
        <v>55</v>
      </c>
      <c r="I85" s="52">
        <v>78</v>
      </c>
      <c r="J85" s="52">
        <f t="shared" si="10"/>
        <v>30</v>
      </c>
      <c r="K85" s="52">
        <f t="shared" si="10"/>
        <v>55</v>
      </c>
      <c r="L85" s="52">
        <f t="shared" si="11"/>
        <v>24</v>
      </c>
      <c r="M85" s="52">
        <f t="shared" si="11"/>
        <v>40</v>
      </c>
      <c r="N85" s="23">
        <f t="shared" si="12"/>
        <v>0.8</v>
      </c>
      <c r="O85" s="23">
        <f t="shared" si="12"/>
        <v>0.72727272727272729</v>
      </c>
      <c r="P85" s="23">
        <v>1.2463082851082308</v>
      </c>
      <c r="Q85" s="23">
        <v>1.3285489276730484</v>
      </c>
      <c r="R85" s="23">
        <f t="shared" si="13"/>
        <v>37.389248553246922</v>
      </c>
      <c r="S85" s="23">
        <f t="shared" si="13"/>
        <v>73.070191022017667</v>
      </c>
      <c r="T85" s="23">
        <f t="shared" si="14"/>
        <v>110.45943957526458</v>
      </c>
      <c r="U85" s="9">
        <v>1</v>
      </c>
      <c r="V85" s="11">
        <v>1</v>
      </c>
      <c r="W85" s="11">
        <f t="shared" si="15"/>
        <v>110.45943957526458</v>
      </c>
      <c r="X85" s="21"/>
      <c r="Y85" s="21"/>
      <c r="Z85" s="28"/>
    </row>
    <row r="86" spans="1:26" x14ac:dyDescent="0.25">
      <c r="A86" s="52">
        <v>79</v>
      </c>
      <c r="B86" s="52">
        <f t="shared" si="8"/>
        <v>62</v>
      </c>
      <c r="C86" s="52">
        <v>38</v>
      </c>
      <c r="D86" s="52">
        <v>24</v>
      </c>
      <c r="E86" s="52">
        <f t="shared" si="9"/>
        <v>87</v>
      </c>
      <c r="F86" s="54">
        <v>34</v>
      </c>
      <c r="G86" s="54">
        <v>53</v>
      </c>
      <c r="I86" s="52">
        <v>79</v>
      </c>
      <c r="J86" s="52">
        <f t="shared" si="10"/>
        <v>34</v>
      </c>
      <c r="K86" s="52">
        <f t="shared" si="10"/>
        <v>53</v>
      </c>
      <c r="L86" s="52">
        <f t="shared" si="11"/>
        <v>38</v>
      </c>
      <c r="M86" s="52">
        <f t="shared" si="11"/>
        <v>24</v>
      </c>
      <c r="N86" s="23">
        <f t="shared" si="12"/>
        <v>1.1176470588235294</v>
      </c>
      <c r="O86" s="23">
        <f t="shared" si="12"/>
        <v>0.45283018867924529</v>
      </c>
      <c r="P86" s="23">
        <v>1.2587200943383465</v>
      </c>
      <c r="Q86" s="23">
        <v>1.556891493509448</v>
      </c>
      <c r="R86" s="23">
        <f t="shared" si="13"/>
        <v>42.796483207503783</v>
      </c>
      <c r="S86" s="23">
        <f t="shared" si="13"/>
        <v>82.515249156000749</v>
      </c>
      <c r="T86" s="23">
        <f t="shared" si="14"/>
        <v>125.31173236350453</v>
      </c>
      <c r="U86" s="9">
        <v>1</v>
      </c>
      <c r="V86" s="11">
        <v>1</v>
      </c>
      <c r="W86" s="11">
        <f t="shared" si="15"/>
        <v>125.31173236350453</v>
      </c>
      <c r="X86" s="21"/>
      <c r="Y86" s="21"/>
      <c r="Z86" s="28"/>
    </row>
    <row r="87" spans="1:26" x14ac:dyDescent="0.25">
      <c r="A87" s="52">
        <v>80</v>
      </c>
      <c r="B87" s="52">
        <f t="shared" si="8"/>
        <v>105</v>
      </c>
      <c r="C87" s="52">
        <v>44</v>
      </c>
      <c r="D87" s="52">
        <v>61</v>
      </c>
      <c r="E87" s="52">
        <f t="shared" si="9"/>
        <v>121</v>
      </c>
      <c r="F87" s="54">
        <v>50</v>
      </c>
      <c r="G87" s="54">
        <v>71</v>
      </c>
      <c r="I87" s="52">
        <v>80</v>
      </c>
      <c r="J87" s="52">
        <f t="shared" si="10"/>
        <v>50</v>
      </c>
      <c r="K87" s="52">
        <f t="shared" si="10"/>
        <v>71</v>
      </c>
      <c r="L87" s="52">
        <f t="shared" si="11"/>
        <v>44</v>
      </c>
      <c r="M87" s="52">
        <f t="shared" si="11"/>
        <v>61</v>
      </c>
      <c r="N87" s="23">
        <f t="shared" si="12"/>
        <v>0.88</v>
      </c>
      <c r="O87" s="23">
        <f t="shared" si="12"/>
        <v>0.85915492957746475</v>
      </c>
      <c r="P87" s="23">
        <v>0.99793733229424786</v>
      </c>
      <c r="Q87" s="23">
        <v>1.2686136794893021</v>
      </c>
      <c r="R87" s="23">
        <f t="shared" si="13"/>
        <v>49.896866614712394</v>
      </c>
      <c r="S87" s="23">
        <f t="shared" si="13"/>
        <v>90.071571243740451</v>
      </c>
      <c r="T87" s="23">
        <f t="shared" si="14"/>
        <v>139.96843785845283</v>
      </c>
      <c r="U87" s="9">
        <v>1</v>
      </c>
      <c r="V87" s="11">
        <v>1</v>
      </c>
      <c r="W87" s="11">
        <f t="shared" si="15"/>
        <v>139.96843785845283</v>
      </c>
      <c r="X87" s="21"/>
      <c r="Y87" s="21"/>
      <c r="Z87" s="28"/>
    </row>
    <row r="88" spans="1:26" x14ac:dyDescent="0.25">
      <c r="A88" s="52">
        <v>81</v>
      </c>
      <c r="B88" s="52">
        <f t="shared" si="8"/>
        <v>105</v>
      </c>
      <c r="C88" s="52">
        <v>27</v>
      </c>
      <c r="D88" s="52">
        <v>78</v>
      </c>
      <c r="E88" s="52">
        <f t="shared" si="9"/>
        <v>152</v>
      </c>
      <c r="F88" s="54">
        <v>63</v>
      </c>
      <c r="G88" s="54">
        <v>89</v>
      </c>
      <c r="I88" s="52">
        <v>81</v>
      </c>
      <c r="J88" s="52">
        <f t="shared" si="10"/>
        <v>63</v>
      </c>
      <c r="K88" s="52">
        <f t="shared" si="10"/>
        <v>89</v>
      </c>
      <c r="L88" s="52">
        <f t="shared" si="11"/>
        <v>27</v>
      </c>
      <c r="M88" s="52">
        <f t="shared" si="11"/>
        <v>78</v>
      </c>
      <c r="N88" s="23">
        <f t="shared" si="12"/>
        <v>0.42857142857142855</v>
      </c>
      <c r="O88" s="23">
        <f t="shared" si="12"/>
        <v>0.8764044943820225</v>
      </c>
      <c r="P88" s="23">
        <v>1.0566307227620151</v>
      </c>
      <c r="Q88" s="23">
        <v>1.2708540869872402</v>
      </c>
      <c r="R88" s="23">
        <f t="shared" si="13"/>
        <v>66.567735534006957</v>
      </c>
      <c r="S88" s="23">
        <f t="shared" si="13"/>
        <v>113.10601374186437</v>
      </c>
      <c r="T88" s="23">
        <f t="shared" si="14"/>
        <v>179.67374927587133</v>
      </c>
      <c r="U88" s="9">
        <v>1</v>
      </c>
      <c r="V88" s="11">
        <v>1</v>
      </c>
      <c r="W88" s="11">
        <f t="shared" si="15"/>
        <v>179.67374927587133</v>
      </c>
      <c r="X88" s="21"/>
      <c r="Y88" s="21"/>
      <c r="Z88" s="28"/>
    </row>
    <row r="89" spans="1:26" x14ac:dyDescent="0.25">
      <c r="A89" s="52">
        <v>82</v>
      </c>
      <c r="B89" s="52">
        <f t="shared" si="8"/>
        <v>122</v>
      </c>
      <c r="C89" s="52">
        <v>33</v>
      </c>
      <c r="D89" s="52">
        <v>89</v>
      </c>
      <c r="E89" s="52">
        <f t="shared" si="9"/>
        <v>158</v>
      </c>
      <c r="F89" s="54">
        <v>50</v>
      </c>
      <c r="G89" s="54">
        <v>108</v>
      </c>
      <c r="I89" s="52">
        <v>82</v>
      </c>
      <c r="J89" s="52">
        <f t="shared" si="10"/>
        <v>50</v>
      </c>
      <c r="K89" s="52">
        <f t="shared" si="10"/>
        <v>108</v>
      </c>
      <c r="L89" s="52">
        <f t="shared" si="11"/>
        <v>33</v>
      </c>
      <c r="M89" s="52">
        <f t="shared" si="11"/>
        <v>89</v>
      </c>
      <c r="N89" s="23">
        <f t="shared" si="12"/>
        <v>0.66</v>
      </c>
      <c r="O89" s="23">
        <f t="shared" si="12"/>
        <v>0.82407407407407407</v>
      </c>
      <c r="P89" s="23">
        <v>0.83082836143162497</v>
      </c>
      <c r="Q89" s="23">
        <v>1.0329877075932696</v>
      </c>
      <c r="R89" s="23">
        <f t="shared" si="13"/>
        <v>41.541418071581248</v>
      </c>
      <c r="S89" s="23">
        <f t="shared" si="13"/>
        <v>111.56267242007311</v>
      </c>
      <c r="T89" s="23">
        <f t="shared" si="14"/>
        <v>153.10409049165435</v>
      </c>
      <c r="U89" s="9">
        <v>1</v>
      </c>
      <c r="V89" s="11">
        <v>1</v>
      </c>
      <c r="W89" s="11">
        <f t="shared" si="15"/>
        <v>153.10409049165435</v>
      </c>
      <c r="X89" s="21"/>
      <c r="Y89" s="21"/>
      <c r="Z89" s="28"/>
    </row>
    <row r="90" spans="1:26" x14ac:dyDescent="0.25">
      <c r="A90" s="52">
        <v>83</v>
      </c>
      <c r="B90" s="52">
        <f t="shared" si="8"/>
        <v>73</v>
      </c>
      <c r="C90" s="52">
        <v>21</v>
      </c>
      <c r="D90" s="52">
        <v>52</v>
      </c>
      <c r="E90" s="52">
        <f t="shared" si="9"/>
        <v>153</v>
      </c>
      <c r="F90" s="54">
        <v>53</v>
      </c>
      <c r="G90" s="54">
        <v>100</v>
      </c>
      <c r="I90" s="52">
        <v>83</v>
      </c>
      <c r="J90" s="52">
        <f t="shared" si="10"/>
        <v>53</v>
      </c>
      <c r="K90" s="52">
        <f t="shared" si="10"/>
        <v>100</v>
      </c>
      <c r="L90" s="52">
        <f t="shared" si="11"/>
        <v>21</v>
      </c>
      <c r="M90" s="52">
        <f t="shared" si="11"/>
        <v>52</v>
      </c>
      <c r="N90" s="23">
        <f t="shared" si="12"/>
        <v>0.39622641509433965</v>
      </c>
      <c r="O90" s="23">
        <f t="shared" si="12"/>
        <v>0.52</v>
      </c>
      <c r="P90" s="23">
        <v>0.79545130371297212</v>
      </c>
      <c r="Q90" s="23">
        <v>0.97719802345730455</v>
      </c>
      <c r="R90" s="23">
        <f t="shared" si="13"/>
        <v>42.158919096787521</v>
      </c>
      <c r="S90" s="23">
        <f t="shared" si="13"/>
        <v>97.719802345730457</v>
      </c>
      <c r="T90" s="23">
        <f t="shared" si="14"/>
        <v>139.87872144251799</v>
      </c>
      <c r="U90" s="9">
        <v>1</v>
      </c>
      <c r="V90" s="11">
        <v>1</v>
      </c>
      <c r="W90" s="11">
        <f t="shared" si="15"/>
        <v>139.87872144251799</v>
      </c>
      <c r="X90" s="21"/>
      <c r="Y90" s="21"/>
      <c r="Z90" s="28"/>
    </row>
    <row r="91" spans="1:26" x14ac:dyDescent="0.25">
      <c r="A91" s="52">
        <v>84</v>
      </c>
      <c r="B91" s="52">
        <f t="shared" si="8"/>
        <v>63</v>
      </c>
      <c r="C91" s="52">
        <v>26</v>
      </c>
      <c r="D91" s="52">
        <v>37</v>
      </c>
      <c r="E91" s="52">
        <f t="shared" si="9"/>
        <v>127</v>
      </c>
      <c r="F91" s="54">
        <v>49</v>
      </c>
      <c r="G91" s="54">
        <v>78</v>
      </c>
      <c r="I91" s="52">
        <v>84</v>
      </c>
      <c r="J91" s="52">
        <f t="shared" si="10"/>
        <v>49</v>
      </c>
      <c r="K91" s="52">
        <f t="shared" si="10"/>
        <v>78</v>
      </c>
      <c r="L91" s="52">
        <f t="shared" si="11"/>
        <v>26</v>
      </c>
      <c r="M91" s="52">
        <f t="shared" si="11"/>
        <v>37</v>
      </c>
      <c r="N91" s="23">
        <f t="shared" si="12"/>
        <v>0.53061224489795922</v>
      </c>
      <c r="O91" s="23">
        <f t="shared" si="12"/>
        <v>0.47435897435897434</v>
      </c>
      <c r="P91" s="23">
        <v>0.76933012984981708</v>
      </c>
      <c r="Q91" s="23">
        <v>0.89278504471699538</v>
      </c>
      <c r="R91" s="23">
        <f t="shared" si="13"/>
        <v>37.697176362641038</v>
      </c>
      <c r="S91" s="23">
        <f t="shared" si="13"/>
        <v>69.637233487925641</v>
      </c>
      <c r="T91" s="23">
        <f t="shared" si="14"/>
        <v>107.33440985056669</v>
      </c>
      <c r="U91" s="9">
        <v>1</v>
      </c>
      <c r="V91" s="11">
        <v>1</v>
      </c>
      <c r="W91" s="11">
        <f t="shared" si="15"/>
        <v>107.33440985056669</v>
      </c>
      <c r="X91" s="21"/>
      <c r="Y91" s="21"/>
      <c r="Z91" s="28"/>
    </row>
    <row r="92" spans="1:26" x14ac:dyDescent="0.25">
      <c r="A92" s="52">
        <v>85</v>
      </c>
      <c r="B92" s="52">
        <f t="shared" si="8"/>
        <v>49</v>
      </c>
      <c r="C92" s="52">
        <v>23</v>
      </c>
      <c r="D92" s="52">
        <v>26</v>
      </c>
      <c r="E92" s="52">
        <f t="shared" si="9"/>
        <v>133</v>
      </c>
      <c r="F92" s="54">
        <v>53</v>
      </c>
      <c r="G92" s="54">
        <v>80</v>
      </c>
      <c r="I92" s="52">
        <v>85</v>
      </c>
      <c r="J92" s="52">
        <f t="shared" si="10"/>
        <v>53</v>
      </c>
      <c r="K92" s="52">
        <f t="shared" si="10"/>
        <v>80</v>
      </c>
      <c r="L92" s="52">
        <f t="shared" si="11"/>
        <v>23</v>
      </c>
      <c r="M92" s="52">
        <f t="shared" si="11"/>
        <v>26</v>
      </c>
      <c r="N92" s="23">
        <f t="shared" si="12"/>
        <v>0.43396226415094341</v>
      </c>
      <c r="O92" s="23">
        <f t="shared" si="12"/>
        <v>0.32500000000000001</v>
      </c>
      <c r="P92" s="23">
        <v>0.63487618720746197</v>
      </c>
      <c r="Q92" s="23">
        <v>0.81685787088963369</v>
      </c>
      <c r="R92" s="23">
        <f t="shared" si="13"/>
        <v>33.648437921995487</v>
      </c>
      <c r="S92" s="23">
        <f t="shared" si="13"/>
        <v>65.348629671170698</v>
      </c>
      <c r="T92" s="23">
        <f t="shared" si="14"/>
        <v>98.997067593166179</v>
      </c>
      <c r="U92" s="9">
        <v>1</v>
      </c>
      <c r="V92" s="11">
        <v>1</v>
      </c>
      <c r="W92" s="11">
        <f t="shared" si="15"/>
        <v>98.997067593166179</v>
      </c>
      <c r="X92" s="21"/>
      <c r="Y92" s="21"/>
      <c r="Z92" s="28"/>
    </row>
    <row r="93" spans="1:26" x14ac:dyDescent="0.25">
      <c r="A93" s="52">
        <v>86</v>
      </c>
      <c r="B93" s="52">
        <f t="shared" si="8"/>
        <v>35</v>
      </c>
      <c r="C93" s="52">
        <v>7</v>
      </c>
      <c r="D93" s="52">
        <v>28</v>
      </c>
      <c r="E93" s="52">
        <f t="shared" si="9"/>
        <v>102</v>
      </c>
      <c r="F93" s="54">
        <v>32</v>
      </c>
      <c r="G93" s="54">
        <v>70</v>
      </c>
      <c r="I93" s="52">
        <v>86</v>
      </c>
      <c r="J93" s="52">
        <f t="shared" si="10"/>
        <v>32</v>
      </c>
      <c r="K93" s="52">
        <f t="shared" si="10"/>
        <v>70</v>
      </c>
      <c r="L93" s="52">
        <f t="shared" si="11"/>
        <v>7</v>
      </c>
      <c r="M93" s="52">
        <f t="shared" si="11"/>
        <v>28</v>
      </c>
      <c r="N93" s="23">
        <f t="shared" si="12"/>
        <v>0.21875</v>
      </c>
      <c r="O93" s="23">
        <f t="shared" si="12"/>
        <v>0.4</v>
      </c>
      <c r="P93" s="23">
        <v>0.59251896722634823</v>
      </c>
      <c r="Q93" s="23">
        <v>0.66503407279138271</v>
      </c>
      <c r="R93" s="23">
        <f t="shared" si="13"/>
        <v>18.960606951243143</v>
      </c>
      <c r="S93" s="23">
        <f t="shared" si="13"/>
        <v>46.552385095396787</v>
      </c>
      <c r="T93" s="23">
        <f t="shared" si="14"/>
        <v>65.512992046639937</v>
      </c>
      <c r="U93" s="9">
        <v>1</v>
      </c>
      <c r="V93" s="11">
        <v>1</v>
      </c>
      <c r="W93" s="11">
        <f t="shared" si="15"/>
        <v>65.512992046639937</v>
      </c>
      <c r="X93" s="21"/>
      <c r="Y93" s="21"/>
      <c r="Z93" s="28"/>
    </row>
    <row r="94" spans="1:26" x14ac:dyDescent="0.25">
      <c r="A94" s="52">
        <v>87</v>
      </c>
      <c r="B94" s="52">
        <f t="shared" si="8"/>
        <v>23</v>
      </c>
      <c r="C94" s="52">
        <v>1</v>
      </c>
      <c r="D94" s="52">
        <v>22</v>
      </c>
      <c r="E94" s="52">
        <f t="shared" si="9"/>
        <v>74</v>
      </c>
      <c r="F94" s="54">
        <v>24</v>
      </c>
      <c r="G94" s="54">
        <v>50</v>
      </c>
      <c r="I94" s="52">
        <v>87</v>
      </c>
      <c r="J94" s="52">
        <f t="shared" si="10"/>
        <v>24</v>
      </c>
      <c r="K94" s="52">
        <f t="shared" si="10"/>
        <v>50</v>
      </c>
      <c r="L94" s="52">
        <f t="shared" si="11"/>
        <v>1</v>
      </c>
      <c r="M94" s="52">
        <f t="shared" si="11"/>
        <v>22</v>
      </c>
      <c r="N94" s="23">
        <f t="shared" si="12"/>
        <v>4.1666666666666664E-2</v>
      </c>
      <c r="O94" s="23">
        <f t="shared" si="12"/>
        <v>0.44</v>
      </c>
      <c r="P94" s="23">
        <v>0.53960965661133853</v>
      </c>
      <c r="Q94" s="23">
        <v>0.58243520094866652</v>
      </c>
      <c r="R94" s="23">
        <f t="shared" si="13"/>
        <v>12.950631758672124</v>
      </c>
      <c r="S94" s="23">
        <f t="shared" si="13"/>
        <v>29.121760047433327</v>
      </c>
      <c r="T94" s="23">
        <f t="shared" si="14"/>
        <v>42.07239180610545</v>
      </c>
      <c r="U94" s="9">
        <v>1</v>
      </c>
      <c r="V94" s="11">
        <v>1</v>
      </c>
      <c r="W94" s="11">
        <f t="shared" si="15"/>
        <v>42.07239180610545</v>
      </c>
      <c r="X94" s="21"/>
      <c r="Y94" s="21"/>
      <c r="Z94" s="28"/>
    </row>
    <row r="95" spans="1:26" x14ac:dyDescent="0.25">
      <c r="A95" s="52">
        <v>88</v>
      </c>
      <c r="B95" s="52">
        <f t="shared" si="8"/>
        <v>18</v>
      </c>
      <c r="C95" s="52">
        <v>6</v>
      </c>
      <c r="D95" s="52">
        <v>12</v>
      </c>
      <c r="E95" s="52">
        <f t="shared" si="9"/>
        <v>58</v>
      </c>
      <c r="F95" s="54">
        <v>18</v>
      </c>
      <c r="G95" s="54">
        <v>40</v>
      </c>
      <c r="I95" s="52">
        <v>88</v>
      </c>
      <c r="J95" s="52">
        <f t="shared" si="10"/>
        <v>18</v>
      </c>
      <c r="K95" s="52">
        <f t="shared" si="10"/>
        <v>40</v>
      </c>
      <c r="L95" s="52">
        <f t="shared" si="11"/>
        <v>6</v>
      </c>
      <c r="M95" s="52">
        <f t="shared" si="11"/>
        <v>12</v>
      </c>
      <c r="N95" s="23">
        <f t="shared" si="12"/>
        <v>0.33333333333333331</v>
      </c>
      <c r="O95" s="23">
        <f t="shared" si="12"/>
        <v>0.3</v>
      </c>
      <c r="P95" s="23">
        <v>0.42492841509967139</v>
      </c>
      <c r="Q95" s="23">
        <v>0.538924794292031</v>
      </c>
      <c r="R95" s="23">
        <f t="shared" si="13"/>
        <v>7.6487114717940852</v>
      </c>
      <c r="S95" s="23">
        <f t="shared" si="13"/>
        <v>21.55699177168124</v>
      </c>
      <c r="T95" s="23">
        <f t="shared" si="14"/>
        <v>29.205703243475327</v>
      </c>
      <c r="U95" s="9">
        <v>1</v>
      </c>
      <c r="V95" s="11">
        <v>1</v>
      </c>
      <c r="W95" s="11">
        <f t="shared" si="15"/>
        <v>29.205703243475327</v>
      </c>
      <c r="X95" s="21"/>
      <c r="Y95" s="21"/>
      <c r="Z95" s="28"/>
    </row>
    <row r="96" spans="1:26" x14ac:dyDescent="0.25">
      <c r="A96" s="52">
        <v>89</v>
      </c>
      <c r="B96" s="52">
        <f t="shared" si="8"/>
        <v>26</v>
      </c>
      <c r="C96" s="52">
        <v>12</v>
      </c>
      <c r="D96" s="52">
        <v>14</v>
      </c>
      <c r="E96" s="52">
        <f t="shared" si="9"/>
        <v>52</v>
      </c>
      <c r="F96" s="54">
        <v>25</v>
      </c>
      <c r="G96" s="54">
        <v>27</v>
      </c>
      <c r="I96" s="52">
        <v>89</v>
      </c>
      <c r="J96" s="52">
        <f t="shared" si="10"/>
        <v>25</v>
      </c>
      <c r="K96" s="52">
        <f t="shared" si="10"/>
        <v>27</v>
      </c>
      <c r="L96" s="52">
        <f t="shared" si="11"/>
        <v>12</v>
      </c>
      <c r="M96" s="52">
        <f t="shared" si="11"/>
        <v>14</v>
      </c>
      <c r="N96" s="23">
        <f t="shared" si="12"/>
        <v>0.48</v>
      </c>
      <c r="O96" s="23">
        <f t="shared" si="12"/>
        <v>0.51851851851851849</v>
      </c>
      <c r="P96" s="23">
        <v>0.43954351880761694</v>
      </c>
      <c r="Q96" s="23">
        <v>0.58486383815021825</v>
      </c>
      <c r="R96" s="23">
        <f t="shared" si="13"/>
        <v>10.988587970190423</v>
      </c>
      <c r="S96" s="23">
        <f t="shared" si="13"/>
        <v>15.791323630055892</v>
      </c>
      <c r="T96" s="23">
        <f t="shared" si="14"/>
        <v>26.779911600246315</v>
      </c>
      <c r="U96" s="9">
        <v>1</v>
      </c>
      <c r="V96" s="11">
        <v>1</v>
      </c>
      <c r="W96" s="11">
        <f t="shared" si="15"/>
        <v>26.779911600246315</v>
      </c>
      <c r="X96" s="21"/>
      <c r="Y96" s="21"/>
      <c r="Z96" s="28"/>
    </row>
    <row r="97" spans="1:26" x14ac:dyDescent="0.25">
      <c r="A97" s="52">
        <v>90</v>
      </c>
      <c r="B97" s="52">
        <f t="shared" si="8"/>
        <v>13</v>
      </c>
      <c r="C97" s="52">
        <v>3</v>
      </c>
      <c r="D97" s="52">
        <v>10</v>
      </c>
      <c r="E97" s="52">
        <f t="shared" si="9"/>
        <v>60</v>
      </c>
      <c r="F97" s="54">
        <v>25</v>
      </c>
      <c r="G97" s="54">
        <v>35</v>
      </c>
      <c r="I97" s="52">
        <v>90</v>
      </c>
      <c r="J97" s="52">
        <f t="shared" si="10"/>
        <v>25</v>
      </c>
      <c r="K97" s="52">
        <f t="shared" si="10"/>
        <v>35</v>
      </c>
      <c r="L97" s="52">
        <f t="shared" si="11"/>
        <v>3</v>
      </c>
      <c r="M97" s="52">
        <f t="shared" si="11"/>
        <v>10</v>
      </c>
      <c r="N97" s="23">
        <f t="shared" si="12"/>
        <v>0.12</v>
      </c>
      <c r="O97" s="23">
        <f t="shared" si="12"/>
        <v>0.2857142857142857</v>
      </c>
      <c r="P97" s="23">
        <v>0.29334177999847655</v>
      </c>
      <c r="Q97" s="23">
        <v>0.41530601552252439</v>
      </c>
      <c r="R97" s="23">
        <f t="shared" si="13"/>
        <v>7.3335444999619135</v>
      </c>
      <c r="S97" s="23">
        <f t="shared" si="13"/>
        <v>14.535710543288353</v>
      </c>
      <c r="T97" s="23">
        <f t="shared" si="14"/>
        <v>21.869255043250266</v>
      </c>
      <c r="U97" s="9">
        <v>1</v>
      </c>
      <c r="V97" s="11">
        <v>1</v>
      </c>
      <c r="W97" s="11">
        <f t="shared" si="15"/>
        <v>21.869255043250266</v>
      </c>
      <c r="X97" s="21"/>
      <c r="Y97" s="21"/>
      <c r="Z97" s="28"/>
    </row>
    <row r="98" spans="1:26" x14ac:dyDescent="0.25">
      <c r="A98" s="52">
        <v>91</v>
      </c>
      <c r="B98" s="52">
        <f t="shared" si="8"/>
        <v>5</v>
      </c>
      <c r="C98" s="52">
        <v>0</v>
      </c>
      <c r="D98" s="52">
        <v>5</v>
      </c>
      <c r="E98" s="52">
        <f t="shared" si="9"/>
        <v>31</v>
      </c>
      <c r="F98" s="54">
        <v>14</v>
      </c>
      <c r="G98" s="54">
        <v>17</v>
      </c>
      <c r="I98" s="52">
        <v>91</v>
      </c>
      <c r="J98" s="52">
        <f t="shared" si="10"/>
        <v>14</v>
      </c>
      <c r="K98" s="52">
        <f t="shared" si="10"/>
        <v>17</v>
      </c>
      <c r="L98" s="52">
        <f t="shared" si="11"/>
        <v>0</v>
      </c>
      <c r="M98" s="52">
        <f t="shared" si="11"/>
        <v>5</v>
      </c>
      <c r="N98" s="23">
        <f t="shared" si="12"/>
        <v>0</v>
      </c>
      <c r="O98" s="23">
        <f t="shared" si="12"/>
        <v>0.29411764705882354</v>
      </c>
      <c r="P98" s="23">
        <v>0.51531830673735146</v>
      </c>
      <c r="Q98" s="23">
        <v>0.55174465708741827</v>
      </c>
      <c r="R98" s="23">
        <f t="shared" si="13"/>
        <v>7.21445629432292</v>
      </c>
      <c r="S98" s="23">
        <f t="shared" si="13"/>
        <v>9.3796591704861108</v>
      </c>
      <c r="T98" s="23">
        <f t="shared" si="14"/>
        <v>16.594115464809029</v>
      </c>
      <c r="U98" s="9">
        <v>1</v>
      </c>
      <c r="V98" s="11">
        <v>1</v>
      </c>
      <c r="W98" s="11">
        <f t="shared" si="15"/>
        <v>16.594115464809029</v>
      </c>
      <c r="X98" s="21"/>
      <c r="Y98" s="21"/>
      <c r="Z98" s="28"/>
    </row>
    <row r="99" spans="1:26" x14ac:dyDescent="0.25">
      <c r="A99" s="52">
        <v>92</v>
      </c>
      <c r="B99" s="52">
        <f t="shared" si="8"/>
        <v>7</v>
      </c>
      <c r="C99" s="52">
        <v>2</v>
      </c>
      <c r="D99" s="52">
        <v>5</v>
      </c>
      <c r="E99" s="52">
        <f t="shared" si="9"/>
        <v>69</v>
      </c>
      <c r="F99" s="54">
        <v>21</v>
      </c>
      <c r="G99" s="54">
        <v>48</v>
      </c>
      <c r="I99" s="52">
        <v>92</v>
      </c>
      <c r="J99" s="52">
        <f t="shared" si="10"/>
        <v>21</v>
      </c>
      <c r="K99" s="52">
        <f t="shared" si="10"/>
        <v>48</v>
      </c>
      <c r="L99" s="52">
        <f t="shared" si="11"/>
        <v>2</v>
      </c>
      <c r="M99" s="52">
        <f t="shared" si="11"/>
        <v>5</v>
      </c>
      <c r="N99" s="23">
        <f t="shared" si="12"/>
        <v>9.5238095238095233E-2</v>
      </c>
      <c r="O99" s="23">
        <f t="shared" si="12"/>
        <v>0.10416666666666667</v>
      </c>
      <c r="P99" s="23">
        <v>0.25087086693659977</v>
      </c>
      <c r="Q99" s="23">
        <v>0.33026188234471449</v>
      </c>
      <c r="R99" s="23">
        <f t="shared" si="13"/>
        <v>5.2682882056685951</v>
      </c>
      <c r="S99" s="23">
        <f t="shared" si="13"/>
        <v>15.852570352546294</v>
      </c>
      <c r="T99" s="23">
        <f t="shared" si="14"/>
        <v>21.120858558214891</v>
      </c>
      <c r="U99" s="9">
        <v>1</v>
      </c>
      <c r="V99" s="11">
        <v>1</v>
      </c>
      <c r="W99" s="11">
        <f t="shared" si="15"/>
        <v>21.120858558214891</v>
      </c>
      <c r="X99" s="21"/>
      <c r="Y99" s="21"/>
      <c r="Z99" s="28"/>
    </row>
    <row r="100" spans="1:26" x14ac:dyDescent="0.25">
      <c r="A100" s="52">
        <v>93</v>
      </c>
      <c r="B100" s="52">
        <f t="shared" si="8"/>
        <v>13</v>
      </c>
      <c r="C100" s="52">
        <v>5</v>
      </c>
      <c r="D100" s="52">
        <v>8</v>
      </c>
      <c r="E100" s="52">
        <f t="shared" si="9"/>
        <v>41</v>
      </c>
      <c r="F100" s="54">
        <v>12</v>
      </c>
      <c r="G100" s="54">
        <v>29</v>
      </c>
      <c r="I100" s="52">
        <v>93</v>
      </c>
      <c r="J100" s="52">
        <f t="shared" si="10"/>
        <v>12</v>
      </c>
      <c r="K100" s="52">
        <f t="shared" si="10"/>
        <v>29</v>
      </c>
      <c r="L100" s="52">
        <f t="shared" si="11"/>
        <v>5</v>
      </c>
      <c r="M100" s="52">
        <f t="shared" si="11"/>
        <v>8</v>
      </c>
      <c r="N100" s="23">
        <f t="shared" si="12"/>
        <v>0.41666666666666669</v>
      </c>
      <c r="O100" s="23">
        <f t="shared" si="12"/>
        <v>0.27586206896551724</v>
      </c>
      <c r="P100" s="23">
        <v>0.24940000693272754</v>
      </c>
      <c r="Q100" s="23">
        <v>0.31135538153383752</v>
      </c>
      <c r="R100" s="23">
        <f t="shared" si="13"/>
        <v>2.9928000831927304</v>
      </c>
      <c r="S100" s="23">
        <f t="shared" si="13"/>
        <v>9.0293060644812879</v>
      </c>
      <c r="T100" s="23">
        <f t="shared" si="14"/>
        <v>12.022106147674018</v>
      </c>
      <c r="U100" s="9">
        <v>1</v>
      </c>
      <c r="V100" s="11">
        <v>1</v>
      </c>
      <c r="W100" s="11">
        <f t="shared" si="15"/>
        <v>12.022106147674018</v>
      </c>
      <c r="X100" s="21"/>
      <c r="Y100" s="21"/>
      <c r="Z100" s="28"/>
    </row>
    <row r="101" spans="1:26" x14ac:dyDescent="0.25">
      <c r="A101" s="52">
        <v>94</v>
      </c>
      <c r="B101" s="52">
        <f t="shared" si="8"/>
        <v>6</v>
      </c>
      <c r="C101" s="52">
        <v>2</v>
      </c>
      <c r="D101" s="52">
        <v>4</v>
      </c>
      <c r="E101" s="52">
        <f t="shared" si="9"/>
        <v>40</v>
      </c>
      <c r="F101" s="54">
        <v>11</v>
      </c>
      <c r="G101" s="54">
        <v>29</v>
      </c>
      <c r="I101" s="52">
        <v>94</v>
      </c>
      <c r="J101" s="52">
        <f t="shared" si="10"/>
        <v>11</v>
      </c>
      <c r="K101" s="52">
        <f t="shared" si="10"/>
        <v>29</v>
      </c>
      <c r="L101" s="52">
        <f t="shared" si="11"/>
        <v>2</v>
      </c>
      <c r="M101" s="52">
        <f t="shared" si="11"/>
        <v>4</v>
      </c>
      <c r="N101" s="23"/>
      <c r="O101" s="23"/>
      <c r="P101" s="23">
        <v>0</v>
      </c>
      <c r="Q101" s="23">
        <v>0</v>
      </c>
      <c r="R101" s="23">
        <f t="shared" si="13"/>
        <v>0</v>
      </c>
      <c r="S101" s="23">
        <f t="shared" si="13"/>
        <v>0</v>
      </c>
      <c r="T101" s="23">
        <f t="shared" si="14"/>
        <v>0</v>
      </c>
      <c r="U101" s="9">
        <v>1</v>
      </c>
      <c r="V101" s="11">
        <v>1</v>
      </c>
      <c r="W101" s="11">
        <f t="shared" si="15"/>
        <v>0</v>
      </c>
      <c r="X101" s="21"/>
      <c r="Y101" s="21"/>
      <c r="Z101" s="28"/>
    </row>
    <row r="102" spans="1:26" x14ac:dyDescent="0.25">
      <c r="A102" s="52">
        <v>95</v>
      </c>
      <c r="B102" s="52">
        <f t="shared" si="8"/>
        <v>2</v>
      </c>
      <c r="C102" s="52">
        <v>1</v>
      </c>
      <c r="D102" s="52">
        <v>1</v>
      </c>
      <c r="E102" s="52">
        <f t="shared" si="9"/>
        <v>25</v>
      </c>
      <c r="F102" s="54">
        <v>6</v>
      </c>
      <c r="G102" s="54">
        <v>19</v>
      </c>
      <c r="I102" s="52">
        <v>95</v>
      </c>
      <c r="J102" s="52">
        <f t="shared" si="10"/>
        <v>6</v>
      </c>
      <c r="K102" s="52">
        <f t="shared" si="10"/>
        <v>19</v>
      </c>
      <c r="L102" s="52">
        <f t="shared" si="11"/>
        <v>1</v>
      </c>
      <c r="M102" s="52">
        <f t="shared" si="11"/>
        <v>1</v>
      </c>
      <c r="N102" s="23">
        <f t="shared" si="12"/>
        <v>0.16666666666666666</v>
      </c>
      <c r="O102" s="23">
        <f t="shared" si="12"/>
        <v>5.2631578947368418E-2</v>
      </c>
      <c r="P102" s="23">
        <v>0.1860707528198868</v>
      </c>
      <c r="Q102" s="23">
        <v>0.24279477941992539</v>
      </c>
      <c r="R102" s="23">
        <f t="shared" si="13"/>
        <v>1.1164245169193208</v>
      </c>
      <c r="S102" s="23">
        <f t="shared" si="13"/>
        <v>4.6131008089785821</v>
      </c>
      <c r="T102" s="23">
        <f t="shared" si="14"/>
        <v>5.7295253258979031</v>
      </c>
      <c r="U102" s="9">
        <v>1</v>
      </c>
      <c r="V102" s="11">
        <v>1</v>
      </c>
      <c r="W102" s="11">
        <f t="shared" si="15"/>
        <v>5.7295253258979031</v>
      </c>
      <c r="X102" s="21"/>
      <c r="Y102" s="21"/>
      <c r="Z102" s="28"/>
    </row>
    <row r="103" spans="1:26" x14ac:dyDescent="0.25">
      <c r="A103" s="52">
        <v>96</v>
      </c>
      <c r="B103" s="52">
        <f t="shared" si="8"/>
        <v>2</v>
      </c>
      <c r="C103" s="52">
        <v>0</v>
      </c>
      <c r="D103" s="52">
        <v>2</v>
      </c>
      <c r="E103" s="52">
        <f t="shared" si="9"/>
        <v>16</v>
      </c>
      <c r="F103" s="54">
        <v>6</v>
      </c>
      <c r="G103" s="54">
        <v>10</v>
      </c>
      <c r="I103" s="52">
        <v>96</v>
      </c>
      <c r="J103" s="52">
        <f t="shared" si="10"/>
        <v>6</v>
      </c>
      <c r="K103" s="52">
        <f t="shared" si="10"/>
        <v>10</v>
      </c>
      <c r="L103" s="52">
        <f t="shared" si="11"/>
        <v>0</v>
      </c>
      <c r="M103" s="52">
        <f t="shared" si="11"/>
        <v>2</v>
      </c>
      <c r="N103" s="23"/>
      <c r="O103" s="23">
        <f t="shared" si="12"/>
        <v>0.2</v>
      </c>
      <c r="P103" s="23">
        <v>0</v>
      </c>
      <c r="Q103" s="23">
        <v>0.21370266086191217</v>
      </c>
      <c r="R103" s="23">
        <f t="shared" si="13"/>
        <v>0</v>
      </c>
      <c r="S103" s="23">
        <f t="shared" si="13"/>
        <v>2.1370266086191219</v>
      </c>
      <c r="T103" s="23">
        <f t="shared" si="14"/>
        <v>2.1370266086191219</v>
      </c>
      <c r="U103" s="9">
        <v>1</v>
      </c>
      <c r="V103" s="11">
        <v>1</v>
      </c>
      <c r="W103" s="11">
        <f t="shared" si="15"/>
        <v>2.1370266086191219</v>
      </c>
      <c r="X103" s="21"/>
      <c r="Y103" s="21"/>
      <c r="Z103" s="28"/>
    </row>
    <row r="104" spans="1:26" x14ac:dyDescent="0.25">
      <c r="A104" s="52">
        <v>97</v>
      </c>
      <c r="B104" s="52">
        <f t="shared" si="8"/>
        <v>0</v>
      </c>
      <c r="C104" s="54"/>
      <c r="D104" s="54"/>
      <c r="E104" s="52">
        <f t="shared" si="9"/>
        <v>8</v>
      </c>
      <c r="F104" s="54">
        <v>3</v>
      </c>
      <c r="G104" s="54">
        <v>5</v>
      </c>
      <c r="I104" s="52">
        <v>97</v>
      </c>
      <c r="J104" s="52">
        <f t="shared" si="10"/>
        <v>3</v>
      </c>
      <c r="K104" s="52">
        <f t="shared" si="10"/>
        <v>5</v>
      </c>
      <c r="L104" s="52">
        <f t="shared" si="11"/>
        <v>0</v>
      </c>
      <c r="M104" s="52">
        <f t="shared" si="11"/>
        <v>0</v>
      </c>
      <c r="N104" s="23"/>
      <c r="O104" s="23">
        <f t="shared" si="12"/>
        <v>0</v>
      </c>
      <c r="P104" s="23">
        <v>0</v>
      </c>
      <c r="Q104" s="23">
        <v>0.2470826878262751</v>
      </c>
      <c r="R104" s="23">
        <f t="shared" si="13"/>
        <v>0</v>
      </c>
      <c r="S104" s="23">
        <f t="shared" si="13"/>
        <v>1.2354134391313756</v>
      </c>
      <c r="T104" s="23">
        <f t="shared" si="14"/>
        <v>1.2354134391313756</v>
      </c>
      <c r="U104" s="9">
        <v>1</v>
      </c>
      <c r="V104" s="11">
        <v>1</v>
      </c>
      <c r="W104" s="11">
        <f t="shared" si="15"/>
        <v>1.2354134391313756</v>
      </c>
      <c r="X104" s="21"/>
      <c r="Y104" s="21"/>
      <c r="Z104" s="28"/>
    </row>
    <row r="105" spans="1:26" x14ac:dyDescent="0.25">
      <c r="A105" s="52">
        <v>98</v>
      </c>
      <c r="B105" s="52">
        <f t="shared" si="8"/>
        <v>0</v>
      </c>
      <c r="C105" s="52"/>
      <c r="D105" s="52"/>
      <c r="E105" s="52">
        <f t="shared" si="9"/>
        <v>10</v>
      </c>
      <c r="F105" s="54">
        <v>4</v>
      </c>
      <c r="G105" s="54">
        <v>6</v>
      </c>
      <c r="I105" s="52">
        <v>98</v>
      </c>
      <c r="J105" s="52">
        <f t="shared" si="10"/>
        <v>4</v>
      </c>
      <c r="K105" s="52">
        <f t="shared" si="10"/>
        <v>6</v>
      </c>
      <c r="L105" s="52">
        <f t="shared" si="11"/>
        <v>0</v>
      </c>
      <c r="M105" s="52">
        <f t="shared" si="11"/>
        <v>0</v>
      </c>
      <c r="N105" s="23"/>
      <c r="O105" s="23"/>
      <c r="P105" s="23">
        <v>0</v>
      </c>
      <c r="Q105" s="23">
        <v>0</v>
      </c>
      <c r="R105" s="23">
        <f t="shared" si="13"/>
        <v>0</v>
      </c>
      <c r="S105" s="23">
        <f t="shared" si="13"/>
        <v>0</v>
      </c>
      <c r="T105" s="23">
        <f t="shared" si="14"/>
        <v>0</v>
      </c>
      <c r="U105" s="9">
        <v>1</v>
      </c>
      <c r="V105" s="11">
        <v>1</v>
      </c>
      <c r="W105" s="11">
        <f t="shared" si="15"/>
        <v>0</v>
      </c>
      <c r="X105" s="21"/>
      <c r="Y105" s="21"/>
      <c r="Z105" s="28"/>
    </row>
    <row r="106" spans="1:26" x14ac:dyDescent="0.25">
      <c r="A106" s="52">
        <v>99</v>
      </c>
      <c r="B106" s="52">
        <f t="shared" si="8"/>
        <v>1</v>
      </c>
      <c r="C106" s="52">
        <v>0</v>
      </c>
      <c r="D106" s="52">
        <v>1</v>
      </c>
      <c r="E106" s="52">
        <f t="shared" si="9"/>
        <v>12</v>
      </c>
      <c r="F106" s="54">
        <v>0</v>
      </c>
      <c r="G106" s="54">
        <v>12</v>
      </c>
      <c r="I106" s="52">
        <v>99</v>
      </c>
      <c r="J106" s="52">
        <f t="shared" si="10"/>
        <v>0</v>
      </c>
      <c r="K106" s="52">
        <f t="shared" si="10"/>
        <v>12</v>
      </c>
      <c r="L106" s="52">
        <f t="shared" si="11"/>
        <v>0</v>
      </c>
      <c r="M106" s="52">
        <f t="shared" si="11"/>
        <v>1</v>
      </c>
      <c r="N106" s="23"/>
      <c r="O106" s="23">
        <f t="shared" si="12"/>
        <v>8.3333333333333329E-2</v>
      </c>
      <c r="P106" s="23">
        <v>0.13723302458032616</v>
      </c>
      <c r="Q106" s="23">
        <v>9.1741050215756501E-2</v>
      </c>
      <c r="R106" s="23">
        <f t="shared" si="13"/>
        <v>0</v>
      </c>
      <c r="S106" s="23">
        <f t="shared" si="13"/>
        <v>1.100892602589078</v>
      </c>
      <c r="T106" s="23">
        <f t="shared" si="14"/>
        <v>1.100892602589078</v>
      </c>
      <c r="U106" s="9">
        <v>1</v>
      </c>
      <c r="V106" s="11">
        <v>1</v>
      </c>
      <c r="W106" s="11">
        <f t="shared" si="15"/>
        <v>1.100892602589078</v>
      </c>
      <c r="X106" s="21"/>
      <c r="Y106" s="21"/>
      <c r="Z106" s="28"/>
    </row>
    <row r="107" spans="1:26" x14ac:dyDescent="0.25">
      <c r="A107" s="5" t="s">
        <v>4</v>
      </c>
      <c r="B107" s="53">
        <f>SUM(B7:B106)</f>
        <v>95468</v>
      </c>
      <c r="C107" s="5"/>
      <c r="D107" s="5"/>
      <c r="E107" s="53">
        <f>SUM(E7:E106)</f>
        <v>87222</v>
      </c>
      <c r="F107" s="5"/>
      <c r="G107" s="5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87984.376764519926</v>
      </c>
      <c r="X107" s="21"/>
      <c r="Y107" s="36" t="s">
        <v>104</v>
      </c>
      <c r="Z107" s="37">
        <v>916.02377918019192</v>
      </c>
    </row>
    <row r="108" spans="1:26" x14ac:dyDescent="0.25"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36" t="s">
        <v>109</v>
      </c>
      <c r="Z108" s="38">
        <f>W107*Z107</f>
        <v>80595781.312649414</v>
      </c>
    </row>
    <row r="109" spans="1:26" x14ac:dyDescent="0.25"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30"/>
    </row>
    <row r="110" spans="1:26" x14ac:dyDescent="0.25">
      <c r="I110" s="21"/>
      <c r="J110" s="21"/>
      <c r="K110" s="21"/>
      <c r="L110" s="21"/>
      <c r="M110" s="21"/>
      <c r="N110" s="21"/>
      <c r="O110" s="21"/>
      <c r="P110" s="21"/>
      <c r="Q110" s="21"/>
      <c r="R110" s="57" t="s">
        <v>97</v>
      </c>
      <c r="S110" s="57"/>
      <c r="T110" s="57"/>
      <c r="U110" s="57"/>
      <c r="V110" s="49"/>
      <c r="W110" s="49">
        <v>104300</v>
      </c>
      <c r="X110" s="21"/>
      <c r="Y110" s="21"/>
      <c r="Z110" s="30"/>
    </row>
    <row r="111" spans="1:26" x14ac:dyDescent="0.25">
      <c r="I111" s="21"/>
      <c r="J111" s="21"/>
      <c r="K111" s="21"/>
      <c r="L111" s="21"/>
      <c r="M111" s="21"/>
      <c r="N111" s="21"/>
      <c r="O111" s="21"/>
      <c r="P111" s="21"/>
      <c r="Q111" s="21"/>
      <c r="R111" s="57" t="s">
        <v>98</v>
      </c>
      <c r="S111" s="57"/>
      <c r="T111" s="57"/>
      <c r="U111" s="57"/>
      <c r="V111" s="49"/>
      <c r="W111" s="56">
        <v>1535.106323242188</v>
      </c>
      <c r="X111" s="21"/>
      <c r="Y111" s="21"/>
      <c r="Z111" s="28"/>
    </row>
    <row r="112" spans="1:26" x14ac:dyDescent="0.25">
      <c r="I112" s="21"/>
      <c r="J112" s="21"/>
      <c r="K112" s="21"/>
      <c r="L112" s="21"/>
      <c r="M112" s="21"/>
      <c r="N112" s="21"/>
      <c r="O112" s="21"/>
      <c r="P112" s="21"/>
      <c r="Q112" s="21"/>
      <c r="R112" s="57" t="s">
        <v>99</v>
      </c>
      <c r="S112" s="57"/>
      <c r="T112" s="57"/>
      <c r="U112" s="57"/>
      <c r="V112" s="49"/>
      <c r="W112" s="13">
        <f>W110/W111</f>
        <v>67.943176587088416</v>
      </c>
      <c r="X112" s="21"/>
      <c r="Y112" s="21"/>
      <c r="Z112" s="30"/>
    </row>
    <row r="113" spans="9:26" ht="15.75" x14ac:dyDescent="0.25">
      <c r="I113" s="21"/>
      <c r="J113" s="21"/>
      <c r="K113" s="21"/>
      <c r="L113" s="21"/>
      <c r="M113" s="21"/>
      <c r="N113" s="21"/>
      <c r="O113" s="21"/>
      <c r="P113" s="21"/>
      <c r="Q113" s="21"/>
      <c r="R113" s="58" t="s">
        <v>100</v>
      </c>
      <c r="S113" s="58"/>
      <c r="T113" s="58"/>
      <c r="U113" s="58"/>
      <c r="V113" s="50"/>
      <c r="W113" s="49">
        <v>35</v>
      </c>
      <c r="X113" s="21"/>
      <c r="Y113" s="21"/>
      <c r="Z113" s="30"/>
    </row>
    <row r="114" spans="9:26" x14ac:dyDescent="0.25"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8"/>
    </row>
    <row r="115" spans="9:26" x14ac:dyDescent="0.25">
      <c r="I115" s="21"/>
      <c r="J115" s="21"/>
      <c r="K115" s="21"/>
      <c r="L115" s="21"/>
      <c r="M115" s="21"/>
      <c r="N115" s="21"/>
      <c r="O115" s="21"/>
      <c r="P115" s="21"/>
      <c r="Q115" s="21"/>
      <c r="R115" s="21" t="s">
        <v>101</v>
      </c>
      <c r="S115" s="21"/>
      <c r="T115" s="21"/>
      <c r="U115" s="21">
        <v>3270231100</v>
      </c>
      <c r="V115" s="21"/>
      <c r="W115" s="21" t="s">
        <v>102</v>
      </c>
      <c r="X115" s="21"/>
      <c r="Y115" s="21"/>
      <c r="Z115" s="27"/>
    </row>
  </sheetData>
  <mergeCells count="9">
    <mergeCell ref="R111:U111"/>
    <mergeCell ref="R112:U112"/>
    <mergeCell ref="R113:U113"/>
    <mergeCell ref="A2:G2"/>
    <mergeCell ref="B4:D4"/>
    <mergeCell ref="E4:G4"/>
    <mergeCell ref="C5:D5"/>
    <mergeCell ref="F5:G5"/>
    <mergeCell ref="R110:U11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23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4798</v>
      </c>
      <c r="C7" s="18">
        <v>2480</v>
      </c>
      <c r="D7" s="18">
        <v>2318</v>
      </c>
      <c r="E7" s="18">
        <f>F7+G7</f>
        <v>1146</v>
      </c>
      <c r="F7" s="19">
        <v>586</v>
      </c>
      <c r="G7" s="19">
        <v>560</v>
      </c>
      <c r="I7" s="18">
        <v>0</v>
      </c>
      <c r="J7" s="18">
        <f>F7</f>
        <v>586</v>
      </c>
      <c r="K7" s="18">
        <f>G7</f>
        <v>560</v>
      </c>
      <c r="L7" s="18">
        <f>C7</f>
        <v>2480</v>
      </c>
      <c r="M7" s="18">
        <f>D7</f>
        <v>2318</v>
      </c>
      <c r="N7" s="23">
        <f>L7/J7</f>
        <v>4.2320819112627985</v>
      </c>
      <c r="O7" s="23">
        <f>M7/K7</f>
        <v>4.1392857142857142</v>
      </c>
      <c r="P7" s="23">
        <v>6.4342266201196239</v>
      </c>
      <c r="Q7" s="23">
        <v>6.2204431589803386</v>
      </c>
      <c r="R7" s="23">
        <f>J7*P7</f>
        <v>3770.4567993900996</v>
      </c>
      <c r="S7" s="23">
        <f>K7*Q7</f>
        <v>3483.4481690289895</v>
      </c>
      <c r="T7" s="23">
        <f>R7+S7</f>
        <v>7253.9049684190886</v>
      </c>
      <c r="U7" s="9">
        <v>1</v>
      </c>
      <c r="V7" s="11">
        <v>1</v>
      </c>
      <c r="W7" s="11">
        <f>T7*U7*V7</f>
        <v>7253.9049684190886</v>
      </c>
    </row>
    <row r="8" spans="1:23" x14ac:dyDescent="0.25">
      <c r="A8" s="18">
        <v>1</v>
      </c>
      <c r="B8" s="18">
        <f t="shared" ref="B8:B71" si="0">C8+D8</f>
        <v>1611</v>
      </c>
      <c r="C8" s="18">
        <v>846</v>
      </c>
      <c r="D8" s="18">
        <v>765</v>
      </c>
      <c r="E8" s="18">
        <f t="shared" ref="E8:E71" si="1">F8+G8</f>
        <v>1439</v>
      </c>
      <c r="F8" s="19">
        <v>726</v>
      </c>
      <c r="G8" s="19">
        <v>713</v>
      </c>
      <c r="I8" s="18">
        <v>1</v>
      </c>
      <c r="J8" s="18">
        <f t="shared" ref="J8:J71" si="2">F8</f>
        <v>726</v>
      </c>
      <c r="K8" s="18">
        <f t="shared" ref="K8:K71" si="3">G8</f>
        <v>713</v>
      </c>
      <c r="L8" s="18">
        <f t="shared" ref="L8:L71" si="4">C8</f>
        <v>846</v>
      </c>
      <c r="M8" s="18">
        <f t="shared" ref="M8:M71" si="5">D8</f>
        <v>765</v>
      </c>
      <c r="N8" s="23">
        <f t="shared" ref="N8:O71" si="6">L8/J8</f>
        <v>1.165289256198347</v>
      </c>
      <c r="O8" s="23">
        <f t="shared" si="6"/>
        <v>1.0729312762973353</v>
      </c>
      <c r="P8" s="23">
        <v>2.2045044880748232</v>
      </c>
      <c r="Q8" s="23">
        <v>2.0897980049027405</v>
      </c>
      <c r="R8" s="23">
        <f t="shared" ref="R8:S71" si="7">J8*P8</f>
        <v>1600.4702583423216</v>
      </c>
      <c r="S8" s="23">
        <f t="shared" si="7"/>
        <v>1490.0259774956539</v>
      </c>
      <c r="T8" s="23">
        <f t="shared" ref="T8:T71" si="8">R8+S8</f>
        <v>3090.4962358379753</v>
      </c>
      <c r="U8" s="9">
        <v>1</v>
      </c>
      <c r="V8" s="11">
        <v>1</v>
      </c>
      <c r="W8" s="11">
        <f t="shared" ref="W8:W71" si="9">T8*U8*V8</f>
        <v>3090.4962358379753</v>
      </c>
    </row>
    <row r="9" spans="1:23" x14ac:dyDescent="0.25">
      <c r="A9" s="18">
        <v>2</v>
      </c>
      <c r="B9" s="18">
        <f t="shared" si="0"/>
        <v>1298</v>
      </c>
      <c r="C9" s="18">
        <v>604</v>
      </c>
      <c r="D9" s="18">
        <v>694</v>
      </c>
      <c r="E9" s="18">
        <f t="shared" si="1"/>
        <v>1457</v>
      </c>
      <c r="F9" s="19">
        <v>759</v>
      </c>
      <c r="G9" s="19">
        <v>698</v>
      </c>
      <c r="I9" s="18">
        <v>2</v>
      </c>
      <c r="J9" s="18">
        <f t="shared" si="2"/>
        <v>759</v>
      </c>
      <c r="K9" s="18">
        <f t="shared" si="3"/>
        <v>698</v>
      </c>
      <c r="L9" s="18">
        <f t="shared" si="4"/>
        <v>604</v>
      </c>
      <c r="M9" s="18">
        <f t="shared" si="5"/>
        <v>694</v>
      </c>
      <c r="N9" s="23">
        <f t="shared" si="6"/>
        <v>0.79578392621870886</v>
      </c>
      <c r="O9" s="23">
        <f t="shared" si="6"/>
        <v>0.99426934097421205</v>
      </c>
      <c r="P9" s="23">
        <v>1.5848783900446688</v>
      </c>
      <c r="Q9" s="23">
        <v>1.5250082023294536</v>
      </c>
      <c r="R9" s="23">
        <f t="shared" si="7"/>
        <v>1202.9226980439037</v>
      </c>
      <c r="S9" s="23">
        <f t="shared" si="7"/>
        <v>1064.4557252259585</v>
      </c>
      <c r="T9" s="23">
        <f t="shared" si="8"/>
        <v>2267.3784232698622</v>
      </c>
      <c r="U9" s="9">
        <v>1</v>
      </c>
      <c r="V9" s="11">
        <v>1</v>
      </c>
      <c r="W9" s="11">
        <f t="shared" si="9"/>
        <v>2267.3784232698622</v>
      </c>
    </row>
    <row r="10" spans="1:23" x14ac:dyDescent="0.25">
      <c r="A10" s="18">
        <v>3</v>
      </c>
      <c r="B10" s="18">
        <f t="shared" si="0"/>
        <v>1082</v>
      </c>
      <c r="C10" s="18">
        <v>572</v>
      </c>
      <c r="D10" s="18">
        <v>510</v>
      </c>
      <c r="E10" s="18">
        <f t="shared" si="1"/>
        <v>1421</v>
      </c>
      <c r="F10" s="19">
        <v>726</v>
      </c>
      <c r="G10" s="19">
        <v>695</v>
      </c>
      <c r="I10" s="18">
        <v>3</v>
      </c>
      <c r="J10" s="18">
        <f t="shared" si="2"/>
        <v>726</v>
      </c>
      <c r="K10" s="18">
        <f t="shared" si="3"/>
        <v>695</v>
      </c>
      <c r="L10" s="18">
        <f t="shared" si="4"/>
        <v>572</v>
      </c>
      <c r="M10" s="18">
        <f t="shared" si="5"/>
        <v>510</v>
      </c>
      <c r="N10" s="23">
        <f t="shared" si="6"/>
        <v>0.78787878787878785</v>
      </c>
      <c r="O10" s="23">
        <f t="shared" si="6"/>
        <v>0.73381294964028776</v>
      </c>
      <c r="P10" s="23">
        <v>1.2217287755888222</v>
      </c>
      <c r="Q10" s="23">
        <v>1.1719670412263623</v>
      </c>
      <c r="R10" s="23">
        <f t="shared" si="7"/>
        <v>886.97509107748488</v>
      </c>
      <c r="S10" s="23">
        <f t="shared" si="7"/>
        <v>814.51709365232182</v>
      </c>
      <c r="T10" s="23">
        <f t="shared" si="8"/>
        <v>1701.4921847298067</v>
      </c>
      <c r="U10" s="9">
        <v>1</v>
      </c>
      <c r="V10" s="11">
        <v>1</v>
      </c>
      <c r="W10" s="11">
        <f t="shared" si="9"/>
        <v>1701.4921847298067</v>
      </c>
    </row>
    <row r="11" spans="1:23" x14ac:dyDescent="0.25">
      <c r="A11" s="18">
        <v>4</v>
      </c>
      <c r="B11" s="18">
        <f t="shared" si="0"/>
        <v>967</v>
      </c>
      <c r="C11" s="18">
        <v>513</v>
      </c>
      <c r="D11" s="18">
        <v>454</v>
      </c>
      <c r="E11" s="18">
        <f t="shared" si="1"/>
        <v>1386</v>
      </c>
      <c r="F11" s="19">
        <v>710</v>
      </c>
      <c r="G11" s="19">
        <v>676</v>
      </c>
      <c r="I11" s="18">
        <v>4</v>
      </c>
      <c r="J11" s="18">
        <f t="shared" si="2"/>
        <v>710</v>
      </c>
      <c r="K11" s="18">
        <f t="shared" si="3"/>
        <v>676</v>
      </c>
      <c r="L11" s="18">
        <f t="shared" si="4"/>
        <v>513</v>
      </c>
      <c r="M11" s="18">
        <f t="shared" si="5"/>
        <v>454</v>
      </c>
      <c r="N11" s="23">
        <f t="shared" si="6"/>
        <v>0.72253521126760567</v>
      </c>
      <c r="O11" s="23">
        <f t="shared" si="6"/>
        <v>0.67159763313609466</v>
      </c>
      <c r="P11" s="23">
        <v>0.9539794963662086</v>
      </c>
      <c r="Q11" s="23">
        <v>0.92065207673907978</v>
      </c>
      <c r="R11" s="23">
        <f t="shared" si="7"/>
        <v>677.32544242000813</v>
      </c>
      <c r="S11" s="23">
        <f t="shared" si="7"/>
        <v>622.36080387561799</v>
      </c>
      <c r="T11" s="23">
        <f t="shared" si="8"/>
        <v>1299.686246295626</v>
      </c>
      <c r="U11" s="9">
        <v>1</v>
      </c>
      <c r="V11" s="11">
        <v>1</v>
      </c>
      <c r="W11" s="11">
        <f t="shared" si="9"/>
        <v>1299.686246295626</v>
      </c>
    </row>
    <row r="12" spans="1:23" x14ac:dyDescent="0.25">
      <c r="A12" s="18">
        <v>5</v>
      </c>
      <c r="B12" s="18">
        <f t="shared" si="0"/>
        <v>960</v>
      </c>
      <c r="C12" s="18">
        <v>470</v>
      </c>
      <c r="D12" s="18">
        <v>490</v>
      </c>
      <c r="E12" s="18">
        <f t="shared" si="1"/>
        <v>1418</v>
      </c>
      <c r="F12" s="19">
        <v>751</v>
      </c>
      <c r="G12" s="19">
        <v>667</v>
      </c>
      <c r="I12" s="18">
        <v>5</v>
      </c>
      <c r="J12" s="18">
        <f t="shared" si="2"/>
        <v>751</v>
      </c>
      <c r="K12" s="18">
        <f t="shared" si="3"/>
        <v>667</v>
      </c>
      <c r="L12" s="18">
        <f t="shared" si="4"/>
        <v>470</v>
      </c>
      <c r="M12" s="18">
        <f t="shared" si="5"/>
        <v>490</v>
      </c>
      <c r="N12" s="23">
        <f t="shared" si="6"/>
        <v>0.62583222370173097</v>
      </c>
      <c r="O12" s="23">
        <f t="shared" si="6"/>
        <v>0.73463268365817092</v>
      </c>
      <c r="P12" s="23">
        <v>0.96115940689151225</v>
      </c>
      <c r="Q12" s="23">
        <v>0.93941600815011361</v>
      </c>
      <c r="R12" s="23">
        <f t="shared" si="7"/>
        <v>721.83071457552569</v>
      </c>
      <c r="S12" s="23">
        <f t="shared" si="7"/>
        <v>626.59047743612575</v>
      </c>
      <c r="T12" s="23">
        <f t="shared" si="8"/>
        <v>1348.4211920116513</v>
      </c>
      <c r="U12" s="9">
        <v>1</v>
      </c>
      <c r="V12" s="11">
        <v>1</v>
      </c>
      <c r="W12" s="11">
        <f t="shared" si="9"/>
        <v>1348.4211920116513</v>
      </c>
    </row>
    <row r="13" spans="1:23" x14ac:dyDescent="0.25">
      <c r="A13" s="18">
        <v>6</v>
      </c>
      <c r="B13" s="18">
        <f t="shared" si="0"/>
        <v>942</v>
      </c>
      <c r="C13" s="18">
        <v>471</v>
      </c>
      <c r="D13" s="18">
        <v>471</v>
      </c>
      <c r="E13" s="18">
        <f t="shared" si="1"/>
        <v>1575</v>
      </c>
      <c r="F13" s="19">
        <v>774</v>
      </c>
      <c r="G13" s="19">
        <v>801</v>
      </c>
      <c r="I13" s="18">
        <v>6</v>
      </c>
      <c r="J13" s="18">
        <f t="shared" si="2"/>
        <v>774</v>
      </c>
      <c r="K13" s="18">
        <f t="shared" si="3"/>
        <v>801</v>
      </c>
      <c r="L13" s="18">
        <f t="shared" si="4"/>
        <v>471</v>
      </c>
      <c r="M13" s="18">
        <f t="shared" si="5"/>
        <v>471</v>
      </c>
      <c r="N13" s="23">
        <f t="shared" si="6"/>
        <v>0.60852713178294571</v>
      </c>
      <c r="O13" s="23">
        <f t="shared" si="6"/>
        <v>0.58801498127340823</v>
      </c>
      <c r="P13" s="23">
        <v>1.0662120287211905</v>
      </c>
      <c r="Q13" s="23">
        <v>1.0328894343208626</v>
      </c>
      <c r="R13" s="23">
        <f t="shared" si="7"/>
        <v>825.24811023020141</v>
      </c>
      <c r="S13" s="23">
        <f t="shared" si="7"/>
        <v>827.3444368910109</v>
      </c>
      <c r="T13" s="23">
        <f t="shared" si="8"/>
        <v>1652.5925471212122</v>
      </c>
      <c r="U13" s="9">
        <v>1</v>
      </c>
      <c r="V13" s="11">
        <v>1</v>
      </c>
      <c r="W13" s="11">
        <f t="shared" si="9"/>
        <v>1652.5925471212122</v>
      </c>
    </row>
    <row r="14" spans="1:23" x14ac:dyDescent="0.25">
      <c r="A14" s="18">
        <v>7</v>
      </c>
      <c r="B14" s="18">
        <f t="shared" si="0"/>
        <v>606</v>
      </c>
      <c r="C14" s="18">
        <v>340</v>
      </c>
      <c r="D14" s="18">
        <v>266</v>
      </c>
      <c r="E14" s="18">
        <f t="shared" si="1"/>
        <v>1621</v>
      </c>
      <c r="F14" s="19">
        <v>822</v>
      </c>
      <c r="G14" s="19">
        <v>799</v>
      </c>
      <c r="I14" s="18">
        <v>7</v>
      </c>
      <c r="J14" s="18">
        <f t="shared" si="2"/>
        <v>822</v>
      </c>
      <c r="K14" s="18">
        <f t="shared" si="3"/>
        <v>799</v>
      </c>
      <c r="L14" s="18">
        <f t="shared" si="4"/>
        <v>340</v>
      </c>
      <c r="M14" s="18">
        <f t="shared" si="5"/>
        <v>266</v>
      </c>
      <c r="N14" s="23">
        <f t="shared" si="6"/>
        <v>0.41362530413625304</v>
      </c>
      <c r="O14" s="23">
        <f t="shared" si="6"/>
        <v>0.33291614518147683</v>
      </c>
      <c r="P14" s="23">
        <v>0.68142269970975999</v>
      </c>
      <c r="Q14" s="23">
        <v>0.647863864896564</v>
      </c>
      <c r="R14" s="23">
        <f t="shared" si="7"/>
        <v>560.12945916142269</v>
      </c>
      <c r="S14" s="23">
        <f t="shared" si="7"/>
        <v>517.64322805235463</v>
      </c>
      <c r="T14" s="23">
        <f t="shared" si="8"/>
        <v>1077.7726872137773</v>
      </c>
      <c r="U14" s="9">
        <v>1</v>
      </c>
      <c r="V14" s="11">
        <v>1</v>
      </c>
      <c r="W14" s="11">
        <f t="shared" si="9"/>
        <v>1077.7726872137773</v>
      </c>
    </row>
    <row r="15" spans="1:23" x14ac:dyDescent="0.25">
      <c r="A15" s="18">
        <v>8</v>
      </c>
      <c r="B15" s="18">
        <f t="shared" si="0"/>
        <v>495</v>
      </c>
      <c r="C15" s="18">
        <v>259</v>
      </c>
      <c r="D15" s="18">
        <v>236</v>
      </c>
      <c r="E15" s="18">
        <f t="shared" si="1"/>
        <v>1619</v>
      </c>
      <c r="F15" s="19">
        <v>849</v>
      </c>
      <c r="G15" s="19">
        <v>770</v>
      </c>
      <c r="I15" s="18">
        <v>8</v>
      </c>
      <c r="J15" s="18">
        <f t="shared" si="2"/>
        <v>849</v>
      </c>
      <c r="K15" s="18">
        <f t="shared" si="3"/>
        <v>770</v>
      </c>
      <c r="L15" s="18">
        <f t="shared" si="4"/>
        <v>259</v>
      </c>
      <c r="M15" s="18">
        <f t="shared" si="5"/>
        <v>236</v>
      </c>
      <c r="N15" s="23">
        <f t="shared" si="6"/>
        <v>0.30506478209658422</v>
      </c>
      <c r="O15" s="23">
        <f t="shared" si="6"/>
        <v>0.30649350649350648</v>
      </c>
      <c r="P15" s="23">
        <v>0.52848041934891243</v>
      </c>
      <c r="Q15" s="23">
        <v>0.50913787930395893</v>
      </c>
      <c r="R15" s="23">
        <f t="shared" si="7"/>
        <v>448.67987602722667</v>
      </c>
      <c r="S15" s="23">
        <f t="shared" si="7"/>
        <v>392.03616706404836</v>
      </c>
      <c r="T15" s="23">
        <f t="shared" si="8"/>
        <v>840.71604309127497</v>
      </c>
      <c r="U15" s="9">
        <v>1</v>
      </c>
      <c r="V15" s="11">
        <v>1</v>
      </c>
      <c r="W15" s="11">
        <f t="shared" si="9"/>
        <v>840.71604309127497</v>
      </c>
    </row>
    <row r="16" spans="1:23" x14ac:dyDescent="0.25">
      <c r="A16" s="18">
        <v>9</v>
      </c>
      <c r="B16" s="18">
        <f t="shared" si="0"/>
        <v>483</v>
      </c>
      <c r="C16" s="18">
        <v>248</v>
      </c>
      <c r="D16" s="18">
        <v>235</v>
      </c>
      <c r="E16" s="18">
        <f t="shared" si="1"/>
        <v>1424</v>
      </c>
      <c r="F16" s="19">
        <v>697</v>
      </c>
      <c r="G16" s="19">
        <v>727</v>
      </c>
      <c r="I16" s="18">
        <v>9</v>
      </c>
      <c r="J16" s="18">
        <f t="shared" si="2"/>
        <v>697</v>
      </c>
      <c r="K16" s="18">
        <f t="shared" si="3"/>
        <v>727</v>
      </c>
      <c r="L16" s="18">
        <f t="shared" si="4"/>
        <v>248</v>
      </c>
      <c r="M16" s="18">
        <f t="shared" si="5"/>
        <v>235</v>
      </c>
      <c r="N16" s="23">
        <f t="shared" si="6"/>
        <v>0.35581061692969873</v>
      </c>
      <c r="O16" s="23">
        <f t="shared" si="6"/>
        <v>0.32324621733149933</v>
      </c>
      <c r="P16" s="23">
        <v>0.50737743045289152</v>
      </c>
      <c r="Q16" s="23">
        <v>0.48681377336958181</v>
      </c>
      <c r="R16" s="23">
        <f t="shared" si="7"/>
        <v>353.64206902566536</v>
      </c>
      <c r="S16" s="23">
        <f t="shared" si="7"/>
        <v>353.91361323968596</v>
      </c>
      <c r="T16" s="23">
        <f t="shared" si="8"/>
        <v>707.55568226535138</v>
      </c>
      <c r="U16" s="9">
        <v>1</v>
      </c>
      <c r="V16" s="11">
        <v>1</v>
      </c>
      <c r="W16" s="11">
        <f t="shared" si="9"/>
        <v>707.55568226535138</v>
      </c>
    </row>
    <row r="17" spans="1:23" x14ac:dyDescent="0.25">
      <c r="A17" s="18">
        <v>10</v>
      </c>
      <c r="B17" s="18">
        <f t="shared" si="0"/>
        <v>639</v>
      </c>
      <c r="C17" s="18">
        <v>344</v>
      </c>
      <c r="D17" s="18">
        <v>295</v>
      </c>
      <c r="E17" s="18">
        <f t="shared" si="1"/>
        <v>1373</v>
      </c>
      <c r="F17" s="19">
        <v>695</v>
      </c>
      <c r="G17" s="19">
        <v>678</v>
      </c>
      <c r="I17" s="18">
        <v>10</v>
      </c>
      <c r="J17" s="18">
        <f t="shared" si="2"/>
        <v>695</v>
      </c>
      <c r="K17" s="18">
        <f t="shared" si="3"/>
        <v>678</v>
      </c>
      <c r="L17" s="18">
        <f t="shared" si="4"/>
        <v>344</v>
      </c>
      <c r="M17" s="18">
        <f t="shared" si="5"/>
        <v>295</v>
      </c>
      <c r="N17" s="23">
        <f t="shared" si="6"/>
        <v>0.49496402877697843</v>
      </c>
      <c r="O17" s="23">
        <f t="shared" si="6"/>
        <v>0.43510324483775809</v>
      </c>
      <c r="P17" s="23">
        <v>0.56271721386903317</v>
      </c>
      <c r="Q17" s="23">
        <v>0.55151022657259297</v>
      </c>
      <c r="R17" s="23">
        <f t="shared" si="7"/>
        <v>391.08846363897806</v>
      </c>
      <c r="S17" s="23">
        <f t="shared" si="7"/>
        <v>373.92393361621805</v>
      </c>
      <c r="T17" s="23">
        <f t="shared" si="8"/>
        <v>765.01239725519611</v>
      </c>
      <c r="U17" s="9">
        <v>1</v>
      </c>
      <c r="V17" s="11">
        <v>1</v>
      </c>
      <c r="W17" s="11">
        <f t="shared" si="9"/>
        <v>765.01239725519611</v>
      </c>
    </row>
    <row r="18" spans="1:23" x14ac:dyDescent="0.25">
      <c r="A18" s="18">
        <v>11</v>
      </c>
      <c r="B18" s="18">
        <f t="shared" si="0"/>
        <v>623</v>
      </c>
      <c r="C18" s="18">
        <v>293</v>
      </c>
      <c r="D18" s="18">
        <v>330</v>
      </c>
      <c r="E18" s="18">
        <f t="shared" si="1"/>
        <v>1276</v>
      </c>
      <c r="F18" s="19">
        <v>668</v>
      </c>
      <c r="G18" s="19">
        <v>608</v>
      </c>
      <c r="I18" s="18">
        <v>11</v>
      </c>
      <c r="J18" s="18">
        <f t="shared" si="2"/>
        <v>668</v>
      </c>
      <c r="K18" s="18">
        <f t="shared" si="3"/>
        <v>608</v>
      </c>
      <c r="L18" s="18">
        <f t="shared" si="4"/>
        <v>293</v>
      </c>
      <c r="M18" s="18">
        <f t="shared" si="5"/>
        <v>330</v>
      </c>
      <c r="N18" s="23">
        <f t="shared" si="6"/>
        <v>0.43862275449101795</v>
      </c>
      <c r="O18" s="23">
        <f t="shared" si="6"/>
        <v>0.54276315789473684</v>
      </c>
      <c r="P18" s="23">
        <v>0.56800722340963639</v>
      </c>
      <c r="Q18" s="23">
        <v>0.63163068376358689</v>
      </c>
      <c r="R18" s="23">
        <f t="shared" si="7"/>
        <v>379.42882523763711</v>
      </c>
      <c r="S18" s="23">
        <f t="shared" si="7"/>
        <v>384.03145572826082</v>
      </c>
      <c r="T18" s="23">
        <f t="shared" si="8"/>
        <v>763.46028096589794</v>
      </c>
      <c r="U18" s="9">
        <v>1</v>
      </c>
      <c r="V18" s="11">
        <v>1</v>
      </c>
      <c r="W18" s="11">
        <f t="shared" si="9"/>
        <v>763.46028096589794</v>
      </c>
    </row>
    <row r="19" spans="1:23" x14ac:dyDescent="0.25">
      <c r="A19" s="18">
        <v>12</v>
      </c>
      <c r="B19" s="18">
        <f t="shared" si="0"/>
        <v>498</v>
      </c>
      <c r="C19" s="18">
        <v>212</v>
      </c>
      <c r="D19" s="18">
        <v>286</v>
      </c>
      <c r="E19" s="18">
        <f t="shared" si="1"/>
        <v>1324</v>
      </c>
      <c r="F19" s="19">
        <v>635</v>
      </c>
      <c r="G19" s="19">
        <v>689</v>
      </c>
      <c r="I19" s="18">
        <v>12</v>
      </c>
      <c r="J19" s="18">
        <f t="shared" si="2"/>
        <v>635</v>
      </c>
      <c r="K19" s="18">
        <f t="shared" si="3"/>
        <v>689</v>
      </c>
      <c r="L19" s="18">
        <f t="shared" si="4"/>
        <v>212</v>
      </c>
      <c r="M19" s="18">
        <f t="shared" si="5"/>
        <v>286</v>
      </c>
      <c r="N19" s="23">
        <f t="shared" si="6"/>
        <v>0.33385826771653543</v>
      </c>
      <c r="O19" s="23">
        <f t="shared" si="6"/>
        <v>0.41509433962264153</v>
      </c>
      <c r="P19" s="23">
        <v>0.52156480470010524</v>
      </c>
      <c r="Q19" s="23">
        <v>0.57526440867496864</v>
      </c>
      <c r="R19" s="23">
        <f t="shared" si="7"/>
        <v>331.19365098456683</v>
      </c>
      <c r="S19" s="23">
        <f t="shared" si="7"/>
        <v>396.35717757705339</v>
      </c>
      <c r="T19" s="23">
        <f t="shared" si="8"/>
        <v>727.55082856162016</v>
      </c>
      <c r="U19" s="9">
        <v>1</v>
      </c>
      <c r="V19" s="11">
        <v>1</v>
      </c>
      <c r="W19" s="11">
        <f t="shared" si="9"/>
        <v>727.55082856162016</v>
      </c>
    </row>
    <row r="20" spans="1:23" x14ac:dyDescent="0.25">
      <c r="A20" s="18">
        <v>13</v>
      </c>
      <c r="B20" s="18">
        <f t="shared" si="0"/>
        <v>532</v>
      </c>
      <c r="C20" s="18">
        <v>243</v>
      </c>
      <c r="D20" s="18">
        <v>289</v>
      </c>
      <c r="E20" s="18">
        <f t="shared" si="1"/>
        <v>1312</v>
      </c>
      <c r="F20" s="19">
        <v>692</v>
      </c>
      <c r="G20" s="19">
        <v>620</v>
      </c>
      <c r="I20" s="18">
        <v>13</v>
      </c>
      <c r="J20" s="18">
        <f t="shared" si="2"/>
        <v>692</v>
      </c>
      <c r="K20" s="18">
        <f t="shared" si="3"/>
        <v>620</v>
      </c>
      <c r="L20" s="18">
        <f t="shared" si="4"/>
        <v>243</v>
      </c>
      <c r="M20" s="18">
        <f t="shared" si="5"/>
        <v>289</v>
      </c>
      <c r="N20" s="23">
        <f t="shared" si="6"/>
        <v>0.35115606936416183</v>
      </c>
      <c r="O20" s="23">
        <f t="shared" si="6"/>
        <v>0.46612903225806451</v>
      </c>
      <c r="P20" s="23">
        <v>0.5160635947954475</v>
      </c>
      <c r="Q20" s="23">
        <v>0.5934374665989699</v>
      </c>
      <c r="R20" s="23">
        <f t="shared" si="7"/>
        <v>357.11600759844964</v>
      </c>
      <c r="S20" s="23">
        <f t="shared" si="7"/>
        <v>367.93122929136132</v>
      </c>
      <c r="T20" s="23">
        <f t="shared" si="8"/>
        <v>725.04723688981096</v>
      </c>
      <c r="U20" s="9">
        <v>1</v>
      </c>
      <c r="V20" s="11">
        <v>1</v>
      </c>
      <c r="W20" s="11">
        <f t="shared" si="9"/>
        <v>725.04723688981096</v>
      </c>
    </row>
    <row r="21" spans="1:23" x14ac:dyDescent="0.25">
      <c r="A21" s="18">
        <v>14</v>
      </c>
      <c r="B21" s="18">
        <f t="shared" si="0"/>
        <v>1133</v>
      </c>
      <c r="C21" s="18">
        <v>514</v>
      </c>
      <c r="D21" s="18">
        <v>619</v>
      </c>
      <c r="E21" s="18">
        <f t="shared" si="1"/>
        <v>1300</v>
      </c>
      <c r="F21" s="19">
        <v>674</v>
      </c>
      <c r="G21" s="19">
        <v>626</v>
      </c>
      <c r="I21" s="18">
        <v>14</v>
      </c>
      <c r="J21" s="18">
        <f t="shared" si="2"/>
        <v>674</v>
      </c>
      <c r="K21" s="18">
        <f t="shared" si="3"/>
        <v>626</v>
      </c>
      <c r="L21" s="18">
        <f t="shared" si="4"/>
        <v>514</v>
      </c>
      <c r="M21" s="18">
        <f t="shared" si="5"/>
        <v>619</v>
      </c>
      <c r="N21" s="23">
        <f t="shared" si="6"/>
        <v>0.76261127596439171</v>
      </c>
      <c r="O21" s="23">
        <f t="shared" si="6"/>
        <v>0.98881789137380194</v>
      </c>
      <c r="P21" s="23">
        <v>0.63843652973737453</v>
      </c>
      <c r="Q21" s="23">
        <v>0.70099892444554568</v>
      </c>
      <c r="R21" s="23">
        <f t="shared" si="7"/>
        <v>430.30622104299044</v>
      </c>
      <c r="S21" s="23">
        <f t="shared" si="7"/>
        <v>438.82532670291158</v>
      </c>
      <c r="T21" s="23">
        <f t="shared" si="8"/>
        <v>869.13154774590203</v>
      </c>
      <c r="U21" s="9">
        <v>1</v>
      </c>
      <c r="V21" s="11">
        <v>1</v>
      </c>
      <c r="W21" s="11">
        <f t="shared" si="9"/>
        <v>869.13154774590203</v>
      </c>
    </row>
    <row r="22" spans="1:23" x14ac:dyDescent="0.25">
      <c r="A22" s="18">
        <v>15</v>
      </c>
      <c r="B22" s="18">
        <f t="shared" si="0"/>
        <v>920</v>
      </c>
      <c r="C22" s="18">
        <v>448</v>
      </c>
      <c r="D22" s="18">
        <v>472</v>
      </c>
      <c r="E22" s="18">
        <f t="shared" si="1"/>
        <v>1209</v>
      </c>
      <c r="F22" s="19">
        <v>617</v>
      </c>
      <c r="G22" s="19">
        <v>592</v>
      </c>
      <c r="I22" s="18">
        <v>15</v>
      </c>
      <c r="J22" s="18">
        <f t="shared" si="2"/>
        <v>617</v>
      </c>
      <c r="K22" s="18">
        <f t="shared" si="3"/>
        <v>592</v>
      </c>
      <c r="L22" s="18">
        <f t="shared" si="4"/>
        <v>448</v>
      </c>
      <c r="M22" s="18">
        <f t="shared" si="5"/>
        <v>472</v>
      </c>
      <c r="N22" s="23">
        <f t="shared" si="6"/>
        <v>0.72609400324149109</v>
      </c>
      <c r="O22" s="23">
        <f t="shared" si="6"/>
        <v>0.79729729729729726</v>
      </c>
      <c r="P22" s="23">
        <v>1.0435933178602841</v>
      </c>
      <c r="Q22" s="23">
        <v>0.73299310689807828</v>
      </c>
      <c r="R22" s="23">
        <f t="shared" si="7"/>
        <v>643.89707711979531</v>
      </c>
      <c r="S22" s="23">
        <f t="shared" si="7"/>
        <v>433.93191928366235</v>
      </c>
      <c r="T22" s="23">
        <f t="shared" si="8"/>
        <v>1077.8289964034577</v>
      </c>
      <c r="U22" s="9">
        <v>1</v>
      </c>
      <c r="V22" s="11">
        <v>1</v>
      </c>
      <c r="W22" s="11">
        <f t="shared" si="9"/>
        <v>1077.8289964034577</v>
      </c>
    </row>
    <row r="23" spans="1:23" x14ac:dyDescent="0.25">
      <c r="A23" s="18">
        <v>16</v>
      </c>
      <c r="B23" s="18">
        <f t="shared" si="0"/>
        <v>656</v>
      </c>
      <c r="C23" s="18">
        <v>329</v>
      </c>
      <c r="D23" s="18">
        <v>327</v>
      </c>
      <c r="E23" s="18">
        <f t="shared" si="1"/>
        <v>1136</v>
      </c>
      <c r="F23" s="19">
        <v>570</v>
      </c>
      <c r="G23" s="19">
        <v>566</v>
      </c>
      <c r="I23" s="18">
        <v>16</v>
      </c>
      <c r="J23" s="18">
        <f t="shared" si="2"/>
        <v>570</v>
      </c>
      <c r="K23" s="18">
        <f t="shared" si="3"/>
        <v>566</v>
      </c>
      <c r="L23" s="18">
        <f t="shared" si="4"/>
        <v>329</v>
      </c>
      <c r="M23" s="18">
        <f t="shared" si="5"/>
        <v>327</v>
      </c>
      <c r="N23" s="23">
        <f t="shared" si="6"/>
        <v>0.57719298245614037</v>
      </c>
      <c r="O23" s="23">
        <f t="shared" si="6"/>
        <v>0.57773851590106007</v>
      </c>
      <c r="P23" s="23">
        <v>0.69695700899342317</v>
      </c>
      <c r="Q23" s="23">
        <v>0.67078715145001055</v>
      </c>
      <c r="R23" s="23">
        <f t="shared" si="7"/>
        <v>397.26549512625121</v>
      </c>
      <c r="S23" s="23">
        <f t="shared" si="7"/>
        <v>379.665527720706</v>
      </c>
      <c r="T23" s="23">
        <f t="shared" si="8"/>
        <v>776.93102284695715</v>
      </c>
      <c r="U23" s="9">
        <v>1</v>
      </c>
      <c r="V23" s="11">
        <v>1</v>
      </c>
      <c r="W23" s="11">
        <f t="shared" si="9"/>
        <v>776.93102284695715</v>
      </c>
    </row>
    <row r="24" spans="1:23" x14ac:dyDescent="0.25">
      <c r="A24" s="18">
        <v>17</v>
      </c>
      <c r="B24" s="18">
        <f t="shared" si="0"/>
        <v>962</v>
      </c>
      <c r="C24" s="18">
        <v>553</v>
      </c>
      <c r="D24" s="18">
        <v>409</v>
      </c>
      <c r="E24" s="18">
        <f t="shared" si="1"/>
        <v>1115</v>
      </c>
      <c r="F24" s="19">
        <v>551</v>
      </c>
      <c r="G24" s="19">
        <v>564</v>
      </c>
      <c r="I24" s="18">
        <v>17</v>
      </c>
      <c r="J24" s="18">
        <f t="shared" si="2"/>
        <v>551</v>
      </c>
      <c r="K24" s="18">
        <f t="shared" si="3"/>
        <v>564</v>
      </c>
      <c r="L24" s="18">
        <f t="shared" si="4"/>
        <v>553</v>
      </c>
      <c r="M24" s="18">
        <f t="shared" si="5"/>
        <v>409</v>
      </c>
      <c r="N24" s="23">
        <f t="shared" si="6"/>
        <v>1.0036297640653358</v>
      </c>
      <c r="O24" s="23">
        <f t="shared" si="6"/>
        <v>0.72517730496453903</v>
      </c>
      <c r="P24" s="23">
        <v>1.0091442389909973</v>
      </c>
      <c r="Q24" s="23">
        <v>0.80869856940665596</v>
      </c>
      <c r="R24" s="23">
        <f t="shared" si="7"/>
        <v>556.03847568403944</v>
      </c>
      <c r="S24" s="23">
        <f t="shared" si="7"/>
        <v>456.10599314535398</v>
      </c>
      <c r="T24" s="23">
        <f t="shared" si="8"/>
        <v>1012.1444688293934</v>
      </c>
      <c r="U24" s="9">
        <v>1</v>
      </c>
      <c r="V24" s="11">
        <v>1</v>
      </c>
      <c r="W24" s="11">
        <f t="shared" si="9"/>
        <v>1012.1444688293934</v>
      </c>
    </row>
    <row r="25" spans="1:23" x14ac:dyDescent="0.25">
      <c r="A25" s="18">
        <v>18</v>
      </c>
      <c r="B25" s="18">
        <f t="shared" si="0"/>
        <v>686</v>
      </c>
      <c r="C25" s="18">
        <v>389</v>
      </c>
      <c r="D25" s="18">
        <v>297</v>
      </c>
      <c r="E25" s="18">
        <f t="shared" si="1"/>
        <v>1156</v>
      </c>
      <c r="F25" s="19">
        <v>599</v>
      </c>
      <c r="G25" s="19">
        <v>557</v>
      </c>
      <c r="I25" s="18">
        <v>18</v>
      </c>
      <c r="J25" s="18">
        <f t="shared" si="2"/>
        <v>599</v>
      </c>
      <c r="K25" s="18">
        <f t="shared" si="3"/>
        <v>557</v>
      </c>
      <c r="L25" s="18">
        <f t="shared" si="4"/>
        <v>389</v>
      </c>
      <c r="M25" s="18">
        <f t="shared" si="5"/>
        <v>297</v>
      </c>
      <c r="N25" s="23">
        <f t="shared" si="6"/>
        <v>0.64941569282136891</v>
      </c>
      <c r="O25" s="23">
        <f t="shared" si="6"/>
        <v>0.53321364452423703</v>
      </c>
      <c r="P25" s="23">
        <v>1.018955829525831</v>
      </c>
      <c r="Q25" s="23">
        <v>0.79695779154279189</v>
      </c>
      <c r="R25" s="23">
        <f t="shared" si="7"/>
        <v>610.35454188597271</v>
      </c>
      <c r="S25" s="23">
        <f t="shared" si="7"/>
        <v>443.90548988933506</v>
      </c>
      <c r="T25" s="23">
        <f t="shared" si="8"/>
        <v>1054.2600317753077</v>
      </c>
      <c r="U25" s="9">
        <v>1</v>
      </c>
      <c r="V25" s="11">
        <v>1</v>
      </c>
      <c r="W25" s="11">
        <f t="shared" si="9"/>
        <v>1054.2600317753077</v>
      </c>
    </row>
    <row r="26" spans="1:23" x14ac:dyDescent="0.25">
      <c r="A26" s="18">
        <v>19</v>
      </c>
      <c r="B26" s="18">
        <f t="shared" si="0"/>
        <v>599</v>
      </c>
      <c r="C26" s="18">
        <v>306</v>
      </c>
      <c r="D26" s="18">
        <v>293</v>
      </c>
      <c r="E26" s="18">
        <f t="shared" si="1"/>
        <v>1087</v>
      </c>
      <c r="F26" s="19">
        <v>539</v>
      </c>
      <c r="G26" s="19">
        <v>548</v>
      </c>
      <c r="I26" s="18">
        <v>19</v>
      </c>
      <c r="J26" s="18">
        <f t="shared" si="2"/>
        <v>539</v>
      </c>
      <c r="K26" s="18">
        <f t="shared" si="3"/>
        <v>548</v>
      </c>
      <c r="L26" s="18">
        <f t="shared" si="4"/>
        <v>306</v>
      </c>
      <c r="M26" s="18">
        <f t="shared" si="5"/>
        <v>293</v>
      </c>
      <c r="N26" s="23">
        <f t="shared" si="6"/>
        <v>0.56771799628942488</v>
      </c>
      <c r="O26" s="23">
        <f t="shared" si="6"/>
        <v>0.53467153284671531</v>
      </c>
      <c r="P26" s="23">
        <v>0.62852975267773137</v>
      </c>
      <c r="Q26" s="23">
        <v>0.83678059372715008</v>
      </c>
      <c r="R26" s="23">
        <f t="shared" si="7"/>
        <v>338.77753669329718</v>
      </c>
      <c r="S26" s="23">
        <f t="shared" si="7"/>
        <v>458.55576536247827</v>
      </c>
      <c r="T26" s="23">
        <f t="shared" si="8"/>
        <v>797.33330205577545</v>
      </c>
      <c r="U26" s="9">
        <v>1</v>
      </c>
      <c r="V26" s="11">
        <v>1</v>
      </c>
      <c r="W26" s="11">
        <f t="shared" si="9"/>
        <v>797.33330205577545</v>
      </c>
    </row>
    <row r="27" spans="1:23" x14ac:dyDescent="0.25">
      <c r="A27" s="18">
        <v>20</v>
      </c>
      <c r="B27" s="18">
        <f t="shared" si="0"/>
        <v>602</v>
      </c>
      <c r="C27" s="18">
        <v>226</v>
      </c>
      <c r="D27" s="18">
        <v>376</v>
      </c>
      <c r="E27" s="18">
        <f t="shared" si="1"/>
        <v>1081</v>
      </c>
      <c r="F27" s="19">
        <v>558</v>
      </c>
      <c r="G27" s="19">
        <v>523</v>
      </c>
      <c r="I27" s="18">
        <v>20</v>
      </c>
      <c r="J27" s="18">
        <f t="shared" si="2"/>
        <v>558</v>
      </c>
      <c r="K27" s="18">
        <f t="shared" si="3"/>
        <v>523</v>
      </c>
      <c r="L27" s="18">
        <f t="shared" si="4"/>
        <v>226</v>
      </c>
      <c r="M27" s="18">
        <f t="shared" si="5"/>
        <v>376</v>
      </c>
      <c r="N27" s="23">
        <f t="shared" si="6"/>
        <v>0.4050179211469534</v>
      </c>
      <c r="O27" s="23">
        <f t="shared" si="6"/>
        <v>0.7189292543021033</v>
      </c>
      <c r="P27" s="23">
        <v>0.56719046501466741</v>
      </c>
      <c r="Q27" s="23">
        <v>0.86531066601929851</v>
      </c>
      <c r="R27" s="23">
        <f t="shared" si="7"/>
        <v>316.4922794781844</v>
      </c>
      <c r="S27" s="23">
        <f t="shared" si="7"/>
        <v>452.55747832809311</v>
      </c>
      <c r="T27" s="23">
        <f t="shared" si="8"/>
        <v>769.04975780627751</v>
      </c>
      <c r="U27" s="9">
        <v>1</v>
      </c>
      <c r="V27" s="11">
        <v>1</v>
      </c>
      <c r="W27" s="11">
        <f t="shared" si="9"/>
        <v>769.04975780627751</v>
      </c>
    </row>
    <row r="28" spans="1:23" x14ac:dyDescent="0.25">
      <c r="A28" s="18">
        <v>21</v>
      </c>
      <c r="B28" s="18">
        <f t="shared" si="0"/>
        <v>553</v>
      </c>
      <c r="C28" s="18">
        <v>222</v>
      </c>
      <c r="D28" s="18">
        <v>331</v>
      </c>
      <c r="E28" s="18">
        <f t="shared" si="1"/>
        <v>1075</v>
      </c>
      <c r="F28" s="19">
        <v>496</v>
      </c>
      <c r="G28" s="19">
        <v>579</v>
      </c>
      <c r="I28" s="18">
        <v>21</v>
      </c>
      <c r="J28" s="18">
        <f t="shared" si="2"/>
        <v>496</v>
      </c>
      <c r="K28" s="18">
        <f t="shared" si="3"/>
        <v>579</v>
      </c>
      <c r="L28" s="18">
        <f t="shared" si="4"/>
        <v>222</v>
      </c>
      <c r="M28" s="18">
        <f>D28</f>
        <v>331</v>
      </c>
      <c r="N28" s="23">
        <f t="shared" si="6"/>
        <v>0.44758064516129031</v>
      </c>
      <c r="O28" s="23">
        <f t="shared" si="6"/>
        <v>0.57167530224525043</v>
      </c>
      <c r="P28" s="23">
        <v>0.52464205539856512</v>
      </c>
      <c r="Q28" s="23">
        <v>0.92242851778304358</v>
      </c>
      <c r="R28" s="23">
        <f t="shared" si="7"/>
        <v>260.22245947768829</v>
      </c>
      <c r="S28" s="23">
        <f t="shared" si="7"/>
        <v>534.08611179638228</v>
      </c>
      <c r="T28" s="23">
        <f t="shared" si="8"/>
        <v>794.30857127407057</v>
      </c>
      <c r="U28" s="9">
        <v>1</v>
      </c>
      <c r="V28" s="11">
        <v>1</v>
      </c>
      <c r="W28" s="11">
        <f t="shared" si="9"/>
        <v>794.30857127407057</v>
      </c>
    </row>
    <row r="29" spans="1:23" x14ac:dyDescent="0.25">
      <c r="A29" s="18">
        <v>22</v>
      </c>
      <c r="B29" s="18">
        <f t="shared" si="0"/>
        <v>648</v>
      </c>
      <c r="C29" s="18">
        <v>274</v>
      </c>
      <c r="D29" s="18">
        <v>374</v>
      </c>
      <c r="E29" s="18">
        <f t="shared" si="1"/>
        <v>1067</v>
      </c>
      <c r="F29" s="19">
        <v>521</v>
      </c>
      <c r="G29" s="19">
        <v>546</v>
      </c>
      <c r="I29" s="18">
        <v>22</v>
      </c>
      <c r="J29" s="18">
        <f t="shared" si="2"/>
        <v>521</v>
      </c>
      <c r="K29" s="18">
        <f t="shared" si="3"/>
        <v>546</v>
      </c>
      <c r="L29" s="18">
        <f t="shared" si="4"/>
        <v>274</v>
      </c>
      <c r="M29" s="18">
        <f t="shared" si="5"/>
        <v>374</v>
      </c>
      <c r="N29" s="23">
        <f t="shared" si="6"/>
        <v>0.52591170825335898</v>
      </c>
      <c r="O29" s="23">
        <f t="shared" si="6"/>
        <v>0.68498168498168499</v>
      </c>
      <c r="P29" s="23">
        <v>0.5405827892700672</v>
      </c>
      <c r="Q29" s="23">
        <v>0.97822522951551583</v>
      </c>
      <c r="R29" s="23">
        <f t="shared" si="7"/>
        <v>281.643633209705</v>
      </c>
      <c r="S29" s="23">
        <f t="shared" si="7"/>
        <v>534.11097531547159</v>
      </c>
      <c r="T29" s="23">
        <f t="shared" si="8"/>
        <v>815.75460852517654</v>
      </c>
      <c r="U29" s="9">
        <v>1</v>
      </c>
      <c r="V29" s="11">
        <v>1</v>
      </c>
      <c r="W29" s="11">
        <f t="shared" si="9"/>
        <v>815.75460852517654</v>
      </c>
    </row>
    <row r="30" spans="1:23" x14ac:dyDescent="0.25">
      <c r="A30" s="18">
        <v>23</v>
      </c>
      <c r="B30" s="18">
        <f t="shared" si="0"/>
        <v>604</v>
      </c>
      <c r="C30" s="18">
        <v>228</v>
      </c>
      <c r="D30" s="18">
        <v>376</v>
      </c>
      <c r="E30" s="18">
        <f t="shared" si="1"/>
        <v>1024</v>
      </c>
      <c r="F30" s="19">
        <v>496</v>
      </c>
      <c r="G30" s="19">
        <v>528</v>
      </c>
      <c r="I30" s="18">
        <v>23</v>
      </c>
      <c r="J30" s="18">
        <f t="shared" si="2"/>
        <v>496</v>
      </c>
      <c r="K30" s="18">
        <f t="shared" si="3"/>
        <v>528</v>
      </c>
      <c r="L30" s="18">
        <f t="shared" si="4"/>
        <v>228</v>
      </c>
      <c r="M30" s="18">
        <f t="shared" si="5"/>
        <v>376</v>
      </c>
      <c r="N30" s="23">
        <f t="shared" si="6"/>
        <v>0.45967741935483869</v>
      </c>
      <c r="O30" s="23">
        <f t="shared" si="6"/>
        <v>0.71212121212121215</v>
      </c>
      <c r="P30" s="23">
        <v>0.52816771700088849</v>
      </c>
      <c r="Q30" s="23">
        <v>0.99177549684906241</v>
      </c>
      <c r="R30" s="23">
        <f t="shared" si="7"/>
        <v>261.97118763244072</v>
      </c>
      <c r="S30" s="23">
        <f t="shared" si="7"/>
        <v>523.657462336305</v>
      </c>
      <c r="T30" s="23">
        <f t="shared" si="8"/>
        <v>785.62864996874578</v>
      </c>
      <c r="U30" s="9">
        <v>1</v>
      </c>
      <c r="V30" s="11">
        <v>1</v>
      </c>
      <c r="W30" s="11">
        <f t="shared" si="9"/>
        <v>785.62864996874578</v>
      </c>
    </row>
    <row r="31" spans="1:23" x14ac:dyDescent="0.25">
      <c r="A31" s="18">
        <v>24</v>
      </c>
      <c r="B31" s="18">
        <f t="shared" si="0"/>
        <v>557</v>
      </c>
      <c r="C31" s="18">
        <v>236</v>
      </c>
      <c r="D31" s="18">
        <v>321</v>
      </c>
      <c r="E31" s="18">
        <f t="shared" si="1"/>
        <v>986</v>
      </c>
      <c r="F31" s="19">
        <v>469</v>
      </c>
      <c r="G31" s="19">
        <v>517</v>
      </c>
      <c r="I31" s="18">
        <v>24</v>
      </c>
      <c r="J31" s="18">
        <f t="shared" si="2"/>
        <v>469</v>
      </c>
      <c r="K31" s="18">
        <f t="shared" si="3"/>
        <v>517</v>
      </c>
      <c r="L31" s="18">
        <f t="shared" si="4"/>
        <v>236</v>
      </c>
      <c r="M31" s="18">
        <f t="shared" si="5"/>
        <v>321</v>
      </c>
      <c r="N31" s="23">
        <f t="shared" si="6"/>
        <v>0.50319829424307039</v>
      </c>
      <c r="O31" s="23">
        <f t="shared" si="6"/>
        <v>0.620889748549323</v>
      </c>
      <c r="P31" s="23">
        <v>0.54854732023040464</v>
      </c>
      <c r="Q31" s="23">
        <v>0.99932185300383425</v>
      </c>
      <c r="R31" s="23">
        <f t="shared" si="7"/>
        <v>257.26869318805979</v>
      </c>
      <c r="S31" s="23">
        <f t="shared" si="7"/>
        <v>516.64939800298225</v>
      </c>
      <c r="T31" s="23">
        <f t="shared" si="8"/>
        <v>773.91809119104209</v>
      </c>
      <c r="U31" s="9">
        <v>1</v>
      </c>
      <c r="V31" s="11">
        <v>1</v>
      </c>
      <c r="W31" s="11">
        <f t="shared" si="9"/>
        <v>773.91809119104209</v>
      </c>
    </row>
    <row r="32" spans="1:23" x14ac:dyDescent="0.25">
      <c r="A32" s="18">
        <v>25</v>
      </c>
      <c r="B32" s="18">
        <f t="shared" si="0"/>
        <v>573</v>
      </c>
      <c r="C32" s="18">
        <v>223</v>
      </c>
      <c r="D32" s="18">
        <v>350</v>
      </c>
      <c r="E32" s="18">
        <f t="shared" si="1"/>
        <v>926</v>
      </c>
      <c r="F32" s="19">
        <v>438</v>
      </c>
      <c r="G32" s="19">
        <v>488</v>
      </c>
      <c r="I32" s="18">
        <v>25</v>
      </c>
      <c r="J32" s="18">
        <f t="shared" si="2"/>
        <v>438</v>
      </c>
      <c r="K32" s="18">
        <f t="shared" si="3"/>
        <v>488</v>
      </c>
      <c r="L32" s="18">
        <f t="shared" si="4"/>
        <v>223</v>
      </c>
      <c r="M32" s="18">
        <f t="shared" si="5"/>
        <v>350</v>
      </c>
      <c r="N32" s="23">
        <f t="shared" si="6"/>
        <v>0.5091324200913242</v>
      </c>
      <c r="O32" s="23">
        <f t="shared" si="6"/>
        <v>0.71721311475409832</v>
      </c>
      <c r="P32" s="23">
        <v>0.58908696535600669</v>
      </c>
      <c r="Q32" s="23">
        <v>1.084123079113771</v>
      </c>
      <c r="R32" s="23">
        <f t="shared" si="7"/>
        <v>258.02009082593094</v>
      </c>
      <c r="S32" s="23">
        <f t="shared" si="7"/>
        <v>529.05206260752027</v>
      </c>
      <c r="T32" s="23">
        <f t="shared" si="8"/>
        <v>787.07215343345115</v>
      </c>
      <c r="U32" s="9">
        <v>1</v>
      </c>
      <c r="V32" s="11">
        <v>1</v>
      </c>
      <c r="W32" s="11">
        <f t="shared" si="9"/>
        <v>787.07215343345115</v>
      </c>
    </row>
    <row r="33" spans="1:23" x14ac:dyDescent="0.25">
      <c r="A33" s="18">
        <v>26</v>
      </c>
      <c r="B33" s="18">
        <f t="shared" si="0"/>
        <v>722</v>
      </c>
      <c r="C33" s="18">
        <v>300</v>
      </c>
      <c r="D33" s="18">
        <v>422</v>
      </c>
      <c r="E33" s="18">
        <f t="shared" si="1"/>
        <v>1093</v>
      </c>
      <c r="F33" s="19">
        <v>506</v>
      </c>
      <c r="G33" s="19">
        <v>587</v>
      </c>
      <c r="I33" s="18">
        <v>26</v>
      </c>
      <c r="J33" s="18">
        <f t="shared" si="2"/>
        <v>506</v>
      </c>
      <c r="K33" s="18">
        <f t="shared" si="3"/>
        <v>587</v>
      </c>
      <c r="L33" s="18">
        <f t="shared" si="4"/>
        <v>300</v>
      </c>
      <c r="M33" s="18">
        <f t="shared" si="5"/>
        <v>422</v>
      </c>
      <c r="N33" s="23">
        <f t="shared" si="6"/>
        <v>0.59288537549407117</v>
      </c>
      <c r="O33" s="23">
        <f t="shared" si="6"/>
        <v>0.71890971039182283</v>
      </c>
      <c r="P33" s="23">
        <v>0.59093466609863377</v>
      </c>
      <c r="Q33" s="23">
        <v>1.0715821873551956</v>
      </c>
      <c r="R33" s="23">
        <f t="shared" si="7"/>
        <v>299.01294104590869</v>
      </c>
      <c r="S33" s="23">
        <f t="shared" si="7"/>
        <v>629.01874397749987</v>
      </c>
      <c r="T33" s="23">
        <f t="shared" si="8"/>
        <v>928.0316850234085</v>
      </c>
      <c r="U33" s="9">
        <v>1</v>
      </c>
      <c r="V33" s="11">
        <v>1</v>
      </c>
      <c r="W33" s="11">
        <f t="shared" si="9"/>
        <v>928.0316850234085</v>
      </c>
    </row>
    <row r="34" spans="1:23" x14ac:dyDescent="0.25">
      <c r="A34" s="18">
        <v>27</v>
      </c>
      <c r="B34" s="18">
        <f t="shared" si="0"/>
        <v>704</v>
      </c>
      <c r="C34" s="18">
        <v>307</v>
      </c>
      <c r="D34" s="18">
        <v>397</v>
      </c>
      <c r="E34" s="18">
        <f t="shared" si="1"/>
        <v>1131</v>
      </c>
      <c r="F34" s="19">
        <v>511</v>
      </c>
      <c r="G34" s="19">
        <v>620</v>
      </c>
      <c r="I34" s="18">
        <v>27</v>
      </c>
      <c r="J34" s="18">
        <f t="shared" si="2"/>
        <v>511</v>
      </c>
      <c r="K34" s="18">
        <f t="shared" si="3"/>
        <v>620</v>
      </c>
      <c r="L34" s="18">
        <f t="shared" si="4"/>
        <v>307</v>
      </c>
      <c r="M34" s="18">
        <f t="shared" si="5"/>
        <v>397</v>
      </c>
      <c r="N34" s="23">
        <f t="shared" si="6"/>
        <v>0.60078277886497067</v>
      </c>
      <c r="O34" s="23">
        <f t="shared" si="6"/>
        <v>0.64032258064516134</v>
      </c>
      <c r="P34" s="23">
        <v>0.58748128597612848</v>
      </c>
      <c r="Q34" s="23">
        <v>1.0678788469735412</v>
      </c>
      <c r="R34" s="23">
        <f t="shared" si="7"/>
        <v>300.20293713380164</v>
      </c>
      <c r="S34" s="23">
        <f t="shared" si="7"/>
        <v>662.08488512359554</v>
      </c>
      <c r="T34" s="23">
        <f t="shared" si="8"/>
        <v>962.28782225739724</v>
      </c>
      <c r="U34" s="9">
        <v>1</v>
      </c>
      <c r="V34" s="11">
        <v>1</v>
      </c>
      <c r="W34" s="11">
        <f t="shared" si="9"/>
        <v>962.28782225739724</v>
      </c>
    </row>
    <row r="35" spans="1:23" x14ac:dyDescent="0.25">
      <c r="A35" s="18">
        <v>28</v>
      </c>
      <c r="B35" s="18">
        <f t="shared" si="0"/>
        <v>767</v>
      </c>
      <c r="C35" s="18">
        <v>333</v>
      </c>
      <c r="D35" s="18">
        <v>434</v>
      </c>
      <c r="E35" s="18">
        <f t="shared" si="1"/>
        <v>1135</v>
      </c>
      <c r="F35" s="19">
        <v>545</v>
      </c>
      <c r="G35" s="19">
        <v>590</v>
      </c>
      <c r="I35" s="18">
        <v>28</v>
      </c>
      <c r="J35" s="18">
        <f t="shared" si="2"/>
        <v>545</v>
      </c>
      <c r="K35" s="18">
        <f t="shared" si="3"/>
        <v>590</v>
      </c>
      <c r="L35" s="18">
        <f t="shared" si="4"/>
        <v>333</v>
      </c>
      <c r="M35" s="18">
        <f t="shared" si="5"/>
        <v>434</v>
      </c>
      <c r="N35" s="23">
        <f t="shared" si="6"/>
        <v>0.61100917431192658</v>
      </c>
      <c r="O35" s="23">
        <f t="shared" si="6"/>
        <v>0.735593220338983</v>
      </c>
      <c r="P35" s="23">
        <v>0.59231119602091498</v>
      </c>
      <c r="Q35" s="23">
        <v>1.0555219569342595</v>
      </c>
      <c r="R35" s="23">
        <f t="shared" si="7"/>
        <v>322.80960183139865</v>
      </c>
      <c r="S35" s="23">
        <f t="shared" si="7"/>
        <v>622.75795459121309</v>
      </c>
      <c r="T35" s="23">
        <f t="shared" si="8"/>
        <v>945.56755642261169</v>
      </c>
      <c r="U35" s="9">
        <v>1</v>
      </c>
      <c r="V35" s="11">
        <v>1</v>
      </c>
      <c r="W35" s="11">
        <f t="shared" si="9"/>
        <v>945.56755642261169</v>
      </c>
    </row>
    <row r="36" spans="1:23" x14ac:dyDescent="0.25">
      <c r="A36" s="18">
        <v>29</v>
      </c>
      <c r="B36" s="18">
        <f t="shared" si="0"/>
        <v>675</v>
      </c>
      <c r="C36" s="18">
        <v>248</v>
      </c>
      <c r="D36" s="18">
        <v>427</v>
      </c>
      <c r="E36" s="18">
        <f t="shared" si="1"/>
        <v>1171</v>
      </c>
      <c r="F36" s="19">
        <v>570</v>
      </c>
      <c r="G36" s="19">
        <v>601</v>
      </c>
      <c r="I36" s="18">
        <v>29</v>
      </c>
      <c r="J36" s="18">
        <f t="shared" si="2"/>
        <v>570</v>
      </c>
      <c r="K36" s="18">
        <f t="shared" si="3"/>
        <v>601</v>
      </c>
      <c r="L36" s="18">
        <f t="shared" si="4"/>
        <v>248</v>
      </c>
      <c r="M36" s="18">
        <f t="shared" si="5"/>
        <v>427</v>
      </c>
      <c r="N36" s="23">
        <f t="shared" si="6"/>
        <v>0.43508771929824563</v>
      </c>
      <c r="O36" s="23">
        <f t="shared" si="6"/>
        <v>0.71048252911813647</v>
      </c>
      <c r="P36" s="23">
        <v>0.60224673401575823</v>
      </c>
      <c r="Q36" s="23">
        <v>1.0870766448277194</v>
      </c>
      <c r="R36" s="23">
        <f t="shared" si="7"/>
        <v>343.2806383889822</v>
      </c>
      <c r="S36" s="23">
        <f t="shared" si="7"/>
        <v>653.3330635414593</v>
      </c>
      <c r="T36" s="23">
        <f t="shared" si="8"/>
        <v>996.61370193044149</v>
      </c>
      <c r="U36" s="9">
        <v>1</v>
      </c>
      <c r="V36" s="11">
        <v>1</v>
      </c>
      <c r="W36" s="11">
        <f t="shared" si="9"/>
        <v>996.61370193044149</v>
      </c>
    </row>
    <row r="37" spans="1:23" x14ac:dyDescent="0.25">
      <c r="A37" s="18">
        <v>30</v>
      </c>
      <c r="B37" s="18">
        <f t="shared" si="0"/>
        <v>690</v>
      </c>
      <c r="C37" s="18">
        <v>291</v>
      </c>
      <c r="D37" s="18">
        <v>399</v>
      </c>
      <c r="E37" s="18">
        <f t="shared" si="1"/>
        <v>1217</v>
      </c>
      <c r="F37" s="19">
        <v>587</v>
      </c>
      <c r="G37" s="19">
        <v>630</v>
      </c>
      <c r="I37" s="18">
        <v>30</v>
      </c>
      <c r="J37" s="18">
        <f t="shared" si="2"/>
        <v>587</v>
      </c>
      <c r="K37" s="18">
        <f t="shared" si="3"/>
        <v>630</v>
      </c>
      <c r="L37" s="18">
        <f t="shared" si="4"/>
        <v>291</v>
      </c>
      <c r="M37" s="18">
        <f t="shared" si="5"/>
        <v>399</v>
      </c>
      <c r="N37" s="23">
        <f t="shared" si="6"/>
        <v>0.49574105621805792</v>
      </c>
      <c r="O37" s="23">
        <f t="shared" si="6"/>
        <v>0.6333333333333333</v>
      </c>
      <c r="P37" s="23">
        <v>0.58973353938903017</v>
      </c>
      <c r="Q37" s="23">
        <v>1.0539822754904051</v>
      </c>
      <c r="R37" s="23">
        <f t="shared" si="7"/>
        <v>346.1735876213607</v>
      </c>
      <c r="S37" s="23">
        <f t="shared" si="7"/>
        <v>664.00883355895519</v>
      </c>
      <c r="T37" s="23">
        <f t="shared" si="8"/>
        <v>1010.1824211803159</v>
      </c>
      <c r="U37" s="9">
        <v>1</v>
      </c>
      <c r="V37" s="11">
        <v>1</v>
      </c>
      <c r="W37" s="11">
        <f t="shared" si="9"/>
        <v>1010.1824211803159</v>
      </c>
    </row>
    <row r="38" spans="1:23" x14ac:dyDescent="0.25">
      <c r="A38" s="18">
        <v>31</v>
      </c>
      <c r="B38" s="18">
        <f t="shared" si="0"/>
        <v>648</v>
      </c>
      <c r="C38" s="18">
        <v>273</v>
      </c>
      <c r="D38" s="18">
        <v>375</v>
      </c>
      <c r="E38" s="18">
        <f t="shared" si="1"/>
        <v>1132</v>
      </c>
      <c r="F38" s="19">
        <v>536</v>
      </c>
      <c r="G38" s="19">
        <v>596</v>
      </c>
      <c r="I38" s="18">
        <v>31</v>
      </c>
      <c r="J38" s="18">
        <f t="shared" si="2"/>
        <v>536</v>
      </c>
      <c r="K38" s="18">
        <f t="shared" si="3"/>
        <v>596</v>
      </c>
      <c r="L38" s="18">
        <f t="shared" si="4"/>
        <v>273</v>
      </c>
      <c r="M38" s="18">
        <f t="shared" si="5"/>
        <v>375</v>
      </c>
      <c r="N38" s="23">
        <f t="shared" si="6"/>
        <v>0.50932835820895528</v>
      </c>
      <c r="O38" s="23">
        <f t="shared" si="6"/>
        <v>0.62919463087248317</v>
      </c>
      <c r="P38" s="23">
        <v>0.59155934665696264</v>
      </c>
      <c r="Q38" s="23">
        <v>1.0516489954476982</v>
      </c>
      <c r="R38" s="23">
        <f t="shared" si="7"/>
        <v>317.07580980813196</v>
      </c>
      <c r="S38" s="23">
        <f t="shared" si="7"/>
        <v>626.78280128682809</v>
      </c>
      <c r="T38" s="23">
        <f t="shared" si="8"/>
        <v>943.85861109496</v>
      </c>
      <c r="U38" s="9">
        <v>1</v>
      </c>
      <c r="V38" s="11">
        <v>1</v>
      </c>
      <c r="W38" s="11">
        <f t="shared" si="9"/>
        <v>943.85861109496</v>
      </c>
    </row>
    <row r="39" spans="1:23" x14ac:dyDescent="0.25">
      <c r="A39" s="18">
        <v>32</v>
      </c>
      <c r="B39" s="18">
        <f t="shared" si="0"/>
        <v>704</v>
      </c>
      <c r="C39" s="18">
        <v>279</v>
      </c>
      <c r="D39" s="18">
        <v>425</v>
      </c>
      <c r="E39" s="18">
        <f t="shared" si="1"/>
        <v>1088</v>
      </c>
      <c r="F39" s="19">
        <v>534</v>
      </c>
      <c r="G39" s="19">
        <v>554</v>
      </c>
      <c r="I39" s="18">
        <v>32</v>
      </c>
      <c r="J39" s="18">
        <f t="shared" si="2"/>
        <v>534</v>
      </c>
      <c r="K39" s="18">
        <f t="shared" si="3"/>
        <v>554</v>
      </c>
      <c r="L39" s="18">
        <f t="shared" si="4"/>
        <v>279</v>
      </c>
      <c r="M39" s="18">
        <f t="shared" si="5"/>
        <v>425</v>
      </c>
      <c r="N39" s="23">
        <f t="shared" si="6"/>
        <v>0.52247191011235961</v>
      </c>
      <c r="O39" s="23">
        <f t="shared" si="6"/>
        <v>0.76714801444043323</v>
      </c>
      <c r="P39" s="23">
        <v>0.59426742121259934</v>
      </c>
      <c r="Q39" s="23">
        <v>1.0435406001265743</v>
      </c>
      <c r="R39" s="23">
        <f t="shared" si="7"/>
        <v>317.33880292752804</v>
      </c>
      <c r="S39" s="23">
        <f t="shared" si="7"/>
        <v>578.12149247012223</v>
      </c>
      <c r="T39" s="23">
        <f t="shared" si="8"/>
        <v>895.46029539765027</v>
      </c>
      <c r="U39" s="9">
        <v>1</v>
      </c>
      <c r="V39" s="11">
        <v>1</v>
      </c>
      <c r="W39" s="11">
        <f t="shared" si="9"/>
        <v>895.46029539765027</v>
      </c>
    </row>
    <row r="40" spans="1:23" x14ac:dyDescent="0.25">
      <c r="A40" s="18">
        <v>33</v>
      </c>
      <c r="B40" s="18">
        <f t="shared" si="0"/>
        <v>672</v>
      </c>
      <c r="C40" s="18">
        <v>290</v>
      </c>
      <c r="D40" s="18">
        <v>382</v>
      </c>
      <c r="E40" s="18">
        <f t="shared" si="1"/>
        <v>1058</v>
      </c>
      <c r="F40" s="19">
        <v>546</v>
      </c>
      <c r="G40" s="19">
        <v>512</v>
      </c>
      <c r="I40" s="18">
        <v>33</v>
      </c>
      <c r="J40" s="18">
        <f t="shared" si="2"/>
        <v>546</v>
      </c>
      <c r="K40" s="18">
        <f t="shared" si="3"/>
        <v>512</v>
      </c>
      <c r="L40" s="18">
        <f t="shared" si="4"/>
        <v>290</v>
      </c>
      <c r="M40" s="18">
        <f t="shared" si="5"/>
        <v>382</v>
      </c>
      <c r="N40" s="23">
        <f t="shared" si="6"/>
        <v>0.53113553113553114</v>
      </c>
      <c r="O40" s="23">
        <f t="shared" si="6"/>
        <v>0.74609375</v>
      </c>
      <c r="P40" s="23">
        <v>0.6017882154708406</v>
      </c>
      <c r="Q40" s="23">
        <v>1.0643326766808088</v>
      </c>
      <c r="R40" s="23">
        <f t="shared" si="7"/>
        <v>328.57636564707894</v>
      </c>
      <c r="S40" s="23">
        <f t="shared" si="7"/>
        <v>544.93833046057409</v>
      </c>
      <c r="T40" s="23">
        <f t="shared" si="8"/>
        <v>873.51469610765298</v>
      </c>
      <c r="U40" s="9">
        <v>1</v>
      </c>
      <c r="V40" s="11">
        <v>1</v>
      </c>
      <c r="W40" s="11">
        <f t="shared" si="9"/>
        <v>873.51469610765298</v>
      </c>
    </row>
    <row r="41" spans="1:23" x14ac:dyDescent="0.25">
      <c r="A41" s="18">
        <v>34</v>
      </c>
      <c r="B41" s="18">
        <f t="shared" si="0"/>
        <v>558</v>
      </c>
      <c r="C41" s="18">
        <v>240</v>
      </c>
      <c r="D41" s="18">
        <v>318</v>
      </c>
      <c r="E41" s="18">
        <f t="shared" si="1"/>
        <v>1052</v>
      </c>
      <c r="F41" s="19">
        <v>523</v>
      </c>
      <c r="G41" s="19">
        <v>529</v>
      </c>
      <c r="I41" s="18">
        <v>34</v>
      </c>
      <c r="J41" s="18">
        <f t="shared" si="2"/>
        <v>523</v>
      </c>
      <c r="K41" s="18">
        <f t="shared" si="3"/>
        <v>529</v>
      </c>
      <c r="L41" s="18">
        <f t="shared" si="4"/>
        <v>240</v>
      </c>
      <c r="M41" s="18">
        <f t="shared" si="5"/>
        <v>318</v>
      </c>
      <c r="N41" s="23">
        <f t="shared" si="6"/>
        <v>0.4588910133843212</v>
      </c>
      <c r="O41" s="23">
        <f t="shared" si="6"/>
        <v>0.60113421550094515</v>
      </c>
      <c r="P41" s="23">
        <v>0.63617005593257436</v>
      </c>
      <c r="Q41" s="23">
        <v>1.0705688367753552</v>
      </c>
      <c r="R41" s="23">
        <f t="shared" si="7"/>
        <v>332.71693925273638</v>
      </c>
      <c r="S41" s="23">
        <f t="shared" si="7"/>
        <v>566.33091465416294</v>
      </c>
      <c r="T41" s="23">
        <f t="shared" si="8"/>
        <v>899.04785390689926</v>
      </c>
      <c r="U41" s="9">
        <v>1</v>
      </c>
      <c r="V41" s="11">
        <v>1</v>
      </c>
      <c r="W41" s="11">
        <f t="shared" si="9"/>
        <v>899.04785390689926</v>
      </c>
    </row>
    <row r="42" spans="1:23" x14ac:dyDescent="0.25">
      <c r="A42" s="18">
        <v>35</v>
      </c>
      <c r="B42" s="18">
        <f t="shared" si="0"/>
        <v>626</v>
      </c>
      <c r="C42" s="18">
        <v>282</v>
      </c>
      <c r="D42" s="18">
        <v>344</v>
      </c>
      <c r="E42" s="18">
        <f t="shared" si="1"/>
        <v>1005</v>
      </c>
      <c r="F42" s="19">
        <v>495</v>
      </c>
      <c r="G42" s="19">
        <v>510</v>
      </c>
      <c r="I42" s="18">
        <v>35</v>
      </c>
      <c r="J42" s="18">
        <f t="shared" si="2"/>
        <v>495</v>
      </c>
      <c r="K42" s="18">
        <f t="shared" si="3"/>
        <v>510</v>
      </c>
      <c r="L42" s="18">
        <f t="shared" si="4"/>
        <v>282</v>
      </c>
      <c r="M42" s="18">
        <f t="shared" si="5"/>
        <v>344</v>
      </c>
      <c r="N42" s="23">
        <f t="shared" si="6"/>
        <v>0.5696969696969697</v>
      </c>
      <c r="O42" s="23">
        <f t="shared" si="6"/>
        <v>0.67450980392156867</v>
      </c>
      <c r="P42" s="23">
        <v>0.6068072826883133</v>
      </c>
      <c r="Q42" s="23">
        <v>1.0323614572640074</v>
      </c>
      <c r="R42" s="23">
        <f t="shared" si="7"/>
        <v>300.36960493071507</v>
      </c>
      <c r="S42" s="23">
        <f t="shared" si="7"/>
        <v>526.50434320464376</v>
      </c>
      <c r="T42" s="23">
        <f t="shared" si="8"/>
        <v>826.87394813535889</v>
      </c>
      <c r="U42" s="9">
        <v>1</v>
      </c>
      <c r="V42" s="11">
        <v>1</v>
      </c>
      <c r="W42" s="11">
        <f t="shared" si="9"/>
        <v>826.87394813535889</v>
      </c>
    </row>
    <row r="43" spans="1:23" x14ac:dyDescent="0.25">
      <c r="A43" s="18">
        <v>36</v>
      </c>
      <c r="B43" s="18">
        <f t="shared" si="0"/>
        <v>644</v>
      </c>
      <c r="C43" s="18">
        <v>281</v>
      </c>
      <c r="D43" s="18">
        <v>363</v>
      </c>
      <c r="E43" s="18">
        <f t="shared" si="1"/>
        <v>957</v>
      </c>
      <c r="F43" s="19">
        <v>474</v>
      </c>
      <c r="G43" s="19">
        <v>483</v>
      </c>
      <c r="I43" s="18">
        <v>36</v>
      </c>
      <c r="J43" s="18">
        <f t="shared" si="2"/>
        <v>474</v>
      </c>
      <c r="K43" s="18">
        <f t="shared" si="3"/>
        <v>483</v>
      </c>
      <c r="L43" s="18">
        <f t="shared" si="4"/>
        <v>281</v>
      </c>
      <c r="M43" s="18">
        <f t="shared" si="5"/>
        <v>363</v>
      </c>
      <c r="N43" s="23">
        <f t="shared" si="6"/>
        <v>0.59282700421940926</v>
      </c>
      <c r="O43" s="23">
        <f t="shared" si="6"/>
        <v>0.75155279503105588</v>
      </c>
      <c r="P43" s="23">
        <v>0.60655592038352579</v>
      </c>
      <c r="Q43" s="23">
        <v>1.0105511182123841</v>
      </c>
      <c r="R43" s="23">
        <f t="shared" si="7"/>
        <v>287.50750626179121</v>
      </c>
      <c r="S43" s="23">
        <f t="shared" si="7"/>
        <v>488.09619009658149</v>
      </c>
      <c r="T43" s="23">
        <f t="shared" si="8"/>
        <v>775.60369635837264</v>
      </c>
      <c r="U43" s="9">
        <v>1</v>
      </c>
      <c r="V43" s="11">
        <v>1</v>
      </c>
      <c r="W43" s="11">
        <f t="shared" si="9"/>
        <v>775.60369635837264</v>
      </c>
    </row>
    <row r="44" spans="1:23" x14ac:dyDescent="0.25">
      <c r="A44" s="18">
        <v>37</v>
      </c>
      <c r="B44" s="18">
        <f t="shared" si="0"/>
        <v>562</v>
      </c>
      <c r="C44" s="18">
        <v>237</v>
      </c>
      <c r="D44" s="18">
        <v>325</v>
      </c>
      <c r="E44" s="18">
        <f t="shared" si="1"/>
        <v>936</v>
      </c>
      <c r="F44" s="19">
        <v>452</v>
      </c>
      <c r="G44" s="19">
        <v>484</v>
      </c>
      <c r="I44" s="18">
        <v>37</v>
      </c>
      <c r="J44" s="18">
        <f t="shared" si="2"/>
        <v>452</v>
      </c>
      <c r="K44" s="18">
        <f t="shared" si="3"/>
        <v>484</v>
      </c>
      <c r="L44" s="18">
        <f t="shared" si="4"/>
        <v>237</v>
      </c>
      <c r="M44" s="18">
        <f t="shared" si="5"/>
        <v>325</v>
      </c>
      <c r="N44" s="23">
        <f t="shared" si="6"/>
        <v>0.52433628318584069</v>
      </c>
      <c r="O44" s="23">
        <f t="shared" si="6"/>
        <v>0.67148760330578516</v>
      </c>
      <c r="P44" s="23">
        <v>0.59978615147079384</v>
      </c>
      <c r="Q44" s="23">
        <v>0.95662031297205785</v>
      </c>
      <c r="R44" s="23">
        <f t="shared" si="7"/>
        <v>271.1033404647988</v>
      </c>
      <c r="S44" s="23">
        <f t="shared" si="7"/>
        <v>463.00423147847602</v>
      </c>
      <c r="T44" s="23">
        <f t="shared" si="8"/>
        <v>734.10757194327482</v>
      </c>
      <c r="U44" s="9">
        <v>1</v>
      </c>
      <c r="V44" s="11">
        <v>1</v>
      </c>
      <c r="W44" s="11">
        <f t="shared" si="9"/>
        <v>734.10757194327482</v>
      </c>
    </row>
    <row r="45" spans="1:23" x14ac:dyDescent="0.25">
      <c r="A45" s="18">
        <v>38</v>
      </c>
      <c r="B45" s="18">
        <f t="shared" si="0"/>
        <v>479</v>
      </c>
      <c r="C45" s="18">
        <v>201</v>
      </c>
      <c r="D45" s="18">
        <v>278</v>
      </c>
      <c r="E45" s="18">
        <f t="shared" si="1"/>
        <v>875</v>
      </c>
      <c r="F45" s="19">
        <v>396</v>
      </c>
      <c r="G45" s="19">
        <v>479</v>
      </c>
      <c r="I45" s="18">
        <v>38</v>
      </c>
      <c r="J45" s="18">
        <f t="shared" si="2"/>
        <v>396</v>
      </c>
      <c r="K45" s="18">
        <f t="shared" si="3"/>
        <v>479</v>
      </c>
      <c r="L45" s="18">
        <f t="shared" si="4"/>
        <v>201</v>
      </c>
      <c r="M45" s="18">
        <f t="shared" si="5"/>
        <v>278</v>
      </c>
      <c r="N45" s="23">
        <f t="shared" si="6"/>
        <v>0.50757575757575757</v>
      </c>
      <c r="O45" s="23">
        <f t="shared" si="6"/>
        <v>0.58037578288100211</v>
      </c>
      <c r="P45" s="23">
        <v>0.60597011531232248</v>
      </c>
      <c r="Q45" s="23">
        <v>0.92592650373408036</v>
      </c>
      <c r="R45" s="23">
        <f t="shared" si="7"/>
        <v>239.96416566367969</v>
      </c>
      <c r="S45" s="23">
        <f t="shared" si="7"/>
        <v>443.51879528862452</v>
      </c>
      <c r="T45" s="23">
        <f t="shared" si="8"/>
        <v>683.48296095230421</v>
      </c>
      <c r="U45" s="9">
        <v>1</v>
      </c>
      <c r="V45" s="11">
        <v>1</v>
      </c>
      <c r="W45" s="11">
        <f t="shared" si="9"/>
        <v>683.48296095230421</v>
      </c>
    </row>
    <row r="46" spans="1:23" x14ac:dyDescent="0.25">
      <c r="A46" s="18">
        <v>39</v>
      </c>
      <c r="B46" s="18">
        <f t="shared" si="0"/>
        <v>504</v>
      </c>
      <c r="C46" s="18">
        <v>225</v>
      </c>
      <c r="D46" s="18">
        <v>279</v>
      </c>
      <c r="E46" s="18">
        <f t="shared" si="1"/>
        <v>793</v>
      </c>
      <c r="F46" s="19">
        <v>400</v>
      </c>
      <c r="G46" s="19">
        <v>393</v>
      </c>
      <c r="I46" s="18">
        <v>39</v>
      </c>
      <c r="J46" s="18">
        <f t="shared" si="2"/>
        <v>400</v>
      </c>
      <c r="K46" s="18">
        <f t="shared" si="3"/>
        <v>393</v>
      </c>
      <c r="L46" s="18">
        <f t="shared" si="4"/>
        <v>225</v>
      </c>
      <c r="M46" s="18">
        <f t="shared" si="5"/>
        <v>279</v>
      </c>
      <c r="N46" s="23">
        <f t="shared" si="6"/>
        <v>0.5625</v>
      </c>
      <c r="O46" s="23">
        <f t="shared" si="6"/>
        <v>0.70992366412213737</v>
      </c>
      <c r="P46" s="23">
        <v>0.61642065468063612</v>
      </c>
      <c r="Q46" s="23">
        <v>0.91131415125979687</v>
      </c>
      <c r="R46" s="23">
        <f t="shared" si="7"/>
        <v>246.56826187225445</v>
      </c>
      <c r="S46" s="23">
        <f t="shared" si="7"/>
        <v>358.14646144510016</v>
      </c>
      <c r="T46" s="23">
        <f t="shared" si="8"/>
        <v>604.71472331735458</v>
      </c>
      <c r="U46" s="9">
        <v>1</v>
      </c>
      <c r="V46" s="11">
        <v>1</v>
      </c>
      <c r="W46" s="11">
        <f t="shared" si="9"/>
        <v>604.71472331735458</v>
      </c>
    </row>
    <row r="47" spans="1:23" x14ac:dyDescent="0.25">
      <c r="A47" s="18">
        <v>40</v>
      </c>
      <c r="B47" s="18">
        <f t="shared" si="0"/>
        <v>498</v>
      </c>
      <c r="C47" s="18">
        <v>215</v>
      </c>
      <c r="D47" s="18">
        <v>283</v>
      </c>
      <c r="E47" s="18">
        <f t="shared" si="1"/>
        <v>827</v>
      </c>
      <c r="F47" s="19">
        <v>428</v>
      </c>
      <c r="G47" s="19">
        <v>399</v>
      </c>
      <c r="I47" s="18">
        <v>40</v>
      </c>
      <c r="J47" s="18">
        <f t="shared" si="2"/>
        <v>428</v>
      </c>
      <c r="K47" s="18">
        <f t="shared" si="3"/>
        <v>399</v>
      </c>
      <c r="L47" s="18">
        <f t="shared" si="4"/>
        <v>215</v>
      </c>
      <c r="M47" s="18">
        <f t="shared" si="5"/>
        <v>283</v>
      </c>
      <c r="N47" s="23">
        <f t="shared" si="6"/>
        <v>0.50233644859813087</v>
      </c>
      <c r="O47" s="23">
        <f t="shared" si="6"/>
        <v>0.7092731829573935</v>
      </c>
      <c r="P47" s="23">
        <v>0.61330615782276487</v>
      </c>
      <c r="Q47" s="23">
        <v>0.88701493863821812</v>
      </c>
      <c r="R47" s="23">
        <f t="shared" si="7"/>
        <v>262.49503554814339</v>
      </c>
      <c r="S47" s="23">
        <f t="shared" si="7"/>
        <v>353.91896051664901</v>
      </c>
      <c r="T47" s="23">
        <f t="shared" si="8"/>
        <v>616.4139960647924</v>
      </c>
      <c r="U47" s="9">
        <v>1</v>
      </c>
      <c r="V47" s="11">
        <v>1</v>
      </c>
      <c r="W47" s="11">
        <f t="shared" si="9"/>
        <v>616.4139960647924</v>
      </c>
    </row>
    <row r="48" spans="1:23" x14ac:dyDescent="0.25">
      <c r="A48" s="18">
        <v>41</v>
      </c>
      <c r="B48" s="18">
        <f t="shared" si="0"/>
        <v>391</v>
      </c>
      <c r="C48" s="18">
        <v>193</v>
      </c>
      <c r="D48" s="18">
        <v>198</v>
      </c>
      <c r="E48" s="18">
        <f t="shared" si="1"/>
        <v>750</v>
      </c>
      <c r="F48" s="19">
        <v>381</v>
      </c>
      <c r="G48" s="19">
        <v>369</v>
      </c>
      <c r="I48" s="18">
        <v>41</v>
      </c>
      <c r="J48" s="18">
        <f t="shared" si="2"/>
        <v>381</v>
      </c>
      <c r="K48" s="18">
        <f t="shared" si="3"/>
        <v>369</v>
      </c>
      <c r="L48" s="18">
        <f t="shared" si="4"/>
        <v>193</v>
      </c>
      <c r="M48" s="18">
        <f t="shared" si="5"/>
        <v>198</v>
      </c>
      <c r="N48" s="23">
        <f t="shared" si="6"/>
        <v>0.5065616797900262</v>
      </c>
      <c r="O48" s="23">
        <f t="shared" si="6"/>
        <v>0.53658536585365857</v>
      </c>
      <c r="P48" s="23">
        <v>0.61228469738094793</v>
      </c>
      <c r="Q48" s="23">
        <v>0.83974875521100145</v>
      </c>
      <c r="R48" s="23">
        <f t="shared" si="7"/>
        <v>233.28046970214115</v>
      </c>
      <c r="S48" s="23">
        <f t="shared" si="7"/>
        <v>309.86729067285955</v>
      </c>
      <c r="T48" s="23">
        <f t="shared" si="8"/>
        <v>543.14776037500064</v>
      </c>
      <c r="U48" s="9">
        <v>1</v>
      </c>
      <c r="V48" s="11">
        <v>1</v>
      </c>
      <c r="W48" s="11">
        <f t="shared" si="9"/>
        <v>543.14776037500064</v>
      </c>
    </row>
    <row r="49" spans="1:23" x14ac:dyDescent="0.25">
      <c r="A49" s="18">
        <v>42</v>
      </c>
      <c r="B49" s="18">
        <f t="shared" si="0"/>
        <v>392</v>
      </c>
      <c r="C49" s="18">
        <v>214</v>
      </c>
      <c r="D49" s="18">
        <v>178</v>
      </c>
      <c r="E49" s="18">
        <f t="shared" si="1"/>
        <v>699</v>
      </c>
      <c r="F49" s="19">
        <v>370</v>
      </c>
      <c r="G49" s="19">
        <v>329</v>
      </c>
      <c r="I49" s="18">
        <v>42</v>
      </c>
      <c r="J49" s="18">
        <f t="shared" si="2"/>
        <v>370</v>
      </c>
      <c r="K49" s="18">
        <f t="shared" si="3"/>
        <v>329</v>
      </c>
      <c r="L49" s="18">
        <f t="shared" si="4"/>
        <v>214</v>
      </c>
      <c r="M49" s="18">
        <f t="shared" si="5"/>
        <v>178</v>
      </c>
      <c r="N49" s="23">
        <f t="shared" si="6"/>
        <v>0.57837837837837835</v>
      </c>
      <c r="O49" s="23">
        <f t="shared" si="6"/>
        <v>0.54103343465045595</v>
      </c>
      <c r="P49" s="23">
        <v>0.6260205947511801</v>
      </c>
      <c r="Q49" s="23">
        <v>0.86800450568268084</v>
      </c>
      <c r="R49" s="23">
        <f t="shared" si="7"/>
        <v>231.62762005793664</v>
      </c>
      <c r="S49" s="23">
        <f t="shared" si="7"/>
        <v>285.573482369602</v>
      </c>
      <c r="T49" s="23">
        <f t="shared" si="8"/>
        <v>517.20110242753867</v>
      </c>
      <c r="U49" s="9">
        <v>1</v>
      </c>
      <c r="V49" s="11">
        <v>1</v>
      </c>
      <c r="W49" s="11">
        <f t="shared" si="9"/>
        <v>517.20110242753867</v>
      </c>
    </row>
    <row r="50" spans="1:23" x14ac:dyDescent="0.25">
      <c r="A50" s="18">
        <v>43</v>
      </c>
      <c r="B50" s="18">
        <f t="shared" si="0"/>
        <v>444</v>
      </c>
      <c r="C50" s="18">
        <v>254</v>
      </c>
      <c r="D50" s="18">
        <v>190</v>
      </c>
      <c r="E50" s="18">
        <f t="shared" si="1"/>
        <v>686</v>
      </c>
      <c r="F50" s="19">
        <v>357</v>
      </c>
      <c r="G50" s="19">
        <v>329</v>
      </c>
      <c r="I50" s="18">
        <v>43</v>
      </c>
      <c r="J50" s="18">
        <f t="shared" si="2"/>
        <v>357</v>
      </c>
      <c r="K50" s="18">
        <f t="shared" si="3"/>
        <v>329</v>
      </c>
      <c r="L50" s="18">
        <f t="shared" si="4"/>
        <v>254</v>
      </c>
      <c r="M50" s="18">
        <f t="shared" si="5"/>
        <v>190</v>
      </c>
      <c r="N50" s="23">
        <f t="shared" si="6"/>
        <v>0.71148459383753504</v>
      </c>
      <c r="O50" s="23">
        <f t="shared" si="6"/>
        <v>0.57750759878419455</v>
      </c>
      <c r="P50" s="23">
        <v>0.64076101133899688</v>
      </c>
      <c r="Q50" s="23">
        <v>0.85112427433619797</v>
      </c>
      <c r="R50" s="23">
        <f t="shared" si="7"/>
        <v>228.75168104802188</v>
      </c>
      <c r="S50" s="23">
        <f t="shared" si="7"/>
        <v>280.01988625660914</v>
      </c>
      <c r="T50" s="23">
        <f t="shared" si="8"/>
        <v>508.77156730463105</v>
      </c>
      <c r="U50" s="9">
        <v>1</v>
      </c>
      <c r="V50" s="11">
        <v>1</v>
      </c>
      <c r="W50" s="11">
        <f t="shared" si="9"/>
        <v>508.77156730463105</v>
      </c>
    </row>
    <row r="51" spans="1:23" x14ac:dyDescent="0.25">
      <c r="A51" s="18">
        <v>44</v>
      </c>
      <c r="B51" s="18">
        <f t="shared" si="0"/>
        <v>386</v>
      </c>
      <c r="C51" s="18">
        <v>177</v>
      </c>
      <c r="D51" s="18">
        <v>209</v>
      </c>
      <c r="E51" s="18">
        <f t="shared" si="1"/>
        <v>724</v>
      </c>
      <c r="F51" s="19">
        <v>394</v>
      </c>
      <c r="G51" s="19">
        <v>330</v>
      </c>
      <c r="I51" s="18">
        <v>44</v>
      </c>
      <c r="J51" s="18">
        <f t="shared" si="2"/>
        <v>394</v>
      </c>
      <c r="K51" s="18">
        <f t="shared" si="3"/>
        <v>330</v>
      </c>
      <c r="L51" s="18">
        <f t="shared" si="4"/>
        <v>177</v>
      </c>
      <c r="M51" s="18">
        <f t="shared" si="5"/>
        <v>209</v>
      </c>
      <c r="N51" s="23">
        <f t="shared" si="6"/>
        <v>0.44923857868020306</v>
      </c>
      <c r="O51" s="23">
        <f t="shared" si="6"/>
        <v>0.6333333333333333</v>
      </c>
      <c r="P51" s="23">
        <v>0.66042510583069947</v>
      </c>
      <c r="Q51" s="23">
        <v>0.87970695186774062</v>
      </c>
      <c r="R51" s="23">
        <f t="shared" si="7"/>
        <v>260.20749169729561</v>
      </c>
      <c r="S51" s="23">
        <f t="shared" si="7"/>
        <v>290.30329411635438</v>
      </c>
      <c r="T51" s="23">
        <f t="shared" si="8"/>
        <v>550.51078581365005</v>
      </c>
      <c r="U51" s="9">
        <v>1</v>
      </c>
      <c r="V51" s="11">
        <v>1</v>
      </c>
      <c r="W51" s="11">
        <f t="shared" si="9"/>
        <v>550.51078581365005</v>
      </c>
    </row>
    <row r="52" spans="1:23" x14ac:dyDescent="0.25">
      <c r="A52" s="18">
        <v>45</v>
      </c>
      <c r="B52" s="18">
        <f t="shared" si="0"/>
        <v>407</v>
      </c>
      <c r="C52" s="18">
        <v>184</v>
      </c>
      <c r="D52" s="18">
        <v>223</v>
      </c>
      <c r="E52" s="18">
        <f t="shared" si="1"/>
        <v>654</v>
      </c>
      <c r="F52" s="19">
        <v>347</v>
      </c>
      <c r="G52" s="19">
        <v>307</v>
      </c>
      <c r="I52" s="18">
        <v>45</v>
      </c>
      <c r="J52" s="18">
        <f t="shared" si="2"/>
        <v>347</v>
      </c>
      <c r="K52" s="18">
        <f t="shared" si="3"/>
        <v>307</v>
      </c>
      <c r="L52" s="18">
        <f t="shared" si="4"/>
        <v>184</v>
      </c>
      <c r="M52" s="18">
        <f t="shared" si="5"/>
        <v>223</v>
      </c>
      <c r="N52" s="23">
        <f t="shared" si="6"/>
        <v>0.53025936599423629</v>
      </c>
      <c r="O52" s="23">
        <f t="shared" si="6"/>
        <v>0.7263843648208469</v>
      </c>
      <c r="P52" s="23">
        <v>0.69998427445588951</v>
      </c>
      <c r="Q52" s="23">
        <v>0.92371911602581858</v>
      </c>
      <c r="R52" s="23">
        <f t="shared" si="7"/>
        <v>242.89454323619367</v>
      </c>
      <c r="S52" s="23">
        <f t="shared" si="7"/>
        <v>283.58176861992632</v>
      </c>
      <c r="T52" s="23">
        <f t="shared" si="8"/>
        <v>526.47631185611999</v>
      </c>
      <c r="U52" s="9">
        <v>1</v>
      </c>
      <c r="V52" s="11">
        <v>1</v>
      </c>
      <c r="W52" s="11">
        <f t="shared" si="9"/>
        <v>526.47631185611999</v>
      </c>
    </row>
    <row r="53" spans="1:23" x14ac:dyDescent="0.25">
      <c r="A53" s="18">
        <v>46</v>
      </c>
      <c r="B53" s="18">
        <f t="shared" si="0"/>
        <v>427</v>
      </c>
      <c r="C53" s="18">
        <v>206</v>
      </c>
      <c r="D53" s="18">
        <v>221</v>
      </c>
      <c r="E53" s="18">
        <f t="shared" si="1"/>
        <v>705</v>
      </c>
      <c r="F53" s="19">
        <v>385</v>
      </c>
      <c r="G53" s="19">
        <v>320</v>
      </c>
      <c r="I53" s="18">
        <v>46</v>
      </c>
      <c r="J53" s="18">
        <f t="shared" si="2"/>
        <v>385</v>
      </c>
      <c r="K53" s="18">
        <f t="shared" si="3"/>
        <v>320</v>
      </c>
      <c r="L53" s="18">
        <f t="shared" si="4"/>
        <v>206</v>
      </c>
      <c r="M53" s="18">
        <f t="shared" si="5"/>
        <v>221</v>
      </c>
      <c r="N53" s="23">
        <f t="shared" si="6"/>
        <v>0.53506493506493502</v>
      </c>
      <c r="O53" s="23">
        <f t="shared" si="6"/>
        <v>0.69062500000000004</v>
      </c>
      <c r="P53" s="23">
        <v>0.71374457905217825</v>
      </c>
      <c r="Q53" s="23">
        <v>0.93715367811014727</v>
      </c>
      <c r="R53" s="23">
        <f t="shared" si="7"/>
        <v>274.79166293508865</v>
      </c>
      <c r="S53" s="23">
        <f t="shared" si="7"/>
        <v>299.88917699524711</v>
      </c>
      <c r="T53" s="23">
        <f t="shared" si="8"/>
        <v>574.68083993033576</v>
      </c>
      <c r="U53" s="9">
        <v>1</v>
      </c>
      <c r="V53" s="11">
        <v>1</v>
      </c>
      <c r="W53" s="11">
        <f t="shared" si="9"/>
        <v>574.68083993033576</v>
      </c>
    </row>
    <row r="54" spans="1:23" x14ac:dyDescent="0.25">
      <c r="A54" s="18">
        <v>47</v>
      </c>
      <c r="B54" s="18">
        <f t="shared" si="0"/>
        <v>355</v>
      </c>
      <c r="C54" s="18">
        <v>151</v>
      </c>
      <c r="D54" s="18">
        <v>204</v>
      </c>
      <c r="E54" s="18">
        <f t="shared" si="1"/>
        <v>628</v>
      </c>
      <c r="F54" s="19">
        <v>316</v>
      </c>
      <c r="G54" s="19">
        <v>312</v>
      </c>
      <c r="I54" s="18">
        <v>47</v>
      </c>
      <c r="J54" s="18">
        <f t="shared" si="2"/>
        <v>316</v>
      </c>
      <c r="K54" s="18">
        <f t="shared" si="3"/>
        <v>312</v>
      </c>
      <c r="L54" s="18">
        <f t="shared" si="4"/>
        <v>151</v>
      </c>
      <c r="M54" s="18">
        <f t="shared" si="5"/>
        <v>204</v>
      </c>
      <c r="N54" s="23">
        <f t="shared" si="6"/>
        <v>0.47784810126582278</v>
      </c>
      <c r="O54" s="23">
        <f t="shared" si="6"/>
        <v>0.65384615384615385</v>
      </c>
      <c r="P54" s="23">
        <v>0.70957120579089916</v>
      </c>
      <c r="Q54" s="23">
        <v>0.96095456815730074</v>
      </c>
      <c r="R54" s="23">
        <f t="shared" si="7"/>
        <v>224.22450102992414</v>
      </c>
      <c r="S54" s="23">
        <f t="shared" si="7"/>
        <v>299.81782526507783</v>
      </c>
      <c r="T54" s="23">
        <f t="shared" si="8"/>
        <v>524.042326295002</v>
      </c>
      <c r="U54" s="9">
        <v>1</v>
      </c>
      <c r="V54" s="11">
        <v>1</v>
      </c>
      <c r="W54" s="11">
        <f t="shared" si="9"/>
        <v>524.042326295002</v>
      </c>
    </row>
    <row r="55" spans="1:23" x14ac:dyDescent="0.25">
      <c r="A55" s="18">
        <v>48</v>
      </c>
      <c r="B55" s="18">
        <f t="shared" si="0"/>
        <v>412</v>
      </c>
      <c r="C55" s="18">
        <v>218</v>
      </c>
      <c r="D55" s="18">
        <v>194</v>
      </c>
      <c r="E55" s="18">
        <f t="shared" si="1"/>
        <v>594</v>
      </c>
      <c r="F55" s="19">
        <v>286</v>
      </c>
      <c r="G55" s="19">
        <v>308</v>
      </c>
      <c r="I55" s="18">
        <v>48</v>
      </c>
      <c r="J55" s="18">
        <f t="shared" si="2"/>
        <v>286</v>
      </c>
      <c r="K55" s="18">
        <f t="shared" si="3"/>
        <v>308</v>
      </c>
      <c r="L55" s="18">
        <f t="shared" si="4"/>
        <v>218</v>
      </c>
      <c r="M55" s="18">
        <f t="shared" si="5"/>
        <v>194</v>
      </c>
      <c r="N55" s="23">
        <f t="shared" si="6"/>
        <v>0.76223776223776218</v>
      </c>
      <c r="O55" s="23">
        <f t="shared" si="6"/>
        <v>0.62987012987012991</v>
      </c>
      <c r="P55" s="23">
        <v>0.7440311369659548</v>
      </c>
      <c r="Q55" s="23">
        <v>1.0230691364465334</v>
      </c>
      <c r="R55" s="23">
        <f t="shared" si="7"/>
        <v>212.79290517226306</v>
      </c>
      <c r="S55" s="23">
        <f t="shared" si="7"/>
        <v>315.10529402553232</v>
      </c>
      <c r="T55" s="23">
        <f t="shared" si="8"/>
        <v>527.89819919779541</v>
      </c>
      <c r="U55" s="9">
        <v>1</v>
      </c>
      <c r="V55" s="11">
        <v>1</v>
      </c>
      <c r="W55" s="11">
        <f t="shared" si="9"/>
        <v>527.89819919779541</v>
      </c>
    </row>
    <row r="56" spans="1:23" x14ac:dyDescent="0.25">
      <c r="A56" s="18">
        <v>49</v>
      </c>
      <c r="B56" s="18">
        <f t="shared" si="0"/>
        <v>433</v>
      </c>
      <c r="C56" s="18">
        <v>207</v>
      </c>
      <c r="D56" s="18">
        <v>226</v>
      </c>
      <c r="E56" s="18">
        <f t="shared" si="1"/>
        <v>606</v>
      </c>
      <c r="F56" s="19">
        <v>308</v>
      </c>
      <c r="G56" s="19">
        <v>298</v>
      </c>
      <c r="I56" s="18">
        <v>49</v>
      </c>
      <c r="J56" s="18">
        <f t="shared" si="2"/>
        <v>308</v>
      </c>
      <c r="K56" s="18">
        <f t="shared" si="3"/>
        <v>298</v>
      </c>
      <c r="L56" s="18">
        <f t="shared" si="4"/>
        <v>207</v>
      </c>
      <c r="M56" s="18">
        <f t="shared" si="5"/>
        <v>226</v>
      </c>
      <c r="N56" s="23">
        <f t="shared" si="6"/>
        <v>0.67207792207792205</v>
      </c>
      <c r="O56" s="23">
        <f t="shared" si="6"/>
        <v>0.75838926174496646</v>
      </c>
      <c r="P56" s="23">
        <v>0.74849597939908963</v>
      </c>
      <c r="Q56" s="23">
        <v>1.0565418784010974</v>
      </c>
      <c r="R56" s="23">
        <f t="shared" si="7"/>
        <v>230.53676165491962</v>
      </c>
      <c r="S56" s="23">
        <f t="shared" si="7"/>
        <v>314.84947976352703</v>
      </c>
      <c r="T56" s="23">
        <f t="shared" si="8"/>
        <v>545.38624141844662</v>
      </c>
      <c r="U56" s="9">
        <v>1</v>
      </c>
      <c r="V56" s="11">
        <v>1</v>
      </c>
      <c r="W56" s="11">
        <f t="shared" si="9"/>
        <v>545.38624141844662</v>
      </c>
    </row>
    <row r="57" spans="1:23" x14ac:dyDescent="0.25">
      <c r="A57" s="18">
        <v>50</v>
      </c>
      <c r="B57" s="18">
        <f t="shared" si="0"/>
        <v>424</v>
      </c>
      <c r="C57" s="18">
        <v>147</v>
      </c>
      <c r="D57" s="18">
        <v>277</v>
      </c>
      <c r="E57" s="18">
        <f t="shared" si="1"/>
        <v>641</v>
      </c>
      <c r="F57" s="19">
        <v>315</v>
      </c>
      <c r="G57" s="19">
        <v>326</v>
      </c>
      <c r="I57" s="18">
        <v>50</v>
      </c>
      <c r="J57" s="18">
        <f t="shared" si="2"/>
        <v>315</v>
      </c>
      <c r="K57" s="18">
        <f t="shared" si="3"/>
        <v>326</v>
      </c>
      <c r="L57" s="18">
        <f t="shared" si="4"/>
        <v>147</v>
      </c>
      <c r="M57" s="18">
        <f t="shared" si="5"/>
        <v>277</v>
      </c>
      <c r="N57" s="23">
        <f t="shared" si="6"/>
        <v>0.46666666666666667</v>
      </c>
      <c r="O57" s="23">
        <f t="shared" si="6"/>
        <v>0.84969325153374231</v>
      </c>
      <c r="P57" s="23">
        <v>0.81022386193750051</v>
      </c>
      <c r="Q57" s="23">
        <v>1.1393999018403396</v>
      </c>
      <c r="R57" s="23">
        <f t="shared" si="7"/>
        <v>255.22051651031265</v>
      </c>
      <c r="S57" s="23">
        <f t="shared" si="7"/>
        <v>371.44436799995071</v>
      </c>
      <c r="T57" s="23">
        <f t="shared" si="8"/>
        <v>626.66488451026339</v>
      </c>
      <c r="U57" s="9">
        <v>1</v>
      </c>
      <c r="V57" s="11">
        <v>1</v>
      </c>
      <c r="W57" s="11">
        <f t="shared" si="9"/>
        <v>626.66488451026339</v>
      </c>
    </row>
    <row r="58" spans="1:23" x14ac:dyDescent="0.25">
      <c r="A58" s="18">
        <v>51</v>
      </c>
      <c r="B58" s="18">
        <f t="shared" si="0"/>
        <v>467</v>
      </c>
      <c r="C58" s="18">
        <v>165</v>
      </c>
      <c r="D58" s="18">
        <v>302</v>
      </c>
      <c r="E58" s="18">
        <f t="shared" si="1"/>
        <v>617</v>
      </c>
      <c r="F58" s="19">
        <v>297</v>
      </c>
      <c r="G58" s="19">
        <v>320</v>
      </c>
      <c r="I58" s="18">
        <v>51</v>
      </c>
      <c r="J58" s="18">
        <f t="shared" si="2"/>
        <v>297</v>
      </c>
      <c r="K58" s="18">
        <f t="shared" si="3"/>
        <v>320</v>
      </c>
      <c r="L58" s="18">
        <f t="shared" si="4"/>
        <v>165</v>
      </c>
      <c r="M58" s="18">
        <f t="shared" si="5"/>
        <v>302</v>
      </c>
      <c r="N58" s="23">
        <f t="shared" si="6"/>
        <v>0.55555555555555558</v>
      </c>
      <c r="O58" s="23">
        <f t="shared" si="6"/>
        <v>0.94374999999999998</v>
      </c>
      <c r="P58" s="23">
        <v>0.81367301307363182</v>
      </c>
      <c r="Q58" s="23">
        <v>1.1530135177653216</v>
      </c>
      <c r="R58" s="23">
        <f t="shared" si="7"/>
        <v>241.66088488286866</v>
      </c>
      <c r="S58" s="23">
        <f t="shared" si="7"/>
        <v>368.96432568490292</v>
      </c>
      <c r="T58" s="23">
        <f t="shared" si="8"/>
        <v>610.62521056777155</v>
      </c>
      <c r="U58" s="9">
        <v>1</v>
      </c>
      <c r="V58" s="11">
        <v>1</v>
      </c>
      <c r="W58" s="11">
        <f t="shared" si="9"/>
        <v>610.62521056777155</v>
      </c>
    </row>
    <row r="59" spans="1:23" x14ac:dyDescent="0.25">
      <c r="A59" s="18">
        <v>52</v>
      </c>
      <c r="B59" s="18">
        <f t="shared" si="0"/>
        <v>391</v>
      </c>
      <c r="C59" s="18">
        <v>153</v>
      </c>
      <c r="D59" s="18">
        <v>238</v>
      </c>
      <c r="E59" s="18">
        <f t="shared" si="1"/>
        <v>602</v>
      </c>
      <c r="F59" s="19">
        <v>289</v>
      </c>
      <c r="G59" s="19">
        <v>313</v>
      </c>
      <c r="I59" s="18">
        <v>52</v>
      </c>
      <c r="J59" s="18">
        <f t="shared" si="2"/>
        <v>289</v>
      </c>
      <c r="K59" s="18">
        <f t="shared" si="3"/>
        <v>313</v>
      </c>
      <c r="L59" s="18">
        <f t="shared" si="4"/>
        <v>153</v>
      </c>
      <c r="M59" s="18">
        <f t="shared" si="5"/>
        <v>238</v>
      </c>
      <c r="N59" s="23">
        <f t="shared" si="6"/>
        <v>0.52941176470588236</v>
      </c>
      <c r="O59" s="23">
        <f t="shared" si="6"/>
        <v>0.76038338658146964</v>
      </c>
      <c r="P59" s="23">
        <v>0.85165234173000193</v>
      </c>
      <c r="Q59" s="23">
        <v>1.2100723070650909</v>
      </c>
      <c r="R59" s="23">
        <f t="shared" si="7"/>
        <v>246.12752675997055</v>
      </c>
      <c r="S59" s="23">
        <f t="shared" si="7"/>
        <v>378.75263211137349</v>
      </c>
      <c r="T59" s="23">
        <f t="shared" si="8"/>
        <v>624.88015887134407</v>
      </c>
      <c r="U59" s="9">
        <v>1</v>
      </c>
      <c r="V59" s="11">
        <v>1</v>
      </c>
      <c r="W59" s="11">
        <f t="shared" si="9"/>
        <v>624.88015887134407</v>
      </c>
    </row>
    <row r="60" spans="1:23" x14ac:dyDescent="0.25">
      <c r="A60" s="18">
        <v>53</v>
      </c>
      <c r="B60" s="18">
        <f t="shared" si="0"/>
        <v>420</v>
      </c>
      <c r="C60" s="18">
        <v>154</v>
      </c>
      <c r="D60" s="18">
        <v>266</v>
      </c>
      <c r="E60" s="18">
        <f t="shared" si="1"/>
        <v>589</v>
      </c>
      <c r="F60" s="19">
        <v>274</v>
      </c>
      <c r="G60" s="19">
        <v>315</v>
      </c>
      <c r="I60" s="18">
        <v>53</v>
      </c>
      <c r="J60" s="18">
        <f t="shared" si="2"/>
        <v>274</v>
      </c>
      <c r="K60" s="18">
        <f t="shared" si="3"/>
        <v>315</v>
      </c>
      <c r="L60" s="18">
        <f t="shared" si="4"/>
        <v>154</v>
      </c>
      <c r="M60" s="18">
        <f t="shared" si="5"/>
        <v>266</v>
      </c>
      <c r="N60" s="23">
        <f t="shared" si="6"/>
        <v>0.56204379562043794</v>
      </c>
      <c r="O60" s="23">
        <f t="shared" si="6"/>
        <v>0.84444444444444444</v>
      </c>
      <c r="P60" s="23">
        <v>0.93174001358171077</v>
      </c>
      <c r="Q60" s="23">
        <v>1.2611603494686756</v>
      </c>
      <c r="R60" s="23">
        <f t="shared" si="7"/>
        <v>255.29676372138874</v>
      </c>
      <c r="S60" s="23">
        <f t="shared" si="7"/>
        <v>397.26551008263283</v>
      </c>
      <c r="T60" s="23">
        <f t="shared" si="8"/>
        <v>652.56227380402152</v>
      </c>
      <c r="U60" s="9">
        <v>1</v>
      </c>
      <c r="V60" s="11">
        <v>1</v>
      </c>
      <c r="W60" s="11">
        <f t="shared" si="9"/>
        <v>652.56227380402152</v>
      </c>
    </row>
    <row r="61" spans="1:23" x14ac:dyDescent="0.25">
      <c r="A61" s="18">
        <v>54</v>
      </c>
      <c r="B61" s="18">
        <f t="shared" si="0"/>
        <v>402</v>
      </c>
      <c r="C61" s="18">
        <v>137</v>
      </c>
      <c r="D61" s="18">
        <v>265</v>
      </c>
      <c r="E61" s="18">
        <f t="shared" si="1"/>
        <v>620</v>
      </c>
      <c r="F61" s="19">
        <v>317</v>
      </c>
      <c r="G61" s="19">
        <v>303</v>
      </c>
      <c r="I61" s="18">
        <v>54</v>
      </c>
      <c r="J61" s="18">
        <f t="shared" si="2"/>
        <v>317</v>
      </c>
      <c r="K61" s="18">
        <f t="shared" si="3"/>
        <v>303</v>
      </c>
      <c r="L61" s="18">
        <f t="shared" si="4"/>
        <v>137</v>
      </c>
      <c r="M61" s="18">
        <f t="shared" si="5"/>
        <v>265</v>
      </c>
      <c r="N61" s="23">
        <f t="shared" si="6"/>
        <v>0.43217665615141954</v>
      </c>
      <c r="O61" s="23">
        <f t="shared" si="6"/>
        <v>0.87458745874587462</v>
      </c>
      <c r="P61" s="23">
        <v>0.92092266559408331</v>
      </c>
      <c r="Q61" s="23">
        <v>1.3182937488060882</v>
      </c>
      <c r="R61" s="23">
        <f t="shared" si="7"/>
        <v>291.93248499332441</v>
      </c>
      <c r="S61" s="23">
        <f t="shared" si="7"/>
        <v>399.44300588824473</v>
      </c>
      <c r="T61" s="23">
        <f t="shared" si="8"/>
        <v>691.37549088156914</v>
      </c>
      <c r="U61" s="9">
        <v>1</v>
      </c>
      <c r="V61" s="11">
        <v>1</v>
      </c>
      <c r="W61" s="11">
        <f t="shared" si="9"/>
        <v>691.37549088156914</v>
      </c>
    </row>
    <row r="62" spans="1:23" x14ac:dyDescent="0.25">
      <c r="A62" s="18">
        <v>55</v>
      </c>
      <c r="B62" s="18">
        <f t="shared" si="0"/>
        <v>476</v>
      </c>
      <c r="C62" s="18">
        <v>221</v>
      </c>
      <c r="D62" s="18">
        <v>255</v>
      </c>
      <c r="E62" s="18">
        <f t="shared" si="1"/>
        <v>559</v>
      </c>
      <c r="F62" s="19">
        <v>292</v>
      </c>
      <c r="G62" s="19">
        <v>267</v>
      </c>
      <c r="I62" s="18">
        <v>55</v>
      </c>
      <c r="J62" s="18">
        <f t="shared" si="2"/>
        <v>292</v>
      </c>
      <c r="K62" s="18">
        <f t="shared" si="3"/>
        <v>267</v>
      </c>
      <c r="L62" s="18">
        <f t="shared" si="4"/>
        <v>221</v>
      </c>
      <c r="M62" s="18">
        <f t="shared" si="5"/>
        <v>255</v>
      </c>
      <c r="N62" s="23">
        <f t="shared" si="6"/>
        <v>0.75684931506849318</v>
      </c>
      <c r="O62" s="23">
        <f t="shared" si="6"/>
        <v>0.9550561797752809</v>
      </c>
      <c r="P62" s="23">
        <v>1.0412334675330952</v>
      </c>
      <c r="Q62" s="23">
        <v>1.3950602651486743</v>
      </c>
      <c r="R62" s="23">
        <f t="shared" si="7"/>
        <v>304.04017251966383</v>
      </c>
      <c r="S62" s="23">
        <f t="shared" si="7"/>
        <v>372.48109079469606</v>
      </c>
      <c r="T62" s="23">
        <f t="shared" si="8"/>
        <v>676.52126331435989</v>
      </c>
      <c r="U62" s="9">
        <v>1</v>
      </c>
      <c r="V62" s="11">
        <v>1</v>
      </c>
      <c r="W62" s="11">
        <f t="shared" si="9"/>
        <v>676.52126331435989</v>
      </c>
    </row>
    <row r="63" spans="1:23" x14ac:dyDescent="0.25">
      <c r="A63" s="18">
        <v>56</v>
      </c>
      <c r="B63" s="18">
        <f t="shared" si="0"/>
        <v>458</v>
      </c>
      <c r="C63" s="18">
        <v>183</v>
      </c>
      <c r="D63" s="18">
        <v>275</v>
      </c>
      <c r="E63" s="18">
        <f t="shared" si="1"/>
        <v>591</v>
      </c>
      <c r="F63" s="19">
        <v>279</v>
      </c>
      <c r="G63" s="19">
        <v>312</v>
      </c>
      <c r="I63" s="18">
        <v>56</v>
      </c>
      <c r="J63" s="18">
        <f t="shared" si="2"/>
        <v>279</v>
      </c>
      <c r="K63" s="18">
        <f t="shared" si="3"/>
        <v>312</v>
      </c>
      <c r="L63" s="18">
        <f t="shared" si="4"/>
        <v>183</v>
      </c>
      <c r="M63" s="18">
        <f t="shared" si="5"/>
        <v>275</v>
      </c>
      <c r="N63" s="23">
        <f t="shared" si="6"/>
        <v>0.65591397849462363</v>
      </c>
      <c r="O63" s="23">
        <f t="shared" si="6"/>
        <v>0.88141025641025639</v>
      </c>
      <c r="P63" s="23">
        <v>1.0499641130052011</v>
      </c>
      <c r="Q63" s="23">
        <v>1.4152178792825441</v>
      </c>
      <c r="R63" s="23">
        <f t="shared" si="7"/>
        <v>292.93998752845113</v>
      </c>
      <c r="S63" s="23">
        <f t="shared" si="7"/>
        <v>441.54797833615373</v>
      </c>
      <c r="T63" s="23">
        <f t="shared" si="8"/>
        <v>734.4879658646048</v>
      </c>
      <c r="U63" s="9">
        <v>1</v>
      </c>
      <c r="V63" s="11">
        <v>1</v>
      </c>
      <c r="W63" s="11">
        <f t="shared" si="9"/>
        <v>734.4879658646048</v>
      </c>
    </row>
    <row r="64" spans="1:23" x14ac:dyDescent="0.25">
      <c r="A64" s="18">
        <v>57</v>
      </c>
      <c r="B64" s="18">
        <f t="shared" si="0"/>
        <v>457</v>
      </c>
      <c r="C64" s="18">
        <v>182</v>
      </c>
      <c r="D64" s="18">
        <v>275</v>
      </c>
      <c r="E64" s="18">
        <f t="shared" si="1"/>
        <v>603</v>
      </c>
      <c r="F64" s="19">
        <v>309</v>
      </c>
      <c r="G64" s="19">
        <v>294</v>
      </c>
      <c r="I64" s="18">
        <v>57</v>
      </c>
      <c r="J64" s="18">
        <f t="shared" si="2"/>
        <v>309</v>
      </c>
      <c r="K64" s="18">
        <f t="shared" si="3"/>
        <v>294</v>
      </c>
      <c r="L64" s="18">
        <f t="shared" si="4"/>
        <v>182</v>
      </c>
      <c r="M64" s="18">
        <f t="shared" si="5"/>
        <v>275</v>
      </c>
      <c r="N64" s="23">
        <f t="shared" si="6"/>
        <v>0.5889967637540453</v>
      </c>
      <c r="O64" s="23">
        <f t="shared" si="6"/>
        <v>0.93537414965986398</v>
      </c>
      <c r="P64" s="23">
        <v>1.0507369184297901</v>
      </c>
      <c r="Q64" s="23">
        <v>1.3747706366442454</v>
      </c>
      <c r="R64" s="23">
        <f t="shared" si="7"/>
        <v>324.67770779480514</v>
      </c>
      <c r="S64" s="23">
        <f t="shared" si="7"/>
        <v>404.18256717340813</v>
      </c>
      <c r="T64" s="23">
        <f t="shared" si="8"/>
        <v>728.86027496821328</v>
      </c>
      <c r="U64" s="9">
        <v>1</v>
      </c>
      <c r="V64" s="11">
        <v>1</v>
      </c>
      <c r="W64" s="11">
        <f t="shared" si="9"/>
        <v>728.86027496821328</v>
      </c>
    </row>
    <row r="65" spans="1:23" x14ac:dyDescent="0.25">
      <c r="A65" s="18">
        <v>58</v>
      </c>
      <c r="B65" s="18">
        <f t="shared" si="0"/>
        <v>514</v>
      </c>
      <c r="C65" s="18">
        <v>228</v>
      </c>
      <c r="D65" s="18">
        <v>286</v>
      </c>
      <c r="E65" s="18">
        <f t="shared" si="1"/>
        <v>582</v>
      </c>
      <c r="F65" s="19">
        <v>272</v>
      </c>
      <c r="G65" s="19">
        <v>310</v>
      </c>
      <c r="I65" s="18">
        <v>58</v>
      </c>
      <c r="J65" s="18">
        <f t="shared" si="2"/>
        <v>272</v>
      </c>
      <c r="K65" s="18">
        <f t="shared" si="3"/>
        <v>310</v>
      </c>
      <c r="L65" s="18">
        <f t="shared" si="4"/>
        <v>228</v>
      </c>
      <c r="M65" s="18">
        <f t="shared" si="5"/>
        <v>286</v>
      </c>
      <c r="N65" s="23">
        <f t="shared" si="6"/>
        <v>0.83823529411764708</v>
      </c>
      <c r="O65" s="23">
        <f t="shared" si="6"/>
        <v>0.92258064516129035</v>
      </c>
      <c r="P65" s="23">
        <v>1.1184211227629284</v>
      </c>
      <c r="Q65" s="23">
        <v>1.4083919864026977</v>
      </c>
      <c r="R65" s="23">
        <f t="shared" si="7"/>
        <v>304.21054539151652</v>
      </c>
      <c r="S65" s="23">
        <f t="shared" si="7"/>
        <v>436.60151578483629</v>
      </c>
      <c r="T65" s="23">
        <f t="shared" si="8"/>
        <v>740.81206117635281</v>
      </c>
      <c r="U65" s="9">
        <v>1</v>
      </c>
      <c r="V65" s="11">
        <v>1</v>
      </c>
      <c r="W65" s="11">
        <f t="shared" si="9"/>
        <v>740.81206117635281</v>
      </c>
    </row>
    <row r="66" spans="1:23" x14ac:dyDescent="0.25">
      <c r="A66" s="18">
        <v>59</v>
      </c>
      <c r="B66" s="18">
        <f t="shared" si="0"/>
        <v>461</v>
      </c>
      <c r="C66" s="18">
        <v>169</v>
      </c>
      <c r="D66" s="18">
        <v>292</v>
      </c>
      <c r="E66" s="18">
        <f t="shared" si="1"/>
        <v>622</v>
      </c>
      <c r="F66" s="19">
        <v>291</v>
      </c>
      <c r="G66" s="19">
        <v>331</v>
      </c>
      <c r="I66" s="18">
        <v>59</v>
      </c>
      <c r="J66" s="18">
        <f t="shared" si="2"/>
        <v>291</v>
      </c>
      <c r="K66" s="18">
        <f t="shared" si="3"/>
        <v>331</v>
      </c>
      <c r="L66" s="18">
        <f t="shared" si="4"/>
        <v>169</v>
      </c>
      <c r="M66" s="18">
        <f t="shared" si="5"/>
        <v>292</v>
      </c>
      <c r="N66" s="23">
        <f t="shared" si="6"/>
        <v>0.58075601374570451</v>
      </c>
      <c r="O66" s="23">
        <f t="shared" si="6"/>
        <v>0.8821752265861027</v>
      </c>
      <c r="P66" s="23">
        <v>1.1430485410770077</v>
      </c>
      <c r="Q66" s="23">
        <v>1.426226359882137</v>
      </c>
      <c r="R66" s="23">
        <f t="shared" si="7"/>
        <v>332.62712545340923</v>
      </c>
      <c r="S66" s="23">
        <f t="shared" si="7"/>
        <v>472.08092512098733</v>
      </c>
      <c r="T66" s="23">
        <f t="shared" si="8"/>
        <v>804.70805057439657</v>
      </c>
      <c r="U66" s="9">
        <v>1</v>
      </c>
      <c r="V66" s="11">
        <v>1</v>
      </c>
      <c r="W66" s="11">
        <f t="shared" si="9"/>
        <v>804.70805057439657</v>
      </c>
    </row>
    <row r="67" spans="1:23" x14ac:dyDescent="0.25">
      <c r="A67" s="18">
        <v>60</v>
      </c>
      <c r="B67" s="18">
        <f t="shared" si="0"/>
        <v>511</v>
      </c>
      <c r="C67" s="18">
        <v>202</v>
      </c>
      <c r="D67" s="18">
        <v>309</v>
      </c>
      <c r="E67" s="18">
        <f t="shared" si="1"/>
        <v>599</v>
      </c>
      <c r="F67" s="19">
        <v>285</v>
      </c>
      <c r="G67" s="19">
        <v>314</v>
      </c>
      <c r="I67" s="18">
        <v>60</v>
      </c>
      <c r="J67" s="18">
        <f t="shared" si="2"/>
        <v>285</v>
      </c>
      <c r="K67" s="18">
        <f t="shared" si="3"/>
        <v>314</v>
      </c>
      <c r="L67" s="18">
        <f t="shared" si="4"/>
        <v>202</v>
      </c>
      <c r="M67" s="18">
        <f t="shared" si="5"/>
        <v>309</v>
      </c>
      <c r="N67" s="23">
        <f t="shared" si="6"/>
        <v>0.70877192982456139</v>
      </c>
      <c r="O67" s="23">
        <f t="shared" si="6"/>
        <v>0.98407643312101911</v>
      </c>
      <c r="P67" s="23">
        <v>1.1825745280936248</v>
      </c>
      <c r="Q67" s="23">
        <v>1.4753573081631239</v>
      </c>
      <c r="R67" s="23">
        <f t="shared" si="7"/>
        <v>337.0337405066831</v>
      </c>
      <c r="S67" s="23">
        <f t="shared" si="7"/>
        <v>463.26219476322092</v>
      </c>
      <c r="T67" s="23">
        <f t="shared" si="8"/>
        <v>800.29593526990402</v>
      </c>
      <c r="U67" s="9">
        <v>1</v>
      </c>
      <c r="V67" s="11">
        <v>1</v>
      </c>
      <c r="W67" s="11">
        <f t="shared" si="9"/>
        <v>800.29593526990402</v>
      </c>
    </row>
    <row r="68" spans="1:23" x14ac:dyDescent="0.25">
      <c r="A68" s="18">
        <v>61</v>
      </c>
      <c r="B68" s="18">
        <f t="shared" si="0"/>
        <v>562</v>
      </c>
      <c r="C68" s="18">
        <v>284</v>
      </c>
      <c r="D68" s="18">
        <v>278</v>
      </c>
      <c r="E68" s="18">
        <f t="shared" si="1"/>
        <v>605</v>
      </c>
      <c r="F68" s="19">
        <v>286</v>
      </c>
      <c r="G68" s="19">
        <v>319</v>
      </c>
      <c r="I68" s="18">
        <v>61</v>
      </c>
      <c r="J68" s="18">
        <f t="shared" si="2"/>
        <v>286</v>
      </c>
      <c r="K68" s="18">
        <f t="shared" si="3"/>
        <v>319</v>
      </c>
      <c r="L68" s="18">
        <f t="shared" si="4"/>
        <v>284</v>
      </c>
      <c r="M68" s="18">
        <f t="shared" si="5"/>
        <v>278</v>
      </c>
      <c r="N68" s="23">
        <f t="shared" si="6"/>
        <v>0.99300699300699302</v>
      </c>
      <c r="O68" s="23">
        <f t="shared" si="6"/>
        <v>0.87147335423197492</v>
      </c>
      <c r="P68" s="23">
        <v>1.1841142086777496</v>
      </c>
      <c r="Q68" s="23">
        <v>1.4842715059338174</v>
      </c>
      <c r="R68" s="23">
        <f t="shared" si="7"/>
        <v>338.65666368183639</v>
      </c>
      <c r="S68" s="23">
        <f t="shared" si="7"/>
        <v>473.48261039288775</v>
      </c>
      <c r="T68" s="23">
        <f t="shared" si="8"/>
        <v>812.1392740747242</v>
      </c>
      <c r="U68" s="9">
        <v>1</v>
      </c>
      <c r="V68" s="11">
        <v>1</v>
      </c>
      <c r="W68" s="11">
        <f t="shared" si="9"/>
        <v>812.1392740747242</v>
      </c>
    </row>
    <row r="69" spans="1:23" x14ac:dyDescent="0.25">
      <c r="A69" s="18">
        <v>62</v>
      </c>
      <c r="B69" s="18">
        <f t="shared" si="0"/>
        <v>464</v>
      </c>
      <c r="C69" s="18">
        <v>191</v>
      </c>
      <c r="D69" s="18">
        <v>273</v>
      </c>
      <c r="E69" s="18">
        <f t="shared" si="1"/>
        <v>552</v>
      </c>
      <c r="F69" s="19">
        <v>278</v>
      </c>
      <c r="G69" s="19">
        <v>274</v>
      </c>
      <c r="I69" s="18">
        <v>62</v>
      </c>
      <c r="J69" s="18">
        <f t="shared" si="2"/>
        <v>278</v>
      </c>
      <c r="K69" s="18">
        <f t="shared" si="3"/>
        <v>274</v>
      </c>
      <c r="L69" s="18">
        <f t="shared" si="4"/>
        <v>191</v>
      </c>
      <c r="M69" s="18">
        <f t="shared" si="5"/>
        <v>273</v>
      </c>
      <c r="N69" s="23">
        <f t="shared" si="6"/>
        <v>0.68705035971223016</v>
      </c>
      <c r="O69" s="23">
        <f t="shared" si="6"/>
        <v>0.9963503649635036</v>
      </c>
      <c r="P69" s="23">
        <v>1.1392912823311809</v>
      </c>
      <c r="Q69" s="23">
        <v>1.4498464913947244</v>
      </c>
      <c r="R69" s="23">
        <f t="shared" si="7"/>
        <v>316.7229764880683</v>
      </c>
      <c r="S69" s="23">
        <f t="shared" si="7"/>
        <v>397.2579386421545</v>
      </c>
      <c r="T69" s="23">
        <f t="shared" si="8"/>
        <v>713.9809151302228</v>
      </c>
      <c r="U69" s="9">
        <v>1</v>
      </c>
      <c r="V69" s="11">
        <v>1</v>
      </c>
      <c r="W69" s="11">
        <f t="shared" si="9"/>
        <v>713.9809151302228</v>
      </c>
    </row>
    <row r="70" spans="1:23" x14ac:dyDescent="0.25">
      <c r="A70" s="18">
        <v>63</v>
      </c>
      <c r="B70" s="18">
        <f t="shared" si="0"/>
        <v>408</v>
      </c>
      <c r="C70" s="18">
        <v>167</v>
      </c>
      <c r="D70" s="18">
        <v>241</v>
      </c>
      <c r="E70" s="18">
        <f t="shared" si="1"/>
        <v>517</v>
      </c>
      <c r="F70" s="19">
        <v>241</v>
      </c>
      <c r="G70" s="19">
        <v>276</v>
      </c>
      <c r="I70" s="18">
        <v>63</v>
      </c>
      <c r="J70" s="18">
        <f t="shared" si="2"/>
        <v>241</v>
      </c>
      <c r="K70" s="18">
        <f t="shared" si="3"/>
        <v>276</v>
      </c>
      <c r="L70" s="18">
        <f t="shared" si="4"/>
        <v>167</v>
      </c>
      <c r="M70" s="18">
        <f t="shared" si="5"/>
        <v>241</v>
      </c>
      <c r="N70" s="23">
        <f t="shared" si="6"/>
        <v>0.69294605809128629</v>
      </c>
      <c r="O70" s="23">
        <f t="shared" si="6"/>
        <v>0.87318840579710144</v>
      </c>
      <c r="P70" s="23">
        <v>1.1757656677118211</v>
      </c>
      <c r="Q70" s="23">
        <v>1.5747516223457818</v>
      </c>
      <c r="R70" s="23">
        <f t="shared" si="7"/>
        <v>283.35952591854891</v>
      </c>
      <c r="S70" s="23">
        <f t="shared" si="7"/>
        <v>434.63144776743576</v>
      </c>
      <c r="T70" s="23">
        <f t="shared" si="8"/>
        <v>717.99097368598473</v>
      </c>
      <c r="U70" s="9">
        <v>1</v>
      </c>
      <c r="V70" s="11">
        <v>1</v>
      </c>
      <c r="W70" s="11">
        <f t="shared" si="9"/>
        <v>717.99097368598473</v>
      </c>
    </row>
    <row r="71" spans="1:23" x14ac:dyDescent="0.25">
      <c r="A71" s="18">
        <v>64</v>
      </c>
      <c r="B71" s="18">
        <f t="shared" si="0"/>
        <v>427</v>
      </c>
      <c r="C71" s="18">
        <v>145</v>
      </c>
      <c r="D71" s="18">
        <v>282</v>
      </c>
      <c r="E71" s="18">
        <f t="shared" si="1"/>
        <v>510</v>
      </c>
      <c r="F71" s="19">
        <v>248</v>
      </c>
      <c r="G71" s="19">
        <v>262</v>
      </c>
      <c r="I71" s="18">
        <v>64</v>
      </c>
      <c r="J71" s="18">
        <f t="shared" si="2"/>
        <v>248</v>
      </c>
      <c r="K71" s="18">
        <f t="shared" si="3"/>
        <v>262</v>
      </c>
      <c r="L71" s="18">
        <f t="shared" si="4"/>
        <v>145</v>
      </c>
      <c r="M71" s="18">
        <f t="shared" si="5"/>
        <v>282</v>
      </c>
      <c r="N71" s="23">
        <f t="shared" si="6"/>
        <v>0.58467741935483875</v>
      </c>
      <c r="O71" s="23">
        <f t="shared" si="6"/>
        <v>1.0763358778625953</v>
      </c>
      <c r="P71" s="23">
        <v>1.091953722728787</v>
      </c>
      <c r="Q71" s="23">
        <v>1.482105702636932</v>
      </c>
      <c r="R71" s="23">
        <f t="shared" si="7"/>
        <v>270.80452323673916</v>
      </c>
      <c r="S71" s="23">
        <f t="shared" si="7"/>
        <v>388.31169409087619</v>
      </c>
      <c r="T71" s="23">
        <f t="shared" si="8"/>
        <v>659.11621732761535</v>
      </c>
      <c r="U71" s="9">
        <v>1</v>
      </c>
      <c r="V71" s="11">
        <v>1</v>
      </c>
      <c r="W71" s="11">
        <f t="shared" si="9"/>
        <v>659.11621732761535</v>
      </c>
    </row>
    <row r="72" spans="1:23" x14ac:dyDescent="0.25">
      <c r="A72" s="18">
        <v>65</v>
      </c>
      <c r="B72" s="18">
        <f t="shared" ref="B72:B106" si="10">C72+D72</f>
        <v>351</v>
      </c>
      <c r="C72" s="18">
        <v>145</v>
      </c>
      <c r="D72" s="18">
        <v>206</v>
      </c>
      <c r="E72" s="18">
        <f t="shared" ref="E72:E106" si="11">F72+G72</f>
        <v>452</v>
      </c>
      <c r="F72" s="19">
        <v>202</v>
      </c>
      <c r="G72" s="19">
        <v>250</v>
      </c>
      <c r="I72" s="18">
        <v>65</v>
      </c>
      <c r="J72" s="18">
        <f t="shared" ref="J72:J106" si="12">F72</f>
        <v>202</v>
      </c>
      <c r="K72" s="18">
        <f t="shared" ref="K72:K106" si="13">G72</f>
        <v>250</v>
      </c>
      <c r="L72" s="18">
        <f t="shared" ref="L72:L106" si="14">C72</f>
        <v>145</v>
      </c>
      <c r="M72" s="18">
        <f t="shared" ref="M72:M106" si="15">D72</f>
        <v>206</v>
      </c>
      <c r="N72" s="23">
        <f t="shared" ref="N72:O106" si="16">L72/J72</f>
        <v>0.71782178217821779</v>
      </c>
      <c r="O72" s="23">
        <f t="shared" si="16"/>
        <v>0.82399999999999995</v>
      </c>
      <c r="P72" s="23">
        <v>1.1210167176082917</v>
      </c>
      <c r="Q72" s="23">
        <v>1.5709636597012633</v>
      </c>
      <c r="R72" s="23">
        <f t="shared" ref="R72:S106" si="17">J72*P72</f>
        <v>226.44537695687492</v>
      </c>
      <c r="S72" s="23">
        <f t="shared" si="17"/>
        <v>392.74091492531579</v>
      </c>
      <c r="T72" s="23">
        <f t="shared" ref="T72:T106" si="18">R72+S72</f>
        <v>619.18629188219074</v>
      </c>
      <c r="U72" s="9">
        <v>1</v>
      </c>
      <c r="V72" s="11">
        <v>1</v>
      </c>
      <c r="W72" s="11">
        <f t="shared" ref="W72:W106" si="19">T72*U72*V72</f>
        <v>619.18629188219074</v>
      </c>
    </row>
    <row r="73" spans="1:23" x14ac:dyDescent="0.25">
      <c r="A73" s="18">
        <v>66</v>
      </c>
      <c r="B73" s="18">
        <f t="shared" si="10"/>
        <v>343</v>
      </c>
      <c r="C73" s="18">
        <v>100</v>
      </c>
      <c r="D73" s="18">
        <v>243</v>
      </c>
      <c r="E73" s="18">
        <f t="shared" si="11"/>
        <v>447</v>
      </c>
      <c r="F73" s="19">
        <v>197</v>
      </c>
      <c r="G73" s="19">
        <v>250</v>
      </c>
      <c r="I73" s="18">
        <v>66</v>
      </c>
      <c r="J73" s="18">
        <f t="shared" si="12"/>
        <v>197</v>
      </c>
      <c r="K73" s="18">
        <f t="shared" si="13"/>
        <v>250</v>
      </c>
      <c r="L73" s="18">
        <f t="shared" si="14"/>
        <v>100</v>
      </c>
      <c r="M73" s="18">
        <f t="shared" si="15"/>
        <v>243</v>
      </c>
      <c r="N73" s="23">
        <f t="shared" si="16"/>
        <v>0.50761421319796951</v>
      </c>
      <c r="O73" s="23">
        <f t="shared" si="16"/>
        <v>0.97199999999999998</v>
      </c>
      <c r="P73" s="23">
        <v>1.158793886711841</v>
      </c>
      <c r="Q73" s="23">
        <v>1.5136682044855096</v>
      </c>
      <c r="R73" s="23">
        <f t="shared" si="17"/>
        <v>228.28239568223267</v>
      </c>
      <c r="S73" s="23">
        <f t="shared" si="17"/>
        <v>378.41705112137743</v>
      </c>
      <c r="T73" s="23">
        <f t="shared" si="18"/>
        <v>606.69944680361004</v>
      </c>
      <c r="U73" s="9">
        <v>1</v>
      </c>
      <c r="V73" s="11">
        <v>1</v>
      </c>
      <c r="W73" s="11">
        <f t="shared" si="19"/>
        <v>606.69944680361004</v>
      </c>
    </row>
    <row r="74" spans="1:23" x14ac:dyDescent="0.25">
      <c r="A74" s="18">
        <v>67</v>
      </c>
      <c r="B74" s="18">
        <f t="shared" si="10"/>
        <v>356</v>
      </c>
      <c r="C74" s="18">
        <v>136</v>
      </c>
      <c r="D74" s="18">
        <v>220</v>
      </c>
      <c r="E74" s="18">
        <f t="shared" si="11"/>
        <v>377</v>
      </c>
      <c r="F74" s="19">
        <v>171</v>
      </c>
      <c r="G74" s="19">
        <v>206</v>
      </c>
      <c r="I74" s="18">
        <v>67</v>
      </c>
      <c r="J74" s="18">
        <f t="shared" si="12"/>
        <v>171</v>
      </c>
      <c r="K74" s="18">
        <f t="shared" si="13"/>
        <v>206</v>
      </c>
      <c r="L74" s="18">
        <f t="shared" si="14"/>
        <v>136</v>
      </c>
      <c r="M74" s="18">
        <f t="shared" si="15"/>
        <v>220</v>
      </c>
      <c r="N74" s="23">
        <f t="shared" si="16"/>
        <v>0.79532163742690054</v>
      </c>
      <c r="O74" s="23">
        <f t="shared" si="16"/>
        <v>1.0679611650485437</v>
      </c>
      <c r="P74" s="23">
        <v>1.1318994544649215</v>
      </c>
      <c r="Q74" s="23">
        <v>1.5924197744647843</v>
      </c>
      <c r="R74" s="23">
        <f t="shared" si="17"/>
        <v>193.55480671350156</v>
      </c>
      <c r="S74" s="23">
        <f t="shared" si="17"/>
        <v>328.03847353974555</v>
      </c>
      <c r="T74" s="23">
        <f t="shared" si="18"/>
        <v>521.59328025324714</v>
      </c>
      <c r="U74" s="9">
        <v>1</v>
      </c>
      <c r="V74" s="11">
        <v>1</v>
      </c>
      <c r="W74" s="11">
        <f t="shared" si="19"/>
        <v>521.59328025324714</v>
      </c>
    </row>
    <row r="75" spans="1:23" x14ac:dyDescent="0.25">
      <c r="A75" s="18">
        <v>68</v>
      </c>
      <c r="B75" s="18">
        <f t="shared" si="10"/>
        <v>272</v>
      </c>
      <c r="C75" s="18">
        <v>125</v>
      </c>
      <c r="D75" s="18">
        <v>147</v>
      </c>
      <c r="E75" s="18">
        <f t="shared" si="11"/>
        <v>380</v>
      </c>
      <c r="F75" s="19">
        <v>173</v>
      </c>
      <c r="G75" s="19">
        <v>207</v>
      </c>
      <c r="I75" s="18">
        <v>68</v>
      </c>
      <c r="J75" s="18">
        <f t="shared" si="12"/>
        <v>173</v>
      </c>
      <c r="K75" s="18">
        <f t="shared" si="13"/>
        <v>207</v>
      </c>
      <c r="L75" s="18">
        <f t="shared" si="14"/>
        <v>125</v>
      </c>
      <c r="M75" s="18">
        <f t="shared" si="15"/>
        <v>147</v>
      </c>
      <c r="N75" s="23">
        <f t="shared" si="16"/>
        <v>0.7225433526011561</v>
      </c>
      <c r="O75" s="23">
        <f t="shared" si="16"/>
        <v>0.71014492753623193</v>
      </c>
      <c r="P75" s="23">
        <v>1.1587564374054806</v>
      </c>
      <c r="Q75" s="23">
        <v>1.5580214651020399</v>
      </c>
      <c r="R75" s="23">
        <f t="shared" si="17"/>
        <v>200.46486367114815</v>
      </c>
      <c r="S75" s="23">
        <f t="shared" si="17"/>
        <v>322.51044327612226</v>
      </c>
      <c r="T75" s="23">
        <f t="shared" si="18"/>
        <v>522.97530694727038</v>
      </c>
      <c r="U75" s="9">
        <v>1</v>
      </c>
      <c r="V75" s="11">
        <v>1</v>
      </c>
      <c r="W75" s="11">
        <f t="shared" si="19"/>
        <v>522.97530694727038</v>
      </c>
    </row>
    <row r="76" spans="1:23" x14ac:dyDescent="0.25">
      <c r="A76" s="18">
        <v>69</v>
      </c>
      <c r="B76" s="18">
        <f t="shared" si="10"/>
        <v>274</v>
      </c>
      <c r="C76" s="18">
        <v>124</v>
      </c>
      <c r="D76" s="18">
        <v>150</v>
      </c>
      <c r="E76" s="18">
        <f t="shared" si="11"/>
        <v>297</v>
      </c>
      <c r="F76" s="19">
        <v>141</v>
      </c>
      <c r="G76" s="19">
        <v>156</v>
      </c>
      <c r="I76" s="18">
        <v>69</v>
      </c>
      <c r="J76" s="18">
        <f t="shared" si="12"/>
        <v>141</v>
      </c>
      <c r="K76" s="18">
        <f t="shared" si="13"/>
        <v>156</v>
      </c>
      <c r="L76" s="18">
        <f t="shared" si="14"/>
        <v>124</v>
      </c>
      <c r="M76" s="18">
        <f t="shared" si="15"/>
        <v>150</v>
      </c>
      <c r="N76" s="23">
        <f t="shared" si="16"/>
        <v>0.87943262411347523</v>
      </c>
      <c r="O76" s="23">
        <f t="shared" si="16"/>
        <v>0.96153846153846156</v>
      </c>
      <c r="P76" s="23">
        <v>1.1413992714218271</v>
      </c>
      <c r="Q76" s="23">
        <v>1.5940607954196429</v>
      </c>
      <c r="R76" s="23">
        <f t="shared" si="17"/>
        <v>160.93729727047761</v>
      </c>
      <c r="S76" s="23">
        <f t="shared" si="17"/>
        <v>248.67348408546428</v>
      </c>
      <c r="T76" s="23">
        <f t="shared" si="18"/>
        <v>409.61078135594187</v>
      </c>
      <c r="U76" s="9">
        <v>1</v>
      </c>
      <c r="V76" s="11">
        <v>1</v>
      </c>
      <c r="W76" s="11">
        <f t="shared" si="19"/>
        <v>409.61078135594187</v>
      </c>
    </row>
    <row r="77" spans="1:23" x14ac:dyDescent="0.25">
      <c r="A77" s="18">
        <v>70</v>
      </c>
      <c r="B77" s="18">
        <f t="shared" si="10"/>
        <v>261</v>
      </c>
      <c r="C77" s="18">
        <v>104</v>
      </c>
      <c r="D77" s="18">
        <v>157</v>
      </c>
      <c r="E77" s="18">
        <f t="shared" si="11"/>
        <v>295</v>
      </c>
      <c r="F77" s="19">
        <v>128</v>
      </c>
      <c r="G77" s="19">
        <v>167</v>
      </c>
      <c r="I77" s="18">
        <v>70</v>
      </c>
      <c r="J77" s="18">
        <f t="shared" si="12"/>
        <v>128</v>
      </c>
      <c r="K77" s="18">
        <f t="shared" si="13"/>
        <v>167</v>
      </c>
      <c r="L77" s="18">
        <f t="shared" si="14"/>
        <v>104</v>
      </c>
      <c r="M77" s="18">
        <f t="shared" si="15"/>
        <v>157</v>
      </c>
      <c r="N77" s="23">
        <f t="shared" si="16"/>
        <v>0.8125</v>
      </c>
      <c r="O77" s="23">
        <f t="shared" si="16"/>
        <v>0.94011976047904189</v>
      </c>
      <c r="P77" s="23">
        <v>1.2001189324535197</v>
      </c>
      <c r="Q77" s="23">
        <v>1.6082249138730098</v>
      </c>
      <c r="R77" s="23">
        <f t="shared" si="17"/>
        <v>153.61522335405053</v>
      </c>
      <c r="S77" s="23">
        <f t="shared" si="17"/>
        <v>268.57356061679263</v>
      </c>
      <c r="T77" s="23">
        <f t="shared" si="18"/>
        <v>422.18878397084313</v>
      </c>
      <c r="U77" s="9">
        <v>1</v>
      </c>
      <c r="V77" s="11">
        <v>1</v>
      </c>
      <c r="W77" s="11">
        <f t="shared" si="19"/>
        <v>422.18878397084313</v>
      </c>
    </row>
    <row r="78" spans="1:23" x14ac:dyDescent="0.25">
      <c r="A78" s="18">
        <v>71</v>
      </c>
      <c r="B78" s="18">
        <f t="shared" si="10"/>
        <v>200</v>
      </c>
      <c r="C78" s="18">
        <v>71</v>
      </c>
      <c r="D78" s="18">
        <v>129</v>
      </c>
      <c r="E78" s="18">
        <f t="shared" si="11"/>
        <v>272</v>
      </c>
      <c r="F78" s="19">
        <v>108</v>
      </c>
      <c r="G78" s="19">
        <v>164</v>
      </c>
      <c r="I78" s="18">
        <v>71</v>
      </c>
      <c r="J78" s="18">
        <f t="shared" si="12"/>
        <v>108</v>
      </c>
      <c r="K78" s="18">
        <f t="shared" si="13"/>
        <v>164</v>
      </c>
      <c r="L78" s="18">
        <f t="shared" si="14"/>
        <v>71</v>
      </c>
      <c r="M78" s="18">
        <f t="shared" si="15"/>
        <v>129</v>
      </c>
      <c r="N78" s="23">
        <f t="shared" si="16"/>
        <v>0.65740740740740744</v>
      </c>
      <c r="O78" s="23">
        <f t="shared" si="16"/>
        <v>0.78658536585365857</v>
      </c>
      <c r="P78" s="23">
        <v>1.2712810006613371</v>
      </c>
      <c r="Q78" s="23">
        <v>1.6975198611628772</v>
      </c>
      <c r="R78" s="23">
        <f t="shared" si="17"/>
        <v>137.29834807142441</v>
      </c>
      <c r="S78" s="23">
        <f t="shared" si="17"/>
        <v>278.39325723071187</v>
      </c>
      <c r="T78" s="23">
        <f t="shared" si="18"/>
        <v>415.69160530213628</v>
      </c>
      <c r="U78" s="9">
        <v>1</v>
      </c>
      <c r="V78" s="11">
        <v>1</v>
      </c>
      <c r="W78" s="11">
        <f t="shared" si="19"/>
        <v>415.69160530213628</v>
      </c>
    </row>
    <row r="79" spans="1:23" x14ac:dyDescent="0.25">
      <c r="A79" s="18">
        <v>72</v>
      </c>
      <c r="B79" s="18">
        <f t="shared" si="10"/>
        <v>197</v>
      </c>
      <c r="C79" s="18">
        <v>75</v>
      </c>
      <c r="D79" s="18">
        <v>122</v>
      </c>
      <c r="E79" s="18">
        <f t="shared" si="11"/>
        <v>235</v>
      </c>
      <c r="F79" s="19">
        <v>100</v>
      </c>
      <c r="G79" s="19">
        <v>135</v>
      </c>
      <c r="I79" s="18">
        <v>72</v>
      </c>
      <c r="J79" s="18">
        <f t="shared" si="12"/>
        <v>100</v>
      </c>
      <c r="K79" s="18">
        <f t="shared" si="13"/>
        <v>135</v>
      </c>
      <c r="L79" s="18">
        <f t="shared" si="14"/>
        <v>75</v>
      </c>
      <c r="M79" s="18">
        <f t="shared" si="15"/>
        <v>122</v>
      </c>
      <c r="N79" s="23">
        <f t="shared" si="16"/>
        <v>0.75</v>
      </c>
      <c r="O79" s="23">
        <f t="shared" si="16"/>
        <v>0.90370370370370368</v>
      </c>
      <c r="P79" s="23">
        <v>1.2037283427123036</v>
      </c>
      <c r="Q79" s="23">
        <v>1.5545465488116144</v>
      </c>
      <c r="R79" s="23">
        <f t="shared" si="17"/>
        <v>120.37283427123036</v>
      </c>
      <c r="S79" s="23">
        <f t="shared" si="17"/>
        <v>209.86378408956793</v>
      </c>
      <c r="T79" s="23">
        <f t="shared" si="18"/>
        <v>330.23661836079827</v>
      </c>
      <c r="U79" s="9">
        <v>1</v>
      </c>
      <c r="V79" s="11">
        <v>1</v>
      </c>
      <c r="W79" s="11">
        <f t="shared" si="19"/>
        <v>330.23661836079827</v>
      </c>
    </row>
    <row r="80" spans="1:23" x14ac:dyDescent="0.25">
      <c r="A80" s="18">
        <v>73</v>
      </c>
      <c r="B80" s="18">
        <f t="shared" si="10"/>
        <v>117</v>
      </c>
      <c r="C80" s="18">
        <v>39</v>
      </c>
      <c r="D80" s="18">
        <v>78</v>
      </c>
      <c r="E80" s="18">
        <f t="shared" si="11"/>
        <v>222</v>
      </c>
      <c r="F80" s="19">
        <v>94</v>
      </c>
      <c r="G80" s="19">
        <v>128</v>
      </c>
      <c r="I80" s="18">
        <v>73</v>
      </c>
      <c r="J80" s="18">
        <f t="shared" si="12"/>
        <v>94</v>
      </c>
      <c r="K80" s="18">
        <f t="shared" si="13"/>
        <v>128</v>
      </c>
      <c r="L80" s="18">
        <f t="shared" si="14"/>
        <v>39</v>
      </c>
      <c r="M80" s="18">
        <f t="shared" si="15"/>
        <v>78</v>
      </c>
      <c r="N80" s="23">
        <f t="shared" si="16"/>
        <v>0.41489361702127658</v>
      </c>
      <c r="O80" s="23">
        <f t="shared" si="16"/>
        <v>0.609375</v>
      </c>
      <c r="P80" s="23">
        <v>1.0989224600493674</v>
      </c>
      <c r="Q80" s="23">
        <v>1.5088109523577338</v>
      </c>
      <c r="R80" s="23">
        <f t="shared" si="17"/>
        <v>103.29871124464054</v>
      </c>
      <c r="S80" s="23">
        <f t="shared" si="17"/>
        <v>193.12780190178992</v>
      </c>
      <c r="T80" s="23">
        <f t="shared" si="18"/>
        <v>296.42651314643047</v>
      </c>
      <c r="U80" s="9">
        <v>1</v>
      </c>
      <c r="V80" s="11">
        <v>1</v>
      </c>
      <c r="W80" s="11">
        <f t="shared" si="19"/>
        <v>296.42651314643047</v>
      </c>
    </row>
    <row r="81" spans="1:23" x14ac:dyDescent="0.25">
      <c r="A81" s="18">
        <v>74</v>
      </c>
      <c r="B81" s="18">
        <f t="shared" si="10"/>
        <v>134</v>
      </c>
      <c r="C81" s="18">
        <v>64</v>
      </c>
      <c r="D81" s="18">
        <v>70</v>
      </c>
      <c r="E81" s="18">
        <f t="shared" si="11"/>
        <v>171</v>
      </c>
      <c r="F81" s="19">
        <v>70</v>
      </c>
      <c r="G81" s="19">
        <v>101</v>
      </c>
      <c r="I81" s="18">
        <v>74</v>
      </c>
      <c r="J81" s="18">
        <f t="shared" si="12"/>
        <v>70</v>
      </c>
      <c r="K81" s="18">
        <f t="shared" si="13"/>
        <v>101</v>
      </c>
      <c r="L81" s="18">
        <f t="shared" si="14"/>
        <v>64</v>
      </c>
      <c r="M81" s="18">
        <f t="shared" si="15"/>
        <v>70</v>
      </c>
      <c r="N81" s="23">
        <f t="shared" si="16"/>
        <v>0.91428571428571426</v>
      </c>
      <c r="O81" s="23">
        <f t="shared" si="16"/>
        <v>0.69306930693069302</v>
      </c>
      <c r="P81" s="23">
        <v>1.1996096473498148</v>
      </c>
      <c r="Q81" s="23">
        <v>1.5364118049579252</v>
      </c>
      <c r="R81" s="23">
        <f t="shared" si="17"/>
        <v>83.972675314487034</v>
      </c>
      <c r="S81" s="23">
        <f t="shared" si="17"/>
        <v>155.17759230075043</v>
      </c>
      <c r="T81" s="23">
        <f t="shared" si="18"/>
        <v>239.15026761523745</v>
      </c>
      <c r="U81" s="9">
        <v>1</v>
      </c>
      <c r="V81" s="11">
        <v>1</v>
      </c>
      <c r="W81" s="11">
        <f t="shared" si="19"/>
        <v>239.15026761523745</v>
      </c>
    </row>
    <row r="82" spans="1:23" x14ac:dyDescent="0.25">
      <c r="A82" s="18">
        <v>75</v>
      </c>
      <c r="B82" s="18">
        <f t="shared" si="10"/>
        <v>200</v>
      </c>
      <c r="C82" s="18">
        <v>71</v>
      </c>
      <c r="D82" s="18">
        <v>129</v>
      </c>
      <c r="E82" s="18">
        <f t="shared" si="11"/>
        <v>151</v>
      </c>
      <c r="F82" s="19">
        <v>67</v>
      </c>
      <c r="G82" s="19">
        <v>84</v>
      </c>
      <c r="I82" s="18">
        <v>75</v>
      </c>
      <c r="J82" s="18">
        <f t="shared" si="12"/>
        <v>67</v>
      </c>
      <c r="K82" s="18">
        <f t="shared" si="13"/>
        <v>84</v>
      </c>
      <c r="L82" s="18">
        <f t="shared" si="14"/>
        <v>71</v>
      </c>
      <c r="M82" s="18">
        <f t="shared" si="15"/>
        <v>129</v>
      </c>
      <c r="N82" s="23">
        <f t="shared" si="16"/>
        <v>1.0597014925373134</v>
      </c>
      <c r="O82" s="23">
        <f t="shared" si="16"/>
        <v>1.5357142857142858</v>
      </c>
      <c r="P82" s="23">
        <v>1.0552273892777833</v>
      </c>
      <c r="Q82" s="23">
        <v>1.5150969237124527</v>
      </c>
      <c r="R82" s="23">
        <f t="shared" si="17"/>
        <v>70.700235081611481</v>
      </c>
      <c r="S82" s="23">
        <f t="shared" si="17"/>
        <v>127.26814159184603</v>
      </c>
      <c r="T82" s="23">
        <f t="shared" si="18"/>
        <v>197.9683766734575</v>
      </c>
      <c r="U82" s="9">
        <v>1</v>
      </c>
      <c r="V82" s="11">
        <v>1</v>
      </c>
      <c r="W82" s="11">
        <f t="shared" si="19"/>
        <v>197.9683766734575</v>
      </c>
    </row>
    <row r="83" spans="1:23" x14ac:dyDescent="0.25">
      <c r="A83" s="18">
        <v>76</v>
      </c>
      <c r="B83" s="18">
        <f t="shared" si="10"/>
        <v>79</v>
      </c>
      <c r="C83" s="18">
        <v>34</v>
      </c>
      <c r="D83" s="18">
        <v>45</v>
      </c>
      <c r="E83" s="18">
        <f t="shared" si="11"/>
        <v>148</v>
      </c>
      <c r="F83" s="19">
        <v>55</v>
      </c>
      <c r="G83" s="19">
        <v>93</v>
      </c>
      <c r="I83" s="18">
        <v>76</v>
      </c>
      <c r="J83" s="18">
        <f t="shared" si="12"/>
        <v>55</v>
      </c>
      <c r="K83" s="18">
        <f t="shared" si="13"/>
        <v>93</v>
      </c>
      <c r="L83" s="18">
        <f t="shared" si="14"/>
        <v>34</v>
      </c>
      <c r="M83" s="18">
        <f t="shared" si="15"/>
        <v>45</v>
      </c>
      <c r="N83" s="23">
        <f t="shared" si="16"/>
        <v>0.61818181818181817</v>
      </c>
      <c r="O83" s="23">
        <f t="shared" si="16"/>
        <v>0.4838709677419355</v>
      </c>
      <c r="P83" s="23">
        <v>0.87105133724920314</v>
      </c>
      <c r="Q83" s="23">
        <v>1.163462701676707</v>
      </c>
      <c r="R83" s="23">
        <f t="shared" si="17"/>
        <v>47.907823548706176</v>
      </c>
      <c r="S83" s="23">
        <f t="shared" si="17"/>
        <v>108.20203125593375</v>
      </c>
      <c r="T83" s="23">
        <f t="shared" si="18"/>
        <v>156.10985480463992</v>
      </c>
      <c r="U83" s="9">
        <v>1</v>
      </c>
      <c r="V83" s="11">
        <v>1</v>
      </c>
      <c r="W83" s="11">
        <f t="shared" si="19"/>
        <v>156.10985480463992</v>
      </c>
    </row>
    <row r="84" spans="1:23" x14ac:dyDescent="0.25">
      <c r="A84" s="18">
        <v>77</v>
      </c>
      <c r="B84" s="18">
        <f t="shared" si="10"/>
        <v>39</v>
      </c>
      <c r="C84" s="18">
        <v>15</v>
      </c>
      <c r="D84" s="18">
        <v>24</v>
      </c>
      <c r="E84" s="18">
        <f t="shared" si="11"/>
        <v>84</v>
      </c>
      <c r="F84" s="19">
        <v>42</v>
      </c>
      <c r="G84" s="19">
        <v>42</v>
      </c>
      <c r="I84" s="18">
        <v>77</v>
      </c>
      <c r="J84" s="18">
        <f t="shared" si="12"/>
        <v>42</v>
      </c>
      <c r="K84" s="18">
        <f t="shared" si="13"/>
        <v>42</v>
      </c>
      <c r="L84" s="18">
        <f t="shared" si="14"/>
        <v>15</v>
      </c>
      <c r="M84" s="18">
        <f t="shared" si="15"/>
        <v>24</v>
      </c>
      <c r="N84" s="23">
        <f t="shared" si="16"/>
        <v>0.35714285714285715</v>
      </c>
      <c r="O84" s="23">
        <f t="shared" si="16"/>
        <v>0.5714285714285714</v>
      </c>
      <c r="P84" s="23">
        <v>1.0980308563172401</v>
      </c>
      <c r="Q84" s="23">
        <v>1.2533296593497394</v>
      </c>
      <c r="R84" s="23">
        <f t="shared" si="17"/>
        <v>46.117295965324082</v>
      </c>
      <c r="S84" s="23">
        <f t="shared" si="17"/>
        <v>52.639845692689057</v>
      </c>
      <c r="T84" s="23">
        <f t="shared" si="18"/>
        <v>98.75714165801314</v>
      </c>
      <c r="U84" s="9">
        <v>1</v>
      </c>
      <c r="V84" s="11">
        <v>1</v>
      </c>
      <c r="W84" s="11">
        <f t="shared" si="19"/>
        <v>98.75714165801314</v>
      </c>
    </row>
    <row r="85" spans="1:23" x14ac:dyDescent="0.25">
      <c r="A85" s="18">
        <v>78</v>
      </c>
      <c r="B85" s="18">
        <f t="shared" si="10"/>
        <v>40</v>
      </c>
      <c r="C85" s="18">
        <v>21</v>
      </c>
      <c r="D85" s="18">
        <v>19</v>
      </c>
      <c r="E85" s="18">
        <f t="shared" si="11"/>
        <v>46</v>
      </c>
      <c r="F85" s="19">
        <v>18</v>
      </c>
      <c r="G85" s="19">
        <v>28</v>
      </c>
      <c r="I85" s="18">
        <v>78</v>
      </c>
      <c r="J85" s="18">
        <f t="shared" si="12"/>
        <v>18</v>
      </c>
      <c r="K85" s="18">
        <f t="shared" si="13"/>
        <v>28</v>
      </c>
      <c r="L85" s="18">
        <f t="shared" si="14"/>
        <v>21</v>
      </c>
      <c r="M85" s="18">
        <f t="shared" si="15"/>
        <v>19</v>
      </c>
      <c r="N85" s="23">
        <f t="shared" si="16"/>
        <v>1.1666666666666667</v>
      </c>
      <c r="O85" s="23">
        <f t="shared" si="16"/>
        <v>0.6785714285714286</v>
      </c>
      <c r="P85" s="23">
        <v>1.2463082851082308</v>
      </c>
      <c r="Q85" s="23">
        <v>1.3285489276730484</v>
      </c>
      <c r="R85" s="23">
        <f t="shared" si="17"/>
        <v>22.433549131948155</v>
      </c>
      <c r="S85" s="23">
        <f t="shared" si="17"/>
        <v>37.199369974845354</v>
      </c>
      <c r="T85" s="23">
        <f t="shared" si="18"/>
        <v>59.632919106793508</v>
      </c>
      <c r="U85" s="9">
        <v>1</v>
      </c>
      <c r="V85" s="11">
        <v>1</v>
      </c>
      <c r="W85" s="11">
        <f t="shared" si="19"/>
        <v>59.632919106793508</v>
      </c>
    </row>
    <row r="86" spans="1:23" x14ac:dyDescent="0.25">
      <c r="A86" s="18">
        <v>79</v>
      </c>
      <c r="B86" s="18">
        <f t="shared" si="10"/>
        <v>36</v>
      </c>
      <c r="C86" s="18">
        <v>10</v>
      </c>
      <c r="D86" s="18">
        <v>26</v>
      </c>
      <c r="E86" s="18">
        <f t="shared" si="11"/>
        <v>65</v>
      </c>
      <c r="F86" s="19">
        <v>32</v>
      </c>
      <c r="G86" s="19">
        <v>33</v>
      </c>
      <c r="I86" s="18">
        <v>79</v>
      </c>
      <c r="J86" s="18">
        <f t="shared" si="12"/>
        <v>32</v>
      </c>
      <c r="K86" s="18">
        <f t="shared" si="13"/>
        <v>33</v>
      </c>
      <c r="L86" s="18">
        <f t="shared" si="14"/>
        <v>10</v>
      </c>
      <c r="M86" s="18">
        <f t="shared" si="15"/>
        <v>26</v>
      </c>
      <c r="N86" s="23">
        <f t="shared" si="16"/>
        <v>0.3125</v>
      </c>
      <c r="O86" s="23">
        <f t="shared" si="16"/>
        <v>0.78787878787878785</v>
      </c>
      <c r="P86" s="23">
        <v>1.2587200943383465</v>
      </c>
      <c r="Q86" s="23">
        <v>1.556891493509448</v>
      </c>
      <c r="R86" s="23">
        <f t="shared" si="17"/>
        <v>40.279043018827089</v>
      </c>
      <c r="S86" s="23">
        <f t="shared" si="17"/>
        <v>51.377419285811783</v>
      </c>
      <c r="T86" s="23">
        <f t="shared" si="18"/>
        <v>91.656462304638865</v>
      </c>
      <c r="U86" s="9">
        <v>1</v>
      </c>
      <c r="V86" s="11">
        <v>1</v>
      </c>
      <c r="W86" s="11">
        <f t="shared" si="19"/>
        <v>91.656462304638865</v>
      </c>
    </row>
    <row r="87" spans="1:23" x14ac:dyDescent="0.25">
      <c r="A87" s="18">
        <v>80</v>
      </c>
      <c r="B87" s="18">
        <f t="shared" si="10"/>
        <v>56</v>
      </c>
      <c r="C87" s="18">
        <v>21</v>
      </c>
      <c r="D87" s="18">
        <v>35</v>
      </c>
      <c r="E87" s="18">
        <f t="shared" si="11"/>
        <v>94</v>
      </c>
      <c r="F87" s="19">
        <v>35</v>
      </c>
      <c r="G87" s="19">
        <v>59</v>
      </c>
      <c r="I87" s="18">
        <v>80</v>
      </c>
      <c r="J87" s="18">
        <f t="shared" si="12"/>
        <v>35</v>
      </c>
      <c r="K87" s="18">
        <f t="shared" si="13"/>
        <v>59</v>
      </c>
      <c r="L87" s="18">
        <f t="shared" si="14"/>
        <v>21</v>
      </c>
      <c r="M87" s="18">
        <f t="shared" si="15"/>
        <v>35</v>
      </c>
      <c r="N87" s="23">
        <f t="shared" si="16"/>
        <v>0.6</v>
      </c>
      <c r="O87" s="23">
        <f t="shared" si="16"/>
        <v>0.59322033898305082</v>
      </c>
      <c r="P87" s="23">
        <v>0.99793733229424786</v>
      </c>
      <c r="Q87" s="23">
        <v>1.2686136794893021</v>
      </c>
      <c r="R87" s="23">
        <f t="shared" si="17"/>
        <v>34.927806630298676</v>
      </c>
      <c r="S87" s="23">
        <f t="shared" si="17"/>
        <v>74.848207089868822</v>
      </c>
      <c r="T87" s="23">
        <f t="shared" si="18"/>
        <v>109.7760137201675</v>
      </c>
      <c r="U87" s="9">
        <v>1</v>
      </c>
      <c r="V87" s="11">
        <v>1</v>
      </c>
      <c r="W87" s="11">
        <f t="shared" si="19"/>
        <v>109.7760137201675</v>
      </c>
    </row>
    <row r="88" spans="1:23" x14ac:dyDescent="0.25">
      <c r="A88" s="18">
        <v>81</v>
      </c>
      <c r="B88" s="18">
        <f t="shared" si="10"/>
        <v>42</v>
      </c>
      <c r="C88" s="18">
        <v>24</v>
      </c>
      <c r="D88" s="18">
        <v>18</v>
      </c>
      <c r="E88" s="18">
        <f t="shared" si="11"/>
        <v>117</v>
      </c>
      <c r="F88" s="19">
        <v>43</v>
      </c>
      <c r="G88" s="19">
        <v>74</v>
      </c>
      <c r="I88" s="18">
        <v>81</v>
      </c>
      <c r="J88" s="18">
        <f t="shared" si="12"/>
        <v>43</v>
      </c>
      <c r="K88" s="18">
        <f t="shared" si="13"/>
        <v>74</v>
      </c>
      <c r="L88" s="18">
        <f t="shared" si="14"/>
        <v>24</v>
      </c>
      <c r="M88" s="18">
        <f t="shared" si="15"/>
        <v>18</v>
      </c>
      <c r="N88" s="23">
        <f t="shared" si="16"/>
        <v>0.55813953488372092</v>
      </c>
      <c r="O88" s="23">
        <f t="shared" si="16"/>
        <v>0.24324324324324326</v>
      </c>
      <c r="P88" s="23">
        <v>1.0566307227620151</v>
      </c>
      <c r="Q88" s="23">
        <v>1.2708540869872402</v>
      </c>
      <c r="R88" s="23">
        <f t="shared" si="17"/>
        <v>45.435121078766649</v>
      </c>
      <c r="S88" s="23">
        <f t="shared" si="17"/>
        <v>94.043202437055783</v>
      </c>
      <c r="T88" s="23">
        <f t="shared" si="18"/>
        <v>139.47832351582244</v>
      </c>
      <c r="U88" s="9">
        <v>1</v>
      </c>
      <c r="V88" s="11">
        <v>1</v>
      </c>
      <c r="W88" s="11">
        <f t="shared" si="19"/>
        <v>139.47832351582244</v>
      </c>
    </row>
    <row r="89" spans="1:23" x14ac:dyDescent="0.25">
      <c r="A89" s="18">
        <v>82</v>
      </c>
      <c r="B89" s="18">
        <f t="shared" si="10"/>
        <v>56</v>
      </c>
      <c r="C89" s="18">
        <v>21</v>
      </c>
      <c r="D89" s="18">
        <v>35</v>
      </c>
      <c r="E89" s="18">
        <f t="shared" si="11"/>
        <v>128</v>
      </c>
      <c r="F89" s="19">
        <v>49</v>
      </c>
      <c r="G89" s="19">
        <v>79</v>
      </c>
      <c r="I89" s="18">
        <v>82</v>
      </c>
      <c r="J89" s="18">
        <f t="shared" si="12"/>
        <v>49</v>
      </c>
      <c r="K89" s="18">
        <f t="shared" si="13"/>
        <v>79</v>
      </c>
      <c r="L89" s="18">
        <f t="shared" si="14"/>
        <v>21</v>
      </c>
      <c r="M89" s="18">
        <f t="shared" si="15"/>
        <v>35</v>
      </c>
      <c r="N89" s="23">
        <f t="shared" si="16"/>
        <v>0.42857142857142855</v>
      </c>
      <c r="O89" s="23">
        <f t="shared" si="16"/>
        <v>0.44303797468354428</v>
      </c>
      <c r="P89" s="23">
        <v>0.83082836143162497</v>
      </c>
      <c r="Q89" s="23">
        <v>1.0329877075932696</v>
      </c>
      <c r="R89" s="23">
        <f t="shared" si="17"/>
        <v>40.710589710149627</v>
      </c>
      <c r="S89" s="23">
        <f t="shared" si="17"/>
        <v>81.606028899868306</v>
      </c>
      <c r="T89" s="23">
        <f t="shared" si="18"/>
        <v>122.31661861001794</v>
      </c>
      <c r="U89" s="9">
        <v>1</v>
      </c>
      <c r="V89" s="11">
        <v>1</v>
      </c>
      <c r="W89" s="11">
        <f t="shared" si="19"/>
        <v>122.31661861001794</v>
      </c>
    </row>
    <row r="90" spans="1:23" x14ac:dyDescent="0.25">
      <c r="A90" s="18">
        <v>83</v>
      </c>
      <c r="B90" s="18">
        <f t="shared" si="10"/>
        <v>33</v>
      </c>
      <c r="C90" s="18">
        <v>14</v>
      </c>
      <c r="D90" s="18">
        <v>19</v>
      </c>
      <c r="E90" s="18">
        <f t="shared" si="11"/>
        <v>113</v>
      </c>
      <c r="F90" s="19">
        <v>42</v>
      </c>
      <c r="G90" s="19">
        <v>71</v>
      </c>
      <c r="I90" s="18">
        <v>83</v>
      </c>
      <c r="J90" s="18">
        <f t="shared" si="12"/>
        <v>42</v>
      </c>
      <c r="K90" s="18">
        <f t="shared" si="13"/>
        <v>71</v>
      </c>
      <c r="L90" s="18">
        <f t="shared" si="14"/>
        <v>14</v>
      </c>
      <c r="M90" s="18">
        <f t="shared" si="15"/>
        <v>19</v>
      </c>
      <c r="N90" s="23">
        <f t="shared" si="16"/>
        <v>0.33333333333333331</v>
      </c>
      <c r="O90" s="23">
        <f t="shared" si="16"/>
        <v>0.26760563380281688</v>
      </c>
      <c r="P90" s="23">
        <v>0.79545130371297212</v>
      </c>
      <c r="Q90" s="23">
        <v>0.97719802345730455</v>
      </c>
      <c r="R90" s="23">
        <f t="shared" si="17"/>
        <v>33.408954755944826</v>
      </c>
      <c r="S90" s="23">
        <f t="shared" si="17"/>
        <v>69.381059665468626</v>
      </c>
      <c r="T90" s="23">
        <f t="shared" si="18"/>
        <v>102.79001442141345</v>
      </c>
      <c r="U90" s="9">
        <v>1</v>
      </c>
      <c r="V90" s="11">
        <v>1</v>
      </c>
      <c r="W90" s="11">
        <f t="shared" si="19"/>
        <v>102.79001442141345</v>
      </c>
    </row>
    <row r="91" spans="1:23" x14ac:dyDescent="0.25">
      <c r="A91" s="18">
        <v>84</v>
      </c>
      <c r="B91" s="18">
        <f t="shared" si="10"/>
        <v>32</v>
      </c>
      <c r="C91" s="18">
        <v>14</v>
      </c>
      <c r="D91" s="18">
        <v>18</v>
      </c>
      <c r="E91" s="18">
        <f t="shared" si="11"/>
        <v>81</v>
      </c>
      <c r="F91" s="19">
        <v>21</v>
      </c>
      <c r="G91" s="19">
        <v>60</v>
      </c>
      <c r="I91" s="18">
        <v>84</v>
      </c>
      <c r="J91" s="18">
        <f t="shared" si="12"/>
        <v>21</v>
      </c>
      <c r="K91" s="18">
        <f t="shared" si="13"/>
        <v>60</v>
      </c>
      <c r="L91" s="18">
        <f t="shared" si="14"/>
        <v>14</v>
      </c>
      <c r="M91" s="18">
        <f t="shared" si="15"/>
        <v>18</v>
      </c>
      <c r="N91" s="23">
        <f t="shared" si="16"/>
        <v>0.66666666666666663</v>
      </c>
      <c r="O91" s="23">
        <f t="shared" si="16"/>
        <v>0.3</v>
      </c>
      <c r="P91" s="23">
        <v>0.76933012984981708</v>
      </c>
      <c r="Q91" s="23">
        <v>0.89278504471699538</v>
      </c>
      <c r="R91" s="23">
        <f t="shared" si="17"/>
        <v>16.15593272684616</v>
      </c>
      <c r="S91" s="23">
        <f t="shared" si="17"/>
        <v>53.567102683019726</v>
      </c>
      <c r="T91" s="23">
        <f t="shared" si="18"/>
        <v>69.723035409865886</v>
      </c>
      <c r="U91" s="9">
        <v>1</v>
      </c>
      <c r="V91" s="11">
        <v>1</v>
      </c>
      <c r="W91" s="11">
        <f t="shared" si="19"/>
        <v>69.723035409865886</v>
      </c>
    </row>
    <row r="92" spans="1:23" x14ac:dyDescent="0.25">
      <c r="A92" s="18">
        <v>85</v>
      </c>
      <c r="B92" s="18">
        <f t="shared" si="10"/>
        <v>19</v>
      </c>
      <c r="C92" s="18">
        <v>5</v>
      </c>
      <c r="D92" s="18">
        <v>14</v>
      </c>
      <c r="E92" s="18">
        <f t="shared" si="11"/>
        <v>74</v>
      </c>
      <c r="F92" s="19">
        <v>28</v>
      </c>
      <c r="G92" s="19">
        <v>46</v>
      </c>
      <c r="I92" s="18">
        <v>85</v>
      </c>
      <c r="J92" s="18">
        <f t="shared" si="12"/>
        <v>28</v>
      </c>
      <c r="K92" s="18">
        <f t="shared" si="13"/>
        <v>46</v>
      </c>
      <c r="L92" s="18">
        <f t="shared" si="14"/>
        <v>5</v>
      </c>
      <c r="M92" s="18">
        <f t="shared" si="15"/>
        <v>14</v>
      </c>
      <c r="N92" s="23">
        <f t="shared" si="16"/>
        <v>0.17857142857142858</v>
      </c>
      <c r="O92" s="23">
        <f t="shared" si="16"/>
        <v>0.30434782608695654</v>
      </c>
      <c r="P92" s="23">
        <v>0.63487618720746197</v>
      </c>
      <c r="Q92" s="23">
        <v>0.81685787088963369</v>
      </c>
      <c r="R92" s="23">
        <f t="shared" si="17"/>
        <v>17.776533241808934</v>
      </c>
      <c r="S92" s="23">
        <f t="shared" si="17"/>
        <v>37.575462060923151</v>
      </c>
      <c r="T92" s="23">
        <f t="shared" si="18"/>
        <v>55.351995302732085</v>
      </c>
      <c r="U92" s="9">
        <v>1</v>
      </c>
      <c r="V92" s="11">
        <v>1</v>
      </c>
      <c r="W92" s="11">
        <f t="shared" si="19"/>
        <v>55.351995302732085</v>
      </c>
    </row>
    <row r="93" spans="1:23" x14ac:dyDescent="0.25">
      <c r="A93" s="18">
        <v>86</v>
      </c>
      <c r="B93" s="18">
        <f t="shared" si="10"/>
        <v>29</v>
      </c>
      <c r="C93" s="18">
        <v>12</v>
      </c>
      <c r="D93" s="18">
        <v>17</v>
      </c>
      <c r="E93" s="18">
        <f t="shared" si="11"/>
        <v>82</v>
      </c>
      <c r="F93" s="19">
        <v>21</v>
      </c>
      <c r="G93" s="19">
        <v>61</v>
      </c>
      <c r="I93" s="18">
        <v>86</v>
      </c>
      <c r="J93" s="18">
        <f t="shared" si="12"/>
        <v>21</v>
      </c>
      <c r="K93" s="18">
        <f t="shared" si="13"/>
        <v>61</v>
      </c>
      <c r="L93" s="18">
        <f t="shared" si="14"/>
        <v>12</v>
      </c>
      <c r="M93" s="18">
        <f t="shared" si="15"/>
        <v>17</v>
      </c>
      <c r="N93" s="23">
        <f t="shared" si="16"/>
        <v>0.5714285714285714</v>
      </c>
      <c r="O93" s="23">
        <f t="shared" si="16"/>
        <v>0.27868852459016391</v>
      </c>
      <c r="P93" s="23">
        <v>0.59251896722634823</v>
      </c>
      <c r="Q93" s="23">
        <v>0.66503407279138271</v>
      </c>
      <c r="R93" s="23">
        <f t="shared" si="17"/>
        <v>12.442898311753313</v>
      </c>
      <c r="S93" s="23">
        <f t="shared" si="17"/>
        <v>40.567078440274344</v>
      </c>
      <c r="T93" s="23">
        <f t="shared" si="18"/>
        <v>53.009976752027654</v>
      </c>
      <c r="U93" s="9">
        <v>1</v>
      </c>
      <c r="V93" s="11">
        <v>1</v>
      </c>
      <c r="W93" s="11">
        <f t="shared" si="19"/>
        <v>53.009976752027654</v>
      </c>
    </row>
    <row r="94" spans="1:23" x14ac:dyDescent="0.25">
      <c r="A94" s="18">
        <v>87</v>
      </c>
      <c r="B94" s="18">
        <f t="shared" si="10"/>
        <v>27</v>
      </c>
      <c r="C94" s="18">
        <v>2</v>
      </c>
      <c r="D94" s="18">
        <v>25</v>
      </c>
      <c r="E94" s="18">
        <f t="shared" si="11"/>
        <v>72</v>
      </c>
      <c r="F94" s="19">
        <v>18</v>
      </c>
      <c r="G94" s="19">
        <v>54</v>
      </c>
      <c r="I94" s="18">
        <v>87</v>
      </c>
      <c r="J94" s="18">
        <f t="shared" si="12"/>
        <v>18</v>
      </c>
      <c r="K94" s="18">
        <f t="shared" si="13"/>
        <v>54</v>
      </c>
      <c r="L94" s="18">
        <f t="shared" si="14"/>
        <v>2</v>
      </c>
      <c r="M94" s="18">
        <f t="shared" si="15"/>
        <v>25</v>
      </c>
      <c r="N94" s="23">
        <f t="shared" si="16"/>
        <v>0.1111111111111111</v>
      </c>
      <c r="O94" s="23">
        <f t="shared" si="16"/>
        <v>0.46296296296296297</v>
      </c>
      <c r="P94" s="23">
        <v>0.53960965661133853</v>
      </c>
      <c r="Q94" s="23">
        <v>0.58243520094866652</v>
      </c>
      <c r="R94" s="23">
        <f t="shared" si="17"/>
        <v>9.7129738190040928</v>
      </c>
      <c r="S94" s="23">
        <f t="shared" si="17"/>
        <v>31.451500851227991</v>
      </c>
      <c r="T94" s="23">
        <f t="shared" si="18"/>
        <v>41.164474670232082</v>
      </c>
      <c r="U94" s="9">
        <v>1</v>
      </c>
      <c r="V94" s="11">
        <v>1</v>
      </c>
      <c r="W94" s="11">
        <f t="shared" si="19"/>
        <v>41.164474670232082</v>
      </c>
    </row>
    <row r="95" spans="1:23" x14ac:dyDescent="0.25">
      <c r="A95" s="18">
        <v>88</v>
      </c>
      <c r="B95" s="18">
        <f t="shared" si="10"/>
        <v>11</v>
      </c>
      <c r="C95" s="18">
        <v>0</v>
      </c>
      <c r="D95" s="18">
        <v>11</v>
      </c>
      <c r="E95" s="18">
        <f t="shared" si="11"/>
        <v>49</v>
      </c>
      <c r="F95" s="19">
        <v>17</v>
      </c>
      <c r="G95" s="19">
        <v>32</v>
      </c>
      <c r="I95" s="18">
        <v>88</v>
      </c>
      <c r="J95" s="18">
        <f t="shared" si="12"/>
        <v>17</v>
      </c>
      <c r="K95" s="18">
        <f t="shared" si="13"/>
        <v>32</v>
      </c>
      <c r="L95" s="18">
        <f t="shared" si="14"/>
        <v>0</v>
      </c>
      <c r="M95" s="18">
        <f t="shared" si="15"/>
        <v>11</v>
      </c>
      <c r="N95" s="23">
        <f t="shared" si="16"/>
        <v>0</v>
      </c>
      <c r="O95" s="23">
        <f t="shared" si="16"/>
        <v>0.34375</v>
      </c>
      <c r="P95" s="23">
        <v>0.42492841509967139</v>
      </c>
      <c r="Q95" s="23">
        <v>0.538924794292031</v>
      </c>
      <c r="R95" s="23">
        <f t="shared" si="17"/>
        <v>7.2237830566944137</v>
      </c>
      <c r="S95" s="23">
        <f t="shared" si="17"/>
        <v>17.245593417344992</v>
      </c>
      <c r="T95" s="23">
        <f t="shared" si="18"/>
        <v>24.469376474039407</v>
      </c>
      <c r="U95" s="9">
        <v>1</v>
      </c>
      <c r="V95" s="11">
        <v>1</v>
      </c>
      <c r="W95" s="11">
        <f t="shared" si="19"/>
        <v>24.469376474039407</v>
      </c>
    </row>
    <row r="96" spans="1:23" x14ac:dyDescent="0.25">
      <c r="A96" s="18">
        <v>89</v>
      </c>
      <c r="B96" s="18">
        <f t="shared" si="10"/>
        <v>8</v>
      </c>
      <c r="C96" s="18">
        <v>1</v>
      </c>
      <c r="D96" s="18">
        <v>7</v>
      </c>
      <c r="E96" s="18">
        <f t="shared" si="11"/>
        <v>49</v>
      </c>
      <c r="F96" s="19">
        <v>15</v>
      </c>
      <c r="G96" s="19">
        <v>34</v>
      </c>
      <c r="I96" s="18">
        <v>89</v>
      </c>
      <c r="J96" s="18">
        <f t="shared" si="12"/>
        <v>15</v>
      </c>
      <c r="K96" s="18">
        <f t="shared" si="13"/>
        <v>34</v>
      </c>
      <c r="L96" s="18">
        <f t="shared" si="14"/>
        <v>1</v>
      </c>
      <c r="M96" s="18">
        <f t="shared" si="15"/>
        <v>7</v>
      </c>
      <c r="N96" s="23">
        <f t="shared" si="16"/>
        <v>6.6666666666666666E-2</v>
      </c>
      <c r="O96" s="23">
        <f t="shared" si="16"/>
        <v>0.20588235294117646</v>
      </c>
      <c r="P96" s="23">
        <v>0.43954351880761694</v>
      </c>
      <c r="Q96" s="23">
        <v>0.58486383815021825</v>
      </c>
      <c r="R96" s="23">
        <f t="shared" si="17"/>
        <v>6.5931527821142542</v>
      </c>
      <c r="S96" s="23">
        <f t="shared" si="17"/>
        <v>19.88537049710742</v>
      </c>
      <c r="T96" s="23">
        <f t="shared" si="18"/>
        <v>26.478523279221676</v>
      </c>
      <c r="U96" s="9">
        <v>1</v>
      </c>
      <c r="V96" s="11">
        <v>1</v>
      </c>
      <c r="W96" s="11">
        <f t="shared" si="19"/>
        <v>26.478523279221676</v>
      </c>
    </row>
    <row r="97" spans="1:26" x14ac:dyDescent="0.25">
      <c r="A97" s="18">
        <v>90</v>
      </c>
      <c r="B97" s="18">
        <f t="shared" si="10"/>
        <v>4</v>
      </c>
      <c r="C97" s="18">
        <v>0</v>
      </c>
      <c r="D97" s="18">
        <v>4</v>
      </c>
      <c r="E97" s="18">
        <f t="shared" si="11"/>
        <v>66</v>
      </c>
      <c r="F97" s="19">
        <v>19</v>
      </c>
      <c r="G97" s="19">
        <v>47</v>
      </c>
      <c r="I97" s="18">
        <v>90</v>
      </c>
      <c r="J97" s="18">
        <f t="shared" si="12"/>
        <v>19</v>
      </c>
      <c r="K97" s="18">
        <f t="shared" si="13"/>
        <v>47</v>
      </c>
      <c r="L97" s="18">
        <f t="shared" si="14"/>
        <v>0</v>
      </c>
      <c r="M97" s="18">
        <f t="shared" si="15"/>
        <v>4</v>
      </c>
      <c r="N97" s="23">
        <f t="shared" si="16"/>
        <v>0</v>
      </c>
      <c r="O97" s="23">
        <f t="shared" si="16"/>
        <v>8.5106382978723402E-2</v>
      </c>
      <c r="P97" s="23">
        <v>0.29334177999847655</v>
      </c>
      <c r="Q97" s="23">
        <v>0.41530601552252439</v>
      </c>
      <c r="R97" s="23">
        <f t="shared" si="17"/>
        <v>5.5734938199710546</v>
      </c>
      <c r="S97" s="23">
        <f t="shared" si="17"/>
        <v>19.519382729558647</v>
      </c>
      <c r="T97" s="23">
        <f t="shared" si="18"/>
        <v>25.092876549529702</v>
      </c>
      <c r="U97" s="9">
        <v>1</v>
      </c>
      <c r="V97" s="11">
        <v>1</v>
      </c>
      <c r="W97" s="11">
        <f t="shared" si="19"/>
        <v>25.092876549529702</v>
      </c>
    </row>
    <row r="98" spans="1:26" x14ac:dyDescent="0.25">
      <c r="A98" s="18">
        <v>91</v>
      </c>
      <c r="B98" s="18">
        <f t="shared" si="10"/>
        <v>3</v>
      </c>
      <c r="C98" s="18">
        <v>2</v>
      </c>
      <c r="D98" s="18">
        <v>1</v>
      </c>
      <c r="E98" s="18">
        <f t="shared" si="11"/>
        <v>47</v>
      </c>
      <c r="F98" s="19">
        <v>21</v>
      </c>
      <c r="G98" s="19">
        <v>26</v>
      </c>
      <c r="I98" s="18">
        <v>91</v>
      </c>
      <c r="J98" s="18">
        <f t="shared" si="12"/>
        <v>21</v>
      </c>
      <c r="K98" s="18">
        <f t="shared" si="13"/>
        <v>26</v>
      </c>
      <c r="L98" s="18">
        <f t="shared" si="14"/>
        <v>2</v>
      </c>
      <c r="M98" s="18">
        <f t="shared" si="15"/>
        <v>1</v>
      </c>
      <c r="N98" s="23">
        <f t="shared" si="16"/>
        <v>9.5238095238095233E-2</v>
      </c>
      <c r="O98" s="23">
        <f t="shared" si="16"/>
        <v>3.8461538461538464E-2</v>
      </c>
      <c r="P98" s="23">
        <v>0.51531830673735146</v>
      </c>
      <c r="Q98" s="23">
        <v>0.55174465708741827</v>
      </c>
      <c r="R98" s="23">
        <f t="shared" si="17"/>
        <v>10.821684441484381</v>
      </c>
      <c r="S98" s="23">
        <f t="shared" si="17"/>
        <v>14.345361084272875</v>
      </c>
      <c r="T98" s="23">
        <f t="shared" si="18"/>
        <v>25.167045525757256</v>
      </c>
      <c r="U98" s="9">
        <v>1</v>
      </c>
      <c r="V98" s="11">
        <v>1</v>
      </c>
      <c r="W98" s="11">
        <f t="shared" si="19"/>
        <v>25.167045525757256</v>
      </c>
    </row>
    <row r="99" spans="1:26" x14ac:dyDescent="0.25">
      <c r="A99" s="18">
        <v>92</v>
      </c>
      <c r="B99" s="18">
        <f t="shared" si="10"/>
        <v>4</v>
      </c>
      <c r="C99" s="18">
        <v>1</v>
      </c>
      <c r="D99" s="18">
        <v>3</v>
      </c>
      <c r="E99" s="18">
        <f t="shared" si="11"/>
        <v>46</v>
      </c>
      <c r="F99" s="19">
        <v>15</v>
      </c>
      <c r="G99" s="19">
        <v>31</v>
      </c>
      <c r="I99" s="18">
        <v>92</v>
      </c>
      <c r="J99" s="18">
        <f t="shared" si="12"/>
        <v>15</v>
      </c>
      <c r="K99" s="18">
        <f t="shared" si="13"/>
        <v>31</v>
      </c>
      <c r="L99" s="18">
        <f t="shared" si="14"/>
        <v>1</v>
      </c>
      <c r="M99" s="18">
        <f t="shared" si="15"/>
        <v>3</v>
      </c>
      <c r="N99" s="23">
        <f t="shared" si="16"/>
        <v>6.6666666666666666E-2</v>
      </c>
      <c r="O99" s="23">
        <f t="shared" si="16"/>
        <v>9.6774193548387094E-2</v>
      </c>
      <c r="P99" s="23">
        <v>0.25087086693659977</v>
      </c>
      <c r="Q99" s="23">
        <v>0.33026188234471449</v>
      </c>
      <c r="R99" s="23">
        <f t="shared" si="17"/>
        <v>3.7630630040489965</v>
      </c>
      <c r="S99" s="23">
        <f t="shared" si="17"/>
        <v>10.238118352686149</v>
      </c>
      <c r="T99" s="23">
        <f t="shared" si="18"/>
        <v>14.001181356735145</v>
      </c>
      <c r="U99" s="9">
        <v>1</v>
      </c>
      <c r="V99" s="11">
        <v>1</v>
      </c>
      <c r="W99" s="11">
        <f t="shared" si="19"/>
        <v>14.001181356735145</v>
      </c>
    </row>
    <row r="100" spans="1:26" x14ac:dyDescent="0.25">
      <c r="A100" s="18">
        <v>93</v>
      </c>
      <c r="B100" s="18">
        <f t="shared" si="10"/>
        <v>4</v>
      </c>
      <c r="C100" s="18">
        <v>0</v>
      </c>
      <c r="D100" s="18">
        <v>4</v>
      </c>
      <c r="E100" s="18">
        <f t="shared" si="11"/>
        <v>31</v>
      </c>
      <c r="F100" s="19">
        <v>9</v>
      </c>
      <c r="G100" s="19">
        <v>22</v>
      </c>
      <c r="I100" s="18">
        <v>93</v>
      </c>
      <c r="J100" s="18">
        <f t="shared" si="12"/>
        <v>9</v>
      </c>
      <c r="K100" s="18">
        <f t="shared" si="13"/>
        <v>22</v>
      </c>
      <c r="L100" s="18">
        <f t="shared" si="14"/>
        <v>0</v>
      </c>
      <c r="M100" s="18">
        <f t="shared" si="15"/>
        <v>4</v>
      </c>
      <c r="N100" s="23">
        <f t="shared" si="16"/>
        <v>0</v>
      </c>
      <c r="O100" s="23">
        <f t="shared" si="16"/>
        <v>0.18181818181818182</v>
      </c>
      <c r="P100" s="23">
        <v>0.24940000693272754</v>
      </c>
      <c r="Q100" s="23">
        <v>0.31135538153383752</v>
      </c>
      <c r="R100" s="23">
        <f t="shared" si="17"/>
        <v>2.2446000623945479</v>
      </c>
      <c r="S100" s="23">
        <f t="shared" si="17"/>
        <v>6.8498183937444255</v>
      </c>
      <c r="T100" s="23">
        <f t="shared" si="18"/>
        <v>9.0944184561389729</v>
      </c>
      <c r="U100" s="9">
        <v>1</v>
      </c>
      <c r="V100" s="11">
        <v>1</v>
      </c>
      <c r="W100" s="11">
        <f t="shared" si="19"/>
        <v>9.0944184561389729</v>
      </c>
    </row>
    <row r="101" spans="1:26" x14ac:dyDescent="0.25">
      <c r="A101" s="18">
        <v>94</v>
      </c>
      <c r="B101" s="18">
        <f t="shared" si="10"/>
        <v>4</v>
      </c>
      <c r="C101" s="18">
        <v>0</v>
      </c>
      <c r="D101" s="18">
        <v>4</v>
      </c>
      <c r="E101" s="18">
        <f t="shared" si="11"/>
        <v>33</v>
      </c>
      <c r="F101" s="19">
        <v>7</v>
      </c>
      <c r="G101" s="19">
        <v>26</v>
      </c>
      <c r="I101" s="18">
        <v>94</v>
      </c>
      <c r="J101" s="18">
        <f t="shared" si="12"/>
        <v>7</v>
      </c>
      <c r="K101" s="18">
        <f t="shared" si="13"/>
        <v>26</v>
      </c>
      <c r="L101" s="18">
        <f t="shared" si="14"/>
        <v>0</v>
      </c>
      <c r="M101" s="18">
        <f t="shared" si="15"/>
        <v>4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27</v>
      </c>
      <c r="F102" s="19">
        <v>8</v>
      </c>
      <c r="G102" s="19">
        <v>19</v>
      </c>
      <c r="I102" s="18">
        <v>95</v>
      </c>
      <c r="J102" s="18">
        <f t="shared" si="12"/>
        <v>8</v>
      </c>
      <c r="K102" s="18">
        <f t="shared" si="13"/>
        <v>19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1.4885660225590944</v>
      </c>
      <c r="S102" s="23">
        <f t="shared" si="17"/>
        <v>4.6131008089785821</v>
      </c>
      <c r="T102" s="23">
        <f t="shared" si="18"/>
        <v>6.1016668315376767</v>
      </c>
      <c r="U102" s="9">
        <v>1</v>
      </c>
      <c r="V102" s="11">
        <v>1</v>
      </c>
      <c r="W102" s="11">
        <f t="shared" si="19"/>
        <v>6.1016668315376767</v>
      </c>
    </row>
    <row r="103" spans="1:26" x14ac:dyDescent="0.25">
      <c r="A103" s="18">
        <v>96</v>
      </c>
      <c r="B103" s="18">
        <f t="shared" si="10"/>
        <v>1</v>
      </c>
      <c r="C103" s="18">
        <v>1</v>
      </c>
      <c r="D103" s="18">
        <v>0</v>
      </c>
      <c r="E103" s="18">
        <f t="shared" si="11"/>
        <v>24</v>
      </c>
      <c r="F103" s="19">
        <v>7</v>
      </c>
      <c r="G103" s="19">
        <v>17</v>
      </c>
      <c r="I103" s="18">
        <v>96</v>
      </c>
      <c r="J103" s="18">
        <f t="shared" si="12"/>
        <v>7</v>
      </c>
      <c r="K103" s="18">
        <f t="shared" si="13"/>
        <v>17</v>
      </c>
      <c r="L103" s="18">
        <f t="shared" si="14"/>
        <v>1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3.6329452346525071</v>
      </c>
      <c r="T103" s="23">
        <f t="shared" si="18"/>
        <v>3.6329452346525071</v>
      </c>
      <c r="U103" s="9">
        <v>1</v>
      </c>
      <c r="V103" s="11">
        <v>1</v>
      </c>
      <c r="W103" s="11">
        <f t="shared" si="19"/>
        <v>3.6329452346525071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19</v>
      </c>
      <c r="F104" s="19">
        <v>4</v>
      </c>
      <c r="G104" s="19">
        <v>15</v>
      </c>
      <c r="I104" s="18">
        <v>97</v>
      </c>
      <c r="J104" s="18">
        <f t="shared" si="12"/>
        <v>4</v>
      </c>
      <c r="K104" s="18">
        <f t="shared" si="13"/>
        <v>15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3.7062403173941263</v>
      </c>
      <c r="T104" s="23">
        <f t="shared" si="18"/>
        <v>3.7062403173941263</v>
      </c>
      <c r="U104" s="9">
        <v>1</v>
      </c>
      <c r="V104" s="11">
        <v>1</v>
      </c>
      <c r="W104" s="11">
        <f t="shared" si="19"/>
        <v>3.7062403173941263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13</v>
      </c>
      <c r="F105" s="19">
        <v>3</v>
      </c>
      <c r="G105" s="19">
        <v>10</v>
      </c>
      <c r="I105" s="18">
        <v>98</v>
      </c>
      <c r="J105" s="18">
        <f t="shared" si="12"/>
        <v>3</v>
      </c>
      <c r="K105" s="18">
        <f t="shared" si="13"/>
        <v>10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</v>
      </c>
      <c r="C106" s="18">
        <v>0</v>
      </c>
      <c r="D106" s="18">
        <v>1</v>
      </c>
      <c r="E106" s="18">
        <f t="shared" si="11"/>
        <v>35</v>
      </c>
      <c r="F106" s="19">
        <v>10</v>
      </c>
      <c r="G106" s="19">
        <v>25</v>
      </c>
      <c r="I106" s="18">
        <v>99</v>
      </c>
      <c r="J106" s="18">
        <f t="shared" si="12"/>
        <v>10</v>
      </c>
      <c r="K106" s="18">
        <f t="shared" si="13"/>
        <v>25</v>
      </c>
      <c r="L106" s="18">
        <f t="shared" si="14"/>
        <v>0</v>
      </c>
      <c r="M106" s="18">
        <f t="shared" si="15"/>
        <v>1</v>
      </c>
      <c r="N106" s="23">
        <f t="shared" si="16"/>
        <v>0</v>
      </c>
      <c r="O106" s="23">
        <f t="shared" si="16"/>
        <v>0.04</v>
      </c>
      <c r="P106" s="23">
        <v>0.13723302458032616</v>
      </c>
      <c r="Q106" s="23">
        <v>9.1741050215756501E-2</v>
      </c>
      <c r="R106" s="23">
        <f t="shared" si="17"/>
        <v>1.3723302458032616</v>
      </c>
      <c r="S106" s="23">
        <f t="shared" si="17"/>
        <v>2.2935262553939126</v>
      </c>
      <c r="T106" s="23">
        <f t="shared" si="18"/>
        <v>3.6658565011971742</v>
      </c>
      <c r="U106" s="9">
        <v>1</v>
      </c>
      <c r="V106" s="11">
        <v>1</v>
      </c>
      <c r="W106" s="11">
        <f t="shared" si="19"/>
        <v>3.6658565011971742</v>
      </c>
    </row>
    <row r="107" spans="1:26" x14ac:dyDescent="0.25">
      <c r="A107" s="24"/>
      <c r="B107" s="24">
        <f>SUM(B7:B106)</f>
        <v>47202</v>
      </c>
      <c r="C107" s="24"/>
      <c r="D107" s="24"/>
      <c r="E107" s="24">
        <f>SUM(E7:E106)</f>
        <v>68120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68466.250013630139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62716713.083781347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190700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1421.4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134.16350077388489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Z115"/>
  <sheetViews>
    <sheetView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24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3988</v>
      </c>
      <c r="C7" s="18">
        <v>2121</v>
      </c>
      <c r="D7" s="18">
        <v>1867</v>
      </c>
      <c r="E7" s="18">
        <f>F7+G7</f>
        <v>1239</v>
      </c>
      <c r="F7" s="19">
        <v>650</v>
      </c>
      <c r="G7" s="19">
        <v>589</v>
      </c>
      <c r="I7" s="18">
        <v>0</v>
      </c>
      <c r="J7" s="18">
        <f>F7</f>
        <v>650</v>
      </c>
      <c r="K7" s="18">
        <f>G7</f>
        <v>589</v>
      </c>
      <c r="L7" s="18">
        <f>C7</f>
        <v>2121</v>
      </c>
      <c r="M7" s="18">
        <f>D7</f>
        <v>1867</v>
      </c>
      <c r="N7" s="23">
        <f>L7/J7</f>
        <v>3.2630769230769232</v>
      </c>
      <c r="O7" s="23">
        <f>M7/K7</f>
        <v>3.1697792869269947</v>
      </c>
      <c r="P7" s="23">
        <v>6.4342266201196239</v>
      </c>
      <c r="Q7" s="23">
        <v>6.2204431589803386</v>
      </c>
      <c r="R7" s="23">
        <f>J7*P7</f>
        <v>4182.2473030777555</v>
      </c>
      <c r="S7" s="23">
        <f>K7*Q7</f>
        <v>3663.8410206394196</v>
      </c>
      <c r="T7" s="23">
        <f>R7+S7</f>
        <v>7846.0883237171747</v>
      </c>
      <c r="U7" s="9">
        <v>1</v>
      </c>
      <c r="V7" s="11">
        <v>1</v>
      </c>
      <c r="W7" s="11">
        <f>T7*U7*V7</f>
        <v>7846.0883237171747</v>
      </c>
    </row>
    <row r="8" spans="1:23" x14ac:dyDescent="0.25">
      <c r="A8" s="18">
        <v>1</v>
      </c>
      <c r="B8" s="18">
        <f t="shared" ref="B8:B71" si="0">C8+D8</f>
        <v>1505</v>
      </c>
      <c r="C8" s="18">
        <v>774</v>
      </c>
      <c r="D8" s="18">
        <v>731</v>
      </c>
      <c r="E8" s="18">
        <f t="shared" ref="E8:E71" si="1">F8+G8</f>
        <v>1371</v>
      </c>
      <c r="F8" s="19">
        <v>728</v>
      </c>
      <c r="G8" s="19">
        <v>643</v>
      </c>
      <c r="I8" s="18">
        <v>1</v>
      </c>
      <c r="J8" s="18">
        <f t="shared" ref="J8:J71" si="2">F8</f>
        <v>728</v>
      </c>
      <c r="K8" s="18">
        <f t="shared" ref="K8:K71" si="3">G8</f>
        <v>643</v>
      </c>
      <c r="L8" s="18">
        <f t="shared" ref="L8:L71" si="4">C8</f>
        <v>774</v>
      </c>
      <c r="M8" s="18">
        <f t="shared" ref="M8:M71" si="5">D8</f>
        <v>731</v>
      </c>
      <c r="N8" s="23">
        <f t="shared" ref="N8:O71" si="6">L8/J8</f>
        <v>1.0631868131868132</v>
      </c>
      <c r="O8" s="23">
        <f t="shared" si="6"/>
        <v>1.1368584758942457</v>
      </c>
      <c r="P8" s="23">
        <v>2.2045044880748232</v>
      </c>
      <c r="Q8" s="23">
        <v>2.0897980049027405</v>
      </c>
      <c r="R8" s="23">
        <f t="shared" ref="R8:S71" si="7">J8*P8</f>
        <v>1604.8792673184714</v>
      </c>
      <c r="S8" s="23">
        <f t="shared" si="7"/>
        <v>1343.7401171524621</v>
      </c>
      <c r="T8" s="23">
        <f t="shared" ref="T8:T71" si="8">R8+S8</f>
        <v>2948.6193844709333</v>
      </c>
      <c r="U8" s="9">
        <v>1</v>
      </c>
      <c r="V8" s="11">
        <v>1</v>
      </c>
      <c r="W8" s="11">
        <f t="shared" ref="W8:W71" si="9">T8*U8*V8</f>
        <v>2948.6193844709333</v>
      </c>
    </row>
    <row r="9" spans="1:23" x14ac:dyDescent="0.25">
      <c r="A9" s="18">
        <v>2</v>
      </c>
      <c r="B9" s="18">
        <f t="shared" si="0"/>
        <v>1068</v>
      </c>
      <c r="C9" s="18">
        <v>519</v>
      </c>
      <c r="D9" s="18">
        <v>549</v>
      </c>
      <c r="E9" s="18">
        <f t="shared" si="1"/>
        <v>1689</v>
      </c>
      <c r="F9" s="19">
        <v>838</v>
      </c>
      <c r="G9" s="19">
        <v>851</v>
      </c>
      <c r="I9" s="18">
        <v>2</v>
      </c>
      <c r="J9" s="18">
        <f t="shared" si="2"/>
        <v>838</v>
      </c>
      <c r="K9" s="18">
        <f t="shared" si="3"/>
        <v>851</v>
      </c>
      <c r="L9" s="18">
        <f t="shared" si="4"/>
        <v>519</v>
      </c>
      <c r="M9" s="18">
        <f t="shared" si="5"/>
        <v>549</v>
      </c>
      <c r="N9" s="23">
        <f t="shared" si="6"/>
        <v>0.61933174224343679</v>
      </c>
      <c r="O9" s="23">
        <f t="shared" si="6"/>
        <v>0.64512338425381899</v>
      </c>
      <c r="P9" s="23">
        <v>1.5848783900446688</v>
      </c>
      <c r="Q9" s="23">
        <v>1.5250082023294536</v>
      </c>
      <c r="R9" s="23">
        <f t="shared" si="7"/>
        <v>1328.1280908574324</v>
      </c>
      <c r="S9" s="23">
        <f t="shared" si="7"/>
        <v>1297.781980182365</v>
      </c>
      <c r="T9" s="23">
        <f t="shared" si="8"/>
        <v>2625.9100710397975</v>
      </c>
      <c r="U9" s="9">
        <v>1</v>
      </c>
      <c r="V9" s="11">
        <v>1</v>
      </c>
      <c r="W9" s="11">
        <f t="shared" si="9"/>
        <v>2625.9100710397975</v>
      </c>
    </row>
    <row r="10" spans="1:23" x14ac:dyDescent="0.25">
      <c r="A10" s="18">
        <v>3</v>
      </c>
      <c r="B10" s="18">
        <f t="shared" si="0"/>
        <v>678</v>
      </c>
      <c r="C10" s="18">
        <v>360</v>
      </c>
      <c r="D10" s="18">
        <v>318</v>
      </c>
      <c r="E10" s="18">
        <f t="shared" si="1"/>
        <v>1693</v>
      </c>
      <c r="F10" s="19">
        <v>860</v>
      </c>
      <c r="G10" s="19">
        <v>833</v>
      </c>
      <c r="I10" s="18">
        <v>3</v>
      </c>
      <c r="J10" s="18">
        <f t="shared" si="2"/>
        <v>860</v>
      </c>
      <c r="K10" s="18">
        <f t="shared" si="3"/>
        <v>833</v>
      </c>
      <c r="L10" s="18">
        <f t="shared" si="4"/>
        <v>360</v>
      </c>
      <c r="M10" s="18">
        <f t="shared" si="5"/>
        <v>318</v>
      </c>
      <c r="N10" s="23">
        <f t="shared" si="6"/>
        <v>0.41860465116279072</v>
      </c>
      <c r="O10" s="23">
        <f t="shared" si="6"/>
        <v>0.38175270108043219</v>
      </c>
      <c r="P10" s="23">
        <v>1.2217287755888222</v>
      </c>
      <c r="Q10" s="23">
        <v>1.1719670412263623</v>
      </c>
      <c r="R10" s="23">
        <f t="shared" si="7"/>
        <v>1050.6867470063871</v>
      </c>
      <c r="S10" s="23">
        <f t="shared" si="7"/>
        <v>976.24854534155975</v>
      </c>
      <c r="T10" s="23">
        <f t="shared" si="8"/>
        <v>2026.9352923479469</v>
      </c>
      <c r="U10" s="9">
        <v>1</v>
      </c>
      <c r="V10" s="11">
        <v>1</v>
      </c>
      <c r="W10" s="11">
        <f t="shared" si="9"/>
        <v>2026.9352923479469</v>
      </c>
    </row>
    <row r="11" spans="1:23" x14ac:dyDescent="0.25">
      <c r="A11" s="18">
        <v>4</v>
      </c>
      <c r="B11" s="18">
        <f t="shared" si="0"/>
        <v>589</v>
      </c>
      <c r="C11" s="18">
        <v>287</v>
      </c>
      <c r="D11" s="18">
        <v>302</v>
      </c>
      <c r="E11" s="18">
        <f t="shared" si="1"/>
        <v>1762</v>
      </c>
      <c r="F11" s="19">
        <v>907</v>
      </c>
      <c r="G11" s="19">
        <v>855</v>
      </c>
      <c r="I11" s="18">
        <v>4</v>
      </c>
      <c r="J11" s="18">
        <f t="shared" si="2"/>
        <v>907</v>
      </c>
      <c r="K11" s="18">
        <f t="shared" si="3"/>
        <v>855</v>
      </c>
      <c r="L11" s="18">
        <f t="shared" si="4"/>
        <v>287</v>
      </c>
      <c r="M11" s="18">
        <f t="shared" si="5"/>
        <v>302</v>
      </c>
      <c r="N11" s="23">
        <f t="shared" si="6"/>
        <v>0.31642778390297682</v>
      </c>
      <c r="O11" s="23">
        <f t="shared" si="6"/>
        <v>0.35321637426900587</v>
      </c>
      <c r="P11" s="23">
        <v>0.9539794963662086</v>
      </c>
      <c r="Q11" s="23">
        <v>0.92065207673907978</v>
      </c>
      <c r="R11" s="23">
        <f t="shared" si="7"/>
        <v>865.25940320415123</v>
      </c>
      <c r="S11" s="23">
        <f t="shared" si="7"/>
        <v>787.15752561191323</v>
      </c>
      <c r="T11" s="23">
        <f t="shared" si="8"/>
        <v>1652.4169288160645</v>
      </c>
      <c r="U11" s="9">
        <v>1</v>
      </c>
      <c r="V11" s="11">
        <v>1</v>
      </c>
      <c r="W11" s="11">
        <f t="shared" si="9"/>
        <v>1652.4169288160645</v>
      </c>
    </row>
    <row r="12" spans="1:23" x14ac:dyDescent="0.25">
      <c r="A12" s="18">
        <v>5</v>
      </c>
      <c r="B12" s="18">
        <f t="shared" si="0"/>
        <v>675</v>
      </c>
      <c r="C12" s="18">
        <v>333</v>
      </c>
      <c r="D12" s="18">
        <v>342</v>
      </c>
      <c r="E12" s="18">
        <f t="shared" si="1"/>
        <v>1603</v>
      </c>
      <c r="F12" s="19">
        <v>793</v>
      </c>
      <c r="G12" s="19">
        <v>810</v>
      </c>
      <c r="I12" s="18">
        <v>5</v>
      </c>
      <c r="J12" s="18">
        <f t="shared" si="2"/>
        <v>793</v>
      </c>
      <c r="K12" s="18">
        <f t="shared" si="3"/>
        <v>810</v>
      </c>
      <c r="L12" s="18">
        <f t="shared" si="4"/>
        <v>333</v>
      </c>
      <c r="M12" s="18">
        <f t="shared" si="5"/>
        <v>342</v>
      </c>
      <c r="N12" s="23">
        <f t="shared" si="6"/>
        <v>0.41992433795712486</v>
      </c>
      <c r="O12" s="23">
        <f t="shared" si="6"/>
        <v>0.42222222222222222</v>
      </c>
      <c r="P12" s="23">
        <v>0.96115940689151225</v>
      </c>
      <c r="Q12" s="23">
        <v>0.93941600815011361</v>
      </c>
      <c r="R12" s="23">
        <f t="shared" si="7"/>
        <v>762.19940966496927</v>
      </c>
      <c r="S12" s="23">
        <f t="shared" si="7"/>
        <v>760.92696660159197</v>
      </c>
      <c r="T12" s="23">
        <f t="shared" si="8"/>
        <v>1523.1263762665612</v>
      </c>
      <c r="U12" s="9">
        <v>1</v>
      </c>
      <c r="V12" s="11">
        <v>1</v>
      </c>
      <c r="W12" s="11">
        <f t="shared" si="9"/>
        <v>1523.1263762665612</v>
      </c>
    </row>
    <row r="13" spans="1:23" x14ac:dyDescent="0.25">
      <c r="A13" s="18">
        <v>6</v>
      </c>
      <c r="B13" s="18">
        <f t="shared" si="0"/>
        <v>712</v>
      </c>
      <c r="C13" s="18">
        <v>353</v>
      </c>
      <c r="D13" s="18">
        <v>359</v>
      </c>
      <c r="E13" s="18">
        <f t="shared" si="1"/>
        <v>1702</v>
      </c>
      <c r="F13" s="19">
        <v>848</v>
      </c>
      <c r="G13" s="19">
        <v>854</v>
      </c>
      <c r="I13" s="18">
        <v>6</v>
      </c>
      <c r="J13" s="18">
        <f t="shared" si="2"/>
        <v>848</v>
      </c>
      <c r="K13" s="18">
        <f t="shared" si="3"/>
        <v>854</v>
      </c>
      <c r="L13" s="18">
        <f t="shared" si="4"/>
        <v>353</v>
      </c>
      <c r="M13" s="18">
        <f t="shared" si="5"/>
        <v>359</v>
      </c>
      <c r="N13" s="23">
        <f t="shared" si="6"/>
        <v>0.41627358490566035</v>
      </c>
      <c r="O13" s="23">
        <f t="shared" si="6"/>
        <v>0.42037470725995318</v>
      </c>
      <c r="P13" s="23">
        <v>1.0662120287211905</v>
      </c>
      <c r="Q13" s="23">
        <v>1.0328894343208626</v>
      </c>
      <c r="R13" s="23">
        <f t="shared" si="7"/>
        <v>904.14780035556953</v>
      </c>
      <c r="S13" s="23">
        <f t="shared" si="7"/>
        <v>882.08757691001665</v>
      </c>
      <c r="T13" s="23">
        <f t="shared" si="8"/>
        <v>1786.2353772655861</v>
      </c>
      <c r="U13" s="9">
        <v>1</v>
      </c>
      <c r="V13" s="11">
        <v>1</v>
      </c>
      <c r="W13" s="11">
        <f t="shared" si="9"/>
        <v>1786.2353772655861</v>
      </c>
    </row>
    <row r="14" spans="1:23" x14ac:dyDescent="0.25">
      <c r="A14" s="18">
        <v>7</v>
      </c>
      <c r="B14" s="18">
        <f t="shared" si="0"/>
        <v>329</v>
      </c>
      <c r="C14" s="18">
        <v>178</v>
      </c>
      <c r="D14" s="18">
        <v>151</v>
      </c>
      <c r="E14" s="18">
        <f t="shared" si="1"/>
        <v>1651</v>
      </c>
      <c r="F14" s="19">
        <v>841</v>
      </c>
      <c r="G14" s="19">
        <v>810</v>
      </c>
      <c r="I14" s="18">
        <v>7</v>
      </c>
      <c r="J14" s="18">
        <f t="shared" si="2"/>
        <v>841</v>
      </c>
      <c r="K14" s="18">
        <f t="shared" si="3"/>
        <v>810</v>
      </c>
      <c r="L14" s="18">
        <f t="shared" si="4"/>
        <v>178</v>
      </c>
      <c r="M14" s="18">
        <f t="shared" si="5"/>
        <v>151</v>
      </c>
      <c r="N14" s="23">
        <f t="shared" si="6"/>
        <v>0.21165279429250891</v>
      </c>
      <c r="O14" s="23">
        <f t="shared" si="6"/>
        <v>0.18641975308641975</v>
      </c>
      <c r="P14" s="23">
        <v>0.68142269970975999</v>
      </c>
      <c r="Q14" s="23">
        <v>0.647863864896564</v>
      </c>
      <c r="R14" s="23">
        <f t="shared" si="7"/>
        <v>573.07649045590813</v>
      </c>
      <c r="S14" s="23">
        <f t="shared" si="7"/>
        <v>524.76973056621682</v>
      </c>
      <c r="T14" s="23">
        <f t="shared" si="8"/>
        <v>1097.8462210221251</v>
      </c>
      <c r="U14" s="9">
        <v>1</v>
      </c>
      <c r="V14" s="11">
        <v>1</v>
      </c>
      <c r="W14" s="11">
        <f t="shared" si="9"/>
        <v>1097.8462210221251</v>
      </c>
    </row>
    <row r="15" spans="1:23" x14ac:dyDescent="0.25">
      <c r="A15" s="18">
        <v>8</v>
      </c>
      <c r="B15" s="18">
        <f t="shared" si="0"/>
        <v>268</v>
      </c>
      <c r="C15" s="18">
        <v>151</v>
      </c>
      <c r="D15" s="18">
        <v>117</v>
      </c>
      <c r="E15" s="18">
        <f t="shared" si="1"/>
        <v>1685</v>
      </c>
      <c r="F15" s="19">
        <v>910</v>
      </c>
      <c r="G15" s="19">
        <v>775</v>
      </c>
      <c r="I15" s="18">
        <v>8</v>
      </c>
      <c r="J15" s="18">
        <f t="shared" si="2"/>
        <v>910</v>
      </c>
      <c r="K15" s="18">
        <f t="shared" si="3"/>
        <v>775</v>
      </c>
      <c r="L15" s="18">
        <f t="shared" si="4"/>
        <v>151</v>
      </c>
      <c r="M15" s="18">
        <f t="shared" si="5"/>
        <v>117</v>
      </c>
      <c r="N15" s="23">
        <f t="shared" si="6"/>
        <v>0.16593406593406593</v>
      </c>
      <c r="O15" s="23">
        <f t="shared" si="6"/>
        <v>0.15096774193548387</v>
      </c>
      <c r="P15" s="23">
        <v>0.52848041934891243</v>
      </c>
      <c r="Q15" s="23">
        <v>0.50913787930395893</v>
      </c>
      <c r="R15" s="23">
        <f t="shared" si="7"/>
        <v>480.91718160751032</v>
      </c>
      <c r="S15" s="23">
        <f t="shared" si="7"/>
        <v>394.58185646056819</v>
      </c>
      <c r="T15" s="23">
        <f t="shared" si="8"/>
        <v>875.49903806807856</v>
      </c>
      <c r="U15" s="9">
        <v>1</v>
      </c>
      <c r="V15" s="11">
        <v>1</v>
      </c>
      <c r="W15" s="11">
        <f t="shared" si="9"/>
        <v>875.49903806807856</v>
      </c>
    </row>
    <row r="16" spans="1:23" x14ac:dyDescent="0.25">
      <c r="A16" s="18">
        <v>9</v>
      </c>
      <c r="B16" s="18">
        <f t="shared" si="0"/>
        <v>244</v>
      </c>
      <c r="C16" s="18">
        <v>148</v>
      </c>
      <c r="D16" s="18">
        <v>96</v>
      </c>
      <c r="E16" s="18">
        <f t="shared" si="1"/>
        <v>1628</v>
      </c>
      <c r="F16" s="19">
        <v>822</v>
      </c>
      <c r="G16" s="19">
        <v>806</v>
      </c>
      <c r="I16" s="18">
        <v>9</v>
      </c>
      <c r="J16" s="18">
        <f t="shared" si="2"/>
        <v>822</v>
      </c>
      <c r="K16" s="18">
        <f t="shared" si="3"/>
        <v>806</v>
      </c>
      <c r="L16" s="18">
        <f t="shared" si="4"/>
        <v>148</v>
      </c>
      <c r="M16" s="18">
        <f t="shared" si="5"/>
        <v>96</v>
      </c>
      <c r="N16" s="23">
        <f t="shared" si="6"/>
        <v>0.18004866180048662</v>
      </c>
      <c r="O16" s="23">
        <f t="shared" si="6"/>
        <v>0.11910669975186104</v>
      </c>
      <c r="P16" s="23">
        <v>0.50737743045289152</v>
      </c>
      <c r="Q16" s="23">
        <v>0.48681377336958181</v>
      </c>
      <c r="R16" s="23">
        <f t="shared" si="7"/>
        <v>417.06424783227681</v>
      </c>
      <c r="S16" s="23">
        <f t="shared" si="7"/>
        <v>392.37190133588297</v>
      </c>
      <c r="T16" s="23">
        <f t="shared" si="8"/>
        <v>809.43614916815977</v>
      </c>
      <c r="U16" s="9">
        <v>1</v>
      </c>
      <c r="V16" s="11">
        <v>1</v>
      </c>
      <c r="W16" s="11">
        <f t="shared" si="9"/>
        <v>809.43614916815977</v>
      </c>
    </row>
    <row r="17" spans="1:23" x14ac:dyDescent="0.25">
      <c r="A17" s="18">
        <v>10</v>
      </c>
      <c r="B17" s="18">
        <f t="shared" si="0"/>
        <v>202</v>
      </c>
      <c r="C17" s="18">
        <v>111</v>
      </c>
      <c r="D17" s="18">
        <v>91</v>
      </c>
      <c r="E17" s="18">
        <f t="shared" si="1"/>
        <v>1622</v>
      </c>
      <c r="F17" s="19">
        <v>824</v>
      </c>
      <c r="G17" s="19">
        <v>798</v>
      </c>
      <c r="I17" s="18">
        <v>10</v>
      </c>
      <c r="J17" s="18">
        <f t="shared" si="2"/>
        <v>824</v>
      </c>
      <c r="K17" s="18">
        <f t="shared" si="3"/>
        <v>798</v>
      </c>
      <c r="L17" s="18">
        <f t="shared" si="4"/>
        <v>111</v>
      </c>
      <c r="M17" s="18">
        <f t="shared" si="5"/>
        <v>91</v>
      </c>
      <c r="N17" s="23">
        <f t="shared" si="6"/>
        <v>0.13470873786407767</v>
      </c>
      <c r="O17" s="23">
        <f t="shared" si="6"/>
        <v>0.11403508771929824</v>
      </c>
      <c r="P17" s="23">
        <v>0.56271721386903317</v>
      </c>
      <c r="Q17" s="23">
        <v>0.55151022657259297</v>
      </c>
      <c r="R17" s="23">
        <f t="shared" si="7"/>
        <v>463.67898422808332</v>
      </c>
      <c r="S17" s="23">
        <f t="shared" si="7"/>
        <v>440.1051608049292</v>
      </c>
      <c r="T17" s="23">
        <f t="shared" si="8"/>
        <v>903.78414503301246</v>
      </c>
      <c r="U17" s="9">
        <v>1</v>
      </c>
      <c r="V17" s="11">
        <v>1</v>
      </c>
      <c r="W17" s="11">
        <f t="shared" si="9"/>
        <v>903.78414503301246</v>
      </c>
    </row>
    <row r="18" spans="1:23" x14ac:dyDescent="0.25">
      <c r="A18" s="18">
        <v>11</v>
      </c>
      <c r="B18" s="18">
        <f t="shared" si="0"/>
        <v>183</v>
      </c>
      <c r="C18" s="18">
        <v>93</v>
      </c>
      <c r="D18" s="18">
        <v>90</v>
      </c>
      <c r="E18" s="18">
        <f t="shared" si="1"/>
        <v>1520</v>
      </c>
      <c r="F18" s="19">
        <v>784</v>
      </c>
      <c r="G18" s="19">
        <v>736</v>
      </c>
      <c r="I18" s="18">
        <v>11</v>
      </c>
      <c r="J18" s="18">
        <f t="shared" si="2"/>
        <v>784</v>
      </c>
      <c r="K18" s="18">
        <f t="shared" si="3"/>
        <v>736</v>
      </c>
      <c r="L18" s="18">
        <f t="shared" si="4"/>
        <v>93</v>
      </c>
      <c r="M18" s="18">
        <f t="shared" si="5"/>
        <v>90</v>
      </c>
      <c r="N18" s="23">
        <f t="shared" si="6"/>
        <v>0.11862244897959184</v>
      </c>
      <c r="O18" s="23">
        <f t="shared" si="6"/>
        <v>0.12228260869565218</v>
      </c>
      <c r="P18" s="23">
        <v>0.56800722340963639</v>
      </c>
      <c r="Q18" s="23">
        <v>0.63163068376358689</v>
      </c>
      <c r="R18" s="23">
        <f t="shared" si="7"/>
        <v>445.31766315315491</v>
      </c>
      <c r="S18" s="23">
        <f t="shared" si="7"/>
        <v>464.88018324999996</v>
      </c>
      <c r="T18" s="23">
        <f t="shared" si="8"/>
        <v>910.19784640315493</v>
      </c>
      <c r="U18" s="9">
        <v>1</v>
      </c>
      <c r="V18" s="11">
        <v>1</v>
      </c>
      <c r="W18" s="11">
        <f t="shared" si="9"/>
        <v>910.19784640315493</v>
      </c>
    </row>
    <row r="19" spans="1:23" x14ac:dyDescent="0.25">
      <c r="A19" s="18">
        <v>12</v>
      </c>
      <c r="B19" s="18">
        <f t="shared" si="0"/>
        <v>182</v>
      </c>
      <c r="C19" s="18">
        <v>96</v>
      </c>
      <c r="D19" s="18">
        <v>86</v>
      </c>
      <c r="E19" s="18">
        <f t="shared" si="1"/>
        <v>1466</v>
      </c>
      <c r="F19" s="19">
        <v>724</v>
      </c>
      <c r="G19" s="19">
        <v>742</v>
      </c>
      <c r="I19" s="18">
        <v>12</v>
      </c>
      <c r="J19" s="18">
        <f t="shared" si="2"/>
        <v>724</v>
      </c>
      <c r="K19" s="18">
        <f t="shared" si="3"/>
        <v>742</v>
      </c>
      <c r="L19" s="18">
        <f t="shared" si="4"/>
        <v>96</v>
      </c>
      <c r="M19" s="18">
        <f t="shared" si="5"/>
        <v>86</v>
      </c>
      <c r="N19" s="23">
        <f t="shared" si="6"/>
        <v>0.13259668508287292</v>
      </c>
      <c r="O19" s="23">
        <f t="shared" si="6"/>
        <v>0.11590296495956873</v>
      </c>
      <c r="P19" s="23">
        <v>0.52156480470010524</v>
      </c>
      <c r="Q19" s="23">
        <v>0.57526440867496864</v>
      </c>
      <c r="R19" s="23">
        <f t="shared" si="7"/>
        <v>377.61291860287622</v>
      </c>
      <c r="S19" s="23">
        <f t="shared" si="7"/>
        <v>426.84619123682671</v>
      </c>
      <c r="T19" s="23">
        <f t="shared" si="8"/>
        <v>804.45910983970293</v>
      </c>
      <c r="U19" s="9">
        <v>1</v>
      </c>
      <c r="V19" s="11">
        <v>1</v>
      </c>
      <c r="W19" s="11">
        <f t="shared" si="9"/>
        <v>804.45910983970293</v>
      </c>
    </row>
    <row r="20" spans="1:23" x14ac:dyDescent="0.25">
      <c r="A20" s="18">
        <v>13</v>
      </c>
      <c r="B20" s="18">
        <f t="shared" si="0"/>
        <v>211</v>
      </c>
      <c r="C20" s="18">
        <v>114</v>
      </c>
      <c r="D20" s="18">
        <v>97</v>
      </c>
      <c r="E20" s="18">
        <f t="shared" si="1"/>
        <v>1490</v>
      </c>
      <c r="F20" s="19">
        <v>755</v>
      </c>
      <c r="G20" s="19">
        <v>735</v>
      </c>
      <c r="I20" s="18">
        <v>13</v>
      </c>
      <c r="J20" s="18">
        <f t="shared" si="2"/>
        <v>755</v>
      </c>
      <c r="K20" s="18">
        <f t="shared" si="3"/>
        <v>735</v>
      </c>
      <c r="L20" s="18">
        <f t="shared" si="4"/>
        <v>114</v>
      </c>
      <c r="M20" s="18">
        <f t="shared" si="5"/>
        <v>97</v>
      </c>
      <c r="N20" s="23">
        <f t="shared" si="6"/>
        <v>0.15099337748344371</v>
      </c>
      <c r="O20" s="23">
        <f t="shared" si="6"/>
        <v>0.13197278911564625</v>
      </c>
      <c r="P20" s="23">
        <v>0.5160635947954475</v>
      </c>
      <c r="Q20" s="23">
        <v>0.5934374665989699</v>
      </c>
      <c r="R20" s="23">
        <f t="shared" si="7"/>
        <v>389.62801407056287</v>
      </c>
      <c r="S20" s="23">
        <f t="shared" si="7"/>
        <v>436.1765379502429</v>
      </c>
      <c r="T20" s="23">
        <f t="shared" si="8"/>
        <v>825.80455202080577</v>
      </c>
      <c r="U20" s="9">
        <v>1</v>
      </c>
      <c r="V20" s="11">
        <v>1</v>
      </c>
      <c r="W20" s="11">
        <f t="shared" si="9"/>
        <v>825.80455202080577</v>
      </c>
    </row>
    <row r="21" spans="1:23" x14ac:dyDescent="0.25">
      <c r="A21" s="18">
        <v>14</v>
      </c>
      <c r="B21" s="18">
        <f t="shared" si="0"/>
        <v>182</v>
      </c>
      <c r="C21" s="18">
        <v>83</v>
      </c>
      <c r="D21" s="18">
        <v>99</v>
      </c>
      <c r="E21" s="18">
        <f t="shared" si="1"/>
        <v>1427</v>
      </c>
      <c r="F21" s="19">
        <v>697</v>
      </c>
      <c r="G21" s="19">
        <v>730</v>
      </c>
      <c r="I21" s="18">
        <v>14</v>
      </c>
      <c r="J21" s="18">
        <f t="shared" si="2"/>
        <v>697</v>
      </c>
      <c r="K21" s="18">
        <f t="shared" si="3"/>
        <v>730</v>
      </c>
      <c r="L21" s="18">
        <f t="shared" si="4"/>
        <v>83</v>
      </c>
      <c r="M21" s="18">
        <f t="shared" si="5"/>
        <v>99</v>
      </c>
      <c r="N21" s="23">
        <f t="shared" si="6"/>
        <v>0.11908177905308465</v>
      </c>
      <c r="O21" s="23">
        <f t="shared" si="6"/>
        <v>0.13561643835616438</v>
      </c>
      <c r="P21" s="23">
        <v>0.63843652973737453</v>
      </c>
      <c r="Q21" s="23">
        <v>0.70099892444554568</v>
      </c>
      <c r="R21" s="23">
        <f t="shared" si="7"/>
        <v>444.99026122695005</v>
      </c>
      <c r="S21" s="23">
        <f t="shared" si="7"/>
        <v>511.72921484524835</v>
      </c>
      <c r="T21" s="23">
        <f t="shared" si="8"/>
        <v>956.7194760721984</v>
      </c>
      <c r="U21" s="9">
        <v>1</v>
      </c>
      <c r="V21" s="11">
        <v>1</v>
      </c>
      <c r="W21" s="11">
        <f t="shared" si="9"/>
        <v>956.7194760721984</v>
      </c>
    </row>
    <row r="22" spans="1:23" x14ac:dyDescent="0.25">
      <c r="A22" s="18">
        <v>15</v>
      </c>
      <c r="B22" s="18">
        <f t="shared" si="0"/>
        <v>224</v>
      </c>
      <c r="C22" s="18">
        <v>115</v>
      </c>
      <c r="D22" s="18">
        <v>109</v>
      </c>
      <c r="E22" s="18">
        <f t="shared" si="1"/>
        <v>1351</v>
      </c>
      <c r="F22" s="19">
        <v>699</v>
      </c>
      <c r="G22" s="19">
        <v>652</v>
      </c>
      <c r="I22" s="18">
        <v>15</v>
      </c>
      <c r="J22" s="18">
        <f t="shared" si="2"/>
        <v>699</v>
      </c>
      <c r="K22" s="18">
        <f t="shared" si="3"/>
        <v>652</v>
      </c>
      <c r="L22" s="18">
        <f t="shared" si="4"/>
        <v>115</v>
      </c>
      <c r="M22" s="18">
        <f t="shared" si="5"/>
        <v>109</v>
      </c>
      <c r="N22" s="23">
        <f t="shared" si="6"/>
        <v>0.16452074391988555</v>
      </c>
      <c r="O22" s="23">
        <f t="shared" si="6"/>
        <v>0.16717791411042945</v>
      </c>
      <c r="P22" s="23">
        <v>1.0435933178602841</v>
      </c>
      <c r="Q22" s="23">
        <v>0.73299310689807828</v>
      </c>
      <c r="R22" s="23">
        <f t="shared" si="7"/>
        <v>729.47172918433853</v>
      </c>
      <c r="S22" s="23">
        <f t="shared" si="7"/>
        <v>477.91150569754706</v>
      </c>
      <c r="T22" s="23">
        <f t="shared" si="8"/>
        <v>1207.3832348818855</v>
      </c>
      <c r="U22" s="9">
        <v>1</v>
      </c>
      <c r="V22" s="11">
        <v>1</v>
      </c>
      <c r="W22" s="11">
        <f t="shared" si="9"/>
        <v>1207.3832348818855</v>
      </c>
    </row>
    <row r="23" spans="1:23" x14ac:dyDescent="0.25">
      <c r="A23" s="18">
        <v>16</v>
      </c>
      <c r="B23" s="18">
        <f t="shared" si="0"/>
        <v>258</v>
      </c>
      <c r="C23" s="18">
        <v>123</v>
      </c>
      <c r="D23" s="18">
        <v>135</v>
      </c>
      <c r="E23" s="18">
        <f t="shared" si="1"/>
        <v>1231</v>
      </c>
      <c r="F23" s="19">
        <v>614</v>
      </c>
      <c r="G23" s="19">
        <v>617</v>
      </c>
      <c r="I23" s="18">
        <v>16</v>
      </c>
      <c r="J23" s="18">
        <f t="shared" si="2"/>
        <v>614</v>
      </c>
      <c r="K23" s="18">
        <f t="shared" si="3"/>
        <v>617</v>
      </c>
      <c r="L23" s="18">
        <f t="shared" si="4"/>
        <v>123</v>
      </c>
      <c r="M23" s="18">
        <f t="shared" si="5"/>
        <v>135</v>
      </c>
      <c r="N23" s="23">
        <f t="shared" si="6"/>
        <v>0.20032573289902281</v>
      </c>
      <c r="O23" s="23">
        <f t="shared" si="6"/>
        <v>0.21880064829821719</v>
      </c>
      <c r="P23" s="23">
        <v>0.69695700899342317</v>
      </c>
      <c r="Q23" s="23">
        <v>0.67078715145001055</v>
      </c>
      <c r="R23" s="23">
        <f t="shared" si="7"/>
        <v>427.93160352196185</v>
      </c>
      <c r="S23" s="23">
        <f t="shared" si="7"/>
        <v>413.87567244465652</v>
      </c>
      <c r="T23" s="23">
        <f t="shared" si="8"/>
        <v>841.80727596661836</v>
      </c>
      <c r="U23" s="9">
        <v>1</v>
      </c>
      <c r="V23" s="11">
        <v>1</v>
      </c>
      <c r="W23" s="11">
        <f t="shared" si="9"/>
        <v>841.80727596661836</v>
      </c>
    </row>
    <row r="24" spans="1:23" x14ac:dyDescent="0.25">
      <c r="A24" s="18">
        <v>17</v>
      </c>
      <c r="B24" s="18">
        <f t="shared" si="0"/>
        <v>314</v>
      </c>
      <c r="C24" s="18">
        <v>154</v>
      </c>
      <c r="D24" s="18">
        <v>160</v>
      </c>
      <c r="E24" s="18">
        <f t="shared" si="1"/>
        <v>1252</v>
      </c>
      <c r="F24" s="19">
        <v>631</v>
      </c>
      <c r="G24" s="19">
        <v>621</v>
      </c>
      <c r="I24" s="18">
        <v>17</v>
      </c>
      <c r="J24" s="18">
        <f t="shared" si="2"/>
        <v>631</v>
      </c>
      <c r="K24" s="18">
        <f t="shared" si="3"/>
        <v>621</v>
      </c>
      <c r="L24" s="18">
        <f t="shared" si="4"/>
        <v>154</v>
      </c>
      <c r="M24" s="18">
        <f t="shared" si="5"/>
        <v>160</v>
      </c>
      <c r="N24" s="23">
        <f t="shared" si="6"/>
        <v>0.24405705229793978</v>
      </c>
      <c r="O24" s="23">
        <f t="shared" si="6"/>
        <v>0.25764895330112719</v>
      </c>
      <c r="P24" s="23">
        <v>1.0091442389909973</v>
      </c>
      <c r="Q24" s="23">
        <v>0.80869856940665596</v>
      </c>
      <c r="R24" s="23">
        <f t="shared" si="7"/>
        <v>636.77001480331921</v>
      </c>
      <c r="S24" s="23">
        <f t="shared" si="7"/>
        <v>502.20181160153334</v>
      </c>
      <c r="T24" s="23">
        <f t="shared" si="8"/>
        <v>1138.9718264048524</v>
      </c>
      <c r="U24" s="9">
        <v>1</v>
      </c>
      <c r="V24" s="11">
        <v>1</v>
      </c>
      <c r="W24" s="11">
        <f t="shared" si="9"/>
        <v>1138.9718264048524</v>
      </c>
    </row>
    <row r="25" spans="1:23" x14ac:dyDescent="0.25">
      <c r="A25" s="18">
        <v>18</v>
      </c>
      <c r="B25" s="18">
        <f t="shared" si="0"/>
        <v>299</v>
      </c>
      <c r="C25" s="18">
        <v>123</v>
      </c>
      <c r="D25" s="18">
        <v>176</v>
      </c>
      <c r="E25" s="18">
        <f t="shared" si="1"/>
        <v>1347</v>
      </c>
      <c r="F25" s="19">
        <v>634</v>
      </c>
      <c r="G25" s="19">
        <v>713</v>
      </c>
      <c r="I25" s="18">
        <v>18</v>
      </c>
      <c r="J25" s="18">
        <f t="shared" si="2"/>
        <v>634</v>
      </c>
      <c r="K25" s="18">
        <f t="shared" si="3"/>
        <v>713</v>
      </c>
      <c r="L25" s="18">
        <f t="shared" si="4"/>
        <v>123</v>
      </c>
      <c r="M25" s="18">
        <f t="shared" si="5"/>
        <v>176</v>
      </c>
      <c r="N25" s="23">
        <f t="shared" si="6"/>
        <v>0.19400630914826497</v>
      </c>
      <c r="O25" s="23">
        <f t="shared" si="6"/>
        <v>0.24684431977559607</v>
      </c>
      <c r="P25" s="23">
        <v>1.018955829525831</v>
      </c>
      <c r="Q25" s="23">
        <v>0.79695779154279189</v>
      </c>
      <c r="R25" s="23">
        <f t="shared" si="7"/>
        <v>646.01799591937686</v>
      </c>
      <c r="S25" s="23">
        <f t="shared" si="7"/>
        <v>568.23090537001065</v>
      </c>
      <c r="T25" s="23">
        <f t="shared" si="8"/>
        <v>1214.2489012893875</v>
      </c>
      <c r="U25" s="9">
        <v>1</v>
      </c>
      <c r="V25" s="11">
        <v>1</v>
      </c>
      <c r="W25" s="11">
        <f t="shared" si="9"/>
        <v>1214.2489012893875</v>
      </c>
    </row>
    <row r="26" spans="1:23" x14ac:dyDescent="0.25">
      <c r="A26" s="18">
        <v>19</v>
      </c>
      <c r="B26" s="18">
        <f t="shared" si="0"/>
        <v>340</v>
      </c>
      <c r="C26" s="18">
        <v>79</v>
      </c>
      <c r="D26" s="18">
        <v>261</v>
      </c>
      <c r="E26" s="18">
        <f t="shared" si="1"/>
        <v>1384</v>
      </c>
      <c r="F26" s="19">
        <v>700</v>
      </c>
      <c r="G26" s="19">
        <v>684</v>
      </c>
      <c r="I26" s="18">
        <v>19</v>
      </c>
      <c r="J26" s="18">
        <f t="shared" si="2"/>
        <v>700</v>
      </c>
      <c r="K26" s="18">
        <f t="shared" si="3"/>
        <v>684</v>
      </c>
      <c r="L26" s="18">
        <f t="shared" si="4"/>
        <v>79</v>
      </c>
      <c r="M26" s="18">
        <f t="shared" si="5"/>
        <v>261</v>
      </c>
      <c r="N26" s="23">
        <f t="shared" si="6"/>
        <v>0.11285714285714285</v>
      </c>
      <c r="O26" s="23">
        <f t="shared" si="6"/>
        <v>0.38157894736842107</v>
      </c>
      <c r="P26" s="23">
        <v>0.62852975267773137</v>
      </c>
      <c r="Q26" s="23">
        <v>0.83678059372715008</v>
      </c>
      <c r="R26" s="23">
        <f t="shared" si="7"/>
        <v>439.97082687441196</v>
      </c>
      <c r="S26" s="23">
        <f t="shared" si="7"/>
        <v>572.35792610937062</v>
      </c>
      <c r="T26" s="23">
        <f t="shared" si="8"/>
        <v>1012.3287529837826</v>
      </c>
      <c r="U26" s="9">
        <v>1</v>
      </c>
      <c r="V26" s="11">
        <v>1</v>
      </c>
      <c r="W26" s="11">
        <f t="shared" si="9"/>
        <v>1012.3287529837826</v>
      </c>
    </row>
    <row r="27" spans="1:23" x14ac:dyDescent="0.25">
      <c r="A27" s="18">
        <v>20</v>
      </c>
      <c r="B27" s="18">
        <f t="shared" si="0"/>
        <v>338</v>
      </c>
      <c r="C27" s="18">
        <v>95</v>
      </c>
      <c r="D27" s="18">
        <v>243</v>
      </c>
      <c r="E27" s="18">
        <f t="shared" si="1"/>
        <v>1344</v>
      </c>
      <c r="F27" s="19">
        <v>646</v>
      </c>
      <c r="G27" s="19">
        <v>698</v>
      </c>
      <c r="I27" s="18">
        <v>20</v>
      </c>
      <c r="J27" s="18">
        <f t="shared" si="2"/>
        <v>646</v>
      </c>
      <c r="K27" s="18">
        <f t="shared" si="3"/>
        <v>698</v>
      </c>
      <c r="L27" s="18">
        <f t="shared" si="4"/>
        <v>95</v>
      </c>
      <c r="M27" s="18">
        <f t="shared" si="5"/>
        <v>243</v>
      </c>
      <c r="N27" s="23">
        <f t="shared" si="6"/>
        <v>0.14705882352941177</v>
      </c>
      <c r="O27" s="23">
        <f t="shared" si="6"/>
        <v>0.34813753581661894</v>
      </c>
      <c r="P27" s="23">
        <v>0.56719046501466741</v>
      </c>
      <c r="Q27" s="23">
        <v>0.86531066601929851</v>
      </c>
      <c r="R27" s="23">
        <f t="shared" si="7"/>
        <v>366.40504039947513</v>
      </c>
      <c r="S27" s="23">
        <f t="shared" si="7"/>
        <v>603.98684488147035</v>
      </c>
      <c r="T27" s="23">
        <f t="shared" si="8"/>
        <v>970.39188528094542</v>
      </c>
      <c r="U27" s="9">
        <v>1</v>
      </c>
      <c r="V27" s="11">
        <v>1</v>
      </c>
      <c r="W27" s="11">
        <f t="shared" si="9"/>
        <v>970.39188528094542</v>
      </c>
    </row>
    <row r="28" spans="1:23" x14ac:dyDescent="0.25">
      <c r="A28" s="18">
        <v>21</v>
      </c>
      <c r="B28" s="18">
        <f t="shared" si="0"/>
        <v>286</v>
      </c>
      <c r="C28" s="18">
        <v>66</v>
      </c>
      <c r="D28" s="18">
        <v>220</v>
      </c>
      <c r="E28" s="18">
        <f t="shared" si="1"/>
        <v>1120</v>
      </c>
      <c r="F28" s="19">
        <v>514</v>
      </c>
      <c r="G28" s="19">
        <v>606</v>
      </c>
      <c r="I28" s="18">
        <v>21</v>
      </c>
      <c r="J28" s="18">
        <f t="shared" si="2"/>
        <v>514</v>
      </c>
      <c r="K28" s="18">
        <f t="shared" si="3"/>
        <v>606</v>
      </c>
      <c r="L28" s="18">
        <f t="shared" si="4"/>
        <v>66</v>
      </c>
      <c r="M28" s="18">
        <f>D28</f>
        <v>220</v>
      </c>
      <c r="N28" s="23">
        <f t="shared" si="6"/>
        <v>0.12840466926070038</v>
      </c>
      <c r="O28" s="23">
        <f t="shared" si="6"/>
        <v>0.36303630363036304</v>
      </c>
      <c r="P28" s="23">
        <v>0.52464205539856512</v>
      </c>
      <c r="Q28" s="23">
        <v>0.92242851778304358</v>
      </c>
      <c r="R28" s="23">
        <f t="shared" si="7"/>
        <v>269.66601647486249</v>
      </c>
      <c r="S28" s="23">
        <f t="shared" si="7"/>
        <v>558.99168177652439</v>
      </c>
      <c r="T28" s="23">
        <f t="shared" si="8"/>
        <v>828.65769825138682</v>
      </c>
      <c r="U28" s="9">
        <v>1</v>
      </c>
      <c r="V28" s="11">
        <v>1</v>
      </c>
      <c r="W28" s="11">
        <f t="shared" si="9"/>
        <v>828.65769825138682</v>
      </c>
    </row>
    <row r="29" spans="1:23" x14ac:dyDescent="0.25">
      <c r="A29" s="18">
        <v>22</v>
      </c>
      <c r="B29" s="18">
        <f t="shared" si="0"/>
        <v>325</v>
      </c>
      <c r="C29" s="18">
        <v>69</v>
      </c>
      <c r="D29" s="18">
        <v>256</v>
      </c>
      <c r="E29" s="18">
        <f t="shared" si="1"/>
        <v>1246</v>
      </c>
      <c r="F29" s="19">
        <v>580</v>
      </c>
      <c r="G29" s="19">
        <v>666</v>
      </c>
      <c r="I29" s="18">
        <v>22</v>
      </c>
      <c r="J29" s="18">
        <f t="shared" si="2"/>
        <v>580</v>
      </c>
      <c r="K29" s="18">
        <f t="shared" si="3"/>
        <v>666</v>
      </c>
      <c r="L29" s="18">
        <f t="shared" si="4"/>
        <v>69</v>
      </c>
      <c r="M29" s="18">
        <f t="shared" si="5"/>
        <v>256</v>
      </c>
      <c r="N29" s="23">
        <f t="shared" si="6"/>
        <v>0.11896551724137931</v>
      </c>
      <c r="O29" s="23">
        <f t="shared" si="6"/>
        <v>0.38438438438438438</v>
      </c>
      <c r="P29" s="23">
        <v>0.5405827892700672</v>
      </c>
      <c r="Q29" s="23">
        <v>0.97822522951551583</v>
      </c>
      <c r="R29" s="23">
        <f t="shared" si="7"/>
        <v>313.53801777663898</v>
      </c>
      <c r="S29" s="23">
        <f t="shared" si="7"/>
        <v>651.49800285733352</v>
      </c>
      <c r="T29" s="23">
        <f t="shared" si="8"/>
        <v>965.0360206339725</v>
      </c>
      <c r="U29" s="9">
        <v>1</v>
      </c>
      <c r="V29" s="11">
        <v>1</v>
      </c>
      <c r="W29" s="11">
        <f t="shared" si="9"/>
        <v>965.0360206339725</v>
      </c>
    </row>
    <row r="30" spans="1:23" x14ac:dyDescent="0.25">
      <c r="A30" s="18">
        <v>23</v>
      </c>
      <c r="B30" s="18">
        <f t="shared" si="0"/>
        <v>390</v>
      </c>
      <c r="C30" s="18">
        <v>67</v>
      </c>
      <c r="D30" s="18">
        <v>323</v>
      </c>
      <c r="E30" s="18">
        <f t="shared" si="1"/>
        <v>1292</v>
      </c>
      <c r="F30" s="19">
        <v>565</v>
      </c>
      <c r="G30" s="19">
        <v>727</v>
      </c>
      <c r="I30" s="18">
        <v>23</v>
      </c>
      <c r="J30" s="18">
        <f t="shared" si="2"/>
        <v>565</v>
      </c>
      <c r="K30" s="18">
        <f t="shared" si="3"/>
        <v>727</v>
      </c>
      <c r="L30" s="18">
        <f t="shared" si="4"/>
        <v>67</v>
      </c>
      <c r="M30" s="18">
        <f t="shared" si="5"/>
        <v>323</v>
      </c>
      <c r="N30" s="23">
        <f t="shared" si="6"/>
        <v>0.11858407079646018</v>
      </c>
      <c r="O30" s="23">
        <f t="shared" si="6"/>
        <v>0.44429160935350759</v>
      </c>
      <c r="P30" s="23">
        <v>0.52816771700088849</v>
      </c>
      <c r="Q30" s="23">
        <v>0.99177549684906241</v>
      </c>
      <c r="R30" s="23">
        <f t="shared" si="7"/>
        <v>298.41476010550201</v>
      </c>
      <c r="S30" s="23">
        <f t="shared" si="7"/>
        <v>721.02078620926841</v>
      </c>
      <c r="T30" s="23">
        <f t="shared" si="8"/>
        <v>1019.4355463147704</v>
      </c>
      <c r="U30" s="9">
        <v>1</v>
      </c>
      <c r="V30" s="11">
        <v>1</v>
      </c>
      <c r="W30" s="11">
        <f t="shared" si="9"/>
        <v>1019.4355463147704</v>
      </c>
    </row>
    <row r="31" spans="1:23" x14ac:dyDescent="0.25">
      <c r="A31" s="18">
        <v>24</v>
      </c>
      <c r="B31" s="18">
        <f t="shared" si="0"/>
        <v>372</v>
      </c>
      <c r="C31" s="18">
        <v>69</v>
      </c>
      <c r="D31" s="18">
        <v>303</v>
      </c>
      <c r="E31" s="18">
        <f t="shared" si="1"/>
        <v>1322</v>
      </c>
      <c r="F31" s="19">
        <v>582</v>
      </c>
      <c r="G31" s="19">
        <v>740</v>
      </c>
      <c r="I31" s="18">
        <v>24</v>
      </c>
      <c r="J31" s="18">
        <f t="shared" si="2"/>
        <v>582</v>
      </c>
      <c r="K31" s="18">
        <f t="shared" si="3"/>
        <v>740</v>
      </c>
      <c r="L31" s="18">
        <f t="shared" si="4"/>
        <v>69</v>
      </c>
      <c r="M31" s="18">
        <f t="shared" si="5"/>
        <v>303</v>
      </c>
      <c r="N31" s="23">
        <f t="shared" si="6"/>
        <v>0.11855670103092783</v>
      </c>
      <c r="O31" s="23">
        <f t="shared" si="6"/>
        <v>0.40945945945945944</v>
      </c>
      <c r="P31" s="23">
        <v>0.54854732023040464</v>
      </c>
      <c r="Q31" s="23">
        <v>0.99932185300383425</v>
      </c>
      <c r="R31" s="23">
        <f t="shared" si="7"/>
        <v>319.25454037409548</v>
      </c>
      <c r="S31" s="23">
        <f t="shared" si="7"/>
        <v>739.4981712228373</v>
      </c>
      <c r="T31" s="23">
        <f t="shared" si="8"/>
        <v>1058.7527115969328</v>
      </c>
      <c r="U31" s="9">
        <v>1</v>
      </c>
      <c r="V31" s="11">
        <v>1</v>
      </c>
      <c r="W31" s="11">
        <f t="shared" si="9"/>
        <v>1058.7527115969328</v>
      </c>
    </row>
    <row r="32" spans="1:23" x14ac:dyDescent="0.25">
      <c r="A32" s="18">
        <v>25</v>
      </c>
      <c r="B32" s="18">
        <f t="shared" si="0"/>
        <v>341</v>
      </c>
      <c r="C32" s="18">
        <v>66</v>
      </c>
      <c r="D32" s="18">
        <v>275</v>
      </c>
      <c r="E32" s="18">
        <f t="shared" si="1"/>
        <v>1230</v>
      </c>
      <c r="F32" s="19">
        <v>512</v>
      </c>
      <c r="G32" s="19">
        <v>718</v>
      </c>
      <c r="I32" s="18">
        <v>25</v>
      </c>
      <c r="J32" s="18">
        <f t="shared" si="2"/>
        <v>512</v>
      </c>
      <c r="K32" s="18">
        <f t="shared" si="3"/>
        <v>718</v>
      </c>
      <c r="L32" s="18">
        <f t="shared" si="4"/>
        <v>66</v>
      </c>
      <c r="M32" s="18">
        <f t="shared" si="5"/>
        <v>275</v>
      </c>
      <c r="N32" s="23">
        <f t="shared" si="6"/>
        <v>0.12890625</v>
      </c>
      <c r="O32" s="23">
        <f t="shared" si="6"/>
        <v>0.38300835654596099</v>
      </c>
      <c r="P32" s="23">
        <v>0.58908696535600669</v>
      </c>
      <c r="Q32" s="23">
        <v>1.084123079113771</v>
      </c>
      <c r="R32" s="23">
        <f t="shared" si="7"/>
        <v>301.61252626227542</v>
      </c>
      <c r="S32" s="23">
        <f t="shared" si="7"/>
        <v>778.40037080368757</v>
      </c>
      <c r="T32" s="23">
        <f t="shared" si="8"/>
        <v>1080.012897065963</v>
      </c>
      <c r="U32" s="9">
        <v>1</v>
      </c>
      <c r="V32" s="11">
        <v>1</v>
      </c>
      <c r="W32" s="11">
        <f t="shared" si="9"/>
        <v>1080.012897065963</v>
      </c>
    </row>
    <row r="33" spans="1:23" x14ac:dyDescent="0.25">
      <c r="A33" s="18">
        <v>26</v>
      </c>
      <c r="B33" s="18">
        <f t="shared" si="0"/>
        <v>392</v>
      </c>
      <c r="C33" s="18">
        <v>73</v>
      </c>
      <c r="D33" s="18">
        <v>319</v>
      </c>
      <c r="E33" s="18">
        <f t="shared" si="1"/>
        <v>1328</v>
      </c>
      <c r="F33" s="19">
        <v>613</v>
      </c>
      <c r="G33" s="19">
        <v>715</v>
      </c>
      <c r="I33" s="18">
        <v>26</v>
      </c>
      <c r="J33" s="18">
        <f t="shared" si="2"/>
        <v>613</v>
      </c>
      <c r="K33" s="18">
        <f t="shared" si="3"/>
        <v>715</v>
      </c>
      <c r="L33" s="18">
        <f t="shared" si="4"/>
        <v>73</v>
      </c>
      <c r="M33" s="18">
        <f t="shared" si="5"/>
        <v>319</v>
      </c>
      <c r="N33" s="23">
        <f t="shared" si="6"/>
        <v>0.11908646003262642</v>
      </c>
      <c r="O33" s="23">
        <f t="shared" si="6"/>
        <v>0.44615384615384618</v>
      </c>
      <c r="P33" s="23">
        <v>0.59093466609863377</v>
      </c>
      <c r="Q33" s="23">
        <v>1.0715821873551956</v>
      </c>
      <c r="R33" s="23">
        <f t="shared" si="7"/>
        <v>362.24295031846248</v>
      </c>
      <c r="S33" s="23">
        <f t="shared" si="7"/>
        <v>766.18126395896491</v>
      </c>
      <c r="T33" s="23">
        <f t="shared" si="8"/>
        <v>1128.4242142774274</v>
      </c>
      <c r="U33" s="9">
        <v>1</v>
      </c>
      <c r="V33" s="11">
        <v>1</v>
      </c>
      <c r="W33" s="11">
        <f t="shared" si="9"/>
        <v>1128.4242142774274</v>
      </c>
    </row>
    <row r="34" spans="1:23" x14ac:dyDescent="0.25">
      <c r="A34" s="18">
        <v>27</v>
      </c>
      <c r="B34" s="18">
        <f t="shared" si="0"/>
        <v>331</v>
      </c>
      <c r="C34" s="18">
        <v>60</v>
      </c>
      <c r="D34" s="18">
        <v>271</v>
      </c>
      <c r="E34" s="18">
        <f t="shared" si="1"/>
        <v>1401</v>
      </c>
      <c r="F34" s="19">
        <v>620</v>
      </c>
      <c r="G34" s="19">
        <v>781</v>
      </c>
      <c r="I34" s="18">
        <v>27</v>
      </c>
      <c r="J34" s="18">
        <f t="shared" si="2"/>
        <v>620</v>
      </c>
      <c r="K34" s="18">
        <f t="shared" si="3"/>
        <v>781</v>
      </c>
      <c r="L34" s="18">
        <f t="shared" si="4"/>
        <v>60</v>
      </c>
      <c r="M34" s="18">
        <f t="shared" si="5"/>
        <v>271</v>
      </c>
      <c r="N34" s="23">
        <f t="shared" si="6"/>
        <v>9.6774193548387094E-2</v>
      </c>
      <c r="O34" s="23">
        <f t="shared" si="6"/>
        <v>0.34699103713188223</v>
      </c>
      <c r="P34" s="23">
        <v>0.58748128597612848</v>
      </c>
      <c r="Q34" s="23">
        <v>1.0678788469735412</v>
      </c>
      <c r="R34" s="23">
        <f t="shared" si="7"/>
        <v>364.23839730519967</v>
      </c>
      <c r="S34" s="23">
        <f t="shared" si="7"/>
        <v>834.01337948633568</v>
      </c>
      <c r="T34" s="23">
        <f t="shared" si="8"/>
        <v>1198.2517767915353</v>
      </c>
      <c r="U34" s="9">
        <v>1</v>
      </c>
      <c r="V34" s="11">
        <v>1</v>
      </c>
      <c r="W34" s="11">
        <f t="shared" si="9"/>
        <v>1198.2517767915353</v>
      </c>
    </row>
    <row r="35" spans="1:23" x14ac:dyDescent="0.25">
      <c r="A35" s="18">
        <v>28</v>
      </c>
      <c r="B35" s="18">
        <f t="shared" si="0"/>
        <v>401</v>
      </c>
      <c r="C35" s="18">
        <v>77</v>
      </c>
      <c r="D35" s="18">
        <v>324</v>
      </c>
      <c r="E35" s="18">
        <f t="shared" si="1"/>
        <v>1379</v>
      </c>
      <c r="F35" s="19">
        <v>605</v>
      </c>
      <c r="G35" s="19">
        <v>774</v>
      </c>
      <c r="I35" s="18">
        <v>28</v>
      </c>
      <c r="J35" s="18">
        <f t="shared" si="2"/>
        <v>605</v>
      </c>
      <c r="K35" s="18">
        <f t="shared" si="3"/>
        <v>774</v>
      </c>
      <c r="L35" s="18">
        <f t="shared" si="4"/>
        <v>77</v>
      </c>
      <c r="M35" s="18">
        <f t="shared" si="5"/>
        <v>324</v>
      </c>
      <c r="N35" s="23">
        <f t="shared" si="6"/>
        <v>0.12727272727272726</v>
      </c>
      <c r="O35" s="23">
        <f t="shared" si="6"/>
        <v>0.41860465116279072</v>
      </c>
      <c r="P35" s="23">
        <v>0.59231119602091498</v>
      </c>
      <c r="Q35" s="23">
        <v>1.0555219569342595</v>
      </c>
      <c r="R35" s="23">
        <f t="shared" si="7"/>
        <v>358.34827359265358</v>
      </c>
      <c r="S35" s="23">
        <f t="shared" si="7"/>
        <v>816.97399466711693</v>
      </c>
      <c r="T35" s="23">
        <f t="shared" si="8"/>
        <v>1175.3222682597705</v>
      </c>
      <c r="U35" s="9">
        <v>1</v>
      </c>
      <c r="V35" s="11">
        <v>1</v>
      </c>
      <c r="W35" s="11">
        <f t="shared" si="9"/>
        <v>1175.3222682597705</v>
      </c>
    </row>
    <row r="36" spans="1:23" x14ac:dyDescent="0.25">
      <c r="A36" s="18">
        <v>29</v>
      </c>
      <c r="B36" s="18">
        <f t="shared" si="0"/>
        <v>389</v>
      </c>
      <c r="C36" s="18">
        <v>95</v>
      </c>
      <c r="D36" s="18">
        <v>294</v>
      </c>
      <c r="E36" s="18">
        <f t="shared" si="1"/>
        <v>1376</v>
      </c>
      <c r="F36" s="19">
        <v>594</v>
      </c>
      <c r="G36" s="19">
        <v>782</v>
      </c>
      <c r="I36" s="18">
        <v>29</v>
      </c>
      <c r="J36" s="18">
        <f t="shared" si="2"/>
        <v>594</v>
      </c>
      <c r="K36" s="18">
        <f t="shared" si="3"/>
        <v>782</v>
      </c>
      <c r="L36" s="18">
        <f t="shared" si="4"/>
        <v>95</v>
      </c>
      <c r="M36" s="18">
        <f t="shared" si="5"/>
        <v>294</v>
      </c>
      <c r="N36" s="23">
        <f t="shared" si="6"/>
        <v>0.15993265993265993</v>
      </c>
      <c r="O36" s="23">
        <f t="shared" si="6"/>
        <v>0.37595907928388744</v>
      </c>
      <c r="P36" s="23">
        <v>0.60224673401575823</v>
      </c>
      <c r="Q36" s="23">
        <v>1.0870766448277194</v>
      </c>
      <c r="R36" s="23">
        <f t="shared" si="7"/>
        <v>357.73456000536038</v>
      </c>
      <c r="S36" s="23">
        <f t="shared" si="7"/>
        <v>850.0939362552765</v>
      </c>
      <c r="T36" s="23">
        <f t="shared" si="8"/>
        <v>1207.8284962606369</v>
      </c>
      <c r="U36" s="9">
        <v>1</v>
      </c>
      <c r="V36" s="11">
        <v>1</v>
      </c>
      <c r="W36" s="11">
        <f t="shared" si="9"/>
        <v>1207.8284962606369</v>
      </c>
    </row>
    <row r="37" spans="1:23" x14ac:dyDescent="0.25">
      <c r="A37" s="18">
        <v>30</v>
      </c>
      <c r="B37" s="18">
        <f t="shared" si="0"/>
        <v>351</v>
      </c>
      <c r="C37" s="18">
        <v>71</v>
      </c>
      <c r="D37" s="18">
        <v>280</v>
      </c>
      <c r="E37" s="18">
        <f t="shared" si="1"/>
        <v>1407</v>
      </c>
      <c r="F37" s="19">
        <v>643</v>
      </c>
      <c r="G37" s="19">
        <v>764</v>
      </c>
      <c r="I37" s="18">
        <v>30</v>
      </c>
      <c r="J37" s="18">
        <f t="shared" si="2"/>
        <v>643</v>
      </c>
      <c r="K37" s="18">
        <f t="shared" si="3"/>
        <v>764</v>
      </c>
      <c r="L37" s="18">
        <f t="shared" si="4"/>
        <v>71</v>
      </c>
      <c r="M37" s="18">
        <f t="shared" si="5"/>
        <v>280</v>
      </c>
      <c r="N37" s="23">
        <f t="shared" si="6"/>
        <v>0.1104199066874028</v>
      </c>
      <c r="O37" s="23">
        <f t="shared" si="6"/>
        <v>0.36649214659685864</v>
      </c>
      <c r="P37" s="23">
        <v>0.58973353938903017</v>
      </c>
      <c r="Q37" s="23">
        <v>1.0539822754904051</v>
      </c>
      <c r="R37" s="23">
        <f t="shared" si="7"/>
        <v>379.19866582714639</v>
      </c>
      <c r="S37" s="23">
        <f t="shared" si="7"/>
        <v>805.24245847466955</v>
      </c>
      <c r="T37" s="23">
        <f t="shared" si="8"/>
        <v>1184.441124301816</v>
      </c>
      <c r="U37" s="9">
        <v>1</v>
      </c>
      <c r="V37" s="11">
        <v>1</v>
      </c>
      <c r="W37" s="11">
        <f t="shared" si="9"/>
        <v>1184.441124301816</v>
      </c>
    </row>
    <row r="38" spans="1:23" x14ac:dyDescent="0.25">
      <c r="A38" s="18">
        <v>31</v>
      </c>
      <c r="B38" s="18">
        <f t="shared" si="0"/>
        <v>323</v>
      </c>
      <c r="C38" s="18">
        <v>64</v>
      </c>
      <c r="D38" s="18">
        <v>259</v>
      </c>
      <c r="E38" s="18">
        <f t="shared" si="1"/>
        <v>1370</v>
      </c>
      <c r="F38" s="19">
        <v>612</v>
      </c>
      <c r="G38" s="19">
        <v>758</v>
      </c>
      <c r="I38" s="18">
        <v>31</v>
      </c>
      <c r="J38" s="18">
        <f t="shared" si="2"/>
        <v>612</v>
      </c>
      <c r="K38" s="18">
        <f t="shared" si="3"/>
        <v>758</v>
      </c>
      <c r="L38" s="18">
        <f t="shared" si="4"/>
        <v>64</v>
      </c>
      <c r="M38" s="18">
        <f t="shared" si="5"/>
        <v>259</v>
      </c>
      <c r="N38" s="23">
        <f t="shared" si="6"/>
        <v>0.10457516339869281</v>
      </c>
      <c r="O38" s="23">
        <f t="shared" si="6"/>
        <v>0.34168865435356199</v>
      </c>
      <c r="P38" s="23">
        <v>0.59155934665696264</v>
      </c>
      <c r="Q38" s="23">
        <v>1.0516489954476982</v>
      </c>
      <c r="R38" s="23">
        <f t="shared" si="7"/>
        <v>362.03432015406111</v>
      </c>
      <c r="S38" s="23">
        <f t="shared" si="7"/>
        <v>797.14993854935517</v>
      </c>
      <c r="T38" s="23">
        <f t="shared" si="8"/>
        <v>1159.1842587034162</v>
      </c>
      <c r="U38" s="9">
        <v>1</v>
      </c>
      <c r="V38" s="11">
        <v>1</v>
      </c>
      <c r="W38" s="11">
        <f t="shared" si="9"/>
        <v>1159.1842587034162</v>
      </c>
    </row>
    <row r="39" spans="1:23" x14ac:dyDescent="0.25">
      <c r="A39" s="18">
        <v>32</v>
      </c>
      <c r="B39" s="18">
        <f t="shared" si="0"/>
        <v>447</v>
      </c>
      <c r="C39" s="18">
        <v>112</v>
      </c>
      <c r="D39" s="18">
        <v>335</v>
      </c>
      <c r="E39" s="18">
        <f t="shared" si="1"/>
        <v>1370</v>
      </c>
      <c r="F39" s="19">
        <v>604</v>
      </c>
      <c r="G39" s="19">
        <v>766</v>
      </c>
      <c r="I39" s="18">
        <v>32</v>
      </c>
      <c r="J39" s="18">
        <f t="shared" si="2"/>
        <v>604</v>
      </c>
      <c r="K39" s="18">
        <f t="shared" si="3"/>
        <v>766</v>
      </c>
      <c r="L39" s="18">
        <f t="shared" si="4"/>
        <v>112</v>
      </c>
      <c r="M39" s="18">
        <f t="shared" si="5"/>
        <v>335</v>
      </c>
      <c r="N39" s="23">
        <f t="shared" si="6"/>
        <v>0.18543046357615894</v>
      </c>
      <c r="O39" s="23">
        <f t="shared" si="6"/>
        <v>0.43733681462140994</v>
      </c>
      <c r="P39" s="23">
        <v>0.59426742121259934</v>
      </c>
      <c r="Q39" s="23">
        <v>1.0435406001265743</v>
      </c>
      <c r="R39" s="23">
        <f t="shared" si="7"/>
        <v>358.93752241240998</v>
      </c>
      <c r="S39" s="23">
        <f t="shared" si="7"/>
        <v>799.35209969695597</v>
      </c>
      <c r="T39" s="23">
        <f t="shared" si="8"/>
        <v>1158.2896221093661</v>
      </c>
      <c r="U39" s="9">
        <v>1</v>
      </c>
      <c r="V39" s="11">
        <v>1</v>
      </c>
      <c r="W39" s="11">
        <f t="shared" si="9"/>
        <v>1158.2896221093661</v>
      </c>
    </row>
    <row r="40" spans="1:23" x14ac:dyDescent="0.25">
      <c r="A40" s="18">
        <v>33</v>
      </c>
      <c r="B40" s="18">
        <f t="shared" si="0"/>
        <v>325</v>
      </c>
      <c r="C40" s="18">
        <v>80</v>
      </c>
      <c r="D40" s="18">
        <v>245</v>
      </c>
      <c r="E40" s="18">
        <f t="shared" si="1"/>
        <v>1280</v>
      </c>
      <c r="F40" s="19">
        <v>572</v>
      </c>
      <c r="G40" s="19">
        <v>708</v>
      </c>
      <c r="I40" s="18">
        <v>33</v>
      </c>
      <c r="J40" s="18">
        <f t="shared" si="2"/>
        <v>572</v>
      </c>
      <c r="K40" s="18">
        <f t="shared" si="3"/>
        <v>708</v>
      </c>
      <c r="L40" s="18">
        <f t="shared" si="4"/>
        <v>80</v>
      </c>
      <c r="M40" s="18">
        <f t="shared" si="5"/>
        <v>245</v>
      </c>
      <c r="N40" s="23">
        <f t="shared" si="6"/>
        <v>0.13986013986013987</v>
      </c>
      <c r="O40" s="23">
        <f t="shared" si="6"/>
        <v>0.346045197740113</v>
      </c>
      <c r="P40" s="23">
        <v>0.6017882154708406</v>
      </c>
      <c r="Q40" s="23">
        <v>1.0643326766808088</v>
      </c>
      <c r="R40" s="23">
        <f t="shared" si="7"/>
        <v>344.22285924932083</v>
      </c>
      <c r="S40" s="23">
        <f t="shared" si="7"/>
        <v>753.54753509001262</v>
      </c>
      <c r="T40" s="23">
        <f t="shared" si="8"/>
        <v>1097.7703943393335</v>
      </c>
      <c r="U40" s="9">
        <v>1</v>
      </c>
      <c r="V40" s="11">
        <v>1</v>
      </c>
      <c r="W40" s="11">
        <f t="shared" si="9"/>
        <v>1097.7703943393335</v>
      </c>
    </row>
    <row r="41" spans="1:23" x14ac:dyDescent="0.25">
      <c r="A41" s="18">
        <v>34</v>
      </c>
      <c r="B41" s="18">
        <f t="shared" si="0"/>
        <v>360</v>
      </c>
      <c r="C41" s="18">
        <v>94</v>
      </c>
      <c r="D41" s="18">
        <v>266</v>
      </c>
      <c r="E41" s="18">
        <f t="shared" si="1"/>
        <v>1254</v>
      </c>
      <c r="F41" s="19">
        <v>554</v>
      </c>
      <c r="G41" s="19">
        <v>700</v>
      </c>
      <c r="I41" s="18">
        <v>34</v>
      </c>
      <c r="J41" s="18">
        <f t="shared" si="2"/>
        <v>554</v>
      </c>
      <c r="K41" s="18">
        <f t="shared" si="3"/>
        <v>700</v>
      </c>
      <c r="L41" s="18">
        <f t="shared" si="4"/>
        <v>94</v>
      </c>
      <c r="M41" s="18">
        <f t="shared" si="5"/>
        <v>266</v>
      </c>
      <c r="N41" s="23">
        <f t="shared" si="6"/>
        <v>0.16967509025270758</v>
      </c>
      <c r="O41" s="23">
        <f t="shared" si="6"/>
        <v>0.38</v>
      </c>
      <c r="P41" s="23">
        <v>0.63617005593257436</v>
      </c>
      <c r="Q41" s="23">
        <v>1.0705688367753552</v>
      </c>
      <c r="R41" s="23">
        <f t="shared" si="7"/>
        <v>352.4382109866462</v>
      </c>
      <c r="S41" s="23">
        <f t="shared" si="7"/>
        <v>749.39818574274864</v>
      </c>
      <c r="T41" s="23">
        <f t="shared" si="8"/>
        <v>1101.8363967293949</v>
      </c>
      <c r="U41" s="9">
        <v>1</v>
      </c>
      <c r="V41" s="11">
        <v>1</v>
      </c>
      <c r="W41" s="11">
        <f t="shared" si="9"/>
        <v>1101.8363967293949</v>
      </c>
    </row>
    <row r="42" spans="1:23" x14ac:dyDescent="0.25">
      <c r="A42" s="18">
        <v>35</v>
      </c>
      <c r="B42" s="18">
        <f t="shared" si="0"/>
        <v>381</v>
      </c>
      <c r="C42" s="18">
        <v>115</v>
      </c>
      <c r="D42" s="18">
        <v>266</v>
      </c>
      <c r="E42" s="18">
        <f t="shared" si="1"/>
        <v>1325</v>
      </c>
      <c r="F42" s="19">
        <v>560</v>
      </c>
      <c r="G42" s="19">
        <v>765</v>
      </c>
      <c r="I42" s="18">
        <v>35</v>
      </c>
      <c r="J42" s="18">
        <f t="shared" si="2"/>
        <v>560</v>
      </c>
      <c r="K42" s="18">
        <f t="shared" si="3"/>
        <v>765</v>
      </c>
      <c r="L42" s="18">
        <f t="shared" si="4"/>
        <v>115</v>
      </c>
      <c r="M42" s="18">
        <f t="shared" si="5"/>
        <v>266</v>
      </c>
      <c r="N42" s="23">
        <f t="shared" si="6"/>
        <v>0.20535714285714285</v>
      </c>
      <c r="O42" s="23">
        <f t="shared" si="6"/>
        <v>0.34771241830065358</v>
      </c>
      <c r="P42" s="23">
        <v>0.6068072826883133</v>
      </c>
      <c r="Q42" s="23">
        <v>1.0323614572640074</v>
      </c>
      <c r="R42" s="23">
        <f t="shared" si="7"/>
        <v>339.81207830545543</v>
      </c>
      <c r="S42" s="23">
        <f t="shared" si="7"/>
        <v>789.7565148069657</v>
      </c>
      <c r="T42" s="23">
        <f t="shared" si="8"/>
        <v>1129.5685931124212</v>
      </c>
      <c r="U42" s="9">
        <v>1</v>
      </c>
      <c r="V42" s="11">
        <v>1</v>
      </c>
      <c r="W42" s="11">
        <f t="shared" si="9"/>
        <v>1129.5685931124212</v>
      </c>
    </row>
    <row r="43" spans="1:23" x14ac:dyDescent="0.25">
      <c r="A43" s="18">
        <v>36</v>
      </c>
      <c r="B43" s="18">
        <f t="shared" si="0"/>
        <v>289</v>
      </c>
      <c r="C43" s="18">
        <v>62</v>
      </c>
      <c r="D43" s="18">
        <v>227</v>
      </c>
      <c r="E43" s="18">
        <f t="shared" si="1"/>
        <v>1246</v>
      </c>
      <c r="F43" s="19">
        <v>530</v>
      </c>
      <c r="G43" s="19">
        <v>716</v>
      </c>
      <c r="I43" s="18">
        <v>36</v>
      </c>
      <c r="J43" s="18">
        <f t="shared" si="2"/>
        <v>530</v>
      </c>
      <c r="K43" s="18">
        <f t="shared" si="3"/>
        <v>716</v>
      </c>
      <c r="L43" s="18">
        <f t="shared" si="4"/>
        <v>62</v>
      </c>
      <c r="M43" s="18">
        <f t="shared" si="5"/>
        <v>227</v>
      </c>
      <c r="N43" s="23">
        <f t="shared" si="6"/>
        <v>0.1169811320754717</v>
      </c>
      <c r="O43" s="23">
        <f t="shared" si="6"/>
        <v>0.31703910614525138</v>
      </c>
      <c r="P43" s="23">
        <v>0.60655592038352579</v>
      </c>
      <c r="Q43" s="23">
        <v>1.0105511182123841</v>
      </c>
      <c r="R43" s="23">
        <f t="shared" si="7"/>
        <v>321.47463780326865</v>
      </c>
      <c r="S43" s="23">
        <f t="shared" si="7"/>
        <v>723.55460064006695</v>
      </c>
      <c r="T43" s="23">
        <f t="shared" si="8"/>
        <v>1045.0292384433355</v>
      </c>
      <c r="U43" s="9">
        <v>1</v>
      </c>
      <c r="V43" s="11">
        <v>1</v>
      </c>
      <c r="W43" s="11">
        <f t="shared" si="9"/>
        <v>1045.0292384433355</v>
      </c>
    </row>
    <row r="44" spans="1:23" x14ac:dyDescent="0.25">
      <c r="A44" s="18">
        <v>37</v>
      </c>
      <c r="B44" s="18">
        <f t="shared" si="0"/>
        <v>249</v>
      </c>
      <c r="C44" s="18">
        <v>72</v>
      </c>
      <c r="D44" s="18">
        <v>177</v>
      </c>
      <c r="E44" s="18">
        <f t="shared" si="1"/>
        <v>1223</v>
      </c>
      <c r="F44" s="19">
        <v>518</v>
      </c>
      <c r="G44" s="19">
        <v>705</v>
      </c>
      <c r="I44" s="18">
        <v>37</v>
      </c>
      <c r="J44" s="18">
        <f t="shared" si="2"/>
        <v>518</v>
      </c>
      <c r="K44" s="18">
        <f t="shared" si="3"/>
        <v>705</v>
      </c>
      <c r="L44" s="18">
        <f t="shared" si="4"/>
        <v>72</v>
      </c>
      <c r="M44" s="18">
        <f t="shared" si="5"/>
        <v>177</v>
      </c>
      <c r="N44" s="23">
        <f t="shared" si="6"/>
        <v>0.138996138996139</v>
      </c>
      <c r="O44" s="23">
        <f t="shared" si="6"/>
        <v>0.25106382978723402</v>
      </c>
      <c r="P44" s="23">
        <v>0.59978615147079384</v>
      </c>
      <c r="Q44" s="23">
        <v>0.95662031297205785</v>
      </c>
      <c r="R44" s="23">
        <f t="shared" si="7"/>
        <v>310.68922646187121</v>
      </c>
      <c r="S44" s="23">
        <f t="shared" si="7"/>
        <v>674.41732064530083</v>
      </c>
      <c r="T44" s="23">
        <f t="shared" si="8"/>
        <v>985.10654710717199</v>
      </c>
      <c r="U44" s="9">
        <v>1</v>
      </c>
      <c r="V44" s="11">
        <v>1</v>
      </c>
      <c r="W44" s="11">
        <f t="shared" si="9"/>
        <v>985.10654710717199</v>
      </c>
    </row>
    <row r="45" spans="1:23" x14ac:dyDescent="0.25">
      <c r="A45" s="18">
        <v>38</v>
      </c>
      <c r="B45" s="18">
        <f t="shared" si="0"/>
        <v>248</v>
      </c>
      <c r="C45" s="18">
        <v>76</v>
      </c>
      <c r="D45" s="18">
        <v>172</v>
      </c>
      <c r="E45" s="18">
        <f t="shared" si="1"/>
        <v>1191</v>
      </c>
      <c r="F45" s="19">
        <v>535</v>
      </c>
      <c r="G45" s="19">
        <v>656</v>
      </c>
      <c r="I45" s="18">
        <v>38</v>
      </c>
      <c r="J45" s="18">
        <f t="shared" si="2"/>
        <v>535</v>
      </c>
      <c r="K45" s="18">
        <f t="shared" si="3"/>
        <v>656</v>
      </c>
      <c r="L45" s="18">
        <f t="shared" si="4"/>
        <v>76</v>
      </c>
      <c r="M45" s="18">
        <f t="shared" si="5"/>
        <v>172</v>
      </c>
      <c r="N45" s="23">
        <f t="shared" si="6"/>
        <v>0.14205607476635515</v>
      </c>
      <c r="O45" s="23">
        <f t="shared" si="6"/>
        <v>0.26219512195121952</v>
      </c>
      <c r="P45" s="23">
        <v>0.60597011531232248</v>
      </c>
      <c r="Q45" s="23">
        <v>0.92592650373408036</v>
      </c>
      <c r="R45" s="23">
        <f t="shared" si="7"/>
        <v>324.19401169209254</v>
      </c>
      <c r="S45" s="23">
        <f t="shared" si="7"/>
        <v>607.40778644955674</v>
      </c>
      <c r="T45" s="23">
        <f t="shared" si="8"/>
        <v>931.60179814164928</v>
      </c>
      <c r="U45" s="9">
        <v>1</v>
      </c>
      <c r="V45" s="11">
        <v>1</v>
      </c>
      <c r="W45" s="11">
        <f t="shared" si="9"/>
        <v>931.60179814164928</v>
      </c>
    </row>
    <row r="46" spans="1:23" x14ac:dyDescent="0.25">
      <c r="A46" s="18">
        <v>39</v>
      </c>
      <c r="B46" s="18">
        <f t="shared" si="0"/>
        <v>177</v>
      </c>
      <c r="C46" s="18">
        <v>61</v>
      </c>
      <c r="D46" s="18">
        <v>116</v>
      </c>
      <c r="E46" s="18">
        <f t="shared" si="1"/>
        <v>1088</v>
      </c>
      <c r="F46" s="19">
        <v>481</v>
      </c>
      <c r="G46" s="19">
        <v>607</v>
      </c>
      <c r="I46" s="18">
        <v>39</v>
      </c>
      <c r="J46" s="18">
        <f t="shared" si="2"/>
        <v>481</v>
      </c>
      <c r="K46" s="18">
        <f t="shared" si="3"/>
        <v>607</v>
      </c>
      <c r="L46" s="18">
        <f t="shared" si="4"/>
        <v>61</v>
      </c>
      <c r="M46" s="18">
        <f t="shared" si="5"/>
        <v>116</v>
      </c>
      <c r="N46" s="23">
        <f t="shared" si="6"/>
        <v>0.12681912681912683</v>
      </c>
      <c r="O46" s="23">
        <f t="shared" si="6"/>
        <v>0.19110378912685339</v>
      </c>
      <c r="P46" s="23">
        <v>0.61642065468063612</v>
      </c>
      <c r="Q46" s="23">
        <v>0.91131415125979687</v>
      </c>
      <c r="R46" s="23">
        <f t="shared" si="7"/>
        <v>296.49833490138599</v>
      </c>
      <c r="S46" s="23">
        <f t="shared" si="7"/>
        <v>553.1676898146967</v>
      </c>
      <c r="T46" s="23">
        <f t="shared" si="8"/>
        <v>849.66602471608269</v>
      </c>
      <c r="U46" s="9">
        <v>1</v>
      </c>
      <c r="V46" s="11">
        <v>1</v>
      </c>
      <c r="W46" s="11">
        <f t="shared" si="9"/>
        <v>849.66602471608269</v>
      </c>
    </row>
    <row r="47" spans="1:23" x14ac:dyDescent="0.25">
      <c r="A47" s="18">
        <v>40</v>
      </c>
      <c r="B47" s="18">
        <f t="shared" si="0"/>
        <v>206</v>
      </c>
      <c r="C47" s="18">
        <v>57</v>
      </c>
      <c r="D47" s="18">
        <v>149</v>
      </c>
      <c r="E47" s="18">
        <f t="shared" si="1"/>
        <v>1046</v>
      </c>
      <c r="F47" s="19">
        <v>484</v>
      </c>
      <c r="G47" s="19">
        <v>562</v>
      </c>
      <c r="I47" s="18">
        <v>40</v>
      </c>
      <c r="J47" s="18">
        <f t="shared" si="2"/>
        <v>484</v>
      </c>
      <c r="K47" s="18">
        <f t="shared" si="3"/>
        <v>562</v>
      </c>
      <c r="L47" s="18">
        <f t="shared" si="4"/>
        <v>57</v>
      </c>
      <c r="M47" s="18">
        <f t="shared" si="5"/>
        <v>149</v>
      </c>
      <c r="N47" s="23">
        <f t="shared" si="6"/>
        <v>0.11776859504132231</v>
      </c>
      <c r="O47" s="23">
        <f t="shared" si="6"/>
        <v>0.26512455516014233</v>
      </c>
      <c r="P47" s="23">
        <v>0.61330615782276487</v>
      </c>
      <c r="Q47" s="23">
        <v>0.88701493863821812</v>
      </c>
      <c r="R47" s="23">
        <f t="shared" si="7"/>
        <v>296.84018038621821</v>
      </c>
      <c r="S47" s="23">
        <f t="shared" si="7"/>
        <v>498.5023955146786</v>
      </c>
      <c r="T47" s="23">
        <f t="shared" si="8"/>
        <v>795.3425759008968</v>
      </c>
      <c r="U47" s="9">
        <v>1</v>
      </c>
      <c r="V47" s="11">
        <v>1</v>
      </c>
      <c r="W47" s="11">
        <f t="shared" si="9"/>
        <v>795.3425759008968</v>
      </c>
    </row>
    <row r="48" spans="1:23" x14ac:dyDescent="0.25">
      <c r="A48" s="18">
        <v>41</v>
      </c>
      <c r="B48" s="18">
        <f t="shared" si="0"/>
        <v>200</v>
      </c>
      <c r="C48" s="18">
        <v>75</v>
      </c>
      <c r="D48" s="18">
        <v>125</v>
      </c>
      <c r="E48" s="18">
        <f t="shared" si="1"/>
        <v>949</v>
      </c>
      <c r="F48" s="19">
        <v>424</v>
      </c>
      <c r="G48" s="19">
        <v>525</v>
      </c>
      <c r="I48" s="18">
        <v>41</v>
      </c>
      <c r="J48" s="18">
        <f t="shared" si="2"/>
        <v>424</v>
      </c>
      <c r="K48" s="18">
        <f t="shared" si="3"/>
        <v>525</v>
      </c>
      <c r="L48" s="18">
        <f t="shared" si="4"/>
        <v>75</v>
      </c>
      <c r="M48" s="18">
        <f t="shared" si="5"/>
        <v>125</v>
      </c>
      <c r="N48" s="23">
        <f t="shared" si="6"/>
        <v>0.17688679245283018</v>
      </c>
      <c r="O48" s="23">
        <f t="shared" si="6"/>
        <v>0.23809523809523808</v>
      </c>
      <c r="P48" s="23">
        <v>0.61228469738094793</v>
      </c>
      <c r="Q48" s="23">
        <v>0.83974875521100145</v>
      </c>
      <c r="R48" s="23">
        <f t="shared" si="7"/>
        <v>259.6087116895219</v>
      </c>
      <c r="S48" s="23">
        <f t="shared" si="7"/>
        <v>440.86809648577577</v>
      </c>
      <c r="T48" s="23">
        <f t="shared" si="8"/>
        <v>700.47680817529772</v>
      </c>
      <c r="U48" s="9">
        <v>1</v>
      </c>
      <c r="V48" s="11">
        <v>1</v>
      </c>
      <c r="W48" s="11">
        <f t="shared" si="9"/>
        <v>700.47680817529772</v>
      </c>
    </row>
    <row r="49" spans="1:23" x14ac:dyDescent="0.25">
      <c r="A49" s="18">
        <v>42</v>
      </c>
      <c r="B49" s="18">
        <f t="shared" si="0"/>
        <v>204</v>
      </c>
      <c r="C49" s="18">
        <v>53</v>
      </c>
      <c r="D49" s="18">
        <v>151</v>
      </c>
      <c r="E49" s="18">
        <f t="shared" si="1"/>
        <v>944</v>
      </c>
      <c r="F49" s="19">
        <v>412</v>
      </c>
      <c r="G49" s="19">
        <v>532</v>
      </c>
      <c r="I49" s="18">
        <v>42</v>
      </c>
      <c r="J49" s="18">
        <f t="shared" si="2"/>
        <v>412</v>
      </c>
      <c r="K49" s="18">
        <f t="shared" si="3"/>
        <v>532</v>
      </c>
      <c r="L49" s="18">
        <f t="shared" si="4"/>
        <v>53</v>
      </c>
      <c r="M49" s="18">
        <f t="shared" si="5"/>
        <v>151</v>
      </c>
      <c r="N49" s="23">
        <f t="shared" si="6"/>
        <v>0.12864077669902912</v>
      </c>
      <c r="O49" s="23">
        <f t="shared" si="6"/>
        <v>0.28383458646616544</v>
      </c>
      <c r="P49" s="23">
        <v>0.6260205947511801</v>
      </c>
      <c r="Q49" s="23">
        <v>0.86800450568268084</v>
      </c>
      <c r="R49" s="23">
        <f t="shared" si="7"/>
        <v>257.92048503748623</v>
      </c>
      <c r="S49" s="23">
        <f t="shared" si="7"/>
        <v>461.77839702318619</v>
      </c>
      <c r="T49" s="23">
        <f t="shared" si="8"/>
        <v>719.69888206067242</v>
      </c>
      <c r="U49" s="9">
        <v>1</v>
      </c>
      <c r="V49" s="11">
        <v>1</v>
      </c>
      <c r="W49" s="11">
        <f t="shared" si="9"/>
        <v>719.69888206067242</v>
      </c>
    </row>
    <row r="50" spans="1:23" x14ac:dyDescent="0.25">
      <c r="A50" s="18">
        <v>43</v>
      </c>
      <c r="B50" s="18">
        <f t="shared" si="0"/>
        <v>194</v>
      </c>
      <c r="C50" s="18">
        <v>71</v>
      </c>
      <c r="D50" s="18">
        <v>123</v>
      </c>
      <c r="E50" s="18">
        <f t="shared" si="1"/>
        <v>925</v>
      </c>
      <c r="F50" s="19">
        <v>409</v>
      </c>
      <c r="G50" s="19">
        <v>516</v>
      </c>
      <c r="I50" s="18">
        <v>43</v>
      </c>
      <c r="J50" s="18">
        <f t="shared" si="2"/>
        <v>409</v>
      </c>
      <c r="K50" s="18">
        <f t="shared" si="3"/>
        <v>516</v>
      </c>
      <c r="L50" s="18">
        <f t="shared" si="4"/>
        <v>71</v>
      </c>
      <c r="M50" s="18">
        <f t="shared" si="5"/>
        <v>123</v>
      </c>
      <c r="N50" s="23">
        <f t="shared" si="6"/>
        <v>0.17359413202933985</v>
      </c>
      <c r="O50" s="23">
        <f t="shared" si="6"/>
        <v>0.23837209302325582</v>
      </c>
      <c r="P50" s="23">
        <v>0.64076101133899688</v>
      </c>
      <c r="Q50" s="23">
        <v>0.85112427433619797</v>
      </c>
      <c r="R50" s="23">
        <f t="shared" si="7"/>
        <v>262.0712536376497</v>
      </c>
      <c r="S50" s="23">
        <f t="shared" si="7"/>
        <v>439.18012555747816</v>
      </c>
      <c r="T50" s="23">
        <f t="shared" si="8"/>
        <v>701.25137919512781</v>
      </c>
      <c r="U50" s="9">
        <v>1</v>
      </c>
      <c r="V50" s="11">
        <v>1</v>
      </c>
      <c r="W50" s="11">
        <f t="shared" si="9"/>
        <v>701.25137919512781</v>
      </c>
    </row>
    <row r="51" spans="1:23" x14ac:dyDescent="0.25">
      <c r="A51" s="18">
        <v>44</v>
      </c>
      <c r="B51" s="18">
        <f t="shared" si="0"/>
        <v>185</v>
      </c>
      <c r="C51" s="18">
        <v>70</v>
      </c>
      <c r="D51" s="18">
        <v>115</v>
      </c>
      <c r="E51" s="18">
        <f t="shared" si="1"/>
        <v>882</v>
      </c>
      <c r="F51" s="19">
        <v>399</v>
      </c>
      <c r="G51" s="19">
        <v>483</v>
      </c>
      <c r="I51" s="18">
        <v>44</v>
      </c>
      <c r="J51" s="18">
        <f t="shared" si="2"/>
        <v>399</v>
      </c>
      <c r="K51" s="18">
        <f t="shared" si="3"/>
        <v>483</v>
      </c>
      <c r="L51" s="18">
        <f t="shared" si="4"/>
        <v>70</v>
      </c>
      <c r="M51" s="18">
        <f t="shared" si="5"/>
        <v>115</v>
      </c>
      <c r="N51" s="23">
        <f t="shared" si="6"/>
        <v>0.17543859649122806</v>
      </c>
      <c r="O51" s="23">
        <f t="shared" si="6"/>
        <v>0.23809523809523808</v>
      </c>
      <c r="P51" s="23">
        <v>0.66042510583069947</v>
      </c>
      <c r="Q51" s="23">
        <v>0.87970695186774062</v>
      </c>
      <c r="R51" s="23">
        <f t="shared" si="7"/>
        <v>263.50961722644911</v>
      </c>
      <c r="S51" s="23">
        <f t="shared" si="7"/>
        <v>424.8984577521187</v>
      </c>
      <c r="T51" s="23">
        <f t="shared" si="8"/>
        <v>688.40807497856781</v>
      </c>
      <c r="U51" s="9">
        <v>1</v>
      </c>
      <c r="V51" s="11">
        <v>1</v>
      </c>
      <c r="W51" s="11">
        <f t="shared" si="9"/>
        <v>688.40807497856781</v>
      </c>
    </row>
    <row r="52" spans="1:23" x14ac:dyDescent="0.25">
      <c r="A52" s="18">
        <v>45</v>
      </c>
      <c r="B52" s="18">
        <f t="shared" si="0"/>
        <v>208</v>
      </c>
      <c r="C52" s="18">
        <v>82</v>
      </c>
      <c r="D52" s="18">
        <v>126</v>
      </c>
      <c r="E52" s="18">
        <f t="shared" si="1"/>
        <v>886</v>
      </c>
      <c r="F52" s="19">
        <v>387</v>
      </c>
      <c r="G52" s="19">
        <v>499</v>
      </c>
      <c r="I52" s="18">
        <v>45</v>
      </c>
      <c r="J52" s="18">
        <f t="shared" si="2"/>
        <v>387</v>
      </c>
      <c r="K52" s="18">
        <f t="shared" si="3"/>
        <v>499</v>
      </c>
      <c r="L52" s="18">
        <f t="shared" si="4"/>
        <v>82</v>
      </c>
      <c r="M52" s="18">
        <f t="shared" si="5"/>
        <v>126</v>
      </c>
      <c r="N52" s="23">
        <f t="shared" si="6"/>
        <v>0.21188630490956073</v>
      </c>
      <c r="O52" s="23">
        <f t="shared" si="6"/>
        <v>0.25250501002004005</v>
      </c>
      <c r="P52" s="23">
        <v>0.69998427445588951</v>
      </c>
      <c r="Q52" s="23">
        <v>0.92371911602581858</v>
      </c>
      <c r="R52" s="23">
        <f t="shared" si="7"/>
        <v>270.89391421442923</v>
      </c>
      <c r="S52" s="23">
        <f t="shared" si="7"/>
        <v>460.93583889688347</v>
      </c>
      <c r="T52" s="23">
        <f t="shared" si="8"/>
        <v>731.8297531113127</v>
      </c>
      <c r="U52" s="9">
        <v>1</v>
      </c>
      <c r="V52" s="11">
        <v>1</v>
      </c>
      <c r="W52" s="11">
        <f t="shared" si="9"/>
        <v>731.8297531113127</v>
      </c>
    </row>
    <row r="53" spans="1:23" x14ac:dyDescent="0.25">
      <c r="A53" s="18">
        <v>46</v>
      </c>
      <c r="B53" s="18">
        <f t="shared" si="0"/>
        <v>198</v>
      </c>
      <c r="C53" s="18">
        <v>79</v>
      </c>
      <c r="D53" s="18">
        <v>119</v>
      </c>
      <c r="E53" s="18">
        <f t="shared" si="1"/>
        <v>786</v>
      </c>
      <c r="F53" s="19">
        <v>367</v>
      </c>
      <c r="G53" s="19">
        <v>419</v>
      </c>
      <c r="I53" s="18">
        <v>46</v>
      </c>
      <c r="J53" s="18">
        <f t="shared" si="2"/>
        <v>367</v>
      </c>
      <c r="K53" s="18">
        <f t="shared" si="3"/>
        <v>419</v>
      </c>
      <c r="L53" s="18">
        <f t="shared" si="4"/>
        <v>79</v>
      </c>
      <c r="M53" s="18">
        <f t="shared" si="5"/>
        <v>119</v>
      </c>
      <c r="N53" s="23">
        <f t="shared" si="6"/>
        <v>0.21525885558583105</v>
      </c>
      <c r="O53" s="23">
        <f t="shared" si="6"/>
        <v>0.28400954653937949</v>
      </c>
      <c r="P53" s="23">
        <v>0.71374457905217825</v>
      </c>
      <c r="Q53" s="23">
        <v>0.93715367811014727</v>
      </c>
      <c r="R53" s="23">
        <f t="shared" si="7"/>
        <v>261.94426051214941</v>
      </c>
      <c r="S53" s="23">
        <f t="shared" si="7"/>
        <v>392.66739112815168</v>
      </c>
      <c r="T53" s="23">
        <f t="shared" si="8"/>
        <v>654.61165164030103</v>
      </c>
      <c r="U53" s="9">
        <v>1</v>
      </c>
      <c r="V53" s="11">
        <v>1</v>
      </c>
      <c r="W53" s="11">
        <f t="shared" si="9"/>
        <v>654.61165164030103</v>
      </c>
    </row>
    <row r="54" spans="1:23" x14ac:dyDescent="0.25">
      <c r="A54" s="18">
        <v>47</v>
      </c>
      <c r="B54" s="18">
        <f t="shared" si="0"/>
        <v>188</v>
      </c>
      <c r="C54" s="18">
        <v>61</v>
      </c>
      <c r="D54" s="18">
        <v>127</v>
      </c>
      <c r="E54" s="18">
        <f t="shared" si="1"/>
        <v>819</v>
      </c>
      <c r="F54" s="19">
        <v>350</v>
      </c>
      <c r="G54" s="19">
        <v>469</v>
      </c>
      <c r="I54" s="18">
        <v>47</v>
      </c>
      <c r="J54" s="18">
        <f t="shared" si="2"/>
        <v>350</v>
      </c>
      <c r="K54" s="18">
        <f t="shared" si="3"/>
        <v>469</v>
      </c>
      <c r="L54" s="18">
        <f t="shared" si="4"/>
        <v>61</v>
      </c>
      <c r="M54" s="18">
        <f t="shared" si="5"/>
        <v>127</v>
      </c>
      <c r="N54" s="23">
        <f t="shared" si="6"/>
        <v>0.17428571428571429</v>
      </c>
      <c r="O54" s="23">
        <f t="shared" si="6"/>
        <v>0.27078891257995735</v>
      </c>
      <c r="P54" s="23">
        <v>0.70957120579089916</v>
      </c>
      <c r="Q54" s="23">
        <v>0.96095456815730074</v>
      </c>
      <c r="R54" s="23">
        <f t="shared" si="7"/>
        <v>248.34992202681471</v>
      </c>
      <c r="S54" s="23">
        <f t="shared" si="7"/>
        <v>450.68769246577403</v>
      </c>
      <c r="T54" s="23">
        <f t="shared" si="8"/>
        <v>699.03761449258877</v>
      </c>
      <c r="U54" s="9">
        <v>1</v>
      </c>
      <c r="V54" s="11">
        <v>1</v>
      </c>
      <c r="W54" s="11">
        <f t="shared" si="9"/>
        <v>699.03761449258877</v>
      </c>
    </row>
    <row r="55" spans="1:23" x14ac:dyDescent="0.25">
      <c r="A55" s="18">
        <v>48</v>
      </c>
      <c r="B55" s="18">
        <f t="shared" si="0"/>
        <v>218</v>
      </c>
      <c r="C55" s="18">
        <v>83</v>
      </c>
      <c r="D55" s="18">
        <v>135</v>
      </c>
      <c r="E55" s="18">
        <f t="shared" si="1"/>
        <v>779</v>
      </c>
      <c r="F55" s="19">
        <v>348</v>
      </c>
      <c r="G55" s="19">
        <v>431</v>
      </c>
      <c r="I55" s="18">
        <v>48</v>
      </c>
      <c r="J55" s="18">
        <f t="shared" si="2"/>
        <v>348</v>
      </c>
      <c r="K55" s="18">
        <f t="shared" si="3"/>
        <v>431</v>
      </c>
      <c r="L55" s="18">
        <f t="shared" si="4"/>
        <v>83</v>
      </c>
      <c r="M55" s="18">
        <f t="shared" si="5"/>
        <v>135</v>
      </c>
      <c r="N55" s="23">
        <f t="shared" si="6"/>
        <v>0.23850574712643677</v>
      </c>
      <c r="O55" s="23">
        <f t="shared" si="6"/>
        <v>0.31322505800464034</v>
      </c>
      <c r="P55" s="23">
        <v>0.7440311369659548</v>
      </c>
      <c r="Q55" s="23">
        <v>1.0230691364465334</v>
      </c>
      <c r="R55" s="23">
        <f t="shared" si="7"/>
        <v>258.92283566415227</v>
      </c>
      <c r="S55" s="23">
        <f t="shared" si="7"/>
        <v>440.94279780845591</v>
      </c>
      <c r="T55" s="23">
        <f t="shared" si="8"/>
        <v>699.86563347260812</v>
      </c>
      <c r="U55" s="9">
        <v>1</v>
      </c>
      <c r="V55" s="11">
        <v>1</v>
      </c>
      <c r="W55" s="11">
        <f t="shared" si="9"/>
        <v>699.86563347260812</v>
      </c>
    </row>
    <row r="56" spans="1:23" x14ac:dyDescent="0.25">
      <c r="A56" s="18">
        <v>49</v>
      </c>
      <c r="B56" s="18">
        <f t="shared" si="0"/>
        <v>243</v>
      </c>
      <c r="C56" s="18">
        <v>70</v>
      </c>
      <c r="D56" s="18">
        <v>173</v>
      </c>
      <c r="E56" s="18">
        <f t="shared" si="1"/>
        <v>785</v>
      </c>
      <c r="F56" s="19">
        <v>330</v>
      </c>
      <c r="G56" s="19">
        <v>455</v>
      </c>
      <c r="I56" s="18">
        <v>49</v>
      </c>
      <c r="J56" s="18">
        <f t="shared" si="2"/>
        <v>330</v>
      </c>
      <c r="K56" s="18">
        <f t="shared" si="3"/>
        <v>455</v>
      </c>
      <c r="L56" s="18">
        <f t="shared" si="4"/>
        <v>70</v>
      </c>
      <c r="M56" s="18">
        <f t="shared" si="5"/>
        <v>173</v>
      </c>
      <c r="N56" s="23">
        <f t="shared" si="6"/>
        <v>0.21212121212121213</v>
      </c>
      <c r="O56" s="23">
        <f t="shared" si="6"/>
        <v>0.3802197802197802</v>
      </c>
      <c r="P56" s="23">
        <v>0.74849597939908963</v>
      </c>
      <c r="Q56" s="23">
        <v>1.0565418784010974</v>
      </c>
      <c r="R56" s="23">
        <f t="shared" si="7"/>
        <v>247.00367320169957</v>
      </c>
      <c r="S56" s="23">
        <f t="shared" si="7"/>
        <v>480.72655467249928</v>
      </c>
      <c r="T56" s="23">
        <f t="shared" si="8"/>
        <v>727.73022787419882</v>
      </c>
      <c r="U56" s="9">
        <v>1</v>
      </c>
      <c r="V56" s="11">
        <v>1</v>
      </c>
      <c r="W56" s="11">
        <f t="shared" si="9"/>
        <v>727.73022787419882</v>
      </c>
    </row>
    <row r="57" spans="1:23" x14ac:dyDescent="0.25">
      <c r="A57" s="18">
        <v>50</v>
      </c>
      <c r="B57" s="18">
        <f t="shared" si="0"/>
        <v>261</v>
      </c>
      <c r="C57" s="18">
        <v>85</v>
      </c>
      <c r="D57" s="18">
        <v>176</v>
      </c>
      <c r="E57" s="18">
        <f t="shared" si="1"/>
        <v>809</v>
      </c>
      <c r="F57" s="19">
        <v>337</v>
      </c>
      <c r="G57" s="19">
        <v>472</v>
      </c>
      <c r="I57" s="18">
        <v>50</v>
      </c>
      <c r="J57" s="18">
        <f t="shared" si="2"/>
        <v>337</v>
      </c>
      <c r="K57" s="18">
        <f t="shared" si="3"/>
        <v>472</v>
      </c>
      <c r="L57" s="18">
        <f t="shared" si="4"/>
        <v>85</v>
      </c>
      <c r="M57" s="18">
        <f t="shared" si="5"/>
        <v>176</v>
      </c>
      <c r="N57" s="23">
        <f t="shared" si="6"/>
        <v>0.25222551928783382</v>
      </c>
      <c r="O57" s="23">
        <f t="shared" si="6"/>
        <v>0.3728813559322034</v>
      </c>
      <c r="P57" s="23">
        <v>0.81022386193750051</v>
      </c>
      <c r="Q57" s="23">
        <v>1.1393999018403396</v>
      </c>
      <c r="R57" s="23">
        <f t="shared" si="7"/>
        <v>273.04544147293768</v>
      </c>
      <c r="S57" s="23">
        <f t="shared" si="7"/>
        <v>537.79675366864024</v>
      </c>
      <c r="T57" s="23">
        <f t="shared" si="8"/>
        <v>810.84219514157792</v>
      </c>
      <c r="U57" s="9">
        <v>1</v>
      </c>
      <c r="V57" s="11">
        <v>1</v>
      </c>
      <c r="W57" s="11">
        <f t="shared" si="9"/>
        <v>810.84219514157792</v>
      </c>
    </row>
    <row r="58" spans="1:23" x14ac:dyDescent="0.25">
      <c r="A58" s="18">
        <v>51</v>
      </c>
      <c r="B58" s="18">
        <f t="shared" si="0"/>
        <v>239</v>
      </c>
      <c r="C58" s="18">
        <v>65</v>
      </c>
      <c r="D58" s="18">
        <v>174</v>
      </c>
      <c r="E58" s="18">
        <f t="shared" si="1"/>
        <v>806</v>
      </c>
      <c r="F58" s="19">
        <v>362</v>
      </c>
      <c r="G58" s="19">
        <v>444</v>
      </c>
      <c r="I58" s="18">
        <v>51</v>
      </c>
      <c r="J58" s="18">
        <f t="shared" si="2"/>
        <v>362</v>
      </c>
      <c r="K58" s="18">
        <f t="shared" si="3"/>
        <v>444</v>
      </c>
      <c r="L58" s="18">
        <f t="shared" si="4"/>
        <v>65</v>
      </c>
      <c r="M58" s="18">
        <f t="shared" si="5"/>
        <v>174</v>
      </c>
      <c r="N58" s="23">
        <f t="shared" si="6"/>
        <v>0.17955801104972377</v>
      </c>
      <c r="O58" s="23">
        <f t="shared" si="6"/>
        <v>0.39189189189189189</v>
      </c>
      <c r="P58" s="23">
        <v>0.81367301307363182</v>
      </c>
      <c r="Q58" s="23">
        <v>1.1530135177653216</v>
      </c>
      <c r="R58" s="23">
        <f t="shared" si="7"/>
        <v>294.54963073265475</v>
      </c>
      <c r="S58" s="23">
        <f t="shared" si="7"/>
        <v>511.93800188780278</v>
      </c>
      <c r="T58" s="23">
        <f t="shared" si="8"/>
        <v>806.48763262045759</v>
      </c>
      <c r="U58" s="9">
        <v>1</v>
      </c>
      <c r="V58" s="11">
        <v>1</v>
      </c>
      <c r="W58" s="11">
        <f t="shared" si="9"/>
        <v>806.48763262045759</v>
      </c>
    </row>
    <row r="59" spans="1:23" x14ac:dyDescent="0.25">
      <c r="A59" s="18">
        <v>52</v>
      </c>
      <c r="B59" s="18">
        <f t="shared" si="0"/>
        <v>247</v>
      </c>
      <c r="C59" s="18">
        <v>99</v>
      </c>
      <c r="D59" s="18">
        <v>148</v>
      </c>
      <c r="E59" s="18">
        <f t="shared" si="1"/>
        <v>731</v>
      </c>
      <c r="F59" s="19">
        <v>322</v>
      </c>
      <c r="G59" s="19">
        <v>409</v>
      </c>
      <c r="I59" s="18">
        <v>52</v>
      </c>
      <c r="J59" s="18">
        <f t="shared" si="2"/>
        <v>322</v>
      </c>
      <c r="K59" s="18">
        <f t="shared" si="3"/>
        <v>409</v>
      </c>
      <c r="L59" s="18">
        <f t="shared" si="4"/>
        <v>99</v>
      </c>
      <c r="M59" s="18">
        <f t="shared" si="5"/>
        <v>148</v>
      </c>
      <c r="N59" s="23">
        <f t="shared" si="6"/>
        <v>0.30745341614906835</v>
      </c>
      <c r="O59" s="23">
        <f t="shared" si="6"/>
        <v>0.36185819070904646</v>
      </c>
      <c r="P59" s="23">
        <v>0.85165234173000193</v>
      </c>
      <c r="Q59" s="23">
        <v>1.2100723070650909</v>
      </c>
      <c r="R59" s="23">
        <f t="shared" si="7"/>
        <v>274.23205403706061</v>
      </c>
      <c r="S59" s="23">
        <f t="shared" si="7"/>
        <v>494.91957358962219</v>
      </c>
      <c r="T59" s="23">
        <f t="shared" si="8"/>
        <v>769.15162762668274</v>
      </c>
      <c r="U59" s="9">
        <v>1</v>
      </c>
      <c r="V59" s="11">
        <v>1</v>
      </c>
      <c r="W59" s="11">
        <f t="shared" si="9"/>
        <v>769.15162762668274</v>
      </c>
    </row>
    <row r="60" spans="1:23" x14ac:dyDescent="0.25">
      <c r="A60" s="18">
        <v>53</v>
      </c>
      <c r="B60" s="18">
        <f t="shared" si="0"/>
        <v>234</v>
      </c>
      <c r="C60" s="18">
        <v>78</v>
      </c>
      <c r="D60" s="18">
        <v>156</v>
      </c>
      <c r="E60" s="18">
        <f t="shared" si="1"/>
        <v>751</v>
      </c>
      <c r="F60" s="19">
        <v>320</v>
      </c>
      <c r="G60" s="19">
        <v>431</v>
      </c>
      <c r="I60" s="18">
        <v>53</v>
      </c>
      <c r="J60" s="18">
        <f t="shared" si="2"/>
        <v>320</v>
      </c>
      <c r="K60" s="18">
        <f t="shared" si="3"/>
        <v>431</v>
      </c>
      <c r="L60" s="18">
        <f t="shared" si="4"/>
        <v>78</v>
      </c>
      <c r="M60" s="18">
        <f t="shared" si="5"/>
        <v>156</v>
      </c>
      <c r="N60" s="23">
        <f t="shared" si="6"/>
        <v>0.24374999999999999</v>
      </c>
      <c r="O60" s="23">
        <f t="shared" si="6"/>
        <v>0.3619489559164733</v>
      </c>
      <c r="P60" s="23">
        <v>0.93174001358171077</v>
      </c>
      <c r="Q60" s="23">
        <v>1.2611603494686756</v>
      </c>
      <c r="R60" s="23">
        <f t="shared" si="7"/>
        <v>298.15680434614745</v>
      </c>
      <c r="S60" s="23">
        <f t="shared" si="7"/>
        <v>543.56011062099924</v>
      </c>
      <c r="T60" s="23">
        <f t="shared" si="8"/>
        <v>841.71691496714675</v>
      </c>
      <c r="U60" s="9">
        <v>1</v>
      </c>
      <c r="V60" s="11">
        <v>1</v>
      </c>
      <c r="W60" s="11">
        <f t="shared" si="9"/>
        <v>841.71691496714675</v>
      </c>
    </row>
    <row r="61" spans="1:23" x14ac:dyDescent="0.25">
      <c r="A61" s="18">
        <v>54</v>
      </c>
      <c r="B61" s="18">
        <f t="shared" si="0"/>
        <v>295</v>
      </c>
      <c r="C61" s="18">
        <v>105</v>
      </c>
      <c r="D61" s="18">
        <v>190</v>
      </c>
      <c r="E61" s="18">
        <f t="shared" si="1"/>
        <v>708</v>
      </c>
      <c r="F61" s="19">
        <v>310</v>
      </c>
      <c r="G61" s="19">
        <v>398</v>
      </c>
      <c r="I61" s="18">
        <v>54</v>
      </c>
      <c r="J61" s="18">
        <f t="shared" si="2"/>
        <v>310</v>
      </c>
      <c r="K61" s="18">
        <f t="shared" si="3"/>
        <v>398</v>
      </c>
      <c r="L61" s="18">
        <f t="shared" si="4"/>
        <v>105</v>
      </c>
      <c r="M61" s="18">
        <f t="shared" si="5"/>
        <v>190</v>
      </c>
      <c r="N61" s="23">
        <f t="shared" si="6"/>
        <v>0.33870967741935482</v>
      </c>
      <c r="O61" s="23">
        <f t="shared" si="6"/>
        <v>0.47738693467336685</v>
      </c>
      <c r="P61" s="23">
        <v>0.92092266559408331</v>
      </c>
      <c r="Q61" s="23">
        <v>1.3182937488060882</v>
      </c>
      <c r="R61" s="23">
        <f t="shared" si="7"/>
        <v>285.48602633416584</v>
      </c>
      <c r="S61" s="23">
        <f t="shared" si="7"/>
        <v>524.6809120248231</v>
      </c>
      <c r="T61" s="23">
        <f t="shared" si="8"/>
        <v>810.166938358989</v>
      </c>
      <c r="U61" s="9">
        <v>1</v>
      </c>
      <c r="V61" s="11">
        <v>1</v>
      </c>
      <c r="W61" s="11">
        <f t="shared" si="9"/>
        <v>810.166938358989</v>
      </c>
    </row>
    <row r="62" spans="1:23" x14ac:dyDescent="0.25">
      <c r="A62" s="18">
        <v>55</v>
      </c>
      <c r="B62" s="18">
        <f t="shared" si="0"/>
        <v>368</v>
      </c>
      <c r="C62" s="18">
        <v>130</v>
      </c>
      <c r="D62" s="18">
        <v>238</v>
      </c>
      <c r="E62" s="18">
        <f t="shared" si="1"/>
        <v>708</v>
      </c>
      <c r="F62" s="19">
        <v>302</v>
      </c>
      <c r="G62" s="19">
        <v>406</v>
      </c>
      <c r="I62" s="18">
        <v>55</v>
      </c>
      <c r="J62" s="18">
        <f t="shared" si="2"/>
        <v>302</v>
      </c>
      <c r="K62" s="18">
        <f t="shared" si="3"/>
        <v>406</v>
      </c>
      <c r="L62" s="18">
        <f t="shared" si="4"/>
        <v>130</v>
      </c>
      <c r="M62" s="18">
        <f t="shared" si="5"/>
        <v>238</v>
      </c>
      <c r="N62" s="23">
        <f t="shared" si="6"/>
        <v>0.43046357615894038</v>
      </c>
      <c r="O62" s="23">
        <f t="shared" si="6"/>
        <v>0.58620689655172409</v>
      </c>
      <c r="P62" s="23">
        <v>1.0412334675330952</v>
      </c>
      <c r="Q62" s="23">
        <v>1.3950602651486743</v>
      </c>
      <c r="R62" s="23">
        <f t="shared" si="7"/>
        <v>314.45250719499472</v>
      </c>
      <c r="S62" s="23">
        <f t="shared" si="7"/>
        <v>566.39446765036178</v>
      </c>
      <c r="T62" s="23">
        <f t="shared" si="8"/>
        <v>880.8469748453565</v>
      </c>
      <c r="U62" s="9">
        <v>1</v>
      </c>
      <c r="V62" s="11">
        <v>1</v>
      </c>
      <c r="W62" s="11">
        <f t="shared" si="9"/>
        <v>880.8469748453565</v>
      </c>
    </row>
    <row r="63" spans="1:23" x14ac:dyDescent="0.25">
      <c r="A63" s="18">
        <v>56</v>
      </c>
      <c r="B63" s="18">
        <f t="shared" si="0"/>
        <v>257</v>
      </c>
      <c r="C63" s="18">
        <v>93</v>
      </c>
      <c r="D63" s="18">
        <v>164</v>
      </c>
      <c r="E63" s="18">
        <f t="shared" si="1"/>
        <v>714</v>
      </c>
      <c r="F63" s="19">
        <v>317</v>
      </c>
      <c r="G63" s="19">
        <v>397</v>
      </c>
      <c r="I63" s="18">
        <v>56</v>
      </c>
      <c r="J63" s="18">
        <f t="shared" si="2"/>
        <v>317</v>
      </c>
      <c r="K63" s="18">
        <f t="shared" si="3"/>
        <v>397</v>
      </c>
      <c r="L63" s="18">
        <f t="shared" si="4"/>
        <v>93</v>
      </c>
      <c r="M63" s="18">
        <f t="shared" si="5"/>
        <v>164</v>
      </c>
      <c r="N63" s="23">
        <f t="shared" si="6"/>
        <v>0.29337539432176657</v>
      </c>
      <c r="O63" s="23">
        <f t="shared" si="6"/>
        <v>0.41309823677581864</v>
      </c>
      <c r="P63" s="23">
        <v>1.0499641130052011</v>
      </c>
      <c r="Q63" s="23">
        <v>1.4152178792825441</v>
      </c>
      <c r="R63" s="23">
        <f t="shared" si="7"/>
        <v>332.83862382264874</v>
      </c>
      <c r="S63" s="23">
        <f t="shared" si="7"/>
        <v>561.84149807516997</v>
      </c>
      <c r="T63" s="23">
        <f t="shared" si="8"/>
        <v>894.68012189781871</v>
      </c>
      <c r="U63" s="9">
        <v>1</v>
      </c>
      <c r="V63" s="11">
        <v>1</v>
      </c>
      <c r="W63" s="11">
        <f t="shared" si="9"/>
        <v>894.68012189781871</v>
      </c>
    </row>
    <row r="64" spans="1:23" x14ac:dyDescent="0.25">
      <c r="A64" s="18">
        <v>57</v>
      </c>
      <c r="B64" s="18">
        <f t="shared" si="0"/>
        <v>283</v>
      </c>
      <c r="C64" s="18">
        <v>121</v>
      </c>
      <c r="D64" s="18">
        <v>162</v>
      </c>
      <c r="E64" s="18">
        <f t="shared" si="1"/>
        <v>652</v>
      </c>
      <c r="F64" s="19">
        <v>286</v>
      </c>
      <c r="G64" s="19">
        <v>366</v>
      </c>
      <c r="I64" s="18">
        <v>57</v>
      </c>
      <c r="J64" s="18">
        <f t="shared" si="2"/>
        <v>286</v>
      </c>
      <c r="K64" s="18">
        <f t="shared" si="3"/>
        <v>366</v>
      </c>
      <c r="L64" s="18">
        <f t="shared" si="4"/>
        <v>121</v>
      </c>
      <c r="M64" s="18">
        <f t="shared" si="5"/>
        <v>162</v>
      </c>
      <c r="N64" s="23">
        <f t="shared" si="6"/>
        <v>0.42307692307692307</v>
      </c>
      <c r="O64" s="23">
        <f t="shared" si="6"/>
        <v>0.44262295081967212</v>
      </c>
      <c r="P64" s="23">
        <v>1.0507369184297901</v>
      </c>
      <c r="Q64" s="23">
        <v>1.3747706366442454</v>
      </c>
      <c r="R64" s="23">
        <f t="shared" si="7"/>
        <v>300.51075867091998</v>
      </c>
      <c r="S64" s="23">
        <f t="shared" si="7"/>
        <v>503.16605301179379</v>
      </c>
      <c r="T64" s="23">
        <f t="shared" si="8"/>
        <v>803.67681168271383</v>
      </c>
      <c r="U64" s="9">
        <v>1</v>
      </c>
      <c r="V64" s="11">
        <v>1</v>
      </c>
      <c r="W64" s="11">
        <f t="shared" si="9"/>
        <v>803.67681168271383</v>
      </c>
    </row>
    <row r="65" spans="1:23" x14ac:dyDescent="0.25">
      <c r="A65" s="18">
        <v>58</v>
      </c>
      <c r="B65" s="18">
        <f t="shared" si="0"/>
        <v>275</v>
      </c>
      <c r="C65" s="18">
        <v>112</v>
      </c>
      <c r="D65" s="18">
        <v>163</v>
      </c>
      <c r="E65" s="18">
        <f t="shared" si="1"/>
        <v>741</v>
      </c>
      <c r="F65" s="19">
        <v>326</v>
      </c>
      <c r="G65" s="19">
        <v>415</v>
      </c>
      <c r="I65" s="18">
        <v>58</v>
      </c>
      <c r="J65" s="18">
        <f t="shared" si="2"/>
        <v>326</v>
      </c>
      <c r="K65" s="18">
        <f t="shared" si="3"/>
        <v>415</v>
      </c>
      <c r="L65" s="18">
        <f t="shared" si="4"/>
        <v>112</v>
      </c>
      <c r="M65" s="18">
        <f t="shared" si="5"/>
        <v>163</v>
      </c>
      <c r="N65" s="23">
        <f t="shared" si="6"/>
        <v>0.34355828220858897</v>
      </c>
      <c r="O65" s="23">
        <f t="shared" si="6"/>
        <v>0.39277108433734942</v>
      </c>
      <c r="P65" s="23">
        <v>1.1184211227629284</v>
      </c>
      <c r="Q65" s="23">
        <v>1.4083919864026977</v>
      </c>
      <c r="R65" s="23">
        <f t="shared" si="7"/>
        <v>364.60528602071463</v>
      </c>
      <c r="S65" s="23">
        <f t="shared" si="7"/>
        <v>584.48267435711955</v>
      </c>
      <c r="T65" s="23">
        <f t="shared" si="8"/>
        <v>949.08796037783418</v>
      </c>
      <c r="U65" s="9">
        <v>1</v>
      </c>
      <c r="V65" s="11">
        <v>1</v>
      </c>
      <c r="W65" s="11">
        <f t="shared" si="9"/>
        <v>949.08796037783418</v>
      </c>
    </row>
    <row r="66" spans="1:23" x14ac:dyDescent="0.25">
      <c r="A66" s="18">
        <v>59</v>
      </c>
      <c r="B66" s="18">
        <f t="shared" si="0"/>
        <v>322</v>
      </c>
      <c r="C66" s="18">
        <v>97</v>
      </c>
      <c r="D66" s="18">
        <v>225</v>
      </c>
      <c r="E66" s="18">
        <f t="shared" si="1"/>
        <v>655</v>
      </c>
      <c r="F66" s="19">
        <v>271</v>
      </c>
      <c r="G66" s="19">
        <v>384</v>
      </c>
      <c r="I66" s="18">
        <v>59</v>
      </c>
      <c r="J66" s="18">
        <f t="shared" si="2"/>
        <v>271</v>
      </c>
      <c r="K66" s="18">
        <f t="shared" si="3"/>
        <v>384</v>
      </c>
      <c r="L66" s="18">
        <f t="shared" si="4"/>
        <v>97</v>
      </c>
      <c r="M66" s="18">
        <f t="shared" si="5"/>
        <v>225</v>
      </c>
      <c r="N66" s="23">
        <f t="shared" si="6"/>
        <v>0.35793357933579334</v>
      </c>
      <c r="O66" s="23">
        <f t="shared" si="6"/>
        <v>0.5859375</v>
      </c>
      <c r="P66" s="23">
        <v>1.1430485410770077</v>
      </c>
      <c r="Q66" s="23">
        <v>1.426226359882137</v>
      </c>
      <c r="R66" s="23">
        <f t="shared" si="7"/>
        <v>309.76615463186909</v>
      </c>
      <c r="S66" s="23">
        <f t="shared" si="7"/>
        <v>547.67092219474057</v>
      </c>
      <c r="T66" s="23">
        <f t="shared" si="8"/>
        <v>857.43707682660965</v>
      </c>
      <c r="U66" s="9">
        <v>1</v>
      </c>
      <c r="V66" s="11">
        <v>1</v>
      </c>
      <c r="W66" s="11">
        <f t="shared" si="9"/>
        <v>857.43707682660965</v>
      </c>
    </row>
    <row r="67" spans="1:23" x14ac:dyDescent="0.25">
      <c r="A67" s="18">
        <v>60</v>
      </c>
      <c r="B67" s="18">
        <f t="shared" si="0"/>
        <v>355</v>
      </c>
      <c r="C67" s="18">
        <v>110</v>
      </c>
      <c r="D67" s="18">
        <v>245</v>
      </c>
      <c r="E67" s="18">
        <f t="shared" si="1"/>
        <v>703</v>
      </c>
      <c r="F67" s="19">
        <v>265</v>
      </c>
      <c r="G67" s="19">
        <v>438</v>
      </c>
      <c r="I67" s="18">
        <v>60</v>
      </c>
      <c r="J67" s="18">
        <f t="shared" si="2"/>
        <v>265</v>
      </c>
      <c r="K67" s="18">
        <f t="shared" si="3"/>
        <v>438</v>
      </c>
      <c r="L67" s="18">
        <f t="shared" si="4"/>
        <v>110</v>
      </c>
      <c r="M67" s="18">
        <f t="shared" si="5"/>
        <v>245</v>
      </c>
      <c r="N67" s="23">
        <f t="shared" si="6"/>
        <v>0.41509433962264153</v>
      </c>
      <c r="O67" s="23">
        <f t="shared" si="6"/>
        <v>0.55936073059360736</v>
      </c>
      <c r="P67" s="23">
        <v>1.1825745280936248</v>
      </c>
      <c r="Q67" s="23">
        <v>1.4753573081631239</v>
      </c>
      <c r="R67" s="23">
        <f t="shared" si="7"/>
        <v>313.38224994481061</v>
      </c>
      <c r="S67" s="23">
        <f t="shared" si="7"/>
        <v>646.20650097544831</v>
      </c>
      <c r="T67" s="23">
        <f t="shared" si="8"/>
        <v>959.58875092025892</v>
      </c>
      <c r="U67" s="9">
        <v>1</v>
      </c>
      <c r="V67" s="11">
        <v>1</v>
      </c>
      <c r="W67" s="11">
        <f t="shared" si="9"/>
        <v>959.58875092025892</v>
      </c>
    </row>
    <row r="68" spans="1:23" x14ac:dyDescent="0.25">
      <c r="A68" s="18">
        <v>61</v>
      </c>
      <c r="B68" s="18">
        <f t="shared" si="0"/>
        <v>317</v>
      </c>
      <c r="C68" s="18">
        <v>76</v>
      </c>
      <c r="D68" s="18">
        <v>241</v>
      </c>
      <c r="E68" s="18">
        <f t="shared" si="1"/>
        <v>669</v>
      </c>
      <c r="F68" s="19">
        <v>278</v>
      </c>
      <c r="G68" s="19">
        <v>391</v>
      </c>
      <c r="I68" s="18">
        <v>61</v>
      </c>
      <c r="J68" s="18">
        <f t="shared" si="2"/>
        <v>278</v>
      </c>
      <c r="K68" s="18">
        <f t="shared" si="3"/>
        <v>391</v>
      </c>
      <c r="L68" s="18">
        <f t="shared" si="4"/>
        <v>76</v>
      </c>
      <c r="M68" s="18">
        <f t="shared" si="5"/>
        <v>241</v>
      </c>
      <c r="N68" s="23">
        <f t="shared" si="6"/>
        <v>0.2733812949640288</v>
      </c>
      <c r="O68" s="23">
        <f t="shared" si="6"/>
        <v>0.61636828644501274</v>
      </c>
      <c r="P68" s="23">
        <v>1.1841142086777496</v>
      </c>
      <c r="Q68" s="23">
        <v>1.4842715059338174</v>
      </c>
      <c r="R68" s="23">
        <f t="shared" si="7"/>
        <v>329.18375001241441</v>
      </c>
      <c r="S68" s="23">
        <f t="shared" si="7"/>
        <v>580.3501588201226</v>
      </c>
      <c r="T68" s="23">
        <f t="shared" si="8"/>
        <v>909.53390883253701</v>
      </c>
      <c r="U68" s="9">
        <v>1</v>
      </c>
      <c r="V68" s="11">
        <v>1</v>
      </c>
      <c r="W68" s="11">
        <f t="shared" si="9"/>
        <v>909.53390883253701</v>
      </c>
    </row>
    <row r="69" spans="1:23" x14ac:dyDescent="0.25">
      <c r="A69" s="18">
        <v>62</v>
      </c>
      <c r="B69" s="18">
        <f t="shared" si="0"/>
        <v>359</v>
      </c>
      <c r="C69" s="18">
        <v>117</v>
      </c>
      <c r="D69" s="18">
        <v>242</v>
      </c>
      <c r="E69" s="18">
        <f t="shared" si="1"/>
        <v>678</v>
      </c>
      <c r="F69" s="19">
        <v>263</v>
      </c>
      <c r="G69" s="19">
        <v>415</v>
      </c>
      <c r="I69" s="18">
        <v>62</v>
      </c>
      <c r="J69" s="18">
        <f t="shared" si="2"/>
        <v>263</v>
      </c>
      <c r="K69" s="18">
        <f t="shared" si="3"/>
        <v>415</v>
      </c>
      <c r="L69" s="18">
        <f t="shared" si="4"/>
        <v>117</v>
      </c>
      <c r="M69" s="18">
        <f t="shared" si="5"/>
        <v>242</v>
      </c>
      <c r="N69" s="23">
        <f t="shared" si="6"/>
        <v>0.44486692015209123</v>
      </c>
      <c r="O69" s="23">
        <f t="shared" si="6"/>
        <v>0.58313253012048194</v>
      </c>
      <c r="P69" s="23">
        <v>1.1392912823311809</v>
      </c>
      <c r="Q69" s="23">
        <v>1.4498464913947244</v>
      </c>
      <c r="R69" s="23">
        <f t="shared" si="7"/>
        <v>299.63360725310059</v>
      </c>
      <c r="S69" s="23">
        <f t="shared" si="7"/>
        <v>601.68629392881064</v>
      </c>
      <c r="T69" s="23">
        <f t="shared" si="8"/>
        <v>901.31990118191129</v>
      </c>
      <c r="U69" s="9">
        <v>1</v>
      </c>
      <c r="V69" s="11">
        <v>1</v>
      </c>
      <c r="W69" s="11">
        <f t="shared" si="9"/>
        <v>901.31990118191129</v>
      </c>
    </row>
    <row r="70" spans="1:23" x14ac:dyDescent="0.25">
      <c r="A70" s="18">
        <v>63</v>
      </c>
      <c r="B70" s="18">
        <f t="shared" si="0"/>
        <v>312</v>
      </c>
      <c r="C70" s="18">
        <v>99</v>
      </c>
      <c r="D70" s="18">
        <v>213</v>
      </c>
      <c r="E70" s="18">
        <f t="shared" si="1"/>
        <v>597</v>
      </c>
      <c r="F70" s="19">
        <v>272</v>
      </c>
      <c r="G70" s="19">
        <v>325</v>
      </c>
      <c r="I70" s="18">
        <v>63</v>
      </c>
      <c r="J70" s="18">
        <f t="shared" si="2"/>
        <v>272</v>
      </c>
      <c r="K70" s="18">
        <f t="shared" si="3"/>
        <v>325</v>
      </c>
      <c r="L70" s="18">
        <f t="shared" si="4"/>
        <v>99</v>
      </c>
      <c r="M70" s="18">
        <f t="shared" si="5"/>
        <v>213</v>
      </c>
      <c r="N70" s="23">
        <f t="shared" si="6"/>
        <v>0.3639705882352941</v>
      </c>
      <c r="O70" s="23">
        <f t="shared" si="6"/>
        <v>0.65538461538461534</v>
      </c>
      <c r="P70" s="23">
        <v>1.1757656677118211</v>
      </c>
      <c r="Q70" s="23">
        <v>1.5747516223457818</v>
      </c>
      <c r="R70" s="23">
        <f t="shared" si="7"/>
        <v>319.80826161761536</v>
      </c>
      <c r="S70" s="23">
        <f t="shared" si="7"/>
        <v>511.79427726237907</v>
      </c>
      <c r="T70" s="23">
        <f t="shared" si="8"/>
        <v>831.60253887999443</v>
      </c>
      <c r="U70" s="9">
        <v>1</v>
      </c>
      <c r="V70" s="11">
        <v>1</v>
      </c>
      <c r="W70" s="11">
        <f t="shared" si="9"/>
        <v>831.60253887999443</v>
      </c>
    </row>
    <row r="71" spans="1:23" x14ac:dyDescent="0.25">
      <c r="A71" s="18">
        <v>64</v>
      </c>
      <c r="B71" s="18">
        <f t="shared" si="0"/>
        <v>259</v>
      </c>
      <c r="C71" s="18">
        <v>83</v>
      </c>
      <c r="D71" s="18">
        <v>176</v>
      </c>
      <c r="E71" s="18">
        <f t="shared" si="1"/>
        <v>536</v>
      </c>
      <c r="F71" s="19">
        <v>223</v>
      </c>
      <c r="G71" s="19">
        <v>313</v>
      </c>
      <c r="I71" s="18">
        <v>64</v>
      </c>
      <c r="J71" s="18">
        <f t="shared" si="2"/>
        <v>223</v>
      </c>
      <c r="K71" s="18">
        <f t="shared" si="3"/>
        <v>313</v>
      </c>
      <c r="L71" s="18">
        <f t="shared" si="4"/>
        <v>83</v>
      </c>
      <c r="M71" s="18">
        <f t="shared" si="5"/>
        <v>176</v>
      </c>
      <c r="N71" s="23">
        <f t="shared" si="6"/>
        <v>0.37219730941704038</v>
      </c>
      <c r="O71" s="23">
        <f t="shared" si="6"/>
        <v>0.56230031948881787</v>
      </c>
      <c r="P71" s="23">
        <v>1.091953722728787</v>
      </c>
      <c r="Q71" s="23">
        <v>1.482105702636932</v>
      </c>
      <c r="R71" s="23">
        <f t="shared" si="7"/>
        <v>243.50568016851949</v>
      </c>
      <c r="S71" s="23">
        <f t="shared" si="7"/>
        <v>463.89908492535972</v>
      </c>
      <c r="T71" s="23">
        <f t="shared" si="8"/>
        <v>707.40476509387918</v>
      </c>
      <c r="U71" s="9">
        <v>1</v>
      </c>
      <c r="V71" s="11">
        <v>1</v>
      </c>
      <c r="W71" s="11">
        <f t="shared" si="9"/>
        <v>707.40476509387918</v>
      </c>
    </row>
    <row r="72" spans="1:23" x14ac:dyDescent="0.25">
      <c r="A72" s="18">
        <v>65</v>
      </c>
      <c r="B72" s="18">
        <f t="shared" ref="B72:B106" si="10">C72+D72</f>
        <v>281</v>
      </c>
      <c r="C72" s="18">
        <v>86</v>
      </c>
      <c r="D72" s="18">
        <v>195</v>
      </c>
      <c r="E72" s="18">
        <f t="shared" ref="E72:E106" si="11">F72+G72</f>
        <v>464</v>
      </c>
      <c r="F72" s="19">
        <v>194</v>
      </c>
      <c r="G72" s="19">
        <v>270</v>
      </c>
      <c r="I72" s="18">
        <v>65</v>
      </c>
      <c r="J72" s="18">
        <f t="shared" ref="J72:J106" si="12">F72</f>
        <v>194</v>
      </c>
      <c r="K72" s="18">
        <f t="shared" ref="K72:K106" si="13">G72</f>
        <v>270</v>
      </c>
      <c r="L72" s="18">
        <f t="shared" ref="L72:L106" si="14">C72</f>
        <v>86</v>
      </c>
      <c r="M72" s="18">
        <f t="shared" ref="M72:M106" si="15">D72</f>
        <v>195</v>
      </c>
      <c r="N72" s="23">
        <f t="shared" ref="N72:O106" si="16">L72/J72</f>
        <v>0.44329896907216493</v>
      </c>
      <c r="O72" s="23">
        <f t="shared" si="16"/>
        <v>0.72222222222222221</v>
      </c>
      <c r="P72" s="23">
        <v>1.1210167176082917</v>
      </c>
      <c r="Q72" s="23">
        <v>1.5709636597012633</v>
      </c>
      <c r="R72" s="23">
        <f t="shared" ref="R72:S106" si="17">J72*P72</f>
        <v>217.47724321600859</v>
      </c>
      <c r="S72" s="23">
        <f t="shared" si="17"/>
        <v>424.16018811934111</v>
      </c>
      <c r="T72" s="23">
        <f t="shared" ref="T72:T106" si="18">R72+S72</f>
        <v>641.63743133534967</v>
      </c>
      <c r="U72" s="9">
        <v>1</v>
      </c>
      <c r="V72" s="11">
        <v>1</v>
      </c>
      <c r="W72" s="11">
        <f t="shared" ref="W72:W106" si="19">T72*U72*V72</f>
        <v>641.63743133534967</v>
      </c>
    </row>
    <row r="73" spans="1:23" x14ac:dyDescent="0.25">
      <c r="A73" s="18">
        <v>66</v>
      </c>
      <c r="B73" s="18">
        <f t="shared" si="10"/>
        <v>303</v>
      </c>
      <c r="C73" s="18">
        <v>105</v>
      </c>
      <c r="D73" s="18">
        <v>198</v>
      </c>
      <c r="E73" s="18">
        <f t="shared" si="11"/>
        <v>479</v>
      </c>
      <c r="F73" s="19">
        <v>196</v>
      </c>
      <c r="G73" s="19">
        <v>283</v>
      </c>
      <c r="I73" s="18">
        <v>66</v>
      </c>
      <c r="J73" s="18">
        <f t="shared" si="12"/>
        <v>196</v>
      </c>
      <c r="K73" s="18">
        <f t="shared" si="13"/>
        <v>283</v>
      </c>
      <c r="L73" s="18">
        <f t="shared" si="14"/>
        <v>105</v>
      </c>
      <c r="M73" s="18">
        <f t="shared" si="15"/>
        <v>198</v>
      </c>
      <c r="N73" s="23">
        <f t="shared" si="16"/>
        <v>0.5357142857142857</v>
      </c>
      <c r="O73" s="23">
        <f t="shared" si="16"/>
        <v>0.69964664310954061</v>
      </c>
      <c r="P73" s="23">
        <v>1.158793886711841</v>
      </c>
      <c r="Q73" s="23">
        <v>1.5136682044855096</v>
      </c>
      <c r="R73" s="23">
        <f t="shared" si="17"/>
        <v>227.12360179552084</v>
      </c>
      <c r="S73" s="23">
        <f t="shared" si="17"/>
        <v>428.36810186939925</v>
      </c>
      <c r="T73" s="23">
        <f t="shared" si="18"/>
        <v>655.49170366492012</v>
      </c>
      <c r="U73" s="9">
        <v>1</v>
      </c>
      <c r="V73" s="11">
        <v>1</v>
      </c>
      <c r="W73" s="11">
        <f t="shared" si="19"/>
        <v>655.49170366492012</v>
      </c>
    </row>
    <row r="74" spans="1:23" x14ac:dyDescent="0.25">
      <c r="A74" s="18">
        <v>67</v>
      </c>
      <c r="B74" s="18">
        <f t="shared" si="10"/>
        <v>183</v>
      </c>
      <c r="C74" s="18">
        <v>45</v>
      </c>
      <c r="D74" s="18">
        <v>138</v>
      </c>
      <c r="E74" s="18">
        <f t="shared" si="11"/>
        <v>412</v>
      </c>
      <c r="F74" s="19">
        <v>144</v>
      </c>
      <c r="G74" s="19">
        <v>268</v>
      </c>
      <c r="I74" s="18">
        <v>67</v>
      </c>
      <c r="J74" s="18">
        <f t="shared" si="12"/>
        <v>144</v>
      </c>
      <c r="K74" s="18">
        <f t="shared" si="13"/>
        <v>268</v>
      </c>
      <c r="L74" s="18">
        <f t="shared" si="14"/>
        <v>45</v>
      </c>
      <c r="M74" s="18">
        <f t="shared" si="15"/>
        <v>138</v>
      </c>
      <c r="N74" s="23">
        <f t="shared" si="16"/>
        <v>0.3125</v>
      </c>
      <c r="O74" s="23">
        <f t="shared" si="16"/>
        <v>0.5149253731343284</v>
      </c>
      <c r="P74" s="23">
        <v>1.1318994544649215</v>
      </c>
      <c r="Q74" s="23">
        <v>1.5924197744647843</v>
      </c>
      <c r="R74" s="23">
        <f t="shared" si="17"/>
        <v>162.99352144294869</v>
      </c>
      <c r="S74" s="23">
        <f t="shared" si="17"/>
        <v>426.76849955656218</v>
      </c>
      <c r="T74" s="23">
        <f t="shared" si="18"/>
        <v>589.76202099951092</v>
      </c>
      <c r="U74" s="9">
        <v>1</v>
      </c>
      <c r="V74" s="11">
        <v>1</v>
      </c>
      <c r="W74" s="11">
        <f t="shared" si="19"/>
        <v>589.76202099951092</v>
      </c>
    </row>
    <row r="75" spans="1:23" x14ac:dyDescent="0.25">
      <c r="A75" s="18">
        <v>68</v>
      </c>
      <c r="B75" s="18">
        <f t="shared" si="10"/>
        <v>230</v>
      </c>
      <c r="C75" s="18">
        <v>65</v>
      </c>
      <c r="D75" s="18">
        <v>165</v>
      </c>
      <c r="E75" s="18">
        <f t="shared" si="11"/>
        <v>385</v>
      </c>
      <c r="F75" s="19">
        <v>144</v>
      </c>
      <c r="G75" s="19">
        <v>241</v>
      </c>
      <c r="I75" s="18">
        <v>68</v>
      </c>
      <c r="J75" s="18">
        <f t="shared" si="12"/>
        <v>144</v>
      </c>
      <c r="K75" s="18">
        <f t="shared" si="13"/>
        <v>241</v>
      </c>
      <c r="L75" s="18">
        <f t="shared" si="14"/>
        <v>65</v>
      </c>
      <c r="M75" s="18">
        <f t="shared" si="15"/>
        <v>165</v>
      </c>
      <c r="N75" s="23">
        <f t="shared" si="16"/>
        <v>0.4513888888888889</v>
      </c>
      <c r="O75" s="23">
        <f t="shared" si="16"/>
        <v>0.68464730290456433</v>
      </c>
      <c r="P75" s="23">
        <v>1.1587564374054806</v>
      </c>
      <c r="Q75" s="23">
        <v>1.5580214651020399</v>
      </c>
      <c r="R75" s="23">
        <f t="shared" si="17"/>
        <v>166.86092698638922</v>
      </c>
      <c r="S75" s="23">
        <f t="shared" si="17"/>
        <v>375.48317308959162</v>
      </c>
      <c r="T75" s="23">
        <f t="shared" si="18"/>
        <v>542.3441000759808</v>
      </c>
      <c r="U75" s="9">
        <v>1</v>
      </c>
      <c r="V75" s="11">
        <v>1</v>
      </c>
      <c r="W75" s="11">
        <f t="shared" si="19"/>
        <v>542.3441000759808</v>
      </c>
    </row>
    <row r="76" spans="1:23" x14ac:dyDescent="0.25">
      <c r="A76" s="18">
        <v>69</v>
      </c>
      <c r="B76" s="18">
        <f t="shared" si="10"/>
        <v>171</v>
      </c>
      <c r="C76" s="18">
        <v>58</v>
      </c>
      <c r="D76" s="18">
        <v>113</v>
      </c>
      <c r="E76" s="18">
        <f t="shared" si="11"/>
        <v>344</v>
      </c>
      <c r="F76" s="19">
        <v>138</v>
      </c>
      <c r="G76" s="19">
        <v>206</v>
      </c>
      <c r="I76" s="18">
        <v>69</v>
      </c>
      <c r="J76" s="18">
        <f t="shared" si="12"/>
        <v>138</v>
      </c>
      <c r="K76" s="18">
        <f t="shared" si="13"/>
        <v>206</v>
      </c>
      <c r="L76" s="18">
        <f t="shared" si="14"/>
        <v>58</v>
      </c>
      <c r="M76" s="18">
        <f t="shared" si="15"/>
        <v>113</v>
      </c>
      <c r="N76" s="23">
        <f t="shared" si="16"/>
        <v>0.42028985507246375</v>
      </c>
      <c r="O76" s="23">
        <f t="shared" si="16"/>
        <v>0.54854368932038833</v>
      </c>
      <c r="P76" s="23">
        <v>1.1413992714218271</v>
      </c>
      <c r="Q76" s="23">
        <v>1.5940607954196429</v>
      </c>
      <c r="R76" s="23">
        <f t="shared" si="17"/>
        <v>157.51309945621213</v>
      </c>
      <c r="S76" s="23">
        <f t="shared" si="17"/>
        <v>328.37652385644645</v>
      </c>
      <c r="T76" s="23">
        <f t="shared" si="18"/>
        <v>485.88962331265861</v>
      </c>
      <c r="U76" s="9">
        <v>1</v>
      </c>
      <c r="V76" s="11">
        <v>1</v>
      </c>
      <c r="W76" s="11">
        <f t="shared" si="19"/>
        <v>485.88962331265861</v>
      </c>
    </row>
    <row r="77" spans="1:23" x14ac:dyDescent="0.25">
      <c r="A77" s="18">
        <v>70</v>
      </c>
      <c r="B77" s="18">
        <f t="shared" si="10"/>
        <v>156</v>
      </c>
      <c r="C77" s="18">
        <v>51</v>
      </c>
      <c r="D77" s="18">
        <v>105</v>
      </c>
      <c r="E77" s="18">
        <f t="shared" si="11"/>
        <v>340</v>
      </c>
      <c r="F77" s="19">
        <v>117</v>
      </c>
      <c r="G77" s="19">
        <v>223</v>
      </c>
      <c r="I77" s="18">
        <v>70</v>
      </c>
      <c r="J77" s="18">
        <f t="shared" si="12"/>
        <v>117</v>
      </c>
      <c r="K77" s="18">
        <f t="shared" si="13"/>
        <v>223</v>
      </c>
      <c r="L77" s="18">
        <f t="shared" si="14"/>
        <v>51</v>
      </c>
      <c r="M77" s="18">
        <f t="shared" si="15"/>
        <v>105</v>
      </c>
      <c r="N77" s="23">
        <f t="shared" si="16"/>
        <v>0.4358974358974359</v>
      </c>
      <c r="O77" s="23">
        <f t="shared" si="16"/>
        <v>0.47085201793721976</v>
      </c>
      <c r="P77" s="23">
        <v>1.2001189324535197</v>
      </c>
      <c r="Q77" s="23">
        <v>1.6082249138730098</v>
      </c>
      <c r="R77" s="23">
        <f t="shared" si="17"/>
        <v>140.41391509706182</v>
      </c>
      <c r="S77" s="23">
        <f t="shared" si="17"/>
        <v>358.6341557936812</v>
      </c>
      <c r="T77" s="23">
        <f t="shared" si="18"/>
        <v>499.04807089074302</v>
      </c>
      <c r="U77" s="9">
        <v>1</v>
      </c>
      <c r="V77" s="11">
        <v>1</v>
      </c>
      <c r="W77" s="11">
        <f t="shared" si="19"/>
        <v>499.04807089074302</v>
      </c>
    </row>
    <row r="78" spans="1:23" x14ac:dyDescent="0.25">
      <c r="A78" s="18">
        <v>71</v>
      </c>
      <c r="B78" s="18">
        <f t="shared" si="10"/>
        <v>135</v>
      </c>
      <c r="C78" s="18">
        <v>44</v>
      </c>
      <c r="D78" s="18">
        <v>91</v>
      </c>
      <c r="E78" s="18">
        <f t="shared" si="11"/>
        <v>298</v>
      </c>
      <c r="F78" s="19">
        <v>122</v>
      </c>
      <c r="G78" s="19">
        <v>176</v>
      </c>
      <c r="I78" s="18">
        <v>71</v>
      </c>
      <c r="J78" s="18">
        <f t="shared" si="12"/>
        <v>122</v>
      </c>
      <c r="K78" s="18">
        <f t="shared" si="13"/>
        <v>176</v>
      </c>
      <c r="L78" s="18">
        <f t="shared" si="14"/>
        <v>44</v>
      </c>
      <c r="M78" s="18">
        <f t="shared" si="15"/>
        <v>91</v>
      </c>
      <c r="N78" s="23">
        <f t="shared" si="16"/>
        <v>0.36065573770491804</v>
      </c>
      <c r="O78" s="23">
        <f t="shared" si="16"/>
        <v>0.51704545454545459</v>
      </c>
      <c r="P78" s="23">
        <v>1.2712810006613371</v>
      </c>
      <c r="Q78" s="23">
        <v>1.6975198611628772</v>
      </c>
      <c r="R78" s="23">
        <f t="shared" si="17"/>
        <v>155.09628208068312</v>
      </c>
      <c r="S78" s="23">
        <f t="shared" si="17"/>
        <v>298.76349556466641</v>
      </c>
      <c r="T78" s="23">
        <f t="shared" si="18"/>
        <v>453.85977764534954</v>
      </c>
      <c r="U78" s="9">
        <v>1</v>
      </c>
      <c r="V78" s="11">
        <v>1</v>
      </c>
      <c r="W78" s="11">
        <f t="shared" si="19"/>
        <v>453.85977764534954</v>
      </c>
    </row>
    <row r="79" spans="1:23" x14ac:dyDescent="0.25">
      <c r="A79" s="18">
        <v>72</v>
      </c>
      <c r="B79" s="18">
        <f t="shared" si="10"/>
        <v>176</v>
      </c>
      <c r="C79" s="18">
        <v>32</v>
      </c>
      <c r="D79" s="18">
        <v>144</v>
      </c>
      <c r="E79" s="18">
        <f t="shared" si="11"/>
        <v>290</v>
      </c>
      <c r="F79" s="19">
        <v>119</v>
      </c>
      <c r="G79" s="19">
        <v>171</v>
      </c>
      <c r="I79" s="18">
        <v>72</v>
      </c>
      <c r="J79" s="18">
        <f t="shared" si="12"/>
        <v>119</v>
      </c>
      <c r="K79" s="18">
        <f t="shared" si="13"/>
        <v>171</v>
      </c>
      <c r="L79" s="18">
        <f t="shared" si="14"/>
        <v>32</v>
      </c>
      <c r="M79" s="18">
        <f t="shared" si="15"/>
        <v>144</v>
      </c>
      <c r="N79" s="23">
        <f t="shared" si="16"/>
        <v>0.26890756302521007</v>
      </c>
      <c r="O79" s="23">
        <f t="shared" si="16"/>
        <v>0.84210526315789469</v>
      </c>
      <c r="P79" s="23">
        <v>1.2037283427123036</v>
      </c>
      <c r="Q79" s="23">
        <v>1.5545465488116144</v>
      </c>
      <c r="R79" s="23">
        <f t="shared" si="17"/>
        <v>143.24367278276412</v>
      </c>
      <c r="S79" s="23">
        <f t="shared" si="17"/>
        <v>265.82745984678604</v>
      </c>
      <c r="T79" s="23">
        <f t="shared" si="18"/>
        <v>409.07113262955016</v>
      </c>
      <c r="U79" s="9">
        <v>1</v>
      </c>
      <c r="V79" s="11">
        <v>1</v>
      </c>
      <c r="W79" s="11">
        <f t="shared" si="19"/>
        <v>409.07113262955016</v>
      </c>
    </row>
    <row r="80" spans="1:23" x14ac:dyDescent="0.25">
      <c r="A80" s="18">
        <v>73</v>
      </c>
      <c r="B80" s="18">
        <f t="shared" si="10"/>
        <v>119</v>
      </c>
      <c r="C80" s="18">
        <v>40</v>
      </c>
      <c r="D80" s="18">
        <v>79</v>
      </c>
      <c r="E80" s="18">
        <f t="shared" si="11"/>
        <v>260</v>
      </c>
      <c r="F80" s="19">
        <v>85</v>
      </c>
      <c r="G80" s="19">
        <v>175</v>
      </c>
      <c r="I80" s="18">
        <v>73</v>
      </c>
      <c r="J80" s="18">
        <f t="shared" si="12"/>
        <v>85</v>
      </c>
      <c r="K80" s="18">
        <f t="shared" si="13"/>
        <v>175</v>
      </c>
      <c r="L80" s="18">
        <f t="shared" si="14"/>
        <v>40</v>
      </c>
      <c r="M80" s="18">
        <f t="shared" si="15"/>
        <v>79</v>
      </c>
      <c r="N80" s="23">
        <f t="shared" si="16"/>
        <v>0.47058823529411764</v>
      </c>
      <c r="O80" s="23">
        <f t="shared" si="16"/>
        <v>0.4514285714285714</v>
      </c>
      <c r="P80" s="23">
        <v>1.0989224600493674</v>
      </c>
      <c r="Q80" s="23">
        <v>1.5088109523577338</v>
      </c>
      <c r="R80" s="23">
        <f t="shared" si="17"/>
        <v>93.408409104196238</v>
      </c>
      <c r="S80" s="23">
        <f t="shared" si="17"/>
        <v>264.0419166626034</v>
      </c>
      <c r="T80" s="23">
        <f t="shared" si="18"/>
        <v>357.45032576679966</v>
      </c>
      <c r="U80" s="9">
        <v>1</v>
      </c>
      <c r="V80" s="11">
        <v>1</v>
      </c>
      <c r="W80" s="11">
        <f t="shared" si="19"/>
        <v>357.45032576679966</v>
      </c>
    </row>
    <row r="81" spans="1:23" x14ac:dyDescent="0.25">
      <c r="A81" s="18">
        <v>74</v>
      </c>
      <c r="B81" s="18">
        <f t="shared" si="10"/>
        <v>100</v>
      </c>
      <c r="C81" s="18">
        <v>39</v>
      </c>
      <c r="D81" s="18">
        <v>61</v>
      </c>
      <c r="E81" s="18">
        <f t="shared" si="11"/>
        <v>226</v>
      </c>
      <c r="F81" s="19">
        <v>69</v>
      </c>
      <c r="G81" s="19">
        <v>157</v>
      </c>
      <c r="I81" s="18">
        <v>74</v>
      </c>
      <c r="J81" s="18">
        <f t="shared" si="12"/>
        <v>69</v>
      </c>
      <c r="K81" s="18">
        <f t="shared" si="13"/>
        <v>157</v>
      </c>
      <c r="L81" s="18">
        <f t="shared" si="14"/>
        <v>39</v>
      </c>
      <c r="M81" s="18">
        <f t="shared" si="15"/>
        <v>61</v>
      </c>
      <c r="N81" s="23">
        <f t="shared" si="16"/>
        <v>0.56521739130434778</v>
      </c>
      <c r="O81" s="23">
        <f t="shared" si="16"/>
        <v>0.38853503184713378</v>
      </c>
      <c r="P81" s="23">
        <v>1.1996096473498148</v>
      </c>
      <c r="Q81" s="23">
        <v>1.5364118049579252</v>
      </c>
      <c r="R81" s="23">
        <f t="shared" si="17"/>
        <v>82.773065667137217</v>
      </c>
      <c r="S81" s="23">
        <f t="shared" si="17"/>
        <v>241.21665337839426</v>
      </c>
      <c r="T81" s="23">
        <f t="shared" si="18"/>
        <v>323.9897190455315</v>
      </c>
      <c r="U81" s="9">
        <v>1</v>
      </c>
      <c r="V81" s="11">
        <v>1</v>
      </c>
      <c r="W81" s="11">
        <f t="shared" si="19"/>
        <v>323.9897190455315</v>
      </c>
    </row>
    <row r="82" spans="1:23" x14ac:dyDescent="0.25">
      <c r="A82" s="18">
        <v>75</v>
      </c>
      <c r="B82" s="18">
        <f t="shared" si="10"/>
        <v>107</v>
      </c>
      <c r="C82" s="18">
        <v>23</v>
      </c>
      <c r="D82" s="18">
        <v>84</v>
      </c>
      <c r="E82" s="18">
        <f t="shared" si="11"/>
        <v>215</v>
      </c>
      <c r="F82" s="19">
        <v>76</v>
      </c>
      <c r="G82" s="19">
        <v>139</v>
      </c>
      <c r="I82" s="18">
        <v>75</v>
      </c>
      <c r="J82" s="18">
        <f t="shared" si="12"/>
        <v>76</v>
      </c>
      <c r="K82" s="18">
        <f t="shared" si="13"/>
        <v>139</v>
      </c>
      <c r="L82" s="18">
        <f t="shared" si="14"/>
        <v>23</v>
      </c>
      <c r="M82" s="18">
        <f t="shared" si="15"/>
        <v>84</v>
      </c>
      <c r="N82" s="23">
        <f t="shared" si="16"/>
        <v>0.30263157894736842</v>
      </c>
      <c r="O82" s="23">
        <f t="shared" si="16"/>
        <v>0.60431654676258995</v>
      </c>
      <c r="P82" s="23">
        <v>1.0552273892777833</v>
      </c>
      <c r="Q82" s="23">
        <v>1.5150969237124527</v>
      </c>
      <c r="R82" s="23">
        <f t="shared" si="17"/>
        <v>80.197281585111526</v>
      </c>
      <c r="S82" s="23">
        <f t="shared" si="17"/>
        <v>210.59847239603093</v>
      </c>
      <c r="T82" s="23">
        <f t="shared" si="18"/>
        <v>290.79575398114247</v>
      </c>
      <c r="U82" s="9">
        <v>1</v>
      </c>
      <c r="V82" s="11">
        <v>1</v>
      </c>
      <c r="W82" s="11">
        <f t="shared" si="19"/>
        <v>290.79575398114247</v>
      </c>
    </row>
    <row r="83" spans="1:23" x14ac:dyDescent="0.25">
      <c r="A83" s="18">
        <v>76</v>
      </c>
      <c r="B83" s="18">
        <f t="shared" si="10"/>
        <v>61</v>
      </c>
      <c r="C83" s="18">
        <v>10</v>
      </c>
      <c r="D83" s="18">
        <v>51</v>
      </c>
      <c r="E83" s="18">
        <f t="shared" si="11"/>
        <v>165</v>
      </c>
      <c r="F83" s="19">
        <v>61</v>
      </c>
      <c r="G83" s="19">
        <v>104</v>
      </c>
      <c r="I83" s="18">
        <v>76</v>
      </c>
      <c r="J83" s="18">
        <f t="shared" si="12"/>
        <v>61</v>
      </c>
      <c r="K83" s="18">
        <f t="shared" si="13"/>
        <v>104</v>
      </c>
      <c r="L83" s="18">
        <f t="shared" si="14"/>
        <v>10</v>
      </c>
      <c r="M83" s="18">
        <f t="shared" si="15"/>
        <v>51</v>
      </c>
      <c r="N83" s="23">
        <f t="shared" si="16"/>
        <v>0.16393442622950818</v>
      </c>
      <c r="O83" s="23">
        <f t="shared" si="16"/>
        <v>0.49038461538461536</v>
      </c>
      <c r="P83" s="23">
        <v>0.87105133724920314</v>
      </c>
      <c r="Q83" s="23">
        <v>1.163462701676707</v>
      </c>
      <c r="R83" s="23">
        <f t="shared" si="17"/>
        <v>53.13413157220139</v>
      </c>
      <c r="S83" s="23">
        <f t="shared" si="17"/>
        <v>121.00012097437752</v>
      </c>
      <c r="T83" s="23">
        <f t="shared" si="18"/>
        <v>174.13425254657892</v>
      </c>
      <c r="U83" s="9">
        <v>1</v>
      </c>
      <c r="V83" s="11">
        <v>1</v>
      </c>
      <c r="W83" s="11">
        <f t="shared" si="19"/>
        <v>174.13425254657892</v>
      </c>
    </row>
    <row r="84" spans="1:23" x14ac:dyDescent="0.25">
      <c r="A84" s="18">
        <v>77</v>
      </c>
      <c r="B84" s="18">
        <f t="shared" si="10"/>
        <v>20</v>
      </c>
      <c r="C84" s="18">
        <v>2</v>
      </c>
      <c r="D84" s="18">
        <v>18</v>
      </c>
      <c r="E84" s="18">
        <f t="shared" si="11"/>
        <v>95</v>
      </c>
      <c r="F84" s="19">
        <v>31</v>
      </c>
      <c r="G84" s="19">
        <v>64</v>
      </c>
      <c r="I84" s="18">
        <v>77</v>
      </c>
      <c r="J84" s="18">
        <f t="shared" si="12"/>
        <v>31</v>
      </c>
      <c r="K84" s="18">
        <f t="shared" si="13"/>
        <v>64</v>
      </c>
      <c r="L84" s="18">
        <f t="shared" si="14"/>
        <v>2</v>
      </c>
      <c r="M84" s="18">
        <f t="shared" si="15"/>
        <v>18</v>
      </c>
      <c r="N84" s="23">
        <f t="shared" si="16"/>
        <v>6.4516129032258063E-2</v>
      </c>
      <c r="O84" s="23">
        <f t="shared" si="16"/>
        <v>0.28125</v>
      </c>
      <c r="P84" s="23">
        <v>1.0980308563172401</v>
      </c>
      <c r="Q84" s="23">
        <v>1.2533296593497394</v>
      </c>
      <c r="R84" s="23">
        <f t="shared" si="17"/>
        <v>34.038956545834445</v>
      </c>
      <c r="S84" s="23">
        <f t="shared" si="17"/>
        <v>80.213098198383321</v>
      </c>
      <c r="T84" s="23">
        <f t="shared" si="18"/>
        <v>114.25205474421776</v>
      </c>
      <c r="U84" s="9">
        <v>1</v>
      </c>
      <c r="V84" s="11">
        <v>1</v>
      </c>
      <c r="W84" s="11">
        <f t="shared" si="19"/>
        <v>114.25205474421776</v>
      </c>
    </row>
    <row r="85" spans="1:23" x14ac:dyDescent="0.25">
      <c r="A85" s="18">
        <v>78</v>
      </c>
      <c r="B85" s="18">
        <f t="shared" si="10"/>
        <v>26</v>
      </c>
      <c r="C85" s="18">
        <v>4</v>
      </c>
      <c r="D85" s="18">
        <v>22</v>
      </c>
      <c r="E85" s="18">
        <f t="shared" si="11"/>
        <v>78</v>
      </c>
      <c r="F85" s="19">
        <v>20</v>
      </c>
      <c r="G85" s="19">
        <v>58</v>
      </c>
      <c r="I85" s="18">
        <v>78</v>
      </c>
      <c r="J85" s="18">
        <f t="shared" si="12"/>
        <v>20</v>
      </c>
      <c r="K85" s="18">
        <f t="shared" si="13"/>
        <v>58</v>
      </c>
      <c r="L85" s="18">
        <f t="shared" si="14"/>
        <v>4</v>
      </c>
      <c r="M85" s="18">
        <f t="shared" si="15"/>
        <v>22</v>
      </c>
      <c r="N85" s="23">
        <f t="shared" si="16"/>
        <v>0.2</v>
      </c>
      <c r="O85" s="23">
        <f t="shared" si="16"/>
        <v>0.37931034482758619</v>
      </c>
      <c r="P85" s="23">
        <v>1.2463082851082308</v>
      </c>
      <c r="Q85" s="23">
        <v>1.3285489276730484</v>
      </c>
      <c r="R85" s="23">
        <f t="shared" si="17"/>
        <v>24.926165702164617</v>
      </c>
      <c r="S85" s="23">
        <f t="shared" si="17"/>
        <v>77.055837805036816</v>
      </c>
      <c r="T85" s="23">
        <f t="shared" si="18"/>
        <v>101.98200350720143</v>
      </c>
      <c r="U85" s="9">
        <v>1</v>
      </c>
      <c r="V85" s="11">
        <v>1</v>
      </c>
      <c r="W85" s="11">
        <f t="shared" si="19"/>
        <v>101.98200350720143</v>
      </c>
    </row>
    <row r="86" spans="1:23" x14ac:dyDescent="0.25">
      <c r="A86" s="18">
        <v>79</v>
      </c>
      <c r="B86" s="18">
        <f t="shared" si="10"/>
        <v>33</v>
      </c>
      <c r="C86" s="18">
        <v>14</v>
      </c>
      <c r="D86" s="18">
        <v>19</v>
      </c>
      <c r="E86" s="18">
        <f t="shared" si="11"/>
        <v>78</v>
      </c>
      <c r="F86" s="19">
        <v>27</v>
      </c>
      <c r="G86" s="19">
        <v>51</v>
      </c>
      <c r="I86" s="18">
        <v>79</v>
      </c>
      <c r="J86" s="18">
        <f t="shared" si="12"/>
        <v>27</v>
      </c>
      <c r="K86" s="18">
        <f t="shared" si="13"/>
        <v>51</v>
      </c>
      <c r="L86" s="18">
        <f t="shared" si="14"/>
        <v>14</v>
      </c>
      <c r="M86" s="18">
        <f t="shared" si="15"/>
        <v>19</v>
      </c>
      <c r="N86" s="23">
        <f t="shared" si="16"/>
        <v>0.51851851851851849</v>
      </c>
      <c r="O86" s="23">
        <f t="shared" si="16"/>
        <v>0.37254901960784315</v>
      </c>
      <c r="P86" s="23">
        <v>1.2587200943383465</v>
      </c>
      <c r="Q86" s="23">
        <v>1.556891493509448</v>
      </c>
      <c r="R86" s="23">
        <f t="shared" si="17"/>
        <v>33.985442547135357</v>
      </c>
      <c r="S86" s="23">
        <f t="shared" si="17"/>
        <v>79.401466168981841</v>
      </c>
      <c r="T86" s="23">
        <f t="shared" si="18"/>
        <v>113.3869087161172</v>
      </c>
      <c r="U86" s="9">
        <v>1</v>
      </c>
      <c r="V86" s="11">
        <v>1</v>
      </c>
      <c r="W86" s="11">
        <f t="shared" si="19"/>
        <v>113.3869087161172</v>
      </c>
    </row>
    <row r="87" spans="1:23" x14ac:dyDescent="0.25">
      <c r="A87" s="18">
        <v>80</v>
      </c>
      <c r="B87" s="18">
        <f t="shared" si="10"/>
        <v>55</v>
      </c>
      <c r="C87" s="18">
        <v>17</v>
      </c>
      <c r="D87" s="18">
        <v>38</v>
      </c>
      <c r="E87" s="18">
        <f t="shared" si="11"/>
        <v>129</v>
      </c>
      <c r="F87" s="19">
        <v>43</v>
      </c>
      <c r="G87" s="19">
        <v>86</v>
      </c>
      <c r="I87" s="18">
        <v>80</v>
      </c>
      <c r="J87" s="18">
        <f t="shared" si="12"/>
        <v>43</v>
      </c>
      <c r="K87" s="18">
        <f t="shared" si="13"/>
        <v>86</v>
      </c>
      <c r="L87" s="18">
        <f t="shared" si="14"/>
        <v>17</v>
      </c>
      <c r="M87" s="18">
        <f t="shared" si="15"/>
        <v>38</v>
      </c>
      <c r="N87" s="23">
        <f t="shared" si="16"/>
        <v>0.39534883720930231</v>
      </c>
      <c r="O87" s="23">
        <f t="shared" si="16"/>
        <v>0.44186046511627908</v>
      </c>
      <c r="P87" s="23">
        <v>0.99793733229424786</v>
      </c>
      <c r="Q87" s="23">
        <v>1.2686136794893021</v>
      </c>
      <c r="R87" s="23">
        <f t="shared" si="17"/>
        <v>42.911305288652656</v>
      </c>
      <c r="S87" s="23">
        <f t="shared" si="17"/>
        <v>109.10077643607998</v>
      </c>
      <c r="T87" s="23">
        <f t="shared" si="18"/>
        <v>152.01208172473264</v>
      </c>
      <c r="U87" s="9">
        <v>1</v>
      </c>
      <c r="V87" s="11">
        <v>1</v>
      </c>
      <c r="W87" s="11">
        <f t="shared" si="19"/>
        <v>152.01208172473264</v>
      </c>
    </row>
    <row r="88" spans="1:23" x14ac:dyDescent="0.25">
      <c r="A88" s="18">
        <v>81</v>
      </c>
      <c r="B88" s="18">
        <f t="shared" si="10"/>
        <v>23</v>
      </c>
      <c r="C88" s="18">
        <v>1</v>
      </c>
      <c r="D88" s="18">
        <v>22</v>
      </c>
      <c r="E88" s="18">
        <f t="shared" si="11"/>
        <v>127</v>
      </c>
      <c r="F88" s="19">
        <v>40</v>
      </c>
      <c r="G88" s="19">
        <v>87</v>
      </c>
      <c r="I88" s="18">
        <v>81</v>
      </c>
      <c r="J88" s="18">
        <f t="shared" si="12"/>
        <v>40</v>
      </c>
      <c r="K88" s="18">
        <f t="shared" si="13"/>
        <v>87</v>
      </c>
      <c r="L88" s="18">
        <f t="shared" si="14"/>
        <v>1</v>
      </c>
      <c r="M88" s="18">
        <f t="shared" si="15"/>
        <v>22</v>
      </c>
      <c r="N88" s="23">
        <f t="shared" si="16"/>
        <v>2.5000000000000001E-2</v>
      </c>
      <c r="O88" s="23">
        <f t="shared" si="16"/>
        <v>0.25287356321839083</v>
      </c>
      <c r="P88" s="23">
        <v>1.0566307227620151</v>
      </c>
      <c r="Q88" s="23">
        <v>1.2708540869872402</v>
      </c>
      <c r="R88" s="23">
        <f t="shared" si="17"/>
        <v>42.265228910480602</v>
      </c>
      <c r="S88" s="23">
        <f t="shared" si="17"/>
        <v>110.5643055678899</v>
      </c>
      <c r="T88" s="23">
        <f t="shared" si="18"/>
        <v>152.8295344783705</v>
      </c>
      <c r="U88" s="9">
        <v>1</v>
      </c>
      <c r="V88" s="11">
        <v>1</v>
      </c>
      <c r="W88" s="11">
        <f t="shared" si="19"/>
        <v>152.8295344783705</v>
      </c>
    </row>
    <row r="89" spans="1:23" x14ac:dyDescent="0.25">
      <c r="A89" s="18">
        <v>82</v>
      </c>
      <c r="B89" s="18">
        <f t="shared" si="10"/>
        <v>51</v>
      </c>
      <c r="C89" s="18">
        <v>11</v>
      </c>
      <c r="D89" s="18">
        <v>40</v>
      </c>
      <c r="E89" s="18">
        <f t="shared" si="11"/>
        <v>137</v>
      </c>
      <c r="F89" s="19">
        <v>39</v>
      </c>
      <c r="G89" s="19">
        <v>98</v>
      </c>
      <c r="I89" s="18">
        <v>82</v>
      </c>
      <c r="J89" s="18">
        <f t="shared" si="12"/>
        <v>39</v>
      </c>
      <c r="K89" s="18">
        <f t="shared" si="13"/>
        <v>98</v>
      </c>
      <c r="L89" s="18">
        <f t="shared" si="14"/>
        <v>11</v>
      </c>
      <c r="M89" s="18">
        <f t="shared" si="15"/>
        <v>40</v>
      </c>
      <c r="N89" s="23">
        <f t="shared" si="16"/>
        <v>0.28205128205128205</v>
      </c>
      <c r="O89" s="23">
        <f t="shared" si="16"/>
        <v>0.40816326530612246</v>
      </c>
      <c r="P89" s="23">
        <v>0.83082836143162497</v>
      </c>
      <c r="Q89" s="23">
        <v>1.0329877075932696</v>
      </c>
      <c r="R89" s="23">
        <f t="shared" si="17"/>
        <v>32.402306095833374</v>
      </c>
      <c r="S89" s="23">
        <f t="shared" si="17"/>
        <v>101.23279534414043</v>
      </c>
      <c r="T89" s="23">
        <f t="shared" si="18"/>
        <v>133.63510143997379</v>
      </c>
      <c r="U89" s="9">
        <v>1</v>
      </c>
      <c r="V89" s="11">
        <v>1</v>
      </c>
      <c r="W89" s="11">
        <f t="shared" si="19"/>
        <v>133.63510143997379</v>
      </c>
    </row>
    <row r="90" spans="1:23" x14ac:dyDescent="0.25">
      <c r="A90" s="18">
        <v>83</v>
      </c>
      <c r="B90" s="18">
        <f t="shared" si="10"/>
        <v>23</v>
      </c>
      <c r="C90" s="18">
        <v>10</v>
      </c>
      <c r="D90" s="18">
        <v>13</v>
      </c>
      <c r="E90" s="18">
        <f t="shared" si="11"/>
        <v>128</v>
      </c>
      <c r="F90" s="19">
        <v>44</v>
      </c>
      <c r="G90" s="19">
        <v>84</v>
      </c>
      <c r="I90" s="18">
        <v>83</v>
      </c>
      <c r="J90" s="18">
        <f t="shared" si="12"/>
        <v>44</v>
      </c>
      <c r="K90" s="18">
        <f t="shared" si="13"/>
        <v>84</v>
      </c>
      <c r="L90" s="18">
        <f t="shared" si="14"/>
        <v>10</v>
      </c>
      <c r="M90" s="18">
        <f t="shared" si="15"/>
        <v>13</v>
      </c>
      <c r="N90" s="23">
        <f t="shared" si="16"/>
        <v>0.22727272727272727</v>
      </c>
      <c r="O90" s="23">
        <f t="shared" si="16"/>
        <v>0.15476190476190477</v>
      </c>
      <c r="P90" s="23">
        <v>0.79545130371297212</v>
      </c>
      <c r="Q90" s="23">
        <v>0.97719802345730455</v>
      </c>
      <c r="R90" s="23">
        <f t="shared" si="17"/>
        <v>34.999857363370772</v>
      </c>
      <c r="S90" s="23">
        <f t="shared" si="17"/>
        <v>82.084633970413577</v>
      </c>
      <c r="T90" s="23">
        <f t="shared" si="18"/>
        <v>117.08449133378434</v>
      </c>
      <c r="U90" s="9">
        <v>1</v>
      </c>
      <c r="V90" s="11">
        <v>1</v>
      </c>
      <c r="W90" s="11">
        <f t="shared" si="19"/>
        <v>117.08449133378434</v>
      </c>
    </row>
    <row r="91" spans="1:23" x14ac:dyDescent="0.25">
      <c r="A91" s="18">
        <v>84</v>
      </c>
      <c r="B91" s="18">
        <f t="shared" si="10"/>
        <v>21</v>
      </c>
      <c r="C91" s="18">
        <v>11</v>
      </c>
      <c r="D91" s="18">
        <v>10</v>
      </c>
      <c r="E91" s="18">
        <f t="shared" si="11"/>
        <v>126</v>
      </c>
      <c r="F91" s="19">
        <v>46</v>
      </c>
      <c r="G91" s="19">
        <v>80</v>
      </c>
      <c r="I91" s="18">
        <v>84</v>
      </c>
      <c r="J91" s="18">
        <f t="shared" si="12"/>
        <v>46</v>
      </c>
      <c r="K91" s="18">
        <f t="shared" si="13"/>
        <v>80</v>
      </c>
      <c r="L91" s="18">
        <f t="shared" si="14"/>
        <v>11</v>
      </c>
      <c r="M91" s="18">
        <f t="shared" si="15"/>
        <v>10</v>
      </c>
      <c r="N91" s="23">
        <f t="shared" si="16"/>
        <v>0.2391304347826087</v>
      </c>
      <c r="O91" s="23">
        <f t="shared" si="16"/>
        <v>0.125</v>
      </c>
      <c r="P91" s="23">
        <v>0.76933012984981708</v>
      </c>
      <c r="Q91" s="23">
        <v>0.89278504471699538</v>
      </c>
      <c r="R91" s="23">
        <f t="shared" si="17"/>
        <v>35.389185973091585</v>
      </c>
      <c r="S91" s="23">
        <f t="shared" si="17"/>
        <v>71.42280357735963</v>
      </c>
      <c r="T91" s="23">
        <f t="shared" si="18"/>
        <v>106.81198955045122</v>
      </c>
      <c r="U91" s="9">
        <v>1</v>
      </c>
      <c r="V91" s="11">
        <v>1</v>
      </c>
      <c r="W91" s="11">
        <f t="shared" si="19"/>
        <v>106.81198955045122</v>
      </c>
    </row>
    <row r="92" spans="1:23" x14ac:dyDescent="0.25">
      <c r="A92" s="18">
        <v>85</v>
      </c>
      <c r="B92" s="18">
        <f t="shared" si="10"/>
        <v>31</v>
      </c>
      <c r="C92" s="18">
        <v>13</v>
      </c>
      <c r="D92" s="18">
        <v>18</v>
      </c>
      <c r="E92" s="18">
        <f t="shared" si="11"/>
        <v>129</v>
      </c>
      <c r="F92" s="19">
        <v>48</v>
      </c>
      <c r="G92" s="19">
        <v>81</v>
      </c>
      <c r="I92" s="18">
        <v>85</v>
      </c>
      <c r="J92" s="18">
        <f t="shared" si="12"/>
        <v>48</v>
      </c>
      <c r="K92" s="18">
        <f t="shared" si="13"/>
        <v>81</v>
      </c>
      <c r="L92" s="18">
        <f t="shared" si="14"/>
        <v>13</v>
      </c>
      <c r="M92" s="18">
        <f t="shared" si="15"/>
        <v>18</v>
      </c>
      <c r="N92" s="23">
        <f t="shared" si="16"/>
        <v>0.27083333333333331</v>
      </c>
      <c r="O92" s="23">
        <f t="shared" si="16"/>
        <v>0.22222222222222221</v>
      </c>
      <c r="P92" s="23">
        <v>0.63487618720746197</v>
      </c>
      <c r="Q92" s="23">
        <v>0.81685787088963369</v>
      </c>
      <c r="R92" s="23">
        <f t="shared" si="17"/>
        <v>30.474056985958175</v>
      </c>
      <c r="S92" s="23">
        <f t="shared" si="17"/>
        <v>66.165487542060333</v>
      </c>
      <c r="T92" s="23">
        <f t="shared" si="18"/>
        <v>96.639544528018504</v>
      </c>
      <c r="U92" s="9">
        <v>1</v>
      </c>
      <c r="V92" s="11">
        <v>1</v>
      </c>
      <c r="W92" s="11">
        <f t="shared" si="19"/>
        <v>96.639544528018504</v>
      </c>
    </row>
    <row r="93" spans="1:23" x14ac:dyDescent="0.25">
      <c r="A93" s="18">
        <v>86</v>
      </c>
      <c r="B93" s="18">
        <f t="shared" si="10"/>
        <v>24</v>
      </c>
      <c r="C93" s="18">
        <v>2</v>
      </c>
      <c r="D93" s="18">
        <v>22</v>
      </c>
      <c r="E93" s="18">
        <f t="shared" si="11"/>
        <v>92</v>
      </c>
      <c r="F93" s="19">
        <v>31</v>
      </c>
      <c r="G93" s="19">
        <v>61</v>
      </c>
      <c r="I93" s="18">
        <v>86</v>
      </c>
      <c r="J93" s="18">
        <f t="shared" si="12"/>
        <v>31</v>
      </c>
      <c r="K93" s="18">
        <f t="shared" si="13"/>
        <v>61</v>
      </c>
      <c r="L93" s="18">
        <f t="shared" si="14"/>
        <v>2</v>
      </c>
      <c r="M93" s="18">
        <f t="shared" si="15"/>
        <v>22</v>
      </c>
      <c r="N93" s="23">
        <f t="shared" si="16"/>
        <v>6.4516129032258063E-2</v>
      </c>
      <c r="O93" s="23">
        <f t="shared" si="16"/>
        <v>0.36065573770491804</v>
      </c>
      <c r="P93" s="23">
        <v>0.59251896722634823</v>
      </c>
      <c r="Q93" s="23">
        <v>0.66503407279138271</v>
      </c>
      <c r="R93" s="23">
        <f t="shared" si="17"/>
        <v>18.368087984016796</v>
      </c>
      <c r="S93" s="23">
        <f t="shared" si="17"/>
        <v>40.567078440274344</v>
      </c>
      <c r="T93" s="23">
        <f t="shared" si="18"/>
        <v>58.93516642429114</v>
      </c>
      <c r="U93" s="9">
        <v>1</v>
      </c>
      <c r="V93" s="11">
        <v>1</v>
      </c>
      <c r="W93" s="11">
        <f t="shared" si="19"/>
        <v>58.93516642429114</v>
      </c>
    </row>
    <row r="94" spans="1:23" x14ac:dyDescent="0.25">
      <c r="A94" s="18">
        <v>87</v>
      </c>
      <c r="B94" s="18">
        <f t="shared" si="10"/>
        <v>15</v>
      </c>
      <c r="C94" s="18">
        <v>5</v>
      </c>
      <c r="D94" s="18">
        <v>10</v>
      </c>
      <c r="E94" s="18">
        <f t="shared" si="11"/>
        <v>88</v>
      </c>
      <c r="F94" s="19">
        <v>27</v>
      </c>
      <c r="G94" s="19">
        <v>61</v>
      </c>
      <c r="I94" s="18">
        <v>87</v>
      </c>
      <c r="J94" s="18">
        <f t="shared" si="12"/>
        <v>27</v>
      </c>
      <c r="K94" s="18">
        <f t="shared" si="13"/>
        <v>61</v>
      </c>
      <c r="L94" s="18">
        <f t="shared" si="14"/>
        <v>5</v>
      </c>
      <c r="M94" s="18">
        <f t="shared" si="15"/>
        <v>10</v>
      </c>
      <c r="N94" s="23">
        <f t="shared" si="16"/>
        <v>0.18518518518518517</v>
      </c>
      <c r="O94" s="23">
        <f t="shared" si="16"/>
        <v>0.16393442622950818</v>
      </c>
      <c r="P94" s="23">
        <v>0.53960965661133853</v>
      </c>
      <c r="Q94" s="23">
        <v>0.58243520094866652</v>
      </c>
      <c r="R94" s="23">
        <f t="shared" si="17"/>
        <v>14.56946072850614</v>
      </c>
      <c r="S94" s="23">
        <f t="shared" si="17"/>
        <v>35.528547257868659</v>
      </c>
      <c r="T94" s="23">
        <f t="shared" si="18"/>
        <v>50.098007986374796</v>
      </c>
      <c r="U94" s="9">
        <v>1</v>
      </c>
      <c r="V94" s="11">
        <v>1</v>
      </c>
      <c r="W94" s="11">
        <f t="shared" si="19"/>
        <v>50.098007986374796</v>
      </c>
    </row>
    <row r="95" spans="1:23" x14ac:dyDescent="0.25">
      <c r="A95" s="18">
        <v>88</v>
      </c>
      <c r="B95" s="18">
        <f t="shared" si="10"/>
        <v>8</v>
      </c>
      <c r="C95" s="18">
        <v>0</v>
      </c>
      <c r="D95" s="18">
        <v>8</v>
      </c>
      <c r="E95" s="18">
        <f t="shared" si="11"/>
        <v>67</v>
      </c>
      <c r="F95" s="19">
        <v>19</v>
      </c>
      <c r="G95" s="19">
        <v>48</v>
      </c>
      <c r="I95" s="18">
        <v>88</v>
      </c>
      <c r="J95" s="18">
        <f t="shared" si="12"/>
        <v>19</v>
      </c>
      <c r="K95" s="18">
        <f t="shared" si="13"/>
        <v>48</v>
      </c>
      <c r="L95" s="18">
        <f t="shared" si="14"/>
        <v>0</v>
      </c>
      <c r="M95" s="18">
        <f t="shared" si="15"/>
        <v>8</v>
      </c>
      <c r="N95" s="23">
        <f t="shared" si="16"/>
        <v>0</v>
      </c>
      <c r="O95" s="23">
        <f t="shared" si="16"/>
        <v>0.16666666666666666</v>
      </c>
      <c r="P95" s="23">
        <v>0.42492841509967139</v>
      </c>
      <c r="Q95" s="23">
        <v>0.538924794292031</v>
      </c>
      <c r="R95" s="23">
        <f t="shared" si="17"/>
        <v>8.0736398868937567</v>
      </c>
      <c r="S95" s="23">
        <f t="shared" si="17"/>
        <v>25.868390126017488</v>
      </c>
      <c r="T95" s="23">
        <f t="shared" si="18"/>
        <v>33.942030012911246</v>
      </c>
      <c r="U95" s="9">
        <v>1</v>
      </c>
      <c r="V95" s="11">
        <v>1</v>
      </c>
      <c r="W95" s="11">
        <f t="shared" si="19"/>
        <v>33.942030012911246</v>
      </c>
    </row>
    <row r="96" spans="1:23" x14ac:dyDescent="0.25">
      <c r="A96" s="18">
        <v>89</v>
      </c>
      <c r="B96" s="18">
        <f t="shared" si="10"/>
        <v>9</v>
      </c>
      <c r="C96" s="18">
        <v>0</v>
      </c>
      <c r="D96" s="18">
        <v>9</v>
      </c>
      <c r="E96" s="18">
        <f t="shared" si="11"/>
        <v>54</v>
      </c>
      <c r="F96" s="19">
        <v>14</v>
      </c>
      <c r="G96" s="19">
        <v>40</v>
      </c>
      <c r="I96" s="18">
        <v>89</v>
      </c>
      <c r="J96" s="18">
        <f t="shared" si="12"/>
        <v>14</v>
      </c>
      <c r="K96" s="18">
        <f t="shared" si="13"/>
        <v>40</v>
      </c>
      <c r="L96" s="18">
        <f t="shared" si="14"/>
        <v>0</v>
      </c>
      <c r="M96" s="18">
        <f t="shared" si="15"/>
        <v>9</v>
      </c>
      <c r="N96" s="23">
        <f t="shared" si="16"/>
        <v>0</v>
      </c>
      <c r="O96" s="23">
        <f t="shared" si="16"/>
        <v>0.22500000000000001</v>
      </c>
      <c r="P96" s="23">
        <v>0.43954351880761694</v>
      </c>
      <c r="Q96" s="23">
        <v>0.58486383815021825</v>
      </c>
      <c r="R96" s="23">
        <f t="shared" si="17"/>
        <v>6.1536092633066373</v>
      </c>
      <c r="S96" s="23">
        <f t="shared" si="17"/>
        <v>23.394553526008728</v>
      </c>
      <c r="T96" s="23">
        <f t="shared" si="18"/>
        <v>29.548162789315366</v>
      </c>
      <c r="U96" s="9">
        <v>1</v>
      </c>
      <c r="V96" s="11">
        <v>1</v>
      </c>
      <c r="W96" s="11">
        <f t="shared" si="19"/>
        <v>29.548162789315366</v>
      </c>
    </row>
    <row r="97" spans="1:26" x14ac:dyDescent="0.25">
      <c r="A97" s="18">
        <v>90</v>
      </c>
      <c r="B97" s="18">
        <f t="shared" si="10"/>
        <v>3</v>
      </c>
      <c r="C97" s="18">
        <v>0</v>
      </c>
      <c r="D97" s="18">
        <v>3</v>
      </c>
      <c r="E97" s="18">
        <f t="shared" si="11"/>
        <v>39</v>
      </c>
      <c r="F97" s="19">
        <v>8</v>
      </c>
      <c r="G97" s="19">
        <v>31</v>
      </c>
      <c r="I97" s="18">
        <v>90</v>
      </c>
      <c r="J97" s="18">
        <f t="shared" si="12"/>
        <v>8</v>
      </c>
      <c r="K97" s="18">
        <f t="shared" si="13"/>
        <v>31</v>
      </c>
      <c r="L97" s="18">
        <f t="shared" si="14"/>
        <v>0</v>
      </c>
      <c r="M97" s="18">
        <f t="shared" si="15"/>
        <v>3</v>
      </c>
      <c r="N97" s="23">
        <f t="shared" si="16"/>
        <v>0</v>
      </c>
      <c r="O97" s="23">
        <f t="shared" si="16"/>
        <v>9.6774193548387094E-2</v>
      </c>
      <c r="P97" s="23">
        <v>0.29334177999847655</v>
      </c>
      <c r="Q97" s="23">
        <v>0.41530601552252439</v>
      </c>
      <c r="R97" s="23">
        <f t="shared" si="17"/>
        <v>2.3467342399878124</v>
      </c>
      <c r="S97" s="23">
        <f t="shared" si="17"/>
        <v>12.874486481198256</v>
      </c>
      <c r="T97" s="23">
        <f t="shared" si="18"/>
        <v>15.221220721186068</v>
      </c>
      <c r="U97" s="9">
        <v>1</v>
      </c>
      <c r="V97" s="11">
        <v>1</v>
      </c>
      <c r="W97" s="11">
        <f t="shared" si="19"/>
        <v>15.221220721186068</v>
      </c>
    </row>
    <row r="98" spans="1:26" x14ac:dyDescent="0.25">
      <c r="A98" s="18">
        <v>91</v>
      </c>
      <c r="B98" s="18">
        <f t="shared" si="10"/>
        <v>4</v>
      </c>
      <c r="C98" s="18">
        <v>3</v>
      </c>
      <c r="D98" s="18">
        <v>1</v>
      </c>
      <c r="E98" s="18">
        <f t="shared" si="11"/>
        <v>22</v>
      </c>
      <c r="F98" s="19">
        <v>4</v>
      </c>
      <c r="G98" s="19">
        <v>18</v>
      </c>
      <c r="I98" s="18">
        <v>91</v>
      </c>
      <c r="J98" s="18">
        <f t="shared" si="12"/>
        <v>4</v>
      </c>
      <c r="K98" s="18">
        <f t="shared" si="13"/>
        <v>18</v>
      </c>
      <c r="L98" s="18">
        <f t="shared" si="14"/>
        <v>3</v>
      </c>
      <c r="M98" s="18">
        <f t="shared" si="15"/>
        <v>1</v>
      </c>
      <c r="N98" s="23">
        <f t="shared" si="16"/>
        <v>0.75</v>
      </c>
      <c r="O98" s="23">
        <f t="shared" si="16"/>
        <v>5.5555555555555552E-2</v>
      </c>
      <c r="P98" s="23">
        <v>0.51531830673735146</v>
      </c>
      <c r="Q98" s="23">
        <v>0.55174465708741827</v>
      </c>
      <c r="R98" s="23">
        <f t="shared" si="17"/>
        <v>2.0612732269494058</v>
      </c>
      <c r="S98" s="23">
        <f t="shared" si="17"/>
        <v>9.9314038275735292</v>
      </c>
      <c r="T98" s="23">
        <f t="shared" si="18"/>
        <v>11.992677054522936</v>
      </c>
      <c r="U98" s="9">
        <v>1</v>
      </c>
      <c r="V98" s="11">
        <v>1</v>
      </c>
      <c r="W98" s="11">
        <f t="shared" si="19"/>
        <v>11.992677054522936</v>
      </c>
    </row>
    <row r="99" spans="1:26" x14ac:dyDescent="0.25">
      <c r="A99" s="18">
        <v>92</v>
      </c>
      <c r="B99" s="18">
        <f t="shared" si="10"/>
        <v>9</v>
      </c>
      <c r="C99" s="18">
        <v>3</v>
      </c>
      <c r="D99" s="18">
        <v>6</v>
      </c>
      <c r="E99" s="18">
        <f t="shared" si="11"/>
        <v>35</v>
      </c>
      <c r="F99" s="19">
        <v>7</v>
      </c>
      <c r="G99" s="19">
        <v>28</v>
      </c>
      <c r="I99" s="18">
        <v>92</v>
      </c>
      <c r="J99" s="18">
        <f t="shared" si="12"/>
        <v>7</v>
      </c>
      <c r="K99" s="18">
        <f t="shared" si="13"/>
        <v>28</v>
      </c>
      <c r="L99" s="18">
        <f t="shared" si="14"/>
        <v>3</v>
      </c>
      <c r="M99" s="18">
        <f t="shared" si="15"/>
        <v>6</v>
      </c>
      <c r="N99" s="23">
        <f t="shared" si="16"/>
        <v>0.42857142857142855</v>
      </c>
      <c r="O99" s="23">
        <f t="shared" si="16"/>
        <v>0.21428571428571427</v>
      </c>
      <c r="P99" s="23">
        <v>0.25087086693659977</v>
      </c>
      <c r="Q99" s="23">
        <v>0.33026188234471449</v>
      </c>
      <c r="R99" s="23">
        <f t="shared" si="17"/>
        <v>1.7560960685561984</v>
      </c>
      <c r="S99" s="23">
        <f t="shared" si="17"/>
        <v>9.2473327056520063</v>
      </c>
      <c r="T99" s="23">
        <f t="shared" si="18"/>
        <v>11.003428774208205</v>
      </c>
      <c r="U99" s="9">
        <v>1</v>
      </c>
      <c r="V99" s="11">
        <v>1</v>
      </c>
      <c r="W99" s="11">
        <f t="shared" si="19"/>
        <v>11.003428774208205</v>
      </c>
    </row>
    <row r="100" spans="1:26" x14ac:dyDescent="0.25">
      <c r="A100" s="18">
        <v>93</v>
      </c>
      <c r="B100" s="18">
        <f t="shared" si="10"/>
        <v>4</v>
      </c>
      <c r="C100" s="18">
        <v>0</v>
      </c>
      <c r="D100" s="18">
        <v>4</v>
      </c>
      <c r="E100" s="18">
        <f t="shared" si="11"/>
        <v>32</v>
      </c>
      <c r="F100" s="19">
        <v>9</v>
      </c>
      <c r="G100" s="19">
        <v>23</v>
      </c>
      <c r="I100" s="18">
        <v>93</v>
      </c>
      <c r="J100" s="18">
        <f t="shared" si="12"/>
        <v>9</v>
      </c>
      <c r="K100" s="18">
        <f t="shared" si="13"/>
        <v>23</v>
      </c>
      <c r="L100" s="18">
        <f t="shared" si="14"/>
        <v>0</v>
      </c>
      <c r="M100" s="18">
        <f t="shared" si="15"/>
        <v>4</v>
      </c>
      <c r="N100" s="23">
        <f t="shared" si="16"/>
        <v>0</v>
      </c>
      <c r="O100" s="23">
        <f t="shared" si="16"/>
        <v>0.17391304347826086</v>
      </c>
      <c r="P100" s="23">
        <v>0.24940000693272754</v>
      </c>
      <c r="Q100" s="23">
        <v>0.31135538153383752</v>
      </c>
      <c r="R100" s="23">
        <f t="shared" si="17"/>
        <v>2.2446000623945479</v>
      </c>
      <c r="S100" s="23">
        <f t="shared" si="17"/>
        <v>7.1611737752782627</v>
      </c>
      <c r="T100" s="23">
        <f t="shared" si="18"/>
        <v>9.4057738376728111</v>
      </c>
      <c r="U100" s="9">
        <v>1</v>
      </c>
      <c r="V100" s="11">
        <v>1</v>
      </c>
      <c r="W100" s="11">
        <f t="shared" si="19"/>
        <v>9.4057738376728111</v>
      </c>
    </row>
    <row r="101" spans="1:26" x14ac:dyDescent="0.25">
      <c r="A101" s="18">
        <v>94</v>
      </c>
      <c r="B101" s="18">
        <f t="shared" si="10"/>
        <v>1</v>
      </c>
      <c r="C101" s="18">
        <v>0</v>
      </c>
      <c r="D101" s="18">
        <v>1</v>
      </c>
      <c r="E101" s="18">
        <f t="shared" si="11"/>
        <v>21</v>
      </c>
      <c r="F101" s="19">
        <v>5</v>
      </c>
      <c r="G101" s="19">
        <v>16</v>
      </c>
      <c r="I101" s="18">
        <v>94</v>
      </c>
      <c r="J101" s="18">
        <f t="shared" si="12"/>
        <v>5</v>
      </c>
      <c r="K101" s="18">
        <f t="shared" si="13"/>
        <v>16</v>
      </c>
      <c r="L101" s="18">
        <f t="shared" si="14"/>
        <v>0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16</v>
      </c>
      <c r="F102" s="19">
        <v>3</v>
      </c>
      <c r="G102" s="19">
        <v>13</v>
      </c>
      <c r="I102" s="18">
        <v>95</v>
      </c>
      <c r="J102" s="18">
        <f t="shared" si="12"/>
        <v>3</v>
      </c>
      <c r="K102" s="18">
        <f t="shared" si="13"/>
        <v>13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0.55821225845966038</v>
      </c>
      <c r="S102" s="23">
        <f t="shared" si="17"/>
        <v>3.1563321324590299</v>
      </c>
      <c r="T102" s="23">
        <f t="shared" si="18"/>
        <v>3.7145443909186904</v>
      </c>
      <c r="U102" s="9">
        <v>1</v>
      </c>
      <c r="V102" s="11">
        <v>1</v>
      </c>
      <c r="W102" s="11">
        <f t="shared" si="19"/>
        <v>3.7145443909186904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15</v>
      </c>
      <c r="F103" s="19">
        <v>1</v>
      </c>
      <c r="G103" s="19">
        <v>14</v>
      </c>
      <c r="I103" s="18">
        <v>96</v>
      </c>
      <c r="J103" s="18">
        <f t="shared" si="12"/>
        <v>1</v>
      </c>
      <c r="K103" s="18">
        <f t="shared" si="13"/>
        <v>14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2.9918372520667704</v>
      </c>
      <c r="T103" s="23">
        <f t="shared" si="18"/>
        <v>2.9918372520667704</v>
      </c>
      <c r="U103" s="9">
        <v>1</v>
      </c>
      <c r="V103" s="11">
        <v>1</v>
      </c>
      <c r="W103" s="11">
        <f t="shared" si="19"/>
        <v>2.9918372520667704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14</v>
      </c>
      <c r="F104" s="19">
        <v>2</v>
      </c>
      <c r="G104" s="19">
        <v>12</v>
      </c>
      <c r="I104" s="18">
        <v>97</v>
      </c>
      <c r="J104" s="18">
        <f t="shared" si="12"/>
        <v>2</v>
      </c>
      <c r="K104" s="18">
        <f t="shared" si="13"/>
        <v>12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2.9649922539153013</v>
      </c>
      <c r="T104" s="23">
        <f t="shared" si="18"/>
        <v>2.9649922539153013</v>
      </c>
      <c r="U104" s="9">
        <v>1</v>
      </c>
      <c r="V104" s="11">
        <v>1</v>
      </c>
      <c r="W104" s="11">
        <f t="shared" si="19"/>
        <v>2.9649922539153013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7</v>
      </c>
      <c r="F105" s="19">
        <v>1</v>
      </c>
      <c r="G105" s="19">
        <v>6</v>
      </c>
      <c r="I105" s="18">
        <v>98</v>
      </c>
      <c r="J105" s="18">
        <f t="shared" si="12"/>
        <v>1</v>
      </c>
      <c r="K105" s="18">
        <f t="shared" si="13"/>
        <v>6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</v>
      </c>
      <c r="C106" s="18">
        <v>0</v>
      </c>
      <c r="D106" s="18">
        <v>1</v>
      </c>
      <c r="E106" s="18">
        <f t="shared" si="11"/>
        <v>15</v>
      </c>
      <c r="F106" s="19">
        <v>2</v>
      </c>
      <c r="G106" s="19">
        <v>13</v>
      </c>
      <c r="I106" s="18">
        <v>99</v>
      </c>
      <c r="J106" s="18">
        <f t="shared" si="12"/>
        <v>2</v>
      </c>
      <c r="K106" s="18">
        <f t="shared" si="13"/>
        <v>13</v>
      </c>
      <c r="L106" s="18">
        <f t="shared" si="14"/>
        <v>0</v>
      </c>
      <c r="M106" s="18">
        <f t="shared" si="15"/>
        <v>1</v>
      </c>
      <c r="N106" s="23">
        <f t="shared" si="16"/>
        <v>0</v>
      </c>
      <c r="O106" s="23">
        <f t="shared" si="16"/>
        <v>7.6923076923076927E-2</v>
      </c>
      <c r="P106" s="23">
        <v>0.13723302458032616</v>
      </c>
      <c r="Q106" s="23">
        <v>9.1741050215756501E-2</v>
      </c>
      <c r="R106" s="23">
        <f t="shared" si="17"/>
        <v>0.27446604916065231</v>
      </c>
      <c r="S106" s="23">
        <f t="shared" si="17"/>
        <v>1.1926336528048345</v>
      </c>
      <c r="T106" s="23">
        <f t="shared" si="18"/>
        <v>1.4670997019654868</v>
      </c>
      <c r="U106" s="9">
        <v>1</v>
      </c>
      <c r="V106" s="11">
        <v>1</v>
      </c>
      <c r="W106" s="11">
        <f t="shared" si="19"/>
        <v>1.4670997019654868</v>
      </c>
    </row>
    <row r="107" spans="1:26" x14ac:dyDescent="0.25">
      <c r="A107" s="24"/>
      <c r="B107" s="24">
        <f>SUM(B7:B106)</f>
        <v>27976</v>
      </c>
      <c r="C107" s="24"/>
      <c r="D107" s="24"/>
      <c r="E107" s="24">
        <f>SUM(E7:E106)</f>
        <v>80586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80877.615078786825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74085818.615551189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71800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36.1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1988.9196675900275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140625" style="2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25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163</v>
      </c>
      <c r="C7" s="18">
        <v>89</v>
      </c>
      <c r="D7" s="18">
        <v>74</v>
      </c>
      <c r="E7" s="18">
        <f>F7+G7</f>
        <v>59</v>
      </c>
      <c r="F7" s="19">
        <v>33</v>
      </c>
      <c r="G7" s="19">
        <v>26</v>
      </c>
      <c r="I7" s="18">
        <v>0</v>
      </c>
      <c r="J7" s="18">
        <f>F7</f>
        <v>33</v>
      </c>
      <c r="K7" s="18">
        <f>G7</f>
        <v>26</v>
      </c>
      <c r="L7" s="18">
        <f>C7</f>
        <v>89</v>
      </c>
      <c r="M7" s="18">
        <f>D7</f>
        <v>74</v>
      </c>
      <c r="N7" s="23">
        <f>L7/J7</f>
        <v>2.6969696969696968</v>
      </c>
      <c r="O7" s="23">
        <f>M7/K7</f>
        <v>2.8461538461538463</v>
      </c>
      <c r="P7" s="23">
        <v>6.4342266201196239</v>
      </c>
      <c r="Q7" s="23">
        <v>6.2204431589803386</v>
      </c>
      <c r="R7" s="23">
        <f>J7*P7</f>
        <v>212.32947846394759</v>
      </c>
      <c r="S7" s="23">
        <f>K7*Q7</f>
        <v>161.7315221334888</v>
      </c>
      <c r="T7" s="23">
        <f>R7+S7</f>
        <v>374.06100059743642</v>
      </c>
      <c r="U7" s="9">
        <v>1</v>
      </c>
      <c r="V7" s="11"/>
      <c r="W7" s="11">
        <f>T7*U7</f>
        <v>374.06100059743642</v>
      </c>
    </row>
    <row r="8" spans="1:23" x14ac:dyDescent="0.25">
      <c r="A8" s="18">
        <v>1</v>
      </c>
      <c r="B8" s="18">
        <f t="shared" ref="B8:B71" si="0">C8+D8</f>
        <v>78</v>
      </c>
      <c r="C8" s="18">
        <v>49</v>
      </c>
      <c r="D8" s="18">
        <v>29</v>
      </c>
      <c r="E8" s="18">
        <f t="shared" ref="E8:E71" si="1">F8+G8</f>
        <v>83</v>
      </c>
      <c r="F8" s="19">
        <v>50</v>
      </c>
      <c r="G8" s="19">
        <v>33</v>
      </c>
      <c r="I8" s="18">
        <v>1</v>
      </c>
      <c r="J8" s="18">
        <f t="shared" ref="J8:J71" si="2">F8</f>
        <v>50</v>
      </c>
      <c r="K8" s="18">
        <f t="shared" ref="K8:K71" si="3">G8</f>
        <v>33</v>
      </c>
      <c r="L8" s="18">
        <f t="shared" ref="L8:L71" si="4">C8</f>
        <v>49</v>
      </c>
      <c r="M8" s="18">
        <f t="shared" ref="M8:M71" si="5">D8</f>
        <v>29</v>
      </c>
      <c r="N8" s="23">
        <f t="shared" ref="N8:O71" si="6">L8/J8</f>
        <v>0.98</v>
      </c>
      <c r="O8" s="23">
        <f t="shared" si="6"/>
        <v>0.87878787878787878</v>
      </c>
      <c r="P8" s="23">
        <v>2.2045044880748232</v>
      </c>
      <c r="Q8" s="23">
        <v>2.0897980049027405</v>
      </c>
      <c r="R8" s="23">
        <f t="shared" ref="R8:S71" si="7">J8*P8</f>
        <v>110.22522440374117</v>
      </c>
      <c r="S8" s="23">
        <f t="shared" si="7"/>
        <v>68.963334161790442</v>
      </c>
      <c r="T8" s="23">
        <f t="shared" ref="T8:T71" si="8">R8+S8</f>
        <v>179.18855856553159</v>
      </c>
      <c r="U8" s="9">
        <v>1</v>
      </c>
      <c r="V8" s="11"/>
      <c r="W8" s="11">
        <f t="shared" ref="W8:W71" si="9">T8*U8</f>
        <v>179.18855856553159</v>
      </c>
    </row>
    <row r="9" spans="1:23" x14ac:dyDescent="0.25">
      <c r="A9" s="18">
        <v>2</v>
      </c>
      <c r="B9" s="18">
        <f t="shared" si="0"/>
        <v>41</v>
      </c>
      <c r="C9" s="18">
        <v>21</v>
      </c>
      <c r="D9" s="18">
        <v>20</v>
      </c>
      <c r="E9" s="18">
        <f t="shared" si="1"/>
        <v>93</v>
      </c>
      <c r="F9" s="19">
        <v>46</v>
      </c>
      <c r="G9" s="19">
        <v>47</v>
      </c>
      <c r="I9" s="18">
        <v>2</v>
      </c>
      <c r="J9" s="18">
        <f t="shared" si="2"/>
        <v>46</v>
      </c>
      <c r="K9" s="18">
        <f t="shared" si="3"/>
        <v>47</v>
      </c>
      <c r="L9" s="18">
        <f t="shared" si="4"/>
        <v>21</v>
      </c>
      <c r="M9" s="18">
        <f t="shared" si="5"/>
        <v>20</v>
      </c>
      <c r="N9" s="23">
        <f t="shared" si="6"/>
        <v>0.45652173913043476</v>
      </c>
      <c r="O9" s="23">
        <f t="shared" si="6"/>
        <v>0.42553191489361702</v>
      </c>
      <c r="P9" s="23">
        <v>1.5848783900446688</v>
      </c>
      <c r="Q9" s="23">
        <v>1.5250082023294536</v>
      </c>
      <c r="R9" s="23">
        <f t="shared" si="7"/>
        <v>72.904405942054765</v>
      </c>
      <c r="S9" s="23">
        <f t="shared" si="7"/>
        <v>71.675385509484315</v>
      </c>
      <c r="T9" s="23">
        <f t="shared" si="8"/>
        <v>144.57979145153908</v>
      </c>
      <c r="U9" s="9">
        <v>1</v>
      </c>
      <c r="V9" s="11"/>
      <c r="W9" s="11">
        <f t="shared" si="9"/>
        <v>144.57979145153908</v>
      </c>
    </row>
    <row r="10" spans="1:23" x14ac:dyDescent="0.25">
      <c r="A10" s="18">
        <v>3</v>
      </c>
      <c r="B10" s="18">
        <f t="shared" si="0"/>
        <v>49</v>
      </c>
      <c r="C10" s="18">
        <v>22</v>
      </c>
      <c r="D10" s="18">
        <v>27</v>
      </c>
      <c r="E10" s="18">
        <f t="shared" si="1"/>
        <v>88</v>
      </c>
      <c r="F10" s="19">
        <v>39</v>
      </c>
      <c r="G10" s="19">
        <v>49</v>
      </c>
      <c r="I10" s="18">
        <v>3</v>
      </c>
      <c r="J10" s="18">
        <f t="shared" si="2"/>
        <v>39</v>
      </c>
      <c r="K10" s="18">
        <f t="shared" si="3"/>
        <v>49</v>
      </c>
      <c r="L10" s="18">
        <f t="shared" si="4"/>
        <v>22</v>
      </c>
      <c r="M10" s="18">
        <f t="shared" si="5"/>
        <v>27</v>
      </c>
      <c r="N10" s="23">
        <f t="shared" si="6"/>
        <v>0.5641025641025641</v>
      </c>
      <c r="O10" s="23">
        <f t="shared" si="6"/>
        <v>0.55102040816326525</v>
      </c>
      <c r="P10" s="23">
        <v>1.2217287755888222</v>
      </c>
      <c r="Q10" s="23">
        <v>1.1719670412263623</v>
      </c>
      <c r="R10" s="23">
        <f t="shared" si="7"/>
        <v>47.647422247964066</v>
      </c>
      <c r="S10" s="23">
        <f t="shared" si="7"/>
        <v>57.42638502009175</v>
      </c>
      <c r="T10" s="23">
        <f t="shared" si="8"/>
        <v>105.07380726805582</v>
      </c>
      <c r="U10" s="9">
        <v>1</v>
      </c>
      <c r="V10" s="11"/>
      <c r="W10" s="11">
        <f t="shared" si="9"/>
        <v>105.07380726805582</v>
      </c>
    </row>
    <row r="11" spans="1:23" x14ac:dyDescent="0.25">
      <c r="A11" s="18">
        <v>4</v>
      </c>
      <c r="B11" s="18">
        <f t="shared" si="0"/>
        <v>62</v>
      </c>
      <c r="C11" s="18">
        <v>35</v>
      </c>
      <c r="D11" s="18">
        <v>27</v>
      </c>
      <c r="E11" s="18">
        <f t="shared" si="1"/>
        <v>107</v>
      </c>
      <c r="F11" s="19">
        <v>56</v>
      </c>
      <c r="G11" s="19">
        <v>51</v>
      </c>
      <c r="I11" s="18">
        <v>4</v>
      </c>
      <c r="J11" s="18">
        <f t="shared" si="2"/>
        <v>56</v>
      </c>
      <c r="K11" s="18">
        <f t="shared" si="3"/>
        <v>51</v>
      </c>
      <c r="L11" s="18">
        <f t="shared" si="4"/>
        <v>35</v>
      </c>
      <c r="M11" s="18">
        <f t="shared" si="5"/>
        <v>27</v>
      </c>
      <c r="N11" s="23">
        <f t="shared" si="6"/>
        <v>0.625</v>
      </c>
      <c r="O11" s="23">
        <f t="shared" si="6"/>
        <v>0.52941176470588236</v>
      </c>
      <c r="P11" s="23">
        <v>0.9539794963662086</v>
      </c>
      <c r="Q11" s="23">
        <v>0.92065207673907978</v>
      </c>
      <c r="R11" s="23">
        <f t="shared" si="7"/>
        <v>53.422851796507679</v>
      </c>
      <c r="S11" s="23">
        <f t="shared" si="7"/>
        <v>46.95325591369307</v>
      </c>
      <c r="T11" s="23">
        <f t="shared" si="8"/>
        <v>100.37610771020076</v>
      </c>
      <c r="U11" s="9">
        <v>1</v>
      </c>
      <c r="V11" s="11"/>
      <c r="W11" s="11">
        <f t="shared" si="9"/>
        <v>100.37610771020076</v>
      </c>
    </row>
    <row r="12" spans="1:23" x14ac:dyDescent="0.25">
      <c r="A12" s="18">
        <v>5</v>
      </c>
      <c r="B12" s="18">
        <f t="shared" si="0"/>
        <v>100</v>
      </c>
      <c r="C12" s="18">
        <v>55</v>
      </c>
      <c r="D12" s="18">
        <v>45</v>
      </c>
      <c r="E12" s="18">
        <f t="shared" si="1"/>
        <v>114</v>
      </c>
      <c r="F12" s="19">
        <v>57</v>
      </c>
      <c r="G12" s="19">
        <v>57</v>
      </c>
      <c r="I12" s="18">
        <v>5</v>
      </c>
      <c r="J12" s="18">
        <f t="shared" si="2"/>
        <v>57</v>
      </c>
      <c r="K12" s="18">
        <f t="shared" si="3"/>
        <v>57</v>
      </c>
      <c r="L12" s="18">
        <f t="shared" si="4"/>
        <v>55</v>
      </c>
      <c r="M12" s="18">
        <f t="shared" si="5"/>
        <v>45</v>
      </c>
      <c r="N12" s="23">
        <f t="shared" si="6"/>
        <v>0.96491228070175439</v>
      </c>
      <c r="O12" s="23">
        <f t="shared" si="6"/>
        <v>0.78947368421052633</v>
      </c>
      <c r="P12" s="23">
        <v>0.96115940689151225</v>
      </c>
      <c r="Q12" s="23">
        <v>0.93941600815011361</v>
      </c>
      <c r="R12" s="23">
        <f t="shared" si="7"/>
        <v>54.7860861928162</v>
      </c>
      <c r="S12" s="23">
        <f t="shared" si="7"/>
        <v>53.546712464556478</v>
      </c>
      <c r="T12" s="23">
        <f t="shared" si="8"/>
        <v>108.33279865737268</v>
      </c>
      <c r="U12" s="9">
        <v>1</v>
      </c>
      <c r="V12" s="11"/>
      <c r="W12" s="11">
        <f t="shared" si="9"/>
        <v>108.33279865737268</v>
      </c>
    </row>
    <row r="13" spans="1:23" x14ac:dyDescent="0.25">
      <c r="A13" s="18">
        <v>6</v>
      </c>
      <c r="B13" s="18">
        <f t="shared" si="0"/>
        <v>133</v>
      </c>
      <c r="C13" s="18">
        <v>64</v>
      </c>
      <c r="D13" s="18">
        <v>69</v>
      </c>
      <c r="E13" s="18">
        <f t="shared" si="1"/>
        <v>151</v>
      </c>
      <c r="F13" s="19">
        <v>73</v>
      </c>
      <c r="G13" s="19">
        <v>78</v>
      </c>
      <c r="I13" s="18">
        <v>6</v>
      </c>
      <c r="J13" s="18">
        <f t="shared" si="2"/>
        <v>73</v>
      </c>
      <c r="K13" s="18">
        <f t="shared" si="3"/>
        <v>78</v>
      </c>
      <c r="L13" s="18">
        <f t="shared" si="4"/>
        <v>64</v>
      </c>
      <c r="M13" s="18">
        <f t="shared" si="5"/>
        <v>69</v>
      </c>
      <c r="N13" s="23">
        <f t="shared" si="6"/>
        <v>0.87671232876712324</v>
      </c>
      <c r="O13" s="23">
        <f t="shared" si="6"/>
        <v>0.88461538461538458</v>
      </c>
      <c r="P13" s="23">
        <v>1.0662120287211905</v>
      </c>
      <c r="Q13" s="23">
        <v>1.0328894343208626</v>
      </c>
      <c r="R13" s="23">
        <f t="shared" si="7"/>
        <v>77.8334780966469</v>
      </c>
      <c r="S13" s="23">
        <f t="shared" si="7"/>
        <v>80.565375877027279</v>
      </c>
      <c r="T13" s="23">
        <f t="shared" si="8"/>
        <v>158.39885397367419</v>
      </c>
      <c r="U13" s="9">
        <v>1</v>
      </c>
      <c r="V13" s="11"/>
      <c r="W13" s="11">
        <f t="shared" si="9"/>
        <v>158.39885397367419</v>
      </c>
    </row>
    <row r="14" spans="1:23" x14ac:dyDescent="0.25">
      <c r="A14" s="18">
        <v>7</v>
      </c>
      <c r="B14" s="18">
        <f t="shared" si="0"/>
        <v>107</v>
      </c>
      <c r="C14" s="18">
        <v>56</v>
      </c>
      <c r="D14" s="18">
        <v>51</v>
      </c>
      <c r="E14" s="18">
        <f t="shared" si="1"/>
        <v>128</v>
      </c>
      <c r="F14" s="19">
        <v>69</v>
      </c>
      <c r="G14" s="19">
        <v>59</v>
      </c>
      <c r="I14" s="18">
        <v>7</v>
      </c>
      <c r="J14" s="18">
        <f t="shared" si="2"/>
        <v>69</v>
      </c>
      <c r="K14" s="18">
        <f t="shared" si="3"/>
        <v>59</v>
      </c>
      <c r="L14" s="18">
        <f t="shared" si="4"/>
        <v>56</v>
      </c>
      <c r="M14" s="18">
        <f t="shared" si="5"/>
        <v>51</v>
      </c>
      <c r="N14" s="23">
        <f t="shared" si="6"/>
        <v>0.81159420289855078</v>
      </c>
      <c r="O14" s="23">
        <f t="shared" si="6"/>
        <v>0.86440677966101698</v>
      </c>
      <c r="P14" s="23">
        <v>0.68142269970975999</v>
      </c>
      <c r="Q14" s="23">
        <v>0.647863864896564</v>
      </c>
      <c r="R14" s="23">
        <f t="shared" si="7"/>
        <v>47.018166279973443</v>
      </c>
      <c r="S14" s="23">
        <f t="shared" si="7"/>
        <v>38.223968028897275</v>
      </c>
      <c r="T14" s="23">
        <f t="shared" si="8"/>
        <v>85.242134308870718</v>
      </c>
      <c r="U14" s="9">
        <v>1</v>
      </c>
      <c r="V14" s="11"/>
      <c r="W14" s="11">
        <f t="shared" si="9"/>
        <v>85.242134308870718</v>
      </c>
    </row>
    <row r="15" spans="1:23" x14ac:dyDescent="0.25">
      <c r="A15" s="18">
        <v>8</v>
      </c>
      <c r="B15" s="18">
        <f t="shared" si="0"/>
        <v>90</v>
      </c>
      <c r="C15" s="18">
        <v>58</v>
      </c>
      <c r="D15" s="18">
        <v>32</v>
      </c>
      <c r="E15" s="18">
        <f t="shared" si="1"/>
        <v>152</v>
      </c>
      <c r="F15" s="19">
        <v>71</v>
      </c>
      <c r="G15" s="19">
        <v>81</v>
      </c>
      <c r="I15" s="18">
        <v>8</v>
      </c>
      <c r="J15" s="18">
        <f t="shared" si="2"/>
        <v>71</v>
      </c>
      <c r="K15" s="18">
        <f t="shared" si="3"/>
        <v>81</v>
      </c>
      <c r="L15" s="18">
        <f t="shared" si="4"/>
        <v>58</v>
      </c>
      <c r="M15" s="18">
        <f t="shared" si="5"/>
        <v>32</v>
      </c>
      <c r="N15" s="23">
        <f t="shared" si="6"/>
        <v>0.81690140845070425</v>
      </c>
      <c r="O15" s="23">
        <f t="shared" si="6"/>
        <v>0.39506172839506171</v>
      </c>
      <c r="P15" s="23">
        <v>0.52848041934891243</v>
      </c>
      <c r="Q15" s="23">
        <v>0.50913787930395893</v>
      </c>
      <c r="R15" s="23">
        <f t="shared" si="7"/>
        <v>37.522109773772783</v>
      </c>
      <c r="S15" s="23">
        <f t="shared" si="7"/>
        <v>41.240168223620671</v>
      </c>
      <c r="T15" s="23">
        <f t="shared" si="8"/>
        <v>78.762277997393454</v>
      </c>
      <c r="U15" s="9">
        <v>1</v>
      </c>
      <c r="V15" s="11"/>
      <c r="W15" s="11">
        <f t="shared" si="9"/>
        <v>78.762277997393454</v>
      </c>
    </row>
    <row r="16" spans="1:23" x14ac:dyDescent="0.25">
      <c r="A16" s="18">
        <v>9</v>
      </c>
      <c r="B16" s="18">
        <f t="shared" si="0"/>
        <v>60</v>
      </c>
      <c r="C16" s="18">
        <v>35</v>
      </c>
      <c r="D16" s="18">
        <v>25</v>
      </c>
      <c r="E16" s="18">
        <f t="shared" si="1"/>
        <v>130</v>
      </c>
      <c r="F16" s="19">
        <v>69</v>
      </c>
      <c r="G16" s="19">
        <v>61</v>
      </c>
      <c r="I16" s="18">
        <v>9</v>
      </c>
      <c r="J16" s="18">
        <f t="shared" si="2"/>
        <v>69</v>
      </c>
      <c r="K16" s="18">
        <f t="shared" si="3"/>
        <v>61</v>
      </c>
      <c r="L16" s="18">
        <f t="shared" si="4"/>
        <v>35</v>
      </c>
      <c r="M16" s="18">
        <f t="shared" si="5"/>
        <v>25</v>
      </c>
      <c r="N16" s="23">
        <f t="shared" si="6"/>
        <v>0.50724637681159424</v>
      </c>
      <c r="O16" s="23">
        <f t="shared" si="6"/>
        <v>0.4098360655737705</v>
      </c>
      <c r="P16" s="23">
        <v>0.50737743045289152</v>
      </c>
      <c r="Q16" s="23">
        <v>0.48681377336958181</v>
      </c>
      <c r="R16" s="23">
        <f t="shared" si="7"/>
        <v>35.009042701249513</v>
      </c>
      <c r="S16" s="23">
        <f t="shared" si="7"/>
        <v>29.69564017554449</v>
      </c>
      <c r="T16" s="23">
        <f t="shared" si="8"/>
        <v>64.70468287679401</v>
      </c>
      <c r="U16" s="9">
        <v>1</v>
      </c>
      <c r="V16" s="11"/>
      <c r="W16" s="11">
        <f t="shared" si="9"/>
        <v>64.70468287679401</v>
      </c>
    </row>
    <row r="17" spans="1:23" x14ac:dyDescent="0.25">
      <c r="A17" s="18">
        <v>10</v>
      </c>
      <c r="B17" s="18">
        <f t="shared" si="0"/>
        <v>53</v>
      </c>
      <c r="C17" s="18">
        <v>27</v>
      </c>
      <c r="D17" s="18">
        <v>26</v>
      </c>
      <c r="E17" s="18">
        <f t="shared" si="1"/>
        <v>133</v>
      </c>
      <c r="F17" s="19">
        <v>67</v>
      </c>
      <c r="G17" s="19">
        <v>66</v>
      </c>
      <c r="I17" s="18">
        <v>10</v>
      </c>
      <c r="J17" s="18">
        <f t="shared" si="2"/>
        <v>67</v>
      </c>
      <c r="K17" s="18">
        <f t="shared" si="3"/>
        <v>66</v>
      </c>
      <c r="L17" s="18">
        <f t="shared" si="4"/>
        <v>27</v>
      </c>
      <c r="M17" s="18">
        <f t="shared" si="5"/>
        <v>26</v>
      </c>
      <c r="N17" s="23">
        <f t="shared" si="6"/>
        <v>0.40298507462686567</v>
      </c>
      <c r="O17" s="23">
        <f t="shared" si="6"/>
        <v>0.39393939393939392</v>
      </c>
      <c r="P17" s="23">
        <v>0.56271721386903317</v>
      </c>
      <c r="Q17" s="23">
        <v>0.55151022657259297</v>
      </c>
      <c r="R17" s="23">
        <f t="shared" si="7"/>
        <v>37.702053329225222</v>
      </c>
      <c r="S17" s="23">
        <f t="shared" si="7"/>
        <v>36.399674953791134</v>
      </c>
      <c r="T17" s="23">
        <f t="shared" si="8"/>
        <v>74.101728283016357</v>
      </c>
      <c r="U17" s="9">
        <v>1</v>
      </c>
      <c r="V17" s="11"/>
      <c r="W17" s="11">
        <f t="shared" si="9"/>
        <v>74.101728283016357</v>
      </c>
    </row>
    <row r="18" spans="1:23" x14ac:dyDescent="0.25">
      <c r="A18" s="18">
        <v>11</v>
      </c>
      <c r="B18" s="18">
        <f t="shared" si="0"/>
        <v>83</v>
      </c>
      <c r="C18" s="18">
        <v>36</v>
      </c>
      <c r="D18" s="18">
        <v>47</v>
      </c>
      <c r="E18" s="18">
        <f t="shared" si="1"/>
        <v>132</v>
      </c>
      <c r="F18" s="19">
        <v>61</v>
      </c>
      <c r="G18" s="19">
        <v>71</v>
      </c>
      <c r="I18" s="18">
        <v>11</v>
      </c>
      <c r="J18" s="18">
        <f t="shared" si="2"/>
        <v>61</v>
      </c>
      <c r="K18" s="18">
        <f t="shared" si="3"/>
        <v>71</v>
      </c>
      <c r="L18" s="18">
        <f t="shared" si="4"/>
        <v>36</v>
      </c>
      <c r="M18" s="18">
        <f t="shared" si="5"/>
        <v>47</v>
      </c>
      <c r="N18" s="23">
        <f t="shared" si="6"/>
        <v>0.5901639344262295</v>
      </c>
      <c r="O18" s="23">
        <f t="shared" si="6"/>
        <v>0.6619718309859155</v>
      </c>
      <c r="P18" s="23">
        <v>0.56800722340963639</v>
      </c>
      <c r="Q18" s="23">
        <v>0.63163068376358689</v>
      </c>
      <c r="R18" s="23">
        <f t="shared" si="7"/>
        <v>34.648440627987817</v>
      </c>
      <c r="S18" s="23">
        <f t="shared" si="7"/>
        <v>44.845778547214671</v>
      </c>
      <c r="T18" s="23">
        <f t="shared" si="8"/>
        <v>79.494219175202488</v>
      </c>
      <c r="U18" s="9">
        <v>1</v>
      </c>
      <c r="V18" s="11"/>
      <c r="W18" s="11">
        <f t="shared" si="9"/>
        <v>79.494219175202488</v>
      </c>
    </row>
    <row r="19" spans="1:23" x14ac:dyDescent="0.25">
      <c r="A19" s="18">
        <v>12</v>
      </c>
      <c r="B19" s="18">
        <f t="shared" si="0"/>
        <v>53</v>
      </c>
      <c r="C19" s="18">
        <v>21</v>
      </c>
      <c r="D19" s="18">
        <v>32</v>
      </c>
      <c r="E19" s="18">
        <f t="shared" si="1"/>
        <v>163</v>
      </c>
      <c r="F19" s="19">
        <v>84</v>
      </c>
      <c r="G19" s="19">
        <v>79</v>
      </c>
      <c r="I19" s="18">
        <v>12</v>
      </c>
      <c r="J19" s="18">
        <f t="shared" si="2"/>
        <v>84</v>
      </c>
      <c r="K19" s="18">
        <f t="shared" si="3"/>
        <v>79</v>
      </c>
      <c r="L19" s="18">
        <f t="shared" si="4"/>
        <v>21</v>
      </c>
      <c r="M19" s="18">
        <f t="shared" si="5"/>
        <v>32</v>
      </c>
      <c r="N19" s="23">
        <f t="shared" si="6"/>
        <v>0.25</v>
      </c>
      <c r="O19" s="23">
        <f t="shared" si="6"/>
        <v>0.4050632911392405</v>
      </c>
      <c r="P19" s="23">
        <v>0.52156480470010524</v>
      </c>
      <c r="Q19" s="23">
        <v>0.57526440867496864</v>
      </c>
      <c r="R19" s="23">
        <f t="shared" si="7"/>
        <v>43.811443594808843</v>
      </c>
      <c r="S19" s="23">
        <f t="shared" si="7"/>
        <v>45.445888285322525</v>
      </c>
      <c r="T19" s="23">
        <f t="shared" si="8"/>
        <v>89.257331880131375</v>
      </c>
      <c r="U19" s="9">
        <v>1</v>
      </c>
      <c r="V19" s="11"/>
      <c r="W19" s="11">
        <f t="shared" si="9"/>
        <v>89.257331880131375</v>
      </c>
    </row>
    <row r="20" spans="1:23" x14ac:dyDescent="0.25">
      <c r="A20" s="18">
        <v>13</v>
      </c>
      <c r="B20" s="18">
        <f t="shared" si="0"/>
        <v>45</v>
      </c>
      <c r="C20" s="18">
        <v>23</v>
      </c>
      <c r="D20" s="18">
        <v>22</v>
      </c>
      <c r="E20" s="18">
        <f t="shared" si="1"/>
        <v>153</v>
      </c>
      <c r="F20" s="19">
        <v>85</v>
      </c>
      <c r="G20" s="19">
        <v>68</v>
      </c>
      <c r="I20" s="18">
        <v>13</v>
      </c>
      <c r="J20" s="18">
        <f t="shared" si="2"/>
        <v>85</v>
      </c>
      <c r="K20" s="18">
        <f t="shared" si="3"/>
        <v>68</v>
      </c>
      <c r="L20" s="18">
        <f t="shared" si="4"/>
        <v>23</v>
      </c>
      <c r="M20" s="18">
        <f t="shared" si="5"/>
        <v>22</v>
      </c>
      <c r="N20" s="23">
        <f t="shared" si="6"/>
        <v>0.27058823529411763</v>
      </c>
      <c r="O20" s="23">
        <f t="shared" si="6"/>
        <v>0.3235294117647059</v>
      </c>
      <c r="P20" s="23">
        <v>0.5160635947954475</v>
      </c>
      <c r="Q20" s="23">
        <v>0.5934374665989699</v>
      </c>
      <c r="R20" s="23">
        <f t="shared" si="7"/>
        <v>43.865405557613038</v>
      </c>
      <c r="S20" s="23">
        <f t="shared" si="7"/>
        <v>40.353747728729957</v>
      </c>
      <c r="T20" s="23">
        <f t="shared" si="8"/>
        <v>84.219153286342987</v>
      </c>
      <c r="U20" s="9">
        <v>1</v>
      </c>
      <c r="V20" s="11"/>
      <c r="W20" s="11">
        <f t="shared" si="9"/>
        <v>84.219153286342987</v>
      </c>
    </row>
    <row r="21" spans="1:23" x14ac:dyDescent="0.25">
      <c r="A21" s="18">
        <v>14</v>
      </c>
      <c r="B21" s="18">
        <f t="shared" si="0"/>
        <v>51</v>
      </c>
      <c r="C21" s="18">
        <v>21</v>
      </c>
      <c r="D21" s="18">
        <v>30</v>
      </c>
      <c r="E21" s="18">
        <f t="shared" si="1"/>
        <v>168</v>
      </c>
      <c r="F21" s="19">
        <v>87</v>
      </c>
      <c r="G21" s="19">
        <v>81</v>
      </c>
      <c r="I21" s="18">
        <v>14</v>
      </c>
      <c r="J21" s="18">
        <f t="shared" si="2"/>
        <v>87</v>
      </c>
      <c r="K21" s="18">
        <f t="shared" si="3"/>
        <v>81</v>
      </c>
      <c r="L21" s="18">
        <f t="shared" si="4"/>
        <v>21</v>
      </c>
      <c r="M21" s="18">
        <f t="shared" si="5"/>
        <v>30</v>
      </c>
      <c r="N21" s="23">
        <f t="shared" si="6"/>
        <v>0.2413793103448276</v>
      </c>
      <c r="O21" s="23">
        <f t="shared" si="6"/>
        <v>0.37037037037037035</v>
      </c>
      <c r="P21" s="23">
        <v>0.63843652973737453</v>
      </c>
      <c r="Q21" s="23">
        <v>0.70099892444554568</v>
      </c>
      <c r="R21" s="23">
        <f t="shared" si="7"/>
        <v>55.543978087151586</v>
      </c>
      <c r="S21" s="23">
        <f t="shared" si="7"/>
        <v>56.780912880089197</v>
      </c>
      <c r="T21" s="23">
        <f t="shared" si="8"/>
        <v>112.32489096724078</v>
      </c>
      <c r="U21" s="9">
        <v>1</v>
      </c>
      <c r="V21" s="11"/>
      <c r="W21" s="11">
        <f t="shared" si="9"/>
        <v>112.32489096724078</v>
      </c>
    </row>
    <row r="22" spans="1:23" x14ac:dyDescent="0.25">
      <c r="A22" s="18">
        <v>15</v>
      </c>
      <c r="B22" s="18">
        <f t="shared" si="0"/>
        <v>76</v>
      </c>
      <c r="C22" s="18">
        <v>56</v>
      </c>
      <c r="D22" s="18">
        <v>20</v>
      </c>
      <c r="E22" s="18">
        <f t="shared" si="1"/>
        <v>138</v>
      </c>
      <c r="F22" s="19">
        <v>64</v>
      </c>
      <c r="G22" s="19">
        <v>74</v>
      </c>
      <c r="I22" s="18">
        <v>15</v>
      </c>
      <c r="J22" s="18">
        <f t="shared" si="2"/>
        <v>64</v>
      </c>
      <c r="K22" s="18">
        <f t="shared" si="3"/>
        <v>74</v>
      </c>
      <c r="L22" s="18">
        <f t="shared" si="4"/>
        <v>56</v>
      </c>
      <c r="M22" s="18">
        <f t="shared" si="5"/>
        <v>20</v>
      </c>
      <c r="N22" s="23">
        <f t="shared" si="6"/>
        <v>0.875</v>
      </c>
      <c r="O22" s="23">
        <f t="shared" si="6"/>
        <v>0.27027027027027029</v>
      </c>
      <c r="P22" s="23">
        <v>1.0435933178602841</v>
      </c>
      <c r="Q22" s="23">
        <v>0.73299310689807828</v>
      </c>
      <c r="R22" s="23">
        <f t="shared" si="7"/>
        <v>66.789972343058182</v>
      </c>
      <c r="S22" s="23">
        <f t="shared" si="7"/>
        <v>54.241489910457794</v>
      </c>
      <c r="T22" s="23">
        <f t="shared" si="8"/>
        <v>121.03146225351597</v>
      </c>
      <c r="U22" s="9">
        <v>1</v>
      </c>
      <c r="V22" s="11"/>
      <c r="W22" s="11">
        <f t="shared" si="9"/>
        <v>121.03146225351597</v>
      </c>
    </row>
    <row r="23" spans="1:23" x14ac:dyDescent="0.25">
      <c r="A23" s="18">
        <v>16</v>
      </c>
      <c r="B23" s="18">
        <f t="shared" si="0"/>
        <v>30</v>
      </c>
      <c r="C23" s="18">
        <v>21</v>
      </c>
      <c r="D23" s="18">
        <v>9</v>
      </c>
      <c r="E23" s="18">
        <f t="shared" si="1"/>
        <v>140</v>
      </c>
      <c r="F23" s="19">
        <v>85</v>
      </c>
      <c r="G23" s="19">
        <v>55</v>
      </c>
      <c r="I23" s="18">
        <v>16</v>
      </c>
      <c r="J23" s="18">
        <f t="shared" si="2"/>
        <v>85</v>
      </c>
      <c r="K23" s="18">
        <f t="shared" si="3"/>
        <v>55</v>
      </c>
      <c r="L23" s="18">
        <f t="shared" si="4"/>
        <v>21</v>
      </c>
      <c r="M23" s="18">
        <f t="shared" si="5"/>
        <v>9</v>
      </c>
      <c r="N23" s="23">
        <f t="shared" si="6"/>
        <v>0.24705882352941178</v>
      </c>
      <c r="O23" s="23">
        <f t="shared" si="6"/>
        <v>0.16363636363636364</v>
      </c>
      <c r="P23" s="23">
        <v>0.69695700899342317</v>
      </c>
      <c r="Q23" s="23">
        <v>0.67078715145001055</v>
      </c>
      <c r="R23" s="23">
        <f t="shared" si="7"/>
        <v>59.241345764440972</v>
      </c>
      <c r="S23" s="23">
        <f t="shared" si="7"/>
        <v>36.893293329750577</v>
      </c>
      <c r="T23" s="23">
        <f t="shared" si="8"/>
        <v>96.134639094191556</v>
      </c>
      <c r="U23" s="9">
        <v>1</v>
      </c>
      <c r="V23" s="11"/>
      <c r="W23" s="11">
        <f t="shared" si="9"/>
        <v>96.134639094191556</v>
      </c>
    </row>
    <row r="24" spans="1:23" x14ac:dyDescent="0.25">
      <c r="A24" s="18">
        <v>17</v>
      </c>
      <c r="B24" s="18">
        <f t="shared" si="0"/>
        <v>52</v>
      </c>
      <c r="C24" s="18">
        <v>28</v>
      </c>
      <c r="D24" s="18">
        <v>24</v>
      </c>
      <c r="E24" s="18">
        <f t="shared" si="1"/>
        <v>129</v>
      </c>
      <c r="F24" s="19">
        <v>69</v>
      </c>
      <c r="G24" s="19">
        <v>60</v>
      </c>
      <c r="I24" s="18">
        <v>17</v>
      </c>
      <c r="J24" s="18">
        <f t="shared" si="2"/>
        <v>69</v>
      </c>
      <c r="K24" s="18">
        <f t="shared" si="3"/>
        <v>60</v>
      </c>
      <c r="L24" s="18">
        <f t="shared" si="4"/>
        <v>28</v>
      </c>
      <c r="M24" s="18">
        <f t="shared" si="5"/>
        <v>24</v>
      </c>
      <c r="N24" s="23">
        <f t="shared" si="6"/>
        <v>0.40579710144927539</v>
      </c>
      <c r="O24" s="23">
        <f t="shared" si="6"/>
        <v>0.4</v>
      </c>
      <c r="P24" s="23">
        <v>1.0091442389909973</v>
      </c>
      <c r="Q24" s="23">
        <v>0.80869856940665596</v>
      </c>
      <c r="R24" s="23">
        <f t="shared" si="7"/>
        <v>69.630952490378817</v>
      </c>
      <c r="S24" s="23">
        <f t="shared" si="7"/>
        <v>48.521914164399355</v>
      </c>
      <c r="T24" s="23">
        <f t="shared" si="8"/>
        <v>118.15286665477817</v>
      </c>
      <c r="U24" s="9">
        <v>1</v>
      </c>
      <c r="V24" s="11"/>
      <c r="W24" s="11">
        <f t="shared" si="9"/>
        <v>118.15286665477817</v>
      </c>
    </row>
    <row r="25" spans="1:23" x14ac:dyDescent="0.25">
      <c r="A25" s="18">
        <v>18</v>
      </c>
      <c r="B25" s="18">
        <f t="shared" si="0"/>
        <v>20</v>
      </c>
      <c r="C25" s="18">
        <v>6</v>
      </c>
      <c r="D25" s="18">
        <v>14</v>
      </c>
      <c r="E25" s="18">
        <f t="shared" si="1"/>
        <v>146</v>
      </c>
      <c r="F25" s="19">
        <v>84</v>
      </c>
      <c r="G25" s="19">
        <v>62</v>
      </c>
      <c r="I25" s="18">
        <v>18</v>
      </c>
      <c r="J25" s="18">
        <f t="shared" si="2"/>
        <v>84</v>
      </c>
      <c r="K25" s="18">
        <f t="shared" si="3"/>
        <v>62</v>
      </c>
      <c r="L25" s="18">
        <f t="shared" si="4"/>
        <v>6</v>
      </c>
      <c r="M25" s="18">
        <f t="shared" si="5"/>
        <v>14</v>
      </c>
      <c r="N25" s="23">
        <f t="shared" si="6"/>
        <v>7.1428571428571425E-2</v>
      </c>
      <c r="O25" s="23">
        <f t="shared" si="6"/>
        <v>0.22580645161290322</v>
      </c>
      <c r="P25" s="23">
        <v>1.018955829525831</v>
      </c>
      <c r="Q25" s="23">
        <v>0.79695779154279189</v>
      </c>
      <c r="R25" s="23">
        <f t="shared" si="7"/>
        <v>85.592289680169799</v>
      </c>
      <c r="S25" s="23">
        <f t="shared" si="7"/>
        <v>49.411383075653099</v>
      </c>
      <c r="T25" s="23">
        <f t="shared" si="8"/>
        <v>135.00367275582289</v>
      </c>
      <c r="U25" s="9">
        <v>1</v>
      </c>
      <c r="V25" s="11"/>
      <c r="W25" s="11">
        <f t="shared" si="9"/>
        <v>135.00367275582289</v>
      </c>
    </row>
    <row r="26" spans="1:23" x14ac:dyDescent="0.25">
      <c r="A26" s="18">
        <v>19</v>
      </c>
      <c r="B26" s="18">
        <f t="shared" si="0"/>
        <v>22</v>
      </c>
      <c r="C26" s="18">
        <v>8</v>
      </c>
      <c r="D26" s="18">
        <v>14</v>
      </c>
      <c r="E26" s="18">
        <f t="shared" si="1"/>
        <v>125</v>
      </c>
      <c r="F26" s="19">
        <v>62</v>
      </c>
      <c r="G26" s="19">
        <v>63</v>
      </c>
      <c r="I26" s="18">
        <v>19</v>
      </c>
      <c r="J26" s="18">
        <f t="shared" si="2"/>
        <v>62</v>
      </c>
      <c r="K26" s="18">
        <f t="shared" si="3"/>
        <v>63</v>
      </c>
      <c r="L26" s="18">
        <f t="shared" si="4"/>
        <v>8</v>
      </c>
      <c r="M26" s="18">
        <f t="shared" si="5"/>
        <v>14</v>
      </c>
      <c r="N26" s="23">
        <f t="shared" si="6"/>
        <v>0.12903225806451613</v>
      </c>
      <c r="O26" s="23">
        <f t="shared" si="6"/>
        <v>0.22222222222222221</v>
      </c>
      <c r="P26" s="23">
        <v>0.62852975267773137</v>
      </c>
      <c r="Q26" s="23">
        <v>0.83678059372715008</v>
      </c>
      <c r="R26" s="23">
        <f t="shared" si="7"/>
        <v>38.968844666019343</v>
      </c>
      <c r="S26" s="23">
        <f t="shared" si="7"/>
        <v>52.717177404810457</v>
      </c>
      <c r="T26" s="23">
        <f t="shared" si="8"/>
        <v>91.686022070829807</v>
      </c>
      <c r="U26" s="9">
        <v>1</v>
      </c>
      <c r="V26" s="11"/>
      <c r="W26" s="11">
        <f t="shared" si="9"/>
        <v>91.686022070829807</v>
      </c>
    </row>
    <row r="27" spans="1:23" x14ac:dyDescent="0.25">
      <c r="A27" s="18">
        <v>20</v>
      </c>
      <c r="B27" s="18">
        <f t="shared" si="0"/>
        <v>19</v>
      </c>
      <c r="C27" s="18">
        <v>8</v>
      </c>
      <c r="D27" s="18">
        <v>11</v>
      </c>
      <c r="E27" s="18">
        <f t="shared" si="1"/>
        <v>119</v>
      </c>
      <c r="F27" s="19">
        <v>64</v>
      </c>
      <c r="G27" s="19">
        <v>55</v>
      </c>
      <c r="I27" s="18">
        <v>20</v>
      </c>
      <c r="J27" s="18">
        <f t="shared" si="2"/>
        <v>64</v>
      </c>
      <c r="K27" s="18">
        <f t="shared" si="3"/>
        <v>55</v>
      </c>
      <c r="L27" s="18">
        <f t="shared" si="4"/>
        <v>8</v>
      </c>
      <c r="M27" s="18">
        <f t="shared" si="5"/>
        <v>11</v>
      </c>
      <c r="N27" s="23">
        <f t="shared" si="6"/>
        <v>0.125</v>
      </c>
      <c r="O27" s="23">
        <f t="shared" si="6"/>
        <v>0.2</v>
      </c>
      <c r="P27" s="23">
        <v>0.56719046501466741</v>
      </c>
      <c r="Q27" s="23">
        <v>0.86531066601929851</v>
      </c>
      <c r="R27" s="23">
        <f t="shared" si="7"/>
        <v>36.300189760938714</v>
      </c>
      <c r="S27" s="23">
        <f t="shared" si="7"/>
        <v>47.59208663106142</v>
      </c>
      <c r="T27" s="23">
        <f t="shared" si="8"/>
        <v>83.892276392000127</v>
      </c>
      <c r="U27" s="9">
        <v>1</v>
      </c>
      <c r="V27" s="11"/>
      <c r="W27" s="11">
        <f t="shared" si="9"/>
        <v>83.892276392000127</v>
      </c>
    </row>
    <row r="28" spans="1:23" x14ac:dyDescent="0.25">
      <c r="A28" s="18">
        <v>21</v>
      </c>
      <c r="B28" s="18">
        <f t="shared" si="0"/>
        <v>28</v>
      </c>
      <c r="C28" s="18">
        <v>5</v>
      </c>
      <c r="D28" s="18">
        <v>23</v>
      </c>
      <c r="E28" s="18">
        <f t="shared" si="1"/>
        <v>132</v>
      </c>
      <c r="F28" s="19">
        <v>68</v>
      </c>
      <c r="G28" s="19">
        <v>64</v>
      </c>
      <c r="I28" s="18">
        <v>21</v>
      </c>
      <c r="J28" s="18">
        <f t="shared" si="2"/>
        <v>68</v>
      </c>
      <c r="K28" s="18">
        <f t="shared" si="3"/>
        <v>64</v>
      </c>
      <c r="L28" s="18">
        <f t="shared" si="4"/>
        <v>5</v>
      </c>
      <c r="M28" s="18">
        <f>D28</f>
        <v>23</v>
      </c>
      <c r="N28" s="23">
        <f t="shared" si="6"/>
        <v>7.3529411764705885E-2</v>
      </c>
      <c r="O28" s="23">
        <f t="shared" si="6"/>
        <v>0.359375</v>
      </c>
      <c r="P28" s="23">
        <v>0.52464205539856512</v>
      </c>
      <c r="Q28" s="23">
        <v>0.92242851778304358</v>
      </c>
      <c r="R28" s="23">
        <f t="shared" si="7"/>
        <v>35.675659767102431</v>
      </c>
      <c r="S28" s="23">
        <f t="shared" si="7"/>
        <v>59.035425138114789</v>
      </c>
      <c r="T28" s="23">
        <f t="shared" si="8"/>
        <v>94.71108490521722</v>
      </c>
      <c r="U28" s="9">
        <v>1</v>
      </c>
      <c r="V28" s="11"/>
      <c r="W28" s="11">
        <f t="shared" si="9"/>
        <v>94.71108490521722</v>
      </c>
    </row>
    <row r="29" spans="1:23" x14ac:dyDescent="0.25">
      <c r="A29" s="18">
        <v>22</v>
      </c>
      <c r="B29" s="18">
        <f t="shared" si="0"/>
        <v>22</v>
      </c>
      <c r="C29" s="18">
        <v>5</v>
      </c>
      <c r="D29" s="18">
        <v>17</v>
      </c>
      <c r="E29" s="18">
        <f t="shared" si="1"/>
        <v>122</v>
      </c>
      <c r="F29" s="19">
        <v>63</v>
      </c>
      <c r="G29" s="19">
        <v>59</v>
      </c>
      <c r="I29" s="18">
        <v>22</v>
      </c>
      <c r="J29" s="18">
        <f t="shared" si="2"/>
        <v>63</v>
      </c>
      <c r="K29" s="18">
        <f t="shared" si="3"/>
        <v>59</v>
      </c>
      <c r="L29" s="18">
        <f t="shared" si="4"/>
        <v>5</v>
      </c>
      <c r="M29" s="18">
        <f t="shared" si="5"/>
        <v>17</v>
      </c>
      <c r="N29" s="23">
        <f t="shared" si="6"/>
        <v>7.9365079365079361E-2</v>
      </c>
      <c r="O29" s="23">
        <f t="shared" si="6"/>
        <v>0.28813559322033899</v>
      </c>
      <c r="P29" s="23">
        <v>0.5405827892700672</v>
      </c>
      <c r="Q29" s="23">
        <v>0.97822522951551583</v>
      </c>
      <c r="R29" s="23">
        <f t="shared" si="7"/>
        <v>34.056715724014232</v>
      </c>
      <c r="S29" s="23">
        <f t="shared" si="7"/>
        <v>57.715288541415433</v>
      </c>
      <c r="T29" s="23">
        <f t="shared" si="8"/>
        <v>91.772004265429672</v>
      </c>
      <c r="U29" s="9">
        <v>1</v>
      </c>
      <c r="V29" s="11"/>
      <c r="W29" s="11">
        <f t="shared" si="9"/>
        <v>91.772004265429672</v>
      </c>
    </row>
    <row r="30" spans="1:23" x14ac:dyDescent="0.25">
      <c r="A30" s="18">
        <v>23</v>
      </c>
      <c r="B30" s="18">
        <f t="shared" si="0"/>
        <v>27</v>
      </c>
      <c r="C30" s="18">
        <v>7</v>
      </c>
      <c r="D30" s="18">
        <v>20</v>
      </c>
      <c r="E30" s="18">
        <f t="shared" si="1"/>
        <v>102</v>
      </c>
      <c r="F30" s="19">
        <v>39</v>
      </c>
      <c r="G30" s="19">
        <v>63</v>
      </c>
      <c r="I30" s="18">
        <v>23</v>
      </c>
      <c r="J30" s="18">
        <f t="shared" si="2"/>
        <v>39</v>
      </c>
      <c r="K30" s="18">
        <f t="shared" si="3"/>
        <v>63</v>
      </c>
      <c r="L30" s="18">
        <f t="shared" si="4"/>
        <v>7</v>
      </c>
      <c r="M30" s="18">
        <f t="shared" si="5"/>
        <v>20</v>
      </c>
      <c r="N30" s="23">
        <f t="shared" si="6"/>
        <v>0.17948717948717949</v>
      </c>
      <c r="O30" s="23">
        <f t="shared" si="6"/>
        <v>0.31746031746031744</v>
      </c>
      <c r="P30" s="23">
        <v>0.52816771700088849</v>
      </c>
      <c r="Q30" s="23">
        <v>0.99177549684906241</v>
      </c>
      <c r="R30" s="23">
        <f t="shared" si="7"/>
        <v>20.598540963034651</v>
      </c>
      <c r="S30" s="23">
        <f t="shared" si="7"/>
        <v>62.481856301490929</v>
      </c>
      <c r="T30" s="23">
        <f t="shared" si="8"/>
        <v>83.080397264525573</v>
      </c>
      <c r="U30" s="9">
        <v>1</v>
      </c>
      <c r="V30" s="11"/>
      <c r="W30" s="11">
        <f t="shared" si="9"/>
        <v>83.080397264525573</v>
      </c>
    </row>
    <row r="31" spans="1:23" x14ac:dyDescent="0.25">
      <c r="A31" s="18">
        <v>24</v>
      </c>
      <c r="B31" s="18">
        <f t="shared" si="0"/>
        <v>20</v>
      </c>
      <c r="C31" s="18">
        <v>7</v>
      </c>
      <c r="D31" s="18">
        <v>13</v>
      </c>
      <c r="E31" s="18">
        <f t="shared" si="1"/>
        <v>132</v>
      </c>
      <c r="F31" s="19">
        <v>69</v>
      </c>
      <c r="G31" s="19">
        <v>63</v>
      </c>
      <c r="I31" s="18">
        <v>24</v>
      </c>
      <c r="J31" s="18">
        <f t="shared" si="2"/>
        <v>69</v>
      </c>
      <c r="K31" s="18">
        <f t="shared" si="3"/>
        <v>63</v>
      </c>
      <c r="L31" s="18">
        <f t="shared" si="4"/>
        <v>7</v>
      </c>
      <c r="M31" s="18">
        <f t="shared" si="5"/>
        <v>13</v>
      </c>
      <c r="N31" s="23">
        <f t="shared" si="6"/>
        <v>0.10144927536231885</v>
      </c>
      <c r="O31" s="23">
        <f t="shared" si="6"/>
        <v>0.20634920634920634</v>
      </c>
      <c r="P31" s="23">
        <v>0.54854732023040464</v>
      </c>
      <c r="Q31" s="23">
        <v>0.99932185300383425</v>
      </c>
      <c r="R31" s="23">
        <f t="shared" si="7"/>
        <v>37.849765095897922</v>
      </c>
      <c r="S31" s="23">
        <f t="shared" si="7"/>
        <v>62.957276739241557</v>
      </c>
      <c r="T31" s="23">
        <f t="shared" si="8"/>
        <v>100.80704183513947</v>
      </c>
      <c r="U31" s="9">
        <v>1</v>
      </c>
      <c r="V31" s="11"/>
      <c r="W31" s="11">
        <f t="shared" si="9"/>
        <v>100.80704183513947</v>
      </c>
    </row>
    <row r="32" spans="1:23" x14ac:dyDescent="0.25">
      <c r="A32" s="18">
        <v>25</v>
      </c>
      <c r="B32" s="18">
        <f t="shared" si="0"/>
        <v>23</v>
      </c>
      <c r="C32" s="18">
        <v>1</v>
      </c>
      <c r="D32" s="18">
        <v>22</v>
      </c>
      <c r="E32" s="18">
        <f t="shared" si="1"/>
        <v>92</v>
      </c>
      <c r="F32" s="19">
        <v>37</v>
      </c>
      <c r="G32" s="19">
        <v>55</v>
      </c>
      <c r="I32" s="18">
        <v>25</v>
      </c>
      <c r="J32" s="18">
        <f t="shared" si="2"/>
        <v>37</v>
      </c>
      <c r="K32" s="18">
        <f t="shared" si="3"/>
        <v>55</v>
      </c>
      <c r="L32" s="18">
        <f t="shared" si="4"/>
        <v>1</v>
      </c>
      <c r="M32" s="18">
        <f t="shared" si="5"/>
        <v>22</v>
      </c>
      <c r="N32" s="23">
        <f t="shared" si="6"/>
        <v>2.7027027027027029E-2</v>
      </c>
      <c r="O32" s="23">
        <f t="shared" si="6"/>
        <v>0.4</v>
      </c>
      <c r="P32" s="23">
        <v>0.58908696535600669</v>
      </c>
      <c r="Q32" s="23">
        <v>1.084123079113771</v>
      </c>
      <c r="R32" s="23">
        <f t="shared" si="7"/>
        <v>21.796217718172247</v>
      </c>
      <c r="S32" s="23">
        <f t="shared" si="7"/>
        <v>59.626769351257408</v>
      </c>
      <c r="T32" s="23">
        <f t="shared" si="8"/>
        <v>81.422987069429652</v>
      </c>
      <c r="U32" s="9">
        <v>1</v>
      </c>
      <c r="V32" s="11"/>
      <c r="W32" s="11">
        <f t="shared" si="9"/>
        <v>81.422987069429652</v>
      </c>
    </row>
    <row r="33" spans="1:23" x14ac:dyDescent="0.25">
      <c r="A33" s="18">
        <v>26</v>
      </c>
      <c r="B33" s="18">
        <f t="shared" si="0"/>
        <v>16</v>
      </c>
      <c r="C33" s="18">
        <v>3</v>
      </c>
      <c r="D33" s="18">
        <v>13</v>
      </c>
      <c r="E33" s="18">
        <f t="shared" si="1"/>
        <v>102</v>
      </c>
      <c r="F33" s="19">
        <v>49</v>
      </c>
      <c r="G33" s="19">
        <v>53</v>
      </c>
      <c r="I33" s="18">
        <v>26</v>
      </c>
      <c r="J33" s="18">
        <f t="shared" si="2"/>
        <v>49</v>
      </c>
      <c r="K33" s="18">
        <f t="shared" si="3"/>
        <v>53</v>
      </c>
      <c r="L33" s="18">
        <f t="shared" si="4"/>
        <v>3</v>
      </c>
      <c r="M33" s="18">
        <f t="shared" si="5"/>
        <v>13</v>
      </c>
      <c r="N33" s="23">
        <f t="shared" si="6"/>
        <v>6.1224489795918366E-2</v>
      </c>
      <c r="O33" s="23">
        <f t="shared" si="6"/>
        <v>0.24528301886792453</v>
      </c>
      <c r="P33" s="23">
        <v>0.59093466609863377</v>
      </c>
      <c r="Q33" s="23">
        <v>1.0715821873551956</v>
      </c>
      <c r="R33" s="23">
        <f t="shared" si="7"/>
        <v>28.955798638833055</v>
      </c>
      <c r="S33" s="23">
        <f t="shared" si="7"/>
        <v>56.793855929825369</v>
      </c>
      <c r="T33" s="23">
        <f t="shared" si="8"/>
        <v>85.749654568658428</v>
      </c>
      <c r="U33" s="9">
        <v>1</v>
      </c>
      <c r="V33" s="11"/>
      <c r="W33" s="11">
        <f t="shared" si="9"/>
        <v>85.749654568658428</v>
      </c>
    </row>
    <row r="34" spans="1:23" x14ac:dyDescent="0.25">
      <c r="A34" s="18">
        <v>27</v>
      </c>
      <c r="B34" s="18">
        <f t="shared" si="0"/>
        <v>15</v>
      </c>
      <c r="C34" s="18">
        <v>6</v>
      </c>
      <c r="D34" s="18">
        <v>9</v>
      </c>
      <c r="E34" s="18">
        <f t="shared" si="1"/>
        <v>105</v>
      </c>
      <c r="F34" s="19">
        <v>62</v>
      </c>
      <c r="G34" s="19">
        <v>43</v>
      </c>
      <c r="I34" s="18">
        <v>27</v>
      </c>
      <c r="J34" s="18">
        <f t="shared" si="2"/>
        <v>62</v>
      </c>
      <c r="K34" s="18">
        <f t="shared" si="3"/>
        <v>43</v>
      </c>
      <c r="L34" s="18">
        <f t="shared" si="4"/>
        <v>6</v>
      </c>
      <c r="M34" s="18">
        <f t="shared" si="5"/>
        <v>9</v>
      </c>
      <c r="N34" s="23">
        <f t="shared" si="6"/>
        <v>9.6774193548387094E-2</v>
      </c>
      <c r="O34" s="23">
        <f t="shared" si="6"/>
        <v>0.20930232558139536</v>
      </c>
      <c r="P34" s="23">
        <v>0.58748128597612848</v>
      </c>
      <c r="Q34" s="23">
        <v>1.0678788469735412</v>
      </c>
      <c r="R34" s="23">
        <f t="shared" si="7"/>
        <v>36.423839730519965</v>
      </c>
      <c r="S34" s="23">
        <f t="shared" si="7"/>
        <v>45.918790419862269</v>
      </c>
      <c r="T34" s="23">
        <f t="shared" si="8"/>
        <v>82.342630150382234</v>
      </c>
      <c r="U34" s="9">
        <v>1</v>
      </c>
      <c r="V34" s="11"/>
      <c r="W34" s="11">
        <f t="shared" si="9"/>
        <v>82.342630150382234</v>
      </c>
    </row>
    <row r="35" spans="1:23" x14ac:dyDescent="0.25">
      <c r="A35" s="18">
        <v>28</v>
      </c>
      <c r="B35" s="18">
        <f t="shared" si="0"/>
        <v>16</v>
      </c>
      <c r="C35" s="18">
        <v>5</v>
      </c>
      <c r="D35" s="18">
        <v>11</v>
      </c>
      <c r="E35" s="18">
        <f t="shared" si="1"/>
        <v>81</v>
      </c>
      <c r="F35" s="19">
        <v>43</v>
      </c>
      <c r="G35" s="19">
        <v>38</v>
      </c>
      <c r="I35" s="18">
        <v>28</v>
      </c>
      <c r="J35" s="18">
        <f t="shared" si="2"/>
        <v>43</v>
      </c>
      <c r="K35" s="18">
        <f t="shared" si="3"/>
        <v>38</v>
      </c>
      <c r="L35" s="18">
        <f t="shared" si="4"/>
        <v>5</v>
      </c>
      <c r="M35" s="18">
        <f t="shared" si="5"/>
        <v>11</v>
      </c>
      <c r="N35" s="23">
        <f t="shared" si="6"/>
        <v>0.11627906976744186</v>
      </c>
      <c r="O35" s="23">
        <f t="shared" si="6"/>
        <v>0.28947368421052633</v>
      </c>
      <c r="P35" s="23">
        <v>0.59231119602091498</v>
      </c>
      <c r="Q35" s="23">
        <v>1.0555219569342595</v>
      </c>
      <c r="R35" s="23">
        <f t="shared" si="7"/>
        <v>25.469381428899343</v>
      </c>
      <c r="S35" s="23">
        <f t="shared" si="7"/>
        <v>40.109834363501861</v>
      </c>
      <c r="T35" s="23">
        <f t="shared" si="8"/>
        <v>65.5792157924012</v>
      </c>
      <c r="U35" s="9">
        <v>1</v>
      </c>
      <c r="V35" s="11"/>
      <c r="W35" s="11">
        <f t="shared" si="9"/>
        <v>65.5792157924012</v>
      </c>
    </row>
    <row r="36" spans="1:23" x14ac:dyDescent="0.25">
      <c r="A36" s="18">
        <v>29</v>
      </c>
      <c r="B36" s="18">
        <f t="shared" si="0"/>
        <v>18</v>
      </c>
      <c r="C36" s="18">
        <v>5</v>
      </c>
      <c r="D36" s="18">
        <v>13</v>
      </c>
      <c r="E36" s="18">
        <f t="shared" si="1"/>
        <v>115</v>
      </c>
      <c r="F36" s="19">
        <v>70</v>
      </c>
      <c r="G36" s="19">
        <v>45</v>
      </c>
      <c r="I36" s="18">
        <v>29</v>
      </c>
      <c r="J36" s="18">
        <f t="shared" si="2"/>
        <v>70</v>
      </c>
      <c r="K36" s="18">
        <f t="shared" si="3"/>
        <v>45</v>
      </c>
      <c r="L36" s="18">
        <f t="shared" si="4"/>
        <v>5</v>
      </c>
      <c r="M36" s="18">
        <f t="shared" si="5"/>
        <v>13</v>
      </c>
      <c r="N36" s="23">
        <f t="shared" si="6"/>
        <v>7.1428571428571425E-2</v>
      </c>
      <c r="O36" s="23">
        <f t="shared" si="6"/>
        <v>0.28888888888888886</v>
      </c>
      <c r="P36" s="23">
        <v>0.60224673401575823</v>
      </c>
      <c r="Q36" s="23">
        <v>1.0870766448277194</v>
      </c>
      <c r="R36" s="23">
        <f t="shared" si="7"/>
        <v>42.157271381103079</v>
      </c>
      <c r="S36" s="23">
        <f t="shared" si="7"/>
        <v>48.918449017247369</v>
      </c>
      <c r="T36" s="23">
        <f t="shared" si="8"/>
        <v>91.075720398350455</v>
      </c>
      <c r="U36" s="9">
        <v>1</v>
      </c>
      <c r="V36" s="11"/>
      <c r="W36" s="11">
        <f t="shared" si="9"/>
        <v>91.075720398350455</v>
      </c>
    </row>
    <row r="37" spans="1:23" x14ac:dyDescent="0.25">
      <c r="A37" s="18">
        <v>30</v>
      </c>
      <c r="B37" s="18">
        <f t="shared" si="0"/>
        <v>23</v>
      </c>
      <c r="C37" s="18">
        <v>8</v>
      </c>
      <c r="D37" s="18">
        <v>15</v>
      </c>
      <c r="E37" s="18">
        <f t="shared" si="1"/>
        <v>131</v>
      </c>
      <c r="F37" s="19">
        <v>70</v>
      </c>
      <c r="G37" s="19">
        <v>61</v>
      </c>
      <c r="I37" s="18">
        <v>30</v>
      </c>
      <c r="J37" s="18">
        <f t="shared" si="2"/>
        <v>70</v>
      </c>
      <c r="K37" s="18">
        <f t="shared" si="3"/>
        <v>61</v>
      </c>
      <c r="L37" s="18">
        <f t="shared" si="4"/>
        <v>8</v>
      </c>
      <c r="M37" s="18">
        <f t="shared" si="5"/>
        <v>15</v>
      </c>
      <c r="N37" s="23">
        <f t="shared" si="6"/>
        <v>0.11428571428571428</v>
      </c>
      <c r="O37" s="23">
        <f t="shared" si="6"/>
        <v>0.24590163934426229</v>
      </c>
      <c r="P37" s="23">
        <v>0.58973353938903017</v>
      </c>
      <c r="Q37" s="23">
        <v>1.0539822754904051</v>
      </c>
      <c r="R37" s="23">
        <f t="shared" si="7"/>
        <v>41.281347757232112</v>
      </c>
      <c r="S37" s="23">
        <f t="shared" si="7"/>
        <v>64.292918804914706</v>
      </c>
      <c r="T37" s="23">
        <f t="shared" si="8"/>
        <v>105.57426656214682</v>
      </c>
      <c r="U37" s="9">
        <v>1</v>
      </c>
      <c r="V37" s="11"/>
      <c r="W37" s="11">
        <f t="shared" si="9"/>
        <v>105.57426656214682</v>
      </c>
    </row>
    <row r="38" spans="1:23" x14ac:dyDescent="0.25">
      <c r="A38" s="18">
        <v>31</v>
      </c>
      <c r="B38" s="18">
        <f t="shared" si="0"/>
        <v>31</v>
      </c>
      <c r="C38" s="18">
        <v>15</v>
      </c>
      <c r="D38" s="18">
        <v>16</v>
      </c>
      <c r="E38" s="18">
        <f t="shared" si="1"/>
        <v>99</v>
      </c>
      <c r="F38" s="19">
        <v>52</v>
      </c>
      <c r="G38" s="19">
        <v>47</v>
      </c>
      <c r="I38" s="18">
        <v>31</v>
      </c>
      <c r="J38" s="18">
        <f t="shared" si="2"/>
        <v>52</v>
      </c>
      <c r="K38" s="18">
        <f t="shared" si="3"/>
        <v>47</v>
      </c>
      <c r="L38" s="18">
        <f t="shared" si="4"/>
        <v>15</v>
      </c>
      <c r="M38" s="18">
        <f t="shared" si="5"/>
        <v>16</v>
      </c>
      <c r="N38" s="23">
        <f t="shared" si="6"/>
        <v>0.28846153846153844</v>
      </c>
      <c r="O38" s="23">
        <f t="shared" si="6"/>
        <v>0.34042553191489361</v>
      </c>
      <c r="P38" s="23">
        <v>0.59155934665696264</v>
      </c>
      <c r="Q38" s="23">
        <v>1.0516489954476982</v>
      </c>
      <c r="R38" s="23">
        <f t="shared" si="7"/>
        <v>30.761086026162058</v>
      </c>
      <c r="S38" s="23">
        <f t="shared" si="7"/>
        <v>49.427502786041813</v>
      </c>
      <c r="T38" s="23">
        <f t="shared" si="8"/>
        <v>80.188588812203875</v>
      </c>
      <c r="U38" s="9">
        <v>1</v>
      </c>
      <c r="V38" s="11"/>
      <c r="W38" s="11">
        <f t="shared" si="9"/>
        <v>80.188588812203875</v>
      </c>
    </row>
    <row r="39" spans="1:23" x14ac:dyDescent="0.25">
      <c r="A39" s="18">
        <v>32</v>
      </c>
      <c r="B39" s="18">
        <f t="shared" si="0"/>
        <v>32</v>
      </c>
      <c r="C39" s="18">
        <v>11</v>
      </c>
      <c r="D39" s="18">
        <v>21</v>
      </c>
      <c r="E39" s="18">
        <f t="shared" si="1"/>
        <v>109</v>
      </c>
      <c r="F39" s="19">
        <v>63</v>
      </c>
      <c r="G39" s="19">
        <v>46</v>
      </c>
      <c r="I39" s="18">
        <v>32</v>
      </c>
      <c r="J39" s="18">
        <f t="shared" si="2"/>
        <v>63</v>
      </c>
      <c r="K39" s="18">
        <f t="shared" si="3"/>
        <v>46</v>
      </c>
      <c r="L39" s="18">
        <f t="shared" si="4"/>
        <v>11</v>
      </c>
      <c r="M39" s="18">
        <f t="shared" si="5"/>
        <v>21</v>
      </c>
      <c r="N39" s="23">
        <f t="shared" si="6"/>
        <v>0.17460317460317459</v>
      </c>
      <c r="O39" s="23">
        <f t="shared" si="6"/>
        <v>0.45652173913043476</v>
      </c>
      <c r="P39" s="23">
        <v>0.59426742121259934</v>
      </c>
      <c r="Q39" s="23">
        <v>1.0435406001265743</v>
      </c>
      <c r="R39" s="23">
        <f t="shared" si="7"/>
        <v>37.438847536393759</v>
      </c>
      <c r="S39" s="23">
        <f t="shared" si="7"/>
        <v>48.002867605822416</v>
      </c>
      <c r="T39" s="23">
        <f t="shared" si="8"/>
        <v>85.441715142216168</v>
      </c>
      <c r="U39" s="9">
        <v>1</v>
      </c>
      <c r="V39" s="11"/>
      <c r="W39" s="11">
        <f t="shared" si="9"/>
        <v>85.441715142216168</v>
      </c>
    </row>
    <row r="40" spans="1:23" x14ac:dyDescent="0.25">
      <c r="A40" s="18">
        <v>33</v>
      </c>
      <c r="B40" s="18">
        <f t="shared" si="0"/>
        <v>39</v>
      </c>
      <c r="C40" s="18">
        <v>5</v>
      </c>
      <c r="D40" s="18">
        <v>34</v>
      </c>
      <c r="E40" s="18">
        <f t="shared" si="1"/>
        <v>100</v>
      </c>
      <c r="F40" s="19">
        <v>54</v>
      </c>
      <c r="G40" s="19">
        <v>46</v>
      </c>
      <c r="I40" s="18">
        <v>33</v>
      </c>
      <c r="J40" s="18">
        <f t="shared" si="2"/>
        <v>54</v>
      </c>
      <c r="K40" s="18">
        <f t="shared" si="3"/>
        <v>46</v>
      </c>
      <c r="L40" s="18">
        <f t="shared" si="4"/>
        <v>5</v>
      </c>
      <c r="M40" s="18">
        <f t="shared" si="5"/>
        <v>34</v>
      </c>
      <c r="N40" s="23">
        <f t="shared" si="6"/>
        <v>9.2592592592592587E-2</v>
      </c>
      <c r="O40" s="23">
        <f t="shared" si="6"/>
        <v>0.73913043478260865</v>
      </c>
      <c r="P40" s="23">
        <v>0.6017882154708406</v>
      </c>
      <c r="Q40" s="23">
        <v>1.0643326766808088</v>
      </c>
      <c r="R40" s="23">
        <f t="shared" si="7"/>
        <v>32.496563635425396</v>
      </c>
      <c r="S40" s="23">
        <f t="shared" si="7"/>
        <v>48.959303127317206</v>
      </c>
      <c r="T40" s="23">
        <f t="shared" si="8"/>
        <v>81.455866762742602</v>
      </c>
      <c r="U40" s="9">
        <v>1</v>
      </c>
      <c r="V40" s="11"/>
      <c r="W40" s="11">
        <f t="shared" si="9"/>
        <v>81.455866762742602</v>
      </c>
    </row>
    <row r="41" spans="1:23" x14ac:dyDescent="0.25">
      <c r="A41" s="18">
        <v>34</v>
      </c>
      <c r="B41" s="18">
        <f t="shared" si="0"/>
        <v>34</v>
      </c>
      <c r="C41" s="18">
        <v>5</v>
      </c>
      <c r="D41" s="18">
        <v>29</v>
      </c>
      <c r="E41" s="18">
        <f t="shared" si="1"/>
        <v>92</v>
      </c>
      <c r="F41" s="19">
        <v>41</v>
      </c>
      <c r="G41" s="19">
        <v>51</v>
      </c>
      <c r="I41" s="18">
        <v>34</v>
      </c>
      <c r="J41" s="18">
        <f t="shared" si="2"/>
        <v>41</v>
      </c>
      <c r="K41" s="18">
        <f t="shared" si="3"/>
        <v>51</v>
      </c>
      <c r="L41" s="18">
        <f t="shared" si="4"/>
        <v>5</v>
      </c>
      <c r="M41" s="18">
        <f t="shared" si="5"/>
        <v>29</v>
      </c>
      <c r="N41" s="23">
        <f t="shared" si="6"/>
        <v>0.12195121951219512</v>
      </c>
      <c r="O41" s="23">
        <f t="shared" si="6"/>
        <v>0.56862745098039214</v>
      </c>
      <c r="P41" s="23">
        <v>0.63617005593257436</v>
      </c>
      <c r="Q41" s="23">
        <v>1.0705688367753552</v>
      </c>
      <c r="R41" s="23">
        <f t="shared" si="7"/>
        <v>26.082972293235549</v>
      </c>
      <c r="S41" s="23">
        <f t="shared" si="7"/>
        <v>54.599010675543113</v>
      </c>
      <c r="T41" s="23">
        <f t="shared" si="8"/>
        <v>80.681982968778669</v>
      </c>
      <c r="U41" s="9">
        <v>1</v>
      </c>
      <c r="V41" s="11"/>
      <c r="W41" s="11">
        <f t="shared" si="9"/>
        <v>80.681982968778669</v>
      </c>
    </row>
    <row r="42" spans="1:23" x14ac:dyDescent="0.25">
      <c r="A42" s="18">
        <v>35</v>
      </c>
      <c r="B42" s="18">
        <f t="shared" si="0"/>
        <v>23</v>
      </c>
      <c r="C42" s="18">
        <v>9</v>
      </c>
      <c r="D42" s="18">
        <v>14</v>
      </c>
      <c r="E42" s="18">
        <f t="shared" si="1"/>
        <v>83</v>
      </c>
      <c r="F42" s="19">
        <v>41</v>
      </c>
      <c r="G42" s="19">
        <v>42</v>
      </c>
      <c r="I42" s="18">
        <v>35</v>
      </c>
      <c r="J42" s="18">
        <f t="shared" si="2"/>
        <v>41</v>
      </c>
      <c r="K42" s="18">
        <f t="shared" si="3"/>
        <v>42</v>
      </c>
      <c r="L42" s="18">
        <f t="shared" si="4"/>
        <v>9</v>
      </c>
      <c r="M42" s="18">
        <f t="shared" si="5"/>
        <v>14</v>
      </c>
      <c r="N42" s="23">
        <f t="shared" si="6"/>
        <v>0.21951219512195122</v>
      </c>
      <c r="O42" s="23">
        <f t="shared" si="6"/>
        <v>0.33333333333333331</v>
      </c>
      <c r="P42" s="23">
        <v>0.6068072826883133</v>
      </c>
      <c r="Q42" s="23">
        <v>1.0323614572640074</v>
      </c>
      <c r="R42" s="23">
        <f t="shared" si="7"/>
        <v>24.879098590220845</v>
      </c>
      <c r="S42" s="23">
        <f t="shared" si="7"/>
        <v>43.359181205088312</v>
      </c>
      <c r="T42" s="23">
        <f t="shared" si="8"/>
        <v>68.238279795309154</v>
      </c>
      <c r="U42" s="9">
        <v>1</v>
      </c>
      <c r="V42" s="11"/>
      <c r="W42" s="11">
        <f t="shared" si="9"/>
        <v>68.238279795309154</v>
      </c>
    </row>
    <row r="43" spans="1:23" x14ac:dyDescent="0.25">
      <c r="A43" s="18">
        <v>36</v>
      </c>
      <c r="B43" s="18">
        <f t="shared" si="0"/>
        <v>25</v>
      </c>
      <c r="C43" s="18">
        <v>3</v>
      </c>
      <c r="D43" s="18">
        <v>22</v>
      </c>
      <c r="E43" s="18">
        <f t="shared" si="1"/>
        <v>84</v>
      </c>
      <c r="F43" s="19">
        <v>43</v>
      </c>
      <c r="G43" s="19">
        <v>41</v>
      </c>
      <c r="I43" s="18">
        <v>36</v>
      </c>
      <c r="J43" s="18">
        <f t="shared" si="2"/>
        <v>43</v>
      </c>
      <c r="K43" s="18">
        <f t="shared" si="3"/>
        <v>41</v>
      </c>
      <c r="L43" s="18">
        <f t="shared" si="4"/>
        <v>3</v>
      </c>
      <c r="M43" s="18">
        <f t="shared" si="5"/>
        <v>22</v>
      </c>
      <c r="N43" s="23">
        <f t="shared" si="6"/>
        <v>6.9767441860465115E-2</v>
      </c>
      <c r="O43" s="23">
        <f t="shared" si="6"/>
        <v>0.53658536585365857</v>
      </c>
      <c r="P43" s="23">
        <v>0.60655592038352579</v>
      </c>
      <c r="Q43" s="23">
        <v>1.0105511182123841</v>
      </c>
      <c r="R43" s="23">
        <f t="shared" si="7"/>
        <v>26.08190457649161</v>
      </c>
      <c r="S43" s="23">
        <f t="shared" si="7"/>
        <v>41.432595846707748</v>
      </c>
      <c r="T43" s="23">
        <f t="shared" si="8"/>
        <v>67.514500423199365</v>
      </c>
      <c r="U43" s="9">
        <v>1</v>
      </c>
      <c r="V43" s="11"/>
      <c r="W43" s="11">
        <f t="shared" si="9"/>
        <v>67.514500423199365</v>
      </c>
    </row>
    <row r="44" spans="1:23" x14ac:dyDescent="0.25">
      <c r="A44" s="18">
        <v>37</v>
      </c>
      <c r="B44" s="18">
        <f t="shared" si="0"/>
        <v>23</v>
      </c>
      <c r="C44" s="18">
        <v>4</v>
      </c>
      <c r="D44" s="18">
        <v>19</v>
      </c>
      <c r="E44" s="18">
        <f t="shared" si="1"/>
        <v>70</v>
      </c>
      <c r="F44" s="19">
        <v>36</v>
      </c>
      <c r="G44" s="19">
        <v>34</v>
      </c>
      <c r="I44" s="18">
        <v>37</v>
      </c>
      <c r="J44" s="18">
        <f t="shared" si="2"/>
        <v>36</v>
      </c>
      <c r="K44" s="18">
        <f t="shared" si="3"/>
        <v>34</v>
      </c>
      <c r="L44" s="18">
        <f t="shared" si="4"/>
        <v>4</v>
      </c>
      <c r="M44" s="18">
        <f t="shared" si="5"/>
        <v>19</v>
      </c>
      <c r="N44" s="23">
        <f t="shared" si="6"/>
        <v>0.1111111111111111</v>
      </c>
      <c r="O44" s="23">
        <f t="shared" si="6"/>
        <v>0.55882352941176472</v>
      </c>
      <c r="P44" s="23">
        <v>0.59978615147079384</v>
      </c>
      <c r="Q44" s="23">
        <v>0.95662031297205785</v>
      </c>
      <c r="R44" s="23">
        <f t="shared" si="7"/>
        <v>21.592301452948579</v>
      </c>
      <c r="S44" s="23">
        <f t="shared" si="7"/>
        <v>32.525090641049964</v>
      </c>
      <c r="T44" s="23">
        <f t="shared" si="8"/>
        <v>54.117392093998546</v>
      </c>
      <c r="U44" s="9">
        <v>1</v>
      </c>
      <c r="V44" s="11"/>
      <c r="W44" s="11">
        <f t="shared" si="9"/>
        <v>54.117392093998546</v>
      </c>
    </row>
    <row r="45" spans="1:23" x14ac:dyDescent="0.25">
      <c r="A45" s="18">
        <v>38</v>
      </c>
      <c r="B45" s="18">
        <f t="shared" si="0"/>
        <v>15</v>
      </c>
      <c r="C45" s="18">
        <v>6</v>
      </c>
      <c r="D45" s="18">
        <v>9</v>
      </c>
      <c r="E45" s="18">
        <f t="shared" si="1"/>
        <v>67</v>
      </c>
      <c r="F45" s="19">
        <v>31</v>
      </c>
      <c r="G45" s="19">
        <v>36</v>
      </c>
      <c r="I45" s="18">
        <v>38</v>
      </c>
      <c r="J45" s="18">
        <f t="shared" si="2"/>
        <v>31</v>
      </c>
      <c r="K45" s="18">
        <f t="shared" si="3"/>
        <v>36</v>
      </c>
      <c r="L45" s="18">
        <f t="shared" si="4"/>
        <v>6</v>
      </c>
      <c r="M45" s="18">
        <f t="shared" si="5"/>
        <v>9</v>
      </c>
      <c r="N45" s="23">
        <f t="shared" si="6"/>
        <v>0.19354838709677419</v>
      </c>
      <c r="O45" s="23">
        <f t="shared" si="6"/>
        <v>0.25</v>
      </c>
      <c r="P45" s="23">
        <v>0.60597011531232248</v>
      </c>
      <c r="Q45" s="23">
        <v>0.92592650373408036</v>
      </c>
      <c r="R45" s="23">
        <f t="shared" si="7"/>
        <v>18.785073574681995</v>
      </c>
      <c r="S45" s="23">
        <f t="shared" si="7"/>
        <v>33.333354134426891</v>
      </c>
      <c r="T45" s="23">
        <f t="shared" si="8"/>
        <v>52.118427709108886</v>
      </c>
      <c r="U45" s="9">
        <v>1</v>
      </c>
      <c r="V45" s="11"/>
      <c r="W45" s="11">
        <f t="shared" si="9"/>
        <v>52.118427709108886</v>
      </c>
    </row>
    <row r="46" spans="1:23" x14ac:dyDescent="0.25">
      <c r="A46" s="18">
        <v>39</v>
      </c>
      <c r="B46" s="18">
        <f t="shared" si="0"/>
        <v>28</v>
      </c>
      <c r="C46" s="18">
        <v>9</v>
      </c>
      <c r="D46" s="18">
        <v>19</v>
      </c>
      <c r="E46" s="18">
        <f t="shared" si="1"/>
        <v>86</v>
      </c>
      <c r="F46" s="19">
        <v>40</v>
      </c>
      <c r="G46" s="19">
        <v>46</v>
      </c>
      <c r="I46" s="18">
        <v>39</v>
      </c>
      <c r="J46" s="18">
        <f t="shared" si="2"/>
        <v>40</v>
      </c>
      <c r="K46" s="18">
        <f t="shared" si="3"/>
        <v>46</v>
      </c>
      <c r="L46" s="18">
        <f t="shared" si="4"/>
        <v>9</v>
      </c>
      <c r="M46" s="18">
        <f t="shared" si="5"/>
        <v>19</v>
      </c>
      <c r="N46" s="23">
        <f t="shared" si="6"/>
        <v>0.22500000000000001</v>
      </c>
      <c r="O46" s="23">
        <f t="shared" si="6"/>
        <v>0.41304347826086957</v>
      </c>
      <c r="P46" s="23">
        <v>0.61642065468063612</v>
      </c>
      <c r="Q46" s="23">
        <v>0.91131415125979687</v>
      </c>
      <c r="R46" s="23">
        <f t="shared" si="7"/>
        <v>24.656826187225445</v>
      </c>
      <c r="S46" s="23">
        <f t="shared" si="7"/>
        <v>41.920450957950656</v>
      </c>
      <c r="T46" s="23">
        <f t="shared" si="8"/>
        <v>66.577277145176097</v>
      </c>
      <c r="U46" s="9">
        <v>1</v>
      </c>
      <c r="V46" s="11"/>
      <c r="W46" s="11">
        <f t="shared" si="9"/>
        <v>66.577277145176097</v>
      </c>
    </row>
    <row r="47" spans="1:23" x14ac:dyDescent="0.25">
      <c r="A47" s="18">
        <v>40</v>
      </c>
      <c r="B47" s="18">
        <f t="shared" si="0"/>
        <v>24</v>
      </c>
      <c r="C47" s="18">
        <v>10</v>
      </c>
      <c r="D47" s="18">
        <v>14</v>
      </c>
      <c r="E47" s="18">
        <f t="shared" si="1"/>
        <v>80</v>
      </c>
      <c r="F47" s="19">
        <v>48</v>
      </c>
      <c r="G47" s="19">
        <v>32</v>
      </c>
      <c r="I47" s="18">
        <v>40</v>
      </c>
      <c r="J47" s="18">
        <f t="shared" si="2"/>
        <v>48</v>
      </c>
      <c r="K47" s="18">
        <f t="shared" si="3"/>
        <v>32</v>
      </c>
      <c r="L47" s="18">
        <f t="shared" si="4"/>
        <v>10</v>
      </c>
      <c r="M47" s="18">
        <f t="shared" si="5"/>
        <v>14</v>
      </c>
      <c r="N47" s="23">
        <f t="shared" si="6"/>
        <v>0.20833333333333334</v>
      </c>
      <c r="O47" s="23">
        <f t="shared" si="6"/>
        <v>0.4375</v>
      </c>
      <c r="P47" s="23">
        <v>0.61330615782276487</v>
      </c>
      <c r="Q47" s="23">
        <v>0.88701493863821812</v>
      </c>
      <c r="R47" s="23">
        <f t="shared" si="7"/>
        <v>29.438695575492716</v>
      </c>
      <c r="S47" s="23">
        <f t="shared" si="7"/>
        <v>28.38447803642298</v>
      </c>
      <c r="T47" s="23">
        <f t="shared" si="8"/>
        <v>57.823173611915692</v>
      </c>
      <c r="U47" s="9">
        <v>1</v>
      </c>
      <c r="V47" s="11"/>
      <c r="W47" s="11">
        <f t="shared" si="9"/>
        <v>57.823173611915692</v>
      </c>
    </row>
    <row r="48" spans="1:23" x14ac:dyDescent="0.25">
      <c r="A48" s="18">
        <v>41</v>
      </c>
      <c r="B48" s="18">
        <f t="shared" si="0"/>
        <v>14</v>
      </c>
      <c r="C48" s="18">
        <v>6</v>
      </c>
      <c r="D48" s="18">
        <v>8</v>
      </c>
      <c r="E48" s="18">
        <f t="shared" si="1"/>
        <v>80</v>
      </c>
      <c r="F48" s="19">
        <v>47</v>
      </c>
      <c r="G48" s="19">
        <v>33</v>
      </c>
      <c r="I48" s="18">
        <v>41</v>
      </c>
      <c r="J48" s="18">
        <f t="shared" si="2"/>
        <v>47</v>
      </c>
      <c r="K48" s="18">
        <f t="shared" si="3"/>
        <v>33</v>
      </c>
      <c r="L48" s="18">
        <f t="shared" si="4"/>
        <v>6</v>
      </c>
      <c r="M48" s="18">
        <f t="shared" si="5"/>
        <v>8</v>
      </c>
      <c r="N48" s="23">
        <f t="shared" si="6"/>
        <v>0.1276595744680851</v>
      </c>
      <c r="O48" s="23">
        <f t="shared" si="6"/>
        <v>0.24242424242424243</v>
      </c>
      <c r="P48" s="23">
        <v>0.61228469738094793</v>
      </c>
      <c r="Q48" s="23">
        <v>0.83974875521100145</v>
      </c>
      <c r="R48" s="23">
        <f t="shared" si="7"/>
        <v>28.777380776904554</v>
      </c>
      <c r="S48" s="23">
        <f t="shared" si="7"/>
        <v>27.711708921963048</v>
      </c>
      <c r="T48" s="23">
        <f t="shared" si="8"/>
        <v>56.489089698867602</v>
      </c>
      <c r="U48" s="9">
        <v>1</v>
      </c>
      <c r="V48" s="11"/>
      <c r="W48" s="11">
        <f t="shared" si="9"/>
        <v>56.489089698867602</v>
      </c>
    </row>
    <row r="49" spans="1:23" x14ac:dyDescent="0.25">
      <c r="A49" s="18">
        <v>42</v>
      </c>
      <c r="B49" s="18">
        <f t="shared" si="0"/>
        <v>24</v>
      </c>
      <c r="C49" s="18">
        <v>7</v>
      </c>
      <c r="D49" s="18">
        <v>17</v>
      </c>
      <c r="E49" s="18">
        <f t="shared" si="1"/>
        <v>62</v>
      </c>
      <c r="F49" s="19">
        <v>37</v>
      </c>
      <c r="G49" s="19">
        <v>25</v>
      </c>
      <c r="I49" s="18">
        <v>42</v>
      </c>
      <c r="J49" s="18">
        <f t="shared" si="2"/>
        <v>37</v>
      </c>
      <c r="K49" s="18">
        <f t="shared" si="3"/>
        <v>25</v>
      </c>
      <c r="L49" s="18">
        <f t="shared" si="4"/>
        <v>7</v>
      </c>
      <c r="M49" s="18">
        <f t="shared" si="5"/>
        <v>17</v>
      </c>
      <c r="N49" s="23">
        <f t="shared" si="6"/>
        <v>0.1891891891891892</v>
      </c>
      <c r="O49" s="23">
        <f t="shared" si="6"/>
        <v>0.68</v>
      </c>
      <c r="P49" s="23">
        <v>0.6260205947511801</v>
      </c>
      <c r="Q49" s="23">
        <v>0.86800450568268084</v>
      </c>
      <c r="R49" s="23">
        <f t="shared" si="7"/>
        <v>23.162762005793663</v>
      </c>
      <c r="S49" s="23">
        <f t="shared" si="7"/>
        <v>21.700112642067023</v>
      </c>
      <c r="T49" s="23">
        <f t="shared" si="8"/>
        <v>44.862874647860686</v>
      </c>
      <c r="U49" s="9">
        <v>1</v>
      </c>
      <c r="V49" s="11"/>
      <c r="W49" s="11">
        <f t="shared" si="9"/>
        <v>44.862874647860686</v>
      </c>
    </row>
    <row r="50" spans="1:23" x14ac:dyDescent="0.25">
      <c r="A50" s="18">
        <v>43</v>
      </c>
      <c r="B50" s="18">
        <f t="shared" si="0"/>
        <v>14</v>
      </c>
      <c r="C50" s="18">
        <v>8</v>
      </c>
      <c r="D50" s="18">
        <v>6</v>
      </c>
      <c r="E50" s="18">
        <f t="shared" si="1"/>
        <v>94</v>
      </c>
      <c r="F50" s="19">
        <v>52</v>
      </c>
      <c r="G50" s="19">
        <v>42</v>
      </c>
      <c r="I50" s="18">
        <v>43</v>
      </c>
      <c r="J50" s="18">
        <f t="shared" si="2"/>
        <v>52</v>
      </c>
      <c r="K50" s="18">
        <f t="shared" si="3"/>
        <v>42</v>
      </c>
      <c r="L50" s="18">
        <f t="shared" si="4"/>
        <v>8</v>
      </c>
      <c r="M50" s="18">
        <f t="shared" si="5"/>
        <v>6</v>
      </c>
      <c r="N50" s="23">
        <f t="shared" si="6"/>
        <v>0.15384615384615385</v>
      </c>
      <c r="O50" s="23">
        <f t="shared" si="6"/>
        <v>0.14285714285714285</v>
      </c>
      <c r="P50" s="23">
        <v>0.64076101133899688</v>
      </c>
      <c r="Q50" s="23">
        <v>0.85112427433619797</v>
      </c>
      <c r="R50" s="23">
        <f t="shared" si="7"/>
        <v>33.319572589627839</v>
      </c>
      <c r="S50" s="23">
        <f t="shared" si="7"/>
        <v>35.747219522120318</v>
      </c>
      <c r="T50" s="23">
        <f t="shared" si="8"/>
        <v>69.066792111748157</v>
      </c>
      <c r="U50" s="9">
        <v>1</v>
      </c>
      <c r="V50" s="11"/>
      <c r="W50" s="11">
        <f t="shared" si="9"/>
        <v>69.066792111748157</v>
      </c>
    </row>
    <row r="51" spans="1:23" x14ac:dyDescent="0.25">
      <c r="A51" s="18">
        <v>44</v>
      </c>
      <c r="B51" s="18">
        <f t="shared" si="0"/>
        <v>15</v>
      </c>
      <c r="C51" s="18">
        <v>6</v>
      </c>
      <c r="D51" s="18">
        <v>9</v>
      </c>
      <c r="E51" s="18">
        <f t="shared" si="1"/>
        <v>66</v>
      </c>
      <c r="F51" s="19">
        <v>39</v>
      </c>
      <c r="G51" s="19">
        <v>27</v>
      </c>
      <c r="I51" s="18">
        <v>44</v>
      </c>
      <c r="J51" s="18">
        <f t="shared" si="2"/>
        <v>39</v>
      </c>
      <c r="K51" s="18">
        <f t="shared" si="3"/>
        <v>27</v>
      </c>
      <c r="L51" s="18">
        <f t="shared" si="4"/>
        <v>6</v>
      </c>
      <c r="M51" s="18">
        <f t="shared" si="5"/>
        <v>9</v>
      </c>
      <c r="N51" s="23">
        <f t="shared" si="6"/>
        <v>0.15384615384615385</v>
      </c>
      <c r="O51" s="23">
        <f t="shared" si="6"/>
        <v>0.33333333333333331</v>
      </c>
      <c r="P51" s="23">
        <v>0.66042510583069947</v>
      </c>
      <c r="Q51" s="23">
        <v>0.87970695186774062</v>
      </c>
      <c r="R51" s="23">
        <f t="shared" si="7"/>
        <v>25.756579127397281</v>
      </c>
      <c r="S51" s="23">
        <f t="shared" si="7"/>
        <v>23.752087700428998</v>
      </c>
      <c r="T51" s="23">
        <f t="shared" si="8"/>
        <v>49.508666827826275</v>
      </c>
      <c r="U51" s="9">
        <v>1</v>
      </c>
      <c r="V51" s="11"/>
      <c r="W51" s="11">
        <f t="shared" si="9"/>
        <v>49.508666827826275</v>
      </c>
    </row>
    <row r="52" spans="1:23" x14ac:dyDescent="0.25">
      <c r="A52" s="18">
        <v>45</v>
      </c>
      <c r="B52" s="18">
        <f t="shared" si="0"/>
        <v>19</v>
      </c>
      <c r="C52" s="18">
        <v>10</v>
      </c>
      <c r="D52" s="18">
        <v>9</v>
      </c>
      <c r="E52" s="18">
        <f t="shared" si="1"/>
        <v>79</v>
      </c>
      <c r="F52" s="19">
        <v>38</v>
      </c>
      <c r="G52" s="19">
        <v>41</v>
      </c>
      <c r="I52" s="18">
        <v>45</v>
      </c>
      <c r="J52" s="18">
        <f t="shared" si="2"/>
        <v>38</v>
      </c>
      <c r="K52" s="18">
        <f t="shared" si="3"/>
        <v>41</v>
      </c>
      <c r="L52" s="18">
        <f t="shared" si="4"/>
        <v>10</v>
      </c>
      <c r="M52" s="18">
        <f t="shared" si="5"/>
        <v>9</v>
      </c>
      <c r="N52" s="23">
        <f t="shared" si="6"/>
        <v>0.26315789473684209</v>
      </c>
      <c r="O52" s="23">
        <f t="shared" si="6"/>
        <v>0.21951219512195122</v>
      </c>
      <c r="P52" s="23">
        <v>0.69998427445588951</v>
      </c>
      <c r="Q52" s="23">
        <v>0.92371911602581858</v>
      </c>
      <c r="R52" s="23">
        <f t="shared" si="7"/>
        <v>26.599402429323803</v>
      </c>
      <c r="S52" s="23">
        <f t="shared" si="7"/>
        <v>37.872483757058561</v>
      </c>
      <c r="T52" s="23">
        <f t="shared" si="8"/>
        <v>64.471886186382363</v>
      </c>
      <c r="U52" s="9">
        <v>1</v>
      </c>
      <c r="V52" s="11"/>
      <c r="W52" s="11">
        <f t="shared" si="9"/>
        <v>64.471886186382363</v>
      </c>
    </row>
    <row r="53" spans="1:23" x14ac:dyDescent="0.25">
      <c r="A53" s="18">
        <v>46</v>
      </c>
      <c r="B53" s="18">
        <f t="shared" si="0"/>
        <v>14</v>
      </c>
      <c r="C53" s="18">
        <v>6</v>
      </c>
      <c r="D53" s="18">
        <v>8</v>
      </c>
      <c r="E53" s="18">
        <f t="shared" si="1"/>
        <v>81</v>
      </c>
      <c r="F53" s="19">
        <v>36</v>
      </c>
      <c r="G53" s="19">
        <v>45</v>
      </c>
      <c r="I53" s="18">
        <v>46</v>
      </c>
      <c r="J53" s="18">
        <f t="shared" si="2"/>
        <v>36</v>
      </c>
      <c r="K53" s="18">
        <f t="shared" si="3"/>
        <v>45</v>
      </c>
      <c r="L53" s="18">
        <f t="shared" si="4"/>
        <v>6</v>
      </c>
      <c r="M53" s="18">
        <f t="shared" si="5"/>
        <v>8</v>
      </c>
      <c r="N53" s="23">
        <f t="shared" si="6"/>
        <v>0.16666666666666666</v>
      </c>
      <c r="O53" s="23">
        <f t="shared" si="6"/>
        <v>0.17777777777777778</v>
      </c>
      <c r="P53" s="23">
        <v>0.71374457905217825</v>
      </c>
      <c r="Q53" s="23">
        <v>0.93715367811014727</v>
      </c>
      <c r="R53" s="23">
        <f t="shared" si="7"/>
        <v>25.694804845878416</v>
      </c>
      <c r="S53" s="23">
        <f t="shared" si="7"/>
        <v>42.17191551495663</v>
      </c>
      <c r="T53" s="23">
        <f t="shared" si="8"/>
        <v>67.866720360835046</v>
      </c>
      <c r="U53" s="9">
        <v>1</v>
      </c>
      <c r="V53" s="11"/>
      <c r="W53" s="11">
        <f t="shared" si="9"/>
        <v>67.866720360835046</v>
      </c>
    </row>
    <row r="54" spans="1:23" x14ac:dyDescent="0.25">
      <c r="A54" s="18">
        <v>47</v>
      </c>
      <c r="B54" s="18">
        <f t="shared" si="0"/>
        <v>10</v>
      </c>
      <c r="C54" s="18">
        <v>4</v>
      </c>
      <c r="D54" s="18">
        <v>6</v>
      </c>
      <c r="E54" s="18">
        <f t="shared" si="1"/>
        <v>67</v>
      </c>
      <c r="F54" s="19">
        <v>40</v>
      </c>
      <c r="G54" s="19">
        <v>27</v>
      </c>
      <c r="I54" s="18">
        <v>47</v>
      </c>
      <c r="J54" s="18">
        <f t="shared" si="2"/>
        <v>40</v>
      </c>
      <c r="K54" s="18">
        <f t="shared" si="3"/>
        <v>27</v>
      </c>
      <c r="L54" s="18">
        <f t="shared" si="4"/>
        <v>4</v>
      </c>
      <c r="M54" s="18">
        <f t="shared" si="5"/>
        <v>6</v>
      </c>
      <c r="N54" s="23">
        <f t="shared" si="6"/>
        <v>0.1</v>
      </c>
      <c r="O54" s="23">
        <f t="shared" si="6"/>
        <v>0.22222222222222221</v>
      </c>
      <c r="P54" s="23">
        <v>0.70957120579089916</v>
      </c>
      <c r="Q54" s="23">
        <v>0.96095456815730074</v>
      </c>
      <c r="R54" s="23">
        <f t="shared" si="7"/>
        <v>28.382848231635968</v>
      </c>
      <c r="S54" s="23">
        <f t="shared" si="7"/>
        <v>25.945773340247118</v>
      </c>
      <c r="T54" s="23">
        <f t="shared" si="8"/>
        <v>54.32862157188309</v>
      </c>
      <c r="U54" s="9">
        <v>1</v>
      </c>
      <c r="V54" s="11"/>
      <c r="W54" s="11">
        <f t="shared" si="9"/>
        <v>54.32862157188309</v>
      </c>
    </row>
    <row r="55" spans="1:23" x14ac:dyDescent="0.25">
      <c r="A55" s="18">
        <v>48</v>
      </c>
      <c r="B55" s="18">
        <f t="shared" si="0"/>
        <v>19</v>
      </c>
      <c r="C55" s="18">
        <v>8</v>
      </c>
      <c r="D55" s="18">
        <v>11</v>
      </c>
      <c r="E55" s="18">
        <f t="shared" si="1"/>
        <v>57</v>
      </c>
      <c r="F55" s="19">
        <v>34</v>
      </c>
      <c r="G55" s="19">
        <v>23</v>
      </c>
      <c r="I55" s="18">
        <v>48</v>
      </c>
      <c r="J55" s="18">
        <f t="shared" si="2"/>
        <v>34</v>
      </c>
      <c r="K55" s="18">
        <f t="shared" si="3"/>
        <v>23</v>
      </c>
      <c r="L55" s="18">
        <f t="shared" si="4"/>
        <v>8</v>
      </c>
      <c r="M55" s="18">
        <f t="shared" si="5"/>
        <v>11</v>
      </c>
      <c r="N55" s="23">
        <f t="shared" si="6"/>
        <v>0.23529411764705882</v>
      </c>
      <c r="O55" s="23">
        <f t="shared" si="6"/>
        <v>0.47826086956521741</v>
      </c>
      <c r="P55" s="23">
        <v>0.7440311369659548</v>
      </c>
      <c r="Q55" s="23">
        <v>1.0230691364465334</v>
      </c>
      <c r="R55" s="23">
        <f t="shared" si="7"/>
        <v>25.297058656842463</v>
      </c>
      <c r="S55" s="23">
        <f t="shared" si="7"/>
        <v>23.53059013827027</v>
      </c>
      <c r="T55" s="23">
        <f t="shared" si="8"/>
        <v>48.827648795112736</v>
      </c>
      <c r="U55" s="9">
        <v>1</v>
      </c>
      <c r="V55" s="11"/>
      <c r="W55" s="11">
        <f t="shared" si="9"/>
        <v>48.827648795112736</v>
      </c>
    </row>
    <row r="56" spans="1:23" x14ac:dyDescent="0.25">
      <c r="A56" s="18">
        <v>49</v>
      </c>
      <c r="B56" s="18">
        <f t="shared" si="0"/>
        <v>22</v>
      </c>
      <c r="C56" s="18">
        <v>12</v>
      </c>
      <c r="D56" s="18">
        <v>10</v>
      </c>
      <c r="E56" s="18">
        <f t="shared" si="1"/>
        <v>70</v>
      </c>
      <c r="F56" s="19">
        <v>38</v>
      </c>
      <c r="G56" s="19">
        <v>32</v>
      </c>
      <c r="I56" s="18">
        <v>49</v>
      </c>
      <c r="J56" s="18">
        <f t="shared" si="2"/>
        <v>38</v>
      </c>
      <c r="K56" s="18">
        <f t="shared" si="3"/>
        <v>32</v>
      </c>
      <c r="L56" s="18">
        <f t="shared" si="4"/>
        <v>12</v>
      </c>
      <c r="M56" s="18">
        <f t="shared" si="5"/>
        <v>10</v>
      </c>
      <c r="N56" s="23">
        <f t="shared" si="6"/>
        <v>0.31578947368421051</v>
      </c>
      <c r="O56" s="23">
        <f t="shared" si="6"/>
        <v>0.3125</v>
      </c>
      <c r="P56" s="23">
        <v>0.74849597939908963</v>
      </c>
      <c r="Q56" s="23">
        <v>1.0565418784010974</v>
      </c>
      <c r="R56" s="23">
        <f t="shared" si="7"/>
        <v>28.442847217165404</v>
      </c>
      <c r="S56" s="23">
        <f t="shared" si="7"/>
        <v>33.809340108835116</v>
      </c>
      <c r="T56" s="23">
        <f t="shared" si="8"/>
        <v>62.252187326000524</v>
      </c>
      <c r="U56" s="9">
        <v>1</v>
      </c>
      <c r="V56" s="11"/>
      <c r="W56" s="11">
        <f t="shared" si="9"/>
        <v>62.252187326000524</v>
      </c>
    </row>
    <row r="57" spans="1:23" x14ac:dyDescent="0.25">
      <c r="A57" s="18">
        <v>50</v>
      </c>
      <c r="B57" s="18">
        <f t="shared" si="0"/>
        <v>19</v>
      </c>
      <c r="C57" s="18">
        <v>5</v>
      </c>
      <c r="D57" s="18">
        <v>14</v>
      </c>
      <c r="E57" s="18">
        <f t="shared" si="1"/>
        <v>76</v>
      </c>
      <c r="F57" s="19">
        <v>42</v>
      </c>
      <c r="G57" s="19">
        <v>34</v>
      </c>
      <c r="I57" s="18">
        <v>50</v>
      </c>
      <c r="J57" s="18">
        <f t="shared" si="2"/>
        <v>42</v>
      </c>
      <c r="K57" s="18">
        <f t="shared" si="3"/>
        <v>34</v>
      </c>
      <c r="L57" s="18">
        <f t="shared" si="4"/>
        <v>5</v>
      </c>
      <c r="M57" s="18">
        <f t="shared" si="5"/>
        <v>14</v>
      </c>
      <c r="N57" s="23">
        <f t="shared" si="6"/>
        <v>0.11904761904761904</v>
      </c>
      <c r="O57" s="23">
        <f t="shared" si="6"/>
        <v>0.41176470588235292</v>
      </c>
      <c r="P57" s="23">
        <v>0.81022386193750051</v>
      </c>
      <c r="Q57" s="23">
        <v>1.1393999018403396</v>
      </c>
      <c r="R57" s="23">
        <f t="shared" si="7"/>
        <v>34.029402201375021</v>
      </c>
      <c r="S57" s="23">
        <f t="shared" si="7"/>
        <v>38.739596662571543</v>
      </c>
      <c r="T57" s="23">
        <f t="shared" si="8"/>
        <v>72.768998863946564</v>
      </c>
      <c r="U57" s="9">
        <v>1</v>
      </c>
      <c r="V57" s="11"/>
      <c r="W57" s="11">
        <f t="shared" si="9"/>
        <v>72.768998863946564</v>
      </c>
    </row>
    <row r="58" spans="1:23" x14ac:dyDescent="0.25">
      <c r="A58" s="18">
        <v>51</v>
      </c>
      <c r="B58" s="18">
        <f t="shared" si="0"/>
        <v>23</v>
      </c>
      <c r="C58" s="18">
        <v>13</v>
      </c>
      <c r="D58" s="18">
        <v>10</v>
      </c>
      <c r="E58" s="18">
        <f t="shared" si="1"/>
        <v>93</v>
      </c>
      <c r="F58" s="19">
        <v>45</v>
      </c>
      <c r="G58" s="19">
        <v>48</v>
      </c>
      <c r="I58" s="18">
        <v>51</v>
      </c>
      <c r="J58" s="18">
        <f t="shared" si="2"/>
        <v>45</v>
      </c>
      <c r="K58" s="18">
        <f t="shared" si="3"/>
        <v>48</v>
      </c>
      <c r="L58" s="18">
        <f t="shared" si="4"/>
        <v>13</v>
      </c>
      <c r="M58" s="18">
        <f t="shared" si="5"/>
        <v>10</v>
      </c>
      <c r="N58" s="23">
        <f t="shared" si="6"/>
        <v>0.28888888888888886</v>
      </c>
      <c r="O58" s="23">
        <f t="shared" si="6"/>
        <v>0.20833333333333334</v>
      </c>
      <c r="P58" s="23">
        <v>0.81367301307363182</v>
      </c>
      <c r="Q58" s="23">
        <v>1.1530135177653216</v>
      </c>
      <c r="R58" s="23">
        <f t="shared" si="7"/>
        <v>36.615285588313434</v>
      </c>
      <c r="S58" s="23">
        <f t="shared" si="7"/>
        <v>55.344648852735432</v>
      </c>
      <c r="T58" s="23">
        <f t="shared" si="8"/>
        <v>91.959934441048858</v>
      </c>
      <c r="U58" s="9">
        <v>1</v>
      </c>
      <c r="V58" s="11"/>
      <c r="W58" s="11">
        <f t="shared" si="9"/>
        <v>91.959934441048858</v>
      </c>
    </row>
    <row r="59" spans="1:23" x14ac:dyDescent="0.25">
      <c r="A59" s="18">
        <v>52</v>
      </c>
      <c r="B59" s="18">
        <f t="shared" si="0"/>
        <v>16</v>
      </c>
      <c r="C59" s="18">
        <v>5</v>
      </c>
      <c r="D59" s="18">
        <v>11</v>
      </c>
      <c r="E59" s="18">
        <f t="shared" si="1"/>
        <v>58</v>
      </c>
      <c r="F59" s="19">
        <v>37</v>
      </c>
      <c r="G59" s="19">
        <v>21</v>
      </c>
      <c r="I59" s="18">
        <v>52</v>
      </c>
      <c r="J59" s="18">
        <f t="shared" si="2"/>
        <v>37</v>
      </c>
      <c r="K59" s="18">
        <f t="shared" si="3"/>
        <v>21</v>
      </c>
      <c r="L59" s="18">
        <f t="shared" si="4"/>
        <v>5</v>
      </c>
      <c r="M59" s="18">
        <f t="shared" si="5"/>
        <v>11</v>
      </c>
      <c r="N59" s="23">
        <f t="shared" si="6"/>
        <v>0.13513513513513514</v>
      </c>
      <c r="O59" s="23">
        <f t="shared" si="6"/>
        <v>0.52380952380952384</v>
      </c>
      <c r="P59" s="23">
        <v>0.85165234173000193</v>
      </c>
      <c r="Q59" s="23">
        <v>1.2100723070650909</v>
      </c>
      <c r="R59" s="23">
        <f t="shared" si="7"/>
        <v>31.511136644010072</v>
      </c>
      <c r="S59" s="23">
        <f t="shared" si="7"/>
        <v>25.411518448366909</v>
      </c>
      <c r="T59" s="23">
        <f t="shared" si="8"/>
        <v>56.922655092376985</v>
      </c>
      <c r="U59" s="9">
        <v>1</v>
      </c>
      <c r="V59" s="11"/>
      <c r="W59" s="11">
        <f t="shared" si="9"/>
        <v>56.922655092376985</v>
      </c>
    </row>
    <row r="60" spans="1:23" x14ac:dyDescent="0.25">
      <c r="A60" s="18">
        <v>53</v>
      </c>
      <c r="B60" s="18">
        <f t="shared" si="0"/>
        <v>26</v>
      </c>
      <c r="C60" s="18">
        <v>13</v>
      </c>
      <c r="D60" s="18">
        <v>13</v>
      </c>
      <c r="E60" s="18">
        <f t="shared" si="1"/>
        <v>63</v>
      </c>
      <c r="F60" s="19">
        <v>37</v>
      </c>
      <c r="G60" s="19">
        <v>26</v>
      </c>
      <c r="I60" s="18">
        <v>53</v>
      </c>
      <c r="J60" s="18">
        <f t="shared" si="2"/>
        <v>37</v>
      </c>
      <c r="K60" s="18">
        <f t="shared" si="3"/>
        <v>26</v>
      </c>
      <c r="L60" s="18">
        <f t="shared" si="4"/>
        <v>13</v>
      </c>
      <c r="M60" s="18">
        <f t="shared" si="5"/>
        <v>13</v>
      </c>
      <c r="N60" s="23">
        <f t="shared" si="6"/>
        <v>0.35135135135135137</v>
      </c>
      <c r="O60" s="23">
        <f t="shared" si="6"/>
        <v>0.5</v>
      </c>
      <c r="P60" s="23">
        <v>0.93174001358171077</v>
      </c>
      <c r="Q60" s="23">
        <v>1.2611603494686756</v>
      </c>
      <c r="R60" s="23">
        <f t="shared" si="7"/>
        <v>34.474380502523296</v>
      </c>
      <c r="S60" s="23">
        <f t="shared" si="7"/>
        <v>32.790169086185564</v>
      </c>
      <c r="T60" s="23">
        <f t="shared" si="8"/>
        <v>67.26454958870886</v>
      </c>
      <c r="U60" s="9">
        <v>1</v>
      </c>
      <c r="V60" s="11"/>
      <c r="W60" s="11">
        <f t="shared" si="9"/>
        <v>67.26454958870886</v>
      </c>
    </row>
    <row r="61" spans="1:23" x14ac:dyDescent="0.25">
      <c r="A61" s="18">
        <v>54</v>
      </c>
      <c r="B61" s="18">
        <f t="shared" si="0"/>
        <v>14</v>
      </c>
      <c r="C61" s="18">
        <v>3</v>
      </c>
      <c r="D61" s="18">
        <v>11</v>
      </c>
      <c r="E61" s="18">
        <f t="shared" si="1"/>
        <v>66</v>
      </c>
      <c r="F61" s="19">
        <v>40</v>
      </c>
      <c r="G61" s="19">
        <v>26</v>
      </c>
      <c r="I61" s="18">
        <v>54</v>
      </c>
      <c r="J61" s="18">
        <f t="shared" si="2"/>
        <v>40</v>
      </c>
      <c r="K61" s="18">
        <f t="shared" si="3"/>
        <v>26</v>
      </c>
      <c r="L61" s="18">
        <f t="shared" si="4"/>
        <v>3</v>
      </c>
      <c r="M61" s="18">
        <f t="shared" si="5"/>
        <v>11</v>
      </c>
      <c r="N61" s="23">
        <f t="shared" si="6"/>
        <v>7.4999999999999997E-2</v>
      </c>
      <c r="O61" s="23">
        <f t="shared" si="6"/>
        <v>0.42307692307692307</v>
      </c>
      <c r="P61" s="23">
        <v>0.92092266559408331</v>
      </c>
      <c r="Q61" s="23">
        <v>1.3182937488060882</v>
      </c>
      <c r="R61" s="23">
        <f t="shared" si="7"/>
        <v>36.836906623763333</v>
      </c>
      <c r="S61" s="23">
        <f t="shared" si="7"/>
        <v>34.275637468958294</v>
      </c>
      <c r="T61" s="23">
        <f t="shared" si="8"/>
        <v>71.112544092721635</v>
      </c>
      <c r="U61" s="9">
        <v>1</v>
      </c>
      <c r="V61" s="11"/>
      <c r="W61" s="11">
        <f t="shared" si="9"/>
        <v>71.112544092721635</v>
      </c>
    </row>
    <row r="62" spans="1:23" x14ac:dyDescent="0.25">
      <c r="A62" s="18">
        <v>55</v>
      </c>
      <c r="B62" s="18">
        <f t="shared" si="0"/>
        <v>26</v>
      </c>
      <c r="C62" s="18">
        <v>9</v>
      </c>
      <c r="D62" s="18">
        <v>17</v>
      </c>
      <c r="E62" s="18">
        <f t="shared" si="1"/>
        <v>62</v>
      </c>
      <c r="F62" s="19">
        <v>31</v>
      </c>
      <c r="G62" s="19">
        <v>31</v>
      </c>
      <c r="I62" s="18">
        <v>55</v>
      </c>
      <c r="J62" s="18">
        <f t="shared" si="2"/>
        <v>31</v>
      </c>
      <c r="K62" s="18">
        <f t="shared" si="3"/>
        <v>31</v>
      </c>
      <c r="L62" s="18">
        <f t="shared" si="4"/>
        <v>9</v>
      </c>
      <c r="M62" s="18">
        <f t="shared" si="5"/>
        <v>17</v>
      </c>
      <c r="N62" s="23">
        <f t="shared" si="6"/>
        <v>0.29032258064516131</v>
      </c>
      <c r="O62" s="23">
        <f t="shared" si="6"/>
        <v>0.54838709677419351</v>
      </c>
      <c r="P62" s="23">
        <v>1.0412334675330952</v>
      </c>
      <c r="Q62" s="23">
        <v>1.3950602651486743</v>
      </c>
      <c r="R62" s="23">
        <f t="shared" si="7"/>
        <v>32.27823749352595</v>
      </c>
      <c r="S62" s="23">
        <f t="shared" si="7"/>
        <v>43.246868219608906</v>
      </c>
      <c r="T62" s="23">
        <f t="shared" si="8"/>
        <v>75.525105713134849</v>
      </c>
      <c r="U62" s="9">
        <v>1</v>
      </c>
      <c r="V62" s="11"/>
      <c r="W62" s="11">
        <f t="shared" si="9"/>
        <v>75.525105713134849</v>
      </c>
    </row>
    <row r="63" spans="1:23" x14ac:dyDescent="0.25">
      <c r="A63" s="18">
        <v>56</v>
      </c>
      <c r="B63" s="18">
        <f t="shared" si="0"/>
        <v>25</v>
      </c>
      <c r="C63" s="18">
        <v>13</v>
      </c>
      <c r="D63" s="18">
        <v>12</v>
      </c>
      <c r="E63" s="18">
        <f t="shared" si="1"/>
        <v>65</v>
      </c>
      <c r="F63" s="19">
        <v>34</v>
      </c>
      <c r="G63" s="19">
        <v>31</v>
      </c>
      <c r="I63" s="18">
        <v>56</v>
      </c>
      <c r="J63" s="18">
        <f t="shared" si="2"/>
        <v>34</v>
      </c>
      <c r="K63" s="18">
        <f t="shared" si="3"/>
        <v>31</v>
      </c>
      <c r="L63" s="18">
        <f t="shared" si="4"/>
        <v>13</v>
      </c>
      <c r="M63" s="18">
        <f t="shared" si="5"/>
        <v>12</v>
      </c>
      <c r="N63" s="23">
        <f t="shared" si="6"/>
        <v>0.38235294117647056</v>
      </c>
      <c r="O63" s="23">
        <f t="shared" si="6"/>
        <v>0.38709677419354838</v>
      </c>
      <c r="P63" s="23">
        <v>1.0499641130052011</v>
      </c>
      <c r="Q63" s="23">
        <v>1.4152178792825441</v>
      </c>
      <c r="R63" s="23">
        <f t="shared" si="7"/>
        <v>35.69877984217684</v>
      </c>
      <c r="S63" s="23">
        <f t="shared" si="7"/>
        <v>43.871754257758866</v>
      </c>
      <c r="T63" s="23">
        <f t="shared" si="8"/>
        <v>79.570534099935713</v>
      </c>
      <c r="U63" s="9">
        <v>1</v>
      </c>
      <c r="V63" s="11"/>
      <c r="W63" s="11">
        <f t="shared" si="9"/>
        <v>79.570534099935713</v>
      </c>
    </row>
    <row r="64" spans="1:23" x14ac:dyDescent="0.25">
      <c r="A64" s="18">
        <v>57</v>
      </c>
      <c r="B64" s="18">
        <f t="shared" si="0"/>
        <v>34</v>
      </c>
      <c r="C64" s="18">
        <v>9</v>
      </c>
      <c r="D64" s="18">
        <v>25</v>
      </c>
      <c r="E64" s="18">
        <f t="shared" si="1"/>
        <v>70</v>
      </c>
      <c r="F64" s="19">
        <v>38</v>
      </c>
      <c r="G64" s="19">
        <v>32</v>
      </c>
      <c r="I64" s="18">
        <v>57</v>
      </c>
      <c r="J64" s="18">
        <f t="shared" si="2"/>
        <v>38</v>
      </c>
      <c r="K64" s="18">
        <f t="shared" si="3"/>
        <v>32</v>
      </c>
      <c r="L64" s="18">
        <f t="shared" si="4"/>
        <v>9</v>
      </c>
      <c r="M64" s="18">
        <f t="shared" si="5"/>
        <v>25</v>
      </c>
      <c r="N64" s="23">
        <f t="shared" si="6"/>
        <v>0.23684210526315788</v>
      </c>
      <c r="O64" s="23">
        <f t="shared" si="6"/>
        <v>0.78125</v>
      </c>
      <c r="P64" s="23">
        <v>1.0507369184297901</v>
      </c>
      <c r="Q64" s="23">
        <v>1.3747706366442454</v>
      </c>
      <c r="R64" s="23">
        <f t="shared" si="7"/>
        <v>39.928002900332025</v>
      </c>
      <c r="S64" s="23">
        <f t="shared" si="7"/>
        <v>43.992660372615852</v>
      </c>
      <c r="T64" s="23">
        <f t="shared" si="8"/>
        <v>83.920663272947877</v>
      </c>
      <c r="U64" s="9">
        <v>1</v>
      </c>
      <c r="V64" s="11"/>
      <c r="W64" s="11">
        <f t="shared" si="9"/>
        <v>83.920663272947877</v>
      </c>
    </row>
    <row r="65" spans="1:23" x14ac:dyDescent="0.25">
      <c r="A65" s="18">
        <v>58</v>
      </c>
      <c r="B65" s="18">
        <f t="shared" si="0"/>
        <v>26</v>
      </c>
      <c r="C65" s="18">
        <v>7</v>
      </c>
      <c r="D65" s="18">
        <v>19</v>
      </c>
      <c r="E65" s="18">
        <f t="shared" si="1"/>
        <v>55</v>
      </c>
      <c r="F65" s="19">
        <v>25</v>
      </c>
      <c r="G65" s="19">
        <v>30</v>
      </c>
      <c r="I65" s="18">
        <v>58</v>
      </c>
      <c r="J65" s="18">
        <f t="shared" si="2"/>
        <v>25</v>
      </c>
      <c r="K65" s="18">
        <f t="shared" si="3"/>
        <v>30</v>
      </c>
      <c r="L65" s="18">
        <f t="shared" si="4"/>
        <v>7</v>
      </c>
      <c r="M65" s="18">
        <f t="shared" si="5"/>
        <v>19</v>
      </c>
      <c r="N65" s="23">
        <f t="shared" si="6"/>
        <v>0.28000000000000003</v>
      </c>
      <c r="O65" s="23">
        <f t="shared" si="6"/>
        <v>0.6333333333333333</v>
      </c>
      <c r="P65" s="23">
        <v>1.1184211227629284</v>
      </c>
      <c r="Q65" s="23">
        <v>1.4083919864026977</v>
      </c>
      <c r="R65" s="23">
        <f t="shared" si="7"/>
        <v>27.960528069073209</v>
      </c>
      <c r="S65" s="23">
        <f t="shared" si="7"/>
        <v>42.25175959208093</v>
      </c>
      <c r="T65" s="23">
        <f t="shared" si="8"/>
        <v>70.212287661154136</v>
      </c>
      <c r="U65" s="9">
        <v>1</v>
      </c>
      <c r="V65" s="11"/>
      <c r="W65" s="11">
        <f t="shared" si="9"/>
        <v>70.212287661154136</v>
      </c>
    </row>
    <row r="66" spans="1:23" x14ac:dyDescent="0.25">
      <c r="A66" s="18">
        <v>59</v>
      </c>
      <c r="B66" s="18">
        <f t="shared" si="0"/>
        <v>26</v>
      </c>
      <c r="C66" s="18">
        <v>14</v>
      </c>
      <c r="D66" s="18">
        <v>12</v>
      </c>
      <c r="E66" s="18">
        <f t="shared" si="1"/>
        <v>63</v>
      </c>
      <c r="F66" s="19">
        <v>27</v>
      </c>
      <c r="G66" s="19">
        <v>36</v>
      </c>
      <c r="I66" s="18">
        <v>59</v>
      </c>
      <c r="J66" s="18">
        <f t="shared" si="2"/>
        <v>27</v>
      </c>
      <c r="K66" s="18">
        <f t="shared" si="3"/>
        <v>36</v>
      </c>
      <c r="L66" s="18">
        <f t="shared" si="4"/>
        <v>14</v>
      </c>
      <c r="M66" s="18">
        <f t="shared" si="5"/>
        <v>12</v>
      </c>
      <c r="N66" s="23">
        <f t="shared" si="6"/>
        <v>0.51851851851851849</v>
      </c>
      <c r="O66" s="23">
        <f t="shared" si="6"/>
        <v>0.33333333333333331</v>
      </c>
      <c r="P66" s="23">
        <v>1.1430485410770077</v>
      </c>
      <c r="Q66" s="23">
        <v>1.426226359882137</v>
      </c>
      <c r="R66" s="23">
        <f t="shared" si="7"/>
        <v>30.862310609079209</v>
      </c>
      <c r="S66" s="23">
        <f t="shared" si="7"/>
        <v>51.344148955756928</v>
      </c>
      <c r="T66" s="23">
        <f t="shared" si="8"/>
        <v>82.206459564836138</v>
      </c>
      <c r="U66" s="9">
        <v>1</v>
      </c>
      <c r="V66" s="11"/>
      <c r="W66" s="11">
        <f t="shared" si="9"/>
        <v>82.206459564836138</v>
      </c>
    </row>
    <row r="67" spans="1:23" x14ac:dyDescent="0.25">
      <c r="A67" s="18">
        <v>60</v>
      </c>
      <c r="B67" s="18">
        <f t="shared" si="0"/>
        <v>22</v>
      </c>
      <c r="C67" s="18">
        <v>14</v>
      </c>
      <c r="D67" s="18">
        <v>8</v>
      </c>
      <c r="E67" s="18">
        <f t="shared" si="1"/>
        <v>49</v>
      </c>
      <c r="F67" s="19">
        <v>28</v>
      </c>
      <c r="G67" s="19">
        <v>21</v>
      </c>
      <c r="I67" s="18">
        <v>60</v>
      </c>
      <c r="J67" s="18">
        <f t="shared" si="2"/>
        <v>28</v>
      </c>
      <c r="K67" s="18">
        <f t="shared" si="3"/>
        <v>21</v>
      </c>
      <c r="L67" s="18">
        <f t="shared" si="4"/>
        <v>14</v>
      </c>
      <c r="M67" s="18">
        <f t="shared" si="5"/>
        <v>8</v>
      </c>
      <c r="N67" s="23">
        <f t="shared" si="6"/>
        <v>0.5</v>
      </c>
      <c r="O67" s="23">
        <f t="shared" si="6"/>
        <v>0.38095238095238093</v>
      </c>
      <c r="P67" s="23">
        <v>1.1825745280936248</v>
      </c>
      <c r="Q67" s="23">
        <v>1.4753573081631239</v>
      </c>
      <c r="R67" s="23">
        <f t="shared" si="7"/>
        <v>33.112086786621497</v>
      </c>
      <c r="S67" s="23">
        <f t="shared" si="7"/>
        <v>30.982503471425602</v>
      </c>
      <c r="T67" s="23">
        <f t="shared" si="8"/>
        <v>64.094590258047106</v>
      </c>
      <c r="U67" s="9">
        <v>1</v>
      </c>
      <c r="V67" s="11"/>
      <c r="W67" s="11">
        <f t="shared" si="9"/>
        <v>64.094590258047106</v>
      </c>
    </row>
    <row r="68" spans="1:23" x14ac:dyDescent="0.25">
      <c r="A68" s="18">
        <v>61</v>
      </c>
      <c r="B68" s="18">
        <f t="shared" si="0"/>
        <v>29</v>
      </c>
      <c r="C68" s="18">
        <v>14</v>
      </c>
      <c r="D68" s="18">
        <v>15</v>
      </c>
      <c r="E68" s="18">
        <f t="shared" si="1"/>
        <v>56</v>
      </c>
      <c r="F68" s="19">
        <v>32</v>
      </c>
      <c r="G68" s="19">
        <v>24</v>
      </c>
      <c r="I68" s="18">
        <v>61</v>
      </c>
      <c r="J68" s="18">
        <f t="shared" si="2"/>
        <v>32</v>
      </c>
      <c r="K68" s="18">
        <f t="shared" si="3"/>
        <v>24</v>
      </c>
      <c r="L68" s="18">
        <f t="shared" si="4"/>
        <v>14</v>
      </c>
      <c r="M68" s="18">
        <f t="shared" si="5"/>
        <v>15</v>
      </c>
      <c r="N68" s="23">
        <f t="shared" si="6"/>
        <v>0.4375</v>
      </c>
      <c r="O68" s="23">
        <f t="shared" si="6"/>
        <v>0.625</v>
      </c>
      <c r="P68" s="23">
        <v>1.1841142086777496</v>
      </c>
      <c r="Q68" s="23">
        <v>1.4842715059338174</v>
      </c>
      <c r="R68" s="23">
        <f t="shared" si="7"/>
        <v>37.891654677687988</v>
      </c>
      <c r="S68" s="23">
        <f t="shared" si="7"/>
        <v>35.622516142411619</v>
      </c>
      <c r="T68" s="23">
        <f t="shared" si="8"/>
        <v>73.514170820099608</v>
      </c>
      <c r="U68" s="9">
        <v>1</v>
      </c>
      <c r="V68" s="11"/>
      <c r="W68" s="11">
        <f t="shared" si="9"/>
        <v>73.514170820099608</v>
      </c>
    </row>
    <row r="69" spans="1:23" x14ac:dyDescent="0.25">
      <c r="A69" s="18">
        <v>62</v>
      </c>
      <c r="B69" s="18">
        <f t="shared" si="0"/>
        <v>42</v>
      </c>
      <c r="C69" s="18">
        <v>25</v>
      </c>
      <c r="D69" s="18">
        <v>17</v>
      </c>
      <c r="E69" s="18">
        <f t="shared" si="1"/>
        <v>53</v>
      </c>
      <c r="F69" s="19">
        <v>26</v>
      </c>
      <c r="G69" s="19">
        <v>27</v>
      </c>
      <c r="I69" s="18">
        <v>62</v>
      </c>
      <c r="J69" s="18">
        <f t="shared" si="2"/>
        <v>26</v>
      </c>
      <c r="K69" s="18">
        <f t="shared" si="3"/>
        <v>27</v>
      </c>
      <c r="L69" s="18">
        <f t="shared" si="4"/>
        <v>25</v>
      </c>
      <c r="M69" s="18">
        <f t="shared" si="5"/>
        <v>17</v>
      </c>
      <c r="N69" s="23">
        <f t="shared" si="6"/>
        <v>0.96153846153846156</v>
      </c>
      <c r="O69" s="23">
        <f t="shared" si="6"/>
        <v>0.62962962962962965</v>
      </c>
      <c r="P69" s="23">
        <v>1.1392912823311809</v>
      </c>
      <c r="Q69" s="23">
        <v>1.4498464913947244</v>
      </c>
      <c r="R69" s="23">
        <f t="shared" si="7"/>
        <v>29.621573340610706</v>
      </c>
      <c r="S69" s="23">
        <f t="shared" si="7"/>
        <v>39.145855267657559</v>
      </c>
      <c r="T69" s="23">
        <f t="shared" si="8"/>
        <v>68.767428608268261</v>
      </c>
      <c r="U69" s="9">
        <v>1</v>
      </c>
      <c r="V69" s="11"/>
      <c r="W69" s="11">
        <f t="shared" si="9"/>
        <v>68.767428608268261</v>
      </c>
    </row>
    <row r="70" spans="1:23" x14ac:dyDescent="0.25">
      <c r="A70" s="18">
        <v>63</v>
      </c>
      <c r="B70" s="18">
        <f t="shared" si="0"/>
        <v>24</v>
      </c>
      <c r="C70" s="18">
        <v>7</v>
      </c>
      <c r="D70" s="18">
        <v>17</v>
      </c>
      <c r="E70" s="18">
        <f t="shared" si="1"/>
        <v>56</v>
      </c>
      <c r="F70" s="19">
        <v>30</v>
      </c>
      <c r="G70" s="19">
        <v>26</v>
      </c>
      <c r="I70" s="18">
        <v>63</v>
      </c>
      <c r="J70" s="18">
        <f t="shared" si="2"/>
        <v>30</v>
      </c>
      <c r="K70" s="18">
        <f t="shared" si="3"/>
        <v>26</v>
      </c>
      <c r="L70" s="18">
        <f t="shared" si="4"/>
        <v>7</v>
      </c>
      <c r="M70" s="18">
        <f t="shared" si="5"/>
        <v>17</v>
      </c>
      <c r="N70" s="23">
        <f t="shared" si="6"/>
        <v>0.23333333333333334</v>
      </c>
      <c r="O70" s="23">
        <f t="shared" si="6"/>
        <v>0.65384615384615385</v>
      </c>
      <c r="P70" s="23">
        <v>1.1757656677118211</v>
      </c>
      <c r="Q70" s="23">
        <v>1.5747516223457818</v>
      </c>
      <c r="R70" s="23">
        <f t="shared" si="7"/>
        <v>35.272970031354632</v>
      </c>
      <c r="S70" s="23">
        <f t="shared" si="7"/>
        <v>40.943542180990327</v>
      </c>
      <c r="T70" s="23">
        <f t="shared" si="8"/>
        <v>76.216512212344952</v>
      </c>
      <c r="U70" s="9">
        <v>1</v>
      </c>
      <c r="V70" s="11"/>
      <c r="W70" s="11">
        <f t="shared" si="9"/>
        <v>76.216512212344952</v>
      </c>
    </row>
    <row r="71" spans="1:23" x14ac:dyDescent="0.25">
      <c r="A71" s="18">
        <v>64</v>
      </c>
      <c r="B71" s="18">
        <f t="shared" si="0"/>
        <v>34</v>
      </c>
      <c r="C71" s="18">
        <v>10</v>
      </c>
      <c r="D71" s="18">
        <v>24</v>
      </c>
      <c r="E71" s="18">
        <f t="shared" si="1"/>
        <v>39</v>
      </c>
      <c r="F71" s="19">
        <v>18</v>
      </c>
      <c r="G71" s="19">
        <v>21</v>
      </c>
      <c r="I71" s="18">
        <v>64</v>
      </c>
      <c r="J71" s="18">
        <f t="shared" si="2"/>
        <v>18</v>
      </c>
      <c r="K71" s="18">
        <f t="shared" si="3"/>
        <v>21</v>
      </c>
      <c r="L71" s="18">
        <f t="shared" si="4"/>
        <v>10</v>
      </c>
      <c r="M71" s="18">
        <f t="shared" si="5"/>
        <v>24</v>
      </c>
      <c r="N71" s="23">
        <f t="shared" si="6"/>
        <v>0.55555555555555558</v>
      </c>
      <c r="O71" s="23">
        <f t="shared" si="6"/>
        <v>1.1428571428571428</v>
      </c>
      <c r="P71" s="23">
        <v>1.091953722728787</v>
      </c>
      <c r="Q71" s="23">
        <v>1.482105702636932</v>
      </c>
      <c r="R71" s="23">
        <f t="shared" si="7"/>
        <v>19.655167009118166</v>
      </c>
      <c r="S71" s="23">
        <f t="shared" si="7"/>
        <v>31.12421975537557</v>
      </c>
      <c r="T71" s="23">
        <f t="shared" si="8"/>
        <v>50.779386764493736</v>
      </c>
      <c r="U71" s="9">
        <v>1</v>
      </c>
      <c r="V71" s="11"/>
      <c r="W71" s="11">
        <f t="shared" si="9"/>
        <v>50.779386764493736</v>
      </c>
    </row>
    <row r="72" spans="1:23" x14ac:dyDescent="0.25">
      <c r="A72" s="18">
        <v>65</v>
      </c>
      <c r="B72" s="18">
        <f t="shared" ref="B72:B106" si="10">C72+D72</f>
        <v>28</v>
      </c>
      <c r="C72" s="18">
        <v>10</v>
      </c>
      <c r="D72" s="18">
        <v>18</v>
      </c>
      <c r="E72" s="18">
        <f t="shared" ref="E72:E106" si="11">F72+G72</f>
        <v>45</v>
      </c>
      <c r="F72" s="19">
        <v>21</v>
      </c>
      <c r="G72" s="19">
        <v>24</v>
      </c>
      <c r="I72" s="18">
        <v>65</v>
      </c>
      <c r="J72" s="18">
        <f t="shared" ref="J72:J106" si="12">F72</f>
        <v>21</v>
      </c>
      <c r="K72" s="18">
        <f t="shared" ref="K72:K106" si="13">G72</f>
        <v>24</v>
      </c>
      <c r="L72" s="18">
        <f t="shared" ref="L72:L106" si="14">C72</f>
        <v>10</v>
      </c>
      <c r="M72" s="18">
        <f t="shared" ref="M72:M106" si="15">D72</f>
        <v>18</v>
      </c>
      <c r="N72" s="23">
        <f t="shared" ref="N72:O106" si="16">L72/J72</f>
        <v>0.47619047619047616</v>
      </c>
      <c r="O72" s="23">
        <f t="shared" si="16"/>
        <v>0.75</v>
      </c>
      <c r="P72" s="23">
        <v>1.1210167176082917</v>
      </c>
      <c r="Q72" s="23">
        <v>1.5709636597012633</v>
      </c>
      <c r="R72" s="23">
        <f t="shared" ref="R72:S106" si="17">J72*P72</f>
        <v>23.541351069774127</v>
      </c>
      <c r="S72" s="23">
        <f t="shared" si="17"/>
        <v>37.703127832830319</v>
      </c>
      <c r="T72" s="23">
        <f t="shared" ref="T72:T106" si="18">R72+S72</f>
        <v>61.244478902604442</v>
      </c>
      <c r="U72" s="9">
        <v>1</v>
      </c>
      <c r="V72" s="11"/>
      <c r="W72" s="11">
        <f t="shared" ref="W72:W106" si="19">T72*U72</f>
        <v>61.244478902604442</v>
      </c>
    </row>
    <row r="73" spans="1:23" x14ac:dyDescent="0.25">
      <c r="A73" s="18">
        <v>66</v>
      </c>
      <c r="B73" s="18">
        <f t="shared" si="10"/>
        <v>14</v>
      </c>
      <c r="C73" s="18">
        <v>3</v>
      </c>
      <c r="D73" s="18">
        <v>11</v>
      </c>
      <c r="E73" s="18">
        <f t="shared" si="11"/>
        <v>48</v>
      </c>
      <c r="F73" s="19">
        <v>23</v>
      </c>
      <c r="G73" s="19">
        <v>25</v>
      </c>
      <c r="I73" s="18">
        <v>66</v>
      </c>
      <c r="J73" s="18">
        <f t="shared" si="12"/>
        <v>23</v>
      </c>
      <c r="K73" s="18">
        <f t="shared" si="13"/>
        <v>25</v>
      </c>
      <c r="L73" s="18">
        <f t="shared" si="14"/>
        <v>3</v>
      </c>
      <c r="M73" s="18">
        <f t="shared" si="15"/>
        <v>11</v>
      </c>
      <c r="N73" s="23">
        <f t="shared" si="16"/>
        <v>0.13043478260869565</v>
      </c>
      <c r="O73" s="23">
        <f t="shared" si="16"/>
        <v>0.44</v>
      </c>
      <c r="P73" s="23">
        <v>1.158793886711841</v>
      </c>
      <c r="Q73" s="23">
        <v>1.5136682044855096</v>
      </c>
      <c r="R73" s="23">
        <f t="shared" si="17"/>
        <v>26.652259394372344</v>
      </c>
      <c r="S73" s="23">
        <f t="shared" si="17"/>
        <v>37.841705112137738</v>
      </c>
      <c r="T73" s="23">
        <f t="shared" si="18"/>
        <v>64.493964506510082</v>
      </c>
      <c r="U73" s="9">
        <v>1</v>
      </c>
      <c r="V73" s="11"/>
      <c r="W73" s="11">
        <f t="shared" si="19"/>
        <v>64.493964506510082</v>
      </c>
    </row>
    <row r="74" spans="1:23" x14ac:dyDescent="0.25">
      <c r="A74" s="18">
        <v>67</v>
      </c>
      <c r="B74" s="18">
        <f t="shared" si="10"/>
        <v>19</v>
      </c>
      <c r="C74" s="18">
        <v>8</v>
      </c>
      <c r="D74" s="18">
        <v>11</v>
      </c>
      <c r="E74" s="18">
        <f t="shared" si="11"/>
        <v>39</v>
      </c>
      <c r="F74" s="19">
        <v>17</v>
      </c>
      <c r="G74" s="19">
        <v>22</v>
      </c>
      <c r="I74" s="18">
        <v>67</v>
      </c>
      <c r="J74" s="18">
        <f t="shared" si="12"/>
        <v>17</v>
      </c>
      <c r="K74" s="18">
        <f t="shared" si="13"/>
        <v>22</v>
      </c>
      <c r="L74" s="18">
        <f t="shared" si="14"/>
        <v>8</v>
      </c>
      <c r="M74" s="18">
        <f t="shared" si="15"/>
        <v>11</v>
      </c>
      <c r="N74" s="23">
        <f t="shared" si="16"/>
        <v>0.47058823529411764</v>
      </c>
      <c r="O74" s="23">
        <f t="shared" si="16"/>
        <v>0.5</v>
      </c>
      <c r="P74" s="23">
        <v>1.1318994544649215</v>
      </c>
      <c r="Q74" s="23">
        <v>1.5924197744647843</v>
      </c>
      <c r="R74" s="23">
        <f t="shared" si="17"/>
        <v>19.242290725903665</v>
      </c>
      <c r="S74" s="23">
        <f t="shared" si="17"/>
        <v>35.033235038225257</v>
      </c>
      <c r="T74" s="23">
        <f t="shared" si="18"/>
        <v>54.275525764128922</v>
      </c>
      <c r="U74" s="9">
        <v>1</v>
      </c>
      <c r="V74" s="11"/>
      <c r="W74" s="11">
        <f t="shared" si="19"/>
        <v>54.275525764128922</v>
      </c>
    </row>
    <row r="75" spans="1:23" x14ac:dyDescent="0.25">
      <c r="A75" s="18">
        <v>68</v>
      </c>
      <c r="B75" s="18">
        <f t="shared" si="10"/>
        <v>40</v>
      </c>
      <c r="C75" s="18">
        <v>10</v>
      </c>
      <c r="D75" s="18">
        <v>30</v>
      </c>
      <c r="E75" s="18">
        <f t="shared" si="11"/>
        <v>27</v>
      </c>
      <c r="F75" s="19">
        <v>10</v>
      </c>
      <c r="G75" s="19">
        <v>17</v>
      </c>
      <c r="I75" s="18">
        <v>68</v>
      </c>
      <c r="J75" s="18">
        <f t="shared" si="12"/>
        <v>10</v>
      </c>
      <c r="K75" s="18">
        <f t="shared" si="13"/>
        <v>17</v>
      </c>
      <c r="L75" s="18">
        <f t="shared" si="14"/>
        <v>10</v>
      </c>
      <c r="M75" s="18">
        <f t="shared" si="15"/>
        <v>30</v>
      </c>
      <c r="N75" s="23">
        <f t="shared" si="16"/>
        <v>1</v>
      </c>
      <c r="O75" s="23">
        <f t="shared" si="16"/>
        <v>1.7647058823529411</v>
      </c>
      <c r="P75" s="23">
        <v>1.1587564374054806</v>
      </c>
      <c r="Q75" s="23">
        <v>1.5580214651020399</v>
      </c>
      <c r="R75" s="23">
        <f t="shared" si="17"/>
        <v>11.587564374054807</v>
      </c>
      <c r="S75" s="23">
        <f t="shared" si="17"/>
        <v>26.486364906734678</v>
      </c>
      <c r="T75" s="23">
        <f t="shared" si="18"/>
        <v>38.073929280789486</v>
      </c>
      <c r="U75" s="9">
        <v>1</v>
      </c>
      <c r="V75" s="11"/>
      <c r="W75" s="11">
        <f t="shared" si="19"/>
        <v>38.073929280789486</v>
      </c>
    </row>
    <row r="76" spans="1:23" x14ac:dyDescent="0.25">
      <c r="A76" s="18">
        <v>69</v>
      </c>
      <c r="B76" s="18">
        <f t="shared" si="10"/>
        <v>36</v>
      </c>
      <c r="C76" s="18">
        <v>18</v>
      </c>
      <c r="D76" s="18">
        <v>18</v>
      </c>
      <c r="E76" s="18">
        <f t="shared" si="11"/>
        <v>25</v>
      </c>
      <c r="F76" s="19">
        <v>12</v>
      </c>
      <c r="G76" s="19">
        <v>13</v>
      </c>
      <c r="I76" s="18">
        <v>69</v>
      </c>
      <c r="J76" s="18">
        <f t="shared" si="12"/>
        <v>12</v>
      </c>
      <c r="K76" s="18">
        <f t="shared" si="13"/>
        <v>13</v>
      </c>
      <c r="L76" s="18">
        <f t="shared" si="14"/>
        <v>18</v>
      </c>
      <c r="M76" s="18">
        <f t="shared" si="15"/>
        <v>18</v>
      </c>
      <c r="N76" s="23">
        <f t="shared" si="16"/>
        <v>1.5</v>
      </c>
      <c r="O76" s="23">
        <f t="shared" si="16"/>
        <v>1.3846153846153846</v>
      </c>
      <c r="P76" s="23">
        <v>1.1413992714218271</v>
      </c>
      <c r="Q76" s="23">
        <v>1.5940607954196429</v>
      </c>
      <c r="R76" s="23">
        <f t="shared" si="17"/>
        <v>13.696791257061925</v>
      </c>
      <c r="S76" s="23">
        <f t="shared" si="17"/>
        <v>20.722790340455358</v>
      </c>
      <c r="T76" s="23">
        <f t="shared" si="18"/>
        <v>34.419581597517279</v>
      </c>
      <c r="U76" s="9">
        <v>1</v>
      </c>
      <c r="V76" s="11"/>
      <c r="W76" s="11">
        <f t="shared" si="19"/>
        <v>34.419581597517279</v>
      </c>
    </row>
    <row r="77" spans="1:23" x14ac:dyDescent="0.25">
      <c r="A77" s="18">
        <v>70</v>
      </c>
      <c r="B77" s="18">
        <f t="shared" si="10"/>
        <v>13</v>
      </c>
      <c r="C77" s="18">
        <v>2</v>
      </c>
      <c r="D77" s="18">
        <v>11</v>
      </c>
      <c r="E77" s="18">
        <f t="shared" si="11"/>
        <v>28</v>
      </c>
      <c r="F77" s="19">
        <v>11</v>
      </c>
      <c r="G77" s="19">
        <v>17</v>
      </c>
      <c r="I77" s="18">
        <v>70</v>
      </c>
      <c r="J77" s="18">
        <f t="shared" si="12"/>
        <v>11</v>
      </c>
      <c r="K77" s="18">
        <f t="shared" si="13"/>
        <v>17</v>
      </c>
      <c r="L77" s="18">
        <f t="shared" si="14"/>
        <v>2</v>
      </c>
      <c r="M77" s="18">
        <f t="shared" si="15"/>
        <v>11</v>
      </c>
      <c r="N77" s="23">
        <f t="shared" si="16"/>
        <v>0.18181818181818182</v>
      </c>
      <c r="O77" s="23">
        <f t="shared" si="16"/>
        <v>0.6470588235294118</v>
      </c>
      <c r="P77" s="23">
        <v>1.2001189324535197</v>
      </c>
      <c r="Q77" s="23">
        <v>1.6082249138730098</v>
      </c>
      <c r="R77" s="23">
        <f t="shared" si="17"/>
        <v>13.201308256988717</v>
      </c>
      <c r="S77" s="23">
        <f t="shared" si="17"/>
        <v>27.339823535841166</v>
      </c>
      <c r="T77" s="23">
        <f t="shared" si="18"/>
        <v>40.541131792829887</v>
      </c>
      <c r="U77" s="9">
        <v>1</v>
      </c>
      <c r="V77" s="11"/>
      <c r="W77" s="11">
        <f t="shared" si="19"/>
        <v>40.541131792829887</v>
      </c>
    </row>
    <row r="78" spans="1:23" x14ac:dyDescent="0.25">
      <c r="A78" s="18">
        <v>71</v>
      </c>
      <c r="B78" s="18">
        <f t="shared" si="10"/>
        <v>22</v>
      </c>
      <c r="C78" s="18">
        <v>17</v>
      </c>
      <c r="D78" s="18">
        <v>5</v>
      </c>
      <c r="E78" s="18">
        <f t="shared" si="11"/>
        <v>16</v>
      </c>
      <c r="F78" s="19">
        <v>8</v>
      </c>
      <c r="G78" s="19">
        <v>8</v>
      </c>
      <c r="I78" s="18">
        <v>71</v>
      </c>
      <c r="J78" s="18">
        <f t="shared" si="12"/>
        <v>8</v>
      </c>
      <c r="K78" s="18">
        <f t="shared" si="13"/>
        <v>8</v>
      </c>
      <c r="L78" s="18">
        <f t="shared" si="14"/>
        <v>17</v>
      </c>
      <c r="M78" s="18">
        <f t="shared" si="15"/>
        <v>5</v>
      </c>
      <c r="N78" s="23">
        <f t="shared" si="16"/>
        <v>2.125</v>
      </c>
      <c r="O78" s="23">
        <f t="shared" si="16"/>
        <v>0.625</v>
      </c>
      <c r="P78" s="23">
        <v>1.2712810006613371</v>
      </c>
      <c r="Q78" s="23">
        <v>1.6975198611628772</v>
      </c>
      <c r="R78" s="23">
        <f t="shared" si="17"/>
        <v>10.170248005290697</v>
      </c>
      <c r="S78" s="23">
        <f t="shared" si="17"/>
        <v>13.580158889303018</v>
      </c>
      <c r="T78" s="23">
        <f t="shared" si="18"/>
        <v>23.750406894593716</v>
      </c>
      <c r="U78" s="9">
        <v>1</v>
      </c>
      <c r="V78" s="11"/>
      <c r="W78" s="11">
        <f t="shared" si="19"/>
        <v>23.750406894593716</v>
      </c>
    </row>
    <row r="79" spans="1:23" x14ac:dyDescent="0.25">
      <c r="A79" s="18">
        <v>72</v>
      </c>
      <c r="B79" s="18">
        <f t="shared" si="10"/>
        <v>24</v>
      </c>
      <c r="C79" s="18">
        <v>6</v>
      </c>
      <c r="D79" s="18">
        <v>18</v>
      </c>
      <c r="E79" s="18">
        <f t="shared" si="11"/>
        <v>32</v>
      </c>
      <c r="F79" s="19">
        <v>17</v>
      </c>
      <c r="G79" s="19">
        <v>15</v>
      </c>
      <c r="I79" s="18">
        <v>72</v>
      </c>
      <c r="J79" s="18">
        <f t="shared" si="12"/>
        <v>17</v>
      </c>
      <c r="K79" s="18">
        <f t="shared" si="13"/>
        <v>15</v>
      </c>
      <c r="L79" s="18">
        <f t="shared" si="14"/>
        <v>6</v>
      </c>
      <c r="M79" s="18">
        <f t="shared" si="15"/>
        <v>18</v>
      </c>
      <c r="N79" s="23">
        <f t="shared" si="16"/>
        <v>0.35294117647058826</v>
      </c>
      <c r="O79" s="23">
        <f t="shared" si="16"/>
        <v>1.2</v>
      </c>
      <c r="P79" s="23">
        <v>1.2037283427123036</v>
      </c>
      <c r="Q79" s="23">
        <v>1.5545465488116144</v>
      </c>
      <c r="R79" s="23">
        <f t="shared" si="17"/>
        <v>20.46338182610916</v>
      </c>
      <c r="S79" s="23">
        <f t="shared" si="17"/>
        <v>23.318198232174215</v>
      </c>
      <c r="T79" s="23">
        <f t="shared" si="18"/>
        <v>43.781580058283375</v>
      </c>
      <c r="U79" s="9">
        <v>1</v>
      </c>
      <c r="V79" s="11"/>
      <c r="W79" s="11">
        <f t="shared" si="19"/>
        <v>43.781580058283375</v>
      </c>
    </row>
    <row r="80" spans="1:23" x14ac:dyDescent="0.25">
      <c r="A80" s="18">
        <v>73</v>
      </c>
      <c r="B80" s="18">
        <f t="shared" si="10"/>
        <v>18</v>
      </c>
      <c r="C80" s="18">
        <v>7</v>
      </c>
      <c r="D80" s="18">
        <v>11</v>
      </c>
      <c r="E80" s="18">
        <f t="shared" si="11"/>
        <v>30</v>
      </c>
      <c r="F80" s="19">
        <v>9</v>
      </c>
      <c r="G80" s="19">
        <v>21</v>
      </c>
      <c r="I80" s="18">
        <v>73</v>
      </c>
      <c r="J80" s="18">
        <f t="shared" si="12"/>
        <v>9</v>
      </c>
      <c r="K80" s="18">
        <f t="shared" si="13"/>
        <v>21</v>
      </c>
      <c r="L80" s="18">
        <f t="shared" si="14"/>
        <v>7</v>
      </c>
      <c r="M80" s="18">
        <f t="shared" si="15"/>
        <v>11</v>
      </c>
      <c r="N80" s="23">
        <f t="shared" si="16"/>
        <v>0.77777777777777779</v>
      </c>
      <c r="O80" s="23">
        <f t="shared" si="16"/>
        <v>0.52380952380952384</v>
      </c>
      <c r="P80" s="23">
        <v>1.0989224600493674</v>
      </c>
      <c r="Q80" s="23">
        <v>1.5088109523577338</v>
      </c>
      <c r="R80" s="23">
        <f t="shared" si="17"/>
        <v>9.890302140444307</v>
      </c>
      <c r="S80" s="23">
        <f t="shared" si="17"/>
        <v>31.685029999512409</v>
      </c>
      <c r="T80" s="23">
        <f t="shared" si="18"/>
        <v>41.575332139956714</v>
      </c>
      <c r="U80" s="9">
        <v>1</v>
      </c>
      <c r="V80" s="11"/>
      <c r="W80" s="11">
        <f t="shared" si="19"/>
        <v>41.575332139956714</v>
      </c>
    </row>
    <row r="81" spans="1:23" x14ac:dyDescent="0.25">
      <c r="A81" s="18">
        <v>74</v>
      </c>
      <c r="B81" s="18">
        <f t="shared" si="10"/>
        <v>9</v>
      </c>
      <c r="C81" s="18">
        <v>4</v>
      </c>
      <c r="D81" s="18">
        <v>5</v>
      </c>
      <c r="E81" s="18">
        <f t="shared" si="11"/>
        <v>17</v>
      </c>
      <c r="F81" s="19">
        <v>8</v>
      </c>
      <c r="G81" s="19">
        <v>9</v>
      </c>
      <c r="I81" s="18">
        <v>74</v>
      </c>
      <c r="J81" s="18">
        <f t="shared" si="12"/>
        <v>8</v>
      </c>
      <c r="K81" s="18">
        <f t="shared" si="13"/>
        <v>9</v>
      </c>
      <c r="L81" s="18">
        <f t="shared" si="14"/>
        <v>4</v>
      </c>
      <c r="M81" s="18">
        <f t="shared" si="15"/>
        <v>5</v>
      </c>
      <c r="N81" s="23">
        <f t="shared" si="16"/>
        <v>0.5</v>
      </c>
      <c r="O81" s="23">
        <f t="shared" si="16"/>
        <v>0.55555555555555558</v>
      </c>
      <c r="P81" s="23">
        <v>1.1996096473498148</v>
      </c>
      <c r="Q81" s="23">
        <v>1.5364118049579252</v>
      </c>
      <c r="R81" s="23">
        <f t="shared" si="17"/>
        <v>9.5968771787985183</v>
      </c>
      <c r="S81" s="23">
        <f t="shared" si="17"/>
        <v>13.827706244621327</v>
      </c>
      <c r="T81" s="23">
        <f t="shared" si="18"/>
        <v>23.424583423419847</v>
      </c>
      <c r="U81" s="9">
        <v>1</v>
      </c>
      <c r="V81" s="11"/>
      <c r="W81" s="11">
        <f t="shared" si="19"/>
        <v>23.424583423419847</v>
      </c>
    </row>
    <row r="82" spans="1:23" x14ac:dyDescent="0.25">
      <c r="A82" s="18">
        <v>75</v>
      </c>
      <c r="B82" s="18">
        <f t="shared" si="10"/>
        <v>12</v>
      </c>
      <c r="C82" s="18">
        <v>1</v>
      </c>
      <c r="D82" s="18">
        <v>11</v>
      </c>
      <c r="E82" s="18">
        <f t="shared" si="11"/>
        <v>23</v>
      </c>
      <c r="F82" s="19">
        <v>9</v>
      </c>
      <c r="G82" s="19">
        <v>14</v>
      </c>
      <c r="I82" s="18">
        <v>75</v>
      </c>
      <c r="J82" s="18">
        <f t="shared" si="12"/>
        <v>9</v>
      </c>
      <c r="K82" s="18">
        <f t="shared" si="13"/>
        <v>14</v>
      </c>
      <c r="L82" s="18">
        <f t="shared" si="14"/>
        <v>1</v>
      </c>
      <c r="M82" s="18">
        <f t="shared" si="15"/>
        <v>11</v>
      </c>
      <c r="N82" s="23">
        <f t="shared" si="16"/>
        <v>0.1111111111111111</v>
      </c>
      <c r="O82" s="23">
        <f t="shared" si="16"/>
        <v>0.7857142857142857</v>
      </c>
      <c r="P82" s="23">
        <v>1.0552273892777833</v>
      </c>
      <c r="Q82" s="23">
        <v>1.5150969237124527</v>
      </c>
      <c r="R82" s="23">
        <f t="shared" si="17"/>
        <v>9.4970465035000498</v>
      </c>
      <c r="S82" s="23">
        <f t="shared" si="17"/>
        <v>21.21135693197434</v>
      </c>
      <c r="T82" s="23">
        <f t="shared" si="18"/>
        <v>30.708403435474388</v>
      </c>
      <c r="U82" s="9">
        <v>1</v>
      </c>
      <c r="V82" s="11"/>
      <c r="W82" s="11">
        <f t="shared" si="19"/>
        <v>30.708403435474388</v>
      </c>
    </row>
    <row r="83" spans="1:23" x14ac:dyDescent="0.25">
      <c r="A83" s="18">
        <v>76</v>
      </c>
      <c r="B83" s="18">
        <f t="shared" si="10"/>
        <v>18</v>
      </c>
      <c r="C83" s="18">
        <v>2</v>
      </c>
      <c r="D83" s="18">
        <v>16</v>
      </c>
      <c r="E83" s="18">
        <f t="shared" si="11"/>
        <v>15</v>
      </c>
      <c r="F83" s="19">
        <v>5</v>
      </c>
      <c r="G83" s="19">
        <v>10</v>
      </c>
      <c r="I83" s="18">
        <v>76</v>
      </c>
      <c r="J83" s="18">
        <f t="shared" si="12"/>
        <v>5</v>
      </c>
      <c r="K83" s="18">
        <f t="shared" si="13"/>
        <v>10</v>
      </c>
      <c r="L83" s="18">
        <f t="shared" si="14"/>
        <v>2</v>
      </c>
      <c r="M83" s="18">
        <f t="shared" si="15"/>
        <v>16</v>
      </c>
      <c r="N83" s="23">
        <f t="shared" si="16"/>
        <v>0.4</v>
      </c>
      <c r="O83" s="23">
        <f t="shared" si="16"/>
        <v>1.6</v>
      </c>
      <c r="P83" s="23">
        <v>0.87105133724920314</v>
      </c>
      <c r="Q83" s="23">
        <v>1.163462701676707</v>
      </c>
      <c r="R83" s="23">
        <f t="shared" si="17"/>
        <v>4.3552566862460154</v>
      </c>
      <c r="S83" s="23">
        <f t="shared" si="17"/>
        <v>11.63462701676707</v>
      </c>
      <c r="T83" s="23">
        <f t="shared" si="18"/>
        <v>15.989883703013085</v>
      </c>
      <c r="U83" s="9">
        <v>1</v>
      </c>
      <c r="V83" s="11"/>
      <c r="W83" s="11">
        <f t="shared" si="19"/>
        <v>15.989883703013085</v>
      </c>
    </row>
    <row r="84" spans="1:23" x14ac:dyDescent="0.25">
      <c r="A84" s="18">
        <v>77</v>
      </c>
      <c r="B84" s="18">
        <f t="shared" si="10"/>
        <v>7</v>
      </c>
      <c r="C84" s="18">
        <v>5</v>
      </c>
      <c r="D84" s="18">
        <v>2</v>
      </c>
      <c r="E84" s="18">
        <f t="shared" si="11"/>
        <v>7</v>
      </c>
      <c r="F84" s="19">
        <v>1</v>
      </c>
      <c r="G84" s="19">
        <v>6</v>
      </c>
      <c r="I84" s="18">
        <v>77</v>
      </c>
      <c r="J84" s="18">
        <f t="shared" si="12"/>
        <v>1</v>
      </c>
      <c r="K84" s="18">
        <f t="shared" si="13"/>
        <v>6</v>
      </c>
      <c r="L84" s="18">
        <f t="shared" si="14"/>
        <v>5</v>
      </c>
      <c r="M84" s="18">
        <f t="shared" si="15"/>
        <v>2</v>
      </c>
      <c r="N84" s="23">
        <f t="shared" si="16"/>
        <v>5</v>
      </c>
      <c r="O84" s="23">
        <f t="shared" si="16"/>
        <v>0.33333333333333331</v>
      </c>
      <c r="P84" s="23">
        <v>1.0980308563172401</v>
      </c>
      <c r="Q84" s="23">
        <v>1.2533296593497394</v>
      </c>
      <c r="R84" s="23">
        <f t="shared" si="17"/>
        <v>1.0980308563172401</v>
      </c>
      <c r="S84" s="23">
        <f t="shared" si="17"/>
        <v>7.5199779560984368</v>
      </c>
      <c r="T84" s="23">
        <f t="shared" si="18"/>
        <v>8.6180088124156775</v>
      </c>
      <c r="U84" s="9">
        <v>1</v>
      </c>
      <c r="V84" s="11"/>
      <c r="W84" s="11">
        <f t="shared" si="19"/>
        <v>8.6180088124156775</v>
      </c>
    </row>
    <row r="85" spans="1:23" x14ac:dyDescent="0.25">
      <c r="A85" s="18">
        <v>78</v>
      </c>
      <c r="B85" s="18">
        <f t="shared" si="10"/>
        <v>12</v>
      </c>
      <c r="C85" s="18">
        <v>9</v>
      </c>
      <c r="D85" s="18">
        <v>3</v>
      </c>
      <c r="E85" s="18">
        <f t="shared" si="11"/>
        <v>3</v>
      </c>
      <c r="F85" s="19">
        <v>3</v>
      </c>
      <c r="G85" s="19">
        <v>0</v>
      </c>
      <c r="I85" s="18">
        <v>78</v>
      </c>
      <c r="J85" s="18">
        <f t="shared" si="12"/>
        <v>3</v>
      </c>
      <c r="K85" s="18">
        <f t="shared" si="13"/>
        <v>0</v>
      </c>
      <c r="L85" s="18">
        <f t="shared" si="14"/>
        <v>9</v>
      </c>
      <c r="M85" s="18">
        <f t="shared" si="15"/>
        <v>3</v>
      </c>
      <c r="N85" s="23">
        <f t="shared" si="16"/>
        <v>3</v>
      </c>
      <c r="O85" s="23" t="e">
        <f t="shared" si="16"/>
        <v>#DIV/0!</v>
      </c>
      <c r="P85" s="23">
        <v>1.2463082851082308</v>
      </c>
      <c r="Q85" s="23">
        <v>1.3285489276730484</v>
      </c>
      <c r="R85" s="23">
        <f t="shared" si="17"/>
        <v>3.7389248553246923</v>
      </c>
      <c r="S85" s="23">
        <f t="shared" si="17"/>
        <v>0</v>
      </c>
      <c r="T85" s="23">
        <f t="shared" si="18"/>
        <v>3.7389248553246923</v>
      </c>
      <c r="U85" s="9">
        <v>1</v>
      </c>
      <c r="V85" s="11"/>
      <c r="W85" s="11">
        <f t="shared" si="19"/>
        <v>3.7389248553246923</v>
      </c>
    </row>
    <row r="86" spans="1:23" x14ac:dyDescent="0.25">
      <c r="A86" s="18">
        <v>79</v>
      </c>
      <c r="B86" s="18">
        <f t="shared" si="10"/>
        <v>15</v>
      </c>
      <c r="C86" s="18">
        <v>10</v>
      </c>
      <c r="D86" s="18">
        <v>5</v>
      </c>
      <c r="E86" s="18">
        <f t="shared" si="11"/>
        <v>17</v>
      </c>
      <c r="F86" s="19">
        <v>8</v>
      </c>
      <c r="G86" s="19">
        <v>9</v>
      </c>
      <c r="I86" s="18">
        <v>79</v>
      </c>
      <c r="J86" s="18">
        <f t="shared" si="12"/>
        <v>8</v>
      </c>
      <c r="K86" s="18">
        <f t="shared" si="13"/>
        <v>9</v>
      </c>
      <c r="L86" s="18">
        <f t="shared" si="14"/>
        <v>10</v>
      </c>
      <c r="M86" s="18">
        <f t="shared" si="15"/>
        <v>5</v>
      </c>
      <c r="N86" s="23">
        <f t="shared" si="16"/>
        <v>1.25</v>
      </c>
      <c r="O86" s="23">
        <f t="shared" si="16"/>
        <v>0.55555555555555558</v>
      </c>
      <c r="P86" s="23">
        <v>1.2587200943383465</v>
      </c>
      <c r="Q86" s="23">
        <v>1.556891493509448</v>
      </c>
      <c r="R86" s="23">
        <f t="shared" si="17"/>
        <v>10.069760754706772</v>
      </c>
      <c r="S86" s="23">
        <f t="shared" si="17"/>
        <v>14.012023441585033</v>
      </c>
      <c r="T86" s="23">
        <f t="shared" si="18"/>
        <v>24.081784196291807</v>
      </c>
      <c r="U86" s="9">
        <v>1</v>
      </c>
      <c r="V86" s="11"/>
      <c r="W86" s="11">
        <f t="shared" si="19"/>
        <v>24.081784196291807</v>
      </c>
    </row>
    <row r="87" spans="1:23" x14ac:dyDescent="0.25">
      <c r="A87" s="18">
        <v>80</v>
      </c>
      <c r="B87" s="18">
        <f t="shared" si="10"/>
        <v>2</v>
      </c>
      <c r="C87" s="18">
        <v>2</v>
      </c>
      <c r="D87" s="18">
        <v>0</v>
      </c>
      <c r="E87" s="18">
        <f t="shared" si="11"/>
        <v>15</v>
      </c>
      <c r="F87" s="19">
        <v>5</v>
      </c>
      <c r="G87" s="19">
        <v>10</v>
      </c>
      <c r="I87" s="18">
        <v>80</v>
      </c>
      <c r="J87" s="18">
        <f t="shared" si="12"/>
        <v>5</v>
      </c>
      <c r="K87" s="18">
        <f t="shared" si="13"/>
        <v>10</v>
      </c>
      <c r="L87" s="18">
        <f t="shared" si="14"/>
        <v>2</v>
      </c>
      <c r="M87" s="18">
        <f t="shared" si="15"/>
        <v>0</v>
      </c>
      <c r="N87" s="23">
        <f t="shared" si="16"/>
        <v>0.4</v>
      </c>
      <c r="O87" s="23">
        <f t="shared" si="16"/>
        <v>0</v>
      </c>
      <c r="P87" s="23">
        <v>0.99793733229424786</v>
      </c>
      <c r="Q87" s="23">
        <v>1.2686136794893021</v>
      </c>
      <c r="R87" s="23">
        <f t="shared" si="17"/>
        <v>4.9896866614712394</v>
      </c>
      <c r="S87" s="23">
        <f t="shared" si="17"/>
        <v>12.686136794893022</v>
      </c>
      <c r="T87" s="23">
        <f t="shared" si="18"/>
        <v>17.675823456364263</v>
      </c>
      <c r="U87" s="9">
        <v>1</v>
      </c>
      <c r="V87" s="11"/>
      <c r="W87" s="11">
        <f t="shared" si="19"/>
        <v>17.675823456364263</v>
      </c>
    </row>
    <row r="88" spans="1:23" x14ac:dyDescent="0.25">
      <c r="A88" s="18">
        <v>81</v>
      </c>
      <c r="B88" s="18">
        <f t="shared" si="10"/>
        <v>7</v>
      </c>
      <c r="C88" s="18">
        <v>3</v>
      </c>
      <c r="D88" s="18">
        <v>4</v>
      </c>
      <c r="E88" s="18">
        <f t="shared" si="11"/>
        <v>14</v>
      </c>
      <c r="F88" s="19">
        <v>6</v>
      </c>
      <c r="G88" s="19">
        <v>8</v>
      </c>
      <c r="I88" s="18">
        <v>81</v>
      </c>
      <c r="J88" s="18">
        <f t="shared" si="12"/>
        <v>6</v>
      </c>
      <c r="K88" s="18">
        <f t="shared" si="13"/>
        <v>8</v>
      </c>
      <c r="L88" s="18">
        <f t="shared" si="14"/>
        <v>3</v>
      </c>
      <c r="M88" s="18">
        <f t="shared" si="15"/>
        <v>4</v>
      </c>
      <c r="N88" s="23">
        <f t="shared" si="16"/>
        <v>0.5</v>
      </c>
      <c r="O88" s="23">
        <f t="shared" si="16"/>
        <v>0.5</v>
      </c>
      <c r="P88" s="23">
        <v>1.0566307227620151</v>
      </c>
      <c r="Q88" s="23">
        <v>1.2708540869872402</v>
      </c>
      <c r="R88" s="23">
        <f t="shared" si="17"/>
        <v>6.339784336572091</v>
      </c>
      <c r="S88" s="23">
        <f t="shared" si="17"/>
        <v>10.166832695897922</v>
      </c>
      <c r="T88" s="23">
        <f t="shared" si="18"/>
        <v>16.506617032470011</v>
      </c>
      <c r="U88" s="9">
        <v>1</v>
      </c>
      <c r="V88" s="11"/>
      <c r="W88" s="11">
        <f t="shared" si="19"/>
        <v>16.506617032470011</v>
      </c>
    </row>
    <row r="89" spans="1:23" x14ac:dyDescent="0.25">
      <c r="A89" s="18">
        <v>82</v>
      </c>
      <c r="B89" s="18">
        <f t="shared" si="10"/>
        <v>7</v>
      </c>
      <c r="C89" s="18">
        <v>5</v>
      </c>
      <c r="D89" s="18">
        <v>2</v>
      </c>
      <c r="E89" s="18">
        <f t="shared" si="11"/>
        <v>29</v>
      </c>
      <c r="F89" s="19">
        <v>10</v>
      </c>
      <c r="G89" s="19">
        <v>19</v>
      </c>
      <c r="I89" s="18">
        <v>82</v>
      </c>
      <c r="J89" s="18">
        <f t="shared" si="12"/>
        <v>10</v>
      </c>
      <c r="K89" s="18">
        <f t="shared" si="13"/>
        <v>19</v>
      </c>
      <c r="L89" s="18">
        <f t="shared" si="14"/>
        <v>5</v>
      </c>
      <c r="M89" s="18">
        <f t="shared" si="15"/>
        <v>2</v>
      </c>
      <c r="N89" s="23">
        <f t="shared" si="16"/>
        <v>0.5</v>
      </c>
      <c r="O89" s="23">
        <f t="shared" si="16"/>
        <v>0.10526315789473684</v>
      </c>
      <c r="P89" s="23">
        <v>0.83082836143162497</v>
      </c>
      <c r="Q89" s="23">
        <v>1.0329877075932696</v>
      </c>
      <c r="R89" s="23">
        <f t="shared" si="17"/>
        <v>8.3082836143162488</v>
      </c>
      <c r="S89" s="23">
        <f t="shared" si="17"/>
        <v>19.626766444272121</v>
      </c>
      <c r="T89" s="23">
        <f t="shared" si="18"/>
        <v>27.93505005858837</v>
      </c>
      <c r="U89" s="9">
        <v>1</v>
      </c>
      <c r="V89" s="11"/>
      <c r="W89" s="11">
        <f t="shared" si="19"/>
        <v>27.93505005858837</v>
      </c>
    </row>
    <row r="90" spans="1:23" x14ac:dyDescent="0.25">
      <c r="A90" s="18">
        <v>83</v>
      </c>
      <c r="B90" s="18">
        <f t="shared" si="10"/>
        <v>5</v>
      </c>
      <c r="C90" s="18">
        <v>0</v>
      </c>
      <c r="D90" s="18">
        <v>5</v>
      </c>
      <c r="E90" s="18">
        <f t="shared" si="11"/>
        <v>14</v>
      </c>
      <c r="F90" s="19">
        <v>2</v>
      </c>
      <c r="G90" s="19">
        <v>12</v>
      </c>
      <c r="I90" s="18">
        <v>83</v>
      </c>
      <c r="J90" s="18">
        <f t="shared" si="12"/>
        <v>2</v>
      </c>
      <c r="K90" s="18">
        <f t="shared" si="13"/>
        <v>12</v>
      </c>
      <c r="L90" s="18">
        <f t="shared" si="14"/>
        <v>0</v>
      </c>
      <c r="M90" s="18">
        <f t="shared" si="15"/>
        <v>5</v>
      </c>
      <c r="N90" s="23">
        <f t="shared" si="16"/>
        <v>0</v>
      </c>
      <c r="O90" s="23">
        <f t="shared" si="16"/>
        <v>0.41666666666666669</v>
      </c>
      <c r="P90" s="23">
        <v>0.79545130371297212</v>
      </c>
      <c r="Q90" s="23">
        <v>0.97719802345730455</v>
      </c>
      <c r="R90" s="23">
        <f t="shared" si="17"/>
        <v>1.5909026074259442</v>
      </c>
      <c r="S90" s="23">
        <f t="shared" si="17"/>
        <v>11.726376281487655</v>
      </c>
      <c r="T90" s="23">
        <f t="shared" si="18"/>
        <v>13.317278888913599</v>
      </c>
      <c r="U90" s="9">
        <v>1</v>
      </c>
      <c r="V90" s="11"/>
      <c r="W90" s="11">
        <f t="shared" si="19"/>
        <v>13.317278888913599</v>
      </c>
    </row>
    <row r="91" spans="1:23" x14ac:dyDescent="0.25">
      <c r="A91" s="18">
        <v>84</v>
      </c>
      <c r="B91" s="18">
        <f t="shared" si="10"/>
        <v>4</v>
      </c>
      <c r="C91" s="18">
        <v>4</v>
      </c>
      <c r="D91" s="18">
        <v>0</v>
      </c>
      <c r="E91" s="18">
        <f t="shared" si="11"/>
        <v>17</v>
      </c>
      <c r="F91" s="19">
        <v>8</v>
      </c>
      <c r="G91" s="19">
        <v>9</v>
      </c>
      <c r="I91" s="18">
        <v>84</v>
      </c>
      <c r="J91" s="18">
        <f t="shared" si="12"/>
        <v>8</v>
      </c>
      <c r="K91" s="18">
        <f t="shared" si="13"/>
        <v>9</v>
      </c>
      <c r="L91" s="18">
        <f t="shared" si="14"/>
        <v>4</v>
      </c>
      <c r="M91" s="18">
        <f t="shared" si="15"/>
        <v>0</v>
      </c>
      <c r="N91" s="23">
        <f t="shared" si="16"/>
        <v>0.5</v>
      </c>
      <c r="O91" s="23">
        <f t="shared" si="16"/>
        <v>0</v>
      </c>
      <c r="P91" s="23">
        <v>0.76933012984981708</v>
      </c>
      <c r="Q91" s="23">
        <v>0.89278504471699538</v>
      </c>
      <c r="R91" s="23">
        <f t="shared" si="17"/>
        <v>6.1546410387985366</v>
      </c>
      <c r="S91" s="23">
        <f t="shared" si="17"/>
        <v>8.0350654024529575</v>
      </c>
      <c r="T91" s="23">
        <f t="shared" si="18"/>
        <v>14.189706441251495</v>
      </c>
      <c r="U91" s="9">
        <v>1</v>
      </c>
      <c r="V91" s="11"/>
      <c r="W91" s="11">
        <f t="shared" si="19"/>
        <v>14.189706441251495</v>
      </c>
    </row>
    <row r="92" spans="1:23" x14ac:dyDescent="0.25">
      <c r="A92" s="18">
        <v>85</v>
      </c>
      <c r="B92" s="18">
        <f t="shared" si="10"/>
        <v>5</v>
      </c>
      <c r="C92" s="18">
        <v>2</v>
      </c>
      <c r="D92" s="18">
        <v>3</v>
      </c>
      <c r="E92" s="18">
        <f t="shared" si="11"/>
        <v>9</v>
      </c>
      <c r="F92" s="19">
        <v>3</v>
      </c>
      <c r="G92" s="19">
        <v>6</v>
      </c>
      <c r="I92" s="18">
        <v>85</v>
      </c>
      <c r="J92" s="18">
        <f t="shared" si="12"/>
        <v>3</v>
      </c>
      <c r="K92" s="18">
        <f t="shared" si="13"/>
        <v>6</v>
      </c>
      <c r="L92" s="18">
        <f t="shared" si="14"/>
        <v>2</v>
      </c>
      <c r="M92" s="18">
        <f t="shared" si="15"/>
        <v>3</v>
      </c>
      <c r="N92" s="23">
        <f t="shared" si="16"/>
        <v>0.66666666666666663</v>
      </c>
      <c r="O92" s="23">
        <f t="shared" si="16"/>
        <v>0.5</v>
      </c>
      <c r="P92" s="23">
        <v>0.63487618720746197</v>
      </c>
      <c r="Q92" s="23">
        <v>0.81685787088963369</v>
      </c>
      <c r="R92" s="23">
        <f t="shared" si="17"/>
        <v>1.9046285616223859</v>
      </c>
      <c r="S92" s="23">
        <f t="shared" si="17"/>
        <v>4.9011472253378017</v>
      </c>
      <c r="T92" s="23">
        <f t="shared" si="18"/>
        <v>6.8057757869601874</v>
      </c>
      <c r="U92" s="9">
        <v>1</v>
      </c>
      <c r="V92" s="11"/>
      <c r="W92" s="11">
        <f t="shared" si="19"/>
        <v>6.8057757869601874</v>
      </c>
    </row>
    <row r="93" spans="1:23" x14ac:dyDescent="0.25">
      <c r="A93" s="18">
        <v>86</v>
      </c>
      <c r="B93" s="18">
        <f t="shared" si="10"/>
        <v>0</v>
      </c>
      <c r="C93" s="18">
        <v>0</v>
      </c>
      <c r="D93" s="18">
        <v>0</v>
      </c>
      <c r="E93" s="18">
        <f t="shared" si="11"/>
        <v>10</v>
      </c>
      <c r="F93" s="19">
        <v>2</v>
      </c>
      <c r="G93" s="19">
        <v>8</v>
      </c>
      <c r="I93" s="18">
        <v>86</v>
      </c>
      <c r="J93" s="18">
        <f t="shared" si="12"/>
        <v>2</v>
      </c>
      <c r="K93" s="18">
        <f t="shared" si="13"/>
        <v>8</v>
      </c>
      <c r="L93" s="18">
        <f t="shared" si="14"/>
        <v>0</v>
      </c>
      <c r="M93" s="18">
        <f t="shared" si="15"/>
        <v>0</v>
      </c>
      <c r="N93" s="23">
        <f t="shared" si="16"/>
        <v>0</v>
      </c>
      <c r="O93" s="23">
        <f t="shared" si="16"/>
        <v>0</v>
      </c>
      <c r="P93" s="23">
        <v>0.59251896722634823</v>
      </c>
      <c r="Q93" s="23">
        <v>0.66503407279138271</v>
      </c>
      <c r="R93" s="23">
        <f t="shared" si="17"/>
        <v>1.1850379344526965</v>
      </c>
      <c r="S93" s="23">
        <f t="shared" si="17"/>
        <v>5.3202725823310617</v>
      </c>
      <c r="T93" s="23">
        <f t="shared" si="18"/>
        <v>6.5053105167837586</v>
      </c>
      <c r="U93" s="9">
        <v>1</v>
      </c>
      <c r="V93" s="11"/>
      <c r="W93" s="11">
        <f t="shared" si="19"/>
        <v>6.5053105167837586</v>
      </c>
    </row>
    <row r="94" spans="1:23" x14ac:dyDescent="0.25">
      <c r="A94" s="18">
        <v>87</v>
      </c>
      <c r="B94" s="18">
        <f t="shared" si="10"/>
        <v>0</v>
      </c>
      <c r="C94" s="18">
        <v>0</v>
      </c>
      <c r="D94" s="18">
        <v>0</v>
      </c>
      <c r="E94" s="18">
        <f t="shared" si="11"/>
        <v>8</v>
      </c>
      <c r="F94" s="19">
        <v>2</v>
      </c>
      <c r="G94" s="19">
        <v>6</v>
      </c>
      <c r="I94" s="18">
        <v>87</v>
      </c>
      <c r="J94" s="18">
        <f t="shared" si="12"/>
        <v>2</v>
      </c>
      <c r="K94" s="18">
        <f t="shared" si="13"/>
        <v>6</v>
      </c>
      <c r="L94" s="18">
        <f t="shared" si="14"/>
        <v>0</v>
      </c>
      <c r="M94" s="18">
        <f t="shared" si="15"/>
        <v>0</v>
      </c>
      <c r="N94" s="23">
        <f t="shared" si="16"/>
        <v>0</v>
      </c>
      <c r="O94" s="23">
        <f t="shared" si="16"/>
        <v>0</v>
      </c>
      <c r="P94" s="23">
        <v>0.53960965661133853</v>
      </c>
      <c r="Q94" s="23">
        <v>0.58243520094866652</v>
      </c>
      <c r="R94" s="23">
        <f t="shared" si="17"/>
        <v>1.0792193132226771</v>
      </c>
      <c r="S94" s="23">
        <f t="shared" si="17"/>
        <v>3.4946112056919993</v>
      </c>
      <c r="T94" s="23">
        <f t="shared" si="18"/>
        <v>4.5738305189146766</v>
      </c>
      <c r="U94" s="9">
        <v>1</v>
      </c>
      <c r="V94" s="11"/>
      <c r="W94" s="11">
        <f t="shared" si="19"/>
        <v>4.5738305189146766</v>
      </c>
    </row>
    <row r="95" spans="1:23" x14ac:dyDescent="0.25">
      <c r="A95" s="18">
        <v>88</v>
      </c>
      <c r="B95" s="18">
        <f t="shared" si="10"/>
        <v>0</v>
      </c>
      <c r="C95" s="18">
        <v>0</v>
      </c>
      <c r="D95" s="18">
        <v>0</v>
      </c>
      <c r="E95" s="18">
        <f t="shared" si="11"/>
        <v>3</v>
      </c>
      <c r="F95" s="19">
        <v>1</v>
      </c>
      <c r="G95" s="19">
        <v>2</v>
      </c>
      <c r="I95" s="18">
        <v>88</v>
      </c>
      <c r="J95" s="18">
        <f t="shared" si="12"/>
        <v>1</v>
      </c>
      <c r="K95" s="18">
        <f t="shared" si="13"/>
        <v>2</v>
      </c>
      <c r="L95" s="18">
        <f t="shared" si="14"/>
        <v>0</v>
      </c>
      <c r="M95" s="18">
        <f t="shared" si="15"/>
        <v>0</v>
      </c>
      <c r="N95" s="23">
        <f t="shared" si="16"/>
        <v>0</v>
      </c>
      <c r="O95" s="23">
        <f t="shared" si="16"/>
        <v>0</v>
      </c>
      <c r="P95" s="23">
        <v>0.42492841509967139</v>
      </c>
      <c r="Q95" s="23">
        <v>0.538924794292031</v>
      </c>
      <c r="R95" s="23">
        <f t="shared" si="17"/>
        <v>0.42492841509967139</v>
      </c>
      <c r="S95" s="23">
        <f t="shared" si="17"/>
        <v>1.077849588584062</v>
      </c>
      <c r="T95" s="23">
        <f t="shared" si="18"/>
        <v>1.5027780036837335</v>
      </c>
      <c r="U95" s="9">
        <v>1</v>
      </c>
      <c r="V95" s="11"/>
      <c r="W95" s="11">
        <f t="shared" si="19"/>
        <v>1.5027780036837335</v>
      </c>
    </row>
    <row r="96" spans="1:23" x14ac:dyDescent="0.25">
      <c r="A96" s="18">
        <v>89</v>
      </c>
      <c r="B96" s="18">
        <f t="shared" si="10"/>
        <v>7</v>
      </c>
      <c r="C96" s="18">
        <v>2</v>
      </c>
      <c r="D96" s="18">
        <v>5</v>
      </c>
      <c r="E96" s="18">
        <f t="shared" si="11"/>
        <v>1</v>
      </c>
      <c r="F96" s="19">
        <v>0</v>
      </c>
      <c r="G96" s="19">
        <v>1</v>
      </c>
      <c r="I96" s="18">
        <v>89</v>
      </c>
      <c r="J96" s="18">
        <f t="shared" si="12"/>
        <v>0</v>
      </c>
      <c r="K96" s="18">
        <f t="shared" si="13"/>
        <v>1</v>
      </c>
      <c r="L96" s="18">
        <f t="shared" si="14"/>
        <v>2</v>
      </c>
      <c r="M96" s="18">
        <f t="shared" si="15"/>
        <v>5</v>
      </c>
      <c r="N96" s="23" t="e">
        <f t="shared" si="16"/>
        <v>#DIV/0!</v>
      </c>
      <c r="O96" s="23">
        <f t="shared" si="16"/>
        <v>5</v>
      </c>
      <c r="P96" s="23">
        <v>0.43954351880761694</v>
      </c>
      <c r="Q96" s="23">
        <v>0.58486383815021825</v>
      </c>
      <c r="R96" s="23">
        <f t="shared" si="17"/>
        <v>0</v>
      </c>
      <c r="S96" s="23">
        <f t="shared" si="17"/>
        <v>0.58486383815021825</v>
      </c>
      <c r="T96" s="23">
        <f t="shared" si="18"/>
        <v>0.58486383815021825</v>
      </c>
      <c r="U96" s="9">
        <v>1</v>
      </c>
      <c r="V96" s="11"/>
      <c r="W96" s="11">
        <f t="shared" si="19"/>
        <v>0.58486383815021825</v>
      </c>
    </row>
    <row r="97" spans="1:26" x14ac:dyDescent="0.25">
      <c r="A97" s="18">
        <v>90</v>
      </c>
      <c r="B97" s="18">
        <f t="shared" si="10"/>
        <v>6</v>
      </c>
      <c r="C97" s="18">
        <v>1</v>
      </c>
      <c r="D97" s="18">
        <v>5</v>
      </c>
      <c r="E97" s="18">
        <f t="shared" si="11"/>
        <v>18</v>
      </c>
      <c r="F97" s="19">
        <v>7</v>
      </c>
      <c r="G97" s="19">
        <v>11</v>
      </c>
      <c r="I97" s="18">
        <v>90</v>
      </c>
      <c r="J97" s="18">
        <f t="shared" si="12"/>
        <v>7</v>
      </c>
      <c r="K97" s="18">
        <f t="shared" si="13"/>
        <v>11</v>
      </c>
      <c r="L97" s="18">
        <f t="shared" si="14"/>
        <v>1</v>
      </c>
      <c r="M97" s="18">
        <f t="shared" si="15"/>
        <v>5</v>
      </c>
      <c r="N97" s="23">
        <f t="shared" si="16"/>
        <v>0.14285714285714285</v>
      </c>
      <c r="O97" s="23">
        <f t="shared" si="16"/>
        <v>0.45454545454545453</v>
      </c>
      <c r="P97" s="23">
        <v>0.29334177999847655</v>
      </c>
      <c r="Q97" s="23">
        <v>0.41530601552252439</v>
      </c>
      <c r="R97" s="23">
        <f t="shared" si="17"/>
        <v>2.0533924599893361</v>
      </c>
      <c r="S97" s="23">
        <f t="shared" si="17"/>
        <v>4.5683661707477681</v>
      </c>
      <c r="T97" s="23">
        <f t="shared" si="18"/>
        <v>6.6217586307371041</v>
      </c>
      <c r="U97" s="9">
        <v>1</v>
      </c>
      <c r="V97" s="11"/>
      <c r="W97" s="11">
        <f t="shared" si="19"/>
        <v>6.6217586307371041</v>
      </c>
    </row>
    <row r="98" spans="1:26" x14ac:dyDescent="0.25">
      <c r="A98" s="18">
        <v>91</v>
      </c>
      <c r="B98" s="18">
        <f t="shared" si="10"/>
        <v>8</v>
      </c>
      <c r="C98" s="18">
        <v>6</v>
      </c>
      <c r="D98" s="18">
        <v>2</v>
      </c>
      <c r="E98" s="18">
        <f t="shared" si="11"/>
        <v>3</v>
      </c>
      <c r="F98" s="19">
        <v>0</v>
      </c>
      <c r="G98" s="19">
        <v>3</v>
      </c>
      <c r="I98" s="18">
        <v>91</v>
      </c>
      <c r="J98" s="18">
        <f t="shared" si="12"/>
        <v>0</v>
      </c>
      <c r="K98" s="18">
        <f t="shared" si="13"/>
        <v>3</v>
      </c>
      <c r="L98" s="18">
        <f t="shared" si="14"/>
        <v>6</v>
      </c>
      <c r="M98" s="18">
        <f t="shared" si="15"/>
        <v>2</v>
      </c>
      <c r="N98" s="23" t="e">
        <f t="shared" si="16"/>
        <v>#DIV/0!</v>
      </c>
      <c r="O98" s="23">
        <f t="shared" si="16"/>
        <v>0.66666666666666663</v>
      </c>
      <c r="P98" s="23">
        <v>0.51531830673735146</v>
      </c>
      <c r="Q98" s="23">
        <v>0.55174465708741827</v>
      </c>
      <c r="R98" s="23">
        <f t="shared" si="17"/>
        <v>0</v>
      </c>
      <c r="S98" s="23">
        <f t="shared" si="17"/>
        <v>1.6552339712622548</v>
      </c>
      <c r="T98" s="23">
        <f t="shared" si="18"/>
        <v>1.6552339712622548</v>
      </c>
      <c r="U98" s="9">
        <v>1</v>
      </c>
      <c r="V98" s="11"/>
      <c r="W98" s="11">
        <f t="shared" si="19"/>
        <v>1.6552339712622548</v>
      </c>
    </row>
    <row r="99" spans="1:26" x14ac:dyDescent="0.25">
      <c r="A99" s="18">
        <v>92</v>
      </c>
      <c r="B99" s="18">
        <f t="shared" si="10"/>
        <v>1</v>
      </c>
      <c r="C99" s="18">
        <v>1</v>
      </c>
      <c r="D99" s="18">
        <v>0</v>
      </c>
      <c r="E99" s="18">
        <f t="shared" si="11"/>
        <v>10</v>
      </c>
      <c r="F99" s="19">
        <v>4</v>
      </c>
      <c r="G99" s="19">
        <v>6</v>
      </c>
      <c r="I99" s="18">
        <v>92</v>
      </c>
      <c r="J99" s="18">
        <f t="shared" si="12"/>
        <v>4</v>
      </c>
      <c r="K99" s="18">
        <f t="shared" si="13"/>
        <v>6</v>
      </c>
      <c r="L99" s="18">
        <f t="shared" si="14"/>
        <v>1</v>
      </c>
      <c r="M99" s="18">
        <f t="shared" si="15"/>
        <v>0</v>
      </c>
      <c r="N99" s="23">
        <f t="shared" si="16"/>
        <v>0.25</v>
      </c>
      <c r="O99" s="23">
        <f t="shared" si="16"/>
        <v>0</v>
      </c>
      <c r="P99" s="23">
        <v>0.25087086693659977</v>
      </c>
      <c r="Q99" s="23">
        <v>0.33026188234471449</v>
      </c>
      <c r="R99" s="23">
        <f t="shared" si="17"/>
        <v>1.0034834677463991</v>
      </c>
      <c r="S99" s="23">
        <f t="shared" si="17"/>
        <v>1.9815712940682868</v>
      </c>
      <c r="T99" s="23">
        <f t="shared" si="18"/>
        <v>2.9850547618146859</v>
      </c>
      <c r="U99" s="9">
        <v>1</v>
      </c>
      <c r="V99" s="11"/>
      <c r="W99" s="11">
        <f t="shared" si="19"/>
        <v>2.9850547618146859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7</v>
      </c>
      <c r="F100" s="19">
        <v>2</v>
      </c>
      <c r="G100" s="19">
        <v>5</v>
      </c>
      <c r="I100" s="18">
        <v>93</v>
      </c>
      <c r="J100" s="18">
        <f t="shared" si="12"/>
        <v>2</v>
      </c>
      <c r="K100" s="18">
        <f t="shared" si="13"/>
        <v>5</v>
      </c>
      <c r="L100" s="18">
        <f t="shared" si="14"/>
        <v>0</v>
      </c>
      <c r="M100" s="18">
        <f t="shared" si="15"/>
        <v>0</v>
      </c>
      <c r="N100" s="23">
        <f t="shared" si="16"/>
        <v>0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0.49880001386545508</v>
      </c>
      <c r="S100" s="23">
        <f t="shared" si="17"/>
        <v>1.5567769076691875</v>
      </c>
      <c r="T100" s="23">
        <f t="shared" si="18"/>
        <v>2.0555769215346427</v>
      </c>
      <c r="U100" s="9">
        <v>1</v>
      </c>
      <c r="V100" s="11"/>
      <c r="W100" s="11">
        <f t="shared" si="19"/>
        <v>2.0555769215346427</v>
      </c>
    </row>
    <row r="101" spans="1:26" x14ac:dyDescent="0.25">
      <c r="A101" s="18">
        <v>94</v>
      </c>
      <c r="B101" s="18">
        <f t="shared" si="10"/>
        <v>3</v>
      </c>
      <c r="C101" s="18">
        <v>0</v>
      </c>
      <c r="D101" s="18">
        <v>3</v>
      </c>
      <c r="E101" s="18">
        <f t="shared" si="11"/>
        <v>9</v>
      </c>
      <c r="F101" s="19">
        <v>1</v>
      </c>
      <c r="G101" s="19">
        <v>8</v>
      </c>
      <c r="I101" s="18">
        <v>94</v>
      </c>
      <c r="J101" s="18">
        <f t="shared" si="12"/>
        <v>1</v>
      </c>
      <c r="K101" s="18">
        <f t="shared" si="13"/>
        <v>8</v>
      </c>
      <c r="L101" s="18">
        <f t="shared" si="14"/>
        <v>0</v>
      </c>
      <c r="M101" s="18">
        <f t="shared" si="15"/>
        <v>3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/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0</v>
      </c>
      <c r="F102" s="19">
        <v>0</v>
      </c>
      <c r="G102" s="19">
        <v>0</v>
      </c>
      <c r="I102" s="18">
        <v>95</v>
      </c>
      <c r="J102" s="18">
        <f t="shared" si="12"/>
        <v>0</v>
      </c>
      <c r="K102" s="18">
        <f t="shared" si="13"/>
        <v>0</v>
      </c>
      <c r="L102" s="18">
        <f t="shared" si="14"/>
        <v>0</v>
      </c>
      <c r="M102" s="18">
        <f t="shared" si="15"/>
        <v>0</v>
      </c>
      <c r="N102" s="23" t="e">
        <f t="shared" si="16"/>
        <v>#DIV/0!</v>
      </c>
      <c r="O102" s="23" t="e">
        <f t="shared" si="16"/>
        <v>#DIV/0!</v>
      </c>
      <c r="P102" s="23">
        <v>0.1860707528198868</v>
      </c>
      <c r="Q102" s="23">
        <v>0.24279477941992539</v>
      </c>
      <c r="R102" s="23">
        <f t="shared" si="17"/>
        <v>0</v>
      </c>
      <c r="S102" s="23">
        <f t="shared" si="17"/>
        <v>0</v>
      </c>
      <c r="T102" s="23">
        <f t="shared" si="18"/>
        <v>0</v>
      </c>
      <c r="U102" s="9">
        <v>1</v>
      </c>
      <c r="V102" s="11"/>
      <c r="W102" s="11">
        <f t="shared" si="19"/>
        <v>0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1</v>
      </c>
      <c r="F103" s="19">
        <v>0</v>
      </c>
      <c r="G103" s="19">
        <v>1</v>
      </c>
      <c r="I103" s="18">
        <v>96</v>
      </c>
      <c r="J103" s="18">
        <f t="shared" si="12"/>
        <v>0</v>
      </c>
      <c r="K103" s="18">
        <f t="shared" si="13"/>
        <v>1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0.21370266086191217</v>
      </c>
      <c r="T103" s="23">
        <f t="shared" si="18"/>
        <v>0.21370266086191217</v>
      </c>
      <c r="U103" s="9">
        <v>1</v>
      </c>
      <c r="V103" s="11"/>
      <c r="W103" s="11">
        <f t="shared" si="19"/>
        <v>0.21370266086191217</v>
      </c>
    </row>
    <row r="104" spans="1:26" x14ac:dyDescent="0.25">
      <c r="A104" s="18">
        <v>97</v>
      </c>
      <c r="B104" s="18">
        <f t="shared" si="10"/>
        <v>2</v>
      </c>
      <c r="C104" s="18">
        <v>2</v>
      </c>
      <c r="D104" s="18">
        <v>0</v>
      </c>
      <c r="E104" s="18">
        <f t="shared" si="11"/>
        <v>1</v>
      </c>
      <c r="F104" s="19">
        <v>0</v>
      </c>
      <c r="G104" s="19">
        <v>1</v>
      </c>
      <c r="I104" s="18">
        <v>97</v>
      </c>
      <c r="J104" s="18">
        <f t="shared" si="12"/>
        <v>0</v>
      </c>
      <c r="K104" s="18">
        <f t="shared" si="13"/>
        <v>1</v>
      </c>
      <c r="L104" s="18">
        <f t="shared" si="14"/>
        <v>2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0.2470826878262751</v>
      </c>
      <c r="T104" s="23">
        <f t="shared" si="18"/>
        <v>0.2470826878262751</v>
      </c>
      <c r="U104" s="9">
        <v>1</v>
      </c>
      <c r="V104" s="11"/>
      <c r="W104" s="11">
        <f t="shared" si="19"/>
        <v>0.2470826878262751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2</v>
      </c>
      <c r="F105" s="19">
        <v>1</v>
      </c>
      <c r="G105" s="19">
        <v>1</v>
      </c>
      <c r="I105" s="18">
        <v>98</v>
      </c>
      <c r="J105" s="18">
        <f t="shared" si="12"/>
        <v>1</v>
      </c>
      <c r="K105" s="18">
        <f t="shared" si="13"/>
        <v>1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/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7</v>
      </c>
      <c r="F106" s="19">
        <v>0</v>
      </c>
      <c r="G106" s="19">
        <v>7</v>
      </c>
      <c r="I106" s="18">
        <v>99</v>
      </c>
      <c r="J106" s="18">
        <f t="shared" si="12"/>
        <v>0</v>
      </c>
      <c r="K106" s="18">
        <f t="shared" si="13"/>
        <v>7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0.64218735151029549</v>
      </c>
      <c r="T106" s="23">
        <f t="shared" si="18"/>
        <v>0.64218735151029549</v>
      </c>
      <c r="U106" s="9">
        <v>1</v>
      </c>
      <c r="V106" s="11"/>
      <c r="W106" s="11">
        <f t="shared" si="19"/>
        <v>0.64218735151029549</v>
      </c>
    </row>
    <row r="107" spans="1:26" x14ac:dyDescent="0.25">
      <c r="A107" s="24"/>
      <c r="B107" s="24">
        <f>SUM(B7:B106)</f>
        <v>2750</v>
      </c>
      <c r="C107" s="24"/>
      <c r="D107" s="24"/>
      <c r="E107" s="24">
        <f>SUM(E7:E106)</f>
        <v>6765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6295.5359429676319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5766860.6264419435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113300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3031.8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37.370538953756842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Z115"/>
  <sheetViews>
    <sheetView topLeftCell="A79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26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3449</v>
      </c>
      <c r="C7" s="18">
        <v>1730</v>
      </c>
      <c r="D7" s="18">
        <v>1719</v>
      </c>
      <c r="E7" s="18">
        <f>F7+G7</f>
        <v>718</v>
      </c>
      <c r="F7" s="19">
        <v>356</v>
      </c>
      <c r="G7" s="19">
        <v>362</v>
      </c>
      <c r="I7" s="18">
        <v>0</v>
      </c>
      <c r="J7" s="18">
        <f>F7</f>
        <v>356</v>
      </c>
      <c r="K7" s="18">
        <f>G7</f>
        <v>362</v>
      </c>
      <c r="L7" s="18">
        <f>C7</f>
        <v>1730</v>
      </c>
      <c r="M7" s="18">
        <f>D7</f>
        <v>1719</v>
      </c>
      <c r="N7" s="23">
        <f>L7/J7</f>
        <v>4.8595505617977528</v>
      </c>
      <c r="O7" s="23">
        <f>M7/K7</f>
        <v>4.7486187845303869</v>
      </c>
      <c r="P7" s="23">
        <v>6.4342266201196239</v>
      </c>
      <c r="Q7" s="23">
        <v>6.2204431589803386</v>
      </c>
      <c r="R7" s="23">
        <f>J7*P7</f>
        <v>2290.5846767625862</v>
      </c>
      <c r="S7" s="23">
        <f>K7*Q7</f>
        <v>2251.8004235508824</v>
      </c>
      <c r="T7" s="23">
        <f>R7+S7</f>
        <v>4542.3851003134687</v>
      </c>
      <c r="U7" s="9">
        <v>1.4</v>
      </c>
      <c r="V7" s="11">
        <v>1</v>
      </c>
      <c r="W7" s="11">
        <f>T7*U7*V7</f>
        <v>6359.3391404388558</v>
      </c>
    </row>
    <row r="8" spans="1:23" x14ac:dyDescent="0.25">
      <c r="A8" s="18">
        <v>1</v>
      </c>
      <c r="B8" s="18">
        <f t="shared" ref="B8:B71" si="0">C8+D8</f>
        <v>1404</v>
      </c>
      <c r="C8" s="18">
        <v>723</v>
      </c>
      <c r="D8" s="18">
        <v>681</v>
      </c>
      <c r="E8" s="18">
        <f t="shared" ref="E8:E71" si="1">F8+G8</f>
        <v>954</v>
      </c>
      <c r="F8" s="19">
        <v>486</v>
      </c>
      <c r="G8" s="19">
        <v>468</v>
      </c>
      <c r="I8" s="18">
        <v>1</v>
      </c>
      <c r="J8" s="18">
        <f t="shared" ref="J8:J71" si="2">F8</f>
        <v>486</v>
      </c>
      <c r="K8" s="18">
        <f t="shared" ref="K8:K71" si="3">G8</f>
        <v>468</v>
      </c>
      <c r="L8" s="18">
        <f t="shared" ref="L8:L71" si="4">C8</f>
        <v>723</v>
      </c>
      <c r="M8" s="18">
        <f t="shared" ref="M8:M71" si="5">D8</f>
        <v>681</v>
      </c>
      <c r="N8" s="23">
        <f t="shared" ref="N8:O71" si="6">L8/J8</f>
        <v>1.4876543209876543</v>
      </c>
      <c r="O8" s="23">
        <f t="shared" si="6"/>
        <v>1.4551282051282051</v>
      </c>
      <c r="P8" s="23">
        <v>2.2045044880748232</v>
      </c>
      <c r="Q8" s="23">
        <v>2.0897980049027405</v>
      </c>
      <c r="R8" s="23">
        <f t="shared" ref="R8:S71" si="7">J8*P8</f>
        <v>1071.3891812043641</v>
      </c>
      <c r="S8" s="23">
        <f t="shared" si="7"/>
        <v>978.0254662944825</v>
      </c>
      <c r="T8" s="23">
        <f t="shared" ref="T8:T71" si="8">R8+S8</f>
        <v>2049.4146474988465</v>
      </c>
      <c r="U8" s="9">
        <v>1.4</v>
      </c>
      <c r="V8" s="11">
        <v>1</v>
      </c>
      <c r="W8" s="11">
        <f t="shared" ref="W8:W71" si="9">T8*U8*V8</f>
        <v>2869.1805064983851</v>
      </c>
    </row>
    <row r="9" spans="1:23" x14ac:dyDescent="0.25">
      <c r="A9" s="18">
        <v>2</v>
      </c>
      <c r="B9" s="18">
        <f t="shared" si="0"/>
        <v>1162</v>
      </c>
      <c r="C9" s="18">
        <v>572</v>
      </c>
      <c r="D9" s="18">
        <v>590</v>
      </c>
      <c r="E9" s="18">
        <f t="shared" si="1"/>
        <v>1021</v>
      </c>
      <c r="F9" s="19">
        <v>523</v>
      </c>
      <c r="G9" s="19">
        <v>498</v>
      </c>
      <c r="I9" s="18">
        <v>2</v>
      </c>
      <c r="J9" s="18">
        <f t="shared" si="2"/>
        <v>523</v>
      </c>
      <c r="K9" s="18">
        <f t="shared" si="3"/>
        <v>498</v>
      </c>
      <c r="L9" s="18">
        <f t="shared" si="4"/>
        <v>572</v>
      </c>
      <c r="M9" s="18">
        <f t="shared" si="5"/>
        <v>590</v>
      </c>
      <c r="N9" s="23">
        <f t="shared" si="6"/>
        <v>1.0936902485659656</v>
      </c>
      <c r="O9" s="23">
        <f t="shared" si="6"/>
        <v>1.1847389558232932</v>
      </c>
      <c r="P9" s="23">
        <v>1.5848783900446688</v>
      </c>
      <c r="Q9" s="23">
        <v>1.5250082023294536</v>
      </c>
      <c r="R9" s="23">
        <f t="shared" si="7"/>
        <v>828.89139799336181</v>
      </c>
      <c r="S9" s="23">
        <f t="shared" si="7"/>
        <v>759.45408476006787</v>
      </c>
      <c r="T9" s="23">
        <f t="shared" si="8"/>
        <v>1588.3454827534297</v>
      </c>
      <c r="U9" s="9">
        <v>1.4</v>
      </c>
      <c r="V9" s="11">
        <v>1</v>
      </c>
      <c r="W9" s="11">
        <f t="shared" si="9"/>
        <v>2223.6836758548015</v>
      </c>
    </row>
    <row r="10" spans="1:23" x14ac:dyDescent="0.25">
      <c r="A10" s="18">
        <v>3</v>
      </c>
      <c r="B10" s="18">
        <f t="shared" si="0"/>
        <v>741</v>
      </c>
      <c r="C10" s="18">
        <v>417</v>
      </c>
      <c r="D10" s="18">
        <v>324</v>
      </c>
      <c r="E10" s="18">
        <f t="shared" si="1"/>
        <v>1117</v>
      </c>
      <c r="F10" s="19">
        <v>581</v>
      </c>
      <c r="G10" s="19">
        <v>536</v>
      </c>
      <c r="I10" s="18">
        <v>3</v>
      </c>
      <c r="J10" s="18">
        <f t="shared" si="2"/>
        <v>581</v>
      </c>
      <c r="K10" s="18">
        <f t="shared" si="3"/>
        <v>536</v>
      </c>
      <c r="L10" s="18">
        <f t="shared" si="4"/>
        <v>417</v>
      </c>
      <c r="M10" s="18">
        <f t="shared" si="5"/>
        <v>324</v>
      </c>
      <c r="N10" s="23">
        <f t="shared" si="6"/>
        <v>0.71772805507745263</v>
      </c>
      <c r="O10" s="23">
        <f t="shared" si="6"/>
        <v>0.60447761194029848</v>
      </c>
      <c r="P10" s="23">
        <v>1.2217287755888222</v>
      </c>
      <c r="Q10" s="23">
        <v>1.1719670412263623</v>
      </c>
      <c r="R10" s="23">
        <f t="shared" si="7"/>
        <v>709.82441861710572</v>
      </c>
      <c r="S10" s="23">
        <f t="shared" si="7"/>
        <v>628.17433409733019</v>
      </c>
      <c r="T10" s="23">
        <f t="shared" si="8"/>
        <v>1337.9987527144358</v>
      </c>
      <c r="U10" s="9">
        <v>1.4</v>
      </c>
      <c r="V10" s="11">
        <v>1</v>
      </c>
      <c r="W10" s="11">
        <f t="shared" si="9"/>
        <v>1873.1982538002101</v>
      </c>
    </row>
    <row r="11" spans="1:23" x14ac:dyDescent="0.25">
      <c r="A11" s="18">
        <v>4</v>
      </c>
      <c r="B11" s="18">
        <f t="shared" si="0"/>
        <v>558</v>
      </c>
      <c r="C11" s="18">
        <v>318</v>
      </c>
      <c r="D11" s="18">
        <v>240</v>
      </c>
      <c r="E11" s="18">
        <f t="shared" si="1"/>
        <v>1325</v>
      </c>
      <c r="F11" s="19">
        <v>698</v>
      </c>
      <c r="G11" s="19">
        <v>627</v>
      </c>
      <c r="I11" s="18">
        <v>4</v>
      </c>
      <c r="J11" s="18">
        <f t="shared" si="2"/>
        <v>698</v>
      </c>
      <c r="K11" s="18">
        <f t="shared" si="3"/>
        <v>627</v>
      </c>
      <c r="L11" s="18">
        <f t="shared" si="4"/>
        <v>318</v>
      </c>
      <c r="M11" s="18">
        <f t="shared" si="5"/>
        <v>240</v>
      </c>
      <c r="N11" s="23">
        <f t="shared" si="6"/>
        <v>0.45558739255014324</v>
      </c>
      <c r="O11" s="23">
        <f t="shared" si="6"/>
        <v>0.38277511961722488</v>
      </c>
      <c r="P11" s="23">
        <v>0.9539794963662086</v>
      </c>
      <c r="Q11" s="23">
        <v>0.92065207673907978</v>
      </c>
      <c r="R11" s="23">
        <f t="shared" si="7"/>
        <v>665.87768846361359</v>
      </c>
      <c r="S11" s="23">
        <f t="shared" si="7"/>
        <v>577.248852115403</v>
      </c>
      <c r="T11" s="23">
        <f t="shared" si="8"/>
        <v>1243.1265405790166</v>
      </c>
      <c r="U11" s="9">
        <v>1.4</v>
      </c>
      <c r="V11" s="11">
        <v>1</v>
      </c>
      <c r="W11" s="11">
        <f t="shared" si="9"/>
        <v>1740.3771568106231</v>
      </c>
    </row>
    <row r="12" spans="1:23" x14ac:dyDescent="0.25">
      <c r="A12" s="18">
        <v>5</v>
      </c>
      <c r="B12" s="18">
        <f t="shared" si="0"/>
        <v>542</v>
      </c>
      <c r="C12" s="18">
        <v>269</v>
      </c>
      <c r="D12" s="18">
        <v>273</v>
      </c>
      <c r="E12" s="18">
        <f t="shared" si="1"/>
        <v>1207</v>
      </c>
      <c r="F12" s="19">
        <v>624</v>
      </c>
      <c r="G12" s="19">
        <v>583</v>
      </c>
      <c r="I12" s="18">
        <v>5</v>
      </c>
      <c r="J12" s="18">
        <f t="shared" si="2"/>
        <v>624</v>
      </c>
      <c r="K12" s="18">
        <f t="shared" si="3"/>
        <v>583</v>
      </c>
      <c r="L12" s="18">
        <f t="shared" si="4"/>
        <v>269</v>
      </c>
      <c r="M12" s="18">
        <f t="shared" si="5"/>
        <v>273</v>
      </c>
      <c r="N12" s="23">
        <f t="shared" si="6"/>
        <v>0.43108974358974361</v>
      </c>
      <c r="O12" s="23">
        <f t="shared" si="6"/>
        <v>0.46826758147512865</v>
      </c>
      <c r="P12" s="23">
        <v>0.96115940689151225</v>
      </c>
      <c r="Q12" s="23">
        <v>0.93941600815011361</v>
      </c>
      <c r="R12" s="23">
        <f t="shared" si="7"/>
        <v>599.76346990030368</v>
      </c>
      <c r="S12" s="23">
        <f t="shared" si="7"/>
        <v>547.67953275151626</v>
      </c>
      <c r="T12" s="23">
        <f t="shared" si="8"/>
        <v>1147.4430026518198</v>
      </c>
      <c r="U12" s="9">
        <v>1.4</v>
      </c>
      <c r="V12" s="11">
        <v>1</v>
      </c>
      <c r="W12" s="11">
        <f t="shared" si="9"/>
        <v>1606.4202037125476</v>
      </c>
    </row>
    <row r="13" spans="1:23" x14ac:dyDescent="0.25">
      <c r="A13" s="18">
        <v>6</v>
      </c>
      <c r="B13" s="18">
        <f t="shared" si="0"/>
        <v>687</v>
      </c>
      <c r="C13" s="18">
        <v>355</v>
      </c>
      <c r="D13" s="18">
        <v>332</v>
      </c>
      <c r="E13" s="18">
        <f t="shared" si="1"/>
        <v>1348</v>
      </c>
      <c r="F13" s="19">
        <v>671</v>
      </c>
      <c r="G13" s="19">
        <v>677</v>
      </c>
      <c r="I13" s="18">
        <v>6</v>
      </c>
      <c r="J13" s="18">
        <f t="shared" si="2"/>
        <v>671</v>
      </c>
      <c r="K13" s="18">
        <f t="shared" si="3"/>
        <v>677</v>
      </c>
      <c r="L13" s="18">
        <f t="shared" si="4"/>
        <v>355</v>
      </c>
      <c r="M13" s="18">
        <f t="shared" si="5"/>
        <v>332</v>
      </c>
      <c r="N13" s="23">
        <f t="shared" si="6"/>
        <v>0.52906110283159469</v>
      </c>
      <c r="O13" s="23">
        <f t="shared" si="6"/>
        <v>0.49039881831610044</v>
      </c>
      <c r="P13" s="23">
        <v>1.0662120287211905</v>
      </c>
      <c r="Q13" s="23">
        <v>1.0328894343208626</v>
      </c>
      <c r="R13" s="23">
        <f t="shared" si="7"/>
        <v>715.42827127191879</v>
      </c>
      <c r="S13" s="23">
        <f t="shared" si="7"/>
        <v>699.26614703522398</v>
      </c>
      <c r="T13" s="23">
        <f t="shared" si="8"/>
        <v>1414.6944183071428</v>
      </c>
      <c r="U13" s="9">
        <v>1.4</v>
      </c>
      <c r="V13" s="11">
        <v>1</v>
      </c>
      <c r="W13" s="11">
        <f t="shared" si="9"/>
        <v>1980.5721856299997</v>
      </c>
    </row>
    <row r="14" spans="1:23" x14ac:dyDescent="0.25">
      <c r="A14" s="18">
        <v>7</v>
      </c>
      <c r="B14" s="18">
        <f t="shared" si="0"/>
        <v>391</v>
      </c>
      <c r="C14" s="18">
        <v>190</v>
      </c>
      <c r="D14" s="18">
        <v>201</v>
      </c>
      <c r="E14" s="18">
        <f t="shared" si="1"/>
        <v>1252</v>
      </c>
      <c r="F14" s="19">
        <v>603</v>
      </c>
      <c r="G14" s="19">
        <v>649</v>
      </c>
      <c r="I14" s="18">
        <v>7</v>
      </c>
      <c r="J14" s="18">
        <f t="shared" si="2"/>
        <v>603</v>
      </c>
      <c r="K14" s="18">
        <f t="shared" si="3"/>
        <v>649</v>
      </c>
      <c r="L14" s="18">
        <f t="shared" si="4"/>
        <v>190</v>
      </c>
      <c r="M14" s="18">
        <f t="shared" si="5"/>
        <v>201</v>
      </c>
      <c r="N14" s="23">
        <f t="shared" si="6"/>
        <v>0.31509121061359868</v>
      </c>
      <c r="O14" s="23">
        <f t="shared" si="6"/>
        <v>0.30970724191063176</v>
      </c>
      <c r="P14" s="23">
        <v>0.68142269970975999</v>
      </c>
      <c r="Q14" s="23">
        <v>0.647863864896564</v>
      </c>
      <c r="R14" s="23">
        <f t="shared" si="7"/>
        <v>410.8978879249853</v>
      </c>
      <c r="S14" s="23">
        <f t="shared" si="7"/>
        <v>420.46364831787002</v>
      </c>
      <c r="T14" s="23">
        <f t="shared" si="8"/>
        <v>831.36153624285532</v>
      </c>
      <c r="U14" s="9">
        <v>1.4</v>
      </c>
      <c r="V14" s="11">
        <v>1</v>
      </c>
      <c r="W14" s="11">
        <f t="shared" si="9"/>
        <v>1163.9061507399974</v>
      </c>
    </row>
    <row r="15" spans="1:23" x14ac:dyDescent="0.25">
      <c r="A15" s="18">
        <v>8</v>
      </c>
      <c r="B15" s="18">
        <f t="shared" si="0"/>
        <v>330</v>
      </c>
      <c r="C15" s="18">
        <v>173</v>
      </c>
      <c r="D15" s="18">
        <v>157</v>
      </c>
      <c r="E15" s="18">
        <f t="shared" si="1"/>
        <v>1204</v>
      </c>
      <c r="F15" s="19">
        <v>637</v>
      </c>
      <c r="G15" s="19">
        <v>567</v>
      </c>
      <c r="I15" s="18">
        <v>8</v>
      </c>
      <c r="J15" s="18">
        <f t="shared" si="2"/>
        <v>637</v>
      </c>
      <c r="K15" s="18">
        <f t="shared" si="3"/>
        <v>567</v>
      </c>
      <c r="L15" s="18">
        <f t="shared" si="4"/>
        <v>173</v>
      </c>
      <c r="M15" s="18">
        <f t="shared" si="5"/>
        <v>157</v>
      </c>
      <c r="N15" s="23">
        <f t="shared" si="6"/>
        <v>0.27158555729984302</v>
      </c>
      <c r="O15" s="23">
        <f t="shared" si="6"/>
        <v>0.27689594356261021</v>
      </c>
      <c r="P15" s="23">
        <v>0.52848041934891243</v>
      </c>
      <c r="Q15" s="23">
        <v>0.50913787930395893</v>
      </c>
      <c r="R15" s="23">
        <f t="shared" si="7"/>
        <v>336.64202712525724</v>
      </c>
      <c r="S15" s="23">
        <f t="shared" si="7"/>
        <v>288.68117756534474</v>
      </c>
      <c r="T15" s="23">
        <f t="shared" si="8"/>
        <v>625.32320469060198</v>
      </c>
      <c r="U15" s="9">
        <v>1.4</v>
      </c>
      <c r="V15" s="11">
        <v>1</v>
      </c>
      <c r="W15" s="11">
        <f t="shared" si="9"/>
        <v>875.45248656684271</v>
      </c>
    </row>
    <row r="16" spans="1:23" x14ac:dyDescent="0.25">
      <c r="A16" s="18">
        <v>9</v>
      </c>
      <c r="B16" s="18">
        <f t="shared" si="0"/>
        <v>275</v>
      </c>
      <c r="C16" s="18">
        <v>151</v>
      </c>
      <c r="D16" s="18">
        <v>124</v>
      </c>
      <c r="E16" s="18">
        <f t="shared" si="1"/>
        <v>1111</v>
      </c>
      <c r="F16" s="19">
        <v>576</v>
      </c>
      <c r="G16" s="19">
        <v>535</v>
      </c>
      <c r="I16" s="18">
        <v>9</v>
      </c>
      <c r="J16" s="18">
        <f t="shared" si="2"/>
        <v>576</v>
      </c>
      <c r="K16" s="18">
        <f t="shared" si="3"/>
        <v>535</v>
      </c>
      <c r="L16" s="18">
        <f t="shared" si="4"/>
        <v>151</v>
      </c>
      <c r="M16" s="18">
        <f t="shared" si="5"/>
        <v>124</v>
      </c>
      <c r="N16" s="23">
        <f t="shared" si="6"/>
        <v>0.26215277777777779</v>
      </c>
      <c r="O16" s="23">
        <f t="shared" si="6"/>
        <v>0.23177570093457944</v>
      </c>
      <c r="P16" s="23">
        <v>0.50737743045289152</v>
      </c>
      <c r="Q16" s="23">
        <v>0.48681377336958181</v>
      </c>
      <c r="R16" s="23">
        <f t="shared" si="7"/>
        <v>292.24939994086549</v>
      </c>
      <c r="S16" s="23">
        <f t="shared" si="7"/>
        <v>260.44536875272627</v>
      </c>
      <c r="T16" s="23">
        <f t="shared" si="8"/>
        <v>552.69476869359175</v>
      </c>
      <c r="U16" s="9">
        <v>1.4</v>
      </c>
      <c r="V16" s="11">
        <v>1</v>
      </c>
      <c r="W16" s="11">
        <f t="shared" si="9"/>
        <v>773.77267617102837</v>
      </c>
    </row>
    <row r="17" spans="1:23" x14ac:dyDescent="0.25">
      <c r="A17" s="18">
        <v>10</v>
      </c>
      <c r="B17" s="18">
        <f t="shared" si="0"/>
        <v>334</v>
      </c>
      <c r="C17" s="18">
        <v>179</v>
      </c>
      <c r="D17" s="18">
        <v>155</v>
      </c>
      <c r="E17" s="18">
        <f t="shared" si="1"/>
        <v>959</v>
      </c>
      <c r="F17" s="19">
        <v>494</v>
      </c>
      <c r="G17" s="19">
        <v>465</v>
      </c>
      <c r="I17" s="18">
        <v>10</v>
      </c>
      <c r="J17" s="18">
        <f t="shared" si="2"/>
        <v>494</v>
      </c>
      <c r="K17" s="18">
        <f t="shared" si="3"/>
        <v>465</v>
      </c>
      <c r="L17" s="18">
        <f t="shared" si="4"/>
        <v>179</v>
      </c>
      <c r="M17" s="18">
        <f t="shared" si="5"/>
        <v>155</v>
      </c>
      <c r="N17" s="23">
        <f t="shared" si="6"/>
        <v>0.3623481781376518</v>
      </c>
      <c r="O17" s="23">
        <f t="shared" si="6"/>
        <v>0.33333333333333331</v>
      </c>
      <c r="P17" s="23">
        <v>0.56271721386903317</v>
      </c>
      <c r="Q17" s="23">
        <v>0.55151022657259297</v>
      </c>
      <c r="R17" s="23">
        <f t="shared" si="7"/>
        <v>277.9823036513024</v>
      </c>
      <c r="S17" s="23">
        <f t="shared" si="7"/>
        <v>256.45225535625571</v>
      </c>
      <c r="T17" s="23">
        <f t="shared" si="8"/>
        <v>534.43455900755816</v>
      </c>
      <c r="U17" s="9">
        <v>1.4</v>
      </c>
      <c r="V17" s="11">
        <v>1</v>
      </c>
      <c r="W17" s="11">
        <f t="shared" si="9"/>
        <v>748.20838261058134</v>
      </c>
    </row>
    <row r="18" spans="1:23" x14ac:dyDescent="0.25">
      <c r="A18" s="18">
        <v>11</v>
      </c>
      <c r="B18" s="18">
        <f t="shared" si="0"/>
        <v>328</v>
      </c>
      <c r="C18" s="18">
        <v>127</v>
      </c>
      <c r="D18" s="18">
        <v>201</v>
      </c>
      <c r="E18" s="18">
        <f t="shared" si="1"/>
        <v>1027</v>
      </c>
      <c r="F18" s="19">
        <v>505</v>
      </c>
      <c r="G18" s="19">
        <v>522</v>
      </c>
      <c r="I18" s="18">
        <v>11</v>
      </c>
      <c r="J18" s="18">
        <f t="shared" si="2"/>
        <v>505</v>
      </c>
      <c r="K18" s="18">
        <f t="shared" si="3"/>
        <v>522</v>
      </c>
      <c r="L18" s="18">
        <f t="shared" si="4"/>
        <v>127</v>
      </c>
      <c r="M18" s="18">
        <f t="shared" si="5"/>
        <v>201</v>
      </c>
      <c r="N18" s="23">
        <f t="shared" si="6"/>
        <v>0.25148514851485149</v>
      </c>
      <c r="O18" s="23">
        <f t="shared" si="6"/>
        <v>0.38505747126436779</v>
      </c>
      <c r="P18" s="23">
        <v>0.56800722340963639</v>
      </c>
      <c r="Q18" s="23">
        <v>0.63163068376358689</v>
      </c>
      <c r="R18" s="23">
        <f t="shared" si="7"/>
        <v>286.8436478218664</v>
      </c>
      <c r="S18" s="23">
        <f t="shared" si="7"/>
        <v>329.71121692459235</v>
      </c>
      <c r="T18" s="23">
        <f t="shared" si="8"/>
        <v>616.55486474645875</v>
      </c>
      <c r="U18" s="9">
        <v>1.4</v>
      </c>
      <c r="V18" s="11">
        <v>1</v>
      </c>
      <c r="W18" s="11">
        <f t="shared" si="9"/>
        <v>863.17681064504222</v>
      </c>
    </row>
    <row r="19" spans="1:23" x14ac:dyDescent="0.25">
      <c r="A19" s="18">
        <v>12</v>
      </c>
      <c r="B19" s="18">
        <f t="shared" si="0"/>
        <v>291</v>
      </c>
      <c r="C19" s="18">
        <v>149</v>
      </c>
      <c r="D19" s="18">
        <v>142</v>
      </c>
      <c r="E19" s="18">
        <f t="shared" si="1"/>
        <v>933</v>
      </c>
      <c r="F19" s="19">
        <v>466</v>
      </c>
      <c r="G19" s="19">
        <v>467</v>
      </c>
      <c r="I19" s="18">
        <v>12</v>
      </c>
      <c r="J19" s="18">
        <f t="shared" si="2"/>
        <v>466</v>
      </c>
      <c r="K19" s="18">
        <f t="shared" si="3"/>
        <v>467</v>
      </c>
      <c r="L19" s="18">
        <f t="shared" si="4"/>
        <v>149</v>
      </c>
      <c r="M19" s="18">
        <f t="shared" si="5"/>
        <v>142</v>
      </c>
      <c r="N19" s="23">
        <f t="shared" si="6"/>
        <v>0.31974248927038629</v>
      </c>
      <c r="O19" s="23">
        <f t="shared" si="6"/>
        <v>0.30406852248394006</v>
      </c>
      <c r="P19" s="23">
        <v>0.52156480470010524</v>
      </c>
      <c r="Q19" s="23">
        <v>0.57526440867496864</v>
      </c>
      <c r="R19" s="23">
        <f t="shared" si="7"/>
        <v>243.04919899024904</v>
      </c>
      <c r="S19" s="23">
        <f t="shared" si="7"/>
        <v>268.64847885121037</v>
      </c>
      <c r="T19" s="23">
        <f t="shared" si="8"/>
        <v>511.69767784145938</v>
      </c>
      <c r="U19" s="9">
        <v>1.4</v>
      </c>
      <c r="V19" s="11">
        <v>1</v>
      </c>
      <c r="W19" s="11">
        <f t="shared" si="9"/>
        <v>716.37674897804311</v>
      </c>
    </row>
    <row r="20" spans="1:23" x14ac:dyDescent="0.25">
      <c r="A20" s="18">
        <v>13</v>
      </c>
      <c r="B20" s="18">
        <f t="shared" si="0"/>
        <v>319</v>
      </c>
      <c r="C20" s="18">
        <v>194</v>
      </c>
      <c r="D20" s="18">
        <v>125</v>
      </c>
      <c r="E20" s="18">
        <f t="shared" si="1"/>
        <v>876</v>
      </c>
      <c r="F20" s="19">
        <v>452</v>
      </c>
      <c r="G20" s="19">
        <v>424</v>
      </c>
      <c r="I20" s="18">
        <v>13</v>
      </c>
      <c r="J20" s="18">
        <f t="shared" si="2"/>
        <v>452</v>
      </c>
      <c r="K20" s="18">
        <f t="shared" si="3"/>
        <v>424</v>
      </c>
      <c r="L20" s="18">
        <f t="shared" si="4"/>
        <v>194</v>
      </c>
      <c r="M20" s="18">
        <f t="shared" si="5"/>
        <v>125</v>
      </c>
      <c r="N20" s="23">
        <f t="shared" si="6"/>
        <v>0.42920353982300885</v>
      </c>
      <c r="O20" s="23">
        <f t="shared" si="6"/>
        <v>0.294811320754717</v>
      </c>
      <c r="P20" s="23">
        <v>0.5160635947954475</v>
      </c>
      <c r="Q20" s="23">
        <v>0.5934374665989699</v>
      </c>
      <c r="R20" s="23">
        <f t="shared" si="7"/>
        <v>233.26074484754227</v>
      </c>
      <c r="S20" s="23">
        <f t="shared" si="7"/>
        <v>251.61748583796324</v>
      </c>
      <c r="T20" s="23">
        <f t="shared" si="8"/>
        <v>484.87823068550551</v>
      </c>
      <c r="U20" s="9">
        <v>1.4</v>
      </c>
      <c r="V20" s="11">
        <v>1</v>
      </c>
      <c r="W20" s="11">
        <f t="shared" si="9"/>
        <v>678.82952295970767</v>
      </c>
    </row>
    <row r="21" spans="1:23" x14ac:dyDescent="0.25">
      <c r="A21" s="18">
        <v>14</v>
      </c>
      <c r="B21" s="18">
        <f t="shared" si="0"/>
        <v>264</v>
      </c>
      <c r="C21" s="18">
        <v>143</v>
      </c>
      <c r="D21" s="18">
        <v>121</v>
      </c>
      <c r="E21" s="18">
        <f t="shared" si="1"/>
        <v>827</v>
      </c>
      <c r="F21" s="19">
        <v>436</v>
      </c>
      <c r="G21" s="19">
        <v>391</v>
      </c>
      <c r="I21" s="18">
        <v>14</v>
      </c>
      <c r="J21" s="18">
        <f t="shared" si="2"/>
        <v>436</v>
      </c>
      <c r="K21" s="18">
        <f t="shared" si="3"/>
        <v>391</v>
      </c>
      <c r="L21" s="18">
        <f t="shared" si="4"/>
        <v>143</v>
      </c>
      <c r="M21" s="18">
        <f t="shared" si="5"/>
        <v>121</v>
      </c>
      <c r="N21" s="23">
        <f t="shared" si="6"/>
        <v>0.32798165137614677</v>
      </c>
      <c r="O21" s="23">
        <f t="shared" si="6"/>
        <v>0.30946291560102301</v>
      </c>
      <c r="P21" s="23">
        <v>0.63843652973737453</v>
      </c>
      <c r="Q21" s="23">
        <v>0.70099892444554568</v>
      </c>
      <c r="R21" s="23">
        <f t="shared" si="7"/>
        <v>278.35832696549528</v>
      </c>
      <c r="S21" s="23">
        <f t="shared" si="7"/>
        <v>274.09057945820837</v>
      </c>
      <c r="T21" s="23">
        <f t="shared" si="8"/>
        <v>552.44890642370365</v>
      </c>
      <c r="U21" s="9">
        <v>1.4</v>
      </c>
      <c r="V21" s="11">
        <v>1</v>
      </c>
      <c r="W21" s="11">
        <f t="shared" si="9"/>
        <v>773.42846899318511</v>
      </c>
    </row>
    <row r="22" spans="1:23" x14ac:dyDescent="0.25">
      <c r="A22" s="18">
        <v>15</v>
      </c>
      <c r="B22" s="18">
        <f t="shared" si="0"/>
        <v>311</v>
      </c>
      <c r="C22" s="18">
        <v>177</v>
      </c>
      <c r="D22" s="18">
        <v>134</v>
      </c>
      <c r="E22" s="18">
        <f t="shared" si="1"/>
        <v>921</v>
      </c>
      <c r="F22" s="19">
        <v>482</v>
      </c>
      <c r="G22" s="19">
        <v>439</v>
      </c>
      <c r="I22" s="18">
        <v>15</v>
      </c>
      <c r="J22" s="18">
        <f t="shared" si="2"/>
        <v>482</v>
      </c>
      <c r="K22" s="18">
        <f t="shared" si="3"/>
        <v>439</v>
      </c>
      <c r="L22" s="18">
        <f t="shared" si="4"/>
        <v>177</v>
      </c>
      <c r="M22" s="18">
        <f t="shared" si="5"/>
        <v>134</v>
      </c>
      <c r="N22" s="23">
        <f t="shared" si="6"/>
        <v>0.36721991701244816</v>
      </c>
      <c r="O22" s="23">
        <f t="shared" si="6"/>
        <v>0.30523917995444189</v>
      </c>
      <c r="P22" s="23">
        <v>1.0435933178602841</v>
      </c>
      <c r="Q22" s="23">
        <v>0.73299310689807828</v>
      </c>
      <c r="R22" s="23">
        <f t="shared" si="7"/>
        <v>503.01197920865695</v>
      </c>
      <c r="S22" s="23">
        <f t="shared" si="7"/>
        <v>321.78397392825639</v>
      </c>
      <c r="T22" s="23">
        <f t="shared" si="8"/>
        <v>824.79595313691334</v>
      </c>
      <c r="U22" s="9">
        <v>1.4</v>
      </c>
      <c r="V22" s="11">
        <v>1</v>
      </c>
      <c r="W22" s="11">
        <f t="shared" si="9"/>
        <v>1154.7143343916787</v>
      </c>
    </row>
    <row r="23" spans="1:23" x14ac:dyDescent="0.25">
      <c r="A23" s="18">
        <v>16</v>
      </c>
      <c r="B23" s="18">
        <f t="shared" si="0"/>
        <v>402</v>
      </c>
      <c r="C23" s="18">
        <v>193</v>
      </c>
      <c r="D23" s="18">
        <v>209</v>
      </c>
      <c r="E23" s="18">
        <f t="shared" si="1"/>
        <v>772</v>
      </c>
      <c r="F23" s="19">
        <v>400</v>
      </c>
      <c r="G23" s="19">
        <v>372</v>
      </c>
      <c r="I23" s="18">
        <v>16</v>
      </c>
      <c r="J23" s="18">
        <f t="shared" si="2"/>
        <v>400</v>
      </c>
      <c r="K23" s="18">
        <f t="shared" si="3"/>
        <v>372</v>
      </c>
      <c r="L23" s="18">
        <f t="shared" si="4"/>
        <v>193</v>
      </c>
      <c r="M23" s="18">
        <f t="shared" si="5"/>
        <v>209</v>
      </c>
      <c r="N23" s="23">
        <f t="shared" si="6"/>
        <v>0.48249999999999998</v>
      </c>
      <c r="O23" s="23">
        <f t="shared" si="6"/>
        <v>0.56182795698924726</v>
      </c>
      <c r="P23" s="23">
        <v>0.69695700899342317</v>
      </c>
      <c r="Q23" s="23">
        <v>0.67078715145001055</v>
      </c>
      <c r="R23" s="23">
        <f t="shared" si="7"/>
        <v>278.78280359736925</v>
      </c>
      <c r="S23" s="23">
        <f t="shared" si="7"/>
        <v>249.53282033940394</v>
      </c>
      <c r="T23" s="23">
        <f t="shared" si="8"/>
        <v>528.31562393677314</v>
      </c>
      <c r="U23" s="9">
        <v>1.4</v>
      </c>
      <c r="V23" s="11">
        <v>1</v>
      </c>
      <c r="W23" s="11">
        <f t="shared" si="9"/>
        <v>739.64187351148234</v>
      </c>
    </row>
    <row r="24" spans="1:23" x14ac:dyDescent="0.25">
      <c r="A24" s="18">
        <v>17</v>
      </c>
      <c r="B24" s="18">
        <f t="shared" si="0"/>
        <v>432</v>
      </c>
      <c r="C24" s="18">
        <v>221</v>
      </c>
      <c r="D24" s="18">
        <v>211</v>
      </c>
      <c r="E24" s="18">
        <f t="shared" si="1"/>
        <v>879</v>
      </c>
      <c r="F24" s="19">
        <v>466</v>
      </c>
      <c r="G24" s="19">
        <v>413</v>
      </c>
      <c r="I24" s="18">
        <v>17</v>
      </c>
      <c r="J24" s="18">
        <f t="shared" si="2"/>
        <v>466</v>
      </c>
      <c r="K24" s="18">
        <f t="shared" si="3"/>
        <v>413</v>
      </c>
      <c r="L24" s="18">
        <f t="shared" si="4"/>
        <v>221</v>
      </c>
      <c r="M24" s="18">
        <f t="shared" si="5"/>
        <v>211</v>
      </c>
      <c r="N24" s="23">
        <f t="shared" si="6"/>
        <v>0.47424892703862659</v>
      </c>
      <c r="O24" s="23">
        <f t="shared" si="6"/>
        <v>0.51089588377723971</v>
      </c>
      <c r="P24" s="23">
        <v>1.0091442389909973</v>
      </c>
      <c r="Q24" s="23">
        <v>0.80869856940665596</v>
      </c>
      <c r="R24" s="23">
        <f t="shared" si="7"/>
        <v>470.26121536980475</v>
      </c>
      <c r="S24" s="23">
        <f t="shared" si="7"/>
        <v>333.9925091649489</v>
      </c>
      <c r="T24" s="23">
        <f t="shared" si="8"/>
        <v>804.2537245347537</v>
      </c>
      <c r="U24" s="9">
        <v>1.4</v>
      </c>
      <c r="V24" s="11">
        <v>1</v>
      </c>
      <c r="W24" s="11">
        <f t="shared" si="9"/>
        <v>1125.9552143486551</v>
      </c>
    </row>
    <row r="25" spans="1:23" x14ac:dyDescent="0.25">
      <c r="A25" s="18">
        <v>18</v>
      </c>
      <c r="B25" s="18">
        <f t="shared" si="0"/>
        <v>385</v>
      </c>
      <c r="C25" s="18">
        <v>180</v>
      </c>
      <c r="D25" s="18">
        <v>205</v>
      </c>
      <c r="E25" s="18">
        <f t="shared" si="1"/>
        <v>945</v>
      </c>
      <c r="F25" s="19">
        <v>508</v>
      </c>
      <c r="G25" s="19">
        <v>437</v>
      </c>
      <c r="I25" s="18">
        <v>18</v>
      </c>
      <c r="J25" s="18">
        <f t="shared" si="2"/>
        <v>508</v>
      </c>
      <c r="K25" s="18">
        <f t="shared" si="3"/>
        <v>437</v>
      </c>
      <c r="L25" s="18">
        <f t="shared" si="4"/>
        <v>180</v>
      </c>
      <c r="M25" s="18">
        <f t="shared" si="5"/>
        <v>205</v>
      </c>
      <c r="N25" s="23">
        <f t="shared" si="6"/>
        <v>0.3543307086614173</v>
      </c>
      <c r="O25" s="23">
        <f t="shared" si="6"/>
        <v>0.46910755148741418</v>
      </c>
      <c r="P25" s="23">
        <v>1.018955829525831</v>
      </c>
      <c r="Q25" s="23">
        <v>0.79695779154279189</v>
      </c>
      <c r="R25" s="23">
        <f t="shared" si="7"/>
        <v>517.62956139912217</v>
      </c>
      <c r="S25" s="23">
        <f t="shared" si="7"/>
        <v>348.27055490420008</v>
      </c>
      <c r="T25" s="23">
        <f t="shared" si="8"/>
        <v>865.90011630332219</v>
      </c>
      <c r="U25" s="9">
        <v>1.4</v>
      </c>
      <c r="V25" s="11">
        <v>1</v>
      </c>
      <c r="W25" s="11">
        <f t="shared" si="9"/>
        <v>1212.2601628246509</v>
      </c>
    </row>
    <row r="26" spans="1:23" x14ac:dyDescent="0.25">
      <c r="A26" s="18">
        <v>19</v>
      </c>
      <c r="B26" s="18">
        <f t="shared" si="0"/>
        <v>321</v>
      </c>
      <c r="C26" s="18">
        <v>141</v>
      </c>
      <c r="D26" s="18">
        <v>180</v>
      </c>
      <c r="E26" s="18">
        <f t="shared" si="1"/>
        <v>855</v>
      </c>
      <c r="F26" s="19">
        <v>437</v>
      </c>
      <c r="G26" s="19">
        <v>418</v>
      </c>
      <c r="I26" s="18">
        <v>19</v>
      </c>
      <c r="J26" s="18">
        <f t="shared" si="2"/>
        <v>437</v>
      </c>
      <c r="K26" s="18">
        <f t="shared" si="3"/>
        <v>418</v>
      </c>
      <c r="L26" s="18">
        <f t="shared" si="4"/>
        <v>141</v>
      </c>
      <c r="M26" s="18">
        <f t="shared" si="5"/>
        <v>180</v>
      </c>
      <c r="N26" s="23">
        <f t="shared" si="6"/>
        <v>0.32265446224256294</v>
      </c>
      <c r="O26" s="23">
        <f t="shared" si="6"/>
        <v>0.43062200956937802</v>
      </c>
      <c r="P26" s="23">
        <v>0.62852975267773137</v>
      </c>
      <c r="Q26" s="23">
        <v>0.83678059372715008</v>
      </c>
      <c r="R26" s="23">
        <f t="shared" si="7"/>
        <v>274.6675019201686</v>
      </c>
      <c r="S26" s="23">
        <f t="shared" si="7"/>
        <v>349.77428817794873</v>
      </c>
      <c r="T26" s="23">
        <f t="shared" si="8"/>
        <v>624.44179009811728</v>
      </c>
      <c r="U26" s="9">
        <v>1.4</v>
      </c>
      <c r="V26" s="11">
        <v>1</v>
      </c>
      <c r="W26" s="11">
        <f t="shared" si="9"/>
        <v>874.2185061373641</v>
      </c>
    </row>
    <row r="27" spans="1:23" x14ac:dyDescent="0.25">
      <c r="A27" s="18">
        <v>20</v>
      </c>
      <c r="B27" s="18">
        <f t="shared" si="0"/>
        <v>287</v>
      </c>
      <c r="C27" s="18">
        <v>119</v>
      </c>
      <c r="D27" s="18">
        <v>168</v>
      </c>
      <c r="E27" s="18">
        <f t="shared" si="1"/>
        <v>921</v>
      </c>
      <c r="F27" s="19">
        <v>485</v>
      </c>
      <c r="G27" s="19">
        <v>436</v>
      </c>
      <c r="I27" s="18">
        <v>20</v>
      </c>
      <c r="J27" s="18">
        <f t="shared" si="2"/>
        <v>485</v>
      </c>
      <c r="K27" s="18">
        <f t="shared" si="3"/>
        <v>436</v>
      </c>
      <c r="L27" s="18">
        <f t="shared" si="4"/>
        <v>119</v>
      </c>
      <c r="M27" s="18">
        <f t="shared" si="5"/>
        <v>168</v>
      </c>
      <c r="N27" s="23">
        <f t="shared" si="6"/>
        <v>0.24536082474226803</v>
      </c>
      <c r="O27" s="23">
        <f t="shared" si="6"/>
        <v>0.38532110091743121</v>
      </c>
      <c r="P27" s="23">
        <v>0.56719046501466741</v>
      </c>
      <c r="Q27" s="23">
        <v>0.86531066601929851</v>
      </c>
      <c r="R27" s="23">
        <f t="shared" si="7"/>
        <v>275.0873755321137</v>
      </c>
      <c r="S27" s="23">
        <f t="shared" si="7"/>
        <v>377.27545038441417</v>
      </c>
      <c r="T27" s="23">
        <f t="shared" si="8"/>
        <v>652.36282591652787</v>
      </c>
      <c r="U27" s="9">
        <v>1.4</v>
      </c>
      <c r="V27" s="11">
        <v>1</v>
      </c>
      <c r="W27" s="11">
        <f t="shared" si="9"/>
        <v>913.30795628313899</v>
      </c>
    </row>
    <row r="28" spans="1:23" x14ac:dyDescent="0.25">
      <c r="A28" s="18">
        <v>21</v>
      </c>
      <c r="B28" s="18">
        <f t="shared" si="0"/>
        <v>290</v>
      </c>
      <c r="C28" s="18">
        <v>118</v>
      </c>
      <c r="D28" s="18">
        <v>172</v>
      </c>
      <c r="E28" s="18">
        <f t="shared" si="1"/>
        <v>849</v>
      </c>
      <c r="F28" s="19">
        <v>448</v>
      </c>
      <c r="G28" s="19">
        <v>401</v>
      </c>
      <c r="I28" s="18">
        <v>21</v>
      </c>
      <c r="J28" s="18">
        <f t="shared" si="2"/>
        <v>448</v>
      </c>
      <c r="K28" s="18">
        <f t="shared" si="3"/>
        <v>401</v>
      </c>
      <c r="L28" s="18">
        <f t="shared" si="4"/>
        <v>118</v>
      </c>
      <c r="M28" s="18">
        <f>D28</f>
        <v>172</v>
      </c>
      <c r="N28" s="23">
        <f t="shared" si="6"/>
        <v>0.26339285714285715</v>
      </c>
      <c r="O28" s="23">
        <f t="shared" si="6"/>
        <v>0.42892768079800497</v>
      </c>
      <c r="P28" s="23">
        <v>0.52464205539856512</v>
      </c>
      <c r="Q28" s="23">
        <v>0.92242851778304358</v>
      </c>
      <c r="R28" s="23">
        <f t="shared" si="7"/>
        <v>235.03964081855719</v>
      </c>
      <c r="S28" s="23">
        <f t="shared" si="7"/>
        <v>369.89383563100046</v>
      </c>
      <c r="T28" s="23">
        <f t="shared" si="8"/>
        <v>604.9334764495577</v>
      </c>
      <c r="U28" s="9">
        <v>1.4</v>
      </c>
      <c r="V28" s="11">
        <v>1</v>
      </c>
      <c r="W28" s="11">
        <f t="shared" si="9"/>
        <v>846.90686702938069</v>
      </c>
    </row>
    <row r="29" spans="1:23" x14ac:dyDescent="0.25">
      <c r="A29" s="18">
        <v>22</v>
      </c>
      <c r="B29" s="18">
        <f t="shared" si="0"/>
        <v>287</v>
      </c>
      <c r="C29" s="18">
        <v>111</v>
      </c>
      <c r="D29" s="18">
        <v>176</v>
      </c>
      <c r="E29" s="18">
        <f t="shared" si="1"/>
        <v>790</v>
      </c>
      <c r="F29" s="19">
        <v>392</v>
      </c>
      <c r="G29" s="19">
        <v>398</v>
      </c>
      <c r="I29" s="18">
        <v>22</v>
      </c>
      <c r="J29" s="18">
        <f t="shared" si="2"/>
        <v>392</v>
      </c>
      <c r="K29" s="18">
        <f t="shared" si="3"/>
        <v>398</v>
      </c>
      <c r="L29" s="18">
        <f t="shared" si="4"/>
        <v>111</v>
      </c>
      <c r="M29" s="18">
        <f t="shared" si="5"/>
        <v>176</v>
      </c>
      <c r="N29" s="23">
        <f t="shared" si="6"/>
        <v>0.28316326530612246</v>
      </c>
      <c r="O29" s="23">
        <f t="shared" si="6"/>
        <v>0.44221105527638194</v>
      </c>
      <c r="P29" s="23">
        <v>0.5405827892700672</v>
      </c>
      <c r="Q29" s="23">
        <v>0.97822522951551583</v>
      </c>
      <c r="R29" s="23">
        <f t="shared" si="7"/>
        <v>211.90845339386635</v>
      </c>
      <c r="S29" s="23">
        <f t="shared" si="7"/>
        <v>389.33364134717527</v>
      </c>
      <c r="T29" s="23">
        <f t="shared" si="8"/>
        <v>601.24209474104168</v>
      </c>
      <c r="U29" s="9">
        <v>1.4</v>
      </c>
      <c r="V29" s="11">
        <v>1</v>
      </c>
      <c r="W29" s="11">
        <f t="shared" si="9"/>
        <v>841.73893263745833</v>
      </c>
    </row>
    <row r="30" spans="1:23" x14ac:dyDescent="0.25">
      <c r="A30" s="18">
        <v>23</v>
      </c>
      <c r="B30" s="18">
        <f t="shared" si="0"/>
        <v>321</v>
      </c>
      <c r="C30" s="18">
        <v>131</v>
      </c>
      <c r="D30" s="18">
        <v>190</v>
      </c>
      <c r="E30" s="18">
        <f t="shared" si="1"/>
        <v>844</v>
      </c>
      <c r="F30" s="19">
        <v>408</v>
      </c>
      <c r="G30" s="19">
        <v>436</v>
      </c>
      <c r="I30" s="18">
        <v>23</v>
      </c>
      <c r="J30" s="18">
        <f t="shared" si="2"/>
        <v>408</v>
      </c>
      <c r="K30" s="18">
        <f t="shared" si="3"/>
        <v>436</v>
      </c>
      <c r="L30" s="18">
        <f t="shared" si="4"/>
        <v>131</v>
      </c>
      <c r="M30" s="18">
        <f t="shared" si="5"/>
        <v>190</v>
      </c>
      <c r="N30" s="23">
        <f t="shared" si="6"/>
        <v>0.32107843137254904</v>
      </c>
      <c r="O30" s="23">
        <f t="shared" si="6"/>
        <v>0.43577981651376146</v>
      </c>
      <c r="P30" s="23">
        <v>0.52816771700088849</v>
      </c>
      <c r="Q30" s="23">
        <v>0.99177549684906241</v>
      </c>
      <c r="R30" s="23">
        <f t="shared" si="7"/>
        <v>215.4924285363625</v>
      </c>
      <c r="S30" s="23">
        <f t="shared" si="7"/>
        <v>432.41411662619123</v>
      </c>
      <c r="T30" s="23">
        <f t="shared" si="8"/>
        <v>647.9065451625537</v>
      </c>
      <c r="U30" s="9">
        <v>1.4</v>
      </c>
      <c r="V30" s="11">
        <v>1</v>
      </c>
      <c r="W30" s="11">
        <f t="shared" si="9"/>
        <v>907.06916322757513</v>
      </c>
    </row>
    <row r="31" spans="1:23" x14ac:dyDescent="0.25">
      <c r="A31" s="18">
        <v>24</v>
      </c>
      <c r="B31" s="18">
        <f t="shared" si="0"/>
        <v>289</v>
      </c>
      <c r="C31" s="18">
        <v>114</v>
      </c>
      <c r="D31" s="18">
        <v>175</v>
      </c>
      <c r="E31" s="18">
        <f t="shared" si="1"/>
        <v>855</v>
      </c>
      <c r="F31" s="19">
        <v>423</v>
      </c>
      <c r="G31" s="19">
        <v>432</v>
      </c>
      <c r="I31" s="18">
        <v>24</v>
      </c>
      <c r="J31" s="18">
        <f t="shared" si="2"/>
        <v>423</v>
      </c>
      <c r="K31" s="18">
        <f t="shared" si="3"/>
        <v>432</v>
      </c>
      <c r="L31" s="18">
        <f t="shared" si="4"/>
        <v>114</v>
      </c>
      <c r="M31" s="18">
        <f t="shared" si="5"/>
        <v>175</v>
      </c>
      <c r="N31" s="23">
        <f t="shared" si="6"/>
        <v>0.26950354609929078</v>
      </c>
      <c r="O31" s="23">
        <f t="shared" si="6"/>
        <v>0.40509259259259262</v>
      </c>
      <c r="P31" s="23">
        <v>0.54854732023040464</v>
      </c>
      <c r="Q31" s="23">
        <v>0.99932185300383425</v>
      </c>
      <c r="R31" s="23">
        <f t="shared" si="7"/>
        <v>232.03551645746117</v>
      </c>
      <c r="S31" s="23">
        <f t="shared" si="7"/>
        <v>431.70704049765641</v>
      </c>
      <c r="T31" s="23">
        <f t="shared" si="8"/>
        <v>663.74255695511761</v>
      </c>
      <c r="U31" s="9">
        <v>1.4</v>
      </c>
      <c r="V31" s="11">
        <v>1</v>
      </c>
      <c r="W31" s="11">
        <f t="shared" si="9"/>
        <v>929.2395797371646</v>
      </c>
    </row>
    <row r="32" spans="1:23" x14ac:dyDescent="0.25">
      <c r="A32" s="18">
        <v>25</v>
      </c>
      <c r="B32" s="18">
        <f t="shared" si="0"/>
        <v>330</v>
      </c>
      <c r="C32" s="18">
        <v>155</v>
      </c>
      <c r="D32" s="18">
        <v>175</v>
      </c>
      <c r="E32" s="18">
        <f t="shared" si="1"/>
        <v>811</v>
      </c>
      <c r="F32" s="19">
        <v>377</v>
      </c>
      <c r="G32" s="19">
        <v>434</v>
      </c>
      <c r="I32" s="18">
        <v>25</v>
      </c>
      <c r="J32" s="18">
        <f t="shared" si="2"/>
        <v>377</v>
      </c>
      <c r="K32" s="18">
        <f t="shared" si="3"/>
        <v>434</v>
      </c>
      <c r="L32" s="18">
        <f t="shared" si="4"/>
        <v>155</v>
      </c>
      <c r="M32" s="18">
        <f t="shared" si="5"/>
        <v>175</v>
      </c>
      <c r="N32" s="23">
        <f t="shared" si="6"/>
        <v>0.41114058355437666</v>
      </c>
      <c r="O32" s="23">
        <f t="shared" si="6"/>
        <v>0.40322580645161288</v>
      </c>
      <c r="P32" s="23">
        <v>0.58908696535600669</v>
      </c>
      <c r="Q32" s="23">
        <v>1.084123079113771</v>
      </c>
      <c r="R32" s="23">
        <f t="shared" si="7"/>
        <v>222.08578593921453</v>
      </c>
      <c r="S32" s="23">
        <f t="shared" si="7"/>
        <v>470.50941633537661</v>
      </c>
      <c r="T32" s="23">
        <f t="shared" si="8"/>
        <v>692.5952022745912</v>
      </c>
      <c r="U32" s="9">
        <v>1.4</v>
      </c>
      <c r="V32" s="11">
        <v>1</v>
      </c>
      <c r="W32" s="11">
        <f t="shared" si="9"/>
        <v>969.63328318442757</v>
      </c>
    </row>
    <row r="33" spans="1:23" x14ac:dyDescent="0.25">
      <c r="A33" s="18">
        <v>26</v>
      </c>
      <c r="B33" s="18">
        <f t="shared" si="0"/>
        <v>305</v>
      </c>
      <c r="C33" s="18">
        <v>121</v>
      </c>
      <c r="D33" s="18">
        <v>184</v>
      </c>
      <c r="E33" s="18">
        <f t="shared" si="1"/>
        <v>820</v>
      </c>
      <c r="F33" s="19">
        <v>421</v>
      </c>
      <c r="G33" s="19">
        <v>399</v>
      </c>
      <c r="I33" s="18">
        <v>26</v>
      </c>
      <c r="J33" s="18">
        <f t="shared" si="2"/>
        <v>421</v>
      </c>
      <c r="K33" s="18">
        <f t="shared" si="3"/>
        <v>399</v>
      </c>
      <c r="L33" s="18">
        <f t="shared" si="4"/>
        <v>121</v>
      </c>
      <c r="M33" s="18">
        <f t="shared" si="5"/>
        <v>184</v>
      </c>
      <c r="N33" s="23">
        <f t="shared" si="6"/>
        <v>0.28741092636579574</v>
      </c>
      <c r="O33" s="23">
        <f t="shared" si="6"/>
        <v>0.46115288220551376</v>
      </c>
      <c r="P33" s="23">
        <v>0.59093466609863377</v>
      </c>
      <c r="Q33" s="23">
        <v>1.0715821873551956</v>
      </c>
      <c r="R33" s="23">
        <f t="shared" si="7"/>
        <v>248.78349442752483</v>
      </c>
      <c r="S33" s="23">
        <f t="shared" si="7"/>
        <v>427.56129275472307</v>
      </c>
      <c r="T33" s="23">
        <f t="shared" si="8"/>
        <v>676.34478718224796</v>
      </c>
      <c r="U33" s="9">
        <v>1.4</v>
      </c>
      <c r="V33" s="11">
        <v>1</v>
      </c>
      <c r="W33" s="11">
        <f t="shared" si="9"/>
        <v>946.88270205514709</v>
      </c>
    </row>
    <row r="34" spans="1:23" x14ac:dyDescent="0.25">
      <c r="A34" s="18">
        <v>27</v>
      </c>
      <c r="B34" s="18">
        <f t="shared" si="0"/>
        <v>359</v>
      </c>
      <c r="C34" s="18">
        <v>141</v>
      </c>
      <c r="D34" s="18">
        <v>218</v>
      </c>
      <c r="E34" s="18">
        <f t="shared" si="1"/>
        <v>956</v>
      </c>
      <c r="F34" s="19">
        <v>459</v>
      </c>
      <c r="G34" s="19">
        <v>497</v>
      </c>
      <c r="I34" s="18">
        <v>27</v>
      </c>
      <c r="J34" s="18">
        <f t="shared" si="2"/>
        <v>459</v>
      </c>
      <c r="K34" s="18">
        <f t="shared" si="3"/>
        <v>497</v>
      </c>
      <c r="L34" s="18">
        <f t="shared" si="4"/>
        <v>141</v>
      </c>
      <c r="M34" s="18">
        <f t="shared" si="5"/>
        <v>218</v>
      </c>
      <c r="N34" s="23">
        <f t="shared" si="6"/>
        <v>0.30718954248366015</v>
      </c>
      <c r="O34" s="23">
        <f t="shared" si="6"/>
        <v>0.43863179074446679</v>
      </c>
      <c r="P34" s="23">
        <v>0.58748128597612848</v>
      </c>
      <c r="Q34" s="23">
        <v>1.0678788469735412</v>
      </c>
      <c r="R34" s="23">
        <f t="shared" si="7"/>
        <v>269.65391026304297</v>
      </c>
      <c r="S34" s="23">
        <f t="shared" si="7"/>
        <v>530.73578694585001</v>
      </c>
      <c r="T34" s="23">
        <f t="shared" si="8"/>
        <v>800.38969720889304</v>
      </c>
      <c r="U34" s="9">
        <v>1.4</v>
      </c>
      <c r="V34" s="11">
        <v>1</v>
      </c>
      <c r="W34" s="11">
        <f t="shared" si="9"/>
        <v>1120.5455760924501</v>
      </c>
    </row>
    <row r="35" spans="1:23" x14ac:dyDescent="0.25">
      <c r="A35" s="18">
        <v>28</v>
      </c>
      <c r="B35" s="18">
        <f t="shared" si="0"/>
        <v>365</v>
      </c>
      <c r="C35" s="18">
        <v>130</v>
      </c>
      <c r="D35" s="18">
        <v>235</v>
      </c>
      <c r="E35" s="18">
        <f t="shared" si="1"/>
        <v>856</v>
      </c>
      <c r="F35" s="19">
        <v>406</v>
      </c>
      <c r="G35" s="19">
        <v>450</v>
      </c>
      <c r="I35" s="18">
        <v>28</v>
      </c>
      <c r="J35" s="18">
        <f t="shared" si="2"/>
        <v>406</v>
      </c>
      <c r="K35" s="18">
        <f t="shared" si="3"/>
        <v>450</v>
      </c>
      <c r="L35" s="18">
        <f t="shared" si="4"/>
        <v>130</v>
      </c>
      <c r="M35" s="18">
        <f t="shared" si="5"/>
        <v>235</v>
      </c>
      <c r="N35" s="23">
        <f t="shared" si="6"/>
        <v>0.32019704433497537</v>
      </c>
      <c r="O35" s="23">
        <f t="shared" si="6"/>
        <v>0.52222222222222225</v>
      </c>
      <c r="P35" s="23">
        <v>0.59231119602091498</v>
      </c>
      <c r="Q35" s="23">
        <v>1.0555219569342595</v>
      </c>
      <c r="R35" s="23">
        <f t="shared" si="7"/>
        <v>240.47834558449148</v>
      </c>
      <c r="S35" s="23">
        <f t="shared" si="7"/>
        <v>474.98488062041679</v>
      </c>
      <c r="T35" s="23">
        <f t="shared" si="8"/>
        <v>715.46322620490832</v>
      </c>
      <c r="U35" s="9">
        <v>1.4</v>
      </c>
      <c r="V35" s="11">
        <v>1</v>
      </c>
      <c r="W35" s="11">
        <f t="shared" si="9"/>
        <v>1001.6485166868716</v>
      </c>
    </row>
    <row r="36" spans="1:23" x14ac:dyDescent="0.25">
      <c r="A36" s="18">
        <v>29</v>
      </c>
      <c r="B36" s="18">
        <f t="shared" si="0"/>
        <v>308</v>
      </c>
      <c r="C36" s="18">
        <v>115</v>
      </c>
      <c r="D36" s="18">
        <v>193</v>
      </c>
      <c r="E36" s="18">
        <f t="shared" si="1"/>
        <v>946</v>
      </c>
      <c r="F36" s="19">
        <v>471</v>
      </c>
      <c r="G36" s="19">
        <v>475</v>
      </c>
      <c r="I36" s="18">
        <v>29</v>
      </c>
      <c r="J36" s="18">
        <f t="shared" si="2"/>
        <v>471</v>
      </c>
      <c r="K36" s="18">
        <f t="shared" si="3"/>
        <v>475</v>
      </c>
      <c r="L36" s="18">
        <f t="shared" si="4"/>
        <v>115</v>
      </c>
      <c r="M36" s="18">
        <f t="shared" si="5"/>
        <v>193</v>
      </c>
      <c r="N36" s="23">
        <f t="shared" si="6"/>
        <v>0.24416135881104034</v>
      </c>
      <c r="O36" s="23">
        <f t="shared" si="6"/>
        <v>0.40631578947368419</v>
      </c>
      <c r="P36" s="23">
        <v>0.60224673401575823</v>
      </c>
      <c r="Q36" s="23">
        <v>1.0870766448277194</v>
      </c>
      <c r="R36" s="23">
        <f t="shared" si="7"/>
        <v>283.65821172142211</v>
      </c>
      <c r="S36" s="23">
        <f t="shared" si="7"/>
        <v>516.36140629316674</v>
      </c>
      <c r="T36" s="23">
        <f t="shared" si="8"/>
        <v>800.01961801458879</v>
      </c>
      <c r="U36" s="9">
        <v>1.4</v>
      </c>
      <c r="V36" s="11">
        <v>1</v>
      </c>
      <c r="W36" s="11">
        <f t="shared" si="9"/>
        <v>1120.0274652204241</v>
      </c>
    </row>
    <row r="37" spans="1:23" x14ac:dyDescent="0.25">
      <c r="A37" s="18">
        <v>30</v>
      </c>
      <c r="B37" s="18">
        <f t="shared" si="0"/>
        <v>384</v>
      </c>
      <c r="C37" s="18">
        <v>162</v>
      </c>
      <c r="D37" s="18">
        <v>222</v>
      </c>
      <c r="E37" s="18">
        <f t="shared" si="1"/>
        <v>956</v>
      </c>
      <c r="F37" s="19">
        <v>475</v>
      </c>
      <c r="G37" s="19">
        <v>481</v>
      </c>
      <c r="I37" s="18">
        <v>30</v>
      </c>
      <c r="J37" s="18">
        <f t="shared" si="2"/>
        <v>475</v>
      </c>
      <c r="K37" s="18">
        <f t="shared" si="3"/>
        <v>481</v>
      </c>
      <c r="L37" s="18">
        <f t="shared" si="4"/>
        <v>162</v>
      </c>
      <c r="M37" s="18">
        <f t="shared" si="5"/>
        <v>222</v>
      </c>
      <c r="N37" s="23">
        <f t="shared" si="6"/>
        <v>0.34105263157894739</v>
      </c>
      <c r="O37" s="23">
        <f t="shared" si="6"/>
        <v>0.46153846153846156</v>
      </c>
      <c r="P37" s="23">
        <v>0.58973353938903017</v>
      </c>
      <c r="Q37" s="23">
        <v>1.0539822754904051</v>
      </c>
      <c r="R37" s="23">
        <f t="shared" si="7"/>
        <v>280.12343120978932</v>
      </c>
      <c r="S37" s="23">
        <f t="shared" si="7"/>
        <v>506.96547451088486</v>
      </c>
      <c r="T37" s="23">
        <f t="shared" si="8"/>
        <v>787.08890572067412</v>
      </c>
      <c r="U37" s="9">
        <v>1.4</v>
      </c>
      <c r="V37" s="11">
        <v>1</v>
      </c>
      <c r="W37" s="11">
        <f t="shared" si="9"/>
        <v>1101.9244680089437</v>
      </c>
    </row>
    <row r="38" spans="1:23" x14ac:dyDescent="0.25">
      <c r="A38" s="18">
        <v>31</v>
      </c>
      <c r="B38" s="18">
        <f t="shared" si="0"/>
        <v>382</v>
      </c>
      <c r="C38" s="18">
        <v>139</v>
      </c>
      <c r="D38" s="18">
        <v>243</v>
      </c>
      <c r="E38" s="18">
        <f t="shared" si="1"/>
        <v>1050</v>
      </c>
      <c r="F38" s="19">
        <v>480</v>
      </c>
      <c r="G38" s="19">
        <v>570</v>
      </c>
      <c r="I38" s="18">
        <v>31</v>
      </c>
      <c r="J38" s="18">
        <f t="shared" si="2"/>
        <v>480</v>
      </c>
      <c r="K38" s="18">
        <f t="shared" si="3"/>
        <v>570</v>
      </c>
      <c r="L38" s="18">
        <f t="shared" si="4"/>
        <v>139</v>
      </c>
      <c r="M38" s="18">
        <f t="shared" si="5"/>
        <v>243</v>
      </c>
      <c r="N38" s="23">
        <f t="shared" si="6"/>
        <v>0.28958333333333336</v>
      </c>
      <c r="O38" s="23">
        <f t="shared" si="6"/>
        <v>0.4263157894736842</v>
      </c>
      <c r="P38" s="23">
        <v>0.59155934665696264</v>
      </c>
      <c r="Q38" s="23">
        <v>1.0516489954476982</v>
      </c>
      <c r="R38" s="23">
        <f t="shared" si="7"/>
        <v>283.94848639534206</v>
      </c>
      <c r="S38" s="23">
        <f t="shared" si="7"/>
        <v>599.43992740518797</v>
      </c>
      <c r="T38" s="23">
        <f t="shared" si="8"/>
        <v>883.38841380053009</v>
      </c>
      <c r="U38" s="9">
        <v>1.4</v>
      </c>
      <c r="V38" s="11">
        <v>1</v>
      </c>
      <c r="W38" s="11">
        <f t="shared" si="9"/>
        <v>1236.7437793207421</v>
      </c>
    </row>
    <row r="39" spans="1:23" x14ac:dyDescent="0.25">
      <c r="A39" s="18">
        <v>32</v>
      </c>
      <c r="B39" s="18">
        <f t="shared" si="0"/>
        <v>402</v>
      </c>
      <c r="C39" s="18">
        <v>178</v>
      </c>
      <c r="D39" s="18">
        <v>224</v>
      </c>
      <c r="E39" s="18">
        <f t="shared" si="1"/>
        <v>970</v>
      </c>
      <c r="F39" s="19">
        <v>487</v>
      </c>
      <c r="G39" s="19">
        <v>483</v>
      </c>
      <c r="I39" s="18">
        <v>32</v>
      </c>
      <c r="J39" s="18">
        <f t="shared" si="2"/>
        <v>487</v>
      </c>
      <c r="K39" s="18">
        <f t="shared" si="3"/>
        <v>483</v>
      </c>
      <c r="L39" s="18">
        <f t="shared" si="4"/>
        <v>178</v>
      </c>
      <c r="M39" s="18">
        <f t="shared" si="5"/>
        <v>224</v>
      </c>
      <c r="N39" s="23">
        <f t="shared" si="6"/>
        <v>0.3655030800821355</v>
      </c>
      <c r="O39" s="23">
        <f t="shared" si="6"/>
        <v>0.46376811594202899</v>
      </c>
      <c r="P39" s="23">
        <v>0.59426742121259934</v>
      </c>
      <c r="Q39" s="23">
        <v>1.0435406001265743</v>
      </c>
      <c r="R39" s="23">
        <f t="shared" si="7"/>
        <v>289.4082341305359</v>
      </c>
      <c r="S39" s="23">
        <f t="shared" si="7"/>
        <v>504.03010986113543</v>
      </c>
      <c r="T39" s="23">
        <f t="shared" si="8"/>
        <v>793.43834399167133</v>
      </c>
      <c r="U39" s="9">
        <v>1.4</v>
      </c>
      <c r="V39" s="11">
        <v>1</v>
      </c>
      <c r="W39" s="11">
        <f t="shared" si="9"/>
        <v>1110.8136815883397</v>
      </c>
    </row>
    <row r="40" spans="1:23" x14ac:dyDescent="0.25">
      <c r="A40" s="18">
        <v>33</v>
      </c>
      <c r="B40" s="18">
        <f t="shared" si="0"/>
        <v>398</v>
      </c>
      <c r="C40" s="18">
        <v>153</v>
      </c>
      <c r="D40" s="18">
        <v>245</v>
      </c>
      <c r="E40" s="18">
        <f t="shared" si="1"/>
        <v>991</v>
      </c>
      <c r="F40" s="19">
        <v>509</v>
      </c>
      <c r="G40" s="19">
        <v>482</v>
      </c>
      <c r="I40" s="18">
        <v>33</v>
      </c>
      <c r="J40" s="18">
        <f t="shared" si="2"/>
        <v>509</v>
      </c>
      <c r="K40" s="18">
        <f t="shared" si="3"/>
        <v>482</v>
      </c>
      <c r="L40" s="18">
        <f t="shared" si="4"/>
        <v>153</v>
      </c>
      <c r="M40" s="18">
        <f t="shared" si="5"/>
        <v>245</v>
      </c>
      <c r="N40" s="23">
        <f t="shared" si="6"/>
        <v>0.3005893909626719</v>
      </c>
      <c r="O40" s="23">
        <f t="shared" si="6"/>
        <v>0.50829875518672196</v>
      </c>
      <c r="P40" s="23">
        <v>0.6017882154708406</v>
      </c>
      <c r="Q40" s="23">
        <v>1.0643326766808088</v>
      </c>
      <c r="R40" s="23">
        <f t="shared" si="7"/>
        <v>306.31020167465789</v>
      </c>
      <c r="S40" s="23">
        <f t="shared" si="7"/>
        <v>513.0083501601498</v>
      </c>
      <c r="T40" s="23">
        <f t="shared" si="8"/>
        <v>819.31855183480775</v>
      </c>
      <c r="U40" s="9">
        <v>1.4</v>
      </c>
      <c r="V40" s="11">
        <v>1</v>
      </c>
      <c r="W40" s="11">
        <f t="shared" si="9"/>
        <v>1147.0459725687308</v>
      </c>
    </row>
    <row r="41" spans="1:23" x14ac:dyDescent="0.25">
      <c r="A41" s="18">
        <v>34</v>
      </c>
      <c r="B41" s="18">
        <f t="shared" si="0"/>
        <v>453</v>
      </c>
      <c r="C41" s="18">
        <v>196</v>
      </c>
      <c r="D41" s="18">
        <v>257</v>
      </c>
      <c r="E41" s="18">
        <f t="shared" si="1"/>
        <v>939</v>
      </c>
      <c r="F41" s="19">
        <v>459</v>
      </c>
      <c r="G41" s="19">
        <v>480</v>
      </c>
      <c r="I41" s="18">
        <v>34</v>
      </c>
      <c r="J41" s="18">
        <f t="shared" si="2"/>
        <v>459</v>
      </c>
      <c r="K41" s="18">
        <f t="shared" si="3"/>
        <v>480</v>
      </c>
      <c r="L41" s="18">
        <f t="shared" si="4"/>
        <v>196</v>
      </c>
      <c r="M41" s="18">
        <f t="shared" si="5"/>
        <v>257</v>
      </c>
      <c r="N41" s="23">
        <f t="shared" si="6"/>
        <v>0.42701525054466233</v>
      </c>
      <c r="O41" s="23">
        <f t="shared" si="6"/>
        <v>0.53541666666666665</v>
      </c>
      <c r="P41" s="23">
        <v>0.63617005593257436</v>
      </c>
      <c r="Q41" s="23">
        <v>1.0705688367753552</v>
      </c>
      <c r="R41" s="23">
        <f t="shared" si="7"/>
        <v>292.00205567305164</v>
      </c>
      <c r="S41" s="23">
        <f t="shared" si="7"/>
        <v>513.87304165217051</v>
      </c>
      <c r="T41" s="23">
        <f t="shared" si="8"/>
        <v>805.87509732522221</v>
      </c>
      <c r="U41" s="9">
        <v>1.4</v>
      </c>
      <c r="V41" s="11">
        <v>1</v>
      </c>
      <c r="W41" s="11">
        <f t="shared" si="9"/>
        <v>1128.2251362553111</v>
      </c>
    </row>
    <row r="42" spans="1:23" x14ac:dyDescent="0.25">
      <c r="A42" s="18">
        <v>35</v>
      </c>
      <c r="B42" s="18">
        <f t="shared" si="0"/>
        <v>396</v>
      </c>
      <c r="C42" s="18">
        <v>165</v>
      </c>
      <c r="D42" s="18">
        <v>231</v>
      </c>
      <c r="E42" s="18">
        <f t="shared" si="1"/>
        <v>1014</v>
      </c>
      <c r="F42" s="19">
        <v>483</v>
      </c>
      <c r="G42" s="19">
        <v>531</v>
      </c>
      <c r="I42" s="18">
        <v>35</v>
      </c>
      <c r="J42" s="18">
        <f t="shared" si="2"/>
        <v>483</v>
      </c>
      <c r="K42" s="18">
        <f t="shared" si="3"/>
        <v>531</v>
      </c>
      <c r="L42" s="18">
        <f t="shared" si="4"/>
        <v>165</v>
      </c>
      <c r="M42" s="18">
        <f t="shared" si="5"/>
        <v>231</v>
      </c>
      <c r="N42" s="23">
        <f t="shared" si="6"/>
        <v>0.34161490683229812</v>
      </c>
      <c r="O42" s="23">
        <f t="shared" si="6"/>
        <v>0.43502824858757061</v>
      </c>
      <c r="P42" s="23">
        <v>0.6068072826883133</v>
      </c>
      <c r="Q42" s="23">
        <v>1.0323614572640074</v>
      </c>
      <c r="R42" s="23">
        <f t="shared" si="7"/>
        <v>293.08791753845532</v>
      </c>
      <c r="S42" s="23">
        <f t="shared" si="7"/>
        <v>548.18393380718794</v>
      </c>
      <c r="T42" s="23">
        <f t="shared" si="8"/>
        <v>841.2718513456432</v>
      </c>
      <c r="U42" s="9">
        <v>1.4</v>
      </c>
      <c r="V42" s="11">
        <v>1</v>
      </c>
      <c r="W42" s="11">
        <f t="shared" si="9"/>
        <v>1177.7805918839003</v>
      </c>
    </row>
    <row r="43" spans="1:23" x14ac:dyDescent="0.25">
      <c r="A43" s="18">
        <v>36</v>
      </c>
      <c r="B43" s="18">
        <f t="shared" si="0"/>
        <v>350</v>
      </c>
      <c r="C43" s="18">
        <v>154</v>
      </c>
      <c r="D43" s="18">
        <v>196</v>
      </c>
      <c r="E43" s="18">
        <f t="shared" si="1"/>
        <v>951</v>
      </c>
      <c r="F43" s="19">
        <v>491</v>
      </c>
      <c r="G43" s="19">
        <v>460</v>
      </c>
      <c r="I43" s="18">
        <v>36</v>
      </c>
      <c r="J43" s="18">
        <f t="shared" si="2"/>
        <v>491</v>
      </c>
      <c r="K43" s="18">
        <f t="shared" si="3"/>
        <v>460</v>
      </c>
      <c r="L43" s="18">
        <f t="shared" si="4"/>
        <v>154</v>
      </c>
      <c r="M43" s="18">
        <f t="shared" si="5"/>
        <v>196</v>
      </c>
      <c r="N43" s="23">
        <f t="shared" si="6"/>
        <v>0.31364562118126271</v>
      </c>
      <c r="O43" s="23">
        <f t="shared" si="6"/>
        <v>0.42608695652173911</v>
      </c>
      <c r="P43" s="23">
        <v>0.60655592038352579</v>
      </c>
      <c r="Q43" s="23">
        <v>1.0105511182123841</v>
      </c>
      <c r="R43" s="23">
        <f t="shared" si="7"/>
        <v>297.81895690831118</v>
      </c>
      <c r="S43" s="23">
        <f t="shared" si="7"/>
        <v>464.85351437769668</v>
      </c>
      <c r="T43" s="23">
        <f t="shared" si="8"/>
        <v>762.67247128600786</v>
      </c>
      <c r="U43" s="9">
        <v>1.4</v>
      </c>
      <c r="V43" s="11">
        <v>1</v>
      </c>
      <c r="W43" s="11">
        <f t="shared" si="9"/>
        <v>1067.7414598004109</v>
      </c>
    </row>
    <row r="44" spans="1:23" x14ac:dyDescent="0.25">
      <c r="A44" s="18">
        <v>37</v>
      </c>
      <c r="B44" s="18">
        <f t="shared" si="0"/>
        <v>358</v>
      </c>
      <c r="C44" s="18">
        <v>166</v>
      </c>
      <c r="D44" s="18">
        <v>192</v>
      </c>
      <c r="E44" s="18">
        <f t="shared" si="1"/>
        <v>872</v>
      </c>
      <c r="F44" s="19">
        <v>424</v>
      </c>
      <c r="G44" s="19">
        <v>448</v>
      </c>
      <c r="I44" s="18">
        <v>37</v>
      </c>
      <c r="J44" s="18">
        <f t="shared" si="2"/>
        <v>424</v>
      </c>
      <c r="K44" s="18">
        <f t="shared" si="3"/>
        <v>448</v>
      </c>
      <c r="L44" s="18">
        <f t="shared" si="4"/>
        <v>166</v>
      </c>
      <c r="M44" s="18">
        <f t="shared" si="5"/>
        <v>192</v>
      </c>
      <c r="N44" s="23">
        <f t="shared" si="6"/>
        <v>0.39150943396226418</v>
      </c>
      <c r="O44" s="23">
        <f t="shared" si="6"/>
        <v>0.42857142857142855</v>
      </c>
      <c r="P44" s="23">
        <v>0.59978615147079384</v>
      </c>
      <c r="Q44" s="23">
        <v>0.95662031297205785</v>
      </c>
      <c r="R44" s="23">
        <f t="shared" si="7"/>
        <v>254.30932822361657</v>
      </c>
      <c r="S44" s="23">
        <f t="shared" si="7"/>
        <v>428.5659002114819</v>
      </c>
      <c r="T44" s="23">
        <f t="shared" si="8"/>
        <v>682.87522843509851</v>
      </c>
      <c r="U44" s="9">
        <v>1.4</v>
      </c>
      <c r="V44" s="11">
        <v>1</v>
      </c>
      <c r="W44" s="11">
        <f t="shared" si="9"/>
        <v>956.02531980913784</v>
      </c>
    </row>
    <row r="45" spans="1:23" x14ac:dyDescent="0.25">
      <c r="A45" s="18">
        <v>38</v>
      </c>
      <c r="B45" s="18">
        <f t="shared" si="0"/>
        <v>294</v>
      </c>
      <c r="C45" s="18">
        <v>144</v>
      </c>
      <c r="D45" s="18">
        <v>150</v>
      </c>
      <c r="E45" s="18">
        <f t="shared" si="1"/>
        <v>828</v>
      </c>
      <c r="F45" s="19">
        <v>404</v>
      </c>
      <c r="G45" s="19">
        <v>424</v>
      </c>
      <c r="I45" s="18">
        <v>38</v>
      </c>
      <c r="J45" s="18">
        <f t="shared" si="2"/>
        <v>404</v>
      </c>
      <c r="K45" s="18">
        <f t="shared" si="3"/>
        <v>424</v>
      </c>
      <c r="L45" s="18">
        <f t="shared" si="4"/>
        <v>144</v>
      </c>
      <c r="M45" s="18">
        <f t="shared" si="5"/>
        <v>150</v>
      </c>
      <c r="N45" s="23">
        <f t="shared" si="6"/>
        <v>0.35643564356435642</v>
      </c>
      <c r="O45" s="23">
        <f t="shared" si="6"/>
        <v>0.35377358490566035</v>
      </c>
      <c r="P45" s="23">
        <v>0.60597011531232248</v>
      </c>
      <c r="Q45" s="23">
        <v>0.92592650373408036</v>
      </c>
      <c r="R45" s="23">
        <f t="shared" si="7"/>
        <v>244.81192658617829</v>
      </c>
      <c r="S45" s="23">
        <f t="shared" si="7"/>
        <v>392.59283758325006</v>
      </c>
      <c r="T45" s="23">
        <f t="shared" si="8"/>
        <v>637.40476416942829</v>
      </c>
      <c r="U45" s="9">
        <v>1.4</v>
      </c>
      <c r="V45" s="11">
        <v>1</v>
      </c>
      <c r="W45" s="11">
        <f t="shared" si="9"/>
        <v>892.36666983719954</v>
      </c>
    </row>
    <row r="46" spans="1:23" x14ac:dyDescent="0.25">
      <c r="A46" s="18">
        <v>39</v>
      </c>
      <c r="B46" s="18">
        <f t="shared" si="0"/>
        <v>303</v>
      </c>
      <c r="C46" s="18">
        <v>114</v>
      </c>
      <c r="D46" s="18">
        <v>189</v>
      </c>
      <c r="E46" s="18">
        <f t="shared" si="1"/>
        <v>780</v>
      </c>
      <c r="F46" s="19">
        <v>390</v>
      </c>
      <c r="G46" s="19">
        <v>390</v>
      </c>
      <c r="I46" s="18">
        <v>39</v>
      </c>
      <c r="J46" s="18">
        <f t="shared" si="2"/>
        <v>390</v>
      </c>
      <c r="K46" s="18">
        <f t="shared" si="3"/>
        <v>390</v>
      </c>
      <c r="L46" s="18">
        <f t="shared" si="4"/>
        <v>114</v>
      </c>
      <c r="M46" s="18">
        <f t="shared" si="5"/>
        <v>189</v>
      </c>
      <c r="N46" s="23">
        <f t="shared" si="6"/>
        <v>0.29230769230769232</v>
      </c>
      <c r="O46" s="23">
        <f t="shared" si="6"/>
        <v>0.48461538461538461</v>
      </c>
      <c r="P46" s="23">
        <v>0.61642065468063612</v>
      </c>
      <c r="Q46" s="23">
        <v>0.91131415125979687</v>
      </c>
      <c r="R46" s="23">
        <f t="shared" si="7"/>
        <v>240.4040553254481</v>
      </c>
      <c r="S46" s="23">
        <f t="shared" si="7"/>
        <v>355.41251899132078</v>
      </c>
      <c r="T46" s="23">
        <f t="shared" si="8"/>
        <v>595.81657431676888</v>
      </c>
      <c r="U46" s="9">
        <v>1.4</v>
      </c>
      <c r="V46" s="11">
        <v>1</v>
      </c>
      <c r="W46" s="11">
        <f t="shared" si="9"/>
        <v>834.14320404347643</v>
      </c>
    </row>
    <row r="47" spans="1:23" x14ac:dyDescent="0.25">
      <c r="A47" s="18">
        <v>40</v>
      </c>
      <c r="B47" s="18">
        <f t="shared" si="0"/>
        <v>240</v>
      </c>
      <c r="C47" s="18">
        <v>97</v>
      </c>
      <c r="D47" s="18">
        <v>143</v>
      </c>
      <c r="E47" s="18">
        <f t="shared" si="1"/>
        <v>694</v>
      </c>
      <c r="F47" s="19">
        <v>322</v>
      </c>
      <c r="G47" s="19">
        <v>372</v>
      </c>
      <c r="I47" s="18">
        <v>40</v>
      </c>
      <c r="J47" s="18">
        <f t="shared" si="2"/>
        <v>322</v>
      </c>
      <c r="K47" s="18">
        <f t="shared" si="3"/>
        <v>372</v>
      </c>
      <c r="L47" s="18">
        <f t="shared" si="4"/>
        <v>97</v>
      </c>
      <c r="M47" s="18">
        <f t="shared" si="5"/>
        <v>143</v>
      </c>
      <c r="N47" s="23">
        <f t="shared" si="6"/>
        <v>0.30124223602484473</v>
      </c>
      <c r="O47" s="23">
        <f t="shared" si="6"/>
        <v>0.38440860215053763</v>
      </c>
      <c r="P47" s="23">
        <v>0.61330615782276487</v>
      </c>
      <c r="Q47" s="23">
        <v>0.88701493863821812</v>
      </c>
      <c r="R47" s="23">
        <f t="shared" si="7"/>
        <v>197.48458281893028</v>
      </c>
      <c r="S47" s="23">
        <f t="shared" si="7"/>
        <v>329.96955717341712</v>
      </c>
      <c r="T47" s="23">
        <f t="shared" si="8"/>
        <v>527.45413999234734</v>
      </c>
      <c r="U47" s="9">
        <v>1.4</v>
      </c>
      <c r="V47" s="11">
        <v>1</v>
      </c>
      <c r="W47" s="11">
        <f t="shared" si="9"/>
        <v>738.43579598928625</v>
      </c>
    </row>
    <row r="48" spans="1:23" x14ac:dyDescent="0.25">
      <c r="A48" s="18">
        <v>41</v>
      </c>
      <c r="B48" s="18">
        <f t="shared" si="0"/>
        <v>244</v>
      </c>
      <c r="C48" s="18">
        <v>99</v>
      </c>
      <c r="D48" s="18">
        <v>145</v>
      </c>
      <c r="E48" s="18">
        <f t="shared" si="1"/>
        <v>643</v>
      </c>
      <c r="F48" s="19">
        <v>292</v>
      </c>
      <c r="G48" s="19">
        <v>351</v>
      </c>
      <c r="I48" s="18">
        <v>41</v>
      </c>
      <c r="J48" s="18">
        <f t="shared" si="2"/>
        <v>292</v>
      </c>
      <c r="K48" s="18">
        <f t="shared" si="3"/>
        <v>351</v>
      </c>
      <c r="L48" s="18">
        <f t="shared" si="4"/>
        <v>99</v>
      </c>
      <c r="M48" s="18">
        <f t="shared" si="5"/>
        <v>145</v>
      </c>
      <c r="N48" s="23">
        <f t="shared" si="6"/>
        <v>0.33904109589041098</v>
      </c>
      <c r="O48" s="23">
        <f t="shared" si="6"/>
        <v>0.4131054131054131</v>
      </c>
      <c r="P48" s="23">
        <v>0.61228469738094793</v>
      </c>
      <c r="Q48" s="23">
        <v>0.83974875521100145</v>
      </c>
      <c r="R48" s="23">
        <f t="shared" si="7"/>
        <v>178.78713163523679</v>
      </c>
      <c r="S48" s="23">
        <f t="shared" si="7"/>
        <v>294.75181307906149</v>
      </c>
      <c r="T48" s="23">
        <f t="shared" si="8"/>
        <v>473.53894471429828</v>
      </c>
      <c r="U48" s="9">
        <v>1.4</v>
      </c>
      <c r="V48" s="11">
        <v>1</v>
      </c>
      <c r="W48" s="11">
        <f t="shared" si="9"/>
        <v>662.95452260001753</v>
      </c>
    </row>
    <row r="49" spans="1:23" x14ac:dyDescent="0.25">
      <c r="A49" s="18">
        <v>42</v>
      </c>
      <c r="B49" s="18">
        <f t="shared" si="0"/>
        <v>230</v>
      </c>
      <c r="C49" s="18">
        <v>95</v>
      </c>
      <c r="D49" s="18">
        <v>135</v>
      </c>
      <c r="E49" s="18">
        <f t="shared" si="1"/>
        <v>669</v>
      </c>
      <c r="F49" s="19">
        <v>333</v>
      </c>
      <c r="G49" s="19">
        <v>336</v>
      </c>
      <c r="I49" s="18">
        <v>42</v>
      </c>
      <c r="J49" s="18">
        <f t="shared" si="2"/>
        <v>333</v>
      </c>
      <c r="K49" s="18">
        <f t="shared" si="3"/>
        <v>336</v>
      </c>
      <c r="L49" s="18">
        <f t="shared" si="4"/>
        <v>95</v>
      </c>
      <c r="M49" s="18">
        <f t="shared" si="5"/>
        <v>135</v>
      </c>
      <c r="N49" s="23">
        <f t="shared" si="6"/>
        <v>0.28528528528528529</v>
      </c>
      <c r="O49" s="23">
        <f t="shared" si="6"/>
        <v>0.4017857142857143</v>
      </c>
      <c r="P49" s="23">
        <v>0.6260205947511801</v>
      </c>
      <c r="Q49" s="23">
        <v>0.86800450568268084</v>
      </c>
      <c r="R49" s="23">
        <f t="shared" si="7"/>
        <v>208.46485805214297</v>
      </c>
      <c r="S49" s="23">
        <f t="shared" si="7"/>
        <v>291.64951390938074</v>
      </c>
      <c r="T49" s="23">
        <f t="shared" si="8"/>
        <v>500.11437196152372</v>
      </c>
      <c r="U49" s="9">
        <v>1.4</v>
      </c>
      <c r="V49" s="11">
        <v>1</v>
      </c>
      <c r="W49" s="11">
        <f t="shared" si="9"/>
        <v>700.1601207461332</v>
      </c>
    </row>
    <row r="50" spans="1:23" x14ac:dyDescent="0.25">
      <c r="A50" s="18">
        <v>43</v>
      </c>
      <c r="B50" s="18">
        <f t="shared" si="0"/>
        <v>237</v>
      </c>
      <c r="C50" s="18">
        <v>112</v>
      </c>
      <c r="D50" s="18">
        <v>125</v>
      </c>
      <c r="E50" s="18">
        <f t="shared" si="1"/>
        <v>622</v>
      </c>
      <c r="F50" s="19">
        <v>325</v>
      </c>
      <c r="G50" s="19">
        <v>297</v>
      </c>
      <c r="I50" s="18">
        <v>43</v>
      </c>
      <c r="J50" s="18">
        <f t="shared" si="2"/>
        <v>325</v>
      </c>
      <c r="K50" s="18">
        <f t="shared" si="3"/>
        <v>297</v>
      </c>
      <c r="L50" s="18">
        <f t="shared" si="4"/>
        <v>112</v>
      </c>
      <c r="M50" s="18">
        <f t="shared" si="5"/>
        <v>125</v>
      </c>
      <c r="N50" s="23">
        <f t="shared" si="6"/>
        <v>0.3446153846153846</v>
      </c>
      <c r="O50" s="23">
        <f t="shared" si="6"/>
        <v>0.4208754208754209</v>
      </c>
      <c r="P50" s="23">
        <v>0.64076101133899688</v>
      </c>
      <c r="Q50" s="23">
        <v>0.85112427433619797</v>
      </c>
      <c r="R50" s="23">
        <f t="shared" si="7"/>
        <v>208.24732868517398</v>
      </c>
      <c r="S50" s="23">
        <f t="shared" si="7"/>
        <v>252.78390947785078</v>
      </c>
      <c r="T50" s="23">
        <f t="shared" si="8"/>
        <v>461.0312381630248</v>
      </c>
      <c r="U50" s="9">
        <v>1.4</v>
      </c>
      <c r="V50" s="11">
        <v>1</v>
      </c>
      <c r="W50" s="11">
        <f t="shared" si="9"/>
        <v>645.44373342823462</v>
      </c>
    </row>
    <row r="51" spans="1:23" x14ac:dyDescent="0.25">
      <c r="A51" s="18">
        <v>44</v>
      </c>
      <c r="B51" s="18">
        <f t="shared" si="0"/>
        <v>258</v>
      </c>
      <c r="C51" s="18">
        <v>109</v>
      </c>
      <c r="D51" s="18">
        <v>149</v>
      </c>
      <c r="E51" s="18">
        <f t="shared" si="1"/>
        <v>674</v>
      </c>
      <c r="F51" s="19">
        <v>325</v>
      </c>
      <c r="G51" s="19">
        <v>349</v>
      </c>
      <c r="I51" s="18">
        <v>44</v>
      </c>
      <c r="J51" s="18">
        <f t="shared" si="2"/>
        <v>325</v>
      </c>
      <c r="K51" s="18">
        <f t="shared" si="3"/>
        <v>349</v>
      </c>
      <c r="L51" s="18">
        <f t="shared" si="4"/>
        <v>109</v>
      </c>
      <c r="M51" s="18">
        <f t="shared" si="5"/>
        <v>149</v>
      </c>
      <c r="N51" s="23">
        <f t="shared" si="6"/>
        <v>0.33538461538461539</v>
      </c>
      <c r="O51" s="23">
        <f t="shared" si="6"/>
        <v>0.42693409742120342</v>
      </c>
      <c r="P51" s="23">
        <v>0.66042510583069947</v>
      </c>
      <c r="Q51" s="23">
        <v>0.87970695186774062</v>
      </c>
      <c r="R51" s="23">
        <f t="shared" si="7"/>
        <v>214.63815939497732</v>
      </c>
      <c r="S51" s="23">
        <f t="shared" si="7"/>
        <v>307.01772620184147</v>
      </c>
      <c r="T51" s="23">
        <f t="shared" si="8"/>
        <v>521.65588559681873</v>
      </c>
      <c r="U51" s="9">
        <v>1.4</v>
      </c>
      <c r="V51" s="11">
        <v>1</v>
      </c>
      <c r="W51" s="11">
        <f t="shared" si="9"/>
        <v>730.31823983554614</v>
      </c>
    </row>
    <row r="52" spans="1:23" x14ac:dyDescent="0.25">
      <c r="A52" s="18">
        <v>45</v>
      </c>
      <c r="B52" s="18">
        <f t="shared" si="0"/>
        <v>272</v>
      </c>
      <c r="C52" s="18">
        <v>121</v>
      </c>
      <c r="D52" s="18">
        <v>151</v>
      </c>
      <c r="E52" s="18">
        <f t="shared" si="1"/>
        <v>603</v>
      </c>
      <c r="F52" s="19">
        <v>308</v>
      </c>
      <c r="G52" s="19">
        <v>295</v>
      </c>
      <c r="I52" s="18">
        <v>45</v>
      </c>
      <c r="J52" s="18">
        <f t="shared" si="2"/>
        <v>308</v>
      </c>
      <c r="K52" s="18">
        <f t="shared" si="3"/>
        <v>295</v>
      </c>
      <c r="L52" s="18">
        <f t="shared" si="4"/>
        <v>121</v>
      </c>
      <c r="M52" s="18">
        <f t="shared" si="5"/>
        <v>151</v>
      </c>
      <c r="N52" s="23">
        <f t="shared" si="6"/>
        <v>0.39285714285714285</v>
      </c>
      <c r="O52" s="23">
        <f t="shared" si="6"/>
        <v>0.51186440677966105</v>
      </c>
      <c r="P52" s="23">
        <v>0.69998427445588951</v>
      </c>
      <c r="Q52" s="23">
        <v>0.92371911602581858</v>
      </c>
      <c r="R52" s="23">
        <f t="shared" si="7"/>
        <v>215.59515653241397</v>
      </c>
      <c r="S52" s="23">
        <f t="shared" si="7"/>
        <v>272.49713922761646</v>
      </c>
      <c r="T52" s="23">
        <f t="shared" si="8"/>
        <v>488.09229576003042</v>
      </c>
      <c r="U52" s="9">
        <v>1.4</v>
      </c>
      <c r="V52" s="11">
        <v>1</v>
      </c>
      <c r="W52" s="11">
        <f t="shared" si="9"/>
        <v>683.3292140640425</v>
      </c>
    </row>
    <row r="53" spans="1:23" x14ac:dyDescent="0.25">
      <c r="A53" s="18">
        <v>46</v>
      </c>
      <c r="B53" s="18">
        <f t="shared" si="0"/>
        <v>268</v>
      </c>
      <c r="C53" s="18">
        <v>102</v>
      </c>
      <c r="D53" s="18">
        <v>166</v>
      </c>
      <c r="E53" s="18">
        <f t="shared" si="1"/>
        <v>564</v>
      </c>
      <c r="F53" s="19">
        <v>280</v>
      </c>
      <c r="G53" s="19">
        <v>284</v>
      </c>
      <c r="I53" s="18">
        <v>46</v>
      </c>
      <c r="J53" s="18">
        <f t="shared" si="2"/>
        <v>280</v>
      </c>
      <c r="K53" s="18">
        <f t="shared" si="3"/>
        <v>284</v>
      </c>
      <c r="L53" s="18">
        <f t="shared" si="4"/>
        <v>102</v>
      </c>
      <c r="M53" s="18">
        <f t="shared" si="5"/>
        <v>166</v>
      </c>
      <c r="N53" s="23">
        <f t="shared" si="6"/>
        <v>0.36428571428571427</v>
      </c>
      <c r="O53" s="23">
        <f t="shared" si="6"/>
        <v>0.58450704225352113</v>
      </c>
      <c r="P53" s="23">
        <v>0.71374457905217825</v>
      </c>
      <c r="Q53" s="23">
        <v>0.93715367811014727</v>
      </c>
      <c r="R53" s="23">
        <f t="shared" si="7"/>
        <v>199.84848213460992</v>
      </c>
      <c r="S53" s="23">
        <f t="shared" si="7"/>
        <v>266.15164458328184</v>
      </c>
      <c r="T53" s="23">
        <f t="shared" si="8"/>
        <v>466.00012671789176</v>
      </c>
      <c r="U53" s="9">
        <v>1.4</v>
      </c>
      <c r="V53" s="11">
        <v>1</v>
      </c>
      <c r="W53" s="11">
        <f t="shared" si="9"/>
        <v>652.40017740504845</v>
      </c>
    </row>
    <row r="54" spans="1:23" x14ac:dyDescent="0.25">
      <c r="A54" s="18">
        <v>47</v>
      </c>
      <c r="B54" s="18">
        <f t="shared" si="0"/>
        <v>227</v>
      </c>
      <c r="C54" s="18">
        <v>78</v>
      </c>
      <c r="D54" s="18">
        <v>149</v>
      </c>
      <c r="E54" s="18">
        <f t="shared" si="1"/>
        <v>540</v>
      </c>
      <c r="F54" s="19">
        <v>259</v>
      </c>
      <c r="G54" s="19">
        <v>281</v>
      </c>
      <c r="I54" s="18">
        <v>47</v>
      </c>
      <c r="J54" s="18">
        <f t="shared" si="2"/>
        <v>259</v>
      </c>
      <c r="K54" s="18">
        <f t="shared" si="3"/>
        <v>281</v>
      </c>
      <c r="L54" s="18">
        <f t="shared" si="4"/>
        <v>78</v>
      </c>
      <c r="M54" s="18">
        <f t="shared" si="5"/>
        <v>149</v>
      </c>
      <c r="N54" s="23">
        <f t="shared" si="6"/>
        <v>0.30115830115830117</v>
      </c>
      <c r="O54" s="23">
        <f t="shared" si="6"/>
        <v>0.53024911032028466</v>
      </c>
      <c r="P54" s="23">
        <v>0.70957120579089916</v>
      </c>
      <c r="Q54" s="23">
        <v>0.96095456815730074</v>
      </c>
      <c r="R54" s="23">
        <f t="shared" si="7"/>
        <v>183.7789422998429</v>
      </c>
      <c r="S54" s="23">
        <f t="shared" si="7"/>
        <v>270.02823365220149</v>
      </c>
      <c r="T54" s="23">
        <f t="shared" si="8"/>
        <v>453.80717595204442</v>
      </c>
      <c r="U54" s="9">
        <v>1.4</v>
      </c>
      <c r="V54" s="11">
        <v>1</v>
      </c>
      <c r="W54" s="11">
        <f t="shared" si="9"/>
        <v>635.33004633286214</v>
      </c>
    </row>
    <row r="55" spans="1:23" x14ac:dyDescent="0.25">
      <c r="A55" s="18">
        <v>48</v>
      </c>
      <c r="B55" s="18">
        <f t="shared" si="0"/>
        <v>235</v>
      </c>
      <c r="C55" s="18">
        <v>95</v>
      </c>
      <c r="D55" s="18">
        <v>140</v>
      </c>
      <c r="E55" s="18">
        <f t="shared" si="1"/>
        <v>545</v>
      </c>
      <c r="F55" s="19">
        <v>271</v>
      </c>
      <c r="G55" s="19">
        <v>274</v>
      </c>
      <c r="I55" s="18">
        <v>48</v>
      </c>
      <c r="J55" s="18">
        <f t="shared" si="2"/>
        <v>271</v>
      </c>
      <c r="K55" s="18">
        <f t="shared" si="3"/>
        <v>274</v>
      </c>
      <c r="L55" s="18">
        <f t="shared" si="4"/>
        <v>95</v>
      </c>
      <c r="M55" s="18">
        <f t="shared" si="5"/>
        <v>140</v>
      </c>
      <c r="N55" s="23">
        <f t="shared" si="6"/>
        <v>0.35055350553505538</v>
      </c>
      <c r="O55" s="23">
        <f t="shared" si="6"/>
        <v>0.51094890510948909</v>
      </c>
      <c r="P55" s="23">
        <v>0.7440311369659548</v>
      </c>
      <c r="Q55" s="23">
        <v>1.0230691364465334</v>
      </c>
      <c r="R55" s="23">
        <f t="shared" si="7"/>
        <v>201.63243811777375</v>
      </c>
      <c r="S55" s="23">
        <f t="shared" si="7"/>
        <v>280.32094338635017</v>
      </c>
      <c r="T55" s="23">
        <f t="shared" si="8"/>
        <v>481.95338150412391</v>
      </c>
      <c r="U55" s="9">
        <v>1.4</v>
      </c>
      <c r="V55" s="11">
        <v>1</v>
      </c>
      <c r="W55" s="11">
        <f t="shared" si="9"/>
        <v>674.73473410577344</v>
      </c>
    </row>
    <row r="56" spans="1:23" x14ac:dyDescent="0.25">
      <c r="A56" s="18">
        <v>49</v>
      </c>
      <c r="B56" s="18">
        <f t="shared" si="0"/>
        <v>281</v>
      </c>
      <c r="C56" s="18">
        <v>108</v>
      </c>
      <c r="D56" s="18">
        <v>173</v>
      </c>
      <c r="E56" s="18">
        <f t="shared" si="1"/>
        <v>541</v>
      </c>
      <c r="F56" s="19">
        <v>274</v>
      </c>
      <c r="G56" s="19">
        <v>267</v>
      </c>
      <c r="I56" s="18">
        <v>49</v>
      </c>
      <c r="J56" s="18">
        <f t="shared" si="2"/>
        <v>274</v>
      </c>
      <c r="K56" s="18">
        <f t="shared" si="3"/>
        <v>267</v>
      </c>
      <c r="L56" s="18">
        <f t="shared" si="4"/>
        <v>108</v>
      </c>
      <c r="M56" s="18">
        <f t="shared" si="5"/>
        <v>173</v>
      </c>
      <c r="N56" s="23">
        <f t="shared" si="6"/>
        <v>0.39416058394160586</v>
      </c>
      <c r="O56" s="23">
        <f t="shared" si="6"/>
        <v>0.64794007490636707</v>
      </c>
      <c r="P56" s="23">
        <v>0.74849597939908963</v>
      </c>
      <c r="Q56" s="23">
        <v>1.0565418784010974</v>
      </c>
      <c r="R56" s="23">
        <f t="shared" si="7"/>
        <v>205.08789835535055</v>
      </c>
      <c r="S56" s="23">
        <f t="shared" si="7"/>
        <v>282.09668153309298</v>
      </c>
      <c r="T56" s="23">
        <f t="shared" si="8"/>
        <v>487.18457988844352</v>
      </c>
      <c r="U56" s="9">
        <v>1.4</v>
      </c>
      <c r="V56" s="11">
        <v>1</v>
      </c>
      <c r="W56" s="11">
        <f t="shared" si="9"/>
        <v>682.05841184382086</v>
      </c>
    </row>
    <row r="57" spans="1:23" x14ac:dyDescent="0.25">
      <c r="A57" s="18">
        <v>50</v>
      </c>
      <c r="B57" s="18">
        <f t="shared" si="0"/>
        <v>266</v>
      </c>
      <c r="C57" s="18">
        <v>112</v>
      </c>
      <c r="D57" s="18">
        <v>154</v>
      </c>
      <c r="E57" s="18">
        <f t="shared" si="1"/>
        <v>538</v>
      </c>
      <c r="F57" s="19">
        <v>247</v>
      </c>
      <c r="G57" s="19">
        <v>291</v>
      </c>
      <c r="I57" s="18">
        <v>50</v>
      </c>
      <c r="J57" s="18">
        <f t="shared" si="2"/>
        <v>247</v>
      </c>
      <c r="K57" s="18">
        <f t="shared" si="3"/>
        <v>291</v>
      </c>
      <c r="L57" s="18">
        <f t="shared" si="4"/>
        <v>112</v>
      </c>
      <c r="M57" s="18">
        <f t="shared" si="5"/>
        <v>154</v>
      </c>
      <c r="N57" s="23">
        <f t="shared" si="6"/>
        <v>0.45344129554655871</v>
      </c>
      <c r="O57" s="23">
        <f t="shared" si="6"/>
        <v>0.52920962199312716</v>
      </c>
      <c r="P57" s="23">
        <v>0.81022386193750051</v>
      </c>
      <c r="Q57" s="23">
        <v>1.1393999018403396</v>
      </c>
      <c r="R57" s="23">
        <f t="shared" si="7"/>
        <v>200.12529389856263</v>
      </c>
      <c r="S57" s="23">
        <f t="shared" si="7"/>
        <v>331.56537143553879</v>
      </c>
      <c r="T57" s="23">
        <f t="shared" si="8"/>
        <v>531.69066533410137</v>
      </c>
      <c r="U57" s="9">
        <v>1.4</v>
      </c>
      <c r="V57" s="11">
        <v>1</v>
      </c>
      <c r="W57" s="11">
        <f t="shared" si="9"/>
        <v>744.36693146774189</v>
      </c>
    </row>
    <row r="58" spans="1:23" x14ac:dyDescent="0.25">
      <c r="A58" s="18">
        <v>51</v>
      </c>
      <c r="B58" s="18">
        <f t="shared" si="0"/>
        <v>318</v>
      </c>
      <c r="C58" s="18">
        <v>116</v>
      </c>
      <c r="D58" s="18">
        <v>202</v>
      </c>
      <c r="E58" s="18">
        <f t="shared" si="1"/>
        <v>583</v>
      </c>
      <c r="F58" s="19">
        <v>267</v>
      </c>
      <c r="G58" s="19">
        <v>316</v>
      </c>
      <c r="I58" s="18">
        <v>51</v>
      </c>
      <c r="J58" s="18">
        <f t="shared" si="2"/>
        <v>267</v>
      </c>
      <c r="K58" s="18">
        <f t="shared" si="3"/>
        <v>316</v>
      </c>
      <c r="L58" s="18">
        <f t="shared" si="4"/>
        <v>116</v>
      </c>
      <c r="M58" s="18">
        <f t="shared" si="5"/>
        <v>202</v>
      </c>
      <c r="N58" s="23">
        <f t="shared" si="6"/>
        <v>0.43445692883895132</v>
      </c>
      <c r="O58" s="23">
        <f t="shared" si="6"/>
        <v>0.63924050632911389</v>
      </c>
      <c r="P58" s="23">
        <v>0.81367301307363182</v>
      </c>
      <c r="Q58" s="23">
        <v>1.1530135177653216</v>
      </c>
      <c r="R58" s="23">
        <f t="shared" si="7"/>
        <v>217.2506944906597</v>
      </c>
      <c r="S58" s="23">
        <f t="shared" si="7"/>
        <v>364.35227161384159</v>
      </c>
      <c r="T58" s="23">
        <f t="shared" si="8"/>
        <v>581.60296610450132</v>
      </c>
      <c r="U58" s="9">
        <v>1.4</v>
      </c>
      <c r="V58" s="11">
        <v>1</v>
      </c>
      <c r="W58" s="11">
        <f t="shared" si="9"/>
        <v>814.24415254630185</v>
      </c>
    </row>
    <row r="59" spans="1:23" x14ac:dyDescent="0.25">
      <c r="A59" s="18">
        <v>52</v>
      </c>
      <c r="B59" s="18">
        <f t="shared" si="0"/>
        <v>299</v>
      </c>
      <c r="C59" s="18">
        <v>108</v>
      </c>
      <c r="D59" s="18">
        <v>191</v>
      </c>
      <c r="E59" s="18">
        <f t="shared" si="1"/>
        <v>551</v>
      </c>
      <c r="F59" s="19">
        <v>250</v>
      </c>
      <c r="G59" s="19">
        <v>301</v>
      </c>
      <c r="I59" s="18">
        <v>52</v>
      </c>
      <c r="J59" s="18">
        <f t="shared" si="2"/>
        <v>250</v>
      </c>
      <c r="K59" s="18">
        <f t="shared" si="3"/>
        <v>301</v>
      </c>
      <c r="L59" s="18">
        <f t="shared" si="4"/>
        <v>108</v>
      </c>
      <c r="M59" s="18">
        <f t="shared" si="5"/>
        <v>191</v>
      </c>
      <c r="N59" s="23">
        <f t="shared" si="6"/>
        <v>0.432</v>
      </c>
      <c r="O59" s="23">
        <f t="shared" si="6"/>
        <v>0.63455149501661134</v>
      </c>
      <c r="P59" s="23">
        <v>0.85165234173000193</v>
      </c>
      <c r="Q59" s="23">
        <v>1.2100723070650909</v>
      </c>
      <c r="R59" s="23">
        <f t="shared" si="7"/>
        <v>212.91308543250048</v>
      </c>
      <c r="S59" s="23">
        <f t="shared" si="7"/>
        <v>364.23176442659235</v>
      </c>
      <c r="T59" s="23">
        <f t="shared" si="8"/>
        <v>577.1448498590928</v>
      </c>
      <c r="U59" s="9">
        <v>1.4</v>
      </c>
      <c r="V59" s="11">
        <v>1</v>
      </c>
      <c r="W59" s="11">
        <f t="shared" si="9"/>
        <v>808.00278980272992</v>
      </c>
    </row>
    <row r="60" spans="1:23" x14ac:dyDescent="0.25">
      <c r="A60" s="18">
        <v>53</v>
      </c>
      <c r="B60" s="18">
        <f t="shared" si="0"/>
        <v>336</v>
      </c>
      <c r="C60" s="18">
        <v>94</v>
      </c>
      <c r="D60" s="18">
        <v>242</v>
      </c>
      <c r="E60" s="18">
        <f t="shared" si="1"/>
        <v>513</v>
      </c>
      <c r="F60" s="19">
        <v>229</v>
      </c>
      <c r="G60" s="19">
        <v>284</v>
      </c>
      <c r="I60" s="18">
        <v>53</v>
      </c>
      <c r="J60" s="18">
        <f t="shared" si="2"/>
        <v>229</v>
      </c>
      <c r="K60" s="18">
        <f t="shared" si="3"/>
        <v>284</v>
      </c>
      <c r="L60" s="18">
        <f t="shared" si="4"/>
        <v>94</v>
      </c>
      <c r="M60" s="18">
        <f t="shared" si="5"/>
        <v>242</v>
      </c>
      <c r="N60" s="23">
        <f t="shared" si="6"/>
        <v>0.41048034934497818</v>
      </c>
      <c r="O60" s="23">
        <f t="shared" si="6"/>
        <v>0.852112676056338</v>
      </c>
      <c r="P60" s="23">
        <v>0.93174001358171077</v>
      </c>
      <c r="Q60" s="23">
        <v>1.2611603494686756</v>
      </c>
      <c r="R60" s="23">
        <f t="shared" si="7"/>
        <v>213.36846311021176</v>
      </c>
      <c r="S60" s="23">
        <f t="shared" si="7"/>
        <v>358.16953924910388</v>
      </c>
      <c r="T60" s="23">
        <f t="shared" si="8"/>
        <v>571.53800235931567</v>
      </c>
      <c r="U60" s="9">
        <v>1.4</v>
      </c>
      <c r="V60" s="11">
        <v>1</v>
      </c>
      <c r="W60" s="11">
        <f t="shared" si="9"/>
        <v>800.15320330304189</v>
      </c>
    </row>
    <row r="61" spans="1:23" x14ac:dyDescent="0.25">
      <c r="A61" s="18">
        <v>54</v>
      </c>
      <c r="B61" s="18">
        <f t="shared" si="0"/>
        <v>333</v>
      </c>
      <c r="C61" s="18">
        <v>141</v>
      </c>
      <c r="D61" s="18">
        <v>192</v>
      </c>
      <c r="E61" s="18">
        <f t="shared" si="1"/>
        <v>519</v>
      </c>
      <c r="F61" s="19">
        <v>245</v>
      </c>
      <c r="G61" s="19">
        <v>274</v>
      </c>
      <c r="I61" s="18">
        <v>54</v>
      </c>
      <c r="J61" s="18">
        <f t="shared" si="2"/>
        <v>245</v>
      </c>
      <c r="K61" s="18">
        <f t="shared" si="3"/>
        <v>274</v>
      </c>
      <c r="L61" s="18">
        <f t="shared" si="4"/>
        <v>141</v>
      </c>
      <c r="M61" s="18">
        <f t="shared" si="5"/>
        <v>192</v>
      </c>
      <c r="N61" s="23">
        <f t="shared" si="6"/>
        <v>0.57551020408163267</v>
      </c>
      <c r="O61" s="23">
        <f t="shared" si="6"/>
        <v>0.7007299270072993</v>
      </c>
      <c r="P61" s="23">
        <v>0.92092266559408331</v>
      </c>
      <c r="Q61" s="23">
        <v>1.3182937488060882</v>
      </c>
      <c r="R61" s="23">
        <f t="shared" si="7"/>
        <v>225.6260530705504</v>
      </c>
      <c r="S61" s="23">
        <f t="shared" si="7"/>
        <v>361.21248717286818</v>
      </c>
      <c r="T61" s="23">
        <f t="shared" si="8"/>
        <v>586.83854024341861</v>
      </c>
      <c r="U61" s="9">
        <v>1.4</v>
      </c>
      <c r="V61" s="11">
        <v>1</v>
      </c>
      <c r="W61" s="11">
        <f t="shared" si="9"/>
        <v>821.57395634078603</v>
      </c>
    </row>
    <row r="62" spans="1:23" x14ac:dyDescent="0.25">
      <c r="A62" s="18">
        <v>55</v>
      </c>
      <c r="B62" s="18">
        <f t="shared" si="0"/>
        <v>324</v>
      </c>
      <c r="C62" s="18">
        <v>119</v>
      </c>
      <c r="D62" s="18">
        <v>205</v>
      </c>
      <c r="E62" s="18">
        <f t="shared" si="1"/>
        <v>494</v>
      </c>
      <c r="F62" s="19">
        <v>247</v>
      </c>
      <c r="G62" s="19">
        <v>247</v>
      </c>
      <c r="I62" s="18">
        <v>55</v>
      </c>
      <c r="J62" s="18">
        <f t="shared" si="2"/>
        <v>247</v>
      </c>
      <c r="K62" s="18">
        <f t="shared" si="3"/>
        <v>247</v>
      </c>
      <c r="L62" s="18">
        <f t="shared" si="4"/>
        <v>119</v>
      </c>
      <c r="M62" s="18">
        <f t="shared" si="5"/>
        <v>205</v>
      </c>
      <c r="N62" s="23">
        <f t="shared" si="6"/>
        <v>0.48178137651821862</v>
      </c>
      <c r="O62" s="23">
        <f t="shared" si="6"/>
        <v>0.82995951417004044</v>
      </c>
      <c r="P62" s="23">
        <v>1.0412334675330952</v>
      </c>
      <c r="Q62" s="23">
        <v>1.3950602651486743</v>
      </c>
      <c r="R62" s="23">
        <f t="shared" si="7"/>
        <v>257.18466648067454</v>
      </c>
      <c r="S62" s="23">
        <f t="shared" si="7"/>
        <v>344.57988549172256</v>
      </c>
      <c r="T62" s="23">
        <f t="shared" si="8"/>
        <v>601.76455197239716</v>
      </c>
      <c r="U62" s="9">
        <v>1.4</v>
      </c>
      <c r="V62" s="11">
        <v>1</v>
      </c>
      <c r="W62" s="11">
        <f t="shared" si="9"/>
        <v>842.47037276135597</v>
      </c>
    </row>
    <row r="63" spans="1:23" x14ac:dyDescent="0.25">
      <c r="A63" s="18">
        <v>56</v>
      </c>
      <c r="B63" s="18">
        <f t="shared" si="0"/>
        <v>277</v>
      </c>
      <c r="C63" s="18">
        <v>107</v>
      </c>
      <c r="D63" s="18">
        <v>170</v>
      </c>
      <c r="E63" s="18">
        <f t="shared" si="1"/>
        <v>519</v>
      </c>
      <c r="F63" s="19">
        <v>240</v>
      </c>
      <c r="G63" s="19">
        <v>279</v>
      </c>
      <c r="I63" s="18">
        <v>56</v>
      </c>
      <c r="J63" s="18">
        <f t="shared" si="2"/>
        <v>240</v>
      </c>
      <c r="K63" s="18">
        <f t="shared" si="3"/>
        <v>279</v>
      </c>
      <c r="L63" s="18">
        <f t="shared" si="4"/>
        <v>107</v>
      </c>
      <c r="M63" s="18">
        <f t="shared" si="5"/>
        <v>170</v>
      </c>
      <c r="N63" s="23">
        <f t="shared" si="6"/>
        <v>0.44583333333333336</v>
      </c>
      <c r="O63" s="23">
        <f t="shared" si="6"/>
        <v>0.60931899641577059</v>
      </c>
      <c r="P63" s="23">
        <v>1.0499641130052011</v>
      </c>
      <c r="Q63" s="23">
        <v>1.4152178792825441</v>
      </c>
      <c r="R63" s="23">
        <f t="shared" si="7"/>
        <v>251.99138712124827</v>
      </c>
      <c r="S63" s="23">
        <f t="shared" si="7"/>
        <v>394.84578831982981</v>
      </c>
      <c r="T63" s="23">
        <f t="shared" si="8"/>
        <v>646.8371754410781</v>
      </c>
      <c r="U63" s="9">
        <v>1.4</v>
      </c>
      <c r="V63" s="11">
        <v>1</v>
      </c>
      <c r="W63" s="11">
        <f t="shared" si="9"/>
        <v>905.57204561750927</v>
      </c>
    </row>
    <row r="64" spans="1:23" x14ac:dyDescent="0.25">
      <c r="A64" s="18">
        <v>57</v>
      </c>
      <c r="B64" s="18">
        <f t="shared" si="0"/>
        <v>315</v>
      </c>
      <c r="C64" s="18">
        <v>125</v>
      </c>
      <c r="D64" s="18">
        <v>190</v>
      </c>
      <c r="E64" s="18">
        <f t="shared" si="1"/>
        <v>526</v>
      </c>
      <c r="F64" s="19">
        <v>250</v>
      </c>
      <c r="G64" s="19">
        <v>276</v>
      </c>
      <c r="I64" s="18">
        <v>57</v>
      </c>
      <c r="J64" s="18">
        <f t="shared" si="2"/>
        <v>250</v>
      </c>
      <c r="K64" s="18">
        <f t="shared" si="3"/>
        <v>276</v>
      </c>
      <c r="L64" s="18">
        <f t="shared" si="4"/>
        <v>125</v>
      </c>
      <c r="M64" s="18">
        <f t="shared" si="5"/>
        <v>190</v>
      </c>
      <c r="N64" s="23">
        <f t="shared" si="6"/>
        <v>0.5</v>
      </c>
      <c r="O64" s="23">
        <f t="shared" si="6"/>
        <v>0.68840579710144922</v>
      </c>
      <c r="P64" s="23">
        <v>1.0507369184297901</v>
      </c>
      <c r="Q64" s="23">
        <v>1.3747706366442454</v>
      </c>
      <c r="R64" s="23">
        <f t="shared" si="7"/>
        <v>262.68422960744755</v>
      </c>
      <c r="S64" s="23">
        <f t="shared" si="7"/>
        <v>379.43669571381173</v>
      </c>
      <c r="T64" s="23">
        <f t="shared" si="8"/>
        <v>642.12092532125928</v>
      </c>
      <c r="U64" s="9">
        <v>1.4</v>
      </c>
      <c r="V64" s="11">
        <v>1</v>
      </c>
      <c r="W64" s="11">
        <f t="shared" si="9"/>
        <v>898.96929544976297</v>
      </c>
    </row>
    <row r="65" spans="1:23" x14ac:dyDescent="0.25">
      <c r="A65" s="18">
        <v>58</v>
      </c>
      <c r="B65" s="18">
        <f t="shared" si="0"/>
        <v>444</v>
      </c>
      <c r="C65" s="18">
        <v>202</v>
      </c>
      <c r="D65" s="18">
        <v>242</v>
      </c>
      <c r="E65" s="18">
        <f t="shared" si="1"/>
        <v>591</v>
      </c>
      <c r="F65" s="19">
        <v>273</v>
      </c>
      <c r="G65" s="19">
        <v>318</v>
      </c>
      <c r="I65" s="18">
        <v>58</v>
      </c>
      <c r="J65" s="18">
        <f t="shared" si="2"/>
        <v>273</v>
      </c>
      <c r="K65" s="18">
        <f t="shared" si="3"/>
        <v>318</v>
      </c>
      <c r="L65" s="18">
        <f t="shared" si="4"/>
        <v>202</v>
      </c>
      <c r="M65" s="18">
        <f t="shared" si="5"/>
        <v>242</v>
      </c>
      <c r="N65" s="23">
        <f t="shared" si="6"/>
        <v>0.73992673992673996</v>
      </c>
      <c r="O65" s="23">
        <f t="shared" si="6"/>
        <v>0.76100628930817615</v>
      </c>
      <c r="P65" s="23">
        <v>1.1184211227629284</v>
      </c>
      <c r="Q65" s="23">
        <v>1.4083919864026977</v>
      </c>
      <c r="R65" s="23">
        <f t="shared" si="7"/>
        <v>305.32896651427944</v>
      </c>
      <c r="S65" s="23">
        <f t="shared" si="7"/>
        <v>447.86865167605788</v>
      </c>
      <c r="T65" s="23">
        <f t="shared" si="8"/>
        <v>753.19761819033738</v>
      </c>
      <c r="U65" s="9">
        <v>1.4</v>
      </c>
      <c r="V65" s="11">
        <v>1</v>
      </c>
      <c r="W65" s="11">
        <f t="shared" si="9"/>
        <v>1054.4766654664722</v>
      </c>
    </row>
    <row r="66" spans="1:23" x14ac:dyDescent="0.25">
      <c r="A66" s="18">
        <v>59</v>
      </c>
      <c r="B66" s="18">
        <f t="shared" si="0"/>
        <v>363</v>
      </c>
      <c r="C66" s="18">
        <v>167</v>
      </c>
      <c r="D66" s="18">
        <v>196</v>
      </c>
      <c r="E66" s="18">
        <f t="shared" si="1"/>
        <v>559</v>
      </c>
      <c r="F66" s="19">
        <v>260</v>
      </c>
      <c r="G66" s="19">
        <v>299</v>
      </c>
      <c r="I66" s="18">
        <v>59</v>
      </c>
      <c r="J66" s="18">
        <f t="shared" si="2"/>
        <v>260</v>
      </c>
      <c r="K66" s="18">
        <f t="shared" si="3"/>
        <v>299</v>
      </c>
      <c r="L66" s="18">
        <f t="shared" si="4"/>
        <v>167</v>
      </c>
      <c r="M66" s="18">
        <f t="shared" si="5"/>
        <v>196</v>
      </c>
      <c r="N66" s="23">
        <f t="shared" si="6"/>
        <v>0.64230769230769236</v>
      </c>
      <c r="O66" s="23">
        <f t="shared" si="6"/>
        <v>0.65551839464882944</v>
      </c>
      <c r="P66" s="23">
        <v>1.1430485410770077</v>
      </c>
      <c r="Q66" s="23">
        <v>1.426226359882137</v>
      </c>
      <c r="R66" s="23">
        <f t="shared" si="7"/>
        <v>297.192620680022</v>
      </c>
      <c r="S66" s="23">
        <f t="shared" si="7"/>
        <v>426.44168160475897</v>
      </c>
      <c r="T66" s="23">
        <f t="shared" si="8"/>
        <v>723.63430228478092</v>
      </c>
      <c r="U66" s="9">
        <v>1.4</v>
      </c>
      <c r="V66" s="11">
        <v>1</v>
      </c>
      <c r="W66" s="11">
        <f t="shared" si="9"/>
        <v>1013.0880231986932</v>
      </c>
    </row>
    <row r="67" spans="1:23" x14ac:dyDescent="0.25">
      <c r="A67" s="18">
        <v>60</v>
      </c>
      <c r="B67" s="18">
        <f t="shared" si="0"/>
        <v>380</v>
      </c>
      <c r="C67" s="18">
        <v>160</v>
      </c>
      <c r="D67" s="18">
        <v>220</v>
      </c>
      <c r="E67" s="18">
        <f t="shared" si="1"/>
        <v>551</v>
      </c>
      <c r="F67" s="19">
        <v>258</v>
      </c>
      <c r="G67" s="19">
        <v>293</v>
      </c>
      <c r="I67" s="18">
        <v>60</v>
      </c>
      <c r="J67" s="18">
        <f t="shared" si="2"/>
        <v>258</v>
      </c>
      <c r="K67" s="18">
        <f t="shared" si="3"/>
        <v>293</v>
      </c>
      <c r="L67" s="18">
        <f t="shared" si="4"/>
        <v>160</v>
      </c>
      <c r="M67" s="18">
        <f t="shared" si="5"/>
        <v>220</v>
      </c>
      <c r="N67" s="23">
        <f t="shared" si="6"/>
        <v>0.62015503875968991</v>
      </c>
      <c r="O67" s="23">
        <f t="shared" si="6"/>
        <v>0.75085324232081907</v>
      </c>
      <c r="P67" s="23">
        <v>1.1825745280936248</v>
      </c>
      <c r="Q67" s="23">
        <v>1.4753573081631239</v>
      </c>
      <c r="R67" s="23">
        <f t="shared" si="7"/>
        <v>305.10422824815521</v>
      </c>
      <c r="S67" s="23">
        <f t="shared" si="7"/>
        <v>432.2796912917953</v>
      </c>
      <c r="T67" s="23">
        <f t="shared" si="8"/>
        <v>737.38391953995051</v>
      </c>
      <c r="U67" s="9">
        <v>1.4</v>
      </c>
      <c r="V67" s="11">
        <v>1</v>
      </c>
      <c r="W67" s="11">
        <f t="shared" si="9"/>
        <v>1032.3374873559308</v>
      </c>
    </row>
    <row r="68" spans="1:23" x14ac:dyDescent="0.25">
      <c r="A68" s="18">
        <v>61</v>
      </c>
      <c r="B68" s="18">
        <f t="shared" si="0"/>
        <v>352</v>
      </c>
      <c r="C68" s="18">
        <v>146</v>
      </c>
      <c r="D68" s="18">
        <v>206</v>
      </c>
      <c r="E68" s="18">
        <f t="shared" si="1"/>
        <v>557</v>
      </c>
      <c r="F68" s="19">
        <v>258</v>
      </c>
      <c r="G68" s="19">
        <v>299</v>
      </c>
      <c r="I68" s="18">
        <v>61</v>
      </c>
      <c r="J68" s="18">
        <f t="shared" si="2"/>
        <v>258</v>
      </c>
      <c r="K68" s="18">
        <f t="shared" si="3"/>
        <v>299</v>
      </c>
      <c r="L68" s="18">
        <f t="shared" si="4"/>
        <v>146</v>
      </c>
      <c r="M68" s="18">
        <f t="shared" si="5"/>
        <v>206</v>
      </c>
      <c r="N68" s="23">
        <f t="shared" si="6"/>
        <v>0.56589147286821706</v>
      </c>
      <c r="O68" s="23">
        <f t="shared" si="6"/>
        <v>0.68896321070234112</v>
      </c>
      <c r="P68" s="23">
        <v>1.1841142086777496</v>
      </c>
      <c r="Q68" s="23">
        <v>1.4842715059338174</v>
      </c>
      <c r="R68" s="23">
        <f t="shared" si="7"/>
        <v>305.50146583885942</v>
      </c>
      <c r="S68" s="23">
        <f t="shared" si="7"/>
        <v>443.79718027421143</v>
      </c>
      <c r="T68" s="23">
        <f t="shared" si="8"/>
        <v>749.29864611307084</v>
      </c>
      <c r="U68" s="9">
        <v>1.4</v>
      </c>
      <c r="V68" s="11">
        <v>1</v>
      </c>
      <c r="W68" s="11">
        <f t="shared" si="9"/>
        <v>1049.0181045582992</v>
      </c>
    </row>
    <row r="69" spans="1:23" x14ac:dyDescent="0.25">
      <c r="A69" s="18">
        <v>62</v>
      </c>
      <c r="B69" s="18">
        <f t="shared" si="0"/>
        <v>322</v>
      </c>
      <c r="C69" s="18">
        <v>133</v>
      </c>
      <c r="D69" s="18">
        <v>189</v>
      </c>
      <c r="E69" s="18">
        <f t="shared" si="1"/>
        <v>579</v>
      </c>
      <c r="F69" s="19">
        <v>275</v>
      </c>
      <c r="G69" s="19">
        <v>304</v>
      </c>
      <c r="I69" s="18">
        <v>62</v>
      </c>
      <c r="J69" s="18">
        <f t="shared" si="2"/>
        <v>275</v>
      </c>
      <c r="K69" s="18">
        <f t="shared" si="3"/>
        <v>304</v>
      </c>
      <c r="L69" s="18">
        <f t="shared" si="4"/>
        <v>133</v>
      </c>
      <c r="M69" s="18">
        <f t="shared" si="5"/>
        <v>189</v>
      </c>
      <c r="N69" s="23">
        <f t="shared" si="6"/>
        <v>0.48363636363636364</v>
      </c>
      <c r="O69" s="23">
        <f t="shared" si="6"/>
        <v>0.62171052631578949</v>
      </c>
      <c r="P69" s="23">
        <v>1.1392912823311809</v>
      </c>
      <c r="Q69" s="23">
        <v>1.4498464913947244</v>
      </c>
      <c r="R69" s="23">
        <f t="shared" si="7"/>
        <v>313.30510264107477</v>
      </c>
      <c r="S69" s="23">
        <f t="shared" si="7"/>
        <v>440.75333338399622</v>
      </c>
      <c r="T69" s="23">
        <f t="shared" si="8"/>
        <v>754.05843602507093</v>
      </c>
      <c r="U69" s="9">
        <v>1.4</v>
      </c>
      <c r="V69" s="11">
        <v>1</v>
      </c>
      <c r="W69" s="11">
        <f t="shared" si="9"/>
        <v>1055.6818104350994</v>
      </c>
    </row>
    <row r="70" spans="1:23" x14ac:dyDescent="0.25">
      <c r="A70" s="18">
        <v>63</v>
      </c>
      <c r="B70" s="18">
        <f t="shared" si="0"/>
        <v>335</v>
      </c>
      <c r="C70" s="18">
        <v>112</v>
      </c>
      <c r="D70" s="18">
        <v>223</v>
      </c>
      <c r="E70" s="18">
        <f t="shared" si="1"/>
        <v>521</v>
      </c>
      <c r="F70" s="19">
        <v>226</v>
      </c>
      <c r="G70" s="19">
        <v>295</v>
      </c>
      <c r="I70" s="18">
        <v>63</v>
      </c>
      <c r="J70" s="18">
        <f t="shared" si="2"/>
        <v>226</v>
      </c>
      <c r="K70" s="18">
        <f t="shared" si="3"/>
        <v>295</v>
      </c>
      <c r="L70" s="18">
        <f t="shared" si="4"/>
        <v>112</v>
      </c>
      <c r="M70" s="18">
        <f t="shared" si="5"/>
        <v>223</v>
      </c>
      <c r="N70" s="23">
        <f t="shared" si="6"/>
        <v>0.49557522123893805</v>
      </c>
      <c r="O70" s="23">
        <f t="shared" si="6"/>
        <v>0.75593220338983047</v>
      </c>
      <c r="P70" s="23">
        <v>1.1757656677118211</v>
      </c>
      <c r="Q70" s="23">
        <v>1.5747516223457818</v>
      </c>
      <c r="R70" s="23">
        <f t="shared" si="7"/>
        <v>265.72304090287156</v>
      </c>
      <c r="S70" s="23">
        <f t="shared" si="7"/>
        <v>464.55172859200565</v>
      </c>
      <c r="T70" s="23">
        <f t="shared" si="8"/>
        <v>730.27476949487721</v>
      </c>
      <c r="U70" s="9">
        <v>1.4</v>
      </c>
      <c r="V70" s="11">
        <v>1</v>
      </c>
      <c r="W70" s="11">
        <f t="shared" si="9"/>
        <v>1022.384677292828</v>
      </c>
    </row>
    <row r="71" spans="1:23" x14ac:dyDescent="0.25">
      <c r="A71" s="18">
        <v>64</v>
      </c>
      <c r="B71" s="18">
        <f t="shared" si="0"/>
        <v>378</v>
      </c>
      <c r="C71" s="18">
        <v>106</v>
      </c>
      <c r="D71" s="18">
        <v>272</v>
      </c>
      <c r="E71" s="18">
        <f t="shared" si="1"/>
        <v>510</v>
      </c>
      <c r="F71" s="19">
        <v>227</v>
      </c>
      <c r="G71" s="19">
        <v>283</v>
      </c>
      <c r="I71" s="18">
        <v>64</v>
      </c>
      <c r="J71" s="18">
        <f t="shared" si="2"/>
        <v>227</v>
      </c>
      <c r="K71" s="18">
        <f t="shared" si="3"/>
        <v>283</v>
      </c>
      <c r="L71" s="18">
        <f t="shared" si="4"/>
        <v>106</v>
      </c>
      <c r="M71" s="18">
        <f t="shared" si="5"/>
        <v>272</v>
      </c>
      <c r="N71" s="23">
        <f t="shared" si="6"/>
        <v>0.46696035242290751</v>
      </c>
      <c r="O71" s="23">
        <f t="shared" si="6"/>
        <v>0.96113074204946991</v>
      </c>
      <c r="P71" s="23">
        <v>1.091953722728787</v>
      </c>
      <c r="Q71" s="23">
        <v>1.482105702636932</v>
      </c>
      <c r="R71" s="23">
        <f t="shared" si="7"/>
        <v>247.87349505943465</v>
      </c>
      <c r="S71" s="23">
        <f t="shared" si="7"/>
        <v>419.43591384625176</v>
      </c>
      <c r="T71" s="23">
        <f t="shared" si="8"/>
        <v>667.30940890568638</v>
      </c>
      <c r="U71" s="9">
        <v>1.4</v>
      </c>
      <c r="V71" s="11">
        <v>1</v>
      </c>
      <c r="W71" s="11">
        <f t="shared" si="9"/>
        <v>934.23317246796091</v>
      </c>
    </row>
    <row r="72" spans="1:23" x14ac:dyDescent="0.25">
      <c r="A72" s="18">
        <v>65</v>
      </c>
      <c r="B72" s="18">
        <f t="shared" ref="B72:B106" si="10">C72+D72</f>
        <v>298</v>
      </c>
      <c r="C72" s="18">
        <v>98</v>
      </c>
      <c r="D72" s="18">
        <v>200</v>
      </c>
      <c r="E72" s="18">
        <f t="shared" ref="E72:E106" si="11">F72+G72</f>
        <v>465</v>
      </c>
      <c r="F72" s="19">
        <v>185</v>
      </c>
      <c r="G72" s="19">
        <v>280</v>
      </c>
      <c r="I72" s="18">
        <v>65</v>
      </c>
      <c r="J72" s="18">
        <f t="shared" ref="J72:J106" si="12">F72</f>
        <v>185</v>
      </c>
      <c r="K72" s="18">
        <f t="shared" ref="K72:K106" si="13">G72</f>
        <v>280</v>
      </c>
      <c r="L72" s="18">
        <f t="shared" ref="L72:L106" si="14">C72</f>
        <v>98</v>
      </c>
      <c r="M72" s="18">
        <f t="shared" ref="M72:M106" si="15">D72</f>
        <v>200</v>
      </c>
      <c r="N72" s="23">
        <f t="shared" ref="N72:O106" si="16">L72/J72</f>
        <v>0.52972972972972976</v>
      </c>
      <c r="O72" s="23">
        <f t="shared" si="16"/>
        <v>0.7142857142857143</v>
      </c>
      <c r="P72" s="23">
        <v>1.1210167176082917</v>
      </c>
      <c r="Q72" s="23">
        <v>1.5709636597012633</v>
      </c>
      <c r="R72" s="23">
        <f t="shared" ref="R72:S106" si="17">J72*P72</f>
        <v>207.38809275753397</v>
      </c>
      <c r="S72" s="23">
        <f t="shared" si="17"/>
        <v>439.86982471635372</v>
      </c>
      <c r="T72" s="23">
        <f t="shared" ref="T72:T106" si="18">R72+S72</f>
        <v>647.25791747388769</v>
      </c>
      <c r="U72" s="9">
        <v>1.4</v>
      </c>
      <c r="V72" s="11">
        <v>1</v>
      </c>
      <c r="W72" s="11">
        <f t="shared" ref="W72:W106" si="19">T72*U72*V72</f>
        <v>906.16108446344265</v>
      </c>
    </row>
    <row r="73" spans="1:23" x14ac:dyDescent="0.25">
      <c r="A73" s="18">
        <v>66</v>
      </c>
      <c r="B73" s="18">
        <f t="shared" si="10"/>
        <v>259</v>
      </c>
      <c r="C73" s="18">
        <v>100</v>
      </c>
      <c r="D73" s="18">
        <v>159</v>
      </c>
      <c r="E73" s="18">
        <f t="shared" si="11"/>
        <v>406</v>
      </c>
      <c r="F73" s="19">
        <v>194</v>
      </c>
      <c r="G73" s="19">
        <v>212</v>
      </c>
      <c r="I73" s="18">
        <v>66</v>
      </c>
      <c r="J73" s="18">
        <f t="shared" si="12"/>
        <v>194</v>
      </c>
      <c r="K73" s="18">
        <f t="shared" si="13"/>
        <v>212</v>
      </c>
      <c r="L73" s="18">
        <f t="shared" si="14"/>
        <v>100</v>
      </c>
      <c r="M73" s="18">
        <f t="shared" si="15"/>
        <v>159</v>
      </c>
      <c r="N73" s="23">
        <f t="shared" si="16"/>
        <v>0.51546391752577314</v>
      </c>
      <c r="O73" s="23">
        <f t="shared" si="16"/>
        <v>0.75</v>
      </c>
      <c r="P73" s="23">
        <v>1.158793886711841</v>
      </c>
      <c r="Q73" s="23">
        <v>1.5136682044855096</v>
      </c>
      <c r="R73" s="23">
        <f t="shared" si="17"/>
        <v>224.80601402209714</v>
      </c>
      <c r="S73" s="23">
        <f t="shared" si="17"/>
        <v>320.89765935092805</v>
      </c>
      <c r="T73" s="23">
        <f t="shared" si="18"/>
        <v>545.70367337302514</v>
      </c>
      <c r="U73" s="9">
        <v>1.4</v>
      </c>
      <c r="V73" s="11">
        <v>1</v>
      </c>
      <c r="W73" s="11">
        <f t="shared" si="19"/>
        <v>763.9851427222352</v>
      </c>
    </row>
    <row r="74" spans="1:23" x14ac:dyDescent="0.25">
      <c r="A74" s="18">
        <v>67</v>
      </c>
      <c r="B74" s="18">
        <f t="shared" si="10"/>
        <v>279</v>
      </c>
      <c r="C74" s="18">
        <v>129</v>
      </c>
      <c r="D74" s="18">
        <v>150</v>
      </c>
      <c r="E74" s="18">
        <f t="shared" si="11"/>
        <v>435</v>
      </c>
      <c r="F74" s="19">
        <v>206</v>
      </c>
      <c r="G74" s="19">
        <v>229</v>
      </c>
      <c r="I74" s="18">
        <v>67</v>
      </c>
      <c r="J74" s="18">
        <f t="shared" si="12"/>
        <v>206</v>
      </c>
      <c r="K74" s="18">
        <f t="shared" si="13"/>
        <v>229</v>
      </c>
      <c r="L74" s="18">
        <f t="shared" si="14"/>
        <v>129</v>
      </c>
      <c r="M74" s="18">
        <f t="shared" si="15"/>
        <v>150</v>
      </c>
      <c r="N74" s="23">
        <f t="shared" si="16"/>
        <v>0.62621359223300976</v>
      </c>
      <c r="O74" s="23">
        <f t="shared" si="16"/>
        <v>0.65502183406113534</v>
      </c>
      <c r="P74" s="23">
        <v>1.1318994544649215</v>
      </c>
      <c r="Q74" s="23">
        <v>1.5924197744647843</v>
      </c>
      <c r="R74" s="23">
        <f t="shared" si="17"/>
        <v>233.17128761977381</v>
      </c>
      <c r="S74" s="23">
        <f t="shared" si="17"/>
        <v>364.66412835243563</v>
      </c>
      <c r="T74" s="23">
        <f t="shared" si="18"/>
        <v>597.83541597220938</v>
      </c>
      <c r="U74" s="9">
        <v>1.4</v>
      </c>
      <c r="V74" s="11">
        <v>1</v>
      </c>
      <c r="W74" s="11">
        <f t="shared" si="19"/>
        <v>836.9695823610931</v>
      </c>
    </row>
    <row r="75" spans="1:23" x14ac:dyDescent="0.25">
      <c r="A75" s="18">
        <v>68</v>
      </c>
      <c r="B75" s="18">
        <f t="shared" si="10"/>
        <v>193</v>
      </c>
      <c r="C75" s="18">
        <v>66</v>
      </c>
      <c r="D75" s="18">
        <v>127</v>
      </c>
      <c r="E75" s="18">
        <f t="shared" si="11"/>
        <v>375</v>
      </c>
      <c r="F75" s="19">
        <v>166</v>
      </c>
      <c r="G75" s="19">
        <v>209</v>
      </c>
      <c r="I75" s="18">
        <v>68</v>
      </c>
      <c r="J75" s="18">
        <f t="shared" si="12"/>
        <v>166</v>
      </c>
      <c r="K75" s="18">
        <f t="shared" si="13"/>
        <v>209</v>
      </c>
      <c r="L75" s="18">
        <f t="shared" si="14"/>
        <v>66</v>
      </c>
      <c r="M75" s="18">
        <f t="shared" si="15"/>
        <v>127</v>
      </c>
      <c r="N75" s="23">
        <f t="shared" si="16"/>
        <v>0.39759036144578314</v>
      </c>
      <c r="O75" s="23">
        <f t="shared" si="16"/>
        <v>0.60765550239234445</v>
      </c>
      <c r="P75" s="23">
        <v>1.1587564374054806</v>
      </c>
      <c r="Q75" s="23">
        <v>1.5580214651020399</v>
      </c>
      <c r="R75" s="23">
        <f t="shared" si="17"/>
        <v>192.35356860930978</v>
      </c>
      <c r="S75" s="23">
        <f t="shared" si="17"/>
        <v>325.62648620632632</v>
      </c>
      <c r="T75" s="23">
        <f t="shared" si="18"/>
        <v>517.98005481563609</v>
      </c>
      <c r="U75" s="9">
        <v>1.4</v>
      </c>
      <c r="V75" s="11">
        <v>1</v>
      </c>
      <c r="W75" s="11">
        <f t="shared" si="19"/>
        <v>725.17207674189046</v>
      </c>
    </row>
    <row r="76" spans="1:23" x14ac:dyDescent="0.25">
      <c r="A76" s="18">
        <v>69</v>
      </c>
      <c r="B76" s="18">
        <f t="shared" si="10"/>
        <v>219</v>
      </c>
      <c r="C76" s="18">
        <v>92</v>
      </c>
      <c r="D76" s="18">
        <v>127</v>
      </c>
      <c r="E76" s="18">
        <f t="shared" si="11"/>
        <v>338</v>
      </c>
      <c r="F76" s="19">
        <v>158</v>
      </c>
      <c r="G76" s="19">
        <v>180</v>
      </c>
      <c r="I76" s="18">
        <v>69</v>
      </c>
      <c r="J76" s="18">
        <f t="shared" si="12"/>
        <v>158</v>
      </c>
      <c r="K76" s="18">
        <f t="shared" si="13"/>
        <v>180</v>
      </c>
      <c r="L76" s="18">
        <f t="shared" si="14"/>
        <v>92</v>
      </c>
      <c r="M76" s="18">
        <f t="shared" si="15"/>
        <v>127</v>
      </c>
      <c r="N76" s="23">
        <f t="shared" si="16"/>
        <v>0.58227848101265822</v>
      </c>
      <c r="O76" s="23">
        <f t="shared" si="16"/>
        <v>0.7055555555555556</v>
      </c>
      <c r="P76" s="23">
        <v>1.1413992714218271</v>
      </c>
      <c r="Q76" s="23">
        <v>1.5940607954196429</v>
      </c>
      <c r="R76" s="23">
        <f t="shared" si="17"/>
        <v>180.34108488464867</v>
      </c>
      <c r="S76" s="23">
        <f t="shared" si="17"/>
        <v>286.93094317553573</v>
      </c>
      <c r="T76" s="23">
        <f t="shared" si="18"/>
        <v>467.27202806018443</v>
      </c>
      <c r="U76" s="9">
        <v>1.4</v>
      </c>
      <c r="V76" s="11">
        <v>1</v>
      </c>
      <c r="W76" s="11">
        <f t="shared" si="19"/>
        <v>654.18083928425813</v>
      </c>
    </row>
    <row r="77" spans="1:23" x14ac:dyDescent="0.25">
      <c r="A77" s="18">
        <v>70</v>
      </c>
      <c r="B77" s="18">
        <f t="shared" si="10"/>
        <v>190</v>
      </c>
      <c r="C77" s="18">
        <v>80</v>
      </c>
      <c r="D77" s="18">
        <v>110</v>
      </c>
      <c r="E77" s="18">
        <f t="shared" si="11"/>
        <v>325</v>
      </c>
      <c r="F77" s="19">
        <v>141</v>
      </c>
      <c r="G77" s="19">
        <v>184</v>
      </c>
      <c r="I77" s="18">
        <v>70</v>
      </c>
      <c r="J77" s="18">
        <f t="shared" si="12"/>
        <v>141</v>
      </c>
      <c r="K77" s="18">
        <f t="shared" si="13"/>
        <v>184</v>
      </c>
      <c r="L77" s="18">
        <f t="shared" si="14"/>
        <v>80</v>
      </c>
      <c r="M77" s="18">
        <f t="shared" si="15"/>
        <v>110</v>
      </c>
      <c r="N77" s="23">
        <f t="shared" si="16"/>
        <v>0.56737588652482274</v>
      </c>
      <c r="O77" s="23">
        <f t="shared" si="16"/>
        <v>0.59782608695652173</v>
      </c>
      <c r="P77" s="23">
        <v>1.2001189324535197</v>
      </c>
      <c r="Q77" s="23">
        <v>1.6082249138730098</v>
      </c>
      <c r="R77" s="23">
        <f t="shared" si="17"/>
        <v>169.21676947594628</v>
      </c>
      <c r="S77" s="23">
        <f t="shared" si="17"/>
        <v>295.9133841526338</v>
      </c>
      <c r="T77" s="23">
        <f t="shared" si="18"/>
        <v>465.13015362858005</v>
      </c>
      <c r="U77" s="9">
        <v>1.4</v>
      </c>
      <c r="V77" s="11">
        <v>1</v>
      </c>
      <c r="W77" s="11">
        <f t="shared" si="19"/>
        <v>651.18221508001204</v>
      </c>
    </row>
    <row r="78" spans="1:23" x14ac:dyDescent="0.25">
      <c r="A78" s="18">
        <v>71</v>
      </c>
      <c r="B78" s="18">
        <f t="shared" si="10"/>
        <v>151</v>
      </c>
      <c r="C78" s="18">
        <v>33</v>
      </c>
      <c r="D78" s="18">
        <v>118</v>
      </c>
      <c r="E78" s="18">
        <f t="shared" si="11"/>
        <v>292</v>
      </c>
      <c r="F78" s="19">
        <v>138</v>
      </c>
      <c r="G78" s="19">
        <v>154</v>
      </c>
      <c r="I78" s="18">
        <v>71</v>
      </c>
      <c r="J78" s="18">
        <f t="shared" si="12"/>
        <v>138</v>
      </c>
      <c r="K78" s="18">
        <f t="shared" si="13"/>
        <v>154</v>
      </c>
      <c r="L78" s="18">
        <f t="shared" si="14"/>
        <v>33</v>
      </c>
      <c r="M78" s="18">
        <f t="shared" si="15"/>
        <v>118</v>
      </c>
      <c r="N78" s="23">
        <f t="shared" si="16"/>
        <v>0.2391304347826087</v>
      </c>
      <c r="O78" s="23">
        <f t="shared" si="16"/>
        <v>0.76623376623376627</v>
      </c>
      <c r="P78" s="23">
        <v>1.2712810006613371</v>
      </c>
      <c r="Q78" s="23">
        <v>1.6975198611628772</v>
      </c>
      <c r="R78" s="23">
        <f t="shared" si="17"/>
        <v>175.43677809126453</v>
      </c>
      <c r="S78" s="23">
        <f t="shared" si="17"/>
        <v>261.41805861908307</v>
      </c>
      <c r="T78" s="23">
        <f t="shared" si="18"/>
        <v>436.85483671034763</v>
      </c>
      <c r="U78" s="9">
        <v>1.4</v>
      </c>
      <c r="V78" s="11">
        <v>1</v>
      </c>
      <c r="W78" s="11">
        <f t="shared" si="19"/>
        <v>611.59677139448661</v>
      </c>
    </row>
    <row r="79" spans="1:23" x14ac:dyDescent="0.25">
      <c r="A79" s="18">
        <v>72</v>
      </c>
      <c r="B79" s="18">
        <f t="shared" si="10"/>
        <v>186</v>
      </c>
      <c r="C79" s="18">
        <v>67</v>
      </c>
      <c r="D79" s="18">
        <v>119</v>
      </c>
      <c r="E79" s="18">
        <f t="shared" si="11"/>
        <v>343</v>
      </c>
      <c r="F79" s="19">
        <v>138</v>
      </c>
      <c r="G79" s="19">
        <v>205</v>
      </c>
      <c r="I79" s="18">
        <v>72</v>
      </c>
      <c r="J79" s="18">
        <f t="shared" si="12"/>
        <v>138</v>
      </c>
      <c r="K79" s="18">
        <f t="shared" si="13"/>
        <v>205</v>
      </c>
      <c r="L79" s="18">
        <f t="shared" si="14"/>
        <v>67</v>
      </c>
      <c r="M79" s="18">
        <f t="shared" si="15"/>
        <v>119</v>
      </c>
      <c r="N79" s="23">
        <f t="shared" si="16"/>
        <v>0.48550724637681159</v>
      </c>
      <c r="O79" s="23">
        <f t="shared" si="16"/>
        <v>0.58048780487804874</v>
      </c>
      <c r="P79" s="23">
        <v>1.2037283427123036</v>
      </c>
      <c r="Q79" s="23">
        <v>1.5545465488116144</v>
      </c>
      <c r="R79" s="23">
        <f t="shared" si="17"/>
        <v>166.1145112942979</v>
      </c>
      <c r="S79" s="23">
        <f t="shared" si="17"/>
        <v>318.68204250638092</v>
      </c>
      <c r="T79" s="23">
        <f t="shared" si="18"/>
        <v>484.79655380067879</v>
      </c>
      <c r="U79" s="9">
        <v>1.4</v>
      </c>
      <c r="V79" s="11">
        <v>1</v>
      </c>
      <c r="W79" s="11">
        <f t="shared" si="19"/>
        <v>678.71517532095027</v>
      </c>
    </row>
    <row r="80" spans="1:23" x14ac:dyDescent="0.25">
      <c r="A80" s="18">
        <v>73</v>
      </c>
      <c r="B80" s="18">
        <f t="shared" si="10"/>
        <v>133</v>
      </c>
      <c r="C80" s="18">
        <v>32</v>
      </c>
      <c r="D80" s="18">
        <v>101</v>
      </c>
      <c r="E80" s="18">
        <f t="shared" si="11"/>
        <v>281</v>
      </c>
      <c r="F80" s="19">
        <v>124</v>
      </c>
      <c r="G80" s="19">
        <v>157</v>
      </c>
      <c r="I80" s="18">
        <v>73</v>
      </c>
      <c r="J80" s="18">
        <f t="shared" si="12"/>
        <v>124</v>
      </c>
      <c r="K80" s="18">
        <f t="shared" si="13"/>
        <v>157</v>
      </c>
      <c r="L80" s="18">
        <f t="shared" si="14"/>
        <v>32</v>
      </c>
      <c r="M80" s="18">
        <f t="shared" si="15"/>
        <v>101</v>
      </c>
      <c r="N80" s="23">
        <f t="shared" si="16"/>
        <v>0.25806451612903225</v>
      </c>
      <c r="O80" s="23">
        <f t="shared" si="16"/>
        <v>0.64331210191082799</v>
      </c>
      <c r="P80" s="23">
        <v>1.0989224600493674</v>
      </c>
      <c r="Q80" s="23">
        <v>1.5088109523577338</v>
      </c>
      <c r="R80" s="23">
        <f t="shared" si="17"/>
        <v>136.26638504612157</v>
      </c>
      <c r="S80" s="23">
        <f t="shared" si="17"/>
        <v>236.88331952016421</v>
      </c>
      <c r="T80" s="23">
        <f t="shared" si="18"/>
        <v>373.14970456628578</v>
      </c>
      <c r="U80" s="9">
        <v>1.4</v>
      </c>
      <c r="V80" s="11">
        <v>1</v>
      </c>
      <c r="W80" s="11">
        <f t="shared" si="19"/>
        <v>522.40958639280007</v>
      </c>
    </row>
    <row r="81" spans="1:23" x14ac:dyDescent="0.25">
      <c r="A81" s="18">
        <v>74</v>
      </c>
      <c r="B81" s="18">
        <f t="shared" si="10"/>
        <v>72</v>
      </c>
      <c r="C81" s="18">
        <v>33</v>
      </c>
      <c r="D81" s="18">
        <v>39</v>
      </c>
      <c r="E81" s="18">
        <f t="shared" si="11"/>
        <v>225</v>
      </c>
      <c r="F81" s="19">
        <v>98</v>
      </c>
      <c r="G81" s="19">
        <v>127</v>
      </c>
      <c r="I81" s="18">
        <v>74</v>
      </c>
      <c r="J81" s="18">
        <f t="shared" si="12"/>
        <v>98</v>
      </c>
      <c r="K81" s="18">
        <f t="shared" si="13"/>
        <v>127</v>
      </c>
      <c r="L81" s="18">
        <f t="shared" si="14"/>
        <v>33</v>
      </c>
      <c r="M81" s="18">
        <f t="shared" si="15"/>
        <v>39</v>
      </c>
      <c r="N81" s="23">
        <f t="shared" si="16"/>
        <v>0.33673469387755101</v>
      </c>
      <c r="O81" s="23">
        <f t="shared" si="16"/>
        <v>0.30708661417322836</v>
      </c>
      <c r="P81" s="23">
        <v>1.1996096473498148</v>
      </c>
      <c r="Q81" s="23">
        <v>1.5364118049579252</v>
      </c>
      <c r="R81" s="23">
        <f t="shared" si="17"/>
        <v>117.56174544028185</v>
      </c>
      <c r="S81" s="23">
        <f t="shared" si="17"/>
        <v>195.12429922965649</v>
      </c>
      <c r="T81" s="23">
        <f t="shared" si="18"/>
        <v>312.68604466993833</v>
      </c>
      <c r="U81" s="9">
        <v>1.4</v>
      </c>
      <c r="V81" s="11">
        <v>1</v>
      </c>
      <c r="W81" s="11">
        <f t="shared" si="19"/>
        <v>437.76046253791361</v>
      </c>
    </row>
    <row r="82" spans="1:23" x14ac:dyDescent="0.25">
      <c r="A82" s="18">
        <v>75</v>
      </c>
      <c r="B82" s="18">
        <f t="shared" si="10"/>
        <v>77</v>
      </c>
      <c r="C82" s="18">
        <v>25</v>
      </c>
      <c r="D82" s="18">
        <v>52</v>
      </c>
      <c r="E82" s="18">
        <f t="shared" si="11"/>
        <v>198</v>
      </c>
      <c r="F82" s="19">
        <v>90</v>
      </c>
      <c r="G82" s="19">
        <v>108</v>
      </c>
      <c r="I82" s="18">
        <v>75</v>
      </c>
      <c r="J82" s="18">
        <f t="shared" si="12"/>
        <v>90</v>
      </c>
      <c r="K82" s="18">
        <f t="shared" si="13"/>
        <v>108</v>
      </c>
      <c r="L82" s="18">
        <f t="shared" si="14"/>
        <v>25</v>
      </c>
      <c r="M82" s="18">
        <f t="shared" si="15"/>
        <v>52</v>
      </c>
      <c r="N82" s="23">
        <f t="shared" si="16"/>
        <v>0.27777777777777779</v>
      </c>
      <c r="O82" s="23">
        <f t="shared" si="16"/>
        <v>0.48148148148148145</v>
      </c>
      <c r="P82" s="23">
        <v>1.0552273892777833</v>
      </c>
      <c r="Q82" s="23">
        <v>1.5150969237124527</v>
      </c>
      <c r="R82" s="23">
        <f t="shared" si="17"/>
        <v>94.970465035000487</v>
      </c>
      <c r="S82" s="23">
        <f t="shared" si="17"/>
        <v>163.6304677609449</v>
      </c>
      <c r="T82" s="23">
        <f t="shared" si="18"/>
        <v>258.60093279594537</v>
      </c>
      <c r="U82" s="9">
        <v>1.4</v>
      </c>
      <c r="V82" s="11">
        <v>1</v>
      </c>
      <c r="W82" s="11">
        <f t="shared" si="19"/>
        <v>362.04130591432352</v>
      </c>
    </row>
    <row r="83" spans="1:23" x14ac:dyDescent="0.25">
      <c r="A83" s="18">
        <v>76</v>
      </c>
      <c r="B83" s="18">
        <f t="shared" si="10"/>
        <v>43</v>
      </c>
      <c r="C83" s="18">
        <v>5</v>
      </c>
      <c r="D83" s="18">
        <v>38</v>
      </c>
      <c r="E83" s="18">
        <f t="shared" si="11"/>
        <v>147</v>
      </c>
      <c r="F83" s="19">
        <v>63</v>
      </c>
      <c r="G83" s="19">
        <v>84</v>
      </c>
      <c r="I83" s="18">
        <v>76</v>
      </c>
      <c r="J83" s="18">
        <f t="shared" si="12"/>
        <v>63</v>
      </c>
      <c r="K83" s="18">
        <f t="shared" si="13"/>
        <v>84</v>
      </c>
      <c r="L83" s="18">
        <f t="shared" si="14"/>
        <v>5</v>
      </c>
      <c r="M83" s="18">
        <f t="shared" si="15"/>
        <v>38</v>
      </c>
      <c r="N83" s="23">
        <f t="shared" si="16"/>
        <v>7.9365079365079361E-2</v>
      </c>
      <c r="O83" s="23">
        <f t="shared" si="16"/>
        <v>0.45238095238095238</v>
      </c>
      <c r="P83" s="23">
        <v>0.87105133724920314</v>
      </c>
      <c r="Q83" s="23">
        <v>1.163462701676707</v>
      </c>
      <c r="R83" s="23">
        <f t="shared" si="17"/>
        <v>54.876234246699795</v>
      </c>
      <c r="S83" s="23">
        <f t="shared" si="17"/>
        <v>97.730866940843384</v>
      </c>
      <c r="T83" s="23">
        <f t="shared" si="18"/>
        <v>152.60710118754318</v>
      </c>
      <c r="U83" s="9">
        <v>1.4</v>
      </c>
      <c r="V83" s="11">
        <v>1</v>
      </c>
      <c r="W83" s="11">
        <f t="shared" si="19"/>
        <v>213.64994166256045</v>
      </c>
    </row>
    <row r="84" spans="1:23" x14ac:dyDescent="0.25">
      <c r="A84" s="18">
        <v>77</v>
      </c>
      <c r="B84" s="18">
        <f t="shared" si="10"/>
        <v>37</v>
      </c>
      <c r="C84" s="18">
        <v>22</v>
      </c>
      <c r="D84" s="18">
        <v>15</v>
      </c>
      <c r="E84" s="18">
        <f t="shared" si="11"/>
        <v>97</v>
      </c>
      <c r="F84" s="19">
        <v>54</v>
      </c>
      <c r="G84" s="19">
        <v>43</v>
      </c>
      <c r="I84" s="18">
        <v>77</v>
      </c>
      <c r="J84" s="18">
        <f t="shared" si="12"/>
        <v>54</v>
      </c>
      <c r="K84" s="18">
        <f t="shared" si="13"/>
        <v>43</v>
      </c>
      <c r="L84" s="18">
        <f t="shared" si="14"/>
        <v>22</v>
      </c>
      <c r="M84" s="18">
        <f t="shared" si="15"/>
        <v>15</v>
      </c>
      <c r="N84" s="23">
        <f t="shared" si="16"/>
        <v>0.40740740740740738</v>
      </c>
      <c r="O84" s="23">
        <f t="shared" si="16"/>
        <v>0.34883720930232559</v>
      </c>
      <c r="P84" s="23">
        <v>1.0980308563172401</v>
      </c>
      <c r="Q84" s="23">
        <v>1.2533296593497394</v>
      </c>
      <c r="R84" s="23">
        <f t="shared" si="17"/>
        <v>59.293666241130964</v>
      </c>
      <c r="S84" s="23">
        <f t="shared" si="17"/>
        <v>53.893175352038796</v>
      </c>
      <c r="T84" s="23">
        <f t="shared" si="18"/>
        <v>113.18684159316976</v>
      </c>
      <c r="U84" s="9">
        <v>1.4</v>
      </c>
      <c r="V84" s="11">
        <v>1</v>
      </c>
      <c r="W84" s="11">
        <f t="shared" si="19"/>
        <v>158.46157823043765</v>
      </c>
    </row>
    <row r="85" spans="1:23" x14ac:dyDescent="0.25">
      <c r="A85" s="18">
        <v>78</v>
      </c>
      <c r="B85" s="18">
        <f t="shared" si="10"/>
        <v>22</v>
      </c>
      <c r="C85" s="18">
        <v>6</v>
      </c>
      <c r="D85" s="18">
        <v>16</v>
      </c>
      <c r="E85" s="18">
        <f t="shared" si="11"/>
        <v>67</v>
      </c>
      <c r="F85" s="19">
        <v>34</v>
      </c>
      <c r="G85" s="19">
        <v>33</v>
      </c>
      <c r="I85" s="18">
        <v>78</v>
      </c>
      <c r="J85" s="18">
        <f t="shared" si="12"/>
        <v>34</v>
      </c>
      <c r="K85" s="18">
        <f t="shared" si="13"/>
        <v>33</v>
      </c>
      <c r="L85" s="18">
        <f t="shared" si="14"/>
        <v>6</v>
      </c>
      <c r="M85" s="18">
        <f t="shared" si="15"/>
        <v>16</v>
      </c>
      <c r="N85" s="23">
        <f t="shared" si="16"/>
        <v>0.17647058823529413</v>
      </c>
      <c r="O85" s="23">
        <f t="shared" si="16"/>
        <v>0.48484848484848486</v>
      </c>
      <c r="P85" s="23">
        <v>1.2463082851082308</v>
      </c>
      <c r="Q85" s="23">
        <v>1.3285489276730484</v>
      </c>
      <c r="R85" s="23">
        <f t="shared" si="17"/>
        <v>42.374481693679847</v>
      </c>
      <c r="S85" s="23">
        <f t="shared" si="17"/>
        <v>43.842114613210597</v>
      </c>
      <c r="T85" s="23">
        <f t="shared" si="18"/>
        <v>86.216596306890438</v>
      </c>
      <c r="U85" s="9">
        <v>1.4</v>
      </c>
      <c r="V85" s="11">
        <v>1</v>
      </c>
      <c r="W85" s="11">
        <f t="shared" si="19"/>
        <v>120.7032348296466</v>
      </c>
    </row>
    <row r="86" spans="1:23" x14ac:dyDescent="0.25">
      <c r="A86" s="18">
        <v>79</v>
      </c>
      <c r="B86" s="18">
        <f t="shared" si="10"/>
        <v>35</v>
      </c>
      <c r="C86" s="18">
        <v>11</v>
      </c>
      <c r="D86" s="18">
        <v>24</v>
      </c>
      <c r="E86" s="18">
        <f t="shared" si="11"/>
        <v>72</v>
      </c>
      <c r="F86" s="19">
        <v>36</v>
      </c>
      <c r="G86" s="19">
        <v>36</v>
      </c>
      <c r="I86" s="18">
        <v>79</v>
      </c>
      <c r="J86" s="18">
        <f t="shared" si="12"/>
        <v>36</v>
      </c>
      <c r="K86" s="18">
        <f t="shared" si="13"/>
        <v>36</v>
      </c>
      <c r="L86" s="18">
        <f t="shared" si="14"/>
        <v>11</v>
      </c>
      <c r="M86" s="18">
        <f t="shared" si="15"/>
        <v>24</v>
      </c>
      <c r="N86" s="23">
        <f t="shared" si="16"/>
        <v>0.30555555555555558</v>
      </c>
      <c r="O86" s="23">
        <f t="shared" si="16"/>
        <v>0.66666666666666663</v>
      </c>
      <c r="P86" s="23">
        <v>1.2587200943383465</v>
      </c>
      <c r="Q86" s="23">
        <v>1.556891493509448</v>
      </c>
      <c r="R86" s="23">
        <f t="shared" si="17"/>
        <v>45.313923396180478</v>
      </c>
      <c r="S86" s="23">
        <f t="shared" si="17"/>
        <v>56.048093766340131</v>
      </c>
      <c r="T86" s="23">
        <f t="shared" si="18"/>
        <v>101.3620171625206</v>
      </c>
      <c r="U86" s="9">
        <v>1.4</v>
      </c>
      <c r="V86" s="11">
        <v>1</v>
      </c>
      <c r="W86" s="11">
        <f t="shared" si="19"/>
        <v>141.90682402752884</v>
      </c>
    </row>
    <row r="87" spans="1:23" x14ac:dyDescent="0.25">
      <c r="A87" s="18">
        <v>80</v>
      </c>
      <c r="B87" s="18">
        <f t="shared" si="10"/>
        <v>55</v>
      </c>
      <c r="C87" s="18">
        <v>12</v>
      </c>
      <c r="D87" s="18">
        <v>43</v>
      </c>
      <c r="E87" s="18">
        <f t="shared" si="11"/>
        <v>138</v>
      </c>
      <c r="F87" s="19">
        <v>60</v>
      </c>
      <c r="G87" s="19">
        <v>78</v>
      </c>
      <c r="I87" s="18">
        <v>80</v>
      </c>
      <c r="J87" s="18">
        <f t="shared" si="12"/>
        <v>60</v>
      </c>
      <c r="K87" s="18">
        <f t="shared" si="13"/>
        <v>78</v>
      </c>
      <c r="L87" s="18">
        <f t="shared" si="14"/>
        <v>12</v>
      </c>
      <c r="M87" s="18">
        <f t="shared" si="15"/>
        <v>43</v>
      </c>
      <c r="N87" s="23">
        <f t="shared" si="16"/>
        <v>0.2</v>
      </c>
      <c r="O87" s="23">
        <f t="shared" si="16"/>
        <v>0.55128205128205132</v>
      </c>
      <c r="P87" s="23">
        <v>0.99793733229424786</v>
      </c>
      <c r="Q87" s="23">
        <v>1.2686136794893021</v>
      </c>
      <c r="R87" s="23">
        <f t="shared" si="17"/>
        <v>59.876239937654873</v>
      </c>
      <c r="S87" s="23">
        <f t="shared" si="17"/>
        <v>98.951867000165564</v>
      </c>
      <c r="T87" s="23">
        <f t="shared" si="18"/>
        <v>158.82810693782045</v>
      </c>
      <c r="U87" s="9">
        <v>1.4</v>
      </c>
      <c r="V87" s="11">
        <v>1</v>
      </c>
      <c r="W87" s="11">
        <f t="shared" si="19"/>
        <v>222.35934971294861</v>
      </c>
    </row>
    <row r="88" spans="1:23" x14ac:dyDescent="0.25">
      <c r="A88" s="18">
        <v>81</v>
      </c>
      <c r="B88" s="18">
        <f t="shared" si="10"/>
        <v>41</v>
      </c>
      <c r="C88" s="18">
        <v>24</v>
      </c>
      <c r="D88" s="18">
        <v>17</v>
      </c>
      <c r="E88" s="18">
        <f t="shared" si="11"/>
        <v>120</v>
      </c>
      <c r="F88" s="19">
        <v>58</v>
      </c>
      <c r="G88" s="19">
        <v>62</v>
      </c>
      <c r="I88" s="18">
        <v>81</v>
      </c>
      <c r="J88" s="18">
        <f t="shared" si="12"/>
        <v>58</v>
      </c>
      <c r="K88" s="18">
        <f t="shared" si="13"/>
        <v>62</v>
      </c>
      <c r="L88" s="18">
        <f t="shared" si="14"/>
        <v>24</v>
      </c>
      <c r="M88" s="18">
        <f t="shared" si="15"/>
        <v>17</v>
      </c>
      <c r="N88" s="23">
        <f t="shared" si="16"/>
        <v>0.41379310344827586</v>
      </c>
      <c r="O88" s="23">
        <f t="shared" si="16"/>
        <v>0.27419354838709675</v>
      </c>
      <c r="P88" s="23">
        <v>1.0566307227620151</v>
      </c>
      <c r="Q88" s="23">
        <v>1.2708540869872402</v>
      </c>
      <c r="R88" s="23">
        <f t="shared" si="17"/>
        <v>61.284581920196878</v>
      </c>
      <c r="S88" s="23">
        <f t="shared" si="17"/>
        <v>78.79295339320889</v>
      </c>
      <c r="T88" s="23">
        <f t="shared" si="18"/>
        <v>140.07753531340578</v>
      </c>
      <c r="U88" s="9">
        <v>1.4</v>
      </c>
      <c r="V88" s="11">
        <v>1</v>
      </c>
      <c r="W88" s="11">
        <f t="shared" si="19"/>
        <v>196.10854943876808</v>
      </c>
    </row>
    <row r="89" spans="1:23" x14ac:dyDescent="0.25">
      <c r="A89" s="18">
        <v>82</v>
      </c>
      <c r="B89" s="18">
        <f t="shared" si="10"/>
        <v>28</v>
      </c>
      <c r="C89" s="18">
        <v>10</v>
      </c>
      <c r="D89" s="18">
        <v>18</v>
      </c>
      <c r="E89" s="18">
        <f t="shared" si="11"/>
        <v>153</v>
      </c>
      <c r="F89" s="19">
        <v>57</v>
      </c>
      <c r="G89" s="19">
        <v>96</v>
      </c>
      <c r="I89" s="18">
        <v>82</v>
      </c>
      <c r="J89" s="18">
        <f t="shared" si="12"/>
        <v>57</v>
      </c>
      <c r="K89" s="18">
        <f t="shared" si="13"/>
        <v>96</v>
      </c>
      <c r="L89" s="18">
        <f t="shared" si="14"/>
        <v>10</v>
      </c>
      <c r="M89" s="18">
        <f t="shared" si="15"/>
        <v>18</v>
      </c>
      <c r="N89" s="23">
        <f t="shared" si="16"/>
        <v>0.17543859649122806</v>
      </c>
      <c r="O89" s="23">
        <f t="shared" si="16"/>
        <v>0.1875</v>
      </c>
      <c r="P89" s="23">
        <v>0.83082836143162497</v>
      </c>
      <c r="Q89" s="23">
        <v>1.0329877075932696</v>
      </c>
      <c r="R89" s="23">
        <f t="shared" si="17"/>
        <v>47.357216601602623</v>
      </c>
      <c r="S89" s="23">
        <f t="shared" si="17"/>
        <v>99.166819928953885</v>
      </c>
      <c r="T89" s="23">
        <f t="shared" si="18"/>
        <v>146.52403653055651</v>
      </c>
      <c r="U89" s="9">
        <v>1.4</v>
      </c>
      <c r="V89" s="11">
        <v>1</v>
      </c>
      <c r="W89" s="11">
        <f t="shared" si="19"/>
        <v>205.13365114277912</v>
      </c>
    </row>
    <row r="90" spans="1:23" x14ac:dyDescent="0.25">
      <c r="A90" s="18">
        <v>83</v>
      </c>
      <c r="B90" s="18">
        <f t="shared" si="10"/>
        <v>45</v>
      </c>
      <c r="C90" s="18">
        <v>8</v>
      </c>
      <c r="D90" s="18">
        <v>37</v>
      </c>
      <c r="E90" s="18">
        <f t="shared" si="11"/>
        <v>134</v>
      </c>
      <c r="F90" s="19">
        <v>44</v>
      </c>
      <c r="G90" s="19">
        <v>90</v>
      </c>
      <c r="I90" s="18">
        <v>83</v>
      </c>
      <c r="J90" s="18">
        <f t="shared" si="12"/>
        <v>44</v>
      </c>
      <c r="K90" s="18">
        <f t="shared" si="13"/>
        <v>90</v>
      </c>
      <c r="L90" s="18">
        <f t="shared" si="14"/>
        <v>8</v>
      </c>
      <c r="M90" s="18">
        <f t="shared" si="15"/>
        <v>37</v>
      </c>
      <c r="N90" s="23">
        <f t="shared" si="16"/>
        <v>0.18181818181818182</v>
      </c>
      <c r="O90" s="23">
        <f t="shared" si="16"/>
        <v>0.41111111111111109</v>
      </c>
      <c r="P90" s="23">
        <v>0.79545130371297212</v>
      </c>
      <c r="Q90" s="23">
        <v>0.97719802345730455</v>
      </c>
      <c r="R90" s="23">
        <f t="shared" si="17"/>
        <v>34.999857363370772</v>
      </c>
      <c r="S90" s="23">
        <f t="shared" si="17"/>
        <v>87.947822111157407</v>
      </c>
      <c r="T90" s="23">
        <f t="shared" si="18"/>
        <v>122.94767947452817</v>
      </c>
      <c r="U90" s="9">
        <v>1.4</v>
      </c>
      <c r="V90" s="11">
        <v>1</v>
      </c>
      <c r="W90" s="11">
        <f t="shared" si="19"/>
        <v>172.12675126433942</v>
      </c>
    </row>
    <row r="91" spans="1:23" x14ac:dyDescent="0.25">
      <c r="A91" s="18">
        <v>84</v>
      </c>
      <c r="B91" s="18">
        <f t="shared" si="10"/>
        <v>26</v>
      </c>
      <c r="C91" s="18">
        <v>1</v>
      </c>
      <c r="D91" s="18">
        <v>25</v>
      </c>
      <c r="E91" s="18">
        <f t="shared" si="11"/>
        <v>135</v>
      </c>
      <c r="F91" s="19">
        <v>57</v>
      </c>
      <c r="G91" s="19">
        <v>78</v>
      </c>
      <c r="I91" s="18">
        <v>84</v>
      </c>
      <c r="J91" s="18">
        <f t="shared" si="12"/>
        <v>57</v>
      </c>
      <c r="K91" s="18">
        <f t="shared" si="13"/>
        <v>78</v>
      </c>
      <c r="L91" s="18">
        <f t="shared" si="14"/>
        <v>1</v>
      </c>
      <c r="M91" s="18">
        <f t="shared" si="15"/>
        <v>25</v>
      </c>
      <c r="N91" s="23">
        <f t="shared" si="16"/>
        <v>1.7543859649122806E-2</v>
      </c>
      <c r="O91" s="23">
        <f t="shared" si="16"/>
        <v>0.32051282051282054</v>
      </c>
      <c r="P91" s="23">
        <v>0.76933012984981708</v>
      </c>
      <c r="Q91" s="23">
        <v>0.89278504471699538</v>
      </c>
      <c r="R91" s="23">
        <f t="shared" si="17"/>
        <v>43.851817401439575</v>
      </c>
      <c r="S91" s="23">
        <f t="shared" si="17"/>
        <v>69.637233487925641</v>
      </c>
      <c r="T91" s="23">
        <f t="shared" si="18"/>
        <v>113.48905088936522</v>
      </c>
      <c r="U91" s="9">
        <v>1.4</v>
      </c>
      <c r="V91" s="11">
        <v>1</v>
      </c>
      <c r="W91" s="11">
        <f t="shared" si="19"/>
        <v>158.88467124511129</v>
      </c>
    </row>
    <row r="92" spans="1:23" x14ac:dyDescent="0.25">
      <c r="A92" s="18">
        <v>85</v>
      </c>
      <c r="B92" s="18">
        <f t="shared" si="10"/>
        <v>0</v>
      </c>
      <c r="C92" s="18">
        <v>0</v>
      </c>
      <c r="D92" s="18">
        <v>0</v>
      </c>
      <c r="E92" s="18">
        <f t="shared" si="11"/>
        <v>105</v>
      </c>
      <c r="F92" s="19">
        <v>39</v>
      </c>
      <c r="G92" s="19">
        <v>66</v>
      </c>
      <c r="I92" s="18">
        <v>85</v>
      </c>
      <c r="J92" s="18">
        <f t="shared" si="12"/>
        <v>39</v>
      </c>
      <c r="K92" s="18">
        <f t="shared" si="13"/>
        <v>66</v>
      </c>
      <c r="L92" s="18">
        <f t="shared" si="14"/>
        <v>0</v>
      </c>
      <c r="M92" s="18">
        <f t="shared" si="15"/>
        <v>0</v>
      </c>
      <c r="N92" s="23">
        <f t="shared" si="16"/>
        <v>0</v>
      </c>
      <c r="O92" s="23">
        <f t="shared" si="16"/>
        <v>0</v>
      </c>
      <c r="P92" s="23">
        <v>0.63487618720746197</v>
      </c>
      <c r="Q92" s="23">
        <v>0.81685787088963369</v>
      </c>
      <c r="R92" s="23">
        <f t="shared" si="17"/>
        <v>24.760171301091017</v>
      </c>
      <c r="S92" s="23">
        <f t="shared" si="17"/>
        <v>53.912619478715825</v>
      </c>
      <c r="T92" s="23">
        <f t="shared" si="18"/>
        <v>78.672790779806846</v>
      </c>
      <c r="U92" s="9">
        <v>1.4</v>
      </c>
      <c r="V92" s="11">
        <v>1</v>
      </c>
      <c r="W92" s="11">
        <f t="shared" si="19"/>
        <v>110.14190709172958</v>
      </c>
    </row>
    <row r="93" spans="1:23" x14ac:dyDescent="0.25">
      <c r="A93" s="18">
        <v>86</v>
      </c>
      <c r="B93" s="18">
        <f t="shared" si="10"/>
        <v>13</v>
      </c>
      <c r="C93" s="18">
        <v>0</v>
      </c>
      <c r="D93" s="18">
        <v>13</v>
      </c>
      <c r="E93" s="18">
        <f t="shared" si="11"/>
        <v>113</v>
      </c>
      <c r="F93" s="19">
        <v>39</v>
      </c>
      <c r="G93" s="19">
        <v>74</v>
      </c>
      <c r="I93" s="18">
        <v>86</v>
      </c>
      <c r="J93" s="18">
        <f t="shared" si="12"/>
        <v>39</v>
      </c>
      <c r="K93" s="18">
        <f t="shared" si="13"/>
        <v>74</v>
      </c>
      <c r="L93" s="18">
        <f t="shared" si="14"/>
        <v>0</v>
      </c>
      <c r="M93" s="18">
        <f t="shared" si="15"/>
        <v>13</v>
      </c>
      <c r="N93" s="23">
        <f t="shared" si="16"/>
        <v>0</v>
      </c>
      <c r="O93" s="23">
        <f t="shared" si="16"/>
        <v>0.17567567567567569</v>
      </c>
      <c r="P93" s="23">
        <v>0.59251896722634823</v>
      </c>
      <c r="Q93" s="23">
        <v>0.66503407279138271</v>
      </c>
      <c r="R93" s="23">
        <f t="shared" si="17"/>
        <v>23.10823972182758</v>
      </c>
      <c r="S93" s="23">
        <f t="shared" si="17"/>
        <v>49.212521386562322</v>
      </c>
      <c r="T93" s="23">
        <f t="shared" si="18"/>
        <v>72.320761108389902</v>
      </c>
      <c r="U93" s="9">
        <v>1.4</v>
      </c>
      <c r="V93" s="11">
        <v>1</v>
      </c>
      <c r="W93" s="11">
        <f t="shared" si="19"/>
        <v>101.24906555174586</v>
      </c>
    </row>
    <row r="94" spans="1:23" x14ac:dyDescent="0.25">
      <c r="A94" s="18">
        <v>87</v>
      </c>
      <c r="B94" s="18">
        <f t="shared" si="10"/>
        <v>13</v>
      </c>
      <c r="C94" s="18">
        <v>4</v>
      </c>
      <c r="D94" s="18">
        <v>9</v>
      </c>
      <c r="E94" s="18">
        <f t="shared" si="11"/>
        <v>96</v>
      </c>
      <c r="F94" s="19">
        <v>35</v>
      </c>
      <c r="G94" s="19">
        <v>61</v>
      </c>
      <c r="I94" s="18">
        <v>87</v>
      </c>
      <c r="J94" s="18">
        <f t="shared" si="12"/>
        <v>35</v>
      </c>
      <c r="K94" s="18">
        <f t="shared" si="13"/>
        <v>61</v>
      </c>
      <c r="L94" s="18">
        <f t="shared" si="14"/>
        <v>4</v>
      </c>
      <c r="M94" s="18">
        <f t="shared" si="15"/>
        <v>9</v>
      </c>
      <c r="N94" s="23">
        <f t="shared" si="16"/>
        <v>0.11428571428571428</v>
      </c>
      <c r="O94" s="23">
        <f t="shared" si="16"/>
        <v>0.14754098360655737</v>
      </c>
      <c r="P94" s="23">
        <v>0.53960965661133853</v>
      </c>
      <c r="Q94" s="23">
        <v>0.58243520094866652</v>
      </c>
      <c r="R94" s="23">
        <f t="shared" si="17"/>
        <v>18.886337981396849</v>
      </c>
      <c r="S94" s="23">
        <f t="shared" si="17"/>
        <v>35.528547257868659</v>
      </c>
      <c r="T94" s="23">
        <f t="shared" si="18"/>
        <v>54.414885239265509</v>
      </c>
      <c r="U94" s="9">
        <v>1.4</v>
      </c>
      <c r="V94" s="11">
        <v>1</v>
      </c>
      <c r="W94" s="11">
        <f t="shared" si="19"/>
        <v>76.180839334971708</v>
      </c>
    </row>
    <row r="95" spans="1:23" x14ac:dyDescent="0.25">
      <c r="A95" s="18">
        <v>88</v>
      </c>
      <c r="B95" s="18">
        <f t="shared" si="10"/>
        <v>6</v>
      </c>
      <c r="C95" s="18">
        <v>2</v>
      </c>
      <c r="D95" s="18">
        <v>4</v>
      </c>
      <c r="E95" s="18">
        <f t="shared" si="11"/>
        <v>78</v>
      </c>
      <c r="F95" s="19">
        <v>24</v>
      </c>
      <c r="G95" s="19">
        <v>54</v>
      </c>
      <c r="I95" s="18">
        <v>88</v>
      </c>
      <c r="J95" s="18">
        <f t="shared" si="12"/>
        <v>24</v>
      </c>
      <c r="K95" s="18">
        <f t="shared" si="13"/>
        <v>54</v>
      </c>
      <c r="L95" s="18">
        <f t="shared" si="14"/>
        <v>2</v>
      </c>
      <c r="M95" s="18">
        <f t="shared" si="15"/>
        <v>4</v>
      </c>
      <c r="N95" s="23">
        <f t="shared" si="16"/>
        <v>8.3333333333333329E-2</v>
      </c>
      <c r="O95" s="23">
        <f t="shared" si="16"/>
        <v>7.407407407407407E-2</v>
      </c>
      <c r="P95" s="23">
        <v>0.42492841509967139</v>
      </c>
      <c r="Q95" s="23">
        <v>0.538924794292031</v>
      </c>
      <c r="R95" s="23">
        <f t="shared" si="17"/>
        <v>10.198281962392112</v>
      </c>
      <c r="S95" s="23">
        <f t="shared" si="17"/>
        <v>29.101938891769674</v>
      </c>
      <c r="T95" s="23">
        <f t="shared" si="18"/>
        <v>39.300220854161786</v>
      </c>
      <c r="U95" s="9">
        <v>1.4</v>
      </c>
      <c r="V95" s="11">
        <v>1</v>
      </c>
      <c r="W95" s="11">
        <f t="shared" si="19"/>
        <v>55.020309195826499</v>
      </c>
    </row>
    <row r="96" spans="1:23" x14ac:dyDescent="0.25">
      <c r="A96" s="18">
        <v>89</v>
      </c>
      <c r="B96" s="18">
        <f t="shared" si="10"/>
        <v>10</v>
      </c>
      <c r="C96" s="18">
        <v>2</v>
      </c>
      <c r="D96" s="18">
        <v>8</v>
      </c>
      <c r="E96" s="18">
        <f t="shared" si="11"/>
        <v>81</v>
      </c>
      <c r="F96" s="19">
        <v>31</v>
      </c>
      <c r="G96" s="19">
        <v>50</v>
      </c>
      <c r="I96" s="18">
        <v>89</v>
      </c>
      <c r="J96" s="18">
        <f t="shared" si="12"/>
        <v>31</v>
      </c>
      <c r="K96" s="18">
        <f t="shared" si="13"/>
        <v>50</v>
      </c>
      <c r="L96" s="18">
        <f t="shared" si="14"/>
        <v>2</v>
      </c>
      <c r="M96" s="18">
        <f t="shared" si="15"/>
        <v>8</v>
      </c>
      <c r="N96" s="23">
        <f t="shared" si="16"/>
        <v>6.4516129032258063E-2</v>
      </c>
      <c r="O96" s="23">
        <f t="shared" si="16"/>
        <v>0.16</v>
      </c>
      <c r="P96" s="23">
        <v>0.43954351880761694</v>
      </c>
      <c r="Q96" s="23">
        <v>0.58486383815021825</v>
      </c>
      <c r="R96" s="23">
        <f t="shared" si="17"/>
        <v>13.625849083036124</v>
      </c>
      <c r="S96" s="23">
        <f t="shared" si="17"/>
        <v>29.243191907510912</v>
      </c>
      <c r="T96" s="23">
        <f t="shared" si="18"/>
        <v>42.869040990547035</v>
      </c>
      <c r="U96" s="9">
        <v>1.4</v>
      </c>
      <c r="V96" s="11">
        <v>1</v>
      </c>
      <c r="W96" s="11">
        <f t="shared" si="19"/>
        <v>60.016657386765843</v>
      </c>
    </row>
    <row r="97" spans="1:26" x14ac:dyDescent="0.25">
      <c r="A97" s="18">
        <v>90</v>
      </c>
      <c r="B97" s="18">
        <f t="shared" si="10"/>
        <v>0</v>
      </c>
      <c r="C97" s="18">
        <v>0</v>
      </c>
      <c r="D97" s="18">
        <v>0</v>
      </c>
      <c r="E97" s="18">
        <f t="shared" si="11"/>
        <v>99</v>
      </c>
      <c r="F97" s="19">
        <v>38</v>
      </c>
      <c r="G97" s="19">
        <v>61</v>
      </c>
      <c r="I97" s="18">
        <v>90</v>
      </c>
      <c r="J97" s="18">
        <f t="shared" si="12"/>
        <v>38</v>
      </c>
      <c r="K97" s="18">
        <f t="shared" si="13"/>
        <v>61</v>
      </c>
      <c r="L97" s="18">
        <f t="shared" si="14"/>
        <v>0</v>
      </c>
      <c r="M97" s="18">
        <f t="shared" si="15"/>
        <v>0</v>
      </c>
      <c r="N97" s="23">
        <f t="shared" si="16"/>
        <v>0</v>
      </c>
      <c r="O97" s="23">
        <f t="shared" si="16"/>
        <v>0</v>
      </c>
      <c r="P97" s="23">
        <v>0.29334177999847655</v>
      </c>
      <c r="Q97" s="23">
        <v>0.41530601552252439</v>
      </c>
      <c r="R97" s="23">
        <f t="shared" si="17"/>
        <v>11.146987639942109</v>
      </c>
      <c r="S97" s="23">
        <f t="shared" si="17"/>
        <v>25.333666946873986</v>
      </c>
      <c r="T97" s="23">
        <f t="shared" si="18"/>
        <v>36.480654586816094</v>
      </c>
      <c r="U97" s="9">
        <v>1.4</v>
      </c>
      <c r="V97" s="11">
        <v>1</v>
      </c>
      <c r="W97" s="11">
        <f t="shared" si="19"/>
        <v>51.07291642154253</v>
      </c>
    </row>
    <row r="98" spans="1:26" x14ac:dyDescent="0.25">
      <c r="A98" s="18">
        <v>91</v>
      </c>
      <c r="B98" s="18">
        <f t="shared" si="10"/>
        <v>4</v>
      </c>
      <c r="C98" s="18">
        <v>0</v>
      </c>
      <c r="D98" s="18">
        <v>4</v>
      </c>
      <c r="E98" s="18">
        <f t="shared" si="11"/>
        <v>60</v>
      </c>
      <c r="F98" s="19">
        <v>12</v>
      </c>
      <c r="G98" s="19">
        <v>48</v>
      </c>
      <c r="I98" s="18">
        <v>91</v>
      </c>
      <c r="J98" s="18">
        <f t="shared" si="12"/>
        <v>12</v>
      </c>
      <c r="K98" s="18">
        <f t="shared" si="13"/>
        <v>48</v>
      </c>
      <c r="L98" s="18">
        <f t="shared" si="14"/>
        <v>0</v>
      </c>
      <c r="M98" s="18">
        <f t="shared" si="15"/>
        <v>4</v>
      </c>
      <c r="N98" s="23">
        <f t="shared" si="16"/>
        <v>0</v>
      </c>
      <c r="O98" s="23">
        <f t="shared" si="16"/>
        <v>8.3333333333333329E-2</v>
      </c>
      <c r="P98" s="23">
        <v>0.51531830673735146</v>
      </c>
      <c r="Q98" s="23">
        <v>0.55174465708741827</v>
      </c>
      <c r="R98" s="23">
        <f t="shared" si="17"/>
        <v>6.1838196808482175</v>
      </c>
      <c r="S98" s="23">
        <f t="shared" si="17"/>
        <v>26.483743540196077</v>
      </c>
      <c r="T98" s="23">
        <f t="shared" si="18"/>
        <v>32.667563221044297</v>
      </c>
      <c r="U98" s="9">
        <v>1.4</v>
      </c>
      <c r="V98" s="11">
        <v>1</v>
      </c>
      <c r="W98" s="11">
        <f t="shared" si="19"/>
        <v>45.734588509462014</v>
      </c>
    </row>
    <row r="99" spans="1:26" x14ac:dyDescent="0.25">
      <c r="A99" s="18">
        <v>92</v>
      </c>
      <c r="B99" s="18">
        <f t="shared" si="10"/>
        <v>4</v>
      </c>
      <c r="C99" s="18">
        <v>0</v>
      </c>
      <c r="D99" s="18">
        <v>4</v>
      </c>
      <c r="E99" s="18">
        <f t="shared" si="11"/>
        <v>87</v>
      </c>
      <c r="F99" s="19">
        <v>31</v>
      </c>
      <c r="G99" s="19">
        <v>56</v>
      </c>
      <c r="I99" s="18">
        <v>92</v>
      </c>
      <c r="J99" s="18">
        <f t="shared" si="12"/>
        <v>31</v>
      </c>
      <c r="K99" s="18">
        <f t="shared" si="13"/>
        <v>56</v>
      </c>
      <c r="L99" s="18">
        <f t="shared" si="14"/>
        <v>0</v>
      </c>
      <c r="M99" s="18">
        <f t="shared" si="15"/>
        <v>4</v>
      </c>
      <c r="N99" s="23">
        <f t="shared" si="16"/>
        <v>0</v>
      </c>
      <c r="O99" s="23">
        <f t="shared" si="16"/>
        <v>7.1428571428571425E-2</v>
      </c>
      <c r="P99" s="23">
        <v>0.25087086693659977</v>
      </c>
      <c r="Q99" s="23">
        <v>0.33026188234471449</v>
      </c>
      <c r="R99" s="23">
        <f t="shared" si="17"/>
        <v>7.7769968750345928</v>
      </c>
      <c r="S99" s="23">
        <f t="shared" si="17"/>
        <v>18.494665411304013</v>
      </c>
      <c r="T99" s="23">
        <f t="shared" si="18"/>
        <v>26.271662286338604</v>
      </c>
      <c r="U99" s="9">
        <v>1.4</v>
      </c>
      <c r="V99" s="11">
        <v>1</v>
      </c>
      <c r="W99" s="11">
        <f t="shared" si="19"/>
        <v>36.780327200874041</v>
      </c>
    </row>
    <row r="100" spans="1:26" x14ac:dyDescent="0.25">
      <c r="A100" s="18">
        <v>93</v>
      </c>
      <c r="B100" s="18">
        <f t="shared" si="10"/>
        <v>3</v>
      </c>
      <c r="C100" s="18">
        <v>0</v>
      </c>
      <c r="D100" s="18">
        <v>3</v>
      </c>
      <c r="E100" s="18">
        <f t="shared" si="11"/>
        <v>89</v>
      </c>
      <c r="F100" s="19">
        <v>25</v>
      </c>
      <c r="G100" s="19">
        <v>64</v>
      </c>
      <c r="I100" s="18">
        <v>93</v>
      </c>
      <c r="J100" s="18">
        <f t="shared" si="12"/>
        <v>25</v>
      </c>
      <c r="K100" s="18">
        <f t="shared" si="13"/>
        <v>64</v>
      </c>
      <c r="L100" s="18">
        <f t="shared" si="14"/>
        <v>0</v>
      </c>
      <c r="M100" s="18">
        <f t="shared" si="15"/>
        <v>3</v>
      </c>
      <c r="N100" s="23">
        <f t="shared" si="16"/>
        <v>0</v>
      </c>
      <c r="O100" s="23">
        <f t="shared" si="16"/>
        <v>4.6875E-2</v>
      </c>
      <c r="P100" s="23">
        <v>0.24940000693272754</v>
      </c>
      <c r="Q100" s="23">
        <v>0.31135538153383752</v>
      </c>
      <c r="R100" s="23">
        <f t="shared" si="17"/>
        <v>6.2350001733181886</v>
      </c>
      <c r="S100" s="23">
        <f t="shared" si="17"/>
        <v>19.926744418165601</v>
      </c>
      <c r="T100" s="23">
        <f t="shared" si="18"/>
        <v>26.161744591483789</v>
      </c>
      <c r="U100" s="9">
        <v>1.4</v>
      </c>
      <c r="V100" s="11">
        <v>1</v>
      </c>
      <c r="W100" s="11">
        <f t="shared" si="19"/>
        <v>36.626442428077304</v>
      </c>
    </row>
    <row r="101" spans="1:26" x14ac:dyDescent="0.25">
      <c r="A101" s="18">
        <v>94</v>
      </c>
      <c r="B101" s="18">
        <f t="shared" si="10"/>
        <v>5</v>
      </c>
      <c r="C101" s="18">
        <v>0</v>
      </c>
      <c r="D101" s="18">
        <v>5</v>
      </c>
      <c r="E101" s="18">
        <f t="shared" si="11"/>
        <v>92</v>
      </c>
      <c r="F101" s="19">
        <v>30</v>
      </c>
      <c r="G101" s="19">
        <v>62</v>
      </c>
      <c r="I101" s="18">
        <v>94</v>
      </c>
      <c r="J101" s="18">
        <f t="shared" si="12"/>
        <v>30</v>
      </c>
      <c r="K101" s="18">
        <f t="shared" si="13"/>
        <v>62</v>
      </c>
      <c r="L101" s="18">
        <f t="shared" si="14"/>
        <v>0</v>
      </c>
      <c r="M101" s="18">
        <f t="shared" si="15"/>
        <v>5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1.4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2</v>
      </c>
      <c r="C102" s="18">
        <v>1</v>
      </c>
      <c r="D102" s="18">
        <v>1</v>
      </c>
      <c r="E102" s="18">
        <f t="shared" si="11"/>
        <v>68</v>
      </c>
      <c r="F102" s="19">
        <v>26</v>
      </c>
      <c r="G102" s="19">
        <v>42</v>
      </c>
      <c r="I102" s="18">
        <v>95</v>
      </c>
      <c r="J102" s="18">
        <f t="shared" si="12"/>
        <v>26</v>
      </c>
      <c r="K102" s="18">
        <f t="shared" si="13"/>
        <v>42</v>
      </c>
      <c r="L102" s="18">
        <f t="shared" si="14"/>
        <v>1</v>
      </c>
      <c r="M102" s="18">
        <f t="shared" si="15"/>
        <v>1</v>
      </c>
      <c r="N102" s="23">
        <f t="shared" si="16"/>
        <v>3.8461538461538464E-2</v>
      </c>
      <c r="O102" s="23">
        <f t="shared" si="16"/>
        <v>2.3809523809523808E-2</v>
      </c>
      <c r="P102" s="23">
        <v>0.1860707528198868</v>
      </c>
      <c r="Q102" s="23">
        <v>0.24279477941992539</v>
      </c>
      <c r="R102" s="23">
        <f t="shared" si="17"/>
        <v>4.8378395733170567</v>
      </c>
      <c r="S102" s="23">
        <f t="shared" si="17"/>
        <v>10.197380735636866</v>
      </c>
      <c r="T102" s="23">
        <f t="shared" si="18"/>
        <v>15.035220308953923</v>
      </c>
      <c r="U102" s="9">
        <v>1.4</v>
      </c>
      <c r="V102" s="11">
        <v>1</v>
      </c>
      <c r="W102" s="11">
        <f t="shared" si="19"/>
        <v>21.04930843253549</v>
      </c>
    </row>
    <row r="103" spans="1:26" x14ac:dyDescent="0.25">
      <c r="A103" s="18">
        <v>96</v>
      </c>
      <c r="B103" s="18">
        <f t="shared" si="10"/>
        <v>2</v>
      </c>
      <c r="C103" s="18">
        <v>0</v>
      </c>
      <c r="D103" s="18">
        <v>2</v>
      </c>
      <c r="E103" s="18">
        <f t="shared" si="11"/>
        <v>37</v>
      </c>
      <c r="F103" s="19">
        <v>12</v>
      </c>
      <c r="G103" s="19">
        <v>25</v>
      </c>
      <c r="I103" s="18">
        <v>96</v>
      </c>
      <c r="J103" s="18">
        <f t="shared" si="12"/>
        <v>12</v>
      </c>
      <c r="K103" s="18">
        <f t="shared" si="13"/>
        <v>25</v>
      </c>
      <c r="L103" s="18">
        <f t="shared" si="14"/>
        <v>0</v>
      </c>
      <c r="M103" s="18">
        <f t="shared" si="15"/>
        <v>2</v>
      </c>
      <c r="N103" s="23"/>
      <c r="O103" s="23">
        <f t="shared" si="16"/>
        <v>0.08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5.3425665215478046</v>
      </c>
      <c r="T103" s="23">
        <f t="shared" si="18"/>
        <v>5.3425665215478046</v>
      </c>
      <c r="U103" s="9">
        <v>1.4</v>
      </c>
      <c r="V103" s="11">
        <v>1</v>
      </c>
      <c r="W103" s="11">
        <f t="shared" si="19"/>
        <v>7.4795931301669256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34</v>
      </c>
      <c r="F104" s="19">
        <v>11</v>
      </c>
      <c r="G104" s="19">
        <v>23</v>
      </c>
      <c r="I104" s="18">
        <v>97</v>
      </c>
      <c r="J104" s="18">
        <f t="shared" si="12"/>
        <v>11</v>
      </c>
      <c r="K104" s="18">
        <f t="shared" si="13"/>
        <v>23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5.6829018200043269</v>
      </c>
      <c r="T104" s="23">
        <f t="shared" si="18"/>
        <v>5.6829018200043269</v>
      </c>
      <c r="U104" s="9">
        <v>1.4</v>
      </c>
      <c r="V104" s="11">
        <v>1</v>
      </c>
      <c r="W104" s="11">
        <f t="shared" si="19"/>
        <v>7.9560625480060567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35</v>
      </c>
      <c r="F105" s="19">
        <v>10</v>
      </c>
      <c r="G105" s="19">
        <v>25</v>
      </c>
      <c r="I105" s="18">
        <v>98</v>
      </c>
      <c r="J105" s="18">
        <f t="shared" si="12"/>
        <v>10</v>
      </c>
      <c r="K105" s="18">
        <f t="shared" si="13"/>
        <v>25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1.4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76</v>
      </c>
      <c r="F106" s="19">
        <v>18</v>
      </c>
      <c r="G106" s="19">
        <v>58</v>
      </c>
      <c r="I106" s="18">
        <v>99</v>
      </c>
      <c r="J106" s="18">
        <f t="shared" si="12"/>
        <v>18</v>
      </c>
      <c r="K106" s="18">
        <f t="shared" si="13"/>
        <v>58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2.4701944424458708</v>
      </c>
      <c r="S106" s="23">
        <f t="shared" si="17"/>
        <v>5.3209809125138774</v>
      </c>
      <c r="T106" s="23">
        <f t="shared" si="18"/>
        <v>7.7911753549597478</v>
      </c>
      <c r="U106" s="9">
        <v>1.4</v>
      </c>
      <c r="V106" s="11">
        <v>1</v>
      </c>
      <c r="W106" s="11">
        <f t="shared" si="19"/>
        <v>10.907645496943646</v>
      </c>
    </row>
    <row r="107" spans="1:26" x14ac:dyDescent="0.25">
      <c r="A107" s="24"/>
      <c r="B107" s="24">
        <f>SUM(B7:B106)</f>
        <v>29772</v>
      </c>
      <c r="C107" s="24"/>
      <c r="D107" s="24"/>
      <c r="E107" s="24">
        <f>SUM(E7:E106)</f>
        <v>58352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80563.984927805403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73798525.939384326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48600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4922.1000000000004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9.873834339001645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Z115"/>
  <sheetViews>
    <sheetView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140625" style="2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27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1679</v>
      </c>
      <c r="C7" s="18">
        <v>876</v>
      </c>
      <c r="D7" s="18">
        <v>803</v>
      </c>
      <c r="E7" s="18">
        <f>F7+G7</f>
        <v>511</v>
      </c>
      <c r="F7" s="19">
        <v>263</v>
      </c>
      <c r="G7" s="19">
        <v>248</v>
      </c>
      <c r="I7" s="18">
        <v>0</v>
      </c>
      <c r="J7" s="18">
        <f>F7</f>
        <v>263</v>
      </c>
      <c r="K7" s="18">
        <f>G7</f>
        <v>248</v>
      </c>
      <c r="L7" s="18">
        <f>C7</f>
        <v>876</v>
      </c>
      <c r="M7" s="18">
        <f>D7</f>
        <v>803</v>
      </c>
      <c r="N7" s="23">
        <f>L7/J7</f>
        <v>3.3307984790874525</v>
      </c>
      <c r="O7" s="23">
        <f>M7/K7</f>
        <v>3.2379032258064515</v>
      </c>
      <c r="P7" s="23">
        <v>6.4342266201196239</v>
      </c>
      <c r="Q7" s="23">
        <v>6.2204431589803386</v>
      </c>
      <c r="R7" s="23">
        <f>J7*P7</f>
        <v>1692.201601091461</v>
      </c>
      <c r="S7" s="23">
        <f>K7*Q7</f>
        <v>1542.6699034271239</v>
      </c>
      <c r="T7" s="23">
        <f>R7+S7</f>
        <v>3234.871504518585</v>
      </c>
      <c r="U7" s="9">
        <v>1</v>
      </c>
      <c r="V7" s="11"/>
      <c r="W7" s="11">
        <f>T7*U7</f>
        <v>3234.871504518585</v>
      </c>
    </row>
    <row r="8" spans="1:23" x14ac:dyDescent="0.25">
      <c r="A8" s="18">
        <v>1</v>
      </c>
      <c r="B8" s="18">
        <f t="shared" ref="B8:B71" si="0">C8+D8</f>
        <v>541</v>
      </c>
      <c r="C8" s="18">
        <v>295</v>
      </c>
      <c r="D8" s="18">
        <v>246</v>
      </c>
      <c r="E8" s="18">
        <f t="shared" ref="E8:E71" si="1">F8+G8</f>
        <v>576</v>
      </c>
      <c r="F8" s="19">
        <v>308</v>
      </c>
      <c r="G8" s="19">
        <v>268</v>
      </c>
      <c r="I8" s="18">
        <v>1</v>
      </c>
      <c r="J8" s="18">
        <f t="shared" ref="J8:J71" si="2">F8</f>
        <v>308</v>
      </c>
      <c r="K8" s="18">
        <f t="shared" ref="K8:K71" si="3">G8</f>
        <v>268</v>
      </c>
      <c r="L8" s="18">
        <f t="shared" ref="L8:L71" si="4">C8</f>
        <v>295</v>
      </c>
      <c r="M8" s="18">
        <f t="shared" ref="M8:M71" si="5">D8</f>
        <v>246</v>
      </c>
      <c r="N8" s="23">
        <f t="shared" ref="N8:O71" si="6">L8/J8</f>
        <v>0.95779220779220775</v>
      </c>
      <c r="O8" s="23">
        <f t="shared" si="6"/>
        <v>0.91791044776119401</v>
      </c>
      <c r="P8" s="23">
        <v>2.2045044880748232</v>
      </c>
      <c r="Q8" s="23">
        <v>2.0897980049027405</v>
      </c>
      <c r="R8" s="23">
        <f t="shared" ref="R8:S71" si="7">J8*P8</f>
        <v>678.98738232704557</v>
      </c>
      <c r="S8" s="23">
        <f t="shared" si="7"/>
        <v>560.06586531393441</v>
      </c>
      <c r="T8" s="23">
        <f t="shared" ref="T8:T71" si="8">R8+S8</f>
        <v>1239.0532476409799</v>
      </c>
      <c r="U8" s="9">
        <v>1</v>
      </c>
      <c r="V8" s="11"/>
      <c r="W8" s="11">
        <f t="shared" ref="W8:W71" si="9">T8*U8</f>
        <v>1239.0532476409799</v>
      </c>
    </row>
    <row r="9" spans="1:23" x14ac:dyDescent="0.25">
      <c r="A9" s="18">
        <v>2</v>
      </c>
      <c r="B9" s="18">
        <f t="shared" si="0"/>
        <v>461</v>
      </c>
      <c r="C9" s="18">
        <v>241</v>
      </c>
      <c r="D9" s="18">
        <v>220</v>
      </c>
      <c r="E9" s="18">
        <f t="shared" si="1"/>
        <v>708</v>
      </c>
      <c r="F9" s="19">
        <v>345</v>
      </c>
      <c r="G9" s="19">
        <v>363</v>
      </c>
      <c r="I9" s="18">
        <v>2</v>
      </c>
      <c r="J9" s="18">
        <f t="shared" si="2"/>
        <v>345</v>
      </c>
      <c r="K9" s="18">
        <f t="shared" si="3"/>
        <v>363</v>
      </c>
      <c r="L9" s="18">
        <f t="shared" si="4"/>
        <v>241</v>
      </c>
      <c r="M9" s="18">
        <f t="shared" si="5"/>
        <v>220</v>
      </c>
      <c r="N9" s="23">
        <f t="shared" si="6"/>
        <v>0.6985507246376812</v>
      </c>
      <c r="O9" s="23">
        <f t="shared" si="6"/>
        <v>0.60606060606060608</v>
      </c>
      <c r="P9" s="23">
        <v>1.5848783900446688</v>
      </c>
      <c r="Q9" s="23">
        <v>1.5250082023294536</v>
      </c>
      <c r="R9" s="23">
        <f t="shared" si="7"/>
        <v>546.78304456541071</v>
      </c>
      <c r="S9" s="23">
        <f t="shared" si="7"/>
        <v>553.57797744559161</v>
      </c>
      <c r="T9" s="23">
        <f t="shared" si="8"/>
        <v>1100.3610220110022</v>
      </c>
      <c r="U9" s="9">
        <v>1</v>
      </c>
      <c r="V9" s="11"/>
      <c r="W9" s="11">
        <f t="shared" si="9"/>
        <v>1100.3610220110022</v>
      </c>
    </row>
    <row r="10" spans="1:23" x14ac:dyDescent="0.25">
      <c r="A10" s="18">
        <v>3</v>
      </c>
      <c r="B10" s="18">
        <f t="shared" si="0"/>
        <v>333</v>
      </c>
      <c r="C10" s="18">
        <v>171</v>
      </c>
      <c r="D10" s="18">
        <v>162</v>
      </c>
      <c r="E10" s="18">
        <f t="shared" si="1"/>
        <v>739</v>
      </c>
      <c r="F10" s="19">
        <v>371</v>
      </c>
      <c r="G10" s="19">
        <v>368</v>
      </c>
      <c r="I10" s="18">
        <v>3</v>
      </c>
      <c r="J10" s="18">
        <f t="shared" si="2"/>
        <v>371</v>
      </c>
      <c r="K10" s="18">
        <f t="shared" si="3"/>
        <v>368</v>
      </c>
      <c r="L10" s="18">
        <f t="shared" si="4"/>
        <v>171</v>
      </c>
      <c r="M10" s="18">
        <f t="shared" si="5"/>
        <v>162</v>
      </c>
      <c r="N10" s="23">
        <f t="shared" si="6"/>
        <v>0.46091644204851751</v>
      </c>
      <c r="O10" s="23">
        <f t="shared" si="6"/>
        <v>0.44021739130434784</v>
      </c>
      <c r="P10" s="23">
        <v>1.2217287755888222</v>
      </c>
      <c r="Q10" s="23">
        <v>1.1719670412263623</v>
      </c>
      <c r="R10" s="23">
        <f t="shared" si="7"/>
        <v>453.26137574345302</v>
      </c>
      <c r="S10" s="23">
        <f t="shared" si="7"/>
        <v>431.28387117130131</v>
      </c>
      <c r="T10" s="23">
        <f t="shared" si="8"/>
        <v>884.54524691475433</v>
      </c>
      <c r="U10" s="9">
        <v>1</v>
      </c>
      <c r="V10" s="11"/>
      <c r="W10" s="11">
        <f t="shared" si="9"/>
        <v>884.54524691475433</v>
      </c>
    </row>
    <row r="11" spans="1:23" x14ac:dyDescent="0.25">
      <c r="A11" s="18">
        <v>4</v>
      </c>
      <c r="B11" s="18">
        <f t="shared" si="0"/>
        <v>279</v>
      </c>
      <c r="C11" s="18">
        <v>136</v>
      </c>
      <c r="D11" s="18">
        <v>143</v>
      </c>
      <c r="E11" s="18">
        <f t="shared" si="1"/>
        <v>776</v>
      </c>
      <c r="F11" s="19">
        <v>384</v>
      </c>
      <c r="G11" s="19">
        <v>392</v>
      </c>
      <c r="I11" s="18">
        <v>4</v>
      </c>
      <c r="J11" s="18">
        <f t="shared" si="2"/>
        <v>384</v>
      </c>
      <c r="K11" s="18">
        <f t="shared" si="3"/>
        <v>392</v>
      </c>
      <c r="L11" s="18">
        <f t="shared" si="4"/>
        <v>136</v>
      </c>
      <c r="M11" s="18">
        <f t="shared" si="5"/>
        <v>143</v>
      </c>
      <c r="N11" s="23">
        <f t="shared" si="6"/>
        <v>0.35416666666666669</v>
      </c>
      <c r="O11" s="23">
        <f t="shared" si="6"/>
        <v>0.36479591836734693</v>
      </c>
      <c r="P11" s="23">
        <v>0.9539794963662086</v>
      </c>
      <c r="Q11" s="23">
        <v>0.92065207673907978</v>
      </c>
      <c r="R11" s="23">
        <f t="shared" si="7"/>
        <v>366.32812660462412</v>
      </c>
      <c r="S11" s="23">
        <f t="shared" si="7"/>
        <v>360.89561408171926</v>
      </c>
      <c r="T11" s="23">
        <f t="shared" si="8"/>
        <v>727.22374068634338</v>
      </c>
      <c r="U11" s="9">
        <v>1</v>
      </c>
      <c r="V11" s="11"/>
      <c r="W11" s="11">
        <f t="shared" si="9"/>
        <v>727.22374068634338</v>
      </c>
    </row>
    <row r="12" spans="1:23" x14ac:dyDescent="0.25">
      <c r="A12" s="18">
        <v>5</v>
      </c>
      <c r="B12" s="18">
        <f t="shared" si="0"/>
        <v>414</v>
      </c>
      <c r="C12" s="18">
        <v>203</v>
      </c>
      <c r="D12" s="18">
        <v>211</v>
      </c>
      <c r="E12" s="18">
        <f t="shared" si="1"/>
        <v>758</v>
      </c>
      <c r="F12" s="19">
        <v>404</v>
      </c>
      <c r="G12" s="19">
        <v>354</v>
      </c>
      <c r="I12" s="18">
        <v>5</v>
      </c>
      <c r="J12" s="18">
        <f t="shared" si="2"/>
        <v>404</v>
      </c>
      <c r="K12" s="18">
        <f t="shared" si="3"/>
        <v>354</v>
      </c>
      <c r="L12" s="18">
        <f t="shared" si="4"/>
        <v>203</v>
      </c>
      <c r="M12" s="18">
        <f t="shared" si="5"/>
        <v>211</v>
      </c>
      <c r="N12" s="23">
        <f t="shared" si="6"/>
        <v>0.50247524752475248</v>
      </c>
      <c r="O12" s="23">
        <f t="shared" si="6"/>
        <v>0.596045197740113</v>
      </c>
      <c r="P12" s="23">
        <v>0.96115940689151225</v>
      </c>
      <c r="Q12" s="23">
        <v>0.93941600815011361</v>
      </c>
      <c r="R12" s="23">
        <f t="shared" si="7"/>
        <v>388.30840038417097</v>
      </c>
      <c r="S12" s="23">
        <f t="shared" si="7"/>
        <v>332.5532668851402</v>
      </c>
      <c r="T12" s="23">
        <f t="shared" si="8"/>
        <v>720.86166726931117</v>
      </c>
      <c r="U12" s="9">
        <v>1</v>
      </c>
      <c r="V12" s="11"/>
      <c r="W12" s="11">
        <f t="shared" si="9"/>
        <v>720.86166726931117</v>
      </c>
    </row>
    <row r="13" spans="1:23" x14ac:dyDescent="0.25">
      <c r="A13" s="18">
        <v>6</v>
      </c>
      <c r="B13" s="18">
        <f t="shared" si="0"/>
        <v>476</v>
      </c>
      <c r="C13" s="18">
        <v>241</v>
      </c>
      <c r="D13" s="18">
        <v>235</v>
      </c>
      <c r="E13" s="18">
        <f t="shared" si="1"/>
        <v>772</v>
      </c>
      <c r="F13" s="19">
        <v>394</v>
      </c>
      <c r="G13" s="19">
        <v>378</v>
      </c>
      <c r="I13" s="18">
        <v>6</v>
      </c>
      <c r="J13" s="18">
        <f t="shared" si="2"/>
        <v>394</v>
      </c>
      <c r="K13" s="18">
        <f t="shared" si="3"/>
        <v>378</v>
      </c>
      <c r="L13" s="18">
        <f t="shared" si="4"/>
        <v>241</v>
      </c>
      <c r="M13" s="18">
        <f t="shared" si="5"/>
        <v>235</v>
      </c>
      <c r="N13" s="23">
        <f t="shared" si="6"/>
        <v>0.6116751269035533</v>
      </c>
      <c r="O13" s="23">
        <f t="shared" si="6"/>
        <v>0.62169312169312174</v>
      </c>
      <c r="P13" s="23">
        <v>1.0662120287211905</v>
      </c>
      <c r="Q13" s="23">
        <v>1.0328894343208626</v>
      </c>
      <c r="R13" s="23">
        <f t="shared" si="7"/>
        <v>420.08753931614905</v>
      </c>
      <c r="S13" s="23">
        <f t="shared" si="7"/>
        <v>390.43220617328603</v>
      </c>
      <c r="T13" s="23">
        <f t="shared" si="8"/>
        <v>810.51974548943508</v>
      </c>
      <c r="U13" s="9">
        <v>1</v>
      </c>
      <c r="V13" s="11"/>
      <c r="W13" s="11">
        <f t="shared" si="9"/>
        <v>810.51974548943508</v>
      </c>
    </row>
    <row r="14" spans="1:23" x14ac:dyDescent="0.25">
      <c r="A14" s="18">
        <v>7</v>
      </c>
      <c r="B14" s="18">
        <f t="shared" si="0"/>
        <v>281</v>
      </c>
      <c r="C14" s="18">
        <v>158</v>
      </c>
      <c r="D14" s="18">
        <v>123</v>
      </c>
      <c r="E14" s="18">
        <f t="shared" si="1"/>
        <v>777</v>
      </c>
      <c r="F14" s="19">
        <v>409</v>
      </c>
      <c r="G14" s="19">
        <v>368</v>
      </c>
      <c r="I14" s="18">
        <v>7</v>
      </c>
      <c r="J14" s="18">
        <f t="shared" si="2"/>
        <v>409</v>
      </c>
      <c r="K14" s="18">
        <f t="shared" si="3"/>
        <v>368</v>
      </c>
      <c r="L14" s="18">
        <f t="shared" si="4"/>
        <v>158</v>
      </c>
      <c r="M14" s="18">
        <f t="shared" si="5"/>
        <v>123</v>
      </c>
      <c r="N14" s="23">
        <f t="shared" si="6"/>
        <v>0.38630806845965771</v>
      </c>
      <c r="O14" s="23">
        <f t="shared" si="6"/>
        <v>0.33423913043478259</v>
      </c>
      <c r="P14" s="23">
        <v>0.68142269970975999</v>
      </c>
      <c r="Q14" s="23">
        <v>0.647863864896564</v>
      </c>
      <c r="R14" s="23">
        <f t="shared" si="7"/>
        <v>278.70188418129186</v>
      </c>
      <c r="S14" s="23">
        <f t="shared" si="7"/>
        <v>238.41390228193555</v>
      </c>
      <c r="T14" s="23">
        <f t="shared" si="8"/>
        <v>517.11578646322744</v>
      </c>
      <c r="U14" s="9">
        <v>1</v>
      </c>
      <c r="V14" s="11"/>
      <c r="W14" s="11">
        <f t="shared" si="9"/>
        <v>517.11578646322744</v>
      </c>
    </row>
    <row r="15" spans="1:23" x14ac:dyDescent="0.25">
      <c r="A15" s="18">
        <v>8</v>
      </c>
      <c r="B15" s="18">
        <f t="shared" si="0"/>
        <v>144</v>
      </c>
      <c r="C15" s="18">
        <v>86</v>
      </c>
      <c r="D15" s="18">
        <v>58</v>
      </c>
      <c r="E15" s="18">
        <f t="shared" si="1"/>
        <v>774</v>
      </c>
      <c r="F15" s="19">
        <v>382</v>
      </c>
      <c r="G15" s="19">
        <v>392</v>
      </c>
      <c r="I15" s="18">
        <v>8</v>
      </c>
      <c r="J15" s="18">
        <f t="shared" si="2"/>
        <v>382</v>
      </c>
      <c r="K15" s="18">
        <f t="shared" si="3"/>
        <v>392</v>
      </c>
      <c r="L15" s="18">
        <f t="shared" si="4"/>
        <v>86</v>
      </c>
      <c r="M15" s="18">
        <f t="shared" si="5"/>
        <v>58</v>
      </c>
      <c r="N15" s="23">
        <f t="shared" si="6"/>
        <v>0.22513089005235601</v>
      </c>
      <c r="O15" s="23">
        <f t="shared" si="6"/>
        <v>0.14795918367346939</v>
      </c>
      <c r="P15" s="23">
        <v>0.52848041934891243</v>
      </c>
      <c r="Q15" s="23">
        <v>0.50913787930395893</v>
      </c>
      <c r="R15" s="23">
        <f t="shared" si="7"/>
        <v>201.87952019128454</v>
      </c>
      <c r="S15" s="23">
        <f t="shared" si="7"/>
        <v>199.58204868715191</v>
      </c>
      <c r="T15" s="23">
        <f t="shared" si="8"/>
        <v>401.46156887843642</v>
      </c>
      <c r="U15" s="9">
        <v>1</v>
      </c>
      <c r="V15" s="11"/>
      <c r="W15" s="11">
        <f t="shared" si="9"/>
        <v>401.46156887843642</v>
      </c>
    </row>
    <row r="16" spans="1:23" x14ac:dyDescent="0.25">
      <c r="A16" s="18">
        <v>9</v>
      </c>
      <c r="B16" s="18">
        <f t="shared" si="0"/>
        <v>139</v>
      </c>
      <c r="C16" s="18">
        <v>73</v>
      </c>
      <c r="D16" s="18">
        <v>66</v>
      </c>
      <c r="E16" s="18">
        <f t="shared" si="1"/>
        <v>727</v>
      </c>
      <c r="F16" s="19">
        <v>384</v>
      </c>
      <c r="G16" s="19">
        <v>343</v>
      </c>
      <c r="I16" s="18">
        <v>9</v>
      </c>
      <c r="J16" s="18">
        <f t="shared" si="2"/>
        <v>384</v>
      </c>
      <c r="K16" s="18">
        <f t="shared" si="3"/>
        <v>343</v>
      </c>
      <c r="L16" s="18">
        <f t="shared" si="4"/>
        <v>73</v>
      </c>
      <c r="M16" s="18">
        <f t="shared" si="5"/>
        <v>66</v>
      </c>
      <c r="N16" s="23">
        <f t="shared" si="6"/>
        <v>0.19010416666666666</v>
      </c>
      <c r="O16" s="23">
        <f t="shared" si="6"/>
        <v>0.1924198250728863</v>
      </c>
      <c r="P16" s="23">
        <v>0.50737743045289152</v>
      </c>
      <c r="Q16" s="23">
        <v>0.48681377336958181</v>
      </c>
      <c r="R16" s="23">
        <f t="shared" si="7"/>
        <v>194.83293329391034</v>
      </c>
      <c r="S16" s="23">
        <f t="shared" si="7"/>
        <v>166.97712426576658</v>
      </c>
      <c r="T16" s="23">
        <f t="shared" si="8"/>
        <v>361.81005755967692</v>
      </c>
      <c r="U16" s="9">
        <v>1</v>
      </c>
      <c r="V16" s="11"/>
      <c r="W16" s="11">
        <f t="shared" si="9"/>
        <v>361.81005755967692</v>
      </c>
    </row>
    <row r="17" spans="1:23" x14ac:dyDescent="0.25">
      <c r="A17" s="18">
        <v>10</v>
      </c>
      <c r="B17" s="18">
        <f t="shared" si="0"/>
        <v>133</v>
      </c>
      <c r="C17" s="18">
        <v>67</v>
      </c>
      <c r="D17" s="18">
        <v>66</v>
      </c>
      <c r="E17" s="18">
        <f t="shared" si="1"/>
        <v>633</v>
      </c>
      <c r="F17" s="19">
        <v>340</v>
      </c>
      <c r="G17" s="19">
        <v>293</v>
      </c>
      <c r="I17" s="18">
        <v>10</v>
      </c>
      <c r="J17" s="18">
        <f t="shared" si="2"/>
        <v>340</v>
      </c>
      <c r="K17" s="18">
        <f t="shared" si="3"/>
        <v>293</v>
      </c>
      <c r="L17" s="18">
        <f t="shared" si="4"/>
        <v>67</v>
      </c>
      <c r="M17" s="18">
        <f t="shared" si="5"/>
        <v>66</v>
      </c>
      <c r="N17" s="23">
        <f t="shared" si="6"/>
        <v>0.19705882352941176</v>
      </c>
      <c r="O17" s="23">
        <f t="shared" si="6"/>
        <v>0.22525597269624573</v>
      </c>
      <c r="P17" s="23">
        <v>0.56271721386903317</v>
      </c>
      <c r="Q17" s="23">
        <v>0.55151022657259297</v>
      </c>
      <c r="R17" s="23">
        <f t="shared" si="7"/>
        <v>191.32385271547128</v>
      </c>
      <c r="S17" s="23">
        <f t="shared" si="7"/>
        <v>161.59249638576975</v>
      </c>
      <c r="T17" s="23">
        <f t="shared" si="8"/>
        <v>352.91634910124105</v>
      </c>
      <c r="U17" s="9">
        <v>1</v>
      </c>
      <c r="V17" s="11"/>
      <c r="W17" s="11">
        <f t="shared" si="9"/>
        <v>352.91634910124105</v>
      </c>
    </row>
    <row r="18" spans="1:23" x14ac:dyDescent="0.25">
      <c r="A18" s="18">
        <v>11</v>
      </c>
      <c r="B18" s="18">
        <f t="shared" si="0"/>
        <v>157</v>
      </c>
      <c r="C18" s="18">
        <v>80</v>
      </c>
      <c r="D18" s="18">
        <v>77</v>
      </c>
      <c r="E18" s="18">
        <f t="shared" si="1"/>
        <v>652</v>
      </c>
      <c r="F18" s="19">
        <v>319</v>
      </c>
      <c r="G18" s="19">
        <v>333</v>
      </c>
      <c r="I18" s="18">
        <v>11</v>
      </c>
      <c r="J18" s="18">
        <f t="shared" si="2"/>
        <v>319</v>
      </c>
      <c r="K18" s="18">
        <f t="shared" si="3"/>
        <v>333</v>
      </c>
      <c r="L18" s="18">
        <f t="shared" si="4"/>
        <v>80</v>
      </c>
      <c r="M18" s="18">
        <f t="shared" si="5"/>
        <v>77</v>
      </c>
      <c r="N18" s="23">
        <f t="shared" si="6"/>
        <v>0.2507836990595611</v>
      </c>
      <c r="O18" s="23">
        <f t="shared" si="6"/>
        <v>0.23123123123123124</v>
      </c>
      <c r="P18" s="23">
        <v>0.56800722340963639</v>
      </c>
      <c r="Q18" s="23">
        <v>0.63163068376358689</v>
      </c>
      <c r="R18" s="23">
        <f t="shared" si="7"/>
        <v>181.194304267674</v>
      </c>
      <c r="S18" s="23">
        <f t="shared" si="7"/>
        <v>210.33301769327443</v>
      </c>
      <c r="T18" s="23">
        <f t="shared" si="8"/>
        <v>391.52732196094843</v>
      </c>
      <c r="U18" s="9">
        <v>1</v>
      </c>
      <c r="V18" s="11"/>
      <c r="W18" s="11">
        <f t="shared" si="9"/>
        <v>391.52732196094843</v>
      </c>
    </row>
    <row r="19" spans="1:23" x14ac:dyDescent="0.25">
      <c r="A19" s="18">
        <v>12</v>
      </c>
      <c r="B19" s="18">
        <f t="shared" si="0"/>
        <v>146</v>
      </c>
      <c r="C19" s="18">
        <v>83</v>
      </c>
      <c r="D19" s="18">
        <v>63</v>
      </c>
      <c r="E19" s="18">
        <f t="shared" si="1"/>
        <v>688</v>
      </c>
      <c r="F19" s="19">
        <v>354</v>
      </c>
      <c r="G19" s="19">
        <v>334</v>
      </c>
      <c r="I19" s="18">
        <v>12</v>
      </c>
      <c r="J19" s="18">
        <f t="shared" si="2"/>
        <v>354</v>
      </c>
      <c r="K19" s="18">
        <f t="shared" si="3"/>
        <v>334</v>
      </c>
      <c r="L19" s="18">
        <f t="shared" si="4"/>
        <v>83</v>
      </c>
      <c r="M19" s="18">
        <f t="shared" si="5"/>
        <v>63</v>
      </c>
      <c r="N19" s="23">
        <f t="shared" si="6"/>
        <v>0.2344632768361582</v>
      </c>
      <c r="O19" s="23">
        <f t="shared" si="6"/>
        <v>0.18862275449101795</v>
      </c>
      <c r="P19" s="23">
        <v>0.52156480470010524</v>
      </c>
      <c r="Q19" s="23">
        <v>0.57526440867496864</v>
      </c>
      <c r="R19" s="23">
        <f t="shared" si="7"/>
        <v>184.63394086383727</v>
      </c>
      <c r="S19" s="23">
        <f t="shared" si="7"/>
        <v>192.13831249743953</v>
      </c>
      <c r="T19" s="23">
        <f t="shared" si="8"/>
        <v>376.7722533612768</v>
      </c>
      <c r="U19" s="9">
        <v>1</v>
      </c>
      <c r="V19" s="11"/>
      <c r="W19" s="11">
        <f t="shared" si="9"/>
        <v>376.7722533612768</v>
      </c>
    </row>
    <row r="20" spans="1:23" x14ac:dyDescent="0.25">
      <c r="A20" s="18">
        <v>13</v>
      </c>
      <c r="B20" s="18">
        <f t="shared" si="0"/>
        <v>114</v>
      </c>
      <c r="C20" s="18">
        <v>61</v>
      </c>
      <c r="D20" s="18">
        <v>53</v>
      </c>
      <c r="E20" s="18">
        <f t="shared" si="1"/>
        <v>664</v>
      </c>
      <c r="F20" s="19">
        <v>340</v>
      </c>
      <c r="G20" s="19">
        <v>324</v>
      </c>
      <c r="I20" s="18">
        <v>13</v>
      </c>
      <c r="J20" s="18">
        <f t="shared" si="2"/>
        <v>340</v>
      </c>
      <c r="K20" s="18">
        <f t="shared" si="3"/>
        <v>324</v>
      </c>
      <c r="L20" s="18">
        <f t="shared" si="4"/>
        <v>61</v>
      </c>
      <c r="M20" s="18">
        <f t="shared" si="5"/>
        <v>53</v>
      </c>
      <c r="N20" s="23">
        <f t="shared" si="6"/>
        <v>0.17941176470588235</v>
      </c>
      <c r="O20" s="23">
        <f t="shared" si="6"/>
        <v>0.16358024691358025</v>
      </c>
      <c r="P20" s="23">
        <v>0.5160635947954475</v>
      </c>
      <c r="Q20" s="23">
        <v>0.5934374665989699</v>
      </c>
      <c r="R20" s="23">
        <f t="shared" si="7"/>
        <v>175.46162223045215</v>
      </c>
      <c r="S20" s="23">
        <f t="shared" si="7"/>
        <v>192.27373917806625</v>
      </c>
      <c r="T20" s="23">
        <f t="shared" si="8"/>
        <v>367.73536140851843</v>
      </c>
      <c r="U20" s="9">
        <v>1</v>
      </c>
      <c r="V20" s="11"/>
      <c r="W20" s="11">
        <f t="shared" si="9"/>
        <v>367.73536140851843</v>
      </c>
    </row>
    <row r="21" spans="1:23" x14ac:dyDescent="0.25">
      <c r="A21" s="18">
        <v>14</v>
      </c>
      <c r="B21" s="18">
        <f t="shared" si="0"/>
        <v>132</v>
      </c>
      <c r="C21" s="18">
        <v>82</v>
      </c>
      <c r="D21" s="18">
        <v>50</v>
      </c>
      <c r="E21" s="18">
        <f t="shared" si="1"/>
        <v>616</v>
      </c>
      <c r="F21" s="19">
        <v>322</v>
      </c>
      <c r="G21" s="19">
        <v>294</v>
      </c>
      <c r="I21" s="18">
        <v>14</v>
      </c>
      <c r="J21" s="18">
        <f t="shared" si="2"/>
        <v>322</v>
      </c>
      <c r="K21" s="18">
        <f t="shared" si="3"/>
        <v>294</v>
      </c>
      <c r="L21" s="18">
        <f t="shared" si="4"/>
        <v>82</v>
      </c>
      <c r="M21" s="18">
        <f t="shared" si="5"/>
        <v>50</v>
      </c>
      <c r="N21" s="23">
        <f t="shared" si="6"/>
        <v>0.25465838509316768</v>
      </c>
      <c r="O21" s="23">
        <f t="shared" si="6"/>
        <v>0.17006802721088435</v>
      </c>
      <c r="P21" s="23">
        <v>0.63843652973737453</v>
      </c>
      <c r="Q21" s="23">
        <v>0.70099892444554568</v>
      </c>
      <c r="R21" s="23">
        <f t="shared" si="7"/>
        <v>205.57656257543459</v>
      </c>
      <c r="S21" s="23">
        <f t="shared" si="7"/>
        <v>206.09368378699043</v>
      </c>
      <c r="T21" s="23">
        <f t="shared" si="8"/>
        <v>411.67024636242502</v>
      </c>
      <c r="U21" s="9">
        <v>1</v>
      </c>
      <c r="V21" s="11"/>
      <c r="W21" s="11">
        <f t="shared" si="9"/>
        <v>411.67024636242502</v>
      </c>
    </row>
    <row r="22" spans="1:23" x14ac:dyDescent="0.25">
      <c r="A22" s="18">
        <v>15</v>
      </c>
      <c r="B22" s="18">
        <f t="shared" si="0"/>
        <v>90</v>
      </c>
      <c r="C22" s="18">
        <v>55</v>
      </c>
      <c r="D22" s="18">
        <v>35</v>
      </c>
      <c r="E22" s="18">
        <f t="shared" si="1"/>
        <v>557</v>
      </c>
      <c r="F22" s="19">
        <v>291</v>
      </c>
      <c r="G22" s="19">
        <v>266</v>
      </c>
      <c r="I22" s="18">
        <v>15</v>
      </c>
      <c r="J22" s="18">
        <f t="shared" si="2"/>
        <v>291</v>
      </c>
      <c r="K22" s="18">
        <f t="shared" si="3"/>
        <v>266</v>
      </c>
      <c r="L22" s="18">
        <f t="shared" si="4"/>
        <v>55</v>
      </c>
      <c r="M22" s="18">
        <f t="shared" si="5"/>
        <v>35</v>
      </c>
      <c r="N22" s="23">
        <f t="shared" si="6"/>
        <v>0.18900343642611683</v>
      </c>
      <c r="O22" s="23">
        <f t="shared" si="6"/>
        <v>0.13157894736842105</v>
      </c>
      <c r="P22" s="23">
        <v>1.0435933178602841</v>
      </c>
      <c r="Q22" s="23">
        <v>0.73299310689807828</v>
      </c>
      <c r="R22" s="23">
        <f t="shared" si="7"/>
        <v>303.68565549734268</v>
      </c>
      <c r="S22" s="23">
        <f t="shared" si="7"/>
        <v>194.97616643488882</v>
      </c>
      <c r="T22" s="23">
        <f t="shared" si="8"/>
        <v>498.66182193223153</v>
      </c>
      <c r="U22" s="9">
        <v>1</v>
      </c>
      <c r="V22" s="11"/>
      <c r="W22" s="11">
        <f t="shared" si="9"/>
        <v>498.66182193223153</v>
      </c>
    </row>
    <row r="23" spans="1:23" x14ac:dyDescent="0.25">
      <c r="A23" s="18">
        <v>16</v>
      </c>
      <c r="B23" s="18">
        <f t="shared" si="0"/>
        <v>86</v>
      </c>
      <c r="C23" s="18">
        <v>34</v>
      </c>
      <c r="D23" s="18">
        <v>52</v>
      </c>
      <c r="E23" s="18">
        <f t="shared" si="1"/>
        <v>502</v>
      </c>
      <c r="F23" s="19">
        <v>253</v>
      </c>
      <c r="G23" s="19">
        <v>249</v>
      </c>
      <c r="I23" s="18">
        <v>16</v>
      </c>
      <c r="J23" s="18">
        <f t="shared" si="2"/>
        <v>253</v>
      </c>
      <c r="K23" s="18">
        <f t="shared" si="3"/>
        <v>249</v>
      </c>
      <c r="L23" s="18">
        <f t="shared" si="4"/>
        <v>34</v>
      </c>
      <c r="M23" s="18">
        <f t="shared" si="5"/>
        <v>52</v>
      </c>
      <c r="N23" s="23">
        <f t="shared" si="6"/>
        <v>0.13438735177865613</v>
      </c>
      <c r="O23" s="23">
        <f t="shared" si="6"/>
        <v>0.20883534136546184</v>
      </c>
      <c r="P23" s="23">
        <v>0.69695700899342317</v>
      </c>
      <c r="Q23" s="23">
        <v>0.67078715145001055</v>
      </c>
      <c r="R23" s="23">
        <f t="shared" si="7"/>
        <v>176.33012327533606</v>
      </c>
      <c r="S23" s="23">
        <f t="shared" si="7"/>
        <v>167.02600071105263</v>
      </c>
      <c r="T23" s="23">
        <f t="shared" si="8"/>
        <v>343.3561239863887</v>
      </c>
      <c r="U23" s="9">
        <v>1</v>
      </c>
      <c r="V23" s="11"/>
      <c r="W23" s="11">
        <f t="shared" si="9"/>
        <v>343.3561239863887</v>
      </c>
    </row>
    <row r="24" spans="1:23" x14ac:dyDescent="0.25">
      <c r="A24" s="18">
        <v>17</v>
      </c>
      <c r="B24" s="18">
        <f t="shared" si="0"/>
        <v>77</v>
      </c>
      <c r="C24" s="18">
        <v>49</v>
      </c>
      <c r="D24" s="18">
        <v>28</v>
      </c>
      <c r="E24" s="18">
        <f t="shared" si="1"/>
        <v>549</v>
      </c>
      <c r="F24" s="19">
        <v>297</v>
      </c>
      <c r="G24" s="19">
        <v>252</v>
      </c>
      <c r="I24" s="18">
        <v>17</v>
      </c>
      <c r="J24" s="18">
        <f t="shared" si="2"/>
        <v>297</v>
      </c>
      <c r="K24" s="18">
        <f t="shared" si="3"/>
        <v>252</v>
      </c>
      <c r="L24" s="18">
        <f t="shared" si="4"/>
        <v>49</v>
      </c>
      <c r="M24" s="18">
        <f t="shared" si="5"/>
        <v>28</v>
      </c>
      <c r="N24" s="23">
        <f t="shared" si="6"/>
        <v>0.16498316498316498</v>
      </c>
      <c r="O24" s="23">
        <f t="shared" si="6"/>
        <v>0.1111111111111111</v>
      </c>
      <c r="P24" s="23">
        <v>1.0091442389909973</v>
      </c>
      <c r="Q24" s="23">
        <v>0.80869856940665596</v>
      </c>
      <c r="R24" s="23">
        <f t="shared" si="7"/>
        <v>299.71583898032617</v>
      </c>
      <c r="S24" s="23">
        <f t="shared" si="7"/>
        <v>203.79203949047729</v>
      </c>
      <c r="T24" s="23">
        <f t="shared" si="8"/>
        <v>503.50787847080346</v>
      </c>
      <c r="U24" s="9">
        <v>1</v>
      </c>
      <c r="V24" s="11"/>
      <c r="W24" s="11">
        <f t="shared" si="9"/>
        <v>503.50787847080346</v>
      </c>
    </row>
    <row r="25" spans="1:23" x14ac:dyDescent="0.25">
      <c r="A25" s="18">
        <v>18</v>
      </c>
      <c r="B25" s="18">
        <f t="shared" si="0"/>
        <v>53</v>
      </c>
      <c r="C25" s="18">
        <v>14</v>
      </c>
      <c r="D25" s="18">
        <v>39</v>
      </c>
      <c r="E25" s="18">
        <f t="shared" si="1"/>
        <v>366</v>
      </c>
      <c r="F25" s="19">
        <v>189</v>
      </c>
      <c r="G25" s="19">
        <v>177</v>
      </c>
      <c r="I25" s="18">
        <v>18</v>
      </c>
      <c r="J25" s="18">
        <f t="shared" si="2"/>
        <v>189</v>
      </c>
      <c r="K25" s="18">
        <f t="shared" si="3"/>
        <v>177</v>
      </c>
      <c r="L25" s="18">
        <f t="shared" si="4"/>
        <v>14</v>
      </c>
      <c r="M25" s="18">
        <f t="shared" si="5"/>
        <v>39</v>
      </c>
      <c r="N25" s="23">
        <f t="shared" si="6"/>
        <v>7.407407407407407E-2</v>
      </c>
      <c r="O25" s="23">
        <f t="shared" si="6"/>
        <v>0.22033898305084745</v>
      </c>
      <c r="P25" s="23">
        <v>1.018955829525831</v>
      </c>
      <c r="Q25" s="23">
        <v>0.79695779154279189</v>
      </c>
      <c r="R25" s="23">
        <f t="shared" si="7"/>
        <v>192.58265178038206</v>
      </c>
      <c r="S25" s="23">
        <f t="shared" si="7"/>
        <v>141.06152910307418</v>
      </c>
      <c r="T25" s="23">
        <f t="shared" si="8"/>
        <v>333.64418088345622</v>
      </c>
      <c r="U25" s="9">
        <v>1</v>
      </c>
      <c r="V25" s="11"/>
      <c r="W25" s="11">
        <f t="shared" si="9"/>
        <v>333.64418088345622</v>
      </c>
    </row>
    <row r="26" spans="1:23" x14ac:dyDescent="0.25">
      <c r="A26" s="18">
        <v>19</v>
      </c>
      <c r="B26" s="18">
        <f t="shared" si="0"/>
        <v>59</v>
      </c>
      <c r="C26" s="18">
        <v>15</v>
      </c>
      <c r="D26" s="18">
        <v>44</v>
      </c>
      <c r="E26" s="18">
        <f t="shared" si="1"/>
        <v>408</v>
      </c>
      <c r="F26" s="19">
        <v>201</v>
      </c>
      <c r="G26" s="19">
        <v>207</v>
      </c>
      <c r="I26" s="18">
        <v>19</v>
      </c>
      <c r="J26" s="18">
        <f t="shared" si="2"/>
        <v>201</v>
      </c>
      <c r="K26" s="18">
        <f t="shared" si="3"/>
        <v>207</v>
      </c>
      <c r="L26" s="18">
        <f t="shared" si="4"/>
        <v>15</v>
      </c>
      <c r="M26" s="18">
        <f t="shared" si="5"/>
        <v>44</v>
      </c>
      <c r="N26" s="23">
        <f t="shared" si="6"/>
        <v>7.4626865671641784E-2</v>
      </c>
      <c r="O26" s="23">
        <f t="shared" si="6"/>
        <v>0.21256038647342995</v>
      </c>
      <c r="P26" s="23">
        <v>0.62852975267773137</v>
      </c>
      <c r="Q26" s="23">
        <v>0.83678059372715008</v>
      </c>
      <c r="R26" s="23">
        <f t="shared" si="7"/>
        <v>126.334480288224</v>
      </c>
      <c r="S26" s="23">
        <f t="shared" si="7"/>
        <v>173.21358290152006</v>
      </c>
      <c r="T26" s="23">
        <f t="shared" si="8"/>
        <v>299.54806318974408</v>
      </c>
      <c r="U26" s="9">
        <v>1</v>
      </c>
      <c r="V26" s="11"/>
      <c r="W26" s="11">
        <f t="shared" si="9"/>
        <v>299.54806318974408</v>
      </c>
    </row>
    <row r="27" spans="1:23" x14ac:dyDescent="0.25">
      <c r="A27" s="18">
        <v>20</v>
      </c>
      <c r="B27" s="18">
        <f t="shared" si="0"/>
        <v>67</v>
      </c>
      <c r="C27" s="18">
        <v>15</v>
      </c>
      <c r="D27" s="18">
        <v>52</v>
      </c>
      <c r="E27" s="18">
        <f t="shared" si="1"/>
        <v>451</v>
      </c>
      <c r="F27" s="19">
        <v>227</v>
      </c>
      <c r="G27" s="19">
        <v>224</v>
      </c>
      <c r="I27" s="18">
        <v>20</v>
      </c>
      <c r="J27" s="18">
        <f t="shared" si="2"/>
        <v>227</v>
      </c>
      <c r="K27" s="18">
        <f t="shared" si="3"/>
        <v>224</v>
      </c>
      <c r="L27" s="18">
        <f t="shared" si="4"/>
        <v>15</v>
      </c>
      <c r="M27" s="18">
        <f t="shared" si="5"/>
        <v>52</v>
      </c>
      <c r="N27" s="23">
        <f t="shared" si="6"/>
        <v>6.6079295154185022E-2</v>
      </c>
      <c r="O27" s="23">
        <f t="shared" si="6"/>
        <v>0.23214285714285715</v>
      </c>
      <c r="P27" s="23">
        <v>0.56719046501466741</v>
      </c>
      <c r="Q27" s="23">
        <v>0.86531066601929851</v>
      </c>
      <c r="R27" s="23">
        <f t="shared" si="7"/>
        <v>128.75223555832949</v>
      </c>
      <c r="S27" s="23">
        <f t="shared" si="7"/>
        <v>193.82958918832287</v>
      </c>
      <c r="T27" s="23">
        <f t="shared" si="8"/>
        <v>322.58182474665239</v>
      </c>
      <c r="U27" s="9">
        <v>1</v>
      </c>
      <c r="V27" s="11"/>
      <c r="W27" s="11">
        <f t="shared" si="9"/>
        <v>322.58182474665239</v>
      </c>
    </row>
    <row r="28" spans="1:23" x14ac:dyDescent="0.25">
      <c r="A28" s="18">
        <v>21</v>
      </c>
      <c r="B28" s="18">
        <f t="shared" si="0"/>
        <v>103</v>
      </c>
      <c r="C28" s="18">
        <v>19</v>
      </c>
      <c r="D28" s="18">
        <v>84</v>
      </c>
      <c r="E28" s="18">
        <f t="shared" si="1"/>
        <v>441</v>
      </c>
      <c r="F28" s="19">
        <v>214</v>
      </c>
      <c r="G28" s="19">
        <v>227</v>
      </c>
      <c r="I28" s="18">
        <v>21</v>
      </c>
      <c r="J28" s="18">
        <f t="shared" si="2"/>
        <v>214</v>
      </c>
      <c r="K28" s="18">
        <f t="shared" si="3"/>
        <v>227</v>
      </c>
      <c r="L28" s="18">
        <f t="shared" si="4"/>
        <v>19</v>
      </c>
      <c r="M28" s="18">
        <f>D28</f>
        <v>84</v>
      </c>
      <c r="N28" s="23">
        <f t="shared" si="6"/>
        <v>8.8785046728971959E-2</v>
      </c>
      <c r="O28" s="23">
        <f t="shared" si="6"/>
        <v>0.37004405286343611</v>
      </c>
      <c r="P28" s="23">
        <v>0.52464205539856512</v>
      </c>
      <c r="Q28" s="23">
        <v>0.92242851778304358</v>
      </c>
      <c r="R28" s="23">
        <f t="shared" si="7"/>
        <v>112.27339985529294</v>
      </c>
      <c r="S28" s="23">
        <f t="shared" si="7"/>
        <v>209.3912735367509</v>
      </c>
      <c r="T28" s="23">
        <f t="shared" si="8"/>
        <v>321.66467339204382</v>
      </c>
      <c r="U28" s="9">
        <v>1</v>
      </c>
      <c r="V28" s="11"/>
      <c r="W28" s="11">
        <f t="shared" si="9"/>
        <v>321.66467339204382</v>
      </c>
    </row>
    <row r="29" spans="1:23" x14ac:dyDescent="0.25">
      <c r="A29" s="18">
        <v>22</v>
      </c>
      <c r="B29" s="18">
        <f t="shared" si="0"/>
        <v>96</v>
      </c>
      <c r="C29" s="18">
        <v>19</v>
      </c>
      <c r="D29" s="18">
        <v>77</v>
      </c>
      <c r="E29" s="18">
        <f t="shared" si="1"/>
        <v>395</v>
      </c>
      <c r="F29" s="19">
        <v>180</v>
      </c>
      <c r="G29" s="19">
        <v>215</v>
      </c>
      <c r="I29" s="18">
        <v>22</v>
      </c>
      <c r="J29" s="18">
        <f t="shared" si="2"/>
        <v>180</v>
      </c>
      <c r="K29" s="18">
        <f t="shared" si="3"/>
        <v>215</v>
      </c>
      <c r="L29" s="18">
        <f t="shared" si="4"/>
        <v>19</v>
      </c>
      <c r="M29" s="18">
        <f t="shared" si="5"/>
        <v>77</v>
      </c>
      <c r="N29" s="23">
        <f t="shared" si="6"/>
        <v>0.10555555555555556</v>
      </c>
      <c r="O29" s="23">
        <f t="shared" si="6"/>
        <v>0.35813953488372091</v>
      </c>
      <c r="P29" s="23">
        <v>0.5405827892700672</v>
      </c>
      <c r="Q29" s="23">
        <v>0.97822522951551583</v>
      </c>
      <c r="R29" s="23">
        <f t="shared" si="7"/>
        <v>97.304902068612094</v>
      </c>
      <c r="S29" s="23">
        <f t="shared" si="7"/>
        <v>210.31842434583589</v>
      </c>
      <c r="T29" s="23">
        <f t="shared" si="8"/>
        <v>307.623326414448</v>
      </c>
      <c r="U29" s="9">
        <v>1</v>
      </c>
      <c r="V29" s="11"/>
      <c r="W29" s="11">
        <f t="shared" si="9"/>
        <v>307.623326414448</v>
      </c>
    </row>
    <row r="30" spans="1:23" x14ac:dyDescent="0.25">
      <c r="A30" s="18">
        <v>23</v>
      </c>
      <c r="B30" s="18">
        <f t="shared" si="0"/>
        <v>80</v>
      </c>
      <c r="C30" s="18">
        <v>14</v>
      </c>
      <c r="D30" s="18">
        <v>66</v>
      </c>
      <c r="E30" s="18">
        <f t="shared" si="1"/>
        <v>403</v>
      </c>
      <c r="F30" s="19">
        <v>179</v>
      </c>
      <c r="G30" s="19">
        <v>224</v>
      </c>
      <c r="I30" s="18">
        <v>23</v>
      </c>
      <c r="J30" s="18">
        <f t="shared" si="2"/>
        <v>179</v>
      </c>
      <c r="K30" s="18">
        <f t="shared" si="3"/>
        <v>224</v>
      </c>
      <c r="L30" s="18">
        <f t="shared" si="4"/>
        <v>14</v>
      </c>
      <c r="M30" s="18">
        <f t="shared" si="5"/>
        <v>66</v>
      </c>
      <c r="N30" s="23">
        <f t="shared" si="6"/>
        <v>7.8212290502793297E-2</v>
      </c>
      <c r="O30" s="23">
        <f t="shared" si="6"/>
        <v>0.29464285714285715</v>
      </c>
      <c r="P30" s="23">
        <v>0.52816771700088849</v>
      </c>
      <c r="Q30" s="23">
        <v>0.99177549684906241</v>
      </c>
      <c r="R30" s="23">
        <f t="shared" si="7"/>
        <v>94.542021343159035</v>
      </c>
      <c r="S30" s="23">
        <f t="shared" si="7"/>
        <v>222.15771129418999</v>
      </c>
      <c r="T30" s="23">
        <f t="shared" si="8"/>
        <v>316.69973263734903</v>
      </c>
      <c r="U30" s="9">
        <v>1</v>
      </c>
      <c r="V30" s="11"/>
      <c r="W30" s="11">
        <f t="shared" si="9"/>
        <v>316.69973263734903</v>
      </c>
    </row>
    <row r="31" spans="1:23" x14ac:dyDescent="0.25">
      <c r="A31" s="18">
        <v>24</v>
      </c>
      <c r="B31" s="18">
        <f t="shared" si="0"/>
        <v>79</v>
      </c>
      <c r="C31" s="18">
        <v>12</v>
      </c>
      <c r="D31" s="18">
        <v>67</v>
      </c>
      <c r="E31" s="18">
        <f t="shared" si="1"/>
        <v>435</v>
      </c>
      <c r="F31" s="19">
        <v>183</v>
      </c>
      <c r="G31" s="19">
        <v>252</v>
      </c>
      <c r="I31" s="18">
        <v>24</v>
      </c>
      <c r="J31" s="18">
        <f t="shared" si="2"/>
        <v>183</v>
      </c>
      <c r="K31" s="18">
        <f t="shared" si="3"/>
        <v>252</v>
      </c>
      <c r="L31" s="18">
        <f t="shared" si="4"/>
        <v>12</v>
      </c>
      <c r="M31" s="18">
        <f t="shared" si="5"/>
        <v>67</v>
      </c>
      <c r="N31" s="23">
        <f t="shared" si="6"/>
        <v>6.5573770491803282E-2</v>
      </c>
      <c r="O31" s="23">
        <f t="shared" si="6"/>
        <v>0.26587301587301587</v>
      </c>
      <c r="P31" s="23">
        <v>0.54854732023040464</v>
      </c>
      <c r="Q31" s="23">
        <v>0.99932185300383425</v>
      </c>
      <c r="R31" s="23">
        <f t="shared" si="7"/>
        <v>100.38415960216405</v>
      </c>
      <c r="S31" s="23">
        <f t="shared" si="7"/>
        <v>251.82910695696623</v>
      </c>
      <c r="T31" s="23">
        <f t="shared" si="8"/>
        <v>352.21326655913026</v>
      </c>
      <c r="U31" s="9">
        <v>1</v>
      </c>
      <c r="V31" s="11"/>
      <c r="W31" s="11">
        <f t="shared" si="9"/>
        <v>352.21326655913026</v>
      </c>
    </row>
    <row r="32" spans="1:23" x14ac:dyDescent="0.25">
      <c r="A32" s="18">
        <v>25</v>
      </c>
      <c r="B32" s="18">
        <f t="shared" si="0"/>
        <v>109</v>
      </c>
      <c r="C32" s="18">
        <v>23</v>
      </c>
      <c r="D32" s="18">
        <v>86</v>
      </c>
      <c r="E32" s="18">
        <f t="shared" si="1"/>
        <v>512</v>
      </c>
      <c r="F32" s="19">
        <v>228</v>
      </c>
      <c r="G32" s="19">
        <v>284</v>
      </c>
      <c r="I32" s="18">
        <v>25</v>
      </c>
      <c r="J32" s="18">
        <f t="shared" si="2"/>
        <v>228</v>
      </c>
      <c r="K32" s="18">
        <f t="shared" si="3"/>
        <v>284</v>
      </c>
      <c r="L32" s="18">
        <f t="shared" si="4"/>
        <v>23</v>
      </c>
      <c r="M32" s="18">
        <f t="shared" si="5"/>
        <v>86</v>
      </c>
      <c r="N32" s="23">
        <f t="shared" si="6"/>
        <v>0.10087719298245613</v>
      </c>
      <c r="O32" s="23">
        <f t="shared" si="6"/>
        <v>0.30281690140845069</v>
      </c>
      <c r="P32" s="23">
        <v>0.58908696535600669</v>
      </c>
      <c r="Q32" s="23">
        <v>1.084123079113771</v>
      </c>
      <c r="R32" s="23">
        <f t="shared" si="7"/>
        <v>134.31182810116951</v>
      </c>
      <c r="S32" s="23">
        <f t="shared" si="7"/>
        <v>307.89095446831095</v>
      </c>
      <c r="T32" s="23">
        <f t="shared" si="8"/>
        <v>442.20278256948046</v>
      </c>
      <c r="U32" s="9">
        <v>1</v>
      </c>
      <c r="V32" s="11"/>
      <c r="W32" s="11">
        <f t="shared" si="9"/>
        <v>442.20278256948046</v>
      </c>
    </row>
    <row r="33" spans="1:23" x14ac:dyDescent="0.25">
      <c r="A33" s="18">
        <v>26</v>
      </c>
      <c r="B33" s="18">
        <f t="shared" si="0"/>
        <v>128</v>
      </c>
      <c r="C33" s="18">
        <v>28</v>
      </c>
      <c r="D33" s="18">
        <v>100</v>
      </c>
      <c r="E33" s="18">
        <f t="shared" si="1"/>
        <v>557</v>
      </c>
      <c r="F33" s="19">
        <v>232</v>
      </c>
      <c r="G33" s="19">
        <v>325</v>
      </c>
      <c r="I33" s="18">
        <v>26</v>
      </c>
      <c r="J33" s="18">
        <f t="shared" si="2"/>
        <v>232</v>
      </c>
      <c r="K33" s="18">
        <f t="shared" si="3"/>
        <v>325</v>
      </c>
      <c r="L33" s="18">
        <f t="shared" si="4"/>
        <v>28</v>
      </c>
      <c r="M33" s="18">
        <f t="shared" si="5"/>
        <v>100</v>
      </c>
      <c r="N33" s="23">
        <f t="shared" si="6"/>
        <v>0.1206896551724138</v>
      </c>
      <c r="O33" s="23">
        <f t="shared" si="6"/>
        <v>0.30769230769230771</v>
      </c>
      <c r="P33" s="23">
        <v>0.59093466609863377</v>
      </c>
      <c r="Q33" s="23">
        <v>1.0715821873551956</v>
      </c>
      <c r="R33" s="23">
        <f t="shared" si="7"/>
        <v>137.09684253488302</v>
      </c>
      <c r="S33" s="23">
        <f t="shared" si="7"/>
        <v>348.26421089043856</v>
      </c>
      <c r="T33" s="23">
        <f t="shared" si="8"/>
        <v>485.36105342532159</v>
      </c>
      <c r="U33" s="9">
        <v>1</v>
      </c>
      <c r="V33" s="11"/>
      <c r="W33" s="11">
        <f t="shared" si="9"/>
        <v>485.36105342532159</v>
      </c>
    </row>
    <row r="34" spans="1:23" x14ac:dyDescent="0.25">
      <c r="A34" s="18">
        <v>27</v>
      </c>
      <c r="B34" s="18">
        <f t="shared" si="0"/>
        <v>107</v>
      </c>
      <c r="C34" s="18">
        <v>23</v>
      </c>
      <c r="D34" s="18">
        <v>84</v>
      </c>
      <c r="E34" s="18">
        <f t="shared" si="1"/>
        <v>618</v>
      </c>
      <c r="F34" s="19">
        <v>271</v>
      </c>
      <c r="G34" s="19">
        <v>347</v>
      </c>
      <c r="I34" s="18">
        <v>27</v>
      </c>
      <c r="J34" s="18">
        <f t="shared" si="2"/>
        <v>271</v>
      </c>
      <c r="K34" s="18">
        <f t="shared" si="3"/>
        <v>347</v>
      </c>
      <c r="L34" s="18">
        <f t="shared" si="4"/>
        <v>23</v>
      </c>
      <c r="M34" s="18">
        <f t="shared" si="5"/>
        <v>84</v>
      </c>
      <c r="N34" s="23">
        <f t="shared" si="6"/>
        <v>8.4870848708487087E-2</v>
      </c>
      <c r="O34" s="23">
        <f t="shared" si="6"/>
        <v>0.24207492795389049</v>
      </c>
      <c r="P34" s="23">
        <v>0.58748128597612848</v>
      </c>
      <c r="Q34" s="23">
        <v>1.0678788469735412</v>
      </c>
      <c r="R34" s="23">
        <f t="shared" si="7"/>
        <v>159.20742849953081</v>
      </c>
      <c r="S34" s="23">
        <f t="shared" si="7"/>
        <v>370.55395989981878</v>
      </c>
      <c r="T34" s="23">
        <f t="shared" si="8"/>
        <v>529.76138839934958</v>
      </c>
      <c r="U34" s="9">
        <v>1</v>
      </c>
      <c r="V34" s="11"/>
      <c r="W34" s="11">
        <f t="shared" si="9"/>
        <v>529.76138839934958</v>
      </c>
    </row>
    <row r="35" spans="1:23" x14ac:dyDescent="0.25">
      <c r="A35" s="18">
        <v>28</v>
      </c>
      <c r="B35" s="18">
        <f t="shared" si="0"/>
        <v>107</v>
      </c>
      <c r="C35" s="18">
        <v>20</v>
      </c>
      <c r="D35" s="18">
        <v>87</v>
      </c>
      <c r="E35" s="18">
        <f t="shared" si="1"/>
        <v>633</v>
      </c>
      <c r="F35" s="19">
        <v>299</v>
      </c>
      <c r="G35" s="19">
        <v>334</v>
      </c>
      <c r="I35" s="18">
        <v>28</v>
      </c>
      <c r="J35" s="18">
        <f t="shared" si="2"/>
        <v>299</v>
      </c>
      <c r="K35" s="18">
        <f t="shared" si="3"/>
        <v>334</v>
      </c>
      <c r="L35" s="18">
        <f t="shared" si="4"/>
        <v>20</v>
      </c>
      <c r="M35" s="18">
        <f t="shared" si="5"/>
        <v>87</v>
      </c>
      <c r="N35" s="23">
        <f t="shared" si="6"/>
        <v>6.6889632107023408E-2</v>
      </c>
      <c r="O35" s="23">
        <f t="shared" si="6"/>
        <v>0.26047904191616766</v>
      </c>
      <c r="P35" s="23">
        <v>0.59231119602091498</v>
      </c>
      <c r="Q35" s="23">
        <v>1.0555219569342595</v>
      </c>
      <c r="R35" s="23">
        <f t="shared" si="7"/>
        <v>177.10104761025357</v>
      </c>
      <c r="S35" s="23">
        <f t="shared" si="7"/>
        <v>352.54433361604271</v>
      </c>
      <c r="T35" s="23">
        <f t="shared" si="8"/>
        <v>529.64538122629631</v>
      </c>
      <c r="U35" s="9">
        <v>1</v>
      </c>
      <c r="V35" s="11"/>
      <c r="W35" s="11">
        <f t="shared" si="9"/>
        <v>529.64538122629631</v>
      </c>
    </row>
    <row r="36" spans="1:23" x14ac:dyDescent="0.25">
      <c r="A36" s="18">
        <v>29</v>
      </c>
      <c r="B36" s="18">
        <f t="shared" si="0"/>
        <v>111</v>
      </c>
      <c r="C36" s="18">
        <v>29</v>
      </c>
      <c r="D36" s="18">
        <v>82</v>
      </c>
      <c r="E36" s="18">
        <f t="shared" si="1"/>
        <v>636</v>
      </c>
      <c r="F36" s="19">
        <v>301</v>
      </c>
      <c r="G36" s="19">
        <v>335</v>
      </c>
      <c r="I36" s="18">
        <v>29</v>
      </c>
      <c r="J36" s="18">
        <f t="shared" si="2"/>
        <v>301</v>
      </c>
      <c r="K36" s="18">
        <f t="shared" si="3"/>
        <v>335</v>
      </c>
      <c r="L36" s="18">
        <f t="shared" si="4"/>
        <v>29</v>
      </c>
      <c r="M36" s="18">
        <f t="shared" si="5"/>
        <v>82</v>
      </c>
      <c r="N36" s="23">
        <f t="shared" si="6"/>
        <v>9.634551495016612E-2</v>
      </c>
      <c r="O36" s="23">
        <f t="shared" si="6"/>
        <v>0.24477611940298508</v>
      </c>
      <c r="P36" s="23">
        <v>0.60224673401575823</v>
      </c>
      <c r="Q36" s="23">
        <v>1.0870766448277194</v>
      </c>
      <c r="R36" s="23">
        <f t="shared" si="7"/>
        <v>181.27626693874322</v>
      </c>
      <c r="S36" s="23">
        <f t="shared" si="7"/>
        <v>364.17067601728598</v>
      </c>
      <c r="T36" s="23">
        <f t="shared" si="8"/>
        <v>545.44694295602926</v>
      </c>
      <c r="U36" s="9">
        <v>1</v>
      </c>
      <c r="V36" s="11"/>
      <c r="W36" s="11">
        <f t="shared" si="9"/>
        <v>545.44694295602926</v>
      </c>
    </row>
    <row r="37" spans="1:23" x14ac:dyDescent="0.25">
      <c r="A37" s="18">
        <v>30</v>
      </c>
      <c r="B37" s="18">
        <f t="shared" si="0"/>
        <v>103</v>
      </c>
      <c r="C37" s="18">
        <v>30</v>
      </c>
      <c r="D37" s="18">
        <v>73</v>
      </c>
      <c r="E37" s="18">
        <f t="shared" si="1"/>
        <v>721</v>
      </c>
      <c r="F37" s="19">
        <v>344</v>
      </c>
      <c r="G37" s="19">
        <v>377</v>
      </c>
      <c r="I37" s="18">
        <v>30</v>
      </c>
      <c r="J37" s="18">
        <f t="shared" si="2"/>
        <v>344</v>
      </c>
      <c r="K37" s="18">
        <f t="shared" si="3"/>
        <v>377</v>
      </c>
      <c r="L37" s="18">
        <f t="shared" si="4"/>
        <v>30</v>
      </c>
      <c r="M37" s="18">
        <f t="shared" si="5"/>
        <v>73</v>
      </c>
      <c r="N37" s="23">
        <f t="shared" si="6"/>
        <v>8.7209302325581398E-2</v>
      </c>
      <c r="O37" s="23">
        <f t="shared" si="6"/>
        <v>0.19363395225464192</v>
      </c>
      <c r="P37" s="23">
        <v>0.58973353938903017</v>
      </c>
      <c r="Q37" s="23">
        <v>1.0539822754904051</v>
      </c>
      <c r="R37" s="23">
        <f t="shared" si="7"/>
        <v>202.86833754982638</v>
      </c>
      <c r="S37" s="23">
        <f t="shared" si="7"/>
        <v>397.35131785988273</v>
      </c>
      <c r="T37" s="23">
        <f t="shared" si="8"/>
        <v>600.21965540970905</v>
      </c>
      <c r="U37" s="9">
        <v>1</v>
      </c>
      <c r="V37" s="11"/>
      <c r="W37" s="11">
        <f t="shared" si="9"/>
        <v>600.21965540970905</v>
      </c>
    </row>
    <row r="38" spans="1:23" x14ac:dyDescent="0.25">
      <c r="A38" s="18">
        <v>31</v>
      </c>
      <c r="B38" s="18">
        <f t="shared" si="0"/>
        <v>125</v>
      </c>
      <c r="C38" s="18">
        <v>33</v>
      </c>
      <c r="D38" s="18">
        <v>92</v>
      </c>
      <c r="E38" s="18">
        <f t="shared" si="1"/>
        <v>644</v>
      </c>
      <c r="F38" s="19">
        <v>292</v>
      </c>
      <c r="G38" s="19">
        <v>352</v>
      </c>
      <c r="I38" s="18">
        <v>31</v>
      </c>
      <c r="J38" s="18">
        <f t="shared" si="2"/>
        <v>292</v>
      </c>
      <c r="K38" s="18">
        <f t="shared" si="3"/>
        <v>352</v>
      </c>
      <c r="L38" s="18">
        <f t="shared" si="4"/>
        <v>33</v>
      </c>
      <c r="M38" s="18">
        <f t="shared" si="5"/>
        <v>92</v>
      </c>
      <c r="N38" s="23">
        <f t="shared" si="6"/>
        <v>0.11301369863013698</v>
      </c>
      <c r="O38" s="23">
        <f t="shared" si="6"/>
        <v>0.26136363636363635</v>
      </c>
      <c r="P38" s="23">
        <v>0.59155934665696264</v>
      </c>
      <c r="Q38" s="23">
        <v>1.0516489954476982</v>
      </c>
      <c r="R38" s="23">
        <f t="shared" si="7"/>
        <v>172.73532922383308</v>
      </c>
      <c r="S38" s="23">
        <f t="shared" si="7"/>
        <v>370.18044639758978</v>
      </c>
      <c r="T38" s="23">
        <f t="shared" si="8"/>
        <v>542.91577562142288</v>
      </c>
      <c r="U38" s="9">
        <v>1</v>
      </c>
      <c r="V38" s="11"/>
      <c r="W38" s="11">
        <f t="shared" si="9"/>
        <v>542.91577562142288</v>
      </c>
    </row>
    <row r="39" spans="1:23" x14ac:dyDescent="0.25">
      <c r="A39" s="18">
        <v>32</v>
      </c>
      <c r="B39" s="18">
        <f t="shared" si="0"/>
        <v>123</v>
      </c>
      <c r="C39" s="18">
        <v>33</v>
      </c>
      <c r="D39" s="18">
        <v>90</v>
      </c>
      <c r="E39" s="18">
        <f t="shared" si="1"/>
        <v>640</v>
      </c>
      <c r="F39" s="19">
        <v>317</v>
      </c>
      <c r="G39" s="19">
        <v>323</v>
      </c>
      <c r="I39" s="18">
        <v>32</v>
      </c>
      <c r="J39" s="18">
        <f t="shared" si="2"/>
        <v>317</v>
      </c>
      <c r="K39" s="18">
        <f t="shared" si="3"/>
        <v>323</v>
      </c>
      <c r="L39" s="18">
        <f t="shared" si="4"/>
        <v>33</v>
      </c>
      <c r="M39" s="18">
        <f t="shared" si="5"/>
        <v>90</v>
      </c>
      <c r="N39" s="23">
        <f t="shared" si="6"/>
        <v>0.10410094637223975</v>
      </c>
      <c r="O39" s="23">
        <f t="shared" si="6"/>
        <v>0.27863777089783281</v>
      </c>
      <c r="P39" s="23">
        <v>0.59426742121259934</v>
      </c>
      <c r="Q39" s="23">
        <v>1.0435406001265743</v>
      </c>
      <c r="R39" s="23">
        <f t="shared" si="7"/>
        <v>188.382772524394</v>
      </c>
      <c r="S39" s="23">
        <f t="shared" si="7"/>
        <v>337.06361384088353</v>
      </c>
      <c r="T39" s="23">
        <f t="shared" si="8"/>
        <v>525.44638636527748</v>
      </c>
      <c r="U39" s="9">
        <v>1</v>
      </c>
      <c r="V39" s="11"/>
      <c r="W39" s="11">
        <f t="shared" si="9"/>
        <v>525.44638636527748</v>
      </c>
    </row>
    <row r="40" spans="1:23" x14ac:dyDescent="0.25">
      <c r="A40" s="18">
        <v>33</v>
      </c>
      <c r="B40" s="18">
        <f t="shared" si="0"/>
        <v>123</v>
      </c>
      <c r="C40" s="18">
        <v>33</v>
      </c>
      <c r="D40" s="18">
        <v>90</v>
      </c>
      <c r="E40" s="18">
        <f t="shared" si="1"/>
        <v>632</v>
      </c>
      <c r="F40" s="19">
        <v>288</v>
      </c>
      <c r="G40" s="19">
        <v>344</v>
      </c>
      <c r="I40" s="18">
        <v>33</v>
      </c>
      <c r="J40" s="18">
        <f t="shared" si="2"/>
        <v>288</v>
      </c>
      <c r="K40" s="18">
        <f t="shared" si="3"/>
        <v>344</v>
      </c>
      <c r="L40" s="18">
        <f t="shared" si="4"/>
        <v>33</v>
      </c>
      <c r="M40" s="18">
        <f t="shared" si="5"/>
        <v>90</v>
      </c>
      <c r="N40" s="23">
        <f t="shared" si="6"/>
        <v>0.11458333333333333</v>
      </c>
      <c r="O40" s="23">
        <f t="shared" si="6"/>
        <v>0.26162790697674421</v>
      </c>
      <c r="P40" s="23">
        <v>0.6017882154708406</v>
      </c>
      <c r="Q40" s="23">
        <v>1.0643326766808088</v>
      </c>
      <c r="R40" s="23">
        <f t="shared" si="7"/>
        <v>173.31500605560208</v>
      </c>
      <c r="S40" s="23">
        <f t="shared" si="7"/>
        <v>366.13044077819819</v>
      </c>
      <c r="T40" s="23">
        <f t="shared" si="8"/>
        <v>539.44544683380025</v>
      </c>
      <c r="U40" s="9">
        <v>1</v>
      </c>
      <c r="V40" s="11"/>
      <c r="W40" s="11">
        <f t="shared" si="9"/>
        <v>539.44544683380025</v>
      </c>
    </row>
    <row r="41" spans="1:23" x14ac:dyDescent="0.25">
      <c r="A41" s="18">
        <v>34</v>
      </c>
      <c r="B41" s="18">
        <f t="shared" si="0"/>
        <v>115</v>
      </c>
      <c r="C41" s="18">
        <v>39</v>
      </c>
      <c r="D41" s="18">
        <v>76</v>
      </c>
      <c r="E41" s="18">
        <f t="shared" si="1"/>
        <v>674</v>
      </c>
      <c r="F41" s="19">
        <v>324</v>
      </c>
      <c r="G41" s="19">
        <v>350</v>
      </c>
      <c r="I41" s="18">
        <v>34</v>
      </c>
      <c r="J41" s="18">
        <f t="shared" si="2"/>
        <v>324</v>
      </c>
      <c r="K41" s="18">
        <f t="shared" si="3"/>
        <v>350</v>
      </c>
      <c r="L41" s="18">
        <f t="shared" si="4"/>
        <v>39</v>
      </c>
      <c r="M41" s="18">
        <f t="shared" si="5"/>
        <v>76</v>
      </c>
      <c r="N41" s="23">
        <f t="shared" si="6"/>
        <v>0.12037037037037036</v>
      </c>
      <c r="O41" s="23">
        <f t="shared" si="6"/>
        <v>0.21714285714285714</v>
      </c>
      <c r="P41" s="23">
        <v>0.63617005593257436</v>
      </c>
      <c r="Q41" s="23">
        <v>1.0705688367753552</v>
      </c>
      <c r="R41" s="23">
        <f t="shared" si="7"/>
        <v>206.1190981221541</v>
      </c>
      <c r="S41" s="23">
        <f t="shared" si="7"/>
        <v>374.69909287137432</v>
      </c>
      <c r="T41" s="23">
        <f t="shared" si="8"/>
        <v>580.81819099352845</v>
      </c>
      <c r="U41" s="9">
        <v>1</v>
      </c>
      <c r="V41" s="11"/>
      <c r="W41" s="11">
        <f t="shared" si="9"/>
        <v>580.81819099352845</v>
      </c>
    </row>
    <row r="42" spans="1:23" x14ac:dyDescent="0.25">
      <c r="A42" s="18">
        <v>35</v>
      </c>
      <c r="B42" s="18">
        <f t="shared" si="0"/>
        <v>112</v>
      </c>
      <c r="C42" s="18">
        <v>31</v>
      </c>
      <c r="D42" s="18">
        <v>81</v>
      </c>
      <c r="E42" s="18">
        <f t="shared" si="1"/>
        <v>602</v>
      </c>
      <c r="F42" s="19">
        <v>304</v>
      </c>
      <c r="G42" s="19">
        <v>298</v>
      </c>
      <c r="I42" s="18">
        <v>35</v>
      </c>
      <c r="J42" s="18">
        <f t="shared" si="2"/>
        <v>304</v>
      </c>
      <c r="K42" s="18">
        <f t="shared" si="3"/>
        <v>298</v>
      </c>
      <c r="L42" s="18">
        <f t="shared" si="4"/>
        <v>31</v>
      </c>
      <c r="M42" s="18">
        <f t="shared" si="5"/>
        <v>81</v>
      </c>
      <c r="N42" s="23">
        <f t="shared" si="6"/>
        <v>0.10197368421052631</v>
      </c>
      <c r="O42" s="23">
        <f t="shared" si="6"/>
        <v>0.27181208053691275</v>
      </c>
      <c r="P42" s="23">
        <v>0.6068072826883133</v>
      </c>
      <c r="Q42" s="23">
        <v>1.0323614572640074</v>
      </c>
      <c r="R42" s="23">
        <f t="shared" si="7"/>
        <v>184.46941393724725</v>
      </c>
      <c r="S42" s="23">
        <f t="shared" si="7"/>
        <v>307.6437142646742</v>
      </c>
      <c r="T42" s="23">
        <f t="shared" si="8"/>
        <v>492.11312820192143</v>
      </c>
      <c r="U42" s="9">
        <v>1</v>
      </c>
      <c r="V42" s="11"/>
      <c r="W42" s="11">
        <f t="shared" si="9"/>
        <v>492.11312820192143</v>
      </c>
    </row>
    <row r="43" spans="1:23" x14ac:dyDescent="0.25">
      <c r="A43" s="18">
        <v>36</v>
      </c>
      <c r="B43" s="18">
        <f t="shared" si="0"/>
        <v>117</v>
      </c>
      <c r="C43" s="18">
        <v>37</v>
      </c>
      <c r="D43" s="18">
        <v>80</v>
      </c>
      <c r="E43" s="18">
        <f t="shared" si="1"/>
        <v>584</v>
      </c>
      <c r="F43" s="19">
        <v>297</v>
      </c>
      <c r="G43" s="19">
        <v>287</v>
      </c>
      <c r="I43" s="18">
        <v>36</v>
      </c>
      <c r="J43" s="18">
        <f t="shared" si="2"/>
        <v>297</v>
      </c>
      <c r="K43" s="18">
        <f t="shared" si="3"/>
        <v>287</v>
      </c>
      <c r="L43" s="18">
        <f t="shared" si="4"/>
        <v>37</v>
      </c>
      <c r="M43" s="18">
        <f t="shared" si="5"/>
        <v>80</v>
      </c>
      <c r="N43" s="23">
        <f t="shared" si="6"/>
        <v>0.12457912457912458</v>
      </c>
      <c r="O43" s="23">
        <f t="shared" si="6"/>
        <v>0.27874564459930312</v>
      </c>
      <c r="P43" s="23">
        <v>0.60655592038352579</v>
      </c>
      <c r="Q43" s="23">
        <v>1.0105511182123841</v>
      </c>
      <c r="R43" s="23">
        <f t="shared" si="7"/>
        <v>180.14710835390716</v>
      </c>
      <c r="S43" s="23">
        <f t="shared" si="7"/>
        <v>290.0281709269542</v>
      </c>
      <c r="T43" s="23">
        <f t="shared" si="8"/>
        <v>470.17527928086133</v>
      </c>
      <c r="U43" s="9">
        <v>1</v>
      </c>
      <c r="V43" s="11"/>
      <c r="W43" s="11">
        <f t="shared" si="9"/>
        <v>470.17527928086133</v>
      </c>
    </row>
    <row r="44" spans="1:23" x14ac:dyDescent="0.25">
      <c r="A44" s="18">
        <v>37</v>
      </c>
      <c r="B44" s="18">
        <f t="shared" si="0"/>
        <v>97</v>
      </c>
      <c r="C44" s="18">
        <v>29</v>
      </c>
      <c r="D44" s="18">
        <v>68</v>
      </c>
      <c r="E44" s="18">
        <f t="shared" si="1"/>
        <v>538</v>
      </c>
      <c r="F44" s="19">
        <v>257</v>
      </c>
      <c r="G44" s="19">
        <v>281</v>
      </c>
      <c r="I44" s="18">
        <v>37</v>
      </c>
      <c r="J44" s="18">
        <f t="shared" si="2"/>
        <v>257</v>
      </c>
      <c r="K44" s="18">
        <f t="shared" si="3"/>
        <v>281</v>
      </c>
      <c r="L44" s="18">
        <f t="shared" si="4"/>
        <v>29</v>
      </c>
      <c r="M44" s="18">
        <f t="shared" si="5"/>
        <v>68</v>
      </c>
      <c r="N44" s="23">
        <f t="shared" si="6"/>
        <v>0.11284046692607004</v>
      </c>
      <c r="O44" s="23">
        <f t="shared" si="6"/>
        <v>0.24199288256227758</v>
      </c>
      <c r="P44" s="23">
        <v>0.59978615147079384</v>
      </c>
      <c r="Q44" s="23">
        <v>0.95662031297205785</v>
      </c>
      <c r="R44" s="23">
        <f t="shared" si="7"/>
        <v>154.14504092799402</v>
      </c>
      <c r="S44" s="23">
        <f t="shared" si="7"/>
        <v>268.81030794514828</v>
      </c>
      <c r="T44" s="23">
        <f t="shared" si="8"/>
        <v>422.95534887314227</v>
      </c>
      <c r="U44" s="9">
        <v>1</v>
      </c>
      <c r="V44" s="11"/>
      <c r="W44" s="11">
        <f t="shared" si="9"/>
        <v>422.95534887314227</v>
      </c>
    </row>
    <row r="45" spans="1:23" x14ac:dyDescent="0.25">
      <c r="A45" s="18">
        <v>38</v>
      </c>
      <c r="B45" s="18">
        <f t="shared" si="0"/>
        <v>103</v>
      </c>
      <c r="C45" s="18">
        <v>28</v>
      </c>
      <c r="D45" s="18">
        <v>75</v>
      </c>
      <c r="E45" s="18">
        <f t="shared" si="1"/>
        <v>508</v>
      </c>
      <c r="F45" s="19">
        <v>255</v>
      </c>
      <c r="G45" s="19">
        <v>253</v>
      </c>
      <c r="I45" s="18">
        <v>38</v>
      </c>
      <c r="J45" s="18">
        <f t="shared" si="2"/>
        <v>255</v>
      </c>
      <c r="K45" s="18">
        <f t="shared" si="3"/>
        <v>253</v>
      </c>
      <c r="L45" s="18">
        <f t="shared" si="4"/>
        <v>28</v>
      </c>
      <c r="M45" s="18">
        <f t="shared" si="5"/>
        <v>75</v>
      </c>
      <c r="N45" s="23">
        <f t="shared" si="6"/>
        <v>0.10980392156862745</v>
      </c>
      <c r="O45" s="23">
        <f t="shared" si="6"/>
        <v>0.29644268774703558</v>
      </c>
      <c r="P45" s="23">
        <v>0.60597011531232248</v>
      </c>
      <c r="Q45" s="23">
        <v>0.92592650373408036</v>
      </c>
      <c r="R45" s="23">
        <f t="shared" si="7"/>
        <v>154.52237940464224</v>
      </c>
      <c r="S45" s="23">
        <f t="shared" si="7"/>
        <v>234.25940544472232</v>
      </c>
      <c r="T45" s="23">
        <f t="shared" si="8"/>
        <v>388.78178484936456</v>
      </c>
      <c r="U45" s="9">
        <v>1</v>
      </c>
      <c r="V45" s="11"/>
      <c r="W45" s="11">
        <f t="shared" si="9"/>
        <v>388.78178484936456</v>
      </c>
    </row>
    <row r="46" spans="1:23" x14ac:dyDescent="0.25">
      <c r="A46" s="18">
        <v>39</v>
      </c>
      <c r="B46" s="18">
        <f t="shared" si="0"/>
        <v>97</v>
      </c>
      <c r="C46" s="18">
        <v>44</v>
      </c>
      <c r="D46" s="18">
        <v>53</v>
      </c>
      <c r="E46" s="18">
        <f t="shared" si="1"/>
        <v>481</v>
      </c>
      <c r="F46" s="19">
        <v>254</v>
      </c>
      <c r="G46" s="19">
        <v>227</v>
      </c>
      <c r="I46" s="18">
        <v>39</v>
      </c>
      <c r="J46" s="18">
        <f t="shared" si="2"/>
        <v>254</v>
      </c>
      <c r="K46" s="18">
        <f t="shared" si="3"/>
        <v>227</v>
      </c>
      <c r="L46" s="18">
        <f t="shared" si="4"/>
        <v>44</v>
      </c>
      <c r="M46" s="18">
        <f t="shared" si="5"/>
        <v>53</v>
      </c>
      <c r="N46" s="23">
        <f t="shared" si="6"/>
        <v>0.17322834645669291</v>
      </c>
      <c r="O46" s="23">
        <f t="shared" si="6"/>
        <v>0.23348017621145375</v>
      </c>
      <c r="P46" s="23">
        <v>0.61642065468063612</v>
      </c>
      <c r="Q46" s="23">
        <v>0.91131415125979687</v>
      </c>
      <c r="R46" s="23">
        <f t="shared" si="7"/>
        <v>156.57084628888157</v>
      </c>
      <c r="S46" s="23">
        <f t="shared" si="7"/>
        <v>206.86831233597388</v>
      </c>
      <c r="T46" s="23">
        <f t="shared" si="8"/>
        <v>363.43915862485545</v>
      </c>
      <c r="U46" s="9">
        <v>1</v>
      </c>
      <c r="V46" s="11"/>
      <c r="W46" s="11">
        <f t="shared" si="9"/>
        <v>363.43915862485545</v>
      </c>
    </row>
    <row r="47" spans="1:23" x14ac:dyDescent="0.25">
      <c r="A47" s="18">
        <v>40</v>
      </c>
      <c r="B47" s="18">
        <f t="shared" si="0"/>
        <v>84</v>
      </c>
      <c r="C47" s="18">
        <v>25</v>
      </c>
      <c r="D47" s="18">
        <v>59</v>
      </c>
      <c r="E47" s="18">
        <f t="shared" si="1"/>
        <v>488</v>
      </c>
      <c r="F47" s="19">
        <v>226</v>
      </c>
      <c r="G47" s="19">
        <v>262</v>
      </c>
      <c r="I47" s="18">
        <v>40</v>
      </c>
      <c r="J47" s="18">
        <f t="shared" si="2"/>
        <v>226</v>
      </c>
      <c r="K47" s="18">
        <f t="shared" si="3"/>
        <v>262</v>
      </c>
      <c r="L47" s="18">
        <f t="shared" si="4"/>
        <v>25</v>
      </c>
      <c r="M47" s="18">
        <f t="shared" si="5"/>
        <v>59</v>
      </c>
      <c r="N47" s="23">
        <f t="shared" si="6"/>
        <v>0.11061946902654868</v>
      </c>
      <c r="O47" s="23">
        <f t="shared" si="6"/>
        <v>0.22519083969465647</v>
      </c>
      <c r="P47" s="23">
        <v>0.61330615782276487</v>
      </c>
      <c r="Q47" s="23">
        <v>0.88701493863821812</v>
      </c>
      <c r="R47" s="23">
        <f t="shared" si="7"/>
        <v>138.60719166794487</v>
      </c>
      <c r="S47" s="23">
        <f t="shared" si="7"/>
        <v>232.39791392321314</v>
      </c>
      <c r="T47" s="23">
        <f t="shared" si="8"/>
        <v>371.00510559115799</v>
      </c>
      <c r="U47" s="9">
        <v>1</v>
      </c>
      <c r="V47" s="11"/>
      <c r="W47" s="11">
        <f t="shared" si="9"/>
        <v>371.00510559115799</v>
      </c>
    </row>
    <row r="48" spans="1:23" x14ac:dyDescent="0.25">
      <c r="A48" s="18">
        <v>41</v>
      </c>
      <c r="B48" s="18">
        <f t="shared" si="0"/>
        <v>65</v>
      </c>
      <c r="C48" s="18">
        <v>24</v>
      </c>
      <c r="D48" s="18">
        <v>41</v>
      </c>
      <c r="E48" s="18">
        <f t="shared" si="1"/>
        <v>439</v>
      </c>
      <c r="F48" s="19">
        <v>219</v>
      </c>
      <c r="G48" s="19">
        <v>220</v>
      </c>
      <c r="I48" s="18">
        <v>41</v>
      </c>
      <c r="J48" s="18">
        <f t="shared" si="2"/>
        <v>219</v>
      </c>
      <c r="K48" s="18">
        <f t="shared" si="3"/>
        <v>220</v>
      </c>
      <c r="L48" s="18">
        <f t="shared" si="4"/>
        <v>24</v>
      </c>
      <c r="M48" s="18">
        <f t="shared" si="5"/>
        <v>41</v>
      </c>
      <c r="N48" s="23">
        <f t="shared" si="6"/>
        <v>0.1095890410958904</v>
      </c>
      <c r="O48" s="23">
        <f t="shared" si="6"/>
        <v>0.18636363636363637</v>
      </c>
      <c r="P48" s="23">
        <v>0.61228469738094793</v>
      </c>
      <c r="Q48" s="23">
        <v>0.83974875521100145</v>
      </c>
      <c r="R48" s="23">
        <f t="shared" si="7"/>
        <v>134.09034872642761</v>
      </c>
      <c r="S48" s="23">
        <f t="shared" si="7"/>
        <v>184.74472614642031</v>
      </c>
      <c r="T48" s="23">
        <f t="shared" si="8"/>
        <v>318.83507487284794</v>
      </c>
      <c r="U48" s="9">
        <v>1</v>
      </c>
      <c r="V48" s="11"/>
      <c r="W48" s="11">
        <f t="shared" si="9"/>
        <v>318.83507487284794</v>
      </c>
    </row>
    <row r="49" spans="1:23" x14ac:dyDescent="0.25">
      <c r="A49" s="18">
        <v>42</v>
      </c>
      <c r="B49" s="18">
        <f t="shared" si="0"/>
        <v>63</v>
      </c>
      <c r="C49" s="18">
        <v>27</v>
      </c>
      <c r="D49" s="18">
        <v>36</v>
      </c>
      <c r="E49" s="18">
        <f t="shared" si="1"/>
        <v>425</v>
      </c>
      <c r="F49" s="19">
        <v>203</v>
      </c>
      <c r="G49" s="19">
        <v>222</v>
      </c>
      <c r="I49" s="18">
        <v>42</v>
      </c>
      <c r="J49" s="18">
        <f t="shared" si="2"/>
        <v>203</v>
      </c>
      <c r="K49" s="18">
        <f t="shared" si="3"/>
        <v>222</v>
      </c>
      <c r="L49" s="18">
        <f t="shared" si="4"/>
        <v>27</v>
      </c>
      <c r="M49" s="18">
        <f t="shared" si="5"/>
        <v>36</v>
      </c>
      <c r="N49" s="23">
        <f t="shared" si="6"/>
        <v>0.13300492610837439</v>
      </c>
      <c r="O49" s="23">
        <f t="shared" si="6"/>
        <v>0.16216216216216217</v>
      </c>
      <c r="P49" s="23">
        <v>0.6260205947511801</v>
      </c>
      <c r="Q49" s="23">
        <v>0.86800450568268084</v>
      </c>
      <c r="R49" s="23">
        <f t="shared" si="7"/>
        <v>127.08218073448955</v>
      </c>
      <c r="S49" s="23">
        <f t="shared" si="7"/>
        <v>192.69700026155513</v>
      </c>
      <c r="T49" s="23">
        <f t="shared" si="8"/>
        <v>319.77918099604472</v>
      </c>
      <c r="U49" s="9">
        <v>1</v>
      </c>
      <c r="V49" s="11"/>
      <c r="W49" s="11">
        <f t="shared" si="9"/>
        <v>319.77918099604472</v>
      </c>
    </row>
    <row r="50" spans="1:23" x14ac:dyDescent="0.25">
      <c r="A50" s="18">
        <v>43</v>
      </c>
      <c r="B50" s="18">
        <f t="shared" si="0"/>
        <v>68</v>
      </c>
      <c r="C50" s="18">
        <v>30</v>
      </c>
      <c r="D50" s="18">
        <v>38</v>
      </c>
      <c r="E50" s="18">
        <f t="shared" si="1"/>
        <v>377</v>
      </c>
      <c r="F50" s="19">
        <v>182</v>
      </c>
      <c r="G50" s="19">
        <v>195</v>
      </c>
      <c r="I50" s="18">
        <v>43</v>
      </c>
      <c r="J50" s="18">
        <f t="shared" si="2"/>
        <v>182</v>
      </c>
      <c r="K50" s="18">
        <f t="shared" si="3"/>
        <v>195</v>
      </c>
      <c r="L50" s="18">
        <f t="shared" si="4"/>
        <v>30</v>
      </c>
      <c r="M50" s="18">
        <f t="shared" si="5"/>
        <v>38</v>
      </c>
      <c r="N50" s="23">
        <f t="shared" si="6"/>
        <v>0.16483516483516483</v>
      </c>
      <c r="O50" s="23">
        <f t="shared" si="6"/>
        <v>0.19487179487179487</v>
      </c>
      <c r="P50" s="23">
        <v>0.64076101133899688</v>
      </c>
      <c r="Q50" s="23">
        <v>0.85112427433619797</v>
      </c>
      <c r="R50" s="23">
        <f t="shared" si="7"/>
        <v>116.61850406369743</v>
      </c>
      <c r="S50" s="23">
        <f t="shared" si="7"/>
        <v>165.9692334955586</v>
      </c>
      <c r="T50" s="23">
        <f t="shared" si="8"/>
        <v>282.58773755925603</v>
      </c>
      <c r="U50" s="9">
        <v>1</v>
      </c>
      <c r="V50" s="11"/>
      <c r="W50" s="11">
        <f t="shared" si="9"/>
        <v>282.58773755925603</v>
      </c>
    </row>
    <row r="51" spans="1:23" x14ac:dyDescent="0.25">
      <c r="A51" s="18">
        <v>44</v>
      </c>
      <c r="B51" s="18">
        <f t="shared" si="0"/>
        <v>55</v>
      </c>
      <c r="C51" s="18">
        <v>29</v>
      </c>
      <c r="D51" s="18">
        <v>26</v>
      </c>
      <c r="E51" s="18">
        <f t="shared" si="1"/>
        <v>399</v>
      </c>
      <c r="F51" s="19">
        <v>210</v>
      </c>
      <c r="G51" s="19">
        <v>189</v>
      </c>
      <c r="I51" s="18">
        <v>44</v>
      </c>
      <c r="J51" s="18">
        <f t="shared" si="2"/>
        <v>210</v>
      </c>
      <c r="K51" s="18">
        <f t="shared" si="3"/>
        <v>189</v>
      </c>
      <c r="L51" s="18">
        <f t="shared" si="4"/>
        <v>29</v>
      </c>
      <c r="M51" s="18">
        <f t="shared" si="5"/>
        <v>26</v>
      </c>
      <c r="N51" s="23">
        <f t="shared" si="6"/>
        <v>0.1380952380952381</v>
      </c>
      <c r="O51" s="23">
        <f t="shared" si="6"/>
        <v>0.13756613756613756</v>
      </c>
      <c r="P51" s="23">
        <v>0.66042510583069947</v>
      </c>
      <c r="Q51" s="23">
        <v>0.87970695186774062</v>
      </c>
      <c r="R51" s="23">
        <f t="shared" si="7"/>
        <v>138.68927222444688</v>
      </c>
      <c r="S51" s="23">
        <f t="shared" si="7"/>
        <v>166.26461390300298</v>
      </c>
      <c r="T51" s="23">
        <f t="shared" si="8"/>
        <v>304.95388612744989</v>
      </c>
      <c r="U51" s="9">
        <v>1</v>
      </c>
      <c r="V51" s="11"/>
      <c r="W51" s="11">
        <f t="shared" si="9"/>
        <v>304.95388612744989</v>
      </c>
    </row>
    <row r="52" spans="1:23" x14ac:dyDescent="0.25">
      <c r="A52" s="18">
        <v>45</v>
      </c>
      <c r="B52" s="18">
        <f t="shared" si="0"/>
        <v>97</v>
      </c>
      <c r="C52" s="18">
        <v>42</v>
      </c>
      <c r="D52" s="18">
        <v>55</v>
      </c>
      <c r="E52" s="18">
        <f t="shared" si="1"/>
        <v>407</v>
      </c>
      <c r="F52" s="19">
        <v>216</v>
      </c>
      <c r="G52" s="19">
        <v>191</v>
      </c>
      <c r="I52" s="18">
        <v>45</v>
      </c>
      <c r="J52" s="18">
        <f t="shared" si="2"/>
        <v>216</v>
      </c>
      <c r="K52" s="18">
        <f t="shared" si="3"/>
        <v>191</v>
      </c>
      <c r="L52" s="18">
        <f t="shared" si="4"/>
        <v>42</v>
      </c>
      <c r="M52" s="18">
        <f t="shared" si="5"/>
        <v>55</v>
      </c>
      <c r="N52" s="23">
        <f t="shared" si="6"/>
        <v>0.19444444444444445</v>
      </c>
      <c r="O52" s="23">
        <f t="shared" si="6"/>
        <v>0.2879581151832461</v>
      </c>
      <c r="P52" s="23">
        <v>0.69998427445588951</v>
      </c>
      <c r="Q52" s="23">
        <v>0.92371911602581858</v>
      </c>
      <c r="R52" s="23">
        <f t="shared" si="7"/>
        <v>151.19660328247213</v>
      </c>
      <c r="S52" s="23">
        <f t="shared" si="7"/>
        <v>176.43035116093134</v>
      </c>
      <c r="T52" s="23">
        <f t="shared" si="8"/>
        <v>327.62695444340346</v>
      </c>
      <c r="U52" s="9">
        <v>1</v>
      </c>
      <c r="V52" s="11"/>
      <c r="W52" s="11">
        <f t="shared" si="9"/>
        <v>327.62695444340346</v>
      </c>
    </row>
    <row r="53" spans="1:23" x14ac:dyDescent="0.25">
      <c r="A53" s="18">
        <v>46</v>
      </c>
      <c r="B53" s="18">
        <f t="shared" si="0"/>
        <v>79</v>
      </c>
      <c r="C53" s="18">
        <v>27</v>
      </c>
      <c r="D53" s="18">
        <v>52</v>
      </c>
      <c r="E53" s="18">
        <f t="shared" si="1"/>
        <v>373</v>
      </c>
      <c r="F53" s="19">
        <v>175</v>
      </c>
      <c r="G53" s="19">
        <v>198</v>
      </c>
      <c r="I53" s="18">
        <v>46</v>
      </c>
      <c r="J53" s="18">
        <f t="shared" si="2"/>
        <v>175</v>
      </c>
      <c r="K53" s="18">
        <f t="shared" si="3"/>
        <v>198</v>
      </c>
      <c r="L53" s="18">
        <f t="shared" si="4"/>
        <v>27</v>
      </c>
      <c r="M53" s="18">
        <f t="shared" si="5"/>
        <v>52</v>
      </c>
      <c r="N53" s="23">
        <f t="shared" si="6"/>
        <v>0.15428571428571428</v>
      </c>
      <c r="O53" s="23">
        <f t="shared" si="6"/>
        <v>0.26262626262626265</v>
      </c>
      <c r="P53" s="23">
        <v>0.71374457905217825</v>
      </c>
      <c r="Q53" s="23">
        <v>0.93715367811014727</v>
      </c>
      <c r="R53" s="23">
        <f t="shared" si="7"/>
        <v>124.9053013341312</v>
      </c>
      <c r="S53" s="23">
        <f t="shared" si="7"/>
        <v>185.55642826580916</v>
      </c>
      <c r="T53" s="23">
        <f t="shared" si="8"/>
        <v>310.46172959994033</v>
      </c>
      <c r="U53" s="9">
        <v>1</v>
      </c>
      <c r="V53" s="11"/>
      <c r="W53" s="11">
        <f t="shared" si="9"/>
        <v>310.46172959994033</v>
      </c>
    </row>
    <row r="54" spans="1:23" x14ac:dyDescent="0.25">
      <c r="A54" s="18">
        <v>47</v>
      </c>
      <c r="B54" s="18">
        <f t="shared" si="0"/>
        <v>60</v>
      </c>
      <c r="C54" s="18">
        <v>17</v>
      </c>
      <c r="D54" s="18">
        <v>43</v>
      </c>
      <c r="E54" s="18">
        <f t="shared" si="1"/>
        <v>325</v>
      </c>
      <c r="F54" s="19">
        <v>149</v>
      </c>
      <c r="G54" s="19">
        <v>176</v>
      </c>
      <c r="I54" s="18">
        <v>47</v>
      </c>
      <c r="J54" s="18">
        <f t="shared" si="2"/>
        <v>149</v>
      </c>
      <c r="K54" s="18">
        <f t="shared" si="3"/>
        <v>176</v>
      </c>
      <c r="L54" s="18">
        <f t="shared" si="4"/>
        <v>17</v>
      </c>
      <c r="M54" s="18">
        <f t="shared" si="5"/>
        <v>43</v>
      </c>
      <c r="N54" s="23">
        <f t="shared" si="6"/>
        <v>0.11409395973154363</v>
      </c>
      <c r="O54" s="23">
        <f t="shared" si="6"/>
        <v>0.24431818181818182</v>
      </c>
      <c r="P54" s="23">
        <v>0.70957120579089916</v>
      </c>
      <c r="Q54" s="23">
        <v>0.96095456815730074</v>
      </c>
      <c r="R54" s="23">
        <f t="shared" si="7"/>
        <v>105.72610966284398</v>
      </c>
      <c r="S54" s="23">
        <f t="shared" si="7"/>
        <v>169.12800399568494</v>
      </c>
      <c r="T54" s="23">
        <f t="shared" si="8"/>
        <v>274.85411365852895</v>
      </c>
      <c r="U54" s="9">
        <v>1</v>
      </c>
      <c r="V54" s="11"/>
      <c r="W54" s="11">
        <f t="shared" si="9"/>
        <v>274.85411365852895</v>
      </c>
    </row>
    <row r="55" spans="1:23" x14ac:dyDescent="0.25">
      <c r="A55" s="18">
        <v>48</v>
      </c>
      <c r="B55" s="18">
        <f t="shared" si="0"/>
        <v>63</v>
      </c>
      <c r="C55" s="18">
        <v>19</v>
      </c>
      <c r="D55" s="18">
        <v>44</v>
      </c>
      <c r="E55" s="18">
        <f t="shared" si="1"/>
        <v>315</v>
      </c>
      <c r="F55" s="19">
        <v>149</v>
      </c>
      <c r="G55" s="19">
        <v>166</v>
      </c>
      <c r="I55" s="18">
        <v>48</v>
      </c>
      <c r="J55" s="18">
        <f t="shared" si="2"/>
        <v>149</v>
      </c>
      <c r="K55" s="18">
        <f t="shared" si="3"/>
        <v>166</v>
      </c>
      <c r="L55" s="18">
        <f t="shared" si="4"/>
        <v>19</v>
      </c>
      <c r="M55" s="18">
        <f t="shared" si="5"/>
        <v>44</v>
      </c>
      <c r="N55" s="23">
        <f t="shared" si="6"/>
        <v>0.12751677852348994</v>
      </c>
      <c r="O55" s="23">
        <f t="shared" si="6"/>
        <v>0.26506024096385544</v>
      </c>
      <c r="P55" s="23">
        <v>0.7440311369659548</v>
      </c>
      <c r="Q55" s="23">
        <v>1.0230691364465334</v>
      </c>
      <c r="R55" s="23">
        <f t="shared" si="7"/>
        <v>110.86063940792727</v>
      </c>
      <c r="S55" s="23">
        <f t="shared" si="7"/>
        <v>169.82947665012455</v>
      </c>
      <c r="T55" s="23">
        <f t="shared" si="8"/>
        <v>280.69011605805179</v>
      </c>
      <c r="U55" s="9">
        <v>1</v>
      </c>
      <c r="V55" s="11"/>
      <c r="W55" s="11">
        <f t="shared" si="9"/>
        <v>280.69011605805179</v>
      </c>
    </row>
    <row r="56" spans="1:23" x14ac:dyDescent="0.25">
      <c r="A56" s="18">
        <v>49</v>
      </c>
      <c r="B56" s="18">
        <f t="shared" si="0"/>
        <v>68</v>
      </c>
      <c r="C56" s="18">
        <v>35</v>
      </c>
      <c r="D56" s="18">
        <v>33</v>
      </c>
      <c r="E56" s="18">
        <f t="shared" si="1"/>
        <v>329</v>
      </c>
      <c r="F56" s="19">
        <v>152</v>
      </c>
      <c r="G56" s="19">
        <v>177</v>
      </c>
      <c r="I56" s="18">
        <v>49</v>
      </c>
      <c r="J56" s="18">
        <f t="shared" si="2"/>
        <v>152</v>
      </c>
      <c r="K56" s="18">
        <f t="shared" si="3"/>
        <v>177</v>
      </c>
      <c r="L56" s="18">
        <f t="shared" si="4"/>
        <v>35</v>
      </c>
      <c r="M56" s="18">
        <f t="shared" si="5"/>
        <v>33</v>
      </c>
      <c r="N56" s="23">
        <f t="shared" si="6"/>
        <v>0.23026315789473684</v>
      </c>
      <c r="O56" s="23">
        <f t="shared" si="6"/>
        <v>0.1864406779661017</v>
      </c>
      <c r="P56" s="23">
        <v>0.74849597939908963</v>
      </c>
      <c r="Q56" s="23">
        <v>1.0565418784010974</v>
      </c>
      <c r="R56" s="23">
        <f t="shared" si="7"/>
        <v>113.77138886866162</v>
      </c>
      <c r="S56" s="23">
        <f t="shared" si="7"/>
        <v>187.00791247699422</v>
      </c>
      <c r="T56" s="23">
        <f t="shared" si="8"/>
        <v>300.77930134565582</v>
      </c>
      <c r="U56" s="9">
        <v>1</v>
      </c>
      <c r="V56" s="11"/>
      <c r="W56" s="11">
        <f t="shared" si="9"/>
        <v>300.77930134565582</v>
      </c>
    </row>
    <row r="57" spans="1:23" x14ac:dyDescent="0.25">
      <c r="A57" s="18">
        <v>50</v>
      </c>
      <c r="B57" s="18">
        <f t="shared" si="0"/>
        <v>58</v>
      </c>
      <c r="C57" s="18">
        <v>25</v>
      </c>
      <c r="D57" s="18">
        <v>33</v>
      </c>
      <c r="E57" s="18">
        <f t="shared" si="1"/>
        <v>331</v>
      </c>
      <c r="F57" s="19">
        <v>159</v>
      </c>
      <c r="G57" s="19">
        <v>172</v>
      </c>
      <c r="I57" s="18">
        <v>50</v>
      </c>
      <c r="J57" s="18">
        <f t="shared" si="2"/>
        <v>159</v>
      </c>
      <c r="K57" s="18">
        <f t="shared" si="3"/>
        <v>172</v>
      </c>
      <c r="L57" s="18">
        <f t="shared" si="4"/>
        <v>25</v>
      </c>
      <c r="M57" s="18">
        <f t="shared" si="5"/>
        <v>33</v>
      </c>
      <c r="N57" s="23">
        <f t="shared" si="6"/>
        <v>0.15723270440251572</v>
      </c>
      <c r="O57" s="23">
        <f t="shared" si="6"/>
        <v>0.19186046511627908</v>
      </c>
      <c r="P57" s="23">
        <v>0.81022386193750051</v>
      </c>
      <c r="Q57" s="23">
        <v>1.1393999018403396</v>
      </c>
      <c r="R57" s="23">
        <f t="shared" si="7"/>
        <v>128.82559404806258</v>
      </c>
      <c r="S57" s="23">
        <f t="shared" si="7"/>
        <v>195.9767831165384</v>
      </c>
      <c r="T57" s="23">
        <f t="shared" si="8"/>
        <v>324.80237716460101</v>
      </c>
      <c r="U57" s="9">
        <v>1</v>
      </c>
      <c r="V57" s="11"/>
      <c r="W57" s="11">
        <f t="shared" si="9"/>
        <v>324.80237716460101</v>
      </c>
    </row>
    <row r="58" spans="1:23" x14ac:dyDescent="0.25">
      <c r="A58" s="18">
        <v>51</v>
      </c>
      <c r="B58" s="18">
        <f t="shared" si="0"/>
        <v>65</v>
      </c>
      <c r="C58" s="18">
        <v>33</v>
      </c>
      <c r="D58" s="18">
        <v>32</v>
      </c>
      <c r="E58" s="18">
        <f t="shared" si="1"/>
        <v>316</v>
      </c>
      <c r="F58" s="19">
        <v>143</v>
      </c>
      <c r="G58" s="19">
        <v>173</v>
      </c>
      <c r="I58" s="18">
        <v>51</v>
      </c>
      <c r="J58" s="18">
        <f t="shared" si="2"/>
        <v>143</v>
      </c>
      <c r="K58" s="18">
        <f t="shared" si="3"/>
        <v>173</v>
      </c>
      <c r="L58" s="18">
        <f t="shared" si="4"/>
        <v>33</v>
      </c>
      <c r="M58" s="18">
        <f t="shared" si="5"/>
        <v>32</v>
      </c>
      <c r="N58" s="23">
        <f t="shared" si="6"/>
        <v>0.23076923076923078</v>
      </c>
      <c r="O58" s="23">
        <f t="shared" si="6"/>
        <v>0.18497109826589594</v>
      </c>
      <c r="P58" s="23">
        <v>0.81367301307363182</v>
      </c>
      <c r="Q58" s="23">
        <v>1.1530135177653216</v>
      </c>
      <c r="R58" s="23">
        <f t="shared" si="7"/>
        <v>116.35524086952935</v>
      </c>
      <c r="S58" s="23">
        <f t="shared" si="7"/>
        <v>199.47133857340063</v>
      </c>
      <c r="T58" s="23">
        <f t="shared" si="8"/>
        <v>315.82657944292998</v>
      </c>
      <c r="U58" s="9">
        <v>1</v>
      </c>
      <c r="V58" s="11"/>
      <c r="W58" s="11">
        <f t="shared" si="9"/>
        <v>315.82657944292998</v>
      </c>
    </row>
    <row r="59" spans="1:23" x14ac:dyDescent="0.25">
      <c r="A59" s="18">
        <v>52</v>
      </c>
      <c r="B59" s="18">
        <f t="shared" si="0"/>
        <v>68</v>
      </c>
      <c r="C59" s="18">
        <v>29</v>
      </c>
      <c r="D59" s="18">
        <v>39</v>
      </c>
      <c r="E59" s="18">
        <f t="shared" si="1"/>
        <v>300</v>
      </c>
      <c r="F59" s="19">
        <v>162</v>
      </c>
      <c r="G59" s="19">
        <v>138</v>
      </c>
      <c r="I59" s="18">
        <v>52</v>
      </c>
      <c r="J59" s="18">
        <f t="shared" si="2"/>
        <v>162</v>
      </c>
      <c r="K59" s="18">
        <f t="shared" si="3"/>
        <v>138</v>
      </c>
      <c r="L59" s="18">
        <f t="shared" si="4"/>
        <v>29</v>
      </c>
      <c r="M59" s="18">
        <f t="shared" si="5"/>
        <v>39</v>
      </c>
      <c r="N59" s="23">
        <f t="shared" si="6"/>
        <v>0.17901234567901234</v>
      </c>
      <c r="O59" s="23">
        <f t="shared" si="6"/>
        <v>0.28260869565217389</v>
      </c>
      <c r="P59" s="23">
        <v>0.85165234173000193</v>
      </c>
      <c r="Q59" s="23">
        <v>1.2100723070650909</v>
      </c>
      <c r="R59" s="23">
        <f t="shared" si="7"/>
        <v>137.96767936026032</v>
      </c>
      <c r="S59" s="23">
        <f t="shared" si="7"/>
        <v>166.98997837498254</v>
      </c>
      <c r="T59" s="23">
        <f t="shared" si="8"/>
        <v>304.95765773524283</v>
      </c>
      <c r="U59" s="9">
        <v>1</v>
      </c>
      <c r="V59" s="11"/>
      <c r="W59" s="11">
        <f t="shared" si="9"/>
        <v>304.95765773524283</v>
      </c>
    </row>
    <row r="60" spans="1:23" x14ac:dyDescent="0.25">
      <c r="A60" s="18">
        <v>53</v>
      </c>
      <c r="B60" s="18">
        <f t="shared" si="0"/>
        <v>98</v>
      </c>
      <c r="C60" s="18">
        <v>34</v>
      </c>
      <c r="D60" s="18">
        <v>64</v>
      </c>
      <c r="E60" s="18">
        <f t="shared" si="1"/>
        <v>313</v>
      </c>
      <c r="F60" s="19">
        <v>141</v>
      </c>
      <c r="G60" s="19">
        <v>172</v>
      </c>
      <c r="I60" s="18">
        <v>53</v>
      </c>
      <c r="J60" s="18">
        <f t="shared" si="2"/>
        <v>141</v>
      </c>
      <c r="K60" s="18">
        <f t="shared" si="3"/>
        <v>172</v>
      </c>
      <c r="L60" s="18">
        <f t="shared" si="4"/>
        <v>34</v>
      </c>
      <c r="M60" s="18">
        <f t="shared" si="5"/>
        <v>64</v>
      </c>
      <c r="N60" s="23">
        <f t="shared" si="6"/>
        <v>0.24113475177304963</v>
      </c>
      <c r="O60" s="23">
        <f t="shared" si="6"/>
        <v>0.37209302325581395</v>
      </c>
      <c r="P60" s="23">
        <v>0.93174001358171077</v>
      </c>
      <c r="Q60" s="23">
        <v>1.2611603494686756</v>
      </c>
      <c r="R60" s="23">
        <f t="shared" si="7"/>
        <v>131.37534191502121</v>
      </c>
      <c r="S60" s="23">
        <f t="shared" si="7"/>
        <v>216.91958010861219</v>
      </c>
      <c r="T60" s="23">
        <f t="shared" si="8"/>
        <v>348.29492202363338</v>
      </c>
      <c r="U60" s="9">
        <v>1</v>
      </c>
      <c r="V60" s="11"/>
      <c r="W60" s="11">
        <f t="shared" si="9"/>
        <v>348.29492202363338</v>
      </c>
    </row>
    <row r="61" spans="1:23" x14ac:dyDescent="0.25">
      <c r="A61" s="18">
        <v>54</v>
      </c>
      <c r="B61" s="18">
        <f t="shared" si="0"/>
        <v>95</v>
      </c>
      <c r="C61" s="18">
        <v>45</v>
      </c>
      <c r="D61" s="18">
        <v>50</v>
      </c>
      <c r="E61" s="18">
        <f t="shared" si="1"/>
        <v>306</v>
      </c>
      <c r="F61" s="19">
        <v>142</v>
      </c>
      <c r="G61" s="19">
        <v>164</v>
      </c>
      <c r="I61" s="18">
        <v>54</v>
      </c>
      <c r="J61" s="18">
        <f t="shared" si="2"/>
        <v>142</v>
      </c>
      <c r="K61" s="18">
        <f t="shared" si="3"/>
        <v>164</v>
      </c>
      <c r="L61" s="18">
        <f t="shared" si="4"/>
        <v>45</v>
      </c>
      <c r="M61" s="18">
        <f t="shared" si="5"/>
        <v>50</v>
      </c>
      <c r="N61" s="23">
        <f t="shared" si="6"/>
        <v>0.31690140845070425</v>
      </c>
      <c r="O61" s="23">
        <f t="shared" si="6"/>
        <v>0.3048780487804878</v>
      </c>
      <c r="P61" s="23">
        <v>0.92092266559408331</v>
      </c>
      <c r="Q61" s="23">
        <v>1.3182937488060882</v>
      </c>
      <c r="R61" s="23">
        <f t="shared" si="7"/>
        <v>130.77101851435984</v>
      </c>
      <c r="S61" s="23">
        <f t="shared" si="7"/>
        <v>216.20017480419847</v>
      </c>
      <c r="T61" s="23">
        <f t="shared" si="8"/>
        <v>346.97119331855833</v>
      </c>
      <c r="U61" s="9">
        <v>1</v>
      </c>
      <c r="V61" s="11"/>
      <c r="W61" s="11">
        <f t="shared" si="9"/>
        <v>346.97119331855833</v>
      </c>
    </row>
    <row r="62" spans="1:23" x14ac:dyDescent="0.25">
      <c r="A62" s="18">
        <v>55</v>
      </c>
      <c r="B62" s="18">
        <f t="shared" si="0"/>
        <v>105</v>
      </c>
      <c r="C62" s="18">
        <v>41</v>
      </c>
      <c r="D62" s="18">
        <v>64</v>
      </c>
      <c r="E62" s="18">
        <f t="shared" si="1"/>
        <v>344</v>
      </c>
      <c r="F62" s="19">
        <v>159</v>
      </c>
      <c r="G62" s="19">
        <v>185</v>
      </c>
      <c r="I62" s="18">
        <v>55</v>
      </c>
      <c r="J62" s="18">
        <f t="shared" si="2"/>
        <v>159</v>
      </c>
      <c r="K62" s="18">
        <f t="shared" si="3"/>
        <v>185</v>
      </c>
      <c r="L62" s="18">
        <f t="shared" si="4"/>
        <v>41</v>
      </c>
      <c r="M62" s="18">
        <f t="shared" si="5"/>
        <v>64</v>
      </c>
      <c r="N62" s="23">
        <f t="shared" si="6"/>
        <v>0.25786163522012578</v>
      </c>
      <c r="O62" s="23">
        <f t="shared" si="6"/>
        <v>0.34594594594594597</v>
      </c>
      <c r="P62" s="23">
        <v>1.0412334675330952</v>
      </c>
      <c r="Q62" s="23">
        <v>1.3950602651486743</v>
      </c>
      <c r="R62" s="23">
        <f t="shared" si="7"/>
        <v>165.55612133776214</v>
      </c>
      <c r="S62" s="23">
        <f t="shared" si="7"/>
        <v>258.08614905250477</v>
      </c>
      <c r="T62" s="23">
        <f t="shared" si="8"/>
        <v>423.6422703902669</v>
      </c>
      <c r="U62" s="9">
        <v>1</v>
      </c>
      <c r="V62" s="11"/>
      <c r="W62" s="11">
        <f t="shared" si="9"/>
        <v>423.6422703902669</v>
      </c>
    </row>
    <row r="63" spans="1:23" x14ac:dyDescent="0.25">
      <c r="A63" s="18">
        <v>56</v>
      </c>
      <c r="B63" s="18">
        <f t="shared" si="0"/>
        <v>84</v>
      </c>
      <c r="C63" s="18">
        <v>27</v>
      </c>
      <c r="D63" s="18">
        <v>57</v>
      </c>
      <c r="E63" s="18">
        <f t="shared" si="1"/>
        <v>325</v>
      </c>
      <c r="F63" s="19">
        <v>149</v>
      </c>
      <c r="G63" s="19">
        <v>176</v>
      </c>
      <c r="I63" s="18">
        <v>56</v>
      </c>
      <c r="J63" s="18">
        <f t="shared" si="2"/>
        <v>149</v>
      </c>
      <c r="K63" s="18">
        <f t="shared" si="3"/>
        <v>176</v>
      </c>
      <c r="L63" s="18">
        <f t="shared" si="4"/>
        <v>27</v>
      </c>
      <c r="M63" s="18">
        <f t="shared" si="5"/>
        <v>57</v>
      </c>
      <c r="N63" s="23">
        <f t="shared" si="6"/>
        <v>0.18120805369127516</v>
      </c>
      <c r="O63" s="23">
        <f t="shared" si="6"/>
        <v>0.32386363636363635</v>
      </c>
      <c r="P63" s="23">
        <v>1.0499641130052011</v>
      </c>
      <c r="Q63" s="23">
        <v>1.4152178792825441</v>
      </c>
      <c r="R63" s="23">
        <f t="shared" si="7"/>
        <v>156.44465283777495</v>
      </c>
      <c r="S63" s="23">
        <f t="shared" si="7"/>
        <v>249.07834675372774</v>
      </c>
      <c r="T63" s="23">
        <f t="shared" si="8"/>
        <v>405.5229995915027</v>
      </c>
      <c r="U63" s="9">
        <v>1</v>
      </c>
      <c r="V63" s="11"/>
      <c r="W63" s="11">
        <f t="shared" si="9"/>
        <v>405.5229995915027</v>
      </c>
    </row>
    <row r="64" spans="1:23" x14ac:dyDescent="0.25">
      <c r="A64" s="18">
        <v>57</v>
      </c>
      <c r="B64" s="18">
        <f t="shared" si="0"/>
        <v>96</v>
      </c>
      <c r="C64" s="18">
        <v>28</v>
      </c>
      <c r="D64" s="18">
        <v>68</v>
      </c>
      <c r="E64" s="18">
        <f t="shared" si="1"/>
        <v>342</v>
      </c>
      <c r="F64" s="19">
        <v>152</v>
      </c>
      <c r="G64" s="19">
        <v>190</v>
      </c>
      <c r="I64" s="18">
        <v>57</v>
      </c>
      <c r="J64" s="18">
        <f t="shared" si="2"/>
        <v>152</v>
      </c>
      <c r="K64" s="18">
        <f t="shared" si="3"/>
        <v>190</v>
      </c>
      <c r="L64" s="18">
        <f t="shared" si="4"/>
        <v>28</v>
      </c>
      <c r="M64" s="18">
        <f t="shared" si="5"/>
        <v>68</v>
      </c>
      <c r="N64" s="23">
        <f t="shared" si="6"/>
        <v>0.18421052631578946</v>
      </c>
      <c r="O64" s="23">
        <f t="shared" si="6"/>
        <v>0.35789473684210527</v>
      </c>
      <c r="P64" s="23">
        <v>1.0507369184297901</v>
      </c>
      <c r="Q64" s="23">
        <v>1.3747706366442454</v>
      </c>
      <c r="R64" s="23">
        <f t="shared" si="7"/>
        <v>159.7120116013281</v>
      </c>
      <c r="S64" s="23">
        <f t="shared" si="7"/>
        <v>261.20642096240664</v>
      </c>
      <c r="T64" s="23">
        <f t="shared" si="8"/>
        <v>420.91843256373477</v>
      </c>
      <c r="U64" s="9">
        <v>1</v>
      </c>
      <c r="V64" s="11"/>
      <c r="W64" s="11">
        <f t="shared" si="9"/>
        <v>420.91843256373477</v>
      </c>
    </row>
    <row r="65" spans="1:23" x14ac:dyDescent="0.25">
      <c r="A65" s="18">
        <v>58</v>
      </c>
      <c r="B65" s="18">
        <f t="shared" si="0"/>
        <v>107</v>
      </c>
      <c r="C65" s="18">
        <v>45</v>
      </c>
      <c r="D65" s="18">
        <v>62</v>
      </c>
      <c r="E65" s="18">
        <f t="shared" si="1"/>
        <v>274</v>
      </c>
      <c r="F65" s="19">
        <v>133</v>
      </c>
      <c r="G65" s="19">
        <v>141</v>
      </c>
      <c r="I65" s="18">
        <v>58</v>
      </c>
      <c r="J65" s="18">
        <f t="shared" si="2"/>
        <v>133</v>
      </c>
      <c r="K65" s="18">
        <f t="shared" si="3"/>
        <v>141</v>
      </c>
      <c r="L65" s="18">
        <f t="shared" si="4"/>
        <v>45</v>
      </c>
      <c r="M65" s="18">
        <f t="shared" si="5"/>
        <v>62</v>
      </c>
      <c r="N65" s="23">
        <f t="shared" si="6"/>
        <v>0.33834586466165412</v>
      </c>
      <c r="O65" s="23">
        <f t="shared" si="6"/>
        <v>0.43971631205673761</v>
      </c>
      <c r="P65" s="23">
        <v>1.1184211227629284</v>
      </c>
      <c r="Q65" s="23">
        <v>1.4083919864026977</v>
      </c>
      <c r="R65" s="23">
        <f t="shared" si="7"/>
        <v>148.75000932746948</v>
      </c>
      <c r="S65" s="23">
        <f t="shared" si="7"/>
        <v>198.58327008278039</v>
      </c>
      <c r="T65" s="23">
        <f t="shared" si="8"/>
        <v>347.33327941024987</v>
      </c>
      <c r="U65" s="9">
        <v>1</v>
      </c>
      <c r="V65" s="11"/>
      <c r="W65" s="11">
        <f t="shared" si="9"/>
        <v>347.33327941024987</v>
      </c>
    </row>
    <row r="66" spans="1:23" x14ac:dyDescent="0.25">
      <c r="A66" s="18">
        <v>59</v>
      </c>
      <c r="B66" s="18">
        <f t="shared" si="0"/>
        <v>114</v>
      </c>
      <c r="C66" s="18">
        <v>46</v>
      </c>
      <c r="D66" s="18">
        <v>68</v>
      </c>
      <c r="E66" s="18">
        <f t="shared" si="1"/>
        <v>324</v>
      </c>
      <c r="F66" s="19">
        <v>161</v>
      </c>
      <c r="G66" s="19">
        <v>163</v>
      </c>
      <c r="I66" s="18">
        <v>59</v>
      </c>
      <c r="J66" s="18">
        <f t="shared" si="2"/>
        <v>161</v>
      </c>
      <c r="K66" s="18">
        <f t="shared" si="3"/>
        <v>163</v>
      </c>
      <c r="L66" s="18">
        <f t="shared" si="4"/>
        <v>46</v>
      </c>
      <c r="M66" s="18">
        <f t="shared" si="5"/>
        <v>68</v>
      </c>
      <c r="N66" s="23">
        <f t="shared" si="6"/>
        <v>0.2857142857142857</v>
      </c>
      <c r="O66" s="23">
        <f t="shared" si="6"/>
        <v>0.41717791411042943</v>
      </c>
      <c r="P66" s="23">
        <v>1.1430485410770077</v>
      </c>
      <c r="Q66" s="23">
        <v>1.426226359882137</v>
      </c>
      <c r="R66" s="23">
        <f t="shared" si="7"/>
        <v>184.03081511339823</v>
      </c>
      <c r="S66" s="23">
        <f t="shared" si="7"/>
        <v>232.47489666078832</v>
      </c>
      <c r="T66" s="23">
        <f t="shared" si="8"/>
        <v>416.50571177418658</v>
      </c>
      <c r="U66" s="9">
        <v>1</v>
      </c>
      <c r="V66" s="11"/>
      <c r="W66" s="11">
        <f t="shared" si="9"/>
        <v>416.50571177418658</v>
      </c>
    </row>
    <row r="67" spans="1:23" x14ac:dyDescent="0.25">
      <c r="A67" s="18">
        <v>60</v>
      </c>
      <c r="B67" s="18">
        <f t="shared" si="0"/>
        <v>124</v>
      </c>
      <c r="C67" s="18">
        <v>34</v>
      </c>
      <c r="D67" s="18">
        <v>90</v>
      </c>
      <c r="E67" s="18">
        <f t="shared" si="1"/>
        <v>327</v>
      </c>
      <c r="F67" s="19">
        <v>149</v>
      </c>
      <c r="G67" s="19">
        <v>178</v>
      </c>
      <c r="I67" s="18">
        <v>60</v>
      </c>
      <c r="J67" s="18">
        <f t="shared" si="2"/>
        <v>149</v>
      </c>
      <c r="K67" s="18">
        <f t="shared" si="3"/>
        <v>178</v>
      </c>
      <c r="L67" s="18">
        <f t="shared" si="4"/>
        <v>34</v>
      </c>
      <c r="M67" s="18">
        <f t="shared" si="5"/>
        <v>90</v>
      </c>
      <c r="N67" s="23">
        <f t="shared" si="6"/>
        <v>0.22818791946308725</v>
      </c>
      <c r="O67" s="23">
        <f t="shared" si="6"/>
        <v>0.5056179775280899</v>
      </c>
      <c r="P67" s="23">
        <v>1.1825745280936248</v>
      </c>
      <c r="Q67" s="23">
        <v>1.4753573081631239</v>
      </c>
      <c r="R67" s="23">
        <f t="shared" si="7"/>
        <v>176.2036046859501</v>
      </c>
      <c r="S67" s="23">
        <f t="shared" si="7"/>
        <v>262.61360085303608</v>
      </c>
      <c r="T67" s="23">
        <f t="shared" si="8"/>
        <v>438.81720553898617</v>
      </c>
      <c r="U67" s="9">
        <v>1</v>
      </c>
      <c r="V67" s="11"/>
      <c r="W67" s="11">
        <f t="shared" si="9"/>
        <v>438.81720553898617</v>
      </c>
    </row>
    <row r="68" spans="1:23" x14ac:dyDescent="0.25">
      <c r="A68" s="18">
        <v>61</v>
      </c>
      <c r="B68" s="18">
        <f t="shared" si="0"/>
        <v>136</v>
      </c>
      <c r="C68" s="18">
        <v>57</v>
      </c>
      <c r="D68" s="18">
        <v>79</v>
      </c>
      <c r="E68" s="18">
        <f t="shared" si="1"/>
        <v>332</v>
      </c>
      <c r="F68" s="19">
        <v>157</v>
      </c>
      <c r="G68" s="19">
        <v>175</v>
      </c>
      <c r="I68" s="18">
        <v>61</v>
      </c>
      <c r="J68" s="18">
        <f t="shared" si="2"/>
        <v>157</v>
      </c>
      <c r="K68" s="18">
        <f t="shared" si="3"/>
        <v>175</v>
      </c>
      <c r="L68" s="18">
        <f t="shared" si="4"/>
        <v>57</v>
      </c>
      <c r="M68" s="18">
        <f t="shared" si="5"/>
        <v>79</v>
      </c>
      <c r="N68" s="23">
        <f t="shared" si="6"/>
        <v>0.36305732484076431</v>
      </c>
      <c r="O68" s="23">
        <f t="shared" si="6"/>
        <v>0.4514285714285714</v>
      </c>
      <c r="P68" s="23">
        <v>1.1841142086777496</v>
      </c>
      <c r="Q68" s="23">
        <v>1.4842715059338174</v>
      </c>
      <c r="R68" s="23">
        <f t="shared" si="7"/>
        <v>185.90593076240668</v>
      </c>
      <c r="S68" s="23">
        <f t="shared" si="7"/>
        <v>259.74751353841805</v>
      </c>
      <c r="T68" s="23">
        <f t="shared" si="8"/>
        <v>445.65344430082473</v>
      </c>
      <c r="U68" s="9">
        <v>1</v>
      </c>
      <c r="V68" s="11"/>
      <c r="W68" s="11">
        <f t="shared" si="9"/>
        <v>445.65344430082473</v>
      </c>
    </row>
    <row r="69" spans="1:23" x14ac:dyDescent="0.25">
      <c r="A69" s="18">
        <v>62</v>
      </c>
      <c r="B69" s="18">
        <f t="shared" si="0"/>
        <v>132</v>
      </c>
      <c r="C69" s="18">
        <v>59</v>
      </c>
      <c r="D69" s="18">
        <v>73</v>
      </c>
      <c r="E69" s="18">
        <f t="shared" si="1"/>
        <v>349</v>
      </c>
      <c r="F69" s="19">
        <v>177</v>
      </c>
      <c r="G69" s="19">
        <v>172</v>
      </c>
      <c r="I69" s="18">
        <v>62</v>
      </c>
      <c r="J69" s="18">
        <f t="shared" si="2"/>
        <v>177</v>
      </c>
      <c r="K69" s="18">
        <f t="shared" si="3"/>
        <v>172</v>
      </c>
      <c r="L69" s="18">
        <f t="shared" si="4"/>
        <v>59</v>
      </c>
      <c r="M69" s="18">
        <f t="shared" si="5"/>
        <v>73</v>
      </c>
      <c r="N69" s="23">
        <f t="shared" si="6"/>
        <v>0.33333333333333331</v>
      </c>
      <c r="O69" s="23">
        <f t="shared" si="6"/>
        <v>0.42441860465116277</v>
      </c>
      <c r="P69" s="23">
        <v>1.1392912823311809</v>
      </c>
      <c r="Q69" s="23">
        <v>1.4498464913947244</v>
      </c>
      <c r="R69" s="23">
        <f t="shared" si="7"/>
        <v>201.65455697261902</v>
      </c>
      <c r="S69" s="23">
        <f t="shared" si="7"/>
        <v>249.3735965198926</v>
      </c>
      <c r="T69" s="23">
        <f t="shared" si="8"/>
        <v>451.02815349251159</v>
      </c>
      <c r="U69" s="9">
        <v>1</v>
      </c>
      <c r="V69" s="11"/>
      <c r="W69" s="11">
        <f t="shared" si="9"/>
        <v>451.02815349251159</v>
      </c>
    </row>
    <row r="70" spans="1:23" x14ac:dyDescent="0.25">
      <c r="A70" s="18">
        <v>63</v>
      </c>
      <c r="B70" s="18">
        <f t="shared" si="0"/>
        <v>121</v>
      </c>
      <c r="C70" s="18">
        <v>55</v>
      </c>
      <c r="D70" s="18">
        <v>66</v>
      </c>
      <c r="E70" s="18">
        <f t="shared" si="1"/>
        <v>293</v>
      </c>
      <c r="F70" s="19">
        <v>139</v>
      </c>
      <c r="G70" s="19">
        <v>154</v>
      </c>
      <c r="I70" s="18">
        <v>63</v>
      </c>
      <c r="J70" s="18">
        <f t="shared" si="2"/>
        <v>139</v>
      </c>
      <c r="K70" s="18">
        <f t="shared" si="3"/>
        <v>154</v>
      </c>
      <c r="L70" s="18">
        <f t="shared" si="4"/>
        <v>55</v>
      </c>
      <c r="M70" s="18">
        <f t="shared" si="5"/>
        <v>66</v>
      </c>
      <c r="N70" s="23">
        <f t="shared" si="6"/>
        <v>0.39568345323741005</v>
      </c>
      <c r="O70" s="23">
        <f t="shared" si="6"/>
        <v>0.42857142857142855</v>
      </c>
      <c r="P70" s="23">
        <v>1.1757656677118211</v>
      </c>
      <c r="Q70" s="23">
        <v>1.5747516223457818</v>
      </c>
      <c r="R70" s="23">
        <f t="shared" si="7"/>
        <v>163.43142781194314</v>
      </c>
      <c r="S70" s="23">
        <f t="shared" si="7"/>
        <v>242.51174984125041</v>
      </c>
      <c r="T70" s="23">
        <f t="shared" si="8"/>
        <v>405.94317765319352</v>
      </c>
      <c r="U70" s="9">
        <v>1</v>
      </c>
      <c r="V70" s="11"/>
      <c r="W70" s="11">
        <f t="shared" si="9"/>
        <v>405.94317765319352</v>
      </c>
    </row>
    <row r="71" spans="1:23" x14ac:dyDescent="0.25">
      <c r="A71" s="18">
        <v>64</v>
      </c>
      <c r="B71" s="18">
        <f t="shared" si="0"/>
        <v>104</v>
      </c>
      <c r="C71" s="18">
        <v>31</v>
      </c>
      <c r="D71" s="18">
        <v>73</v>
      </c>
      <c r="E71" s="18">
        <f t="shared" si="1"/>
        <v>282</v>
      </c>
      <c r="F71" s="19">
        <v>101</v>
      </c>
      <c r="G71" s="19">
        <v>181</v>
      </c>
      <c r="I71" s="18">
        <v>64</v>
      </c>
      <c r="J71" s="18">
        <f t="shared" si="2"/>
        <v>101</v>
      </c>
      <c r="K71" s="18">
        <f t="shared" si="3"/>
        <v>181</v>
      </c>
      <c r="L71" s="18">
        <f t="shared" si="4"/>
        <v>31</v>
      </c>
      <c r="M71" s="18">
        <f t="shared" si="5"/>
        <v>73</v>
      </c>
      <c r="N71" s="23">
        <f t="shared" si="6"/>
        <v>0.30693069306930693</v>
      </c>
      <c r="O71" s="23">
        <f t="shared" si="6"/>
        <v>0.40331491712707185</v>
      </c>
      <c r="P71" s="23">
        <v>1.091953722728787</v>
      </c>
      <c r="Q71" s="23">
        <v>1.482105702636932</v>
      </c>
      <c r="R71" s="23">
        <f t="shared" si="7"/>
        <v>110.28732599560749</v>
      </c>
      <c r="S71" s="23">
        <f t="shared" si="7"/>
        <v>268.26113217728471</v>
      </c>
      <c r="T71" s="23">
        <f t="shared" si="8"/>
        <v>378.5484581728922</v>
      </c>
      <c r="U71" s="9">
        <v>1</v>
      </c>
      <c r="V71" s="11"/>
      <c r="W71" s="11">
        <f t="shared" si="9"/>
        <v>378.5484581728922</v>
      </c>
    </row>
    <row r="72" spans="1:23" x14ac:dyDescent="0.25">
      <c r="A72" s="18">
        <v>65</v>
      </c>
      <c r="B72" s="18">
        <f t="shared" ref="B72:B106" si="10">C72+D72</f>
        <v>104</v>
      </c>
      <c r="C72" s="18">
        <v>31</v>
      </c>
      <c r="D72" s="18">
        <v>73</v>
      </c>
      <c r="E72" s="18">
        <f t="shared" ref="E72:E106" si="11">F72+G72</f>
        <v>284</v>
      </c>
      <c r="F72" s="19">
        <v>125</v>
      </c>
      <c r="G72" s="19">
        <v>159</v>
      </c>
      <c r="I72" s="18">
        <v>65</v>
      </c>
      <c r="J72" s="18">
        <f t="shared" ref="J72:J106" si="12">F72</f>
        <v>125</v>
      </c>
      <c r="K72" s="18">
        <f t="shared" ref="K72:K106" si="13">G72</f>
        <v>159</v>
      </c>
      <c r="L72" s="18">
        <f t="shared" ref="L72:L106" si="14">C72</f>
        <v>31</v>
      </c>
      <c r="M72" s="18">
        <f t="shared" ref="M72:M106" si="15">D72</f>
        <v>73</v>
      </c>
      <c r="N72" s="23">
        <f t="shared" ref="N72:O106" si="16">L72/J72</f>
        <v>0.248</v>
      </c>
      <c r="O72" s="23">
        <f t="shared" si="16"/>
        <v>0.45911949685534592</v>
      </c>
      <c r="P72" s="23">
        <v>1.1210167176082917</v>
      </c>
      <c r="Q72" s="23">
        <v>1.5709636597012633</v>
      </c>
      <c r="R72" s="23">
        <f t="shared" ref="R72:S106" si="17">J72*P72</f>
        <v>140.12708970103645</v>
      </c>
      <c r="S72" s="23">
        <f t="shared" si="17"/>
        <v>249.78322189250088</v>
      </c>
      <c r="T72" s="23">
        <f t="shared" ref="T72:T106" si="18">R72+S72</f>
        <v>389.91031159353736</v>
      </c>
      <c r="U72" s="9">
        <v>1</v>
      </c>
      <c r="V72" s="11"/>
      <c r="W72" s="11">
        <f t="shared" ref="W72:W106" si="19">T72*U72</f>
        <v>389.91031159353736</v>
      </c>
    </row>
    <row r="73" spans="1:23" x14ac:dyDescent="0.25">
      <c r="A73" s="18">
        <v>66</v>
      </c>
      <c r="B73" s="18">
        <f t="shared" si="10"/>
        <v>118</v>
      </c>
      <c r="C73" s="18">
        <v>30</v>
      </c>
      <c r="D73" s="18">
        <v>88</v>
      </c>
      <c r="E73" s="18">
        <f t="shared" si="11"/>
        <v>233</v>
      </c>
      <c r="F73" s="19">
        <v>96</v>
      </c>
      <c r="G73" s="19">
        <v>137</v>
      </c>
      <c r="I73" s="18">
        <v>66</v>
      </c>
      <c r="J73" s="18">
        <f t="shared" si="12"/>
        <v>96</v>
      </c>
      <c r="K73" s="18">
        <f t="shared" si="13"/>
        <v>137</v>
      </c>
      <c r="L73" s="18">
        <f t="shared" si="14"/>
        <v>30</v>
      </c>
      <c r="M73" s="18">
        <f t="shared" si="15"/>
        <v>88</v>
      </c>
      <c r="N73" s="23">
        <f t="shared" si="16"/>
        <v>0.3125</v>
      </c>
      <c r="O73" s="23">
        <f t="shared" si="16"/>
        <v>0.64233576642335766</v>
      </c>
      <c r="P73" s="23">
        <v>1.158793886711841</v>
      </c>
      <c r="Q73" s="23">
        <v>1.5136682044855096</v>
      </c>
      <c r="R73" s="23">
        <f t="shared" si="17"/>
        <v>111.24421312433674</v>
      </c>
      <c r="S73" s="23">
        <f t="shared" si="17"/>
        <v>207.37254401451483</v>
      </c>
      <c r="T73" s="23">
        <f t="shared" si="18"/>
        <v>318.61675713885154</v>
      </c>
      <c r="U73" s="9">
        <v>1</v>
      </c>
      <c r="V73" s="11"/>
      <c r="W73" s="11">
        <f t="shared" si="19"/>
        <v>318.61675713885154</v>
      </c>
    </row>
    <row r="74" spans="1:23" x14ac:dyDescent="0.25">
      <c r="A74" s="18">
        <v>67</v>
      </c>
      <c r="B74" s="18">
        <f t="shared" si="10"/>
        <v>107</v>
      </c>
      <c r="C74" s="18">
        <v>25</v>
      </c>
      <c r="D74" s="18">
        <v>82</v>
      </c>
      <c r="E74" s="18">
        <f t="shared" si="11"/>
        <v>248</v>
      </c>
      <c r="F74" s="19">
        <v>103</v>
      </c>
      <c r="G74" s="19">
        <v>145</v>
      </c>
      <c r="I74" s="18">
        <v>67</v>
      </c>
      <c r="J74" s="18">
        <f t="shared" si="12"/>
        <v>103</v>
      </c>
      <c r="K74" s="18">
        <f t="shared" si="13"/>
        <v>145</v>
      </c>
      <c r="L74" s="18">
        <f t="shared" si="14"/>
        <v>25</v>
      </c>
      <c r="M74" s="18">
        <f t="shared" si="15"/>
        <v>82</v>
      </c>
      <c r="N74" s="23">
        <f t="shared" si="16"/>
        <v>0.24271844660194175</v>
      </c>
      <c r="O74" s="23">
        <f t="shared" si="16"/>
        <v>0.56551724137931036</v>
      </c>
      <c r="P74" s="23">
        <v>1.1318994544649215</v>
      </c>
      <c r="Q74" s="23">
        <v>1.5924197744647843</v>
      </c>
      <c r="R74" s="23">
        <f t="shared" si="17"/>
        <v>116.5856438098869</v>
      </c>
      <c r="S74" s="23">
        <f t="shared" si="17"/>
        <v>230.90086729739372</v>
      </c>
      <c r="T74" s="23">
        <f t="shared" si="18"/>
        <v>347.48651110728065</v>
      </c>
      <c r="U74" s="9">
        <v>1</v>
      </c>
      <c r="V74" s="11"/>
      <c r="W74" s="11">
        <f t="shared" si="19"/>
        <v>347.48651110728065</v>
      </c>
    </row>
    <row r="75" spans="1:23" x14ac:dyDescent="0.25">
      <c r="A75" s="18">
        <v>68</v>
      </c>
      <c r="B75" s="18">
        <f t="shared" si="10"/>
        <v>104</v>
      </c>
      <c r="C75" s="18">
        <v>29</v>
      </c>
      <c r="D75" s="18">
        <v>75</v>
      </c>
      <c r="E75" s="18">
        <f t="shared" si="11"/>
        <v>237</v>
      </c>
      <c r="F75" s="19">
        <v>97</v>
      </c>
      <c r="G75" s="19">
        <v>140</v>
      </c>
      <c r="I75" s="18">
        <v>68</v>
      </c>
      <c r="J75" s="18">
        <f t="shared" si="12"/>
        <v>97</v>
      </c>
      <c r="K75" s="18">
        <f t="shared" si="13"/>
        <v>140</v>
      </c>
      <c r="L75" s="18">
        <f t="shared" si="14"/>
        <v>29</v>
      </c>
      <c r="M75" s="18">
        <f t="shared" si="15"/>
        <v>75</v>
      </c>
      <c r="N75" s="23">
        <f t="shared" si="16"/>
        <v>0.29896907216494845</v>
      </c>
      <c r="O75" s="23">
        <f t="shared" si="16"/>
        <v>0.5357142857142857</v>
      </c>
      <c r="P75" s="23">
        <v>1.1587564374054806</v>
      </c>
      <c r="Q75" s="23">
        <v>1.5580214651020399</v>
      </c>
      <c r="R75" s="23">
        <f t="shared" si="17"/>
        <v>112.39937442833163</v>
      </c>
      <c r="S75" s="23">
        <f t="shared" si="17"/>
        <v>218.12300511428558</v>
      </c>
      <c r="T75" s="23">
        <f t="shared" si="18"/>
        <v>330.52237954261722</v>
      </c>
      <c r="U75" s="9">
        <v>1</v>
      </c>
      <c r="V75" s="11"/>
      <c r="W75" s="11">
        <f t="shared" si="19"/>
        <v>330.52237954261722</v>
      </c>
    </row>
    <row r="76" spans="1:23" x14ac:dyDescent="0.25">
      <c r="A76" s="18">
        <v>69</v>
      </c>
      <c r="B76" s="18">
        <f t="shared" si="10"/>
        <v>79</v>
      </c>
      <c r="C76" s="18">
        <v>21</v>
      </c>
      <c r="D76" s="18">
        <v>58</v>
      </c>
      <c r="E76" s="18">
        <f t="shared" si="11"/>
        <v>203</v>
      </c>
      <c r="F76" s="19">
        <v>101</v>
      </c>
      <c r="G76" s="19">
        <v>102</v>
      </c>
      <c r="I76" s="18">
        <v>69</v>
      </c>
      <c r="J76" s="18">
        <f t="shared" si="12"/>
        <v>101</v>
      </c>
      <c r="K76" s="18">
        <f t="shared" si="13"/>
        <v>102</v>
      </c>
      <c r="L76" s="18">
        <f t="shared" si="14"/>
        <v>21</v>
      </c>
      <c r="M76" s="18">
        <f t="shared" si="15"/>
        <v>58</v>
      </c>
      <c r="N76" s="23">
        <f t="shared" si="16"/>
        <v>0.20792079207920791</v>
      </c>
      <c r="O76" s="23">
        <f t="shared" si="16"/>
        <v>0.56862745098039214</v>
      </c>
      <c r="P76" s="23">
        <v>1.1413992714218271</v>
      </c>
      <c r="Q76" s="23">
        <v>1.5940607954196429</v>
      </c>
      <c r="R76" s="23">
        <f t="shared" si="17"/>
        <v>115.28132641360453</v>
      </c>
      <c r="S76" s="23">
        <f t="shared" si="17"/>
        <v>162.59420113280356</v>
      </c>
      <c r="T76" s="23">
        <f t="shared" si="18"/>
        <v>277.87552754640808</v>
      </c>
      <c r="U76" s="9">
        <v>1</v>
      </c>
      <c r="V76" s="11"/>
      <c r="W76" s="11">
        <f t="shared" si="19"/>
        <v>277.87552754640808</v>
      </c>
    </row>
    <row r="77" spans="1:23" x14ac:dyDescent="0.25">
      <c r="A77" s="18">
        <v>70</v>
      </c>
      <c r="B77" s="18">
        <f t="shared" si="10"/>
        <v>86</v>
      </c>
      <c r="C77" s="18">
        <v>23</v>
      </c>
      <c r="D77" s="18">
        <v>63</v>
      </c>
      <c r="E77" s="18">
        <f t="shared" si="11"/>
        <v>181</v>
      </c>
      <c r="F77" s="19">
        <v>71</v>
      </c>
      <c r="G77" s="19">
        <v>110</v>
      </c>
      <c r="I77" s="18">
        <v>70</v>
      </c>
      <c r="J77" s="18">
        <f t="shared" si="12"/>
        <v>71</v>
      </c>
      <c r="K77" s="18">
        <f t="shared" si="13"/>
        <v>110</v>
      </c>
      <c r="L77" s="18">
        <f t="shared" si="14"/>
        <v>23</v>
      </c>
      <c r="M77" s="18">
        <f t="shared" si="15"/>
        <v>63</v>
      </c>
      <c r="N77" s="23">
        <f t="shared" si="16"/>
        <v>0.323943661971831</v>
      </c>
      <c r="O77" s="23">
        <f t="shared" si="16"/>
        <v>0.57272727272727275</v>
      </c>
      <c r="P77" s="23">
        <v>1.2001189324535197</v>
      </c>
      <c r="Q77" s="23">
        <v>1.6082249138730098</v>
      </c>
      <c r="R77" s="23">
        <f t="shared" si="17"/>
        <v>85.208444204199907</v>
      </c>
      <c r="S77" s="23">
        <f t="shared" si="17"/>
        <v>176.90474052603108</v>
      </c>
      <c r="T77" s="23">
        <f t="shared" si="18"/>
        <v>262.11318473023096</v>
      </c>
      <c r="U77" s="9">
        <v>1</v>
      </c>
      <c r="V77" s="11"/>
      <c r="W77" s="11">
        <f t="shared" si="19"/>
        <v>262.11318473023096</v>
      </c>
    </row>
    <row r="78" spans="1:23" x14ac:dyDescent="0.25">
      <c r="A78" s="18">
        <v>71</v>
      </c>
      <c r="B78" s="18">
        <f t="shared" si="10"/>
        <v>81</v>
      </c>
      <c r="C78" s="18">
        <v>16</v>
      </c>
      <c r="D78" s="18">
        <v>65</v>
      </c>
      <c r="E78" s="18">
        <f t="shared" si="11"/>
        <v>154</v>
      </c>
      <c r="F78" s="19">
        <v>60</v>
      </c>
      <c r="G78" s="19">
        <v>94</v>
      </c>
      <c r="I78" s="18">
        <v>71</v>
      </c>
      <c r="J78" s="18">
        <f t="shared" si="12"/>
        <v>60</v>
      </c>
      <c r="K78" s="18">
        <f t="shared" si="13"/>
        <v>94</v>
      </c>
      <c r="L78" s="18">
        <f t="shared" si="14"/>
        <v>16</v>
      </c>
      <c r="M78" s="18">
        <f t="shared" si="15"/>
        <v>65</v>
      </c>
      <c r="N78" s="23">
        <f t="shared" si="16"/>
        <v>0.26666666666666666</v>
      </c>
      <c r="O78" s="23">
        <f t="shared" si="16"/>
        <v>0.69148936170212771</v>
      </c>
      <c r="P78" s="23">
        <v>1.2712810006613371</v>
      </c>
      <c r="Q78" s="23">
        <v>1.6975198611628772</v>
      </c>
      <c r="R78" s="23">
        <f t="shared" si="17"/>
        <v>76.27686003968023</v>
      </c>
      <c r="S78" s="23">
        <f t="shared" si="17"/>
        <v>159.56686694931045</v>
      </c>
      <c r="T78" s="23">
        <f t="shared" si="18"/>
        <v>235.84372698899068</v>
      </c>
      <c r="U78" s="9">
        <v>1</v>
      </c>
      <c r="V78" s="11"/>
      <c r="W78" s="11">
        <f t="shared" si="19"/>
        <v>235.84372698899068</v>
      </c>
    </row>
    <row r="79" spans="1:23" x14ac:dyDescent="0.25">
      <c r="A79" s="18">
        <v>72</v>
      </c>
      <c r="B79" s="18">
        <f t="shared" si="10"/>
        <v>67</v>
      </c>
      <c r="C79" s="18">
        <v>26</v>
      </c>
      <c r="D79" s="18">
        <v>41</v>
      </c>
      <c r="E79" s="18">
        <f t="shared" si="11"/>
        <v>181</v>
      </c>
      <c r="F79" s="19">
        <v>65</v>
      </c>
      <c r="G79" s="19">
        <v>116</v>
      </c>
      <c r="I79" s="18">
        <v>72</v>
      </c>
      <c r="J79" s="18">
        <f t="shared" si="12"/>
        <v>65</v>
      </c>
      <c r="K79" s="18">
        <f t="shared" si="13"/>
        <v>116</v>
      </c>
      <c r="L79" s="18">
        <f t="shared" si="14"/>
        <v>26</v>
      </c>
      <c r="M79" s="18">
        <f t="shared" si="15"/>
        <v>41</v>
      </c>
      <c r="N79" s="23">
        <f t="shared" si="16"/>
        <v>0.4</v>
      </c>
      <c r="O79" s="23">
        <f t="shared" si="16"/>
        <v>0.35344827586206895</v>
      </c>
      <c r="P79" s="23">
        <v>1.2037283427123036</v>
      </c>
      <c r="Q79" s="23">
        <v>1.5545465488116144</v>
      </c>
      <c r="R79" s="23">
        <f t="shared" si="17"/>
        <v>78.242342276299738</v>
      </c>
      <c r="S79" s="23">
        <f t="shared" si="17"/>
        <v>180.32739966214726</v>
      </c>
      <c r="T79" s="23">
        <f t="shared" si="18"/>
        <v>258.56974193844701</v>
      </c>
      <c r="U79" s="9">
        <v>1</v>
      </c>
      <c r="V79" s="11"/>
      <c r="W79" s="11">
        <f t="shared" si="19"/>
        <v>258.56974193844701</v>
      </c>
    </row>
    <row r="80" spans="1:23" x14ac:dyDescent="0.25">
      <c r="A80" s="18">
        <v>73</v>
      </c>
      <c r="B80" s="18">
        <f t="shared" si="10"/>
        <v>78</v>
      </c>
      <c r="C80" s="18">
        <v>24</v>
      </c>
      <c r="D80" s="18">
        <v>54</v>
      </c>
      <c r="E80" s="18">
        <f t="shared" si="11"/>
        <v>134</v>
      </c>
      <c r="F80" s="19">
        <v>54</v>
      </c>
      <c r="G80" s="19">
        <v>80</v>
      </c>
      <c r="I80" s="18">
        <v>73</v>
      </c>
      <c r="J80" s="18">
        <f t="shared" si="12"/>
        <v>54</v>
      </c>
      <c r="K80" s="18">
        <f t="shared" si="13"/>
        <v>80</v>
      </c>
      <c r="L80" s="18">
        <f t="shared" si="14"/>
        <v>24</v>
      </c>
      <c r="M80" s="18">
        <f t="shared" si="15"/>
        <v>54</v>
      </c>
      <c r="N80" s="23">
        <f t="shared" si="16"/>
        <v>0.44444444444444442</v>
      </c>
      <c r="O80" s="23">
        <f t="shared" si="16"/>
        <v>0.67500000000000004</v>
      </c>
      <c r="P80" s="23">
        <v>1.0989224600493674</v>
      </c>
      <c r="Q80" s="23">
        <v>1.5088109523577338</v>
      </c>
      <c r="R80" s="23">
        <f t="shared" si="17"/>
        <v>59.341812842665846</v>
      </c>
      <c r="S80" s="23">
        <f t="shared" si="17"/>
        <v>120.7048761886187</v>
      </c>
      <c r="T80" s="23">
        <f t="shared" si="18"/>
        <v>180.04668903128453</v>
      </c>
      <c r="U80" s="9">
        <v>1</v>
      </c>
      <c r="V80" s="11"/>
      <c r="W80" s="11">
        <f t="shared" si="19"/>
        <v>180.04668903128453</v>
      </c>
    </row>
    <row r="81" spans="1:23" x14ac:dyDescent="0.25">
      <c r="A81" s="18">
        <v>74</v>
      </c>
      <c r="B81" s="18">
        <f t="shared" si="10"/>
        <v>59</v>
      </c>
      <c r="C81" s="18">
        <v>14</v>
      </c>
      <c r="D81" s="18">
        <v>45</v>
      </c>
      <c r="E81" s="18">
        <f t="shared" si="11"/>
        <v>103</v>
      </c>
      <c r="F81" s="19">
        <v>43</v>
      </c>
      <c r="G81" s="19">
        <v>60</v>
      </c>
      <c r="I81" s="18">
        <v>74</v>
      </c>
      <c r="J81" s="18">
        <f t="shared" si="12"/>
        <v>43</v>
      </c>
      <c r="K81" s="18">
        <f t="shared" si="13"/>
        <v>60</v>
      </c>
      <c r="L81" s="18">
        <f t="shared" si="14"/>
        <v>14</v>
      </c>
      <c r="M81" s="18">
        <f t="shared" si="15"/>
        <v>45</v>
      </c>
      <c r="N81" s="23">
        <f t="shared" si="16"/>
        <v>0.32558139534883723</v>
      </c>
      <c r="O81" s="23">
        <f t="shared" si="16"/>
        <v>0.75</v>
      </c>
      <c r="P81" s="23">
        <v>1.1996096473498148</v>
      </c>
      <c r="Q81" s="23">
        <v>1.5364118049579252</v>
      </c>
      <c r="R81" s="23">
        <f t="shared" si="17"/>
        <v>51.583214836042039</v>
      </c>
      <c r="S81" s="23">
        <f t="shared" si="17"/>
        <v>92.18470829747551</v>
      </c>
      <c r="T81" s="23">
        <f t="shared" si="18"/>
        <v>143.76792313351754</v>
      </c>
      <c r="U81" s="9">
        <v>1</v>
      </c>
      <c r="V81" s="11"/>
      <c r="W81" s="11">
        <f t="shared" si="19"/>
        <v>143.76792313351754</v>
      </c>
    </row>
    <row r="82" spans="1:23" x14ac:dyDescent="0.25">
      <c r="A82" s="18">
        <v>75</v>
      </c>
      <c r="B82" s="18">
        <f t="shared" si="10"/>
        <v>60</v>
      </c>
      <c r="C82" s="18">
        <v>17</v>
      </c>
      <c r="D82" s="18">
        <v>43</v>
      </c>
      <c r="E82" s="18">
        <f t="shared" si="11"/>
        <v>118</v>
      </c>
      <c r="F82" s="19">
        <v>49</v>
      </c>
      <c r="G82" s="19">
        <v>69</v>
      </c>
      <c r="I82" s="18">
        <v>75</v>
      </c>
      <c r="J82" s="18">
        <f t="shared" si="12"/>
        <v>49</v>
      </c>
      <c r="K82" s="18">
        <f t="shared" si="13"/>
        <v>69</v>
      </c>
      <c r="L82" s="18">
        <f t="shared" si="14"/>
        <v>17</v>
      </c>
      <c r="M82" s="18">
        <f t="shared" si="15"/>
        <v>43</v>
      </c>
      <c r="N82" s="23">
        <f t="shared" si="16"/>
        <v>0.34693877551020408</v>
      </c>
      <c r="O82" s="23">
        <f t="shared" si="16"/>
        <v>0.62318840579710144</v>
      </c>
      <c r="P82" s="23">
        <v>1.0552273892777833</v>
      </c>
      <c r="Q82" s="23">
        <v>1.5150969237124527</v>
      </c>
      <c r="R82" s="23">
        <f t="shared" si="17"/>
        <v>51.706142074611378</v>
      </c>
      <c r="S82" s="23">
        <f t="shared" si="17"/>
        <v>104.54168773615923</v>
      </c>
      <c r="T82" s="23">
        <f t="shared" si="18"/>
        <v>156.24782981077061</v>
      </c>
      <c r="U82" s="9">
        <v>1</v>
      </c>
      <c r="V82" s="11"/>
      <c r="W82" s="11">
        <f t="shared" si="19"/>
        <v>156.24782981077061</v>
      </c>
    </row>
    <row r="83" spans="1:23" x14ac:dyDescent="0.25">
      <c r="A83" s="18">
        <v>76</v>
      </c>
      <c r="B83" s="18">
        <f t="shared" si="10"/>
        <v>26</v>
      </c>
      <c r="C83" s="18">
        <v>10</v>
      </c>
      <c r="D83" s="18">
        <v>16</v>
      </c>
      <c r="E83" s="18">
        <f t="shared" si="11"/>
        <v>58</v>
      </c>
      <c r="F83" s="19">
        <v>23</v>
      </c>
      <c r="G83" s="19">
        <v>35</v>
      </c>
      <c r="I83" s="18">
        <v>76</v>
      </c>
      <c r="J83" s="18">
        <f t="shared" si="12"/>
        <v>23</v>
      </c>
      <c r="K83" s="18">
        <f t="shared" si="13"/>
        <v>35</v>
      </c>
      <c r="L83" s="18">
        <f t="shared" si="14"/>
        <v>10</v>
      </c>
      <c r="M83" s="18">
        <f t="shared" si="15"/>
        <v>16</v>
      </c>
      <c r="N83" s="23">
        <f t="shared" si="16"/>
        <v>0.43478260869565216</v>
      </c>
      <c r="O83" s="23">
        <f t="shared" si="16"/>
        <v>0.45714285714285713</v>
      </c>
      <c r="P83" s="23">
        <v>0.87105133724920314</v>
      </c>
      <c r="Q83" s="23">
        <v>1.163462701676707</v>
      </c>
      <c r="R83" s="23">
        <f t="shared" si="17"/>
        <v>20.034180756731672</v>
      </c>
      <c r="S83" s="23">
        <f t="shared" si="17"/>
        <v>40.721194558684743</v>
      </c>
      <c r="T83" s="23">
        <f t="shared" si="18"/>
        <v>60.755375315416416</v>
      </c>
      <c r="U83" s="9">
        <v>1</v>
      </c>
      <c r="V83" s="11"/>
      <c r="W83" s="11">
        <f t="shared" si="19"/>
        <v>60.755375315416416</v>
      </c>
    </row>
    <row r="84" spans="1:23" x14ac:dyDescent="0.25">
      <c r="A84" s="18">
        <v>77</v>
      </c>
      <c r="B84" s="18">
        <f t="shared" si="10"/>
        <v>14</v>
      </c>
      <c r="C84" s="18">
        <v>4</v>
      </c>
      <c r="D84" s="18">
        <v>10</v>
      </c>
      <c r="E84" s="18">
        <f t="shared" si="11"/>
        <v>52</v>
      </c>
      <c r="F84" s="19">
        <v>23</v>
      </c>
      <c r="G84" s="19">
        <v>29</v>
      </c>
      <c r="I84" s="18">
        <v>77</v>
      </c>
      <c r="J84" s="18">
        <f t="shared" si="12"/>
        <v>23</v>
      </c>
      <c r="K84" s="18">
        <f t="shared" si="13"/>
        <v>29</v>
      </c>
      <c r="L84" s="18">
        <f t="shared" si="14"/>
        <v>4</v>
      </c>
      <c r="M84" s="18">
        <f t="shared" si="15"/>
        <v>10</v>
      </c>
      <c r="N84" s="23">
        <f t="shared" si="16"/>
        <v>0.17391304347826086</v>
      </c>
      <c r="O84" s="23">
        <f t="shared" si="16"/>
        <v>0.34482758620689657</v>
      </c>
      <c r="P84" s="23">
        <v>1.0980308563172401</v>
      </c>
      <c r="Q84" s="23">
        <v>1.2533296593497394</v>
      </c>
      <c r="R84" s="23">
        <f t="shared" si="17"/>
        <v>25.254709695296523</v>
      </c>
      <c r="S84" s="23">
        <f t="shared" si="17"/>
        <v>36.346560121142446</v>
      </c>
      <c r="T84" s="23">
        <f t="shared" si="18"/>
        <v>61.601269816438972</v>
      </c>
      <c r="U84" s="9">
        <v>1</v>
      </c>
      <c r="V84" s="11"/>
      <c r="W84" s="11">
        <f t="shared" si="19"/>
        <v>61.601269816438972</v>
      </c>
    </row>
    <row r="85" spans="1:23" x14ac:dyDescent="0.25">
      <c r="A85" s="18">
        <v>78</v>
      </c>
      <c r="B85" s="18">
        <f t="shared" si="10"/>
        <v>14</v>
      </c>
      <c r="C85" s="18">
        <v>8</v>
      </c>
      <c r="D85" s="18">
        <v>6</v>
      </c>
      <c r="E85" s="18">
        <f t="shared" si="11"/>
        <v>33</v>
      </c>
      <c r="F85" s="19">
        <v>10</v>
      </c>
      <c r="G85" s="19">
        <v>23</v>
      </c>
      <c r="I85" s="18">
        <v>78</v>
      </c>
      <c r="J85" s="18">
        <f t="shared" si="12"/>
        <v>10</v>
      </c>
      <c r="K85" s="18">
        <f t="shared" si="13"/>
        <v>23</v>
      </c>
      <c r="L85" s="18">
        <f t="shared" si="14"/>
        <v>8</v>
      </c>
      <c r="M85" s="18">
        <f t="shared" si="15"/>
        <v>6</v>
      </c>
      <c r="N85" s="23">
        <f t="shared" si="16"/>
        <v>0.8</v>
      </c>
      <c r="O85" s="23">
        <f t="shared" si="16"/>
        <v>0.2608695652173913</v>
      </c>
      <c r="P85" s="23">
        <v>1.2463082851082308</v>
      </c>
      <c r="Q85" s="23">
        <v>1.3285489276730484</v>
      </c>
      <c r="R85" s="23">
        <f t="shared" si="17"/>
        <v>12.463082851082309</v>
      </c>
      <c r="S85" s="23">
        <f t="shared" si="17"/>
        <v>30.556625336480113</v>
      </c>
      <c r="T85" s="23">
        <f t="shared" si="18"/>
        <v>43.019708187562422</v>
      </c>
      <c r="U85" s="9">
        <v>1</v>
      </c>
      <c r="V85" s="11"/>
      <c r="W85" s="11">
        <f t="shared" si="19"/>
        <v>43.019708187562422</v>
      </c>
    </row>
    <row r="86" spans="1:23" x14ac:dyDescent="0.25">
      <c r="A86" s="18">
        <v>79</v>
      </c>
      <c r="B86" s="18">
        <f t="shared" si="10"/>
        <v>17</v>
      </c>
      <c r="C86" s="18">
        <v>10</v>
      </c>
      <c r="D86" s="18">
        <v>7</v>
      </c>
      <c r="E86" s="18">
        <f t="shared" si="11"/>
        <v>37</v>
      </c>
      <c r="F86" s="19">
        <v>22</v>
      </c>
      <c r="G86" s="19">
        <v>15</v>
      </c>
      <c r="I86" s="18">
        <v>79</v>
      </c>
      <c r="J86" s="18">
        <f t="shared" si="12"/>
        <v>22</v>
      </c>
      <c r="K86" s="18">
        <f t="shared" si="13"/>
        <v>15</v>
      </c>
      <c r="L86" s="18">
        <f t="shared" si="14"/>
        <v>10</v>
      </c>
      <c r="M86" s="18">
        <f t="shared" si="15"/>
        <v>7</v>
      </c>
      <c r="N86" s="23">
        <f t="shared" si="16"/>
        <v>0.45454545454545453</v>
      </c>
      <c r="O86" s="23">
        <f t="shared" si="16"/>
        <v>0.46666666666666667</v>
      </c>
      <c r="P86" s="23">
        <v>1.2587200943383465</v>
      </c>
      <c r="Q86" s="23">
        <v>1.556891493509448</v>
      </c>
      <c r="R86" s="23">
        <f t="shared" si="17"/>
        <v>27.691842075443624</v>
      </c>
      <c r="S86" s="23">
        <f t="shared" si="17"/>
        <v>23.353372402641721</v>
      </c>
      <c r="T86" s="23">
        <f t="shared" si="18"/>
        <v>51.045214478085342</v>
      </c>
      <c r="U86" s="9">
        <v>1</v>
      </c>
      <c r="V86" s="11"/>
      <c r="W86" s="11">
        <f t="shared" si="19"/>
        <v>51.045214478085342</v>
      </c>
    </row>
    <row r="87" spans="1:23" x14ac:dyDescent="0.25">
      <c r="A87" s="18">
        <v>80</v>
      </c>
      <c r="B87" s="18">
        <f t="shared" si="10"/>
        <v>25</v>
      </c>
      <c r="C87" s="18">
        <v>10</v>
      </c>
      <c r="D87" s="18">
        <v>15</v>
      </c>
      <c r="E87" s="18">
        <f t="shared" si="11"/>
        <v>67</v>
      </c>
      <c r="F87" s="19">
        <v>24</v>
      </c>
      <c r="G87" s="19">
        <v>43</v>
      </c>
      <c r="I87" s="18">
        <v>80</v>
      </c>
      <c r="J87" s="18">
        <f t="shared" si="12"/>
        <v>24</v>
      </c>
      <c r="K87" s="18">
        <f t="shared" si="13"/>
        <v>43</v>
      </c>
      <c r="L87" s="18">
        <f t="shared" si="14"/>
        <v>10</v>
      </c>
      <c r="M87" s="18">
        <f t="shared" si="15"/>
        <v>15</v>
      </c>
      <c r="N87" s="23">
        <f t="shared" si="16"/>
        <v>0.41666666666666669</v>
      </c>
      <c r="O87" s="23">
        <f t="shared" si="16"/>
        <v>0.34883720930232559</v>
      </c>
      <c r="P87" s="23">
        <v>0.99793733229424786</v>
      </c>
      <c r="Q87" s="23">
        <v>1.2686136794893021</v>
      </c>
      <c r="R87" s="23">
        <f t="shared" si="17"/>
        <v>23.950495975061948</v>
      </c>
      <c r="S87" s="23">
        <f t="shared" si="17"/>
        <v>54.550388218039991</v>
      </c>
      <c r="T87" s="23">
        <f t="shared" si="18"/>
        <v>78.500884193101939</v>
      </c>
      <c r="U87" s="9">
        <v>1</v>
      </c>
      <c r="V87" s="11"/>
      <c r="W87" s="11">
        <f t="shared" si="19"/>
        <v>78.500884193101939</v>
      </c>
    </row>
    <row r="88" spans="1:23" x14ac:dyDescent="0.25">
      <c r="A88" s="18">
        <v>81</v>
      </c>
      <c r="B88" s="18">
        <f t="shared" si="10"/>
        <v>15</v>
      </c>
      <c r="C88" s="18">
        <v>7</v>
      </c>
      <c r="D88" s="18">
        <v>8</v>
      </c>
      <c r="E88" s="18">
        <f t="shared" si="11"/>
        <v>61</v>
      </c>
      <c r="F88" s="19">
        <v>35</v>
      </c>
      <c r="G88" s="19">
        <v>26</v>
      </c>
      <c r="I88" s="18">
        <v>81</v>
      </c>
      <c r="J88" s="18">
        <f t="shared" si="12"/>
        <v>35</v>
      </c>
      <c r="K88" s="18">
        <f t="shared" si="13"/>
        <v>26</v>
      </c>
      <c r="L88" s="18">
        <f t="shared" si="14"/>
        <v>7</v>
      </c>
      <c r="M88" s="18">
        <f t="shared" si="15"/>
        <v>8</v>
      </c>
      <c r="N88" s="23">
        <f t="shared" si="16"/>
        <v>0.2</v>
      </c>
      <c r="O88" s="23">
        <f t="shared" si="16"/>
        <v>0.30769230769230771</v>
      </c>
      <c r="P88" s="23">
        <v>1.0566307227620151</v>
      </c>
      <c r="Q88" s="23">
        <v>1.2708540869872402</v>
      </c>
      <c r="R88" s="23">
        <f t="shared" si="17"/>
        <v>36.98207529667053</v>
      </c>
      <c r="S88" s="23">
        <f t="shared" si="17"/>
        <v>33.042206261668248</v>
      </c>
      <c r="T88" s="23">
        <f t="shared" si="18"/>
        <v>70.024281558338771</v>
      </c>
      <c r="U88" s="9">
        <v>1</v>
      </c>
      <c r="V88" s="11"/>
      <c r="W88" s="11">
        <f t="shared" si="19"/>
        <v>70.024281558338771</v>
      </c>
    </row>
    <row r="89" spans="1:23" x14ac:dyDescent="0.25">
      <c r="A89" s="18">
        <v>82</v>
      </c>
      <c r="B89" s="18">
        <f t="shared" si="10"/>
        <v>19</v>
      </c>
      <c r="C89" s="18">
        <v>5</v>
      </c>
      <c r="D89" s="18">
        <v>14</v>
      </c>
      <c r="E89" s="18">
        <f t="shared" si="11"/>
        <v>56</v>
      </c>
      <c r="F89" s="19">
        <v>20</v>
      </c>
      <c r="G89" s="19">
        <v>36</v>
      </c>
      <c r="I89" s="18">
        <v>82</v>
      </c>
      <c r="J89" s="18">
        <f t="shared" si="12"/>
        <v>20</v>
      </c>
      <c r="K89" s="18">
        <f t="shared" si="13"/>
        <v>36</v>
      </c>
      <c r="L89" s="18">
        <f t="shared" si="14"/>
        <v>5</v>
      </c>
      <c r="M89" s="18">
        <f t="shared" si="15"/>
        <v>14</v>
      </c>
      <c r="N89" s="23">
        <f t="shared" si="16"/>
        <v>0.25</v>
      </c>
      <c r="O89" s="23">
        <f t="shared" si="16"/>
        <v>0.3888888888888889</v>
      </c>
      <c r="P89" s="23">
        <v>0.83082836143162497</v>
      </c>
      <c r="Q89" s="23">
        <v>1.0329877075932696</v>
      </c>
      <c r="R89" s="23">
        <f t="shared" si="17"/>
        <v>16.616567228632498</v>
      </c>
      <c r="S89" s="23">
        <f t="shared" si="17"/>
        <v>37.187557473357707</v>
      </c>
      <c r="T89" s="23">
        <f t="shared" si="18"/>
        <v>53.804124701990204</v>
      </c>
      <c r="U89" s="9">
        <v>1</v>
      </c>
      <c r="V89" s="11"/>
      <c r="W89" s="11">
        <f t="shared" si="19"/>
        <v>53.804124701990204</v>
      </c>
    </row>
    <row r="90" spans="1:23" x14ac:dyDescent="0.25">
      <c r="A90" s="18">
        <v>83</v>
      </c>
      <c r="B90" s="18">
        <f t="shared" si="10"/>
        <v>24</v>
      </c>
      <c r="C90" s="18">
        <v>5</v>
      </c>
      <c r="D90" s="18">
        <v>19</v>
      </c>
      <c r="E90" s="18">
        <f t="shared" si="11"/>
        <v>61</v>
      </c>
      <c r="F90" s="19">
        <v>25</v>
      </c>
      <c r="G90" s="19">
        <v>36</v>
      </c>
      <c r="I90" s="18">
        <v>83</v>
      </c>
      <c r="J90" s="18">
        <f t="shared" si="12"/>
        <v>25</v>
      </c>
      <c r="K90" s="18">
        <f t="shared" si="13"/>
        <v>36</v>
      </c>
      <c r="L90" s="18">
        <f t="shared" si="14"/>
        <v>5</v>
      </c>
      <c r="M90" s="18">
        <f t="shared" si="15"/>
        <v>19</v>
      </c>
      <c r="N90" s="23">
        <f t="shared" si="16"/>
        <v>0.2</v>
      </c>
      <c r="O90" s="23">
        <f t="shared" si="16"/>
        <v>0.52777777777777779</v>
      </c>
      <c r="P90" s="23">
        <v>0.79545130371297212</v>
      </c>
      <c r="Q90" s="23">
        <v>0.97719802345730455</v>
      </c>
      <c r="R90" s="23">
        <f t="shared" si="17"/>
        <v>19.886282592824305</v>
      </c>
      <c r="S90" s="23">
        <f t="shared" si="17"/>
        <v>35.179128844462966</v>
      </c>
      <c r="T90" s="23">
        <f t="shared" si="18"/>
        <v>55.065411437287267</v>
      </c>
      <c r="U90" s="9">
        <v>1</v>
      </c>
      <c r="V90" s="11"/>
      <c r="W90" s="11">
        <f t="shared" si="19"/>
        <v>55.065411437287267</v>
      </c>
    </row>
    <row r="91" spans="1:23" x14ac:dyDescent="0.25">
      <c r="A91" s="18">
        <v>84</v>
      </c>
      <c r="B91" s="18">
        <f t="shared" si="10"/>
        <v>20</v>
      </c>
      <c r="C91" s="18">
        <v>9</v>
      </c>
      <c r="D91" s="18">
        <v>11</v>
      </c>
      <c r="E91" s="18">
        <f t="shared" si="11"/>
        <v>56</v>
      </c>
      <c r="F91" s="19">
        <v>20</v>
      </c>
      <c r="G91" s="19">
        <v>36</v>
      </c>
      <c r="I91" s="18">
        <v>84</v>
      </c>
      <c r="J91" s="18">
        <f t="shared" si="12"/>
        <v>20</v>
      </c>
      <c r="K91" s="18">
        <f t="shared" si="13"/>
        <v>36</v>
      </c>
      <c r="L91" s="18">
        <f t="shared" si="14"/>
        <v>9</v>
      </c>
      <c r="M91" s="18">
        <f t="shared" si="15"/>
        <v>11</v>
      </c>
      <c r="N91" s="23">
        <f t="shared" si="16"/>
        <v>0.45</v>
      </c>
      <c r="O91" s="23">
        <f t="shared" si="16"/>
        <v>0.30555555555555558</v>
      </c>
      <c r="P91" s="23">
        <v>0.76933012984981708</v>
      </c>
      <c r="Q91" s="23">
        <v>0.89278504471699538</v>
      </c>
      <c r="R91" s="23">
        <f t="shared" si="17"/>
        <v>15.386602596996342</v>
      </c>
      <c r="S91" s="23">
        <f t="shared" si="17"/>
        <v>32.14026160981183</v>
      </c>
      <c r="T91" s="23">
        <f t="shared" si="18"/>
        <v>47.52686420680817</v>
      </c>
      <c r="U91" s="9">
        <v>1</v>
      </c>
      <c r="V91" s="11"/>
      <c r="W91" s="11">
        <f t="shared" si="19"/>
        <v>47.52686420680817</v>
      </c>
    </row>
    <row r="92" spans="1:23" x14ac:dyDescent="0.25">
      <c r="A92" s="18">
        <v>85</v>
      </c>
      <c r="B92" s="18">
        <f t="shared" si="10"/>
        <v>8</v>
      </c>
      <c r="C92" s="18">
        <v>4</v>
      </c>
      <c r="D92" s="18">
        <v>4</v>
      </c>
      <c r="E92" s="18">
        <f t="shared" si="11"/>
        <v>39</v>
      </c>
      <c r="F92" s="19">
        <v>12</v>
      </c>
      <c r="G92" s="19">
        <v>27</v>
      </c>
      <c r="I92" s="18">
        <v>85</v>
      </c>
      <c r="J92" s="18">
        <f t="shared" si="12"/>
        <v>12</v>
      </c>
      <c r="K92" s="18">
        <f t="shared" si="13"/>
        <v>27</v>
      </c>
      <c r="L92" s="18">
        <f t="shared" si="14"/>
        <v>4</v>
      </c>
      <c r="M92" s="18">
        <f t="shared" si="15"/>
        <v>4</v>
      </c>
      <c r="N92" s="23">
        <f t="shared" si="16"/>
        <v>0.33333333333333331</v>
      </c>
      <c r="O92" s="23">
        <f t="shared" si="16"/>
        <v>0.14814814814814814</v>
      </c>
      <c r="P92" s="23">
        <v>0.63487618720746197</v>
      </c>
      <c r="Q92" s="23">
        <v>0.81685787088963369</v>
      </c>
      <c r="R92" s="23">
        <f t="shared" si="17"/>
        <v>7.6185142464895437</v>
      </c>
      <c r="S92" s="23">
        <f t="shared" si="17"/>
        <v>22.055162514020111</v>
      </c>
      <c r="T92" s="23">
        <f t="shared" si="18"/>
        <v>29.673676760509654</v>
      </c>
      <c r="U92" s="9">
        <v>1</v>
      </c>
      <c r="V92" s="11"/>
      <c r="W92" s="11">
        <f t="shared" si="19"/>
        <v>29.673676760509654</v>
      </c>
    </row>
    <row r="93" spans="1:23" x14ac:dyDescent="0.25">
      <c r="A93" s="18">
        <v>86</v>
      </c>
      <c r="B93" s="18">
        <f t="shared" si="10"/>
        <v>12</v>
      </c>
      <c r="C93" s="18">
        <v>5</v>
      </c>
      <c r="D93" s="18">
        <v>7</v>
      </c>
      <c r="E93" s="18">
        <f t="shared" si="11"/>
        <v>40</v>
      </c>
      <c r="F93" s="19">
        <v>15</v>
      </c>
      <c r="G93" s="19">
        <v>25</v>
      </c>
      <c r="I93" s="18">
        <v>86</v>
      </c>
      <c r="J93" s="18">
        <f t="shared" si="12"/>
        <v>15</v>
      </c>
      <c r="K93" s="18">
        <f t="shared" si="13"/>
        <v>25</v>
      </c>
      <c r="L93" s="18">
        <f t="shared" si="14"/>
        <v>5</v>
      </c>
      <c r="M93" s="18">
        <f t="shared" si="15"/>
        <v>7</v>
      </c>
      <c r="N93" s="23">
        <f t="shared" si="16"/>
        <v>0.33333333333333331</v>
      </c>
      <c r="O93" s="23">
        <f t="shared" si="16"/>
        <v>0.28000000000000003</v>
      </c>
      <c r="P93" s="23">
        <v>0.59251896722634823</v>
      </c>
      <c r="Q93" s="23">
        <v>0.66503407279138271</v>
      </c>
      <c r="R93" s="23">
        <f t="shared" si="17"/>
        <v>8.8877845083952227</v>
      </c>
      <c r="S93" s="23">
        <f t="shared" si="17"/>
        <v>16.625851819784568</v>
      </c>
      <c r="T93" s="23">
        <f t="shared" si="18"/>
        <v>25.513636328179793</v>
      </c>
      <c r="U93" s="9">
        <v>1</v>
      </c>
      <c r="V93" s="11"/>
      <c r="W93" s="11">
        <f t="shared" si="19"/>
        <v>25.513636328179793</v>
      </c>
    </row>
    <row r="94" spans="1:23" x14ac:dyDescent="0.25">
      <c r="A94" s="18">
        <v>87</v>
      </c>
      <c r="B94" s="18">
        <f t="shared" si="10"/>
        <v>5</v>
      </c>
      <c r="C94" s="18">
        <v>2</v>
      </c>
      <c r="D94" s="18">
        <v>3</v>
      </c>
      <c r="E94" s="18">
        <f t="shared" si="11"/>
        <v>30</v>
      </c>
      <c r="F94" s="19">
        <v>10</v>
      </c>
      <c r="G94" s="19">
        <v>20</v>
      </c>
      <c r="I94" s="18">
        <v>87</v>
      </c>
      <c r="J94" s="18">
        <f t="shared" si="12"/>
        <v>10</v>
      </c>
      <c r="K94" s="18">
        <f t="shared" si="13"/>
        <v>20</v>
      </c>
      <c r="L94" s="18">
        <f t="shared" si="14"/>
        <v>2</v>
      </c>
      <c r="M94" s="18">
        <f t="shared" si="15"/>
        <v>3</v>
      </c>
      <c r="N94" s="23">
        <f t="shared" si="16"/>
        <v>0.2</v>
      </c>
      <c r="O94" s="23">
        <f t="shared" si="16"/>
        <v>0.15</v>
      </c>
      <c r="P94" s="23">
        <v>0.53960965661133853</v>
      </c>
      <c r="Q94" s="23">
        <v>0.58243520094866652</v>
      </c>
      <c r="R94" s="23">
        <f t="shared" si="17"/>
        <v>5.3960965661133855</v>
      </c>
      <c r="S94" s="23">
        <f t="shared" si="17"/>
        <v>11.64870401897333</v>
      </c>
      <c r="T94" s="23">
        <f t="shared" si="18"/>
        <v>17.044800585086715</v>
      </c>
      <c r="U94" s="9">
        <v>1</v>
      </c>
      <c r="V94" s="11"/>
      <c r="W94" s="11">
        <f t="shared" si="19"/>
        <v>17.044800585086715</v>
      </c>
    </row>
    <row r="95" spans="1:23" x14ac:dyDescent="0.25">
      <c r="A95" s="18">
        <v>88</v>
      </c>
      <c r="B95" s="18">
        <f t="shared" si="10"/>
        <v>5</v>
      </c>
      <c r="C95" s="18">
        <v>1</v>
      </c>
      <c r="D95" s="18">
        <v>4</v>
      </c>
      <c r="E95" s="18">
        <f t="shared" si="11"/>
        <v>19</v>
      </c>
      <c r="F95" s="19">
        <v>2</v>
      </c>
      <c r="G95" s="19">
        <v>17</v>
      </c>
      <c r="I95" s="18">
        <v>88</v>
      </c>
      <c r="J95" s="18">
        <f t="shared" si="12"/>
        <v>2</v>
      </c>
      <c r="K95" s="18">
        <f t="shared" si="13"/>
        <v>17</v>
      </c>
      <c r="L95" s="18">
        <f t="shared" si="14"/>
        <v>1</v>
      </c>
      <c r="M95" s="18">
        <f t="shared" si="15"/>
        <v>4</v>
      </c>
      <c r="N95" s="23">
        <f t="shared" si="16"/>
        <v>0.5</v>
      </c>
      <c r="O95" s="23">
        <f t="shared" si="16"/>
        <v>0.23529411764705882</v>
      </c>
      <c r="P95" s="23">
        <v>0.42492841509967139</v>
      </c>
      <c r="Q95" s="23">
        <v>0.538924794292031</v>
      </c>
      <c r="R95" s="23">
        <f t="shared" si="17"/>
        <v>0.84985683019934277</v>
      </c>
      <c r="S95" s="23">
        <f t="shared" si="17"/>
        <v>9.1617215029645269</v>
      </c>
      <c r="T95" s="23">
        <f t="shared" si="18"/>
        <v>10.01157833316387</v>
      </c>
      <c r="U95" s="9">
        <v>1</v>
      </c>
      <c r="V95" s="11"/>
      <c r="W95" s="11">
        <f t="shared" si="19"/>
        <v>10.01157833316387</v>
      </c>
    </row>
    <row r="96" spans="1:23" x14ac:dyDescent="0.25">
      <c r="A96" s="18">
        <v>89</v>
      </c>
      <c r="B96" s="18">
        <f t="shared" si="10"/>
        <v>2</v>
      </c>
      <c r="C96" s="18">
        <v>1</v>
      </c>
      <c r="D96" s="18">
        <v>1</v>
      </c>
      <c r="E96" s="18">
        <f t="shared" si="11"/>
        <v>13</v>
      </c>
      <c r="F96" s="19">
        <v>8</v>
      </c>
      <c r="G96" s="19">
        <v>5</v>
      </c>
      <c r="I96" s="18">
        <v>89</v>
      </c>
      <c r="J96" s="18">
        <f t="shared" si="12"/>
        <v>8</v>
      </c>
      <c r="K96" s="18">
        <f t="shared" si="13"/>
        <v>5</v>
      </c>
      <c r="L96" s="18">
        <f t="shared" si="14"/>
        <v>1</v>
      </c>
      <c r="M96" s="18">
        <f t="shared" si="15"/>
        <v>1</v>
      </c>
      <c r="N96" s="23">
        <f t="shared" si="16"/>
        <v>0.125</v>
      </c>
      <c r="O96" s="23">
        <f t="shared" si="16"/>
        <v>0.2</v>
      </c>
      <c r="P96" s="23">
        <v>0.43954351880761694</v>
      </c>
      <c r="Q96" s="23">
        <v>0.58486383815021825</v>
      </c>
      <c r="R96" s="23">
        <f t="shared" si="17"/>
        <v>3.5163481504609355</v>
      </c>
      <c r="S96" s="23">
        <f t="shared" si="17"/>
        <v>2.924319190751091</v>
      </c>
      <c r="T96" s="23">
        <f t="shared" si="18"/>
        <v>6.440667341212027</v>
      </c>
      <c r="U96" s="9">
        <v>1</v>
      </c>
      <c r="V96" s="11"/>
      <c r="W96" s="11">
        <f t="shared" si="19"/>
        <v>6.440667341212027</v>
      </c>
    </row>
    <row r="97" spans="1:26" x14ac:dyDescent="0.25">
      <c r="A97" s="18">
        <v>90</v>
      </c>
      <c r="B97" s="18">
        <f t="shared" si="10"/>
        <v>5</v>
      </c>
      <c r="C97" s="18">
        <v>4</v>
      </c>
      <c r="D97" s="18">
        <v>1</v>
      </c>
      <c r="E97" s="18">
        <f t="shared" si="11"/>
        <v>28</v>
      </c>
      <c r="F97" s="19">
        <v>11</v>
      </c>
      <c r="G97" s="19">
        <v>17</v>
      </c>
      <c r="I97" s="18">
        <v>90</v>
      </c>
      <c r="J97" s="18">
        <f t="shared" si="12"/>
        <v>11</v>
      </c>
      <c r="K97" s="18">
        <f t="shared" si="13"/>
        <v>17</v>
      </c>
      <c r="L97" s="18">
        <f t="shared" si="14"/>
        <v>4</v>
      </c>
      <c r="M97" s="18">
        <f t="shared" si="15"/>
        <v>1</v>
      </c>
      <c r="N97" s="23">
        <f t="shared" si="16"/>
        <v>0.36363636363636365</v>
      </c>
      <c r="O97" s="23">
        <f t="shared" si="16"/>
        <v>5.8823529411764705E-2</v>
      </c>
      <c r="P97" s="23">
        <v>0.29334177999847655</v>
      </c>
      <c r="Q97" s="23">
        <v>0.41530601552252439</v>
      </c>
      <c r="R97" s="23">
        <f t="shared" si="17"/>
        <v>3.2267595799832423</v>
      </c>
      <c r="S97" s="23">
        <f t="shared" si="17"/>
        <v>7.0602022638829149</v>
      </c>
      <c r="T97" s="23">
        <f t="shared" si="18"/>
        <v>10.286961843866157</v>
      </c>
      <c r="U97" s="9">
        <v>1</v>
      </c>
      <c r="V97" s="11"/>
      <c r="W97" s="11">
        <f t="shared" si="19"/>
        <v>10.286961843866157</v>
      </c>
    </row>
    <row r="98" spans="1:26" x14ac:dyDescent="0.25">
      <c r="A98" s="18">
        <v>91</v>
      </c>
      <c r="B98" s="18">
        <f t="shared" si="10"/>
        <v>1</v>
      </c>
      <c r="C98" s="18">
        <v>0</v>
      </c>
      <c r="D98" s="18">
        <v>1</v>
      </c>
      <c r="E98" s="18">
        <f t="shared" si="11"/>
        <v>13</v>
      </c>
      <c r="F98" s="19">
        <v>3</v>
      </c>
      <c r="G98" s="19">
        <v>10</v>
      </c>
      <c r="I98" s="18">
        <v>91</v>
      </c>
      <c r="J98" s="18">
        <f t="shared" si="12"/>
        <v>3</v>
      </c>
      <c r="K98" s="18">
        <f t="shared" si="13"/>
        <v>10</v>
      </c>
      <c r="L98" s="18">
        <f t="shared" si="14"/>
        <v>0</v>
      </c>
      <c r="M98" s="18">
        <f t="shared" si="15"/>
        <v>1</v>
      </c>
      <c r="N98" s="23">
        <f t="shared" si="16"/>
        <v>0</v>
      </c>
      <c r="O98" s="23">
        <f t="shared" si="16"/>
        <v>0.1</v>
      </c>
      <c r="P98" s="23">
        <v>0.51531830673735146</v>
      </c>
      <c r="Q98" s="23">
        <v>0.55174465708741827</v>
      </c>
      <c r="R98" s="23">
        <f t="shared" si="17"/>
        <v>1.5459549202120544</v>
      </c>
      <c r="S98" s="23">
        <f t="shared" si="17"/>
        <v>5.5174465708741831</v>
      </c>
      <c r="T98" s="23">
        <f t="shared" si="18"/>
        <v>7.0634014910862373</v>
      </c>
      <c r="U98" s="9">
        <v>1</v>
      </c>
      <c r="V98" s="11"/>
      <c r="W98" s="11">
        <f t="shared" si="19"/>
        <v>7.0634014910862373</v>
      </c>
    </row>
    <row r="99" spans="1:26" x14ac:dyDescent="0.25">
      <c r="A99" s="18">
        <v>92</v>
      </c>
      <c r="B99" s="18">
        <f t="shared" si="10"/>
        <v>1</v>
      </c>
      <c r="C99" s="18">
        <v>0</v>
      </c>
      <c r="D99" s="18">
        <v>1</v>
      </c>
      <c r="E99" s="18">
        <f t="shared" si="11"/>
        <v>19</v>
      </c>
      <c r="F99" s="19">
        <v>7</v>
      </c>
      <c r="G99" s="19">
        <v>12</v>
      </c>
      <c r="I99" s="18">
        <v>92</v>
      </c>
      <c r="J99" s="18">
        <f t="shared" si="12"/>
        <v>7</v>
      </c>
      <c r="K99" s="18">
        <f t="shared" si="13"/>
        <v>12</v>
      </c>
      <c r="L99" s="18">
        <f t="shared" si="14"/>
        <v>0</v>
      </c>
      <c r="M99" s="18">
        <f t="shared" si="15"/>
        <v>1</v>
      </c>
      <c r="N99" s="23">
        <f t="shared" si="16"/>
        <v>0</v>
      </c>
      <c r="O99" s="23">
        <f t="shared" si="16"/>
        <v>8.3333333333333329E-2</v>
      </c>
      <c r="P99" s="23">
        <v>0.25087086693659977</v>
      </c>
      <c r="Q99" s="23">
        <v>0.33026188234471449</v>
      </c>
      <c r="R99" s="23">
        <f t="shared" si="17"/>
        <v>1.7560960685561984</v>
      </c>
      <c r="S99" s="23">
        <f t="shared" si="17"/>
        <v>3.9631425881365736</v>
      </c>
      <c r="T99" s="23">
        <f t="shared" si="18"/>
        <v>5.719238656692772</v>
      </c>
      <c r="U99" s="9">
        <v>1</v>
      </c>
      <c r="V99" s="11"/>
      <c r="W99" s="11">
        <f t="shared" si="19"/>
        <v>5.719238656692772</v>
      </c>
    </row>
    <row r="100" spans="1:26" x14ac:dyDescent="0.25">
      <c r="A100" s="18">
        <v>93</v>
      </c>
      <c r="B100" s="18">
        <f t="shared" si="10"/>
        <v>2</v>
      </c>
      <c r="C100" s="18">
        <v>0</v>
      </c>
      <c r="D100" s="18">
        <v>2</v>
      </c>
      <c r="E100" s="18">
        <f t="shared" si="11"/>
        <v>6</v>
      </c>
      <c r="F100" s="19">
        <v>3</v>
      </c>
      <c r="G100" s="19">
        <v>3</v>
      </c>
      <c r="I100" s="18">
        <v>93</v>
      </c>
      <c r="J100" s="18">
        <f t="shared" si="12"/>
        <v>3</v>
      </c>
      <c r="K100" s="18">
        <f t="shared" si="13"/>
        <v>3</v>
      </c>
      <c r="L100" s="18">
        <f t="shared" si="14"/>
        <v>0</v>
      </c>
      <c r="M100" s="18">
        <f t="shared" si="15"/>
        <v>2</v>
      </c>
      <c r="N100" s="23">
        <f t="shared" si="16"/>
        <v>0</v>
      </c>
      <c r="O100" s="23">
        <f t="shared" si="16"/>
        <v>0.66666666666666663</v>
      </c>
      <c r="P100" s="23">
        <v>0.24940000693272754</v>
      </c>
      <c r="Q100" s="23">
        <v>0.31135538153383752</v>
      </c>
      <c r="R100" s="23">
        <f t="shared" si="17"/>
        <v>0.7482000207981826</v>
      </c>
      <c r="S100" s="23">
        <f t="shared" si="17"/>
        <v>0.9340661446015126</v>
      </c>
      <c r="T100" s="23">
        <f t="shared" si="18"/>
        <v>1.6822661653996951</v>
      </c>
      <c r="U100" s="9">
        <v>1</v>
      </c>
      <c r="V100" s="11"/>
      <c r="W100" s="11">
        <f t="shared" si="19"/>
        <v>1.6822661653996951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10</v>
      </c>
      <c r="F101" s="19">
        <v>2</v>
      </c>
      <c r="G101" s="19">
        <v>8</v>
      </c>
      <c r="I101" s="18">
        <v>94</v>
      </c>
      <c r="J101" s="18">
        <f t="shared" si="12"/>
        <v>2</v>
      </c>
      <c r="K101" s="18">
        <f t="shared" si="13"/>
        <v>8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/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0</v>
      </c>
      <c r="D102" s="18">
        <v>1</v>
      </c>
      <c r="E102" s="18">
        <f t="shared" si="11"/>
        <v>11</v>
      </c>
      <c r="F102" s="19">
        <v>4</v>
      </c>
      <c r="G102" s="19">
        <v>7</v>
      </c>
      <c r="I102" s="18">
        <v>95</v>
      </c>
      <c r="J102" s="18">
        <f t="shared" si="12"/>
        <v>4</v>
      </c>
      <c r="K102" s="18">
        <f t="shared" si="13"/>
        <v>7</v>
      </c>
      <c r="L102" s="18">
        <f t="shared" si="14"/>
        <v>0</v>
      </c>
      <c r="M102" s="18">
        <f t="shared" si="15"/>
        <v>1</v>
      </c>
      <c r="N102" s="23">
        <f t="shared" si="16"/>
        <v>0</v>
      </c>
      <c r="O102" s="23">
        <f t="shared" si="16"/>
        <v>0.14285714285714285</v>
      </c>
      <c r="P102" s="23">
        <v>0.1860707528198868</v>
      </c>
      <c r="Q102" s="23">
        <v>0.24279477941992539</v>
      </c>
      <c r="R102" s="23">
        <f t="shared" si="17"/>
        <v>0.74428301127954721</v>
      </c>
      <c r="S102" s="23">
        <f t="shared" si="17"/>
        <v>1.6995634559394777</v>
      </c>
      <c r="T102" s="23">
        <f t="shared" si="18"/>
        <v>2.443846467219025</v>
      </c>
      <c r="U102" s="9">
        <v>1</v>
      </c>
      <c r="V102" s="11"/>
      <c r="W102" s="11">
        <f t="shared" si="19"/>
        <v>2.443846467219025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6</v>
      </c>
      <c r="F103" s="19">
        <v>0</v>
      </c>
      <c r="G103" s="19">
        <v>6</v>
      </c>
      <c r="I103" s="18">
        <v>96</v>
      </c>
      <c r="J103" s="18">
        <f t="shared" si="12"/>
        <v>0</v>
      </c>
      <c r="K103" s="18">
        <f t="shared" si="13"/>
        <v>6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0.16666666666666666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1.2822159651714731</v>
      </c>
      <c r="T103" s="23">
        <f t="shared" si="18"/>
        <v>1.2822159651714731</v>
      </c>
      <c r="U103" s="9">
        <v>1</v>
      </c>
      <c r="V103" s="11"/>
      <c r="W103" s="11">
        <f t="shared" si="19"/>
        <v>1.2822159651714731</v>
      </c>
    </row>
    <row r="104" spans="1:26" x14ac:dyDescent="0.25">
      <c r="A104" s="18">
        <v>97</v>
      </c>
      <c r="B104" s="18">
        <f t="shared" si="10"/>
        <v>1</v>
      </c>
      <c r="C104" s="18">
        <v>0</v>
      </c>
      <c r="D104" s="18">
        <v>1</v>
      </c>
      <c r="E104" s="18">
        <f t="shared" si="11"/>
        <v>4</v>
      </c>
      <c r="F104" s="19">
        <v>0</v>
      </c>
      <c r="G104" s="19">
        <v>4</v>
      </c>
      <c r="I104" s="18">
        <v>97</v>
      </c>
      <c r="J104" s="18">
        <f t="shared" si="12"/>
        <v>0</v>
      </c>
      <c r="K104" s="18">
        <f t="shared" si="13"/>
        <v>4</v>
      </c>
      <c r="L104" s="18">
        <f t="shared" si="14"/>
        <v>0</v>
      </c>
      <c r="M104" s="18">
        <f t="shared" si="15"/>
        <v>1</v>
      </c>
      <c r="N104" s="23"/>
      <c r="O104" s="23">
        <f t="shared" si="16"/>
        <v>0.25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0.9883307513051004</v>
      </c>
      <c r="T104" s="23">
        <f t="shared" si="18"/>
        <v>0.9883307513051004</v>
      </c>
      <c r="U104" s="9">
        <v>1</v>
      </c>
      <c r="V104" s="11"/>
      <c r="W104" s="11">
        <f t="shared" si="19"/>
        <v>0.9883307513051004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5</v>
      </c>
      <c r="F105" s="19">
        <v>0</v>
      </c>
      <c r="G105" s="19">
        <v>5</v>
      </c>
      <c r="I105" s="18">
        <v>98</v>
      </c>
      <c r="J105" s="18">
        <f t="shared" si="12"/>
        <v>0</v>
      </c>
      <c r="K105" s="18">
        <f t="shared" si="13"/>
        <v>5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/>
      <c r="W105" s="11">
        <f t="shared" si="19"/>
        <v>0</v>
      </c>
    </row>
    <row r="106" spans="1:26" x14ac:dyDescent="0.25">
      <c r="A106" s="18">
        <v>99</v>
      </c>
      <c r="B106" s="18">
        <f t="shared" si="10"/>
        <v>1</v>
      </c>
      <c r="C106" s="18">
        <v>0</v>
      </c>
      <c r="D106" s="18">
        <v>1</v>
      </c>
      <c r="E106" s="18">
        <f t="shared" si="11"/>
        <v>10</v>
      </c>
      <c r="F106" s="19">
        <v>0</v>
      </c>
      <c r="G106" s="19">
        <v>10</v>
      </c>
      <c r="I106" s="18">
        <v>99</v>
      </c>
      <c r="J106" s="18">
        <f t="shared" si="12"/>
        <v>0</v>
      </c>
      <c r="K106" s="18">
        <f t="shared" si="13"/>
        <v>10</v>
      </c>
      <c r="L106" s="18">
        <f t="shared" si="14"/>
        <v>0</v>
      </c>
      <c r="M106" s="18">
        <f t="shared" si="15"/>
        <v>1</v>
      </c>
      <c r="N106" s="23" t="e">
        <f t="shared" si="16"/>
        <v>#DIV/0!</v>
      </c>
      <c r="O106" s="23">
        <f t="shared" si="16"/>
        <v>0.1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0.91741050215756503</v>
      </c>
      <c r="T106" s="23">
        <f t="shared" si="18"/>
        <v>0.91741050215756503</v>
      </c>
      <c r="U106" s="9">
        <v>1</v>
      </c>
      <c r="V106" s="11"/>
      <c r="W106" s="11">
        <f t="shared" si="19"/>
        <v>0.91741050215756503</v>
      </c>
    </row>
    <row r="107" spans="1:26" x14ac:dyDescent="0.25">
      <c r="A107" s="24"/>
      <c r="B107" s="24">
        <f>SUM(B7:B106)</f>
        <v>11267</v>
      </c>
      <c r="C107" s="24"/>
      <c r="D107" s="24"/>
      <c r="E107" s="24">
        <f>SUM(E7:E106)</f>
        <v>35303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35364.424525942442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32394653.802786462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155200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1895.3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81.886772542605399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36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3199</v>
      </c>
      <c r="C7" s="18">
        <v>1762</v>
      </c>
      <c r="D7" s="18">
        <v>1437</v>
      </c>
      <c r="E7" s="18">
        <f>F7+G7</f>
        <v>1277</v>
      </c>
      <c r="F7" s="19">
        <v>659</v>
      </c>
      <c r="G7" s="19">
        <v>618</v>
      </c>
      <c r="I7" s="18">
        <v>0</v>
      </c>
      <c r="J7" s="18">
        <f>F7</f>
        <v>659</v>
      </c>
      <c r="K7" s="18">
        <f>G7</f>
        <v>618</v>
      </c>
      <c r="L7" s="18">
        <f>C7</f>
        <v>1762</v>
      </c>
      <c r="M7" s="18">
        <f>D7</f>
        <v>1437</v>
      </c>
      <c r="N7" s="23">
        <f>L7/J7</f>
        <v>2.6737481031866466</v>
      </c>
      <c r="O7" s="23">
        <f>M7/K7</f>
        <v>2.325242718446602</v>
      </c>
      <c r="P7" s="23">
        <v>6.4342266201196239</v>
      </c>
      <c r="Q7" s="23">
        <v>6.2204431589803386</v>
      </c>
      <c r="R7" s="23">
        <f>J7*P7</f>
        <v>4240.1553426588325</v>
      </c>
      <c r="S7" s="23">
        <f>K7*Q7</f>
        <v>3844.2338722498494</v>
      </c>
      <c r="T7" s="23">
        <f>R7+S7</f>
        <v>8084.3892149086823</v>
      </c>
      <c r="U7" s="9">
        <v>1.3</v>
      </c>
      <c r="V7" s="11">
        <v>1.3</v>
      </c>
      <c r="W7" s="11">
        <f>T7*U7*V7</f>
        <v>13662.617773195674</v>
      </c>
    </row>
    <row r="8" spans="1:23" x14ac:dyDescent="0.25">
      <c r="A8" s="18">
        <v>1</v>
      </c>
      <c r="B8" s="18">
        <f t="shared" ref="B8:B71" si="0">C8+D8</f>
        <v>1946</v>
      </c>
      <c r="C8" s="18">
        <v>969</v>
      </c>
      <c r="D8" s="18">
        <v>977</v>
      </c>
      <c r="E8" s="18">
        <f t="shared" ref="E8:E71" si="1">F8+G8</f>
        <v>1713</v>
      </c>
      <c r="F8" s="19">
        <v>854</v>
      </c>
      <c r="G8" s="19">
        <v>859</v>
      </c>
      <c r="I8" s="18">
        <v>1</v>
      </c>
      <c r="J8" s="18">
        <f t="shared" ref="J8:J71" si="2">F8</f>
        <v>854</v>
      </c>
      <c r="K8" s="18">
        <f t="shared" ref="K8:K71" si="3">G8</f>
        <v>859</v>
      </c>
      <c r="L8" s="18">
        <f t="shared" ref="L8:L71" si="4">C8</f>
        <v>969</v>
      </c>
      <c r="M8" s="18">
        <f t="shared" ref="M8:M71" si="5">D8</f>
        <v>977</v>
      </c>
      <c r="N8" s="23">
        <f t="shared" ref="N8:O71" si="6">L8/J8</f>
        <v>1.1346604215456675</v>
      </c>
      <c r="O8" s="23">
        <f t="shared" si="6"/>
        <v>1.1373690337601863</v>
      </c>
      <c r="P8" s="23">
        <v>2.2045044880748232</v>
      </c>
      <c r="Q8" s="23">
        <v>2.0897980049027405</v>
      </c>
      <c r="R8" s="23">
        <f t="shared" ref="R8:S71" si="7">J8*P8</f>
        <v>1882.646832815899</v>
      </c>
      <c r="S8" s="23">
        <f t="shared" si="7"/>
        <v>1795.136486211454</v>
      </c>
      <c r="T8" s="23">
        <f t="shared" ref="T8:T71" si="8">R8+S8</f>
        <v>3677.7833190273532</v>
      </c>
      <c r="U8" s="9">
        <v>1.3</v>
      </c>
      <c r="V8" s="11">
        <v>1.3</v>
      </c>
      <c r="W8" s="11">
        <f t="shared" ref="W8:W71" si="9">T8*U8*V8</f>
        <v>6215.4538091562281</v>
      </c>
    </row>
    <row r="9" spans="1:23" x14ac:dyDescent="0.25">
      <c r="A9" s="18">
        <v>2</v>
      </c>
      <c r="B9" s="18">
        <f t="shared" si="0"/>
        <v>1506</v>
      </c>
      <c r="C9" s="18">
        <v>796</v>
      </c>
      <c r="D9" s="18">
        <v>710</v>
      </c>
      <c r="E9" s="18">
        <f t="shared" si="1"/>
        <v>1820</v>
      </c>
      <c r="F9" s="19">
        <v>919</v>
      </c>
      <c r="G9" s="19">
        <v>901</v>
      </c>
      <c r="I9" s="18">
        <v>2</v>
      </c>
      <c r="J9" s="18">
        <f t="shared" si="2"/>
        <v>919</v>
      </c>
      <c r="K9" s="18">
        <f t="shared" si="3"/>
        <v>901</v>
      </c>
      <c r="L9" s="18">
        <f t="shared" si="4"/>
        <v>796</v>
      </c>
      <c r="M9" s="18">
        <f t="shared" si="5"/>
        <v>710</v>
      </c>
      <c r="N9" s="23">
        <f t="shared" si="6"/>
        <v>0.86615886833514688</v>
      </c>
      <c r="O9" s="23">
        <f t="shared" si="6"/>
        <v>0.78801331853496115</v>
      </c>
      <c r="P9" s="23">
        <v>1.5848783900446688</v>
      </c>
      <c r="Q9" s="23">
        <v>1.5250082023294536</v>
      </c>
      <c r="R9" s="23">
        <f t="shared" si="7"/>
        <v>1456.5032404510507</v>
      </c>
      <c r="S9" s="23">
        <f t="shared" si="7"/>
        <v>1374.0323902988378</v>
      </c>
      <c r="T9" s="23">
        <f t="shared" si="8"/>
        <v>2830.5356307498887</v>
      </c>
      <c r="U9" s="9">
        <v>1.3</v>
      </c>
      <c r="V9" s="11">
        <v>1.3</v>
      </c>
      <c r="W9" s="11">
        <f t="shared" si="9"/>
        <v>4783.6052159673118</v>
      </c>
    </row>
    <row r="10" spans="1:23" x14ac:dyDescent="0.25">
      <c r="A10" s="18">
        <v>3</v>
      </c>
      <c r="B10" s="18">
        <f t="shared" si="0"/>
        <v>1225</v>
      </c>
      <c r="C10" s="18">
        <v>670</v>
      </c>
      <c r="D10" s="18">
        <v>555</v>
      </c>
      <c r="E10" s="18">
        <f t="shared" si="1"/>
        <v>1885</v>
      </c>
      <c r="F10" s="19">
        <v>951</v>
      </c>
      <c r="G10" s="19">
        <v>934</v>
      </c>
      <c r="I10" s="18">
        <v>3</v>
      </c>
      <c r="J10" s="18">
        <f t="shared" si="2"/>
        <v>951</v>
      </c>
      <c r="K10" s="18">
        <f t="shared" si="3"/>
        <v>934</v>
      </c>
      <c r="L10" s="18">
        <f t="shared" si="4"/>
        <v>670</v>
      </c>
      <c r="M10" s="18">
        <f t="shared" si="5"/>
        <v>555</v>
      </c>
      <c r="N10" s="23">
        <f t="shared" si="6"/>
        <v>0.70452155625657198</v>
      </c>
      <c r="O10" s="23">
        <f t="shared" si="6"/>
        <v>0.59421841541755893</v>
      </c>
      <c r="P10" s="23">
        <v>1.2217287755888222</v>
      </c>
      <c r="Q10" s="23">
        <v>1.1719670412263623</v>
      </c>
      <c r="R10" s="23">
        <f t="shared" si="7"/>
        <v>1161.8640655849699</v>
      </c>
      <c r="S10" s="23">
        <f t="shared" si="7"/>
        <v>1094.6172165054224</v>
      </c>
      <c r="T10" s="23">
        <f t="shared" si="8"/>
        <v>2256.4812820903926</v>
      </c>
      <c r="U10" s="9">
        <v>1.3</v>
      </c>
      <c r="V10" s="11">
        <v>1.3</v>
      </c>
      <c r="W10" s="11">
        <f t="shared" si="9"/>
        <v>3813.4533667327637</v>
      </c>
    </row>
    <row r="11" spans="1:23" x14ac:dyDescent="0.25">
      <c r="A11" s="18">
        <v>4</v>
      </c>
      <c r="B11" s="18">
        <f t="shared" si="0"/>
        <v>1037</v>
      </c>
      <c r="C11" s="18">
        <v>522</v>
      </c>
      <c r="D11" s="18">
        <v>515</v>
      </c>
      <c r="E11" s="18">
        <f t="shared" si="1"/>
        <v>1990</v>
      </c>
      <c r="F11" s="19">
        <v>1001</v>
      </c>
      <c r="G11" s="19">
        <v>989</v>
      </c>
      <c r="I11" s="18">
        <v>4</v>
      </c>
      <c r="J11" s="18">
        <f t="shared" si="2"/>
        <v>1001</v>
      </c>
      <c r="K11" s="18">
        <f t="shared" si="3"/>
        <v>989</v>
      </c>
      <c r="L11" s="18">
        <f t="shared" si="4"/>
        <v>522</v>
      </c>
      <c r="M11" s="18">
        <f t="shared" si="5"/>
        <v>515</v>
      </c>
      <c r="N11" s="23">
        <f t="shared" si="6"/>
        <v>0.52147852147852147</v>
      </c>
      <c r="O11" s="23">
        <f t="shared" si="6"/>
        <v>0.52072800808897879</v>
      </c>
      <c r="P11" s="23">
        <v>0.9539794963662086</v>
      </c>
      <c r="Q11" s="23">
        <v>0.92065207673907978</v>
      </c>
      <c r="R11" s="23">
        <f t="shared" si="7"/>
        <v>954.93347586257482</v>
      </c>
      <c r="S11" s="23">
        <f t="shared" si="7"/>
        <v>910.52490389494994</v>
      </c>
      <c r="T11" s="23">
        <f t="shared" si="8"/>
        <v>1865.4583797575247</v>
      </c>
      <c r="U11" s="9">
        <v>1.3</v>
      </c>
      <c r="V11" s="11">
        <v>1.3</v>
      </c>
      <c r="W11" s="11">
        <f t="shared" si="9"/>
        <v>3152.6246617902166</v>
      </c>
    </row>
    <row r="12" spans="1:23" x14ac:dyDescent="0.25">
      <c r="A12" s="18">
        <v>5</v>
      </c>
      <c r="B12" s="18">
        <f t="shared" si="0"/>
        <v>1139</v>
      </c>
      <c r="C12" s="18">
        <v>598</v>
      </c>
      <c r="D12" s="18">
        <v>541</v>
      </c>
      <c r="E12" s="18">
        <f t="shared" si="1"/>
        <v>1943</v>
      </c>
      <c r="F12" s="19">
        <v>958</v>
      </c>
      <c r="G12" s="19">
        <v>985</v>
      </c>
      <c r="I12" s="18">
        <v>5</v>
      </c>
      <c r="J12" s="18">
        <f t="shared" si="2"/>
        <v>958</v>
      </c>
      <c r="K12" s="18">
        <f t="shared" si="3"/>
        <v>985</v>
      </c>
      <c r="L12" s="18">
        <f t="shared" si="4"/>
        <v>598</v>
      </c>
      <c r="M12" s="18">
        <f t="shared" si="5"/>
        <v>541</v>
      </c>
      <c r="N12" s="23">
        <f t="shared" si="6"/>
        <v>0.62421711899791232</v>
      </c>
      <c r="O12" s="23">
        <f t="shared" si="6"/>
        <v>0.54923857868020309</v>
      </c>
      <c r="P12" s="23">
        <v>0.96115940689151225</v>
      </c>
      <c r="Q12" s="23">
        <v>0.93941600815011361</v>
      </c>
      <c r="R12" s="23">
        <f t="shared" si="7"/>
        <v>920.7907118020687</v>
      </c>
      <c r="S12" s="23">
        <f t="shared" si="7"/>
        <v>925.32476802786186</v>
      </c>
      <c r="T12" s="23">
        <f t="shared" si="8"/>
        <v>1846.1154798299306</v>
      </c>
      <c r="U12" s="9">
        <v>1.3</v>
      </c>
      <c r="V12" s="11">
        <v>1.3</v>
      </c>
      <c r="W12" s="11">
        <f t="shared" si="9"/>
        <v>3119.9351609125829</v>
      </c>
    </row>
    <row r="13" spans="1:23" x14ac:dyDescent="0.25">
      <c r="A13" s="18">
        <v>6</v>
      </c>
      <c r="B13" s="18">
        <f t="shared" si="0"/>
        <v>1763</v>
      </c>
      <c r="C13" s="18">
        <v>908</v>
      </c>
      <c r="D13" s="18">
        <v>855</v>
      </c>
      <c r="E13" s="18">
        <f t="shared" si="1"/>
        <v>1985</v>
      </c>
      <c r="F13" s="19">
        <v>1063</v>
      </c>
      <c r="G13" s="19">
        <v>922</v>
      </c>
      <c r="I13" s="18">
        <v>6</v>
      </c>
      <c r="J13" s="18">
        <f t="shared" si="2"/>
        <v>1063</v>
      </c>
      <c r="K13" s="18">
        <f t="shared" si="3"/>
        <v>922</v>
      </c>
      <c r="L13" s="18">
        <f t="shared" si="4"/>
        <v>908</v>
      </c>
      <c r="M13" s="18">
        <f t="shared" si="5"/>
        <v>855</v>
      </c>
      <c r="N13" s="23">
        <f t="shared" si="6"/>
        <v>0.85418626528692376</v>
      </c>
      <c r="O13" s="23">
        <f t="shared" si="6"/>
        <v>0.92733188720173532</v>
      </c>
      <c r="P13" s="23">
        <v>1.0662120287211905</v>
      </c>
      <c r="Q13" s="23">
        <v>1.0328894343208626</v>
      </c>
      <c r="R13" s="23">
        <f t="shared" si="7"/>
        <v>1133.3833865306256</v>
      </c>
      <c r="S13" s="23">
        <f t="shared" si="7"/>
        <v>952.32405844383527</v>
      </c>
      <c r="T13" s="23">
        <f t="shared" si="8"/>
        <v>2085.7074449744609</v>
      </c>
      <c r="U13" s="9">
        <v>1.3</v>
      </c>
      <c r="V13" s="11">
        <v>1.3</v>
      </c>
      <c r="W13" s="11">
        <f t="shared" si="9"/>
        <v>3524.8455820068393</v>
      </c>
    </row>
    <row r="14" spans="1:23" x14ac:dyDescent="0.25">
      <c r="A14" s="18">
        <v>7</v>
      </c>
      <c r="B14" s="18">
        <f t="shared" si="0"/>
        <v>2295</v>
      </c>
      <c r="C14" s="18">
        <v>1146</v>
      </c>
      <c r="D14" s="18">
        <v>1149</v>
      </c>
      <c r="E14" s="18">
        <f t="shared" si="1"/>
        <v>2015</v>
      </c>
      <c r="F14" s="19">
        <v>1036</v>
      </c>
      <c r="G14" s="19">
        <v>979</v>
      </c>
      <c r="I14" s="18">
        <v>7</v>
      </c>
      <c r="J14" s="18">
        <f t="shared" si="2"/>
        <v>1036</v>
      </c>
      <c r="K14" s="18">
        <f t="shared" si="3"/>
        <v>979</v>
      </c>
      <c r="L14" s="18">
        <f t="shared" si="4"/>
        <v>1146</v>
      </c>
      <c r="M14" s="18">
        <f t="shared" si="5"/>
        <v>1149</v>
      </c>
      <c r="N14" s="23">
        <f t="shared" si="6"/>
        <v>1.1061776061776061</v>
      </c>
      <c r="O14" s="23">
        <f t="shared" si="6"/>
        <v>1.1736465781409602</v>
      </c>
      <c r="P14" s="23">
        <v>0.68142269970975999</v>
      </c>
      <c r="Q14" s="23">
        <v>0.647863864896564</v>
      </c>
      <c r="R14" s="23">
        <f t="shared" si="7"/>
        <v>705.95391689931137</v>
      </c>
      <c r="S14" s="23">
        <f t="shared" si="7"/>
        <v>634.25872373373613</v>
      </c>
      <c r="T14" s="23">
        <f t="shared" si="8"/>
        <v>1340.2126406330476</v>
      </c>
      <c r="U14" s="9">
        <v>1.3</v>
      </c>
      <c r="V14" s="11">
        <v>1.3</v>
      </c>
      <c r="W14" s="11">
        <f t="shared" si="9"/>
        <v>2264.9593626698506</v>
      </c>
    </row>
    <row r="15" spans="1:23" x14ac:dyDescent="0.25">
      <c r="A15" s="18">
        <v>8</v>
      </c>
      <c r="B15" s="18">
        <f t="shared" si="0"/>
        <v>2700</v>
      </c>
      <c r="C15" s="18">
        <v>1441</v>
      </c>
      <c r="D15" s="18">
        <v>1259</v>
      </c>
      <c r="E15" s="18">
        <f t="shared" si="1"/>
        <v>2011</v>
      </c>
      <c r="F15" s="19">
        <v>1009</v>
      </c>
      <c r="G15" s="19">
        <v>1002</v>
      </c>
      <c r="I15" s="18">
        <v>8</v>
      </c>
      <c r="J15" s="18">
        <f t="shared" si="2"/>
        <v>1009</v>
      </c>
      <c r="K15" s="18">
        <f t="shared" si="3"/>
        <v>1002</v>
      </c>
      <c r="L15" s="18">
        <f t="shared" si="4"/>
        <v>1441</v>
      </c>
      <c r="M15" s="18">
        <f t="shared" si="5"/>
        <v>1259</v>
      </c>
      <c r="N15" s="23">
        <f t="shared" si="6"/>
        <v>1.4281466798810705</v>
      </c>
      <c r="O15" s="23">
        <f t="shared" si="6"/>
        <v>1.2564870259481038</v>
      </c>
      <c r="P15" s="23">
        <v>0.52848041934891243</v>
      </c>
      <c r="Q15" s="23">
        <v>0.50913787930395893</v>
      </c>
      <c r="R15" s="23">
        <f t="shared" si="7"/>
        <v>533.23674312305263</v>
      </c>
      <c r="S15" s="23">
        <f t="shared" si="7"/>
        <v>510.15615506256682</v>
      </c>
      <c r="T15" s="23">
        <f t="shared" si="8"/>
        <v>1043.3928981856195</v>
      </c>
      <c r="U15" s="9">
        <v>1.3</v>
      </c>
      <c r="V15" s="11">
        <v>1.3</v>
      </c>
      <c r="W15" s="11">
        <f t="shared" si="9"/>
        <v>1763.3339979336972</v>
      </c>
    </row>
    <row r="16" spans="1:23" x14ac:dyDescent="0.25">
      <c r="A16" s="18">
        <v>9</v>
      </c>
      <c r="B16" s="18">
        <f t="shared" si="0"/>
        <v>2523</v>
      </c>
      <c r="C16" s="18">
        <v>1253</v>
      </c>
      <c r="D16" s="18">
        <v>1270</v>
      </c>
      <c r="E16" s="18">
        <f t="shared" si="1"/>
        <v>2344</v>
      </c>
      <c r="F16" s="19">
        <v>1214</v>
      </c>
      <c r="G16" s="19">
        <v>1130</v>
      </c>
      <c r="I16" s="18">
        <v>9</v>
      </c>
      <c r="J16" s="18">
        <f t="shared" si="2"/>
        <v>1214</v>
      </c>
      <c r="K16" s="18">
        <f t="shared" si="3"/>
        <v>1130</v>
      </c>
      <c r="L16" s="18">
        <f t="shared" si="4"/>
        <v>1253</v>
      </c>
      <c r="M16" s="18">
        <f t="shared" si="5"/>
        <v>1270</v>
      </c>
      <c r="N16" s="23">
        <f t="shared" si="6"/>
        <v>1.0321252059308073</v>
      </c>
      <c r="O16" s="23">
        <f t="shared" si="6"/>
        <v>1.1238938053097345</v>
      </c>
      <c r="P16" s="23">
        <v>0.50737743045289152</v>
      </c>
      <c r="Q16" s="23">
        <v>0.48681377336958181</v>
      </c>
      <c r="R16" s="23">
        <f t="shared" si="7"/>
        <v>615.95620056981033</v>
      </c>
      <c r="S16" s="23">
        <f t="shared" si="7"/>
        <v>550.0995639076275</v>
      </c>
      <c r="T16" s="23">
        <f t="shared" si="8"/>
        <v>1166.0557644774378</v>
      </c>
      <c r="U16" s="9">
        <v>1.3</v>
      </c>
      <c r="V16" s="11">
        <v>1.3</v>
      </c>
      <c r="W16" s="11">
        <f t="shared" si="9"/>
        <v>1970.6342419668699</v>
      </c>
    </row>
    <row r="17" spans="1:23" x14ac:dyDescent="0.25">
      <c r="A17" s="18">
        <v>10</v>
      </c>
      <c r="B17" s="18">
        <f t="shared" si="0"/>
        <v>2060</v>
      </c>
      <c r="C17" s="18">
        <v>1063</v>
      </c>
      <c r="D17" s="18">
        <v>997</v>
      </c>
      <c r="E17" s="18">
        <f t="shared" si="1"/>
        <v>2319</v>
      </c>
      <c r="F17" s="19">
        <v>1192</v>
      </c>
      <c r="G17" s="19">
        <v>1127</v>
      </c>
      <c r="I17" s="18">
        <v>10</v>
      </c>
      <c r="J17" s="18">
        <f t="shared" si="2"/>
        <v>1192</v>
      </c>
      <c r="K17" s="18">
        <f t="shared" si="3"/>
        <v>1127</v>
      </c>
      <c r="L17" s="18">
        <f t="shared" si="4"/>
        <v>1063</v>
      </c>
      <c r="M17" s="18">
        <f t="shared" si="5"/>
        <v>997</v>
      </c>
      <c r="N17" s="23">
        <f t="shared" si="6"/>
        <v>0.89177852348993292</v>
      </c>
      <c r="O17" s="23">
        <f t="shared" si="6"/>
        <v>0.88464951197870456</v>
      </c>
      <c r="P17" s="23">
        <v>0.56271721386903317</v>
      </c>
      <c r="Q17" s="23">
        <v>0.55151022657259297</v>
      </c>
      <c r="R17" s="23">
        <f t="shared" si="7"/>
        <v>670.75891893188759</v>
      </c>
      <c r="S17" s="23">
        <f t="shared" si="7"/>
        <v>621.55202534731222</v>
      </c>
      <c r="T17" s="23">
        <f t="shared" si="8"/>
        <v>1292.3109442791997</v>
      </c>
      <c r="U17" s="9">
        <v>1.3</v>
      </c>
      <c r="V17" s="11">
        <v>1.3</v>
      </c>
      <c r="W17" s="11">
        <f t="shared" si="9"/>
        <v>2184.0054958318474</v>
      </c>
    </row>
    <row r="18" spans="1:23" x14ac:dyDescent="0.25">
      <c r="A18" s="18">
        <v>11</v>
      </c>
      <c r="B18" s="18">
        <f t="shared" si="0"/>
        <v>2028</v>
      </c>
      <c r="C18" s="18">
        <v>1029</v>
      </c>
      <c r="D18" s="18">
        <v>999</v>
      </c>
      <c r="E18" s="18">
        <f t="shared" si="1"/>
        <v>2221</v>
      </c>
      <c r="F18" s="19">
        <v>1115</v>
      </c>
      <c r="G18" s="19">
        <v>1106</v>
      </c>
      <c r="I18" s="18">
        <v>11</v>
      </c>
      <c r="J18" s="18">
        <f t="shared" si="2"/>
        <v>1115</v>
      </c>
      <c r="K18" s="18">
        <f t="shared" si="3"/>
        <v>1106</v>
      </c>
      <c r="L18" s="18">
        <f t="shared" si="4"/>
        <v>1029</v>
      </c>
      <c r="M18" s="18">
        <f t="shared" si="5"/>
        <v>999</v>
      </c>
      <c r="N18" s="23">
        <f t="shared" si="6"/>
        <v>0.92286995515695069</v>
      </c>
      <c r="O18" s="23">
        <f t="shared" si="6"/>
        <v>0.90325497287522605</v>
      </c>
      <c r="P18" s="23">
        <v>0.56800722340963639</v>
      </c>
      <c r="Q18" s="23">
        <v>0.63163068376358689</v>
      </c>
      <c r="R18" s="23">
        <f t="shared" si="7"/>
        <v>633.32805410174456</v>
      </c>
      <c r="S18" s="23">
        <f t="shared" si="7"/>
        <v>698.58353624252709</v>
      </c>
      <c r="T18" s="23">
        <f t="shared" si="8"/>
        <v>1331.9115903442716</v>
      </c>
      <c r="U18" s="9">
        <v>1.3</v>
      </c>
      <c r="V18" s="11">
        <v>1.3</v>
      </c>
      <c r="W18" s="11">
        <f t="shared" si="9"/>
        <v>2250.9305876818189</v>
      </c>
    </row>
    <row r="19" spans="1:23" x14ac:dyDescent="0.25">
      <c r="A19" s="18">
        <v>12</v>
      </c>
      <c r="B19" s="18">
        <f t="shared" si="0"/>
        <v>2203</v>
      </c>
      <c r="C19" s="18">
        <v>1116</v>
      </c>
      <c r="D19" s="18">
        <v>1087</v>
      </c>
      <c r="E19" s="18">
        <f t="shared" si="1"/>
        <v>2119</v>
      </c>
      <c r="F19" s="19">
        <v>1068</v>
      </c>
      <c r="G19" s="19">
        <v>1051</v>
      </c>
      <c r="I19" s="18">
        <v>12</v>
      </c>
      <c r="J19" s="18">
        <f t="shared" si="2"/>
        <v>1068</v>
      </c>
      <c r="K19" s="18">
        <f t="shared" si="3"/>
        <v>1051</v>
      </c>
      <c r="L19" s="18">
        <f t="shared" si="4"/>
        <v>1116</v>
      </c>
      <c r="M19" s="18">
        <f t="shared" si="5"/>
        <v>1087</v>
      </c>
      <c r="N19" s="23">
        <f t="shared" si="6"/>
        <v>1.0449438202247192</v>
      </c>
      <c r="O19" s="23">
        <f t="shared" si="6"/>
        <v>1.0342530922930542</v>
      </c>
      <c r="P19" s="23">
        <v>0.52156480470010524</v>
      </c>
      <c r="Q19" s="23">
        <v>0.57526440867496864</v>
      </c>
      <c r="R19" s="23">
        <f t="shared" si="7"/>
        <v>557.03121141971235</v>
      </c>
      <c r="S19" s="23">
        <f t="shared" si="7"/>
        <v>604.60289351739209</v>
      </c>
      <c r="T19" s="23">
        <f t="shared" si="8"/>
        <v>1161.6341049371044</v>
      </c>
      <c r="U19" s="9">
        <v>1.3</v>
      </c>
      <c r="V19" s="11">
        <v>1.3</v>
      </c>
      <c r="W19" s="11">
        <f t="shared" si="9"/>
        <v>1963.1616373437066</v>
      </c>
    </row>
    <row r="20" spans="1:23" x14ac:dyDescent="0.25">
      <c r="A20" s="18">
        <v>13</v>
      </c>
      <c r="B20" s="18">
        <f t="shared" si="0"/>
        <v>1971</v>
      </c>
      <c r="C20" s="18">
        <v>1029</v>
      </c>
      <c r="D20" s="18">
        <v>942</v>
      </c>
      <c r="E20" s="18">
        <f t="shared" si="1"/>
        <v>1969</v>
      </c>
      <c r="F20" s="19">
        <v>1025</v>
      </c>
      <c r="G20" s="19">
        <v>944</v>
      </c>
      <c r="I20" s="18">
        <v>13</v>
      </c>
      <c r="J20" s="18">
        <f t="shared" si="2"/>
        <v>1025</v>
      </c>
      <c r="K20" s="18">
        <f t="shared" si="3"/>
        <v>944</v>
      </c>
      <c r="L20" s="18">
        <f t="shared" si="4"/>
        <v>1029</v>
      </c>
      <c r="M20" s="18">
        <f t="shared" si="5"/>
        <v>942</v>
      </c>
      <c r="N20" s="23">
        <f t="shared" si="6"/>
        <v>1.0039024390243902</v>
      </c>
      <c r="O20" s="23">
        <f t="shared" si="6"/>
        <v>0.9978813559322034</v>
      </c>
      <c r="P20" s="23">
        <v>0.5160635947954475</v>
      </c>
      <c r="Q20" s="23">
        <v>0.5934374665989699</v>
      </c>
      <c r="R20" s="23">
        <f t="shared" si="7"/>
        <v>528.96518466533371</v>
      </c>
      <c r="S20" s="23">
        <f t="shared" si="7"/>
        <v>560.20496846942763</v>
      </c>
      <c r="T20" s="23">
        <f t="shared" si="8"/>
        <v>1089.1701531347612</v>
      </c>
      <c r="U20" s="9">
        <v>1.3</v>
      </c>
      <c r="V20" s="11">
        <v>1.3</v>
      </c>
      <c r="W20" s="11">
        <f t="shared" si="9"/>
        <v>1840.6975587977465</v>
      </c>
    </row>
    <row r="21" spans="1:23" x14ac:dyDescent="0.25">
      <c r="A21" s="18">
        <v>14</v>
      </c>
      <c r="B21" s="18">
        <f t="shared" si="0"/>
        <v>1900</v>
      </c>
      <c r="C21" s="18">
        <v>964</v>
      </c>
      <c r="D21" s="18">
        <v>936</v>
      </c>
      <c r="E21" s="18">
        <f t="shared" si="1"/>
        <v>1873</v>
      </c>
      <c r="F21" s="19">
        <v>970</v>
      </c>
      <c r="G21" s="19">
        <v>903</v>
      </c>
      <c r="I21" s="18">
        <v>14</v>
      </c>
      <c r="J21" s="18">
        <f t="shared" si="2"/>
        <v>970</v>
      </c>
      <c r="K21" s="18">
        <f t="shared" si="3"/>
        <v>903</v>
      </c>
      <c r="L21" s="18">
        <f t="shared" si="4"/>
        <v>964</v>
      </c>
      <c r="M21" s="18">
        <f t="shared" si="5"/>
        <v>936</v>
      </c>
      <c r="N21" s="23">
        <f t="shared" si="6"/>
        <v>0.99381443298969074</v>
      </c>
      <c r="O21" s="23">
        <f t="shared" si="6"/>
        <v>1.0365448504983388</v>
      </c>
      <c r="P21" s="23">
        <v>0.63843652973737453</v>
      </c>
      <c r="Q21" s="23">
        <v>0.70099892444554568</v>
      </c>
      <c r="R21" s="23">
        <f t="shared" si="7"/>
        <v>619.28343384525328</v>
      </c>
      <c r="S21" s="23">
        <f t="shared" si="7"/>
        <v>633.00202877432775</v>
      </c>
      <c r="T21" s="23">
        <f t="shared" si="8"/>
        <v>1252.285462619581</v>
      </c>
      <c r="U21" s="9">
        <v>1.3</v>
      </c>
      <c r="V21" s="11">
        <v>1.3</v>
      </c>
      <c r="W21" s="11">
        <f t="shared" si="9"/>
        <v>2116.3624318270922</v>
      </c>
    </row>
    <row r="22" spans="1:23" x14ac:dyDescent="0.25">
      <c r="A22" s="18">
        <v>15</v>
      </c>
      <c r="B22" s="18">
        <f t="shared" si="0"/>
        <v>1610</v>
      </c>
      <c r="C22" s="18">
        <v>830</v>
      </c>
      <c r="D22" s="18">
        <v>780</v>
      </c>
      <c r="E22" s="18">
        <f t="shared" si="1"/>
        <v>1820</v>
      </c>
      <c r="F22" s="19">
        <v>948</v>
      </c>
      <c r="G22" s="19">
        <v>872</v>
      </c>
      <c r="I22" s="18">
        <v>15</v>
      </c>
      <c r="J22" s="18">
        <f t="shared" si="2"/>
        <v>948</v>
      </c>
      <c r="K22" s="18">
        <f t="shared" si="3"/>
        <v>872</v>
      </c>
      <c r="L22" s="18">
        <f t="shared" si="4"/>
        <v>830</v>
      </c>
      <c r="M22" s="18">
        <f t="shared" si="5"/>
        <v>780</v>
      </c>
      <c r="N22" s="23">
        <f t="shared" si="6"/>
        <v>0.87552742616033752</v>
      </c>
      <c r="O22" s="23">
        <f t="shared" si="6"/>
        <v>0.89449541284403666</v>
      </c>
      <c r="P22" s="23">
        <v>1.0435933178602841</v>
      </c>
      <c r="Q22" s="23">
        <v>0.73299310689807828</v>
      </c>
      <c r="R22" s="23">
        <f t="shared" si="7"/>
        <v>989.32646533154934</v>
      </c>
      <c r="S22" s="23">
        <f t="shared" si="7"/>
        <v>639.16998921512425</v>
      </c>
      <c r="T22" s="23">
        <f t="shared" si="8"/>
        <v>1628.4964545466737</v>
      </c>
      <c r="U22" s="9">
        <v>1.3</v>
      </c>
      <c r="V22" s="11">
        <v>1.3</v>
      </c>
      <c r="W22" s="11">
        <f t="shared" si="9"/>
        <v>2752.159008183879</v>
      </c>
    </row>
    <row r="23" spans="1:23" x14ac:dyDescent="0.25">
      <c r="A23" s="18">
        <v>16</v>
      </c>
      <c r="B23" s="18">
        <f t="shared" si="0"/>
        <v>1208</v>
      </c>
      <c r="C23" s="18">
        <v>557</v>
      </c>
      <c r="D23" s="18">
        <v>651</v>
      </c>
      <c r="E23" s="18">
        <f t="shared" si="1"/>
        <v>1700</v>
      </c>
      <c r="F23" s="19">
        <v>879</v>
      </c>
      <c r="G23" s="19">
        <v>821</v>
      </c>
      <c r="I23" s="18">
        <v>16</v>
      </c>
      <c r="J23" s="18">
        <f t="shared" si="2"/>
        <v>879</v>
      </c>
      <c r="K23" s="18">
        <f t="shared" si="3"/>
        <v>821</v>
      </c>
      <c r="L23" s="18">
        <f t="shared" si="4"/>
        <v>557</v>
      </c>
      <c r="M23" s="18">
        <f t="shared" si="5"/>
        <v>651</v>
      </c>
      <c r="N23" s="23">
        <f t="shared" si="6"/>
        <v>0.63367463026166093</v>
      </c>
      <c r="O23" s="23">
        <f t="shared" si="6"/>
        <v>0.79293544457978071</v>
      </c>
      <c r="P23" s="23">
        <v>0.69695700899342317</v>
      </c>
      <c r="Q23" s="23">
        <v>0.67078715145001055</v>
      </c>
      <c r="R23" s="23">
        <f t="shared" si="7"/>
        <v>612.62521090521898</v>
      </c>
      <c r="S23" s="23">
        <f t="shared" si="7"/>
        <v>550.71625134045871</v>
      </c>
      <c r="T23" s="23">
        <f t="shared" si="8"/>
        <v>1163.3414622456776</v>
      </c>
      <c r="U23" s="9">
        <v>1.3</v>
      </c>
      <c r="V23" s="11">
        <v>1.3</v>
      </c>
      <c r="W23" s="11">
        <f t="shared" si="9"/>
        <v>1966.0470711951953</v>
      </c>
    </row>
    <row r="24" spans="1:23" x14ac:dyDescent="0.25">
      <c r="A24" s="18">
        <v>17</v>
      </c>
      <c r="B24" s="18">
        <f t="shared" si="0"/>
        <v>890</v>
      </c>
      <c r="C24" s="18">
        <v>454</v>
      </c>
      <c r="D24" s="18">
        <v>436</v>
      </c>
      <c r="E24" s="18">
        <f t="shared" si="1"/>
        <v>1610</v>
      </c>
      <c r="F24" s="19">
        <v>827</v>
      </c>
      <c r="G24" s="19">
        <v>783</v>
      </c>
      <c r="I24" s="18">
        <v>17</v>
      </c>
      <c r="J24" s="18">
        <f t="shared" si="2"/>
        <v>827</v>
      </c>
      <c r="K24" s="18">
        <f t="shared" si="3"/>
        <v>783</v>
      </c>
      <c r="L24" s="18">
        <f t="shared" si="4"/>
        <v>454</v>
      </c>
      <c r="M24" s="18">
        <f t="shared" si="5"/>
        <v>436</v>
      </c>
      <c r="N24" s="23">
        <f t="shared" si="6"/>
        <v>0.54897218863361552</v>
      </c>
      <c r="O24" s="23">
        <f t="shared" si="6"/>
        <v>0.55683269476372921</v>
      </c>
      <c r="P24" s="23">
        <v>1.0091442389909973</v>
      </c>
      <c r="Q24" s="23">
        <v>0.80869856940665596</v>
      </c>
      <c r="R24" s="23">
        <f t="shared" si="7"/>
        <v>834.56228564555477</v>
      </c>
      <c r="S24" s="23">
        <f t="shared" si="7"/>
        <v>633.21097984541166</v>
      </c>
      <c r="T24" s="23">
        <f t="shared" si="8"/>
        <v>1467.7732654909664</v>
      </c>
      <c r="U24" s="9">
        <v>1.3</v>
      </c>
      <c r="V24" s="11">
        <v>1.3</v>
      </c>
      <c r="W24" s="11">
        <f t="shared" si="9"/>
        <v>2480.5368186797332</v>
      </c>
    </row>
    <row r="25" spans="1:23" x14ac:dyDescent="0.25">
      <c r="A25" s="18">
        <v>18</v>
      </c>
      <c r="B25" s="18">
        <f t="shared" si="0"/>
        <v>797</v>
      </c>
      <c r="C25" s="18">
        <v>508</v>
      </c>
      <c r="D25" s="18">
        <v>289</v>
      </c>
      <c r="E25" s="18">
        <f t="shared" si="1"/>
        <v>1412</v>
      </c>
      <c r="F25" s="19">
        <v>704</v>
      </c>
      <c r="G25" s="19">
        <v>708</v>
      </c>
      <c r="I25" s="18">
        <v>18</v>
      </c>
      <c r="J25" s="18">
        <f t="shared" si="2"/>
        <v>704</v>
      </c>
      <c r="K25" s="18">
        <f t="shared" si="3"/>
        <v>708</v>
      </c>
      <c r="L25" s="18">
        <f t="shared" si="4"/>
        <v>508</v>
      </c>
      <c r="M25" s="18">
        <f t="shared" si="5"/>
        <v>289</v>
      </c>
      <c r="N25" s="23">
        <f t="shared" si="6"/>
        <v>0.72159090909090906</v>
      </c>
      <c r="O25" s="23">
        <f t="shared" si="6"/>
        <v>0.40819209039548021</v>
      </c>
      <c r="P25" s="23">
        <v>1.018955829525831</v>
      </c>
      <c r="Q25" s="23">
        <v>0.79695779154279189</v>
      </c>
      <c r="R25" s="23">
        <f t="shared" si="7"/>
        <v>717.34490398618505</v>
      </c>
      <c r="S25" s="23">
        <f t="shared" si="7"/>
        <v>564.24611641229671</v>
      </c>
      <c r="T25" s="23">
        <f t="shared" si="8"/>
        <v>1281.5910203984818</v>
      </c>
      <c r="U25" s="9">
        <v>1.3</v>
      </c>
      <c r="V25" s="11">
        <v>1.3</v>
      </c>
      <c r="W25" s="11">
        <f t="shared" si="9"/>
        <v>2165.8888244734344</v>
      </c>
    </row>
    <row r="26" spans="1:23" x14ac:dyDescent="0.25">
      <c r="A26" s="18">
        <v>19</v>
      </c>
      <c r="B26" s="18">
        <f t="shared" si="0"/>
        <v>692</v>
      </c>
      <c r="C26" s="18">
        <v>427</v>
      </c>
      <c r="D26" s="18">
        <v>265</v>
      </c>
      <c r="E26" s="18">
        <f t="shared" si="1"/>
        <v>1296</v>
      </c>
      <c r="F26" s="19">
        <v>674</v>
      </c>
      <c r="G26" s="19">
        <v>622</v>
      </c>
      <c r="I26" s="18">
        <v>19</v>
      </c>
      <c r="J26" s="18">
        <f t="shared" si="2"/>
        <v>674</v>
      </c>
      <c r="K26" s="18">
        <f t="shared" si="3"/>
        <v>622</v>
      </c>
      <c r="L26" s="18">
        <f t="shared" si="4"/>
        <v>427</v>
      </c>
      <c r="M26" s="18">
        <f t="shared" si="5"/>
        <v>265</v>
      </c>
      <c r="N26" s="23">
        <f t="shared" si="6"/>
        <v>0.63353115727002962</v>
      </c>
      <c r="O26" s="23">
        <f t="shared" si="6"/>
        <v>0.42604501607717044</v>
      </c>
      <c r="P26" s="23">
        <v>0.62852975267773137</v>
      </c>
      <c r="Q26" s="23">
        <v>0.83678059372715008</v>
      </c>
      <c r="R26" s="23">
        <f t="shared" si="7"/>
        <v>423.62905330479094</v>
      </c>
      <c r="S26" s="23">
        <f t="shared" si="7"/>
        <v>520.47752929828732</v>
      </c>
      <c r="T26" s="23">
        <f t="shared" si="8"/>
        <v>944.10658260307832</v>
      </c>
      <c r="U26" s="9">
        <v>1.3</v>
      </c>
      <c r="V26" s="11">
        <v>1.3</v>
      </c>
      <c r="W26" s="11">
        <f t="shared" si="9"/>
        <v>1595.5401245992025</v>
      </c>
    </row>
    <row r="27" spans="1:23" x14ac:dyDescent="0.25">
      <c r="A27" s="18">
        <v>20</v>
      </c>
      <c r="B27" s="18">
        <f t="shared" si="0"/>
        <v>715</v>
      </c>
      <c r="C27" s="18">
        <v>348</v>
      </c>
      <c r="D27" s="18">
        <v>367</v>
      </c>
      <c r="E27" s="18">
        <f t="shared" si="1"/>
        <v>1238</v>
      </c>
      <c r="F27" s="19">
        <v>571</v>
      </c>
      <c r="G27" s="19">
        <v>667</v>
      </c>
      <c r="I27" s="18">
        <v>20</v>
      </c>
      <c r="J27" s="18">
        <f t="shared" si="2"/>
        <v>571</v>
      </c>
      <c r="K27" s="18">
        <f t="shared" si="3"/>
        <v>667</v>
      </c>
      <c r="L27" s="18">
        <f t="shared" si="4"/>
        <v>348</v>
      </c>
      <c r="M27" s="18">
        <f t="shared" si="5"/>
        <v>367</v>
      </c>
      <c r="N27" s="23">
        <f t="shared" si="6"/>
        <v>0.60945709281961469</v>
      </c>
      <c r="O27" s="23">
        <f t="shared" si="6"/>
        <v>0.5502248875562219</v>
      </c>
      <c r="P27" s="23">
        <v>0.56719046501466741</v>
      </c>
      <c r="Q27" s="23">
        <v>0.86531066601929851</v>
      </c>
      <c r="R27" s="23">
        <f t="shared" si="7"/>
        <v>323.86575552337507</v>
      </c>
      <c r="S27" s="23">
        <f t="shared" si="7"/>
        <v>577.16221423487207</v>
      </c>
      <c r="T27" s="23">
        <f t="shared" si="8"/>
        <v>901.02796975824708</v>
      </c>
      <c r="U27" s="9">
        <v>1.3</v>
      </c>
      <c r="V27" s="11">
        <v>1.3</v>
      </c>
      <c r="W27" s="11">
        <f t="shared" si="9"/>
        <v>1522.7372688914377</v>
      </c>
    </row>
    <row r="28" spans="1:23" x14ac:dyDescent="0.25">
      <c r="A28" s="18">
        <v>21</v>
      </c>
      <c r="B28" s="18">
        <f t="shared" si="0"/>
        <v>625</v>
      </c>
      <c r="C28" s="18">
        <v>271</v>
      </c>
      <c r="D28" s="18">
        <v>354</v>
      </c>
      <c r="E28" s="18">
        <f t="shared" si="1"/>
        <v>1270</v>
      </c>
      <c r="F28" s="19">
        <v>621</v>
      </c>
      <c r="G28" s="19">
        <v>649</v>
      </c>
      <c r="I28" s="18">
        <v>21</v>
      </c>
      <c r="J28" s="18">
        <f t="shared" si="2"/>
        <v>621</v>
      </c>
      <c r="K28" s="18">
        <f t="shared" si="3"/>
        <v>649</v>
      </c>
      <c r="L28" s="18">
        <f t="shared" si="4"/>
        <v>271</v>
      </c>
      <c r="M28" s="18">
        <f>D28</f>
        <v>354</v>
      </c>
      <c r="N28" s="23">
        <f t="shared" si="6"/>
        <v>0.43639291465378421</v>
      </c>
      <c r="O28" s="23">
        <f t="shared" si="6"/>
        <v>0.54545454545454541</v>
      </c>
      <c r="P28" s="23">
        <v>0.52464205539856512</v>
      </c>
      <c r="Q28" s="23">
        <v>0.92242851778304358</v>
      </c>
      <c r="R28" s="23">
        <f t="shared" si="7"/>
        <v>325.80271640250896</v>
      </c>
      <c r="S28" s="23">
        <f t="shared" si="7"/>
        <v>598.65610804119524</v>
      </c>
      <c r="T28" s="23">
        <f t="shared" si="8"/>
        <v>924.4588244437042</v>
      </c>
      <c r="U28" s="9">
        <v>1.3</v>
      </c>
      <c r="V28" s="11">
        <v>1.3</v>
      </c>
      <c r="W28" s="11">
        <f t="shared" si="9"/>
        <v>1562.3354133098601</v>
      </c>
    </row>
    <row r="29" spans="1:23" x14ac:dyDescent="0.25">
      <c r="A29" s="18">
        <v>22</v>
      </c>
      <c r="B29" s="18">
        <f t="shared" si="0"/>
        <v>687</v>
      </c>
      <c r="C29" s="18">
        <v>227</v>
      </c>
      <c r="D29" s="18">
        <v>460</v>
      </c>
      <c r="E29" s="18">
        <f t="shared" si="1"/>
        <v>1176</v>
      </c>
      <c r="F29" s="19">
        <v>532</v>
      </c>
      <c r="G29" s="19">
        <v>644</v>
      </c>
      <c r="I29" s="18">
        <v>22</v>
      </c>
      <c r="J29" s="18">
        <f t="shared" si="2"/>
        <v>532</v>
      </c>
      <c r="K29" s="18">
        <f t="shared" si="3"/>
        <v>644</v>
      </c>
      <c r="L29" s="18">
        <f t="shared" si="4"/>
        <v>227</v>
      </c>
      <c r="M29" s="18">
        <f t="shared" si="5"/>
        <v>460</v>
      </c>
      <c r="N29" s="23">
        <f t="shared" si="6"/>
        <v>0.42669172932330829</v>
      </c>
      <c r="O29" s="23">
        <f t="shared" si="6"/>
        <v>0.7142857142857143</v>
      </c>
      <c r="P29" s="23">
        <v>0.5405827892700672</v>
      </c>
      <c r="Q29" s="23">
        <v>0.97822522951551583</v>
      </c>
      <c r="R29" s="23">
        <f t="shared" si="7"/>
        <v>287.59004389167575</v>
      </c>
      <c r="S29" s="23">
        <f t="shared" si="7"/>
        <v>629.97704780799222</v>
      </c>
      <c r="T29" s="23">
        <f t="shared" si="8"/>
        <v>917.56709169966803</v>
      </c>
      <c r="U29" s="9">
        <v>1.3</v>
      </c>
      <c r="V29" s="11">
        <v>1.3</v>
      </c>
      <c r="W29" s="11">
        <f t="shared" si="9"/>
        <v>1550.6883849724391</v>
      </c>
    </row>
    <row r="30" spans="1:23" x14ac:dyDescent="0.25">
      <c r="A30" s="18">
        <v>23</v>
      </c>
      <c r="B30" s="18">
        <f t="shared" si="0"/>
        <v>800</v>
      </c>
      <c r="C30" s="18">
        <v>267</v>
      </c>
      <c r="D30" s="18">
        <v>533</v>
      </c>
      <c r="E30" s="18">
        <f t="shared" si="1"/>
        <v>1359</v>
      </c>
      <c r="F30" s="19">
        <v>627</v>
      </c>
      <c r="G30" s="19">
        <v>732</v>
      </c>
      <c r="I30" s="18">
        <v>23</v>
      </c>
      <c r="J30" s="18">
        <f t="shared" si="2"/>
        <v>627</v>
      </c>
      <c r="K30" s="18">
        <f t="shared" si="3"/>
        <v>732</v>
      </c>
      <c r="L30" s="18">
        <f t="shared" si="4"/>
        <v>267</v>
      </c>
      <c r="M30" s="18">
        <f t="shared" si="5"/>
        <v>533</v>
      </c>
      <c r="N30" s="23">
        <f t="shared" si="6"/>
        <v>0.42583732057416268</v>
      </c>
      <c r="O30" s="23">
        <f t="shared" si="6"/>
        <v>0.72814207650273222</v>
      </c>
      <c r="P30" s="23">
        <v>0.52816771700088849</v>
      </c>
      <c r="Q30" s="23">
        <v>0.99177549684906241</v>
      </c>
      <c r="R30" s="23">
        <f t="shared" si="7"/>
        <v>331.16115855955707</v>
      </c>
      <c r="S30" s="23">
        <f t="shared" si="7"/>
        <v>725.97966369351366</v>
      </c>
      <c r="T30" s="23">
        <f t="shared" si="8"/>
        <v>1057.1408222530708</v>
      </c>
      <c r="U30" s="9">
        <v>1.3</v>
      </c>
      <c r="V30" s="11">
        <v>1.3</v>
      </c>
      <c r="W30" s="11">
        <f t="shared" si="9"/>
        <v>1786.5679896076899</v>
      </c>
    </row>
    <row r="31" spans="1:23" x14ac:dyDescent="0.25">
      <c r="A31" s="18">
        <v>24</v>
      </c>
      <c r="B31" s="18">
        <f t="shared" si="0"/>
        <v>719</v>
      </c>
      <c r="C31" s="18">
        <v>242</v>
      </c>
      <c r="D31" s="18">
        <v>477</v>
      </c>
      <c r="E31" s="18">
        <f t="shared" si="1"/>
        <v>1351</v>
      </c>
      <c r="F31" s="19">
        <v>602</v>
      </c>
      <c r="G31" s="19">
        <v>749</v>
      </c>
      <c r="I31" s="18">
        <v>24</v>
      </c>
      <c r="J31" s="18">
        <f t="shared" si="2"/>
        <v>602</v>
      </c>
      <c r="K31" s="18">
        <f t="shared" si="3"/>
        <v>749</v>
      </c>
      <c r="L31" s="18">
        <f t="shared" si="4"/>
        <v>242</v>
      </c>
      <c r="M31" s="18">
        <f t="shared" si="5"/>
        <v>477</v>
      </c>
      <c r="N31" s="23">
        <f t="shared" si="6"/>
        <v>0.4019933554817276</v>
      </c>
      <c r="O31" s="23">
        <f t="shared" si="6"/>
        <v>0.63684913217623496</v>
      </c>
      <c r="P31" s="23">
        <v>0.54854732023040464</v>
      </c>
      <c r="Q31" s="23">
        <v>0.99932185300383425</v>
      </c>
      <c r="R31" s="23">
        <f t="shared" si="7"/>
        <v>330.22548677870361</v>
      </c>
      <c r="S31" s="23">
        <f t="shared" si="7"/>
        <v>748.49206789987181</v>
      </c>
      <c r="T31" s="23">
        <f t="shared" si="8"/>
        <v>1078.7175546785754</v>
      </c>
      <c r="U31" s="9">
        <v>1.3</v>
      </c>
      <c r="V31" s="11">
        <v>1.3</v>
      </c>
      <c r="W31" s="11">
        <f t="shared" si="9"/>
        <v>1823.0326674067926</v>
      </c>
    </row>
    <row r="32" spans="1:23" x14ac:dyDescent="0.25">
      <c r="A32" s="18">
        <v>25</v>
      </c>
      <c r="B32" s="18">
        <f t="shared" si="0"/>
        <v>733</v>
      </c>
      <c r="C32" s="18">
        <v>178</v>
      </c>
      <c r="D32" s="18">
        <v>555</v>
      </c>
      <c r="E32" s="18">
        <f t="shared" si="1"/>
        <v>1252</v>
      </c>
      <c r="F32" s="19">
        <v>567</v>
      </c>
      <c r="G32" s="19">
        <v>685</v>
      </c>
      <c r="I32" s="18">
        <v>25</v>
      </c>
      <c r="J32" s="18">
        <f t="shared" si="2"/>
        <v>567</v>
      </c>
      <c r="K32" s="18">
        <f t="shared" si="3"/>
        <v>685</v>
      </c>
      <c r="L32" s="18">
        <f t="shared" si="4"/>
        <v>178</v>
      </c>
      <c r="M32" s="18">
        <f t="shared" si="5"/>
        <v>555</v>
      </c>
      <c r="N32" s="23">
        <f t="shared" si="6"/>
        <v>0.31393298059964725</v>
      </c>
      <c r="O32" s="23">
        <f t="shared" si="6"/>
        <v>0.81021897810218979</v>
      </c>
      <c r="P32" s="23">
        <v>0.58908696535600669</v>
      </c>
      <c r="Q32" s="23">
        <v>1.084123079113771</v>
      </c>
      <c r="R32" s="23">
        <f t="shared" si="7"/>
        <v>334.01230935685578</v>
      </c>
      <c r="S32" s="23">
        <f t="shared" si="7"/>
        <v>742.6243091929332</v>
      </c>
      <c r="T32" s="23">
        <f t="shared" si="8"/>
        <v>1076.6366185497891</v>
      </c>
      <c r="U32" s="9">
        <v>1.3</v>
      </c>
      <c r="V32" s="11">
        <v>1.3</v>
      </c>
      <c r="W32" s="11">
        <f t="shared" si="9"/>
        <v>1819.5158853491439</v>
      </c>
    </row>
    <row r="33" spans="1:23" x14ac:dyDescent="0.25">
      <c r="A33" s="18">
        <v>26</v>
      </c>
      <c r="B33" s="18">
        <f t="shared" si="0"/>
        <v>678</v>
      </c>
      <c r="C33" s="18">
        <v>175</v>
      </c>
      <c r="D33" s="18">
        <v>503</v>
      </c>
      <c r="E33" s="18">
        <f t="shared" si="1"/>
        <v>1259</v>
      </c>
      <c r="F33" s="19">
        <v>562</v>
      </c>
      <c r="G33" s="19">
        <v>697</v>
      </c>
      <c r="I33" s="18">
        <v>26</v>
      </c>
      <c r="J33" s="18">
        <f t="shared" si="2"/>
        <v>562</v>
      </c>
      <c r="K33" s="18">
        <f t="shared" si="3"/>
        <v>697</v>
      </c>
      <c r="L33" s="18">
        <f t="shared" si="4"/>
        <v>175</v>
      </c>
      <c r="M33" s="18">
        <f t="shared" si="5"/>
        <v>503</v>
      </c>
      <c r="N33" s="23">
        <f t="shared" si="6"/>
        <v>0.31138790035587188</v>
      </c>
      <c r="O33" s="23">
        <f t="shared" si="6"/>
        <v>0.72166427546628409</v>
      </c>
      <c r="P33" s="23">
        <v>0.59093466609863377</v>
      </c>
      <c r="Q33" s="23">
        <v>1.0715821873551956</v>
      </c>
      <c r="R33" s="23">
        <f t="shared" si="7"/>
        <v>332.10528234743219</v>
      </c>
      <c r="S33" s="23">
        <f t="shared" si="7"/>
        <v>746.89278458657134</v>
      </c>
      <c r="T33" s="23">
        <f t="shared" si="8"/>
        <v>1078.9980669340034</v>
      </c>
      <c r="U33" s="9">
        <v>1.3</v>
      </c>
      <c r="V33" s="11">
        <v>1.3</v>
      </c>
      <c r="W33" s="11">
        <f t="shared" si="9"/>
        <v>1823.5067331184657</v>
      </c>
    </row>
    <row r="34" spans="1:23" x14ac:dyDescent="0.25">
      <c r="A34" s="18">
        <v>27</v>
      </c>
      <c r="B34" s="18">
        <f t="shared" si="0"/>
        <v>819</v>
      </c>
      <c r="C34" s="18">
        <v>231</v>
      </c>
      <c r="D34" s="18">
        <v>588</v>
      </c>
      <c r="E34" s="18">
        <f t="shared" si="1"/>
        <v>1285</v>
      </c>
      <c r="F34" s="19">
        <v>576</v>
      </c>
      <c r="G34" s="19">
        <v>709</v>
      </c>
      <c r="I34" s="18">
        <v>27</v>
      </c>
      <c r="J34" s="18">
        <f t="shared" si="2"/>
        <v>576</v>
      </c>
      <c r="K34" s="18">
        <f t="shared" si="3"/>
        <v>709</v>
      </c>
      <c r="L34" s="18">
        <f t="shared" si="4"/>
        <v>231</v>
      </c>
      <c r="M34" s="18">
        <f t="shared" si="5"/>
        <v>588</v>
      </c>
      <c r="N34" s="23">
        <f t="shared" si="6"/>
        <v>0.40104166666666669</v>
      </c>
      <c r="O34" s="23">
        <f t="shared" si="6"/>
        <v>0.82933709449929482</v>
      </c>
      <c r="P34" s="23">
        <v>0.58748128597612848</v>
      </c>
      <c r="Q34" s="23">
        <v>1.0678788469735412</v>
      </c>
      <c r="R34" s="23">
        <f t="shared" si="7"/>
        <v>338.38922072225</v>
      </c>
      <c r="S34" s="23">
        <f t="shared" si="7"/>
        <v>757.12610250424075</v>
      </c>
      <c r="T34" s="23">
        <f t="shared" si="8"/>
        <v>1095.5153232264906</v>
      </c>
      <c r="U34" s="9">
        <v>1.3</v>
      </c>
      <c r="V34" s="11">
        <v>1.3</v>
      </c>
      <c r="W34" s="11">
        <f t="shared" si="9"/>
        <v>1851.4208962527694</v>
      </c>
    </row>
    <row r="35" spans="1:23" x14ac:dyDescent="0.25">
      <c r="A35" s="18">
        <v>28</v>
      </c>
      <c r="B35" s="18">
        <f t="shared" si="0"/>
        <v>783</v>
      </c>
      <c r="C35" s="18">
        <v>142</v>
      </c>
      <c r="D35" s="18">
        <v>641</v>
      </c>
      <c r="E35" s="18">
        <f t="shared" si="1"/>
        <v>1317</v>
      </c>
      <c r="F35" s="19">
        <v>608</v>
      </c>
      <c r="G35" s="19">
        <v>709</v>
      </c>
      <c r="I35" s="18">
        <v>28</v>
      </c>
      <c r="J35" s="18">
        <f t="shared" si="2"/>
        <v>608</v>
      </c>
      <c r="K35" s="18">
        <f t="shared" si="3"/>
        <v>709</v>
      </c>
      <c r="L35" s="18">
        <f t="shared" si="4"/>
        <v>142</v>
      </c>
      <c r="M35" s="18">
        <f t="shared" si="5"/>
        <v>641</v>
      </c>
      <c r="N35" s="23">
        <f t="shared" si="6"/>
        <v>0.23355263157894737</v>
      </c>
      <c r="O35" s="23">
        <f t="shared" si="6"/>
        <v>0.90409026798307479</v>
      </c>
      <c r="P35" s="23">
        <v>0.59231119602091498</v>
      </c>
      <c r="Q35" s="23">
        <v>1.0555219569342595</v>
      </c>
      <c r="R35" s="23">
        <f t="shared" si="7"/>
        <v>360.1252071807163</v>
      </c>
      <c r="S35" s="23">
        <f t="shared" si="7"/>
        <v>748.36506746638997</v>
      </c>
      <c r="T35" s="23">
        <f t="shared" si="8"/>
        <v>1108.4902746471062</v>
      </c>
      <c r="U35" s="9">
        <v>1.3</v>
      </c>
      <c r="V35" s="11">
        <v>1.3</v>
      </c>
      <c r="W35" s="11">
        <f t="shared" si="9"/>
        <v>1873.3485641536095</v>
      </c>
    </row>
    <row r="36" spans="1:23" x14ac:dyDescent="0.25">
      <c r="A36" s="18">
        <v>29</v>
      </c>
      <c r="B36" s="18">
        <f t="shared" si="0"/>
        <v>710</v>
      </c>
      <c r="C36" s="18">
        <v>169</v>
      </c>
      <c r="D36" s="18">
        <v>541</v>
      </c>
      <c r="E36" s="18">
        <f t="shared" si="1"/>
        <v>1206</v>
      </c>
      <c r="F36" s="19">
        <v>545</v>
      </c>
      <c r="G36" s="19">
        <v>661</v>
      </c>
      <c r="I36" s="18">
        <v>29</v>
      </c>
      <c r="J36" s="18">
        <f t="shared" si="2"/>
        <v>545</v>
      </c>
      <c r="K36" s="18">
        <f t="shared" si="3"/>
        <v>661</v>
      </c>
      <c r="L36" s="18">
        <f t="shared" si="4"/>
        <v>169</v>
      </c>
      <c r="M36" s="18">
        <f t="shared" si="5"/>
        <v>541</v>
      </c>
      <c r="N36" s="23">
        <f t="shared" si="6"/>
        <v>0.31009174311926607</v>
      </c>
      <c r="O36" s="23">
        <f t="shared" si="6"/>
        <v>0.81845688350983359</v>
      </c>
      <c r="P36" s="23">
        <v>0.60224673401575823</v>
      </c>
      <c r="Q36" s="23">
        <v>1.0870766448277194</v>
      </c>
      <c r="R36" s="23">
        <f t="shared" si="7"/>
        <v>328.22447003858827</v>
      </c>
      <c r="S36" s="23">
        <f t="shared" si="7"/>
        <v>718.55766223112255</v>
      </c>
      <c r="T36" s="23">
        <f t="shared" si="8"/>
        <v>1046.7821322697109</v>
      </c>
      <c r="U36" s="9">
        <v>1.3</v>
      </c>
      <c r="V36" s="11">
        <v>1.3</v>
      </c>
      <c r="W36" s="11">
        <f t="shared" si="9"/>
        <v>1769.0618035358118</v>
      </c>
    </row>
    <row r="37" spans="1:23" x14ac:dyDescent="0.25">
      <c r="A37" s="18">
        <v>30</v>
      </c>
      <c r="B37" s="18">
        <f t="shared" si="0"/>
        <v>816</v>
      </c>
      <c r="C37" s="18">
        <v>206</v>
      </c>
      <c r="D37" s="18">
        <v>610</v>
      </c>
      <c r="E37" s="18">
        <f t="shared" si="1"/>
        <v>1315</v>
      </c>
      <c r="F37" s="19">
        <v>637</v>
      </c>
      <c r="G37" s="19">
        <v>678</v>
      </c>
      <c r="I37" s="18">
        <v>30</v>
      </c>
      <c r="J37" s="18">
        <f t="shared" si="2"/>
        <v>637</v>
      </c>
      <c r="K37" s="18">
        <f t="shared" si="3"/>
        <v>678</v>
      </c>
      <c r="L37" s="18">
        <f t="shared" si="4"/>
        <v>206</v>
      </c>
      <c r="M37" s="18">
        <f t="shared" si="5"/>
        <v>610</v>
      </c>
      <c r="N37" s="23">
        <f t="shared" si="6"/>
        <v>0.32339089481946626</v>
      </c>
      <c r="O37" s="23">
        <f t="shared" si="6"/>
        <v>0.89970501474926257</v>
      </c>
      <c r="P37" s="23">
        <v>0.58973353938903017</v>
      </c>
      <c r="Q37" s="23">
        <v>1.0539822754904051</v>
      </c>
      <c r="R37" s="23">
        <f t="shared" si="7"/>
        <v>375.66026459081223</v>
      </c>
      <c r="S37" s="23">
        <f t="shared" si="7"/>
        <v>714.59998278249464</v>
      </c>
      <c r="T37" s="23">
        <f t="shared" si="8"/>
        <v>1090.2602473733068</v>
      </c>
      <c r="U37" s="9">
        <v>1.3</v>
      </c>
      <c r="V37" s="11">
        <v>1.3</v>
      </c>
      <c r="W37" s="11">
        <f t="shared" si="9"/>
        <v>1842.5398180608886</v>
      </c>
    </row>
    <row r="38" spans="1:23" x14ac:dyDescent="0.25">
      <c r="A38" s="18">
        <v>31</v>
      </c>
      <c r="B38" s="18">
        <f t="shared" si="0"/>
        <v>758</v>
      </c>
      <c r="C38" s="18">
        <v>182</v>
      </c>
      <c r="D38" s="18">
        <v>576</v>
      </c>
      <c r="E38" s="18">
        <f t="shared" si="1"/>
        <v>1268</v>
      </c>
      <c r="F38" s="19">
        <v>617</v>
      </c>
      <c r="G38" s="19">
        <v>651</v>
      </c>
      <c r="I38" s="18">
        <v>31</v>
      </c>
      <c r="J38" s="18">
        <f t="shared" si="2"/>
        <v>617</v>
      </c>
      <c r="K38" s="18">
        <f t="shared" si="3"/>
        <v>651</v>
      </c>
      <c r="L38" s="18">
        <f t="shared" si="4"/>
        <v>182</v>
      </c>
      <c r="M38" s="18">
        <f t="shared" si="5"/>
        <v>576</v>
      </c>
      <c r="N38" s="23">
        <f t="shared" si="6"/>
        <v>0.29497568881685576</v>
      </c>
      <c r="O38" s="23">
        <f t="shared" si="6"/>
        <v>0.88479262672811065</v>
      </c>
      <c r="P38" s="23">
        <v>0.59155934665696264</v>
      </c>
      <c r="Q38" s="23">
        <v>1.0516489954476982</v>
      </c>
      <c r="R38" s="23">
        <f t="shared" si="7"/>
        <v>364.99211688734596</v>
      </c>
      <c r="S38" s="23">
        <f t="shared" si="7"/>
        <v>684.62349603645157</v>
      </c>
      <c r="T38" s="23">
        <f t="shared" si="8"/>
        <v>1049.6156129237975</v>
      </c>
      <c r="U38" s="9">
        <v>1.3</v>
      </c>
      <c r="V38" s="11">
        <v>1.3</v>
      </c>
      <c r="W38" s="11">
        <f t="shared" si="9"/>
        <v>1773.8503858412178</v>
      </c>
    </row>
    <row r="39" spans="1:23" x14ac:dyDescent="0.25">
      <c r="A39" s="18">
        <v>32</v>
      </c>
      <c r="B39" s="18">
        <f t="shared" si="0"/>
        <v>814</v>
      </c>
      <c r="C39" s="18">
        <v>200</v>
      </c>
      <c r="D39" s="18">
        <v>614</v>
      </c>
      <c r="E39" s="18">
        <f t="shared" si="1"/>
        <v>1320</v>
      </c>
      <c r="F39" s="19">
        <v>631</v>
      </c>
      <c r="G39" s="19">
        <v>689</v>
      </c>
      <c r="I39" s="18">
        <v>32</v>
      </c>
      <c r="J39" s="18">
        <f t="shared" si="2"/>
        <v>631</v>
      </c>
      <c r="K39" s="18">
        <f t="shared" si="3"/>
        <v>689</v>
      </c>
      <c r="L39" s="18">
        <f t="shared" si="4"/>
        <v>200</v>
      </c>
      <c r="M39" s="18">
        <f t="shared" si="5"/>
        <v>614</v>
      </c>
      <c r="N39" s="23">
        <f t="shared" si="6"/>
        <v>0.31695721077654515</v>
      </c>
      <c r="O39" s="23">
        <f t="shared" si="6"/>
        <v>0.89114658925979684</v>
      </c>
      <c r="P39" s="23">
        <v>0.59426742121259934</v>
      </c>
      <c r="Q39" s="23">
        <v>1.0435406001265743</v>
      </c>
      <c r="R39" s="23">
        <f t="shared" si="7"/>
        <v>374.98274278515021</v>
      </c>
      <c r="S39" s="23">
        <f t="shared" si="7"/>
        <v>718.99947348720968</v>
      </c>
      <c r="T39" s="23">
        <f t="shared" si="8"/>
        <v>1093.9822162723599</v>
      </c>
      <c r="U39" s="9">
        <v>1.3</v>
      </c>
      <c r="V39" s="11">
        <v>1.3</v>
      </c>
      <c r="W39" s="11">
        <f t="shared" si="9"/>
        <v>1848.8299455002882</v>
      </c>
    </row>
    <row r="40" spans="1:23" x14ac:dyDescent="0.25">
      <c r="A40" s="18">
        <v>33</v>
      </c>
      <c r="B40" s="18">
        <f t="shared" si="0"/>
        <v>774</v>
      </c>
      <c r="C40" s="18">
        <v>195</v>
      </c>
      <c r="D40" s="18">
        <v>579</v>
      </c>
      <c r="E40" s="18">
        <f t="shared" si="1"/>
        <v>1268</v>
      </c>
      <c r="F40" s="19">
        <v>611</v>
      </c>
      <c r="G40" s="19">
        <v>657</v>
      </c>
      <c r="I40" s="18">
        <v>33</v>
      </c>
      <c r="J40" s="18">
        <f t="shared" si="2"/>
        <v>611</v>
      </c>
      <c r="K40" s="18">
        <f t="shared" si="3"/>
        <v>657</v>
      </c>
      <c r="L40" s="18">
        <f t="shared" si="4"/>
        <v>195</v>
      </c>
      <c r="M40" s="18">
        <f t="shared" si="5"/>
        <v>579</v>
      </c>
      <c r="N40" s="23">
        <f t="shared" si="6"/>
        <v>0.31914893617021278</v>
      </c>
      <c r="O40" s="23">
        <f t="shared" si="6"/>
        <v>0.88127853881278539</v>
      </c>
      <c r="P40" s="23">
        <v>0.6017882154708406</v>
      </c>
      <c r="Q40" s="23">
        <v>1.0643326766808088</v>
      </c>
      <c r="R40" s="23">
        <f t="shared" si="7"/>
        <v>367.69259965268361</v>
      </c>
      <c r="S40" s="23">
        <f t="shared" si="7"/>
        <v>699.2665685792914</v>
      </c>
      <c r="T40" s="23">
        <f t="shared" si="8"/>
        <v>1066.9591682319751</v>
      </c>
      <c r="U40" s="9">
        <v>1.3</v>
      </c>
      <c r="V40" s="11">
        <v>1.3</v>
      </c>
      <c r="W40" s="11">
        <f t="shared" si="9"/>
        <v>1803.1609943120379</v>
      </c>
    </row>
    <row r="41" spans="1:23" x14ac:dyDescent="0.25">
      <c r="A41" s="18">
        <v>34</v>
      </c>
      <c r="B41" s="18">
        <f t="shared" si="0"/>
        <v>645</v>
      </c>
      <c r="C41" s="18">
        <v>213</v>
      </c>
      <c r="D41" s="18">
        <v>432</v>
      </c>
      <c r="E41" s="18">
        <f t="shared" si="1"/>
        <v>1130</v>
      </c>
      <c r="F41" s="19">
        <v>568</v>
      </c>
      <c r="G41" s="19">
        <v>562</v>
      </c>
      <c r="I41" s="18">
        <v>34</v>
      </c>
      <c r="J41" s="18">
        <f t="shared" si="2"/>
        <v>568</v>
      </c>
      <c r="K41" s="18">
        <f t="shared" si="3"/>
        <v>562</v>
      </c>
      <c r="L41" s="18">
        <f t="shared" si="4"/>
        <v>213</v>
      </c>
      <c r="M41" s="18">
        <f t="shared" si="5"/>
        <v>432</v>
      </c>
      <c r="N41" s="23">
        <f t="shared" si="6"/>
        <v>0.375</v>
      </c>
      <c r="O41" s="23">
        <f t="shared" si="6"/>
        <v>0.76868327402135228</v>
      </c>
      <c r="P41" s="23">
        <v>0.63617005593257436</v>
      </c>
      <c r="Q41" s="23">
        <v>1.0705688367753552</v>
      </c>
      <c r="R41" s="23">
        <f t="shared" si="7"/>
        <v>361.34459176970222</v>
      </c>
      <c r="S41" s="23">
        <f t="shared" si="7"/>
        <v>601.65968626774963</v>
      </c>
      <c r="T41" s="23">
        <f t="shared" si="8"/>
        <v>963.00427803745185</v>
      </c>
      <c r="U41" s="9">
        <v>1.3</v>
      </c>
      <c r="V41" s="11">
        <v>1.3</v>
      </c>
      <c r="W41" s="11">
        <f t="shared" si="9"/>
        <v>1627.4772298832936</v>
      </c>
    </row>
    <row r="42" spans="1:23" x14ac:dyDescent="0.25">
      <c r="A42" s="18">
        <v>35</v>
      </c>
      <c r="B42" s="18">
        <f t="shared" si="0"/>
        <v>804</v>
      </c>
      <c r="C42" s="18">
        <v>227</v>
      </c>
      <c r="D42" s="18">
        <v>577</v>
      </c>
      <c r="E42" s="18">
        <f t="shared" si="1"/>
        <v>1181</v>
      </c>
      <c r="F42" s="19">
        <v>577</v>
      </c>
      <c r="G42" s="19">
        <v>604</v>
      </c>
      <c r="I42" s="18">
        <v>35</v>
      </c>
      <c r="J42" s="18">
        <f t="shared" si="2"/>
        <v>577</v>
      </c>
      <c r="K42" s="18">
        <f t="shared" si="3"/>
        <v>604</v>
      </c>
      <c r="L42" s="18">
        <f t="shared" si="4"/>
        <v>227</v>
      </c>
      <c r="M42" s="18">
        <f t="shared" si="5"/>
        <v>577</v>
      </c>
      <c r="N42" s="23">
        <f t="shared" si="6"/>
        <v>0.39341421143847488</v>
      </c>
      <c r="O42" s="23">
        <f t="shared" si="6"/>
        <v>0.95529801324503316</v>
      </c>
      <c r="P42" s="23">
        <v>0.6068072826883133</v>
      </c>
      <c r="Q42" s="23">
        <v>1.0323614572640074</v>
      </c>
      <c r="R42" s="23">
        <f t="shared" si="7"/>
        <v>350.12780211115677</v>
      </c>
      <c r="S42" s="23">
        <f t="shared" si="7"/>
        <v>623.54632018746042</v>
      </c>
      <c r="T42" s="23">
        <f t="shared" si="8"/>
        <v>973.67412229861725</v>
      </c>
      <c r="U42" s="9">
        <v>1.3</v>
      </c>
      <c r="V42" s="11">
        <v>1.3</v>
      </c>
      <c r="W42" s="11">
        <f t="shared" si="9"/>
        <v>1645.5092666846633</v>
      </c>
    </row>
    <row r="43" spans="1:23" x14ac:dyDescent="0.25">
      <c r="A43" s="18">
        <v>36</v>
      </c>
      <c r="B43" s="18">
        <f t="shared" si="0"/>
        <v>793</v>
      </c>
      <c r="C43" s="18">
        <v>176</v>
      </c>
      <c r="D43" s="18">
        <v>617</v>
      </c>
      <c r="E43" s="18">
        <f t="shared" si="1"/>
        <v>1159</v>
      </c>
      <c r="F43" s="19">
        <v>567</v>
      </c>
      <c r="G43" s="19">
        <v>592</v>
      </c>
      <c r="I43" s="18">
        <v>36</v>
      </c>
      <c r="J43" s="18">
        <f t="shared" si="2"/>
        <v>567</v>
      </c>
      <c r="K43" s="18">
        <f t="shared" si="3"/>
        <v>592</v>
      </c>
      <c r="L43" s="18">
        <f t="shared" si="4"/>
        <v>176</v>
      </c>
      <c r="M43" s="18">
        <f t="shared" si="5"/>
        <v>617</v>
      </c>
      <c r="N43" s="23">
        <f t="shared" si="6"/>
        <v>0.31040564373897706</v>
      </c>
      <c r="O43" s="23">
        <f t="shared" si="6"/>
        <v>1.0422297297297298</v>
      </c>
      <c r="P43" s="23">
        <v>0.60655592038352579</v>
      </c>
      <c r="Q43" s="23">
        <v>1.0105511182123841</v>
      </c>
      <c r="R43" s="23">
        <f t="shared" si="7"/>
        <v>343.91720685745912</v>
      </c>
      <c r="S43" s="23">
        <f t="shared" si="7"/>
        <v>598.24626198173132</v>
      </c>
      <c r="T43" s="23">
        <f t="shared" si="8"/>
        <v>942.1634688391905</v>
      </c>
      <c r="U43" s="9">
        <v>1.3</v>
      </c>
      <c r="V43" s="11">
        <v>1.3</v>
      </c>
      <c r="W43" s="11">
        <f t="shared" si="9"/>
        <v>1592.2562623382319</v>
      </c>
    </row>
    <row r="44" spans="1:23" x14ac:dyDescent="0.25">
      <c r="A44" s="18">
        <v>37</v>
      </c>
      <c r="B44" s="18">
        <f t="shared" si="0"/>
        <v>701</v>
      </c>
      <c r="C44" s="18">
        <v>161</v>
      </c>
      <c r="D44" s="18">
        <v>540</v>
      </c>
      <c r="E44" s="18">
        <f t="shared" si="1"/>
        <v>1071</v>
      </c>
      <c r="F44" s="19">
        <v>504</v>
      </c>
      <c r="G44" s="19">
        <v>567</v>
      </c>
      <c r="I44" s="18">
        <v>37</v>
      </c>
      <c r="J44" s="18">
        <f t="shared" si="2"/>
        <v>504</v>
      </c>
      <c r="K44" s="18">
        <f t="shared" si="3"/>
        <v>567</v>
      </c>
      <c r="L44" s="18">
        <f t="shared" si="4"/>
        <v>161</v>
      </c>
      <c r="M44" s="18">
        <f t="shared" si="5"/>
        <v>540</v>
      </c>
      <c r="N44" s="23">
        <f t="shared" si="6"/>
        <v>0.31944444444444442</v>
      </c>
      <c r="O44" s="23">
        <f t="shared" si="6"/>
        <v>0.95238095238095233</v>
      </c>
      <c r="P44" s="23">
        <v>0.59978615147079384</v>
      </c>
      <c r="Q44" s="23">
        <v>0.95662031297205785</v>
      </c>
      <c r="R44" s="23">
        <f t="shared" si="7"/>
        <v>302.29222034128009</v>
      </c>
      <c r="S44" s="23">
        <f t="shared" si="7"/>
        <v>542.40371745515677</v>
      </c>
      <c r="T44" s="23">
        <f t="shared" si="8"/>
        <v>844.69593779643685</v>
      </c>
      <c r="U44" s="9">
        <v>1.3</v>
      </c>
      <c r="V44" s="11">
        <v>1.3</v>
      </c>
      <c r="W44" s="11">
        <f t="shared" si="9"/>
        <v>1427.5361348759784</v>
      </c>
    </row>
    <row r="45" spans="1:23" x14ac:dyDescent="0.25">
      <c r="A45" s="18">
        <v>38</v>
      </c>
      <c r="B45" s="18">
        <f t="shared" si="0"/>
        <v>727</v>
      </c>
      <c r="C45" s="18">
        <v>189</v>
      </c>
      <c r="D45" s="18">
        <v>538</v>
      </c>
      <c r="E45" s="18">
        <f t="shared" si="1"/>
        <v>1004</v>
      </c>
      <c r="F45" s="19">
        <v>499</v>
      </c>
      <c r="G45" s="19">
        <v>505</v>
      </c>
      <c r="I45" s="18">
        <v>38</v>
      </c>
      <c r="J45" s="18">
        <f t="shared" si="2"/>
        <v>499</v>
      </c>
      <c r="K45" s="18">
        <f t="shared" si="3"/>
        <v>505</v>
      </c>
      <c r="L45" s="18">
        <f t="shared" si="4"/>
        <v>189</v>
      </c>
      <c r="M45" s="18">
        <f t="shared" si="5"/>
        <v>538</v>
      </c>
      <c r="N45" s="23">
        <f t="shared" si="6"/>
        <v>0.37875751503006011</v>
      </c>
      <c r="O45" s="23">
        <f t="shared" si="6"/>
        <v>1.0653465346534654</v>
      </c>
      <c r="P45" s="23">
        <v>0.60597011531232248</v>
      </c>
      <c r="Q45" s="23">
        <v>0.92592650373408036</v>
      </c>
      <c r="R45" s="23">
        <f t="shared" si="7"/>
        <v>302.3790875408489</v>
      </c>
      <c r="S45" s="23">
        <f t="shared" si="7"/>
        <v>467.59288438571059</v>
      </c>
      <c r="T45" s="23">
        <f t="shared" si="8"/>
        <v>769.97197192655949</v>
      </c>
      <c r="U45" s="9">
        <v>1.3</v>
      </c>
      <c r="V45" s="11">
        <v>1.3</v>
      </c>
      <c r="W45" s="11">
        <f t="shared" si="9"/>
        <v>1301.2526325558856</v>
      </c>
    </row>
    <row r="46" spans="1:23" x14ac:dyDescent="0.25">
      <c r="A46" s="18">
        <v>39</v>
      </c>
      <c r="B46" s="18">
        <f t="shared" si="0"/>
        <v>686</v>
      </c>
      <c r="C46" s="18">
        <v>199</v>
      </c>
      <c r="D46" s="18">
        <v>487</v>
      </c>
      <c r="E46" s="18">
        <f t="shared" si="1"/>
        <v>914</v>
      </c>
      <c r="F46" s="19">
        <v>442</v>
      </c>
      <c r="G46" s="19">
        <v>472</v>
      </c>
      <c r="I46" s="18">
        <v>39</v>
      </c>
      <c r="J46" s="18">
        <f t="shared" si="2"/>
        <v>442</v>
      </c>
      <c r="K46" s="18">
        <f t="shared" si="3"/>
        <v>472</v>
      </c>
      <c r="L46" s="18">
        <f t="shared" si="4"/>
        <v>199</v>
      </c>
      <c r="M46" s="18">
        <f t="shared" si="5"/>
        <v>487</v>
      </c>
      <c r="N46" s="23">
        <f t="shared" si="6"/>
        <v>0.45022624434389141</v>
      </c>
      <c r="O46" s="23">
        <f t="shared" si="6"/>
        <v>1.0317796610169492</v>
      </c>
      <c r="P46" s="23">
        <v>0.61642065468063612</v>
      </c>
      <c r="Q46" s="23">
        <v>0.91131415125979687</v>
      </c>
      <c r="R46" s="23">
        <f t="shared" si="7"/>
        <v>272.45792936884118</v>
      </c>
      <c r="S46" s="23">
        <f t="shared" si="7"/>
        <v>430.14027939462414</v>
      </c>
      <c r="T46" s="23">
        <f t="shared" si="8"/>
        <v>702.59820876346532</v>
      </c>
      <c r="U46" s="9">
        <v>1.3</v>
      </c>
      <c r="V46" s="11">
        <v>1.3</v>
      </c>
      <c r="W46" s="11">
        <f t="shared" si="9"/>
        <v>1187.3909728102565</v>
      </c>
    </row>
    <row r="47" spans="1:23" x14ac:dyDescent="0.25">
      <c r="A47" s="18">
        <v>40</v>
      </c>
      <c r="B47" s="18">
        <f t="shared" si="0"/>
        <v>461</v>
      </c>
      <c r="C47" s="18">
        <v>136</v>
      </c>
      <c r="D47" s="18">
        <v>325</v>
      </c>
      <c r="E47" s="18">
        <f t="shared" si="1"/>
        <v>903</v>
      </c>
      <c r="F47" s="19">
        <v>450</v>
      </c>
      <c r="G47" s="19">
        <v>453</v>
      </c>
      <c r="I47" s="18">
        <v>40</v>
      </c>
      <c r="J47" s="18">
        <f t="shared" si="2"/>
        <v>450</v>
      </c>
      <c r="K47" s="18">
        <f t="shared" si="3"/>
        <v>453</v>
      </c>
      <c r="L47" s="18">
        <f t="shared" si="4"/>
        <v>136</v>
      </c>
      <c r="M47" s="18">
        <f t="shared" si="5"/>
        <v>325</v>
      </c>
      <c r="N47" s="23">
        <f t="shared" si="6"/>
        <v>0.30222222222222223</v>
      </c>
      <c r="O47" s="23">
        <f t="shared" si="6"/>
        <v>0.717439293598234</v>
      </c>
      <c r="P47" s="23">
        <v>0.61330615782276487</v>
      </c>
      <c r="Q47" s="23">
        <v>0.88701493863821812</v>
      </c>
      <c r="R47" s="23">
        <f t="shared" si="7"/>
        <v>275.98777102024417</v>
      </c>
      <c r="S47" s="23">
        <f t="shared" si="7"/>
        <v>401.81776720311279</v>
      </c>
      <c r="T47" s="23">
        <f t="shared" si="8"/>
        <v>677.80553822335696</v>
      </c>
      <c r="U47" s="9">
        <v>1.3</v>
      </c>
      <c r="V47" s="11">
        <v>1.3</v>
      </c>
      <c r="W47" s="11">
        <f t="shared" si="9"/>
        <v>1145.4913595974733</v>
      </c>
    </row>
    <row r="48" spans="1:23" x14ac:dyDescent="0.25">
      <c r="A48" s="18">
        <v>41</v>
      </c>
      <c r="B48" s="18">
        <f t="shared" si="0"/>
        <v>513</v>
      </c>
      <c r="C48" s="18">
        <v>174</v>
      </c>
      <c r="D48" s="18">
        <v>339</v>
      </c>
      <c r="E48" s="18">
        <f t="shared" si="1"/>
        <v>802</v>
      </c>
      <c r="F48" s="19">
        <v>412</v>
      </c>
      <c r="G48" s="19">
        <v>390</v>
      </c>
      <c r="I48" s="18">
        <v>41</v>
      </c>
      <c r="J48" s="18">
        <f t="shared" si="2"/>
        <v>412</v>
      </c>
      <c r="K48" s="18">
        <f t="shared" si="3"/>
        <v>390</v>
      </c>
      <c r="L48" s="18">
        <f t="shared" si="4"/>
        <v>174</v>
      </c>
      <c r="M48" s="18">
        <f t="shared" si="5"/>
        <v>339</v>
      </c>
      <c r="N48" s="23">
        <f t="shared" si="6"/>
        <v>0.42233009708737862</v>
      </c>
      <c r="O48" s="23">
        <f t="shared" si="6"/>
        <v>0.86923076923076925</v>
      </c>
      <c r="P48" s="23">
        <v>0.61228469738094793</v>
      </c>
      <c r="Q48" s="23">
        <v>0.83974875521100145</v>
      </c>
      <c r="R48" s="23">
        <f t="shared" si="7"/>
        <v>252.26129532095055</v>
      </c>
      <c r="S48" s="23">
        <f t="shared" si="7"/>
        <v>327.50201453229056</v>
      </c>
      <c r="T48" s="23">
        <f t="shared" si="8"/>
        <v>579.76330985324114</v>
      </c>
      <c r="U48" s="9">
        <v>1.3</v>
      </c>
      <c r="V48" s="11">
        <v>1.3</v>
      </c>
      <c r="W48" s="11">
        <f t="shared" si="9"/>
        <v>979.79999365197762</v>
      </c>
    </row>
    <row r="49" spans="1:23" x14ac:dyDescent="0.25">
      <c r="A49" s="18">
        <v>42</v>
      </c>
      <c r="B49" s="18">
        <f t="shared" si="0"/>
        <v>535</v>
      </c>
      <c r="C49" s="18">
        <v>168</v>
      </c>
      <c r="D49" s="18">
        <v>367</v>
      </c>
      <c r="E49" s="18">
        <f t="shared" si="1"/>
        <v>777</v>
      </c>
      <c r="F49" s="19">
        <v>392</v>
      </c>
      <c r="G49" s="19">
        <v>385</v>
      </c>
      <c r="I49" s="18">
        <v>42</v>
      </c>
      <c r="J49" s="18">
        <f t="shared" si="2"/>
        <v>392</v>
      </c>
      <c r="K49" s="18">
        <f t="shared" si="3"/>
        <v>385</v>
      </c>
      <c r="L49" s="18">
        <f t="shared" si="4"/>
        <v>168</v>
      </c>
      <c r="M49" s="18">
        <f t="shared" si="5"/>
        <v>367</v>
      </c>
      <c r="N49" s="23">
        <f t="shared" si="6"/>
        <v>0.42857142857142855</v>
      </c>
      <c r="O49" s="23">
        <f t="shared" si="6"/>
        <v>0.95324675324675323</v>
      </c>
      <c r="P49" s="23">
        <v>0.6260205947511801</v>
      </c>
      <c r="Q49" s="23">
        <v>0.86800450568268084</v>
      </c>
      <c r="R49" s="23">
        <f t="shared" si="7"/>
        <v>245.40007314246259</v>
      </c>
      <c r="S49" s="23">
        <f t="shared" si="7"/>
        <v>334.18173468783215</v>
      </c>
      <c r="T49" s="23">
        <f t="shared" si="8"/>
        <v>579.58180783029479</v>
      </c>
      <c r="U49" s="9">
        <v>1.3</v>
      </c>
      <c r="V49" s="11">
        <v>1.3</v>
      </c>
      <c r="W49" s="11">
        <f t="shared" si="9"/>
        <v>979.49325523319817</v>
      </c>
    </row>
    <row r="50" spans="1:23" x14ac:dyDescent="0.25">
      <c r="A50" s="18">
        <v>43</v>
      </c>
      <c r="B50" s="18">
        <f t="shared" si="0"/>
        <v>461</v>
      </c>
      <c r="C50" s="18">
        <v>151</v>
      </c>
      <c r="D50" s="18">
        <v>310</v>
      </c>
      <c r="E50" s="18">
        <f t="shared" si="1"/>
        <v>762</v>
      </c>
      <c r="F50" s="19">
        <v>379</v>
      </c>
      <c r="G50" s="19">
        <v>383</v>
      </c>
      <c r="I50" s="18">
        <v>43</v>
      </c>
      <c r="J50" s="18">
        <f t="shared" si="2"/>
        <v>379</v>
      </c>
      <c r="K50" s="18">
        <f t="shared" si="3"/>
        <v>383</v>
      </c>
      <c r="L50" s="18">
        <f t="shared" si="4"/>
        <v>151</v>
      </c>
      <c r="M50" s="18">
        <f t="shared" si="5"/>
        <v>310</v>
      </c>
      <c r="N50" s="23">
        <f t="shared" si="6"/>
        <v>0.39841688654353563</v>
      </c>
      <c r="O50" s="23">
        <f t="shared" si="6"/>
        <v>0.80939947780678856</v>
      </c>
      <c r="P50" s="23">
        <v>0.64076101133899688</v>
      </c>
      <c r="Q50" s="23">
        <v>0.85112427433619797</v>
      </c>
      <c r="R50" s="23">
        <f t="shared" si="7"/>
        <v>242.84842329747983</v>
      </c>
      <c r="S50" s="23">
        <f t="shared" si="7"/>
        <v>325.98059707076385</v>
      </c>
      <c r="T50" s="23">
        <f t="shared" si="8"/>
        <v>568.82902036824362</v>
      </c>
      <c r="U50" s="9">
        <v>1.3</v>
      </c>
      <c r="V50" s="11">
        <v>1.3</v>
      </c>
      <c r="W50" s="11">
        <f t="shared" si="9"/>
        <v>961.32104442233174</v>
      </c>
    </row>
    <row r="51" spans="1:23" x14ac:dyDescent="0.25">
      <c r="A51" s="18">
        <v>44</v>
      </c>
      <c r="B51" s="18">
        <f t="shared" si="0"/>
        <v>439</v>
      </c>
      <c r="C51" s="18">
        <v>145</v>
      </c>
      <c r="D51" s="18">
        <v>294</v>
      </c>
      <c r="E51" s="18">
        <f t="shared" si="1"/>
        <v>714</v>
      </c>
      <c r="F51" s="19">
        <v>374</v>
      </c>
      <c r="G51" s="19">
        <v>340</v>
      </c>
      <c r="I51" s="18">
        <v>44</v>
      </c>
      <c r="J51" s="18">
        <f t="shared" si="2"/>
        <v>374</v>
      </c>
      <c r="K51" s="18">
        <f t="shared" si="3"/>
        <v>340</v>
      </c>
      <c r="L51" s="18">
        <f t="shared" si="4"/>
        <v>145</v>
      </c>
      <c r="M51" s="18">
        <f t="shared" si="5"/>
        <v>294</v>
      </c>
      <c r="N51" s="23">
        <f t="shared" si="6"/>
        <v>0.38770053475935828</v>
      </c>
      <c r="O51" s="23">
        <f t="shared" si="6"/>
        <v>0.86470588235294121</v>
      </c>
      <c r="P51" s="23">
        <v>0.66042510583069947</v>
      </c>
      <c r="Q51" s="23">
        <v>0.87970695186774062</v>
      </c>
      <c r="R51" s="23">
        <f t="shared" si="7"/>
        <v>246.99898958068161</v>
      </c>
      <c r="S51" s="23">
        <f t="shared" si="7"/>
        <v>299.10036363503178</v>
      </c>
      <c r="T51" s="23">
        <f t="shared" si="8"/>
        <v>546.09935321571334</v>
      </c>
      <c r="U51" s="9">
        <v>1.3</v>
      </c>
      <c r="V51" s="11">
        <v>1.3</v>
      </c>
      <c r="W51" s="11">
        <f t="shared" si="9"/>
        <v>922.90790693455563</v>
      </c>
    </row>
    <row r="52" spans="1:23" x14ac:dyDescent="0.25">
      <c r="A52" s="18">
        <v>45</v>
      </c>
      <c r="B52" s="18">
        <f t="shared" si="0"/>
        <v>464</v>
      </c>
      <c r="C52" s="18">
        <v>137</v>
      </c>
      <c r="D52" s="18">
        <v>327</v>
      </c>
      <c r="E52" s="18">
        <f t="shared" si="1"/>
        <v>702</v>
      </c>
      <c r="F52" s="19">
        <v>358</v>
      </c>
      <c r="G52" s="19">
        <v>344</v>
      </c>
      <c r="I52" s="18">
        <v>45</v>
      </c>
      <c r="J52" s="18">
        <f t="shared" si="2"/>
        <v>358</v>
      </c>
      <c r="K52" s="18">
        <f t="shared" si="3"/>
        <v>344</v>
      </c>
      <c r="L52" s="18">
        <f t="shared" si="4"/>
        <v>137</v>
      </c>
      <c r="M52" s="18">
        <f t="shared" si="5"/>
        <v>327</v>
      </c>
      <c r="N52" s="23">
        <f t="shared" si="6"/>
        <v>0.38268156424581007</v>
      </c>
      <c r="O52" s="23">
        <f t="shared" si="6"/>
        <v>0.95058139534883723</v>
      </c>
      <c r="P52" s="23">
        <v>0.69998427445588951</v>
      </c>
      <c r="Q52" s="23">
        <v>0.92371911602581858</v>
      </c>
      <c r="R52" s="23">
        <f t="shared" si="7"/>
        <v>250.59437025520845</v>
      </c>
      <c r="S52" s="23">
        <f t="shared" si="7"/>
        <v>317.75937591288158</v>
      </c>
      <c r="T52" s="23">
        <f t="shared" si="8"/>
        <v>568.35374616809008</v>
      </c>
      <c r="U52" s="9">
        <v>1.3</v>
      </c>
      <c r="V52" s="11">
        <v>1.3</v>
      </c>
      <c r="W52" s="11">
        <f t="shared" si="9"/>
        <v>960.51783102407228</v>
      </c>
    </row>
    <row r="53" spans="1:23" x14ac:dyDescent="0.25">
      <c r="A53" s="18">
        <v>46</v>
      </c>
      <c r="B53" s="18">
        <f t="shared" si="0"/>
        <v>464</v>
      </c>
      <c r="C53" s="18">
        <v>174</v>
      </c>
      <c r="D53" s="18">
        <v>290</v>
      </c>
      <c r="E53" s="18">
        <f t="shared" si="1"/>
        <v>689</v>
      </c>
      <c r="F53" s="19">
        <v>366</v>
      </c>
      <c r="G53" s="19">
        <v>323</v>
      </c>
      <c r="I53" s="18">
        <v>46</v>
      </c>
      <c r="J53" s="18">
        <f t="shared" si="2"/>
        <v>366</v>
      </c>
      <c r="K53" s="18">
        <f t="shared" si="3"/>
        <v>323</v>
      </c>
      <c r="L53" s="18">
        <f t="shared" si="4"/>
        <v>174</v>
      </c>
      <c r="M53" s="18">
        <f t="shared" si="5"/>
        <v>290</v>
      </c>
      <c r="N53" s="23">
        <f t="shared" si="6"/>
        <v>0.47540983606557374</v>
      </c>
      <c r="O53" s="23">
        <f t="shared" si="6"/>
        <v>0.89783281733746134</v>
      </c>
      <c r="P53" s="23">
        <v>0.71374457905217825</v>
      </c>
      <c r="Q53" s="23">
        <v>0.93715367811014727</v>
      </c>
      <c r="R53" s="23">
        <f t="shared" si="7"/>
        <v>261.23051593309725</v>
      </c>
      <c r="S53" s="23">
        <f t="shared" si="7"/>
        <v>302.70063802957759</v>
      </c>
      <c r="T53" s="23">
        <f t="shared" si="8"/>
        <v>563.9311539626749</v>
      </c>
      <c r="U53" s="9">
        <v>1.3</v>
      </c>
      <c r="V53" s="11">
        <v>1.3</v>
      </c>
      <c r="W53" s="11">
        <f t="shared" si="9"/>
        <v>953.04365019692057</v>
      </c>
    </row>
    <row r="54" spans="1:23" x14ac:dyDescent="0.25">
      <c r="A54" s="18">
        <v>47</v>
      </c>
      <c r="B54" s="18">
        <f t="shared" si="0"/>
        <v>429</v>
      </c>
      <c r="C54" s="18">
        <v>163</v>
      </c>
      <c r="D54" s="18">
        <v>266</v>
      </c>
      <c r="E54" s="18">
        <f t="shared" si="1"/>
        <v>679</v>
      </c>
      <c r="F54" s="19">
        <v>364</v>
      </c>
      <c r="G54" s="19">
        <v>315</v>
      </c>
      <c r="I54" s="18">
        <v>47</v>
      </c>
      <c r="J54" s="18">
        <f t="shared" si="2"/>
        <v>364</v>
      </c>
      <c r="K54" s="18">
        <f t="shared" si="3"/>
        <v>315</v>
      </c>
      <c r="L54" s="18">
        <f t="shared" si="4"/>
        <v>163</v>
      </c>
      <c r="M54" s="18">
        <f t="shared" si="5"/>
        <v>266</v>
      </c>
      <c r="N54" s="23">
        <f t="shared" si="6"/>
        <v>0.44780219780219782</v>
      </c>
      <c r="O54" s="23">
        <f t="shared" si="6"/>
        <v>0.84444444444444444</v>
      </c>
      <c r="P54" s="23">
        <v>0.70957120579089916</v>
      </c>
      <c r="Q54" s="23">
        <v>0.96095456815730074</v>
      </c>
      <c r="R54" s="23">
        <f t="shared" si="7"/>
        <v>258.28391890788731</v>
      </c>
      <c r="S54" s="23">
        <f t="shared" si="7"/>
        <v>302.70068896954973</v>
      </c>
      <c r="T54" s="23">
        <f t="shared" si="8"/>
        <v>560.98460787743704</v>
      </c>
      <c r="U54" s="9">
        <v>1.3</v>
      </c>
      <c r="V54" s="11">
        <v>1.3</v>
      </c>
      <c r="W54" s="11">
        <f t="shared" si="9"/>
        <v>948.06398731286868</v>
      </c>
    </row>
    <row r="55" spans="1:23" x14ac:dyDescent="0.25">
      <c r="A55" s="18">
        <v>48</v>
      </c>
      <c r="B55" s="18">
        <f t="shared" si="0"/>
        <v>472</v>
      </c>
      <c r="C55" s="18">
        <v>191</v>
      </c>
      <c r="D55" s="18">
        <v>281</v>
      </c>
      <c r="E55" s="18">
        <f t="shared" si="1"/>
        <v>635</v>
      </c>
      <c r="F55" s="19">
        <v>334</v>
      </c>
      <c r="G55" s="19">
        <v>301</v>
      </c>
      <c r="I55" s="18">
        <v>48</v>
      </c>
      <c r="J55" s="18">
        <f t="shared" si="2"/>
        <v>334</v>
      </c>
      <c r="K55" s="18">
        <f t="shared" si="3"/>
        <v>301</v>
      </c>
      <c r="L55" s="18">
        <f t="shared" si="4"/>
        <v>191</v>
      </c>
      <c r="M55" s="18">
        <f t="shared" si="5"/>
        <v>281</v>
      </c>
      <c r="N55" s="23">
        <f t="shared" si="6"/>
        <v>0.57185628742514971</v>
      </c>
      <c r="O55" s="23">
        <f t="shared" si="6"/>
        <v>0.93355481727574752</v>
      </c>
      <c r="P55" s="23">
        <v>0.7440311369659548</v>
      </c>
      <c r="Q55" s="23">
        <v>1.0230691364465334</v>
      </c>
      <c r="R55" s="23">
        <f t="shared" si="7"/>
        <v>248.50639974662892</v>
      </c>
      <c r="S55" s="23">
        <f t="shared" si="7"/>
        <v>307.94381007040658</v>
      </c>
      <c r="T55" s="23">
        <f t="shared" si="8"/>
        <v>556.45020981703556</v>
      </c>
      <c r="U55" s="9">
        <v>1.3</v>
      </c>
      <c r="V55" s="11">
        <v>1.3</v>
      </c>
      <c r="W55" s="11">
        <f t="shared" si="9"/>
        <v>940.40085459079012</v>
      </c>
    </row>
    <row r="56" spans="1:23" x14ac:dyDescent="0.25">
      <c r="A56" s="18">
        <v>49</v>
      </c>
      <c r="B56" s="18">
        <f t="shared" si="0"/>
        <v>465</v>
      </c>
      <c r="C56" s="18">
        <v>174</v>
      </c>
      <c r="D56" s="18">
        <v>291</v>
      </c>
      <c r="E56" s="18">
        <f t="shared" si="1"/>
        <v>624</v>
      </c>
      <c r="F56" s="19">
        <v>314</v>
      </c>
      <c r="G56" s="19">
        <v>310</v>
      </c>
      <c r="I56" s="18">
        <v>49</v>
      </c>
      <c r="J56" s="18">
        <f t="shared" si="2"/>
        <v>314</v>
      </c>
      <c r="K56" s="18">
        <f t="shared" si="3"/>
        <v>310</v>
      </c>
      <c r="L56" s="18">
        <f t="shared" si="4"/>
        <v>174</v>
      </c>
      <c r="M56" s="18">
        <f t="shared" si="5"/>
        <v>291</v>
      </c>
      <c r="N56" s="23">
        <f t="shared" si="6"/>
        <v>0.55414012738853502</v>
      </c>
      <c r="O56" s="23">
        <f t="shared" si="6"/>
        <v>0.93870967741935485</v>
      </c>
      <c r="P56" s="23">
        <v>0.74849597939908963</v>
      </c>
      <c r="Q56" s="23">
        <v>1.0565418784010974</v>
      </c>
      <c r="R56" s="23">
        <f t="shared" si="7"/>
        <v>235.02773753131413</v>
      </c>
      <c r="S56" s="23">
        <f t="shared" si="7"/>
        <v>327.52798230434018</v>
      </c>
      <c r="T56" s="23">
        <f t="shared" si="8"/>
        <v>562.55571983565437</v>
      </c>
      <c r="U56" s="9">
        <v>1.3</v>
      </c>
      <c r="V56" s="11">
        <v>1.3</v>
      </c>
      <c r="W56" s="11">
        <f t="shared" si="9"/>
        <v>950.71916652225605</v>
      </c>
    </row>
    <row r="57" spans="1:23" x14ac:dyDescent="0.25">
      <c r="A57" s="18">
        <v>50</v>
      </c>
      <c r="B57" s="18">
        <f t="shared" si="0"/>
        <v>502</v>
      </c>
      <c r="C57" s="18">
        <v>182</v>
      </c>
      <c r="D57" s="18">
        <v>320</v>
      </c>
      <c r="E57" s="18">
        <f t="shared" si="1"/>
        <v>633</v>
      </c>
      <c r="F57" s="19">
        <v>323</v>
      </c>
      <c r="G57" s="19">
        <v>310</v>
      </c>
      <c r="I57" s="18">
        <v>50</v>
      </c>
      <c r="J57" s="18">
        <f t="shared" si="2"/>
        <v>323</v>
      </c>
      <c r="K57" s="18">
        <f t="shared" si="3"/>
        <v>310</v>
      </c>
      <c r="L57" s="18">
        <f t="shared" si="4"/>
        <v>182</v>
      </c>
      <c r="M57" s="18">
        <f t="shared" si="5"/>
        <v>320</v>
      </c>
      <c r="N57" s="23">
        <f t="shared" si="6"/>
        <v>0.56346749226006188</v>
      </c>
      <c r="O57" s="23">
        <f t="shared" si="6"/>
        <v>1.032258064516129</v>
      </c>
      <c r="P57" s="23">
        <v>0.81022386193750051</v>
      </c>
      <c r="Q57" s="23">
        <v>1.1393999018403396</v>
      </c>
      <c r="R57" s="23">
        <f t="shared" si="7"/>
        <v>261.70230740581269</v>
      </c>
      <c r="S57" s="23">
        <f t="shared" si="7"/>
        <v>353.21396957050524</v>
      </c>
      <c r="T57" s="23">
        <f t="shared" si="8"/>
        <v>614.91627697631793</v>
      </c>
      <c r="U57" s="9">
        <v>1.3</v>
      </c>
      <c r="V57" s="11">
        <v>1.3</v>
      </c>
      <c r="W57" s="11">
        <f t="shared" si="9"/>
        <v>1039.2085080899774</v>
      </c>
    </row>
    <row r="58" spans="1:23" x14ac:dyDescent="0.25">
      <c r="A58" s="18">
        <v>51</v>
      </c>
      <c r="B58" s="18">
        <f t="shared" si="0"/>
        <v>497</v>
      </c>
      <c r="C58" s="18">
        <v>156</v>
      </c>
      <c r="D58" s="18">
        <v>341</v>
      </c>
      <c r="E58" s="18">
        <f t="shared" si="1"/>
        <v>604</v>
      </c>
      <c r="F58" s="19">
        <v>295</v>
      </c>
      <c r="G58" s="19">
        <v>309</v>
      </c>
      <c r="I58" s="18">
        <v>51</v>
      </c>
      <c r="J58" s="18">
        <f t="shared" si="2"/>
        <v>295</v>
      </c>
      <c r="K58" s="18">
        <f t="shared" si="3"/>
        <v>309</v>
      </c>
      <c r="L58" s="18">
        <f t="shared" si="4"/>
        <v>156</v>
      </c>
      <c r="M58" s="18">
        <f t="shared" si="5"/>
        <v>341</v>
      </c>
      <c r="N58" s="23">
        <f t="shared" si="6"/>
        <v>0.52881355932203389</v>
      </c>
      <c r="O58" s="23">
        <f t="shared" si="6"/>
        <v>1.1035598705501619</v>
      </c>
      <c r="P58" s="23">
        <v>0.81367301307363182</v>
      </c>
      <c r="Q58" s="23">
        <v>1.1530135177653216</v>
      </c>
      <c r="R58" s="23">
        <f t="shared" si="7"/>
        <v>240.03353885672138</v>
      </c>
      <c r="S58" s="23">
        <f t="shared" si="7"/>
        <v>356.28117698948438</v>
      </c>
      <c r="T58" s="23">
        <f t="shared" si="8"/>
        <v>596.31471584620579</v>
      </c>
      <c r="U58" s="9">
        <v>1.3</v>
      </c>
      <c r="V58" s="11">
        <v>1.3</v>
      </c>
      <c r="W58" s="11">
        <f t="shared" si="9"/>
        <v>1007.7718697800879</v>
      </c>
    </row>
    <row r="59" spans="1:23" x14ac:dyDescent="0.25">
      <c r="A59" s="18">
        <v>52</v>
      </c>
      <c r="B59" s="18">
        <f t="shared" si="0"/>
        <v>535</v>
      </c>
      <c r="C59" s="18">
        <v>192</v>
      </c>
      <c r="D59" s="18">
        <v>343</v>
      </c>
      <c r="E59" s="18">
        <f t="shared" si="1"/>
        <v>595</v>
      </c>
      <c r="F59" s="19">
        <v>292</v>
      </c>
      <c r="G59" s="19">
        <v>303</v>
      </c>
      <c r="I59" s="18">
        <v>52</v>
      </c>
      <c r="J59" s="18">
        <f t="shared" si="2"/>
        <v>292</v>
      </c>
      <c r="K59" s="18">
        <f t="shared" si="3"/>
        <v>303</v>
      </c>
      <c r="L59" s="18">
        <f t="shared" si="4"/>
        <v>192</v>
      </c>
      <c r="M59" s="18">
        <f t="shared" si="5"/>
        <v>343</v>
      </c>
      <c r="N59" s="23">
        <f t="shared" si="6"/>
        <v>0.65753424657534243</v>
      </c>
      <c r="O59" s="23">
        <f t="shared" si="6"/>
        <v>1.1320132013201321</v>
      </c>
      <c r="P59" s="23">
        <v>0.85165234173000193</v>
      </c>
      <c r="Q59" s="23">
        <v>1.2100723070650909</v>
      </c>
      <c r="R59" s="23">
        <f t="shared" si="7"/>
        <v>248.68248378516057</v>
      </c>
      <c r="S59" s="23">
        <f t="shared" si="7"/>
        <v>366.65190904072256</v>
      </c>
      <c r="T59" s="23">
        <f t="shared" si="8"/>
        <v>615.33439282588313</v>
      </c>
      <c r="U59" s="9">
        <v>1.3</v>
      </c>
      <c r="V59" s="11">
        <v>1.3</v>
      </c>
      <c r="W59" s="11">
        <f t="shared" si="9"/>
        <v>1039.9151238757424</v>
      </c>
    </row>
    <row r="60" spans="1:23" x14ac:dyDescent="0.25">
      <c r="A60" s="18">
        <v>53</v>
      </c>
      <c r="B60" s="18">
        <f t="shared" si="0"/>
        <v>499</v>
      </c>
      <c r="C60" s="18">
        <v>164</v>
      </c>
      <c r="D60" s="18">
        <v>335</v>
      </c>
      <c r="E60" s="18">
        <f t="shared" si="1"/>
        <v>558</v>
      </c>
      <c r="F60" s="19">
        <v>262</v>
      </c>
      <c r="G60" s="19">
        <v>296</v>
      </c>
      <c r="I60" s="18">
        <v>53</v>
      </c>
      <c r="J60" s="18">
        <f t="shared" si="2"/>
        <v>262</v>
      </c>
      <c r="K60" s="18">
        <f t="shared" si="3"/>
        <v>296</v>
      </c>
      <c r="L60" s="18">
        <f t="shared" si="4"/>
        <v>164</v>
      </c>
      <c r="M60" s="18">
        <f t="shared" si="5"/>
        <v>335</v>
      </c>
      <c r="N60" s="23">
        <f t="shared" si="6"/>
        <v>0.62595419847328249</v>
      </c>
      <c r="O60" s="23">
        <f t="shared" si="6"/>
        <v>1.1317567567567568</v>
      </c>
      <c r="P60" s="23">
        <v>0.93174001358171077</v>
      </c>
      <c r="Q60" s="23">
        <v>1.2611603494686756</v>
      </c>
      <c r="R60" s="23">
        <f t="shared" si="7"/>
        <v>244.11588355840823</v>
      </c>
      <c r="S60" s="23">
        <f t="shared" si="7"/>
        <v>373.303463442728</v>
      </c>
      <c r="T60" s="23">
        <f t="shared" si="8"/>
        <v>617.4193470011362</v>
      </c>
      <c r="U60" s="9">
        <v>1.3</v>
      </c>
      <c r="V60" s="11">
        <v>1.3</v>
      </c>
      <c r="W60" s="11">
        <f t="shared" si="9"/>
        <v>1043.4386964319201</v>
      </c>
    </row>
    <row r="61" spans="1:23" x14ac:dyDescent="0.25">
      <c r="A61" s="18">
        <v>54</v>
      </c>
      <c r="B61" s="18">
        <f t="shared" si="0"/>
        <v>544</v>
      </c>
      <c r="C61" s="18">
        <v>173</v>
      </c>
      <c r="D61" s="18">
        <v>371</v>
      </c>
      <c r="E61" s="18">
        <f t="shared" si="1"/>
        <v>578</v>
      </c>
      <c r="F61" s="19">
        <v>288</v>
      </c>
      <c r="G61" s="19">
        <v>290</v>
      </c>
      <c r="I61" s="18">
        <v>54</v>
      </c>
      <c r="J61" s="18">
        <f t="shared" si="2"/>
        <v>288</v>
      </c>
      <c r="K61" s="18">
        <f t="shared" si="3"/>
        <v>290</v>
      </c>
      <c r="L61" s="18">
        <f t="shared" si="4"/>
        <v>173</v>
      </c>
      <c r="M61" s="18">
        <f t="shared" si="5"/>
        <v>371</v>
      </c>
      <c r="N61" s="23">
        <f t="shared" si="6"/>
        <v>0.60069444444444442</v>
      </c>
      <c r="O61" s="23">
        <f t="shared" si="6"/>
        <v>1.2793103448275862</v>
      </c>
      <c r="P61" s="23">
        <v>0.92092266559408331</v>
      </c>
      <c r="Q61" s="23">
        <v>1.3182937488060882</v>
      </c>
      <c r="R61" s="23">
        <f t="shared" si="7"/>
        <v>265.22572769109598</v>
      </c>
      <c r="S61" s="23">
        <f t="shared" si="7"/>
        <v>382.30518715376559</v>
      </c>
      <c r="T61" s="23">
        <f t="shared" si="8"/>
        <v>647.53091484486163</v>
      </c>
      <c r="U61" s="9">
        <v>1.3</v>
      </c>
      <c r="V61" s="11">
        <v>1.3</v>
      </c>
      <c r="W61" s="11">
        <f t="shared" si="9"/>
        <v>1094.3272460878161</v>
      </c>
    </row>
    <row r="62" spans="1:23" x14ac:dyDescent="0.25">
      <c r="A62" s="18">
        <v>55</v>
      </c>
      <c r="B62" s="18">
        <f t="shared" si="0"/>
        <v>524</v>
      </c>
      <c r="C62" s="18">
        <v>218</v>
      </c>
      <c r="D62" s="18">
        <v>306</v>
      </c>
      <c r="E62" s="18">
        <f t="shared" si="1"/>
        <v>566</v>
      </c>
      <c r="F62" s="19">
        <v>244</v>
      </c>
      <c r="G62" s="19">
        <v>322</v>
      </c>
      <c r="I62" s="18">
        <v>55</v>
      </c>
      <c r="J62" s="18">
        <f t="shared" si="2"/>
        <v>244</v>
      </c>
      <c r="K62" s="18">
        <f t="shared" si="3"/>
        <v>322</v>
      </c>
      <c r="L62" s="18">
        <f t="shared" si="4"/>
        <v>218</v>
      </c>
      <c r="M62" s="18">
        <f t="shared" si="5"/>
        <v>306</v>
      </c>
      <c r="N62" s="23">
        <f t="shared" si="6"/>
        <v>0.89344262295081966</v>
      </c>
      <c r="O62" s="23">
        <f t="shared" si="6"/>
        <v>0.9503105590062112</v>
      </c>
      <c r="P62" s="23">
        <v>1.0412334675330952</v>
      </c>
      <c r="Q62" s="23">
        <v>1.3950602651486743</v>
      </c>
      <c r="R62" s="23">
        <f t="shared" si="7"/>
        <v>254.06096607807524</v>
      </c>
      <c r="S62" s="23">
        <f t="shared" si="7"/>
        <v>449.20940537787311</v>
      </c>
      <c r="T62" s="23">
        <f t="shared" si="8"/>
        <v>703.27037145594841</v>
      </c>
      <c r="U62" s="9">
        <v>1.3</v>
      </c>
      <c r="V62" s="11">
        <v>1.3</v>
      </c>
      <c r="W62" s="11">
        <f t="shared" si="9"/>
        <v>1188.5269277605528</v>
      </c>
    </row>
    <row r="63" spans="1:23" x14ac:dyDescent="0.25">
      <c r="A63" s="18">
        <v>56</v>
      </c>
      <c r="B63" s="18">
        <f t="shared" si="0"/>
        <v>633</v>
      </c>
      <c r="C63" s="18">
        <v>210</v>
      </c>
      <c r="D63" s="18">
        <v>423</v>
      </c>
      <c r="E63" s="18">
        <f t="shared" si="1"/>
        <v>578</v>
      </c>
      <c r="F63" s="19">
        <v>288</v>
      </c>
      <c r="G63" s="19">
        <v>290</v>
      </c>
      <c r="I63" s="18">
        <v>56</v>
      </c>
      <c r="J63" s="18">
        <f t="shared" si="2"/>
        <v>288</v>
      </c>
      <c r="K63" s="18">
        <f t="shared" si="3"/>
        <v>290</v>
      </c>
      <c r="L63" s="18">
        <f t="shared" si="4"/>
        <v>210</v>
      </c>
      <c r="M63" s="18">
        <f t="shared" si="5"/>
        <v>423</v>
      </c>
      <c r="N63" s="23">
        <f t="shared" si="6"/>
        <v>0.72916666666666663</v>
      </c>
      <c r="O63" s="23">
        <f t="shared" si="6"/>
        <v>1.4586206896551723</v>
      </c>
      <c r="P63" s="23">
        <v>1.0499641130052011</v>
      </c>
      <c r="Q63" s="23">
        <v>1.4152178792825441</v>
      </c>
      <c r="R63" s="23">
        <f t="shared" si="7"/>
        <v>302.38966454549791</v>
      </c>
      <c r="S63" s="23">
        <f t="shared" si="7"/>
        <v>410.41318499193778</v>
      </c>
      <c r="T63" s="23">
        <f t="shared" si="8"/>
        <v>712.80284953743569</v>
      </c>
      <c r="U63" s="9">
        <v>1.3</v>
      </c>
      <c r="V63" s="11">
        <v>1.3</v>
      </c>
      <c r="W63" s="11">
        <f t="shared" si="9"/>
        <v>1204.6368157182662</v>
      </c>
    </row>
    <row r="64" spans="1:23" x14ac:dyDescent="0.25">
      <c r="A64" s="18">
        <v>57</v>
      </c>
      <c r="B64" s="18">
        <f t="shared" si="0"/>
        <v>603</v>
      </c>
      <c r="C64" s="18">
        <v>230</v>
      </c>
      <c r="D64" s="18">
        <v>373</v>
      </c>
      <c r="E64" s="18">
        <f t="shared" si="1"/>
        <v>563</v>
      </c>
      <c r="F64" s="19">
        <v>274</v>
      </c>
      <c r="G64" s="19">
        <v>289</v>
      </c>
      <c r="I64" s="18">
        <v>57</v>
      </c>
      <c r="J64" s="18">
        <f t="shared" si="2"/>
        <v>274</v>
      </c>
      <c r="K64" s="18">
        <f t="shared" si="3"/>
        <v>289</v>
      </c>
      <c r="L64" s="18">
        <f t="shared" si="4"/>
        <v>230</v>
      </c>
      <c r="M64" s="18">
        <f t="shared" si="5"/>
        <v>373</v>
      </c>
      <c r="N64" s="23">
        <f t="shared" si="6"/>
        <v>0.83941605839416056</v>
      </c>
      <c r="O64" s="23">
        <f t="shared" si="6"/>
        <v>1.2906574394463668</v>
      </c>
      <c r="P64" s="23">
        <v>1.0507369184297901</v>
      </c>
      <c r="Q64" s="23">
        <v>1.3747706366442454</v>
      </c>
      <c r="R64" s="23">
        <f t="shared" si="7"/>
        <v>287.90191564976249</v>
      </c>
      <c r="S64" s="23">
        <f t="shared" si="7"/>
        <v>397.3087139901869</v>
      </c>
      <c r="T64" s="23">
        <f t="shared" si="8"/>
        <v>685.21062963994939</v>
      </c>
      <c r="U64" s="9">
        <v>1.3</v>
      </c>
      <c r="V64" s="11">
        <v>1.3</v>
      </c>
      <c r="W64" s="11">
        <f t="shared" si="9"/>
        <v>1158.0059640915144</v>
      </c>
    </row>
    <row r="65" spans="1:23" x14ac:dyDescent="0.25">
      <c r="A65" s="18">
        <v>58</v>
      </c>
      <c r="B65" s="18">
        <f t="shared" si="0"/>
        <v>548</v>
      </c>
      <c r="C65" s="18">
        <v>203</v>
      </c>
      <c r="D65" s="18">
        <v>345</v>
      </c>
      <c r="E65" s="18">
        <f t="shared" si="1"/>
        <v>591</v>
      </c>
      <c r="F65" s="19">
        <v>273</v>
      </c>
      <c r="G65" s="19">
        <v>318</v>
      </c>
      <c r="I65" s="18">
        <v>58</v>
      </c>
      <c r="J65" s="18">
        <f t="shared" si="2"/>
        <v>273</v>
      </c>
      <c r="K65" s="18">
        <f t="shared" si="3"/>
        <v>318</v>
      </c>
      <c r="L65" s="18">
        <f t="shared" si="4"/>
        <v>203</v>
      </c>
      <c r="M65" s="18">
        <f t="shared" si="5"/>
        <v>345</v>
      </c>
      <c r="N65" s="23">
        <f t="shared" si="6"/>
        <v>0.74358974358974361</v>
      </c>
      <c r="O65" s="23">
        <f t="shared" si="6"/>
        <v>1.0849056603773586</v>
      </c>
      <c r="P65" s="23">
        <v>1.1184211227629284</v>
      </c>
      <c r="Q65" s="23">
        <v>1.4083919864026977</v>
      </c>
      <c r="R65" s="23">
        <f t="shared" si="7"/>
        <v>305.32896651427944</v>
      </c>
      <c r="S65" s="23">
        <f t="shared" si="7"/>
        <v>447.86865167605788</v>
      </c>
      <c r="T65" s="23">
        <f t="shared" si="8"/>
        <v>753.19761819033738</v>
      </c>
      <c r="U65" s="9">
        <v>1.3</v>
      </c>
      <c r="V65" s="11">
        <v>1.3</v>
      </c>
      <c r="W65" s="11">
        <f t="shared" si="9"/>
        <v>1272.9039747416703</v>
      </c>
    </row>
    <row r="66" spans="1:23" x14ac:dyDescent="0.25">
      <c r="A66" s="18">
        <v>59</v>
      </c>
      <c r="B66" s="18">
        <f t="shared" si="0"/>
        <v>605</v>
      </c>
      <c r="C66" s="18">
        <v>174</v>
      </c>
      <c r="D66" s="18">
        <v>431</v>
      </c>
      <c r="E66" s="18">
        <f t="shared" si="1"/>
        <v>591</v>
      </c>
      <c r="F66" s="19">
        <v>257</v>
      </c>
      <c r="G66" s="19">
        <v>334</v>
      </c>
      <c r="I66" s="18">
        <v>59</v>
      </c>
      <c r="J66" s="18">
        <f t="shared" si="2"/>
        <v>257</v>
      </c>
      <c r="K66" s="18">
        <f t="shared" si="3"/>
        <v>334</v>
      </c>
      <c r="L66" s="18">
        <f t="shared" si="4"/>
        <v>174</v>
      </c>
      <c r="M66" s="18">
        <f t="shared" si="5"/>
        <v>431</v>
      </c>
      <c r="N66" s="23">
        <f t="shared" si="6"/>
        <v>0.67704280155642027</v>
      </c>
      <c r="O66" s="23">
        <f t="shared" si="6"/>
        <v>1.2904191616766467</v>
      </c>
      <c r="P66" s="23">
        <v>1.1430485410770077</v>
      </c>
      <c r="Q66" s="23">
        <v>1.426226359882137</v>
      </c>
      <c r="R66" s="23">
        <f t="shared" si="7"/>
        <v>293.76347505679098</v>
      </c>
      <c r="S66" s="23">
        <f t="shared" si="7"/>
        <v>476.35960420063373</v>
      </c>
      <c r="T66" s="23">
        <f t="shared" si="8"/>
        <v>770.12307925742471</v>
      </c>
      <c r="U66" s="9">
        <v>1.3</v>
      </c>
      <c r="V66" s="11">
        <v>1.3</v>
      </c>
      <c r="W66" s="11">
        <f t="shared" si="9"/>
        <v>1301.5080039450479</v>
      </c>
    </row>
    <row r="67" spans="1:23" x14ac:dyDescent="0.25">
      <c r="A67" s="18">
        <v>60</v>
      </c>
      <c r="B67" s="18">
        <f t="shared" si="0"/>
        <v>653</v>
      </c>
      <c r="C67" s="18">
        <v>241</v>
      </c>
      <c r="D67" s="18">
        <v>412</v>
      </c>
      <c r="E67" s="18">
        <f t="shared" si="1"/>
        <v>549</v>
      </c>
      <c r="F67" s="19">
        <v>235</v>
      </c>
      <c r="G67" s="19">
        <v>314</v>
      </c>
      <c r="I67" s="18">
        <v>60</v>
      </c>
      <c r="J67" s="18">
        <f t="shared" si="2"/>
        <v>235</v>
      </c>
      <c r="K67" s="18">
        <f t="shared" si="3"/>
        <v>314</v>
      </c>
      <c r="L67" s="18">
        <f t="shared" si="4"/>
        <v>241</v>
      </c>
      <c r="M67" s="18">
        <f t="shared" si="5"/>
        <v>412</v>
      </c>
      <c r="N67" s="23">
        <f t="shared" si="6"/>
        <v>1.0255319148936171</v>
      </c>
      <c r="O67" s="23">
        <f t="shared" si="6"/>
        <v>1.3121019108280254</v>
      </c>
      <c r="P67" s="23">
        <v>1.1825745280936248</v>
      </c>
      <c r="Q67" s="23">
        <v>1.4753573081631239</v>
      </c>
      <c r="R67" s="23">
        <f t="shared" si="7"/>
        <v>277.90501410200181</v>
      </c>
      <c r="S67" s="23">
        <f t="shared" si="7"/>
        <v>463.26219476322092</v>
      </c>
      <c r="T67" s="23">
        <f t="shared" si="8"/>
        <v>741.16720886522273</v>
      </c>
      <c r="U67" s="9">
        <v>1.3</v>
      </c>
      <c r="V67" s="11">
        <v>1.3</v>
      </c>
      <c r="W67" s="11">
        <f t="shared" si="9"/>
        <v>1252.5725829822265</v>
      </c>
    </row>
    <row r="68" spans="1:23" x14ac:dyDescent="0.25">
      <c r="A68" s="18">
        <v>61</v>
      </c>
      <c r="B68" s="18">
        <f t="shared" si="0"/>
        <v>590</v>
      </c>
      <c r="C68" s="18">
        <v>226</v>
      </c>
      <c r="D68" s="18">
        <v>364</v>
      </c>
      <c r="E68" s="18">
        <f t="shared" si="1"/>
        <v>603</v>
      </c>
      <c r="F68" s="19">
        <v>287</v>
      </c>
      <c r="G68" s="19">
        <v>316</v>
      </c>
      <c r="I68" s="18">
        <v>61</v>
      </c>
      <c r="J68" s="18">
        <f t="shared" si="2"/>
        <v>287</v>
      </c>
      <c r="K68" s="18">
        <f t="shared" si="3"/>
        <v>316</v>
      </c>
      <c r="L68" s="18">
        <f t="shared" si="4"/>
        <v>226</v>
      </c>
      <c r="M68" s="18">
        <f t="shared" si="5"/>
        <v>364</v>
      </c>
      <c r="N68" s="23">
        <f t="shared" si="6"/>
        <v>0.78745644599303133</v>
      </c>
      <c r="O68" s="23">
        <f t="shared" si="6"/>
        <v>1.1518987341772151</v>
      </c>
      <c r="P68" s="23">
        <v>1.1841142086777496</v>
      </c>
      <c r="Q68" s="23">
        <v>1.4842715059338174</v>
      </c>
      <c r="R68" s="23">
        <f t="shared" si="7"/>
        <v>339.84077789051412</v>
      </c>
      <c r="S68" s="23">
        <f t="shared" si="7"/>
        <v>469.02979587508628</v>
      </c>
      <c r="T68" s="23">
        <f t="shared" si="8"/>
        <v>808.8705737656004</v>
      </c>
      <c r="U68" s="9">
        <v>1.3</v>
      </c>
      <c r="V68" s="11">
        <v>1.3</v>
      </c>
      <c r="W68" s="11">
        <f t="shared" si="9"/>
        <v>1366.9912696638648</v>
      </c>
    </row>
    <row r="69" spans="1:23" x14ac:dyDescent="0.25">
      <c r="A69" s="18">
        <v>62</v>
      </c>
      <c r="B69" s="18">
        <f t="shared" si="0"/>
        <v>571</v>
      </c>
      <c r="C69" s="18">
        <v>239</v>
      </c>
      <c r="D69" s="18">
        <v>332</v>
      </c>
      <c r="E69" s="18">
        <f t="shared" si="1"/>
        <v>550</v>
      </c>
      <c r="F69" s="19">
        <v>238</v>
      </c>
      <c r="G69" s="19">
        <v>312</v>
      </c>
      <c r="I69" s="18">
        <v>62</v>
      </c>
      <c r="J69" s="18">
        <f t="shared" si="2"/>
        <v>238</v>
      </c>
      <c r="K69" s="18">
        <f t="shared" si="3"/>
        <v>312</v>
      </c>
      <c r="L69" s="18">
        <f t="shared" si="4"/>
        <v>239</v>
      </c>
      <c r="M69" s="18">
        <f t="shared" si="5"/>
        <v>332</v>
      </c>
      <c r="N69" s="23">
        <f t="shared" si="6"/>
        <v>1.0042016806722689</v>
      </c>
      <c r="O69" s="23">
        <f t="shared" si="6"/>
        <v>1.0641025641025641</v>
      </c>
      <c r="P69" s="23">
        <v>1.1392912823311809</v>
      </c>
      <c r="Q69" s="23">
        <v>1.4498464913947244</v>
      </c>
      <c r="R69" s="23">
        <f t="shared" si="7"/>
        <v>271.15132519482108</v>
      </c>
      <c r="S69" s="23">
        <f t="shared" si="7"/>
        <v>452.35210531515401</v>
      </c>
      <c r="T69" s="23">
        <f t="shared" si="8"/>
        <v>723.50343050997503</v>
      </c>
      <c r="U69" s="9">
        <v>1.3</v>
      </c>
      <c r="V69" s="11">
        <v>1.3</v>
      </c>
      <c r="W69" s="11">
        <f t="shared" si="9"/>
        <v>1222.7207975618578</v>
      </c>
    </row>
    <row r="70" spans="1:23" x14ac:dyDescent="0.25">
      <c r="A70" s="18">
        <v>63</v>
      </c>
      <c r="B70" s="18">
        <f t="shared" si="0"/>
        <v>523</v>
      </c>
      <c r="C70" s="18">
        <v>210</v>
      </c>
      <c r="D70" s="18">
        <v>313</v>
      </c>
      <c r="E70" s="18">
        <f t="shared" si="1"/>
        <v>493</v>
      </c>
      <c r="F70" s="19">
        <v>242</v>
      </c>
      <c r="G70" s="19">
        <v>251</v>
      </c>
      <c r="I70" s="18">
        <v>63</v>
      </c>
      <c r="J70" s="18">
        <f t="shared" si="2"/>
        <v>242</v>
      </c>
      <c r="K70" s="18">
        <f t="shared" si="3"/>
        <v>251</v>
      </c>
      <c r="L70" s="18">
        <f t="shared" si="4"/>
        <v>210</v>
      </c>
      <c r="M70" s="18">
        <f t="shared" si="5"/>
        <v>313</v>
      </c>
      <c r="N70" s="23">
        <f t="shared" si="6"/>
        <v>0.86776859504132231</v>
      </c>
      <c r="O70" s="23">
        <f t="shared" si="6"/>
        <v>1.2470119521912351</v>
      </c>
      <c r="P70" s="23">
        <v>1.1757656677118211</v>
      </c>
      <c r="Q70" s="23">
        <v>1.5747516223457818</v>
      </c>
      <c r="R70" s="23">
        <f t="shared" si="7"/>
        <v>284.53529158626071</v>
      </c>
      <c r="S70" s="23">
        <f t="shared" si="7"/>
        <v>395.26265720879121</v>
      </c>
      <c r="T70" s="23">
        <f t="shared" si="8"/>
        <v>679.79794879505198</v>
      </c>
      <c r="U70" s="9">
        <v>1.3</v>
      </c>
      <c r="V70" s="11">
        <v>1.3</v>
      </c>
      <c r="W70" s="11">
        <f t="shared" si="9"/>
        <v>1148.858533463638</v>
      </c>
    </row>
    <row r="71" spans="1:23" x14ac:dyDescent="0.25">
      <c r="A71" s="18">
        <v>64</v>
      </c>
      <c r="B71" s="18">
        <f t="shared" si="0"/>
        <v>530</v>
      </c>
      <c r="C71" s="18">
        <v>198</v>
      </c>
      <c r="D71" s="18">
        <v>332</v>
      </c>
      <c r="E71" s="18">
        <f t="shared" si="1"/>
        <v>448</v>
      </c>
      <c r="F71" s="19">
        <v>193</v>
      </c>
      <c r="G71" s="19">
        <v>255</v>
      </c>
      <c r="I71" s="18">
        <v>64</v>
      </c>
      <c r="J71" s="18">
        <f t="shared" si="2"/>
        <v>193</v>
      </c>
      <c r="K71" s="18">
        <f t="shared" si="3"/>
        <v>255</v>
      </c>
      <c r="L71" s="18">
        <f t="shared" si="4"/>
        <v>198</v>
      </c>
      <c r="M71" s="18">
        <f t="shared" si="5"/>
        <v>332</v>
      </c>
      <c r="N71" s="23">
        <f t="shared" si="6"/>
        <v>1.0259067357512954</v>
      </c>
      <c r="O71" s="23">
        <f t="shared" si="6"/>
        <v>1.3019607843137255</v>
      </c>
      <c r="P71" s="23">
        <v>1.091953722728787</v>
      </c>
      <c r="Q71" s="23">
        <v>1.482105702636932</v>
      </c>
      <c r="R71" s="23">
        <f t="shared" si="7"/>
        <v>210.74706848665588</v>
      </c>
      <c r="S71" s="23">
        <f t="shared" si="7"/>
        <v>377.93695417241764</v>
      </c>
      <c r="T71" s="23">
        <f t="shared" si="8"/>
        <v>588.68402265907355</v>
      </c>
      <c r="U71" s="9">
        <v>1.3</v>
      </c>
      <c r="V71" s="11">
        <v>1.3</v>
      </c>
      <c r="W71" s="11">
        <f t="shared" si="9"/>
        <v>994.8759982938343</v>
      </c>
    </row>
    <row r="72" spans="1:23" x14ac:dyDescent="0.25">
      <c r="A72" s="18">
        <v>65</v>
      </c>
      <c r="B72" s="18">
        <f t="shared" ref="B72:B106" si="10">C72+D72</f>
        <v>501</v>
      </c>
      <c r="C72" s="18">
        <v>161</v>
      </c>
      <c r="D72" s="18">
        <v>340</v>
      </c>
      <c r="E72" s="18">
        <f t="shared" ref="E72:E106" si="11">F72+G72</f>
        <v>405</v>
      </c>
      <c r="F72" s="19">
        <v>169</v>
      </c>
      <c r="G72" s="19">
        <v>236</v>
      </c>
      <c r="I72" s="18">
        <v>65</v>
      </c>
      <c r="J72" s="18">
        <f t="shared" ref="J72:J106" si="12">F72</f>
        <v>169</v>
      </c>
      <c r="K72" s="18">
        <f t="shared" ref="K72:K106" si="13">G72</f>
        <v>236</v>
      </c>
      <c r="L72" s="18">
        <f t="shared" ref="L72:L106" si="14">C72</f>
        <v>161</v>
      </c>
      <c r="M72" s="18">
        <f t="shared" ref="M72:M106" si="15">D72</f>
        <v>340</v>
      </c>
      <c r="N72" s="23">
        <f t="shared" ref="N72:O106" si="16">L72/J72</f>
        <v>0.9526627218934911</v>
      </c>
      <c r="O72" s="23">
        <f t="shared" si="16"/>
        <v>1.4406779661016949</v>
      </c>
      <c r="P72" s="23">
        <v>1.1210167176082917</v>
      </c>
      <c r="Q72" s="23">
        <v>1.5709636597012633</v>
      </c>
      <c r="R72" s="23">
        <f t="shared" ref="R72:S106" si="17">J72*P72</f>
        <v>189.4518252758013</v>
      </c>
      <c r="S72" s="23">
        <f t="shared" si="17"/>
        <v>370.74742368949813</v>
      </c>
      <c r="T72" s="23">
        <f t="shared" ref="T72:T106" si="18">R72+S72</f>
        <v>560.19924896529938</v>
      </c>
      <c r="U72" s="9">
        <v>1.3</v>
      </c>
      <c r="V72" s="11">
        <v>1.3</v>
      </c>
      <c r="W72" s="11">
        <f t="shared" ref="W72:W106" si="19">T72*U72*V72</f>
        <v>946.73673075135605</v>
      </c>
    </row>
    <row r="73" spans="1:23" x14ac:dyDescent="0.25">
      <c r="A73" s="18">
        <v>66</v>
      </c>
      <c r="B73" s="18">
        <f t="shared" si="10"/>
        <v>456</v>
      </c>
      <c r="C73" s="18">
        <v>170</v>
      </c>
      <c r="D73" s="18">
        <v>286</v>
      </c>
      <c r="E73" s="18">
        <f t="shared" si="11"/>
        <v>446</v>
      </c>
      <c r="F73" s="19">
        <v>192</v>
      </c>
      <c r="G73" s="19">
        <v>254</v>
      </c>
      <c r="I73" s="18">
        <v>66</v>
      </c>
      <c r="J73" s="18">
        <f t="shared" si="12"/>
        <v>192</v>
      </c>
      <c r="K73" s="18">
        <f t="shared" si="13"/>
        <v>254</v>
      </c>
      <c r="L73" s="18">
        <f t="shared" si="14"/>
        <v>170</v>
      </c>
      <c r="M73" s="18">
        <f t="shared" si="15"/>
        <v>286</v>
      </c>
      <c r="N73" s="23">
        <f t="shared" si="16"/>
        <v>0.88541666666666663</v>
      </c>
      <c r="O73" s="23">
        <f t="shared" si="16"/>
        <v>1.1259842519685039</v>
      </c>
      <c r="P73" s="23">
        <v>1.158793886711841</v>
      </c>
      <c r="Q73" s="23">
        <v>1.5136682044855096</v>
      </c>
      <c r="R73" s="23">
        <f t="shared" si="17"/>
        <v>222.48842624867348</v>
      </c>
      <c r="S73" s="23">
        <f t="shared" si="17"/>
        <v>384.47172393931947</v>
      </c>
      <c r="T73" s="23">
        <f t="shared" si="18"/>
        <v>606.96015018799289</v>
      </c>
      <c r="U73" s="9">
        <v>1.3</v>
      </c>
      <c r="V73" s="11">
        <v>1.3</v>
      </c>
      <c r="W73" s="11">
        <f t="shared" si="19"/>
        <v>1025.762653817708</v>
      </c>
    </row>
    <row r="74" spans="1:23" x14ac:dyDescent="0.25">
      <c r="A74" s="18">
        <v>67</v>
      </c>
      <c r="B74" s="18">
        <f t="shared" si="10"/>
        <v>378</v>
      </c>
      <c r="C74" s="18">
        <v>138</v>
      </c>
      <c r="D74" s="18">
        <v>240</v>
      </c>
      <c r="E74" s="18">
        <f t="shared" si="11"/>
        <v>323</v>
      </c>
      <c r="F74" s="19">
        <v>151</v>
      </c>
      <c r="G74" s="19">
        <v>172</v>
      </c>
      <c r="I74" s="18">
        <v>67</v>
      </c>
      <c r="J74" s="18">
        <f t="shared" si="12"/>
        <v>151</v>
      </c>
      <c r="K74" s="18">
        <f t="shared" si="13"/>
        <v>172</v>
      </c>
      <c r="L74" s="18">
        <f t="shared" si="14"/>
        <v>138</v>
      </c>
      <c r="M74" s="18">
        <f t="shared" si="15"/>
        <v>240</v>
      </c>
      <c r="N74" s="23">
        <f t="shared" si="16"/>
        <v>0.91390728476821192</v>
      </c>
      <c r="O74" s="23">
        <f t="shared" si="16"/>
        <v>1.3953488372093024</v>
      </c>
      <c r="P74" s="23">
        <v>1.1318994544649215</v>
      </c>
      <c r="Q74" s="23">
        <v>1.5924197744647843</v>
      </c>
      <c r="R74" s="23">
        <f t="shared" si="17"/>
        <v>170.91681762420313</v>
      </c>
      <c r="S74" s="23">
        <f t="shared" si="17"/>
        <v>273.89620120794291</v>
      </c>
      <c r="T74" s="23">
        <f t="shared" si="18"/>
        <v>444.81301883214604</v>
      </c>
      <c r="U74" s="9">
        <v>1.3</v>
      </c>
      <c r="V74" s="11">
        <v>1.3</v>
      </c>
      <c r="W74" s="11">
        <f t="shared" si="19"/>
        <v>751.73400182632679</v>
      </c>
    </row>
    <row r="75" spans="1:23" x14ac:dyDescent="0.25">
      <c r="A75" s="18">
        <v>68</v>
      </c>
      <c r="B75" s="18">
        <f t="shared" si="10"/>
        <v>358</v>
      </c>
      <c r="C75" s="18">
        <v>113</v>
      </c>
      <c r="D75" s="18">
        <v>245</v>
      </c>
      <c r="E75" s="18">
        <f t="shared" si="11"/>
        <v>338</v>
      </c>
      <c r="F75" s="19">
        <v>135</v>
      </c>
      <c r="G75" s="19">
        <v>203</v>
      </c>
      <c r="I75" s="18">
        <v>68</v>
      </c>
      <c r="J75" s="18">
        <f t="shared" si="12"/>
        <v>135</v>
      </c>
      <c r="K75" s="18">
        <f t="shared" si="13"/>
        <v>203</v>
      </c>
      <c r="L75" s="18">
        <f t="shared" si="14"/>
        <v>113</v>
      </c>
      <c r="M75" s="18">
        <f t="shared" si="15"/>
        <v>245</v>
      </c>
      <c r="N75" s="23">
        <f t="shared" si="16"/>
        <v>0.83703703703703702</v>
      </c>
      <c r="O75" s="23">
        <f t="shared" si="16"/>
        <v>1.2068965517241379</v>
      </c>
      <c r="P75" s="23">
        <v>1.1587564374054806</v>
      </c>
      <c r="Q75" s="23">
        <v>1.5580214651020399</v>
      </c>
      <c r="R75" s="23">
        <f t="shared" si="17"/>
        <v>156.4321190497399</v>
      </c>
      <c r="S75" s="23">
        <f t="shared" si="17"/>
        <v>316.27835741571408</v>
      </c>
      <c r="T75" s="23">
        <f t="shared" si="18"/>
        <v>472.71047646545401</v>
      </c>
      <c r="U75" s="9">
        <v>1.3</v>
      </c>
      <c r="V75" s="11">
        <v>1.3</v>
      </c>
      <c r="W75" s="11">
        <f t="shared" si="19"/>
        <v>798.88070522661735</v>
      </c>
    </row>
    <row r="76" spans="1:23" x14ac:dyDescent="0.25">
      <c r="A76" s="18">
        <v>69</v>
      </c>
      <c r="B76" s="18">
        <f t="shared" si="10"/>
        <v>405</v>
      </c>
      <c r="C76" s="18">
        <v>174</v>
      </c>
      <c r="D76" s="18">
        <v>231</v>
      </c>
      <c r="E76" s="18">
        <f t="shared" si="11"/>
        <v>302</v>
      </c>
      <c r="F76" s="19">
        <v>133</v>
      </c>
      <c r="G76" s="19">
        <v>169</v>
      </c>
      <c r="I76" s="18">
        <v>69</v>
      </c>
      <c r="J76" s="18">
        <f t="shared" si="12"/>
        <v>133</v>
      </c>
      <c r="K76" s="18">
        <f t="shared" si="13"/>
        <v>169</v>
      </c>
      <c r="L76" s="18">
        <f t="shared" si="14"/>
        <v>174</v>
      </c>
      <c r="M76" s="18">
        <f t="shared" si="15"/>
        <v>231</v>
      </c>
      <c r="N76" s="23">
        <f t="shared" si="16"/>
        <v>1.3082706766917294</v>
      </c>
      <c r="O76" s="23">
        <f t="shared" si="16"/>
        <v>1.3668639053254439</v>
      </c>
      <c r="P76" s="23">
        <v>1.1413992714218271</v>
      </c>
      <c r="Q76" s="23">
        <v>1.5940607954196429</v>
      </c>
      <c r="R76" s="23">
        <f t="shared" si="17"/>
        <v>151.80610309910301</v>
      </c>
      <c r="S76" s="23">
        <f t="shared" si="17"/>
        <v>269.39627442591961</v>
      </c>
      <c r="T76" s="23">
        <f t="shared" si="18"/>
        <v>421.2023775250226</v>
      </c>
      <c r="U76" s="9">
        <v>1.3</v>
      </c>
      <c r="V76" s="11">
        <v>1.3</v>
      </c>
      <c r="W76" s="11">
        <f t="shared" si="19"/>
        <v>711.83201801728819</v>
      </c>
    </row>
    <row r="77" spans="1:23" x14ac:dyDescent="0.25">
      <c r="A77" s="18">
        <v>70</v>
      </c>
      <c r="B77" s="18">
        <f t="shared" si="10"/>
        <v>416</v>
      </c>
      <c r="C77" s="18">
        <v>176</v>
      </c>
      <c r="D77" s="18">
        <v>240</v>
      </c>
      <c r="E77" s="18">
        <f t="shared" si="11"/>
        <v>303</v>
      </c>
      <c r="F77" s="19">
        <v>121</v>
      </c>
      <c r="G77" s="19">
        <v>182</v>
      </c>
      <c r="I77" s="18">
        <v>70</v>
      </c>
      <c r="J77" s="18">
        <f t="shared" si="12"/>
        <v>121</v>
      </c>
      <c r="K77" s="18">
        <f t="shared" si="13"/>
        <v>182</v>
      </c>
      <c r="L77" s="18">
        <f t="shared" si="14"/>
        <v>176</v>
      </c>
      <c r="M77" s="18">
        <f t="shared" si="15"/>
        <v>240</v>
      </c>
      <c r="N77" s="23">
        <f t="shared" si="16"/>
        <v>1.4545454545454546</v>
      </c>
      <c r="O77" s="23">
        <f t="shared" si="16"/>
        <v>1.3186813186813187</v>
      </c>
      <c r="P77" s="23">
        <v>1.2001189324535197</v>
      </c>
      <c r="Q77" s="23">
        <v>1.6082249138730098</v>
      </c>
      <c r="R77" s="23">
        <f t="shared" si="17"/>
        <v>145.2143908268759</v>
      </c>
      <c r="S77" s="23">
        <f t="shared" si="17"/>
        <v>292.69693432488776</v>
      </c>
      <c r="T77" s="23">
        <f t="shared" si="18"/>
        <v>437.91132515176366</v>
      </c>
      <c r="U77" s="9">
        <v>1.3</v>
      </c>
      <c r="V77" s="11">
        <v>1.3</v>
      </c>
      <c r="W77" s="11">
        <f t="shared" si="19"/>
        <v>740.07013950648059</v>
      </c>
    </row>
    <row r="78" spans="1:23" x14ac:dyDescent="0.25">
      <c r="A78" s="18">
        <v>71</v>
      </c>
      <c r="B78" s="18">
        <f t="shared" si="10"/>
        <v>362</v>
      </c>
      <c r="C78" s="18">
        <v>118</v>
      </c>
      <c r="D78" s="18">
        <v>244</v>
      </c>
      <c r="E78" s="18">
        <f t="shared" si="11"/>
        <v>234</v>
      </c>
      <c r="F78" s="19">
        <v>104</v>
      </c>
      <c r="G78" s="19">
        <v>130</v>
      </c>
      <c r="I78" s="18">
        <v>71</v>
      </c>
      <c r="J78" s="18">
        <f t="shared" si="12"/>
        <v>104</v>
      </c>
      <c r="K78" s="18">
        <f t="shared" si="13"/>
        <v>130</v>
      </c>
      <c r="L78" s="18">
        <f t="shared" si="14"/>
        <v>118</v>
      </c>
      <c r="M78" s="18">
        <f t="shared" si="15"/>
        <v>244</v>
      </c>
      <c r="N78" s="23">
        <f t="shared" si="16"/>
        <v>1.1346153846153846</v>
      </c>
      <c r="O78" s="23">
        <f t="shared" si="16"/>
        <v>1.8769230769230769</v>
      </c>
      <c r="P78" s="23">
        <v>1.2712810006613371</v>
      </c>
      <c r="Q78" s="23">
        <v>1.6975198611628772</v>
      </c>
      <c r="R78" s="23">
        <f t="shared" si="17"/>
        <v>132.21322406877906</v>
      </c>
      <c r="S78" s="23">
        <f t="shared" si="17"/>
        <v>220.67758195117403</v>
      </c>
      <c r="T78" s="23">
        <f t="shared" si="18"/>
        <v>352.89080601995306</v>
      </c>
      <c r="U78" s="9">
        <v>1.3</v>
      </c>
      <c r="V78" s="11">
        <v>1.3</v>
      </c>
      <c r="W78" s="11">
        <f t="shared" si="19"/>
        <v>596.38546217372073</v>
      </c>
    </row>
    <row r="79" spans="1:23" x14ac:dyDescent="0.25">
      <c r="A79" s="18">
        <v>72</v>
      </c>
      <c r="B79" s="18">
        <f t="shared" si="10"/>
        <v>332</v>
      </c>
      <c r="C79" s="18">
        <v>125</v>
      </c>
      <c r="D79" s="18">
        <v>207</v>
      </c>
      <c r="E79" s="18">
        <f t="shared" si="11"/>
        <v>212</v>
      </c>
      <c r="F79" s="19">
        <v>77</v>
      </c>
      <c r="G79" s="19">
        <v>135</v>
      </c>
      <c r="I79" s="18">
        <v>72</v>
      </c>
      <c r="J79" s="18">
        <f t="shared" si="12"/>
        <v>77</v>
      </c>
      <c r="K79" s="18">
        <f t="shared" si="13"/>
        <v>135</v>
      </c>
      <c r="L79" s="18">
        <f t="shared" si="14"/>
        <v>125</v>
      </c>
      <c r="M79" s="18">
        <f t="shared" si="15"/>
        <v>207</v>
      </c>
      <c r="N79" s="23">
        <f t="shared" si="16"/>
        <v>1.6233766233766234</v>
      </c>
      <c r="O79" s="23">
        <f t="shared" si="16"/>
        <v>1.5333333333333334</v>
      </c>
      <c r="P79" s="23">
        <v>1.2037283427123036</v>
      </c>
      <c r="Q79" s="23">
        <v>1.5545465488116144</v>
      </c>
      <c r="R79" s="23">
        <f t="shared" si="17"/>
        <v>92.687082388847372</v>
      </c>
      <c r="S79" s="23">
        <f t="shared" si="17"/>
        <v>209.86378408956793</v>
      </c>
      <c r="T79" s="23">
        <f t="shared" si="18"/>
        <v>302.55086647841529</v>
      </c>
      <c r="U79" s="9">
        <v>1.3</v>
      </c>
      <c r="V79" s="11">
        <v>1.3</v>
      </c>
      <c r="W79" s="11">
        <f t="shared" si="19"/>
        <v>511.31096434852185</v>
      </c>
    </row>
    <row r="80" spans="1:23" x14ac:dyDescent="0.25">
      <c r="A80" s="18">
        <v>73</v>
      </c>
      <c r="B80" s="18">
        <f t="shared" si="10"/>
        <v>245</v>
      </c>
      <c r="C80" s="18">
        <v>79</v>
      </c>
      <c r="D80" s="18">
        <v>166</v>
      </c>
      <c r="E80" s="18">
        <f t="shared" si="11"/>
        <v>195</v>
      </c>
      <c r="F80" s="19">
        <v>75</v>
      </c>
      <c r="G80" s="19">
        <v>120</v>
      </c>
      <c r="I80" s="18">
        <v>73</v>
      </c>
      <c r="J80" s="18">
        <f t="shared" si="12"/>
        <v>75</v>
      </c>
      <c r="K80" s="18">
        <f t="shared" si="13"/>
        <v>120</v>
      </c>
      <c r="L80" s="18">
        <f t="shared" si="14"/>
        <v>79</v>
      </c>
      <c r="M80" s="18">
        <f t="shared" si="15"/>
        <v>166</v>
      </c>
      <c r="N80" s="23">
        <f t="shared" si="16"/>
        <v>1.0533333333333332</v>
      </c>
      <c r="O80" s="23">
        <f t="shared" si="16"/>
        <v>1.3833333333333333</v>
      </c>
      <c r="P80" s="23">
        <v>1.0989224600493674</v>
      </c>
      <c r="Q80" s="23">
        <v>1.5088109523577338</v>
      </c>
      <c r="R80" s="23">
        <f t="shared" si="17"/>
        <v>82.419184503702553</v>
      </c>
      <c r="S80" s="23">
        <f t="shared" si="17"/>
        <v>181.05731428292805</v>
      </c>
      <c r="T80" s="23">
        <f t="shared" si="18"/>
        <v>263.4764987866306</v>
      </c>
      <c r="U80" s="9">
        <v>1.3</v>
      </c>
      <c r="V80" s="11">
        <v>1.3</v>
      </c>
      <c r="W80" s="11">
        <f t="shared" si="19"/>
        <v>445.27528294940578</v>
      </c>
    </row>
    <row r="81" spans="1:23" x14ac:dyDescent="0.25">
      <c r="A81" s="18">
        <v>74</v>
      </c>
      <c r="B81" s="18">
        <f t="shared" si="10"/>
        <v>276</v>
      </c>
      <c r="C81" s="18">
        <v>112</v>
      </c>
      <c r="D81" s="18">
        <v>164</v>
      </c>
      <c r="E81" s="18">
        <f t="shared" si="11"/>
        <v>165</v>
      </c>
      <c r="F81" s="19">
        <v>66</v>
      </c>
      <c r="G81" s="19">
        <v>99</v>
      </c>
      <c r="I81" s="18">
        <v>74</v>
      </c>
      <c r="J81" s="18">
        <f t="shared" si="12"/>
        <v>66</v>
      </c>
      <c r="K81" s="18">
        <f t="shared" si="13"/>
        <v>99</v>
      </c>
      <c r="L81" s="18">
        <f t="shared" si="14"/>
        <v>112</v>
      </c>
      <c r="M81" s="18">
        <f t="shared" si="15"/>
        <v>164</v>
      </c>
      <c r="N81" s="23">
        <f t="shared" si="16"/>
        <v>1.696969696969697</v>
      </c>
      <c r="O81" s="23">
        <f t="shared" si="16"/>
        <v>1.6565656565656566</v>
      </c>
      <c r="P81" s="23">
        <v>1.1996096473498148</v>
      </c>
      <c r="Q81" s="23">
        <v>1.5364118049579252</v>
      </c>
      <c r="R81" s="23">
        <f t="shared" si="17"/>
        <v>79.174236725087781</v>
      </c>
      <c r="S81" s="23">
        <f t="shared" si="17"/>
        <v>152.10476869083459</v>
      </c>
      <c r="T81" s="23">
        <f t="shared" si="18"/>
        <v>231.27900541592237</v>
      </c>
      <c r="U81" s="9">
        <v>1.3</v>
      </c>
      <c r="V81" s="11">
        <v>1.3</v>
      </c>
      <c r="W81" s="11">
        <f t="shared" si="19"/>
        <v>390.86151915290884</v>
      </c>
    </row>
    <row r="82" spans="1:23" x14ac:dyDescent="0.25">
      <c r="A82" s="18">
        <v>75</v>
      </c>
      <c r="B82" s="18">
        <f t="shared" si="10"/>
        <v>189</v>
      </c>
      <c r="C82" s="18">
        <v>73</v>
      </c>
      <c r="D82" s="18">
        <v>116</v>
      </c>
      <c r="E82" s="18">
        <f t="shared" si="11"/>
        <v>152</v>
      </c>
      <c r="F82" s="19">
        <v>55</v>
      </c>
      <c r="G82" s="19">
        <v>97</v>
      </c>
      <c r="I82" s="18">
        <v>75</v>
      </c>
      <c r="J82" s="18">
        <f t="shared" si="12"/>
        <v>55</v>
      </c>
      <c r="K82" s="18">
        <f t="shared" si="13"/>
        <v>97</v>
      </c>
      <c r="L82" s="18">
        <f t="shared" si="14"/>
        <v>73</v>
      </c>
      <c r="M82" s="18">
        <f t="shared" si="15"/>
        <v>116</v>
      </c>
      <c r="N82" s="23">
        <f t="shared" si="16"/>
        <v>1.3272727272727274</v>
      </c>
      <c r="O82" s="23">
        <f t="shared" si="16"/>
        <v>1.1958762886597938</v>
      </c>
      <c r="P82" s="23">
        <v>1.0552273892777833</v>
      </c>
      <c r="Q82" s="23">
        <v>1.5150969237124527</v>
      </c>
      <c r="R82" s="23">
        <f t="shared" si="17"/>
        <v>58.037506410278077</v>
      </c>
      <c r="S82" s="23">
        <f t="shared" si="17"/>
        <v>146.96440160010792</v>
      </c>
      <c r="T82" s="23">
        <f t="shared" si="18"/>
        <v>205.00190801038599</v>
      </c>
      <c r="U82" s="9">
        <v>1.3</v>
      </c>
      <c r="V82" s="11">
        <v>1.3</v>
      </c>
      <c r="W82" s="11">
        <f t="shared" si="19"/>
        <v>346.45322453755239</v>
      </c>
    </row>
    <row r="83" spans="1:23" x14ac:dyDescent="0.25">
      <c r="A83" s="18">
        <v>76</v>
      </c>
      <c r="B83" s="18">
        <f t="shared" si="10"/>
        <v>87</v>
      </c>
      <c r="C83" s="18">
        <v>35</v>
      </c>
      <c r="D83" s="18">
        <v>52</v>
      </c>
      <c r="E83" s="18">
        <f t="shared" si="11"/>
        <v>131</v>
      </c>
      <c r="F83" s="19">
        <v>56</v>
      </c>
      <c r="G83" s="19">
        <v>75</v>
      </c>
      <c r="I83" s="18">
        <v>76</v>
      </c>
      <c r="J83" s="18">
        <f t="shared" si="12"/>
        <v>56</v>
      </c>
      <c r="K83" s="18">
        <f t="shared" si="13"/>
        <v>75</v>
      </c>
      <c r="L83" s="18">
        <f t="shared" si="14"/>
        <v>35</v>
      </c>
      <c r="M83" s="18">
        <f t="shared" si="15"/>
        <v>52</v>
      </c>
      <c r="N83" s="23">
        <f t="shared" si="16"/>
        <v>0.625</v>
      </c>
      <c r="O83" s="23">
        <f t="shared" si="16"/>
        <v>0.69333333333333336</v>
      </c>
      <c r="P83" s="23">
        <v>0.87105133724920314</v>
      </c>
      <c r="Q83" s="23">
        <v>1.163462701676707</v>
      </c>
      <c r="R83" s="23">
        <f t="shared" si="17"/>
        <v>48.778874885955375</v>
      </c>
      <c r="S83" s="23">
        <f t="shared" si="17"/>
        <v>87.259702625753022</v>
      </c>
      <c r="T83" s="23">
        <f t="shared" si="18"/>
        <v>136.03857751170841</v>
      </c>
      <c r="U83" s="9">
        <v>1.3</v>
      </c>
      <c r="V83" s="11">
        <v>1.3</v>
      </c>
      <c r="W83" s="11">
        <f t="shared" si="19"/>
        <v>229.90519599478725</v>
      </c>
    </row>
    <row r="84" spans="1:23" x14ac:dyDescent="0.25">
      <c r="A84" s="18">
        <v>77</v>
      </c>
      <c r="B84" s="18">
        <f t="shared" si="10"/>
        <v>69</v>
      </c>
      <c r="C84" s="18">
        <v>31</v>
      </c>
      <c r="D84" s="18">
        <v>38</v>
      </c>
      <c r="E84" s="18">
        <f t="shared" si="11"/>
        <v>66</v>
      </c>
      <c r="F84" s="19">
        <v>27</v>
      </c>
      <c r="G84" s="19">
        <v>39</v>
      </c>
      <c r="I84" s="18">
        <v>77</v>
      </c>
      <c r="J84" s="18">
        <f t="shared" si="12"/>
        <v>27</v>
      </c>
      <c r="K84" s="18">
        <f t="shared" si="13"/>
        <v>39</v>
      </c>
      <c r="L84" s="18">
        <f t="shared" si="14"/>
        <v>31</v>
      </c>
      <c r="M84" s="18">
        <f t="shared" si="15"/>
        <v>38</v>
      </c>
      <c r="N84" s="23">
        <f t="shared" si="16"/>
        <v>1.1481481481481481</v>
      </c>
      <c r="O84" s="23">
        <f t="shared" si="16"/>
        <v>0.97435897435897434</v>
      </c>
      <c r="P84" s="23">
        <v>1.0980308563172401</v>
      </c>
      <c r="Q84" s="23">
        <v>1.2533296593497394</v>
      </c>
      <c r="R84" s="23">
        <f t="shared" si="17"/>
        <v>29.646833120565482</v>
      </c>
      <c r="S84" s="23">
        <f t="shared" si="17"/>
        <v>48.879856714639836</v>
      </c>
      <c r="T84" s="23">
        <f t="shared" si="18"/>
        <v>78.526689835205318</v>
      </c>
      <c r="U84" s="9">
        <v>1.3</v>
      </c>
      <c r="V84" s="11">
        <v>1.3</v>
      </c>
      <c r="W84" s="11">
        <f t="shared" si="19"/>
        <v>132.710105821497</v>
      </c>
    </row>
    <row r="85" spans="1:23" x14ac:dyDescent="0.25">
      <c r="A85" s="18">
        <v>78</v>
      </c>
      <c r="B85" s="18">
        <f t="shared" si="10"/>
        <v>77</v>
      </c>
      <c r="C85" s="18">
        <v>43</v>
      </c>
      <c r="D85" s="18">
        <v>34</v>
      </c>
      <c r="E85" s="18">
        <f t="shared" si="11"/>
        <v>48</v>
      </c>
      <c r="F85" s="19">
        <v>22</v>
      </c>
      <c r="G85" s="19">
        <v>26</v>
      </c>
      <c r="I85" s="18">
        <v>78</v>
      </c>
      <c r="J85" s="18">
        <f t="shared" si="12"/>
        <v>22</v>
      </c>
      <c r="K85" s="18">
        <f t="shared" si="13"/>
        <v>26</v>
      </c>
      <c r="L85" s="18">
        <f t="shared" si="14"/>
        <v>43</v>
      </c>
      <c r="M85" s="18">
        <f t="shared" si="15"/>
        <v>34</v>
      </c>
      <c r="N85" s="23">
        <f t="shared" si="16"/>
        <v>1.9545454545454546</v>
      </c>
      <c r="O85" s="23">
        <f t="shared" si="16"/>
        <v>1.3076923076923077</v>
      </c>
      <c r="P85" s="23">
        <v>1.2463082851082308</v>
      </c>
      <c r="Q85" s="23">
        <v>1.3285489276730484</v>
      </c>
      <c r="R85" s="23">
        <f t="shared" si="17"/>
        <v>27.418782272381076</v>
      </c>
      <c r="S85" s="23">
        <f t="shared" si="17"/>
        <v>34.542272119499259</v>
      </c>
      <c r="T85" s="23">
        <f t="shared" si="18"/>
        <v>61.961054391880339</v>
      </c>
      <c r="U85" s="9">
        <v>1.3</v>
      </c>
      <c r="V85" s="11">
        <v>1.3</v>
      </c>
      <c r="W85" s="11">
        <f t="shared" si="19"/>
        <v>104.71418192227779</v>
      </c>
    </row>
    <row r="86" spans="1:23" x14ac:dyDescent="0.25">
      <c r="A86" s="18">
        <v>79</v>
      </c>
      <c r="B86" s="18">
        <f t="shared" si="10"/>
        <v>79</v>
      </c>
      <c r="C86" s="18">
        <v>27</v>
      </c>
      <c r="D86" s="18">
        <v>52</v>
      </c>
      <c r="E86" s="18">
        <f t="shared" si="11"/>
        <v>53</v>
      </c>
      <c r="F86" s="19">
        <v>25</v>
      </c>
      <c r="G86" s="19">
        <v>28</v>
      </c>
      <c r="I86" s="18">
        <v>79</v>
      </c>
      <c r="J86" s="18">
        <f t="shared" si="12"/>
        <v>25</v>
      </c>
      <c r="K86" s="18">
        <f t="shared" si="13"/>
        <v>28</v>
      </c>
      <c r="L86" s="18">
        <f t="shared" si="14"/>
        <v>27</v>
      </c>
      <c r="M86" s="18">
        <f t="shared" si="15"/>
        <v>52</v>
      </c>
      <c r="N86" s="23">
        <f t="shared" si="16"/>
        <v>1.08</v>
      </c>
      <c r="O86" s="23">
        <f t="shared" si="16"/>
        <v>1.8571428571428572</v>
      </c>
      <c r="P86" s="23">
        <v>1.2587200943383465</v>
      </c>
      <c r="Q86" s="23">
        <v>1.556891493509448</v>
      </c>
      <c r="R86" s="23">
        <f t="shared" si="17"/>
        <v>31.468002358458662</v>
      </c>
      <c r="S86" s="23">
        <f t="shared" si="17"/>
        <v>43.592961818264541</v>
      </c>
      <c r="T86" s="23">
        <f t="shared" si="18"/>
        <v>75.060964176723203</v>
      </c>
      <c r="U86" s="9">
        <v>1.3</v>
      </c>
      <c r="V86" s="11">
        <v>1.3</v>
      </c>
      <c r="W86" s="11">
        <f t="shared" si="19"/>
        <v>126.85302945866222</v>
      </c>
    </row>
    <row r="87" spans="1:23" x14ac:dyDescent="0.25">
      <c r="A87" s="18">
        <v>80</v>
      </c>
      <c r="B87" s="18">
        <f t="shared" si="10"/>
        <v>143</v>
      </c>
      <c r="C87" s="18">
        <v>65</v>
      </c>
      <c r="D87" s="18">
        <v>78</v>
      </c>
      <c r="E87" s="18">
        <f t="shared" si="11"/>
        <v>139</v>
      </c>
      <c r="F87" s="19">
        <v>58</v>
      </c>
      <c r="G87" s="19">
        <v>81</v>
      </c>
      <c r="I87" s="18">
        <v>80</v>
      </c>
      <c r="J87" s="18">
        <f t="shared" si="12"/>
        <v>58</v>
      </c>
      <c r="K87" s="18">
        <f t="shared" si="13"/>
        <v>81</v>
      </c>
      <c r="L87" s="18">
        <f t="shared" si="14"/>
        <v>65</v>
      </c>
      <c r="M87" s="18">
        <f t="shared" si="15"/>
        <v>78</v>
      </c>
      <c r="N87" s="23">
        <f t="shared" si="16"/>
        <v>1.1206896551724137</v>
      </c>
      <c r="O87" s="23">
        <f t="shared" si="16"/>
        <v>0.96296296296296291</v>
      </c>
      <c r="P87" s="23">
        <v>0.99793733229424786</v>
      </c>
      <c r="Q87" s="23">
        <v>1.2686136794893021</v>
      </c>
      <c r="R87" s="23">
        <f t="shared" si="17"/>
        <v>57.880365273066374</v>
      </c>
      <c r="S87" s="23">
        <f t="shared" si="17"/>
        <v>102.75770803863347</v>
      </c>
      <c r="T87" s="23">
        <f t="shared" si="18"/>
        <v>160.63807331169983</v>
      </c>
      <c r="U87" s="9">
        <v>1.3</v>
      </c>
      <c r="V87" s="11">
        <v>1.3</v>
      </c>
      <c r="W87" s="11">
        <f t="shared" si="19"/>
        <v>271.47834389677274</v>
      </c>
    </row>
    <row r="88" spans="1:23" x14ac:dyDescent="0.25">
      <c r="A88" s="18">
        <v>81</v>
      </c>
      <c r="B88" s="18">
        <f t="shared" si="10"/>
        <v>130</v>
      </c>
      <c r="C88" s="18">
        <v>47</v>
      </c>
      <c r="D88" s="18">
        <v>83</v>
      </c>
      <c r="E88" s="18">
        <f t="shared" si="11"/>
        <v>86</v>
      </c>
      <c r="F88" s="19">
        <v>36</v>
      </c>
      <c r="G88" s="19">
        <v>50</v>
      </c>
      <c r="I88" s="18">
        <v>81</v>
      </c>
      <c r="J88" s="18">
        <f t="shared" si="12"/>
        <v>36</v>
      </c>
      <c r="K88" s="18">
        <f t="shared" si="13"/>
        <v>50</v>
      </c>
      <c r="L88" s="18">
        <f t="shared" si="14"/>
        <v>47</v>
      </c>
      <c r="M88" s="18">
        <f t="shared" si="15"/>
        <v>83</v>
      </c>
      <c r="N88" s="23">
        <f t="shared" si="16"/>
        <v>1.3055555555555556</v>
      </c>
      <c r="O88" s="23">
        <f t="shared" si="16"/>
        <v>1.66</v>
      </c>
      <c r="P88" s="23">
        <v>1.0566307227620151</v>
      </c>
      <c r="Q88" s="23">
        <v>1.2708540869872402</v>
      </c>
      <c r="R88" s="23">
        <f t="shared" si="17"/>
        <v>38.038706019432546</v>
      </c>
      <c r="S88" s="23">
        <f t="shared" si="17"/>
        <v>63.542704349362012</v>
      </c>
      <c r="T88" s="23">
        <f t="shared" si="18"/>
        <v>101.58141036879456</v>
      </c>
      <c r="U88" s="9">
        <v>1.3</v>
      </c>
      <c r="V88" s="11">
        <v>1.3</v>
      </c>
      <c r="W88" s="11">
        <f t="shared" si="19"/>
        <v>171.67258352326283</v>
      </c>
    </row>
    <row r="89" spans="1:23" x14ac:dyDescent="0.25">
      <c r="A89" s="18">
        <v>82</v>
      </c>
      <c r="B89" s="18">
        <f t="shared" si="10"/>
        <v>151</v>
      </c>
      <c r="C89" s="18">
        <v>66</v>
      </c>
      <c r="D89" s="18">
        <v>85</v>
      </c>
      <c r="E89" s="18">
        <f t="shared" si="11"/>
        <v>165</v>
      </c>
      <c r="F89" s="19">
        <v>68</v>
      </c>
      <c r="G89" s="19">
        <v>97</v>
      </c>
      <c r="I89" s="18">
        <v>82</v>
      </c>
      <c r="J89" s="18">
        <f t="shared" si="12"/>
        <v>68</v>
      </c>
      <c r="K89" s="18">
        <f t="shared" si="13"/>
        <v>97</v>
      </c>
      <c r="L89" s="18">
        <f t="shared" si="14"/>
        <v>66</v>
      </c>
      <c r="M89" s="18">
        <f t="shared" si="15"/>
        <v>85</v>
      </c>
      <c r="N89" s="23">
        <f t="shared" si="16"/>
        <v>0.97058823529411764</v>
      </c>
      <c r="O89" s="23">
        <f t="shared" si="16"/>
        <v>0.87628865979381443</v>
      </c>
      <c r="P89" s="23">
        <v>0.83082836143162497</v>
      </c>
      <c r="Q89" s="23">
        <v>1.0329877075932696</v>
      </c>
      <c r="R89" s="23">
        <f t="shared" si="17"/>
        <v>56.496328577350496</v>
      </c>
      <c r="S89" s="23">
        <f t="shared" si="17"/>
        <v>100.19980763654715</v>
      </c>
      <c r="T89" s="23">
        <f t="shared" si="18"/>
        <v>156.69613621389766</v>
      </c>
      <c r="U89" s="9">
        <v>1.3</v>
      </c>
      <c r="V89" s="11">
        <v>1.3</v>
      </c>
      <c r="W89" s="11">
        <f t="shared" si="19"/>
        <v>264.81647020148705</v>
      </c>
    </row>
    <row r="90" spans="1:23" x14ac:dyDescent="0.25">
      <c r="A90" s="18">
        <v>83</v>
      </c>
      <c r="B90" s="18">
        <f t="shared" si="10"/>
        <v>115</v>
      </c>
      <c r="C90" s="18">
        <v>70</v>
      </c>
      <c r="D90" s="18">
        <v>45</v>
      </c>
      <c r="E90" s="18">
        <f t="shared" si="11"/>
        <v>101</v>
      </c>
      <c r="F90" s="19">
        <v>44</v>
      </c>
      <c r="G90" s="19">
        <v>57</v>
      </c>
      <c r="I90" s="18">
        <v>83</v>
      </c>
      <c r="J90" s="18">
        <f t="shared" si="12"/>
        <v>44</v>
      </c>
      <c r="K90" s="18">
        <f t="shared" si="13"/>
        <v>57</v>
      </c>
      <c r="L90" s="18">
        <f t="shared" si="14"/>
        <v>70</v>
      </c>
      <c r="M90" s="18">
        <f t="shared" si="15"/>
        <v>45</v>
      </c>
      <c r="N90" s="23">
        <f t="shared" si="16"/>
        <v>1.5909090909090908</v>
      </c>
      <c r="O90" s="23">
        <f t="shared" si="16"/>
        <v>0.78947368421052633</v>
      </c>
      <c r="P90" s="23">
        <v>0.79545130371297212</v>
      </c>
      <c r="Q90" s="23">
        <v>0.97719802345730455</v>
      </c>
      <c r="R90" s="23">
        <f t="shared" si="17"/>
        <v>34.999857363370772</v>
      </c>
      <c r="S90" s="23">
        <f t="shared" si="17"/>
        <v>55.700287337066356</v>
      </c>
      <c r="T90" s="23">
        <f t="shared" si="18"/>
        <v>90.700144700437136</v>
      </c>
      <c r="U90" s="9">
        <v>1.3</v>
      </c>
      <c r="V90" s="11">
        <v>1.3</v>
      </c>
      <c r="W90" s="11">
        <f t="shared" si="19"/>
        <v>153.28324454373879</v>
      </c>
    </row>
    <row r="91" spans="1:23" x14ac:dyDescent="0.25">
      <c r="A91" s="18">
        <v>84</v>
      </c>
      <c r="B91" s="18">
        <f t="shared" si="10"/>
        <v>71</v>
      </c>
      <c r="C91" s="18">
        <v>27</v>
      </c>
      <c r="D91" s="18">
        <v>44</v>
      </c>
      <c r="E91" s="18">
        <f t="shared" si="11"/>
        <v>112</v>
      </c>
      <c r="F91" s="19">
        <v>41</v>
      </c>
      <c r="G91" s="19">
        <v>71</v>
      </c>
      <c r="I91" s="18">
        <v>84</v>
      </c>
      <c r="J91" s="18">
        <f t="shared" si="12"/>
        <v>41</v>
      </c>
      <c r="K91" s="18">
        <f t="shared" si="13"/>
        <v>71</v>
      </c>
      <c r="L91" s="18">
        <f t="shared" si="14"/>
        <v>27</v>
      </c>
      <c r="M91" s="18">
        <f t="shared" si="15"/>
        <v>44</v>
      </c>
      <c r="N91" s="23">
        <f t="shared" si="16"/>
        <v>0.65853658536585369</v>
      </c>
      <c r="O91" s="23">
        <f t="shared" si="16"/>
        <v>0.61971830985915488</v>
      </c>
      <c r="P91" s="23">
        <v>0.76933012984981708</v>
      </c>
      <c r="Q91" s="23">
        <v>0.89278504471699538</v>
      </c>
      <c r="R91" s="23">
        <f t="shared" si="17"/>
        <v>31.5425353238425</v>
      </c>
      <c r="S91" s="23">
        <f t="shared" si="17"/>
        <v>63.387738174906673</v>
      </c>
      <c r="T91" s="23">
        <f t="shared" si="18"/>
        <v>94.930273498749173</v>
      </c>
      <c r="U91" s="9">
        <v>1.3</v>
      </c>
      <c r="V91" s="11">
        <v>1.3</v>
      </c>
      <c r="W91" s="11">
        <f t="shared" si="19"/>
        <v>160.43216221288611</v>
      </c>
    </row>
    <row r="92" spans="1:23" x14ac:dyDescent="0.25">
      <c r="A92" s="18">
        <v>85</v>
      </c>
      <c r="B92" s="18">
        <f t="shared" si="10"/>
        <v>68</v>
      </c>
      <c r="C92" s="18">
        <v>23</v>
      </c>
      <c r="D92" s="18">
        <v>45</v>
      </c>
      <c r="E92" s="18">
        <f t="shared" si="11"/>
        <v>103</v>
      </c>
      <c r="F92" s="19">
        <v>32</v>
      </c>
      <c r="G92" s="19">
        <v>71</v>
      </c>
      <c r="I92" s="18">
        <v>85</v>
      </c>
      <c r="J92" s="18">
        <f t="shared" si="12"/>
        <v>32</v>
      </c>
      <c r="K92" s="18">
        <f t="shared" si="13"/>
        <v>71</v>
      </c>
      <c r="L92" s="18">
        <f t="shared" si="14"/>
        <v>23</v>
      </c>
      <c r="M92" s="18">
        <f t="shared" si="15"/>
        <v>45</v>
      </c>
      <c r="N92" s="23">
        <f t="shared" si="16"/>
        <v>0.71875</v>
      </c>
      <c r="O92" s="23">
        <f t="shared" si="16"/>
        <v>0.63380281690140849</v>
      </c>
      <c r="P92" s="23">
        <v>0.63487618720746197</v>
      </c>
      <c r="Q92" s="23">
        <v>0.81685787088963369</v>
      </c>
      <c r="R92" s="23">
        <f t="shared" si="17"/>
        <v>20.316037990638783</v>
      </c>
      <c r="S92" s="23">
        <f t="shared" si="17"/>
        <v>57.996908833163992</v>
      </c>
      <c r="T92" s="23">
        <f t="shared" si="18"/>
        <v>78.312946823802775</v>
      </c>
      <c r="U92" s="9">
        <v>1.3</v>
      </c>
      <c r="V92" s="11">
        <v>1.3</v>
      </c>
      <c r="W92" s="11">
        <f t="shared" si="19"/>
        <v>132.3488801322267</v>
      </c>
    </row>
    <row r="93" spans="1:23" x14ac:dyDescent="0.25">
      <c r="A93" s="18">
        <v>86</v>
      </c>
      <c r="B93" s="18">
        <f t="shared" si="10"/>
        <v>53</v>
      </c>
      <c r="C93" s="18">
        <v>24</v>
      </c>
      <c r="D93" s="18">
        <v>29</v>
      </c>
      <c r="E93" s="18">
        <f t="shared" si="11"/>
        <v>70</v>
      </c>
      <c r="F93" s="19">
        <v>24</v>
      </c>
      <c r="G93" s="19">
        <v>46</v>
      </c>
      <c r="I93" s="18">
        <v>86</v>
      </c>
      <c r="J93" s="18">
        <f t="shared" si="12"/>
        <v>24</v>
      </c>
      <c r="K93" s="18">
        <f t="shared" si="13"/>
        <v>46</v>
      </c>
      <c r="L93" s="18">
        <f t="shared" si="14"/>
        <v>24</v>
      </c>
      <c r="M93" s="18">
        <f t="shared" si="15"/>
        <v>29</v>
      </c>
      <c r="N93" s="23">
        <f t="shared" si="16"/>
        <v>1</v>
      </c>
      <c r="O93" s="23">
        <f t="shared" si="16"/>
        <v>0.63043478260869568</v>
      </c>
      <c r="P93" s="23">
        <v>0.59251896722634823</v>
      </c>
      <c r="Q93" s="23">
        <v>0.66503407279138271</v>
      </c>
      <c r="R93" s="23">
        <f t="shared" si="17"/>
        <v>14.220455213432357</v>
      </c>
      <c r="S93" s="23">
        <f t="shared" si="17"/>
        <v>30.591567348403604</v>
      </c>
      <c r="T93" s="23">
        <f t="shared" si="18"/>
        <v>44.81202256183596</v>
      </c>
      <c r="U93" s="9">
        <v>1.3</v>
      </c>
      <c r="V93" s="11">
        <v>1.3</v>
      </c>
      <c r="W93" s="11">
        <f t="shared" si="19"/>
        <v>75.732318129502772</v>
      </c>
    </row>
    <row r="94" spans="1:23" x14ac:dyDescent="0.25">
      <c r="A94" s="18">
        <v>87</v>
      </c>
      <c r="B94" s="18">
        <f t="shared" si="10"/>
        <v>39</v>
      </c>
      <c r="C94" s="18">
        <v>17</v>
      </c>
      <c r="D94" s="18">
        <v>22</v>
      </c>
      <c r="E94" s="18">
        <f t="shared" si="11"/>
        <v>56</v>
      </c>
      <c r="F94" s="19">
        <v>20</v>
      </c>
      <c r="G94" s="19">
        <v>36</v>
      </c>
      <c r="I94" s="18">
        <v>87</v>
      </c>
      <c r="J94" s="18">
        <f t="shared" si="12"/>
        <v>20</v>
      </c>
      <c r="K94" s="18">
        <f t="shared" si="13"/>
        <v>36</v>
      </c>
      <c r="L94" s="18">
        <f t="shared" si="14"/>
        <v>17</v>
      </c>
      <c r="M94" s="18">
        <f t="shared" si="15"/>
        <v>22</v>
      </c>
      <c r="N94" s="23">
        <f t="shared" si="16"/>
        <v>0.85</v>
      </c>
      <c r="O94" s="23">
        <f t="shared" si="16"/>
        <v>0.61111111111111116</v>
      </c>
      <c r="P94" s="23">
        <v>0.53960965661133853</v>
      </c>
      <c r="Q94" s="23">
        <v>0.58243520094866652</v>
      </c>
      <c r="R94" s="23">
        <f t="shared" si="17"/>
        <v>10.792193132226771</v>
      </c>
      <c r="S94" s="23">
        <f t="shared" si="17"/>
        <v>20.967667234151996</v>
      </c>
      <c r="T94" s="23">
        <f t="shared" si="18"/>
        <v>31.759860366378767</v>
      </c>
      <c r="U94" s="9">
        <v>1.3</v>
      </c>
      <c r="V94" s="11">
        <v>1.3</v>
      </c>
      <c r="W94" s="11">
        <f t="shared" si="19"/>
        <v>53.674164019180125</v>
      </c>
    </row>
    <row r="95" spans="1:23" x14ac:dyDescent="0.25">
      <c r="A95" s="18">
        <v>88</v>
      </c>
      <c r="B95" s="18">
        <f t="shared" si="10"/>
        <v>23</v>
      </c>
      <c r="C95" s="18">
        <v>7</v>
      </c>
      <c r="D95" s="18">
        <v>16</v>
      </c>
      <c r="E95" s="18">
        <f t="shared" si="11"/>
        <v>46</v>
      </c>
      <c r="F95" s="19">
        <v>9</v>
      </c>
      <c r="G95" s="19">
        <v>37</v>
      </c>
      <c r="I95" s="18">
        <v>88</v>
      </c>
      <c r="J95" s="18">
        <f t="shared" si="12"/>
        <v>9</v>
      </c>
      <c r="K95" s="18">
        <f t="shared" si="13"/>
        <v>37</v>
      </c>
      <c r="L95" s="18">
        <f t="shared" si="14"/>
        <v>7</v>
      </c>
      <c r="M95" s="18">
        <f t="shared" si="15"/>
        <v>16</v>
      </c>
      <c r="N95" s="23">
        <f t="shared" si="16"/>
        <v>0.77777777777777779</v>
      </c>
      <c r="O95" s="23">
        <f t="shared" si="16"/>
        <v>0.43243243243243246</v>
      </c>
      <c r="P95" s="23">
        <v>0.42492841509967139</v>
      </c>
      <c r="Q95" s="23">
        <v>0.538924794292031</v>
      </c>
      <c r="R95" s="23">
        <f t="shared" si="17"/>
        <v>3.8243557358970426</v>
      </c>
      <c r="S95" s="23">
        <f t="shared" si="17"/>
        <v>19.940217388805145</v>
      </c>
      <c r="T95" s="23">
        <f t="shared" si="18"/>
        <v>23.764573124702189</v>
      </c>
      <c r="U95" s="9">
        <v>1.3</v>
      </c>
      <c r="V95" s="11">
        <v>1.3</v>
      </c>
      <c r="W95" s="11">
        <f t="shared" si="19"/>
        <v>40.162128580746703</v>
      </c>
    </row>
    <row r="96" spans="1:23" x14ac:dyDescent="0.25">
      <c r="A96" s="18">
        <v>89</v>
      </c>
      <c r="B96" s="18">
        <f t="shared" si="10"/>
        <v>28</v>
      </c>
      <c r="C96" s="18">
        <v>12</v>
      </c>
      <c r="D96" s="18">
        <v>16</v>
      </c>
      <c r="E96" s="18">
        <f t="shared" si="11"/>
        <v>39</v>
      </c>
      <c r="F96" s="19">
        <v>12</v>
      </c>
      <c r="G96" s="19">
        <v>27</v>
      </c>
      <c r="I96" s="18">
        <v>89</v>
      </c>
      <c r="J96" s="18">
        <f t="shared" si="12"/>
        <v>12</v>
      </c>
      <c r="K96" s="18">
        <f t="shared" si="13"/>
        <v>27</v>
      </c>
      <c r="L96" s="18">
        <f t="shared" si="14"/>
        <v>12</v>
      </c>
      <c r="M96" s="18">
        <f t="shared" si="15"/>
        <v>16</v>
      </c>
      <c r="N96" s="23">
        <f t="shared" si="16"/>
        <v>1</v>
      </c>
      <c r="O96" s="23">
        <f t="shared" si="16"/>
        <v>0.59259259259259256</v>
      </c>
      <c r="P96" s="23">
        <v>0.43954351880761694</v>
      </c>
      <c r="Q96" s="23">
        <v>0.58486383815021825</v>
      </c>
      <c r="R96" s="23">
        <f t="shared" si="17"/>
        <v>5.2745222256914035</v>
      </c>
      <c r="S96" s="23">
        <f t="shared" si="17"/>
        <v>15.791323630055892</v>
      </c>
      <c r="T96" s="23">
        <f t="shared" si="18"/>
        <v>21.065845855747295</v>
      </c>
      <c r="U96" s="9">
        <v>1.3</v>
      </c>
      <c r="V96" s="11">
        <v>1.3</v>
      </c>
      <c r="W96" s="11">
        <f t="shared" si="19"/>
        <v>35.601279496212932</v>
      </c>
    </row>
    <row r="97" spans="1:26" x14ac:dyDescent="0.25">
      <c r="A97" s="18">
        <v>90</v>
      </c>
      <c r="B97" s="18">
        <f t="shared" si="10"/>
        <v>18</v>
      </c>
      <c r="C97" s="18">
        <v>5</v>
      </c>
      <c r="D97" s="18">
        <v>13</v>
      </c>
      <c r="E97" s="18">
        <f t="shared" si="11"/>
        <v>53</v>
      </c>
      <c r="F97" s="19">
        <v>20</v>
      </c>
      <c r="G97" s="19">
        <v>33</v>
      </c>
      <c r="I97" s="18">
        <v>90</v>
      </c>
      <c r="J97" s="18">
        <f t="shared" si="12"/>
        <v>20</v>
      </c>
      <c r="K97" s="18">
        <f t="shared" si="13"/>
        <v>33</v>
      </c>
      <c r="L97" s="18">
        <f t="shared" si="14"/>
        <v>5</v>
      </c>
      <c r="M97" s="18">
        <f t="shared" si="15"/>
        <v>13</v>
      </c>
      <c r="N97" s="23">
        <f t="shared" si="16"/>
        <v>0.25</v>
      </c>
      <c r="O97" s="23">
        <f t="shared" si="16"/>
        <v>0.39393939393939392</v>
      </c>
      <c r="P97" s="23">
        <v>0.29334177999847655</v>
      </c>
      <c r="Q97" s="23">
        <v>0.41530601552252439</v>
      </c>
      <c r="R97" s="23">
        <f t="shared" si="17"/>
        <v>5.866835599969531</v>
      </c>
      <c r="S97" s="23">
        <f t="shared" si="17"/>
        <v>13.705098512243305</v>
      </c>
      <c r="T97" s="23">
        <f t="shared" si="18"/>
        <v>19.571934112212837</v>
      </c>
      <c r="U97" s="9">
        <v>1.3</v>
      </c>
      <c r="V97" s="11">
        <v>1.3</v>
      </c>
      <c r="W97" s="11">
        <f t="shared" si="19"/>
        <v>33.076568649639697</v>
      </c>
    </row>
    <row r="98" spans="1:26" x14ac:dyDescent="0.25">
      <c r="A98" s="18">
        <v>91</v>
      </c>
      <c r="B98" s="18">
        <f t="shared" si="10"/>
        <v>9</v>
      </c>
      <c r="C98" s="18">
        <v>1</v>
      </c>
      <c r="D98" s="18">
        <v>8</v>
      </c>
      <c r="E98" s="18">
        <f t="shared" si="11"/>
        <v>20</v>
      </c>
      <c r="F98" s="19">
        <v>10</v>
      </c>
      <c r="G98" s="19">
        <v>10</v>
      </c>
      <c r="I98" s="18">
        <v>91</v>
      </c>
      <c r="J98" s="18">
        <f t="shared" si="12"/>
        <v>10</v>
      </c>
      <c r="K98" s="18">
        <f t="shared" si="13"/>
        <v>10</v>
      </c>
      <c r="L98" s="18">
        <f t="shared" si="14"/>
        <v>1</v>
      </c>
      <c r="M98" s="18">
        <f t="shared" si="15"/>
        <v>8</v>
      </c>
      <c r="N98" s="23">
        <f t="shared" si="16"/>
        <v>0.1</v>
      </c>
      <c r="O98" s="23">
        <f t="shared" si="16"/>
        <v>0.8</v>
      </c>
      <c r="P98" s="23">
        <v>0.51531830673735146</v>
      </c>
      <c r="Q98" s="23">
        <v>0.55174465708741827</v>
      </c>
      <c r="R98" s="23">
        <f t="shared" si="17"/>
        <v>5.1531830673735151</v>
      </c>
      <c r="S98" s="23">
        <f t="shared" si="17"/>
        <v>5.5174465708741831</v>
      </c>
      <c r="T98" s="23">
        <f t="shared" si="18"/>
        <v>10.670629638247698</v>
      </c>
      <c r="U98" s="9">
        <v>1.3</v>
      </c>
      <c r="V98" s="11">
        <v>1.3</v>
      </c>
      <c r="W98" s="11">
        <f t="shared" si="19"/>
        <v>18.03336408863861</v>
      </c>
    </row>
    <row r="99" spans="1:26" x14ac:dyDescent="0.25">
      <c r="A99" s="18">
        <v>92</v>
      </c>
      <c r="B99" s="18">
        <f t="shared" si="10"/>
        <v>8</v>
      </c>
      <c r="C99" s="18">
        <v>1</v>
      </c>
      <c r="D99" s="18">
        <v>7</v>
      </c>
      <c r="E99" s="18">
        <f t="shared" si="11"/>
        <v>44</v>
      </c>
      <c r="F99" s="19">
        <v>15</v>
      </c>
      <c r="G99" s="19">
        <v>29</v>
      </c>
      <c r="I99" s="18">
        <v>92</v>
      </c>
      <c r="J99" s="18">
        <f t="shared" si="12"/>
        <v>15</v>
      </c>
      <c r="K99" s="18">
        <f t="shared" si="13"/>
        <v>29</v>
      </c>
      <c r="L99" s="18">
        <f t="shared" si="14"/>
        <v>1</v>
      </c>
      <c r="M99" s="18">
        <f t="shared" si="15"/>
        <v>7</v>
      </c>
      <c r="N99" s="23">
        <f t="shared" si="16"/>
        <v>6.6666666666666666E-2</v>
      </c>
      <c r="O99" s="23">
        <f t="shared" si="16"/>
        <v>0.2413793103448276</v>
      </c>
      <c r="P99" s="23">
        <v>0.25087086693659977</v>
      </c>
      <c r="Q99" s="23">
        <v>0.33026188234471449</v>
      </c>
      <c r="R99" s="23">
        <f t="shared" si="17"/>
        <v>3.7630630040489965</v>
      </c>
      <c r="S99" s="23">
        <f t="shared" si="17"/>
        <v>9.5775945879967193</v>
      </c>
      <c r="T99" s="23">
        <f t="shared" si="18"/>
        <v>13.340657592045716</v>
      </c>
      <c r="U99" s="9">
        <v>1.3</v>
      </c>
      <c r="V99" s="11">
        <v>1.3</v>
      </c>
      <c r="W99" s="11">
        <f t="shared" si="19"/>
        <v>22.545711330557261</v>
      </c>
    </row>
    <row r="100" spans="1:26" x14ac:dyDescent="0.25">
      <c r="A100" s="18">
        <v>93</v>
      </c>
      <c r="B100" s="18">
        <f t="shared" si="10"/>
        <v>2</v>
      </c>
      <c r="C100" s="18">
        <v>1</v>
      </c>
      <c r="D100" s="18">
        <v>1</v>
      </c>
      <c r="E100" s="18">
        <f t="shared" si="11"/>
        <v>16</v>
      </c>
      <c r="F100" s="19">
        <v>2</v>
      </c>
      <c r="G100" s="19">
        <v>14</v>
      </c>
      <c r="I100" s="18">
        <v>93</v>
      </c>
      <c r="J100" s="18">
        <f t="shared" si="12"/>
        <v>2</v>
      </c>
      <c r="K100" s="18">
        <f t="shared" si="13"/>
        <v>14</v>
      </c>
      <c r="L100" s="18">
        <f t="shared" si="14"/>
        <v>1</v>
      </c>
      <c r="M100" s="18">
        <f t="shared" si="15"/>
        <v>1</v>
      </c>
      <c r="N100" s="23">
        <f t="shared" si="16"/>
        <v>0.5</v>
      </c>
      <c r="O100" s="23">
        <f t="shared" si="16"/>
        <v>7.1428571428571425E-2</v>
      </c>
      <c r="P100" s="23">
        <v>0.24940000693272754</v>
      </c>
      <c r="Q100" s="23">
        <v>0.31135538153383752</v>
      </c>
      <c r="R100" s="23">
        <f t="shared" si="17"/>
        <v>0.49880001386545508</v>
      </c>
      <c r="S100" s="23">
        <f t="shared" si="17"/>
        <v>4.3589753414737249</v>
      </c>
      <c r="T100" s="23">
        <f t="shared" si="18"/>
        <v>4.8577753553391796</v>
      </c>
      <c r="U100" s="9">
        <v>1.3</v>
      </c>
      <c r="V100" s="11">
        <v>1.3</v>
      </c>
      <c r="W100" s="11">
        <f t="shared" si="19"/>
        <v>8.2096403505232143</v>
      </c>
    </row>
    <row r="101" spans="1:26" x14ac:dyDescent="0.25">
      <c r="A101" s="18">
        <v>94</v>
      </c>
      <c r="B101" s="18">
        <f t="shared" si="10"/>
        <v>4</v>
      </c>
      <c r="C101" s="18">
        <v>3</v>
      </c>
      <c r="D101" s="18">
        <v>1</v>
      </c>
      <c r="E101" s="18">
        <f t="shared" si="11"/>
        <v>27</v>
      </c>
      <c r="F101" s="19">
        <v>12</v>
      </c>
      <c r="G101" s="19">
        <v>15</v>
      </c>
      <c r="I101" s="18">
        <v>94</v>
      </c>
      <c r="J101" s="18">
        <f t="shared" si="12"/>
        <v>12</v>
      </c>
      <c r="K101" s="18">
        <f t="shared" si="13"/>
        <v>15</v>
      </c>
      <c r="L101" s="18">
        <f t="shared" si="14"/>
        <v>3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1.3</v>
      </c>
      <c r="V101" s="11">
        <v>1.3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3</v>
      </c>
      <c r="C102" s="18">
        <v>0</v>
      </c>
      <c r="D102" s="18">
        <v>3</v>
      </c>
      <c r="E102" s="18">
        <f t="shared" si="11"/>
        <v>12</v>
      </c>
      <c r="F102" s="19">
        <v>5</v>
      </c>
      <c r="G102" s="19">
        <v>7</v>
      </c>
      <c r="I102" s="18">
        <v>95</v>
      </c>
      <c r="J102" s="18">
        <f t="shared" si="12"/>
        <v>5</v>
      </c>
      <c r="K102" s="18">
        <f t="shared" si="13"/>
        <v>7</v>
      </c>
      <c r="L102" s="18">
        <f t="shared" si="14"/>
        <v>0</v>
      </c>
      <c r="M102" s="18">
        <f t="shared" si="15"/>
        <v>3</v>
      </c>
      <c r="N102" s="23">
        <f t="shared" si="16"/>
        <v>0</v>
      </c>
      <c r="O102" s="23">
        <f t="shared" si="16"/>
        <v>0.42857142857142855</v>
      </c>
      <c r="P102" s="23">
        <v>0.1860707528198868</v>
      </c>
      <c r="Q102" s="23">
        <v>0.24279477941992539</v>
      </c>
      <c r="R102" s="23">
        <f t="shared" si="17"/>
        <v>0.93035376409943404</v>
      </c>
      <c r="S102" s="23">
        <f t="shared" si="17"/>
        <v>1.6995634559394777</v>
      </c>
      <c r="T102" s="23">
        <f t="shared" si="18"/>
        <v>2.6299172200389118</v>
      </c>
      <c r="U102" s="9">
        <v>1.3</v>
      </c>
      <c r="V102" s="11">
        <v>1.3</v>
      </c>
      <c r="W102" s="11">
        <f t="shared" si="19"/>
        <v>4.4445601018657612</v>
      </c>
    </row>
    <row r="103" spans="1:26" x14ac:dyDescent="0.25">
      <c r="A103" s="18">
        <v>96</v>
      </c>
      <c r="B103" s="18">
        <f t="shared" si="10"/>
        <v>6</v>
      </c>
      <c r="C103" s="18">
        <v>0</v>
      </c>
      <c r="D103" s="18">
        <v>6</v>
      </c>
      <c r="E103" s="18">
        <f t="shared" si="11"/>
        <v>3</v>
      </c>
      <c r="F103" s="19">
        <v>0</v>
      </c>
      <c r="G103" s="19">
        <v>3</v>
      </c>
      <c r="I103" s="18">
        <v>96</v>
      </c>
      <c r="J103" s="18">
        <f t="shared" si="12"/>
        <v>0</v>
      </c>
      <c r="K103" s="18">
        <f t="shared" si="13"/>
        <v>3</v>
      </c>
      <c r="L103" s="18">
        <f t="shared" si="14"/>
        <v>0</v>
      </c>
      <c r="M103" s="18">
        <f t="shared" si="15"/>
        <v>6</v>
      </c>
      <c r="N103" s="23"/>
      <c r="O103" s="23">
        <f t="shared" si="16"/>
        <v>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0.64110798258573654</v>
      </c>
      <c r="T103" s="23">
        <f t="shared" si="18"/>
        <v>0.64110798258573654</v>
      </c>
      <c r="U103" s="9">
        <v>1.3</v>
      </c>
      <c r="V103" s="11">
        <v>1.3</v>
      </c>
      <c r="W103" s="11">
        <f t="shared" si="19"/>
        <v>1.0834724905698947</v>
      </c>
    </row>
    <row r="104" spans="1:26" x14ac:dyDescent="0.25">
      <c r="A104" s="18">
        <v>97</v>
      </c>
      <c r="B104" s="18">
        <f t="shared" si="10"/>
        <v>3</v>
      </c>
      <c r="C104" s="18">
        <v>0</v>
      </c>
      <c r="D104" s="18">
        <v>3</v>
      </c>
      <c r="E104" s="18">
        <f t="shared" si="11"/>
        <v>4</v>
      </c>
      <c r="F104" s="19">
        <v>1</v>
      </c>
      <c r="G104" s="19">
        <v>3</v>
      </c>
      <c r="I104" s="18">
        <v>97</v>
      </c>
      <c r="J104" s="18">
        <f t="shared" si="12"/>
        <v>1</v>
      </c>
      <c r="K104" s="18">
        <f t="shared" si="13"/>
        <v>3</v>
      </c>
      <c r="L104" s="18">
        <f t="shared" si="14"/>
        <v>0</v>
      </c>
      <c r="M104" s="18">
        <f t="shared" si="15"/>
        <v>3</v>
      </c>
      <c r="N104" s="23"/>
      <c r="O104" s="23">
        <f t="shared" si="16"/>
        <v>1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0.74124806347882533</v>
      </c>
      <c r="T104" s="23">
        <f t="shared" si="18"/>
        <v>0.74124806347882533</v>
      </c>
      <c r="U104" s="9">
        <v>1.3</v>
      </c>
      <c r="V104" s="11">
        <v>1.3</v>
      </c>
      <c r="W104" s="11">
        <f t="shared" si="19"/>
        <v>1.2527092272792149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3</v>
      </c>
      <c r="F105" s="19">
        <v>0</v>
      </c>
      <c r="G105" s="19">
        <v>3</v>
      </c>
      <c r="I105" s="18">
        <v>98</v>
      </c>
      <c r="J105" s="18">
        <f t="shared" si="12"/>
        <v>0</v>
      </c>
      <c r="K105" s="18">
        <f t="shared" si="13"/>
        <v>3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1.3</v>
      </c>
      <c r="V105" s="11">
        <v>1.3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2</v>
      </c>
      <c r="C106" s="18">
        <v>1</v>
      </c>
      <c r="D106" s="18">
        <v>1</v>
      </c>
      <c r="E106" s="18">
        <f t="shared" si="11"/>
        <v>11</v>
      </c>
      <c r="F106" s="19">
        <v>2</v>
      </c>
      <c r="G106" s="19">
        <v>9</v>
      </c>
      <c r="I106" s="18">
        <v>99</v>
      </c>
      <c r="J106" s="18">
        <f t="shared" si="12"/>
        <v>2</v>
      </c>
      <c r="K106" s="18">
        <f t="shared" si="13"/>
        <v>9</v>
      </c>
      <c r="L106" s="18">
        <f t="shared" si="14"/>
        <v>1</v>
      </c>
      <c r="M106" s="18">
        <f t="shared" si="15"/>
        <v>1</v>
      </c>
      <c r="N106" s="23">
        <f t="shared" si="16"/>
        <v>0.5</v>
      </c>
      <c r="O106" s="23">
        <f t="shared" si="16"/>
        <v>0.1111111111111111</v>
      </c>
      <c r="P106" s="23">
        <v>0.13723302458032616</v>
      </c>
      <c r="Q106" s="23">
        <v>9.1741050215756501E-2</v>
      </c>
      <c r="R106" s="23">
        <f t="shared" si="17"/>
        <v>0.27446604916065231</v>
      </c>
      <c r="S106" s="23">
        <f t="shared" si="17"/>
        <v>0.82566945194180852</v>
      </c>
      <c r="T106" s="23">
        <f t="shared" si="18"/>
        <v>1.1001355011024607</v>
      </c>
      <c r="U106" s="9">
        <v>1.3</v>
      </c>
      <c r="V106" s="11">
        <v>1.3</v>
      </c>
      <c r="W106" s="11">
        <f t="shared" si="19"/>
        <v>1.8592289968631588</v>
      </c>
    </row>
    <row r="107" spans="1:26" x14ac:dyDescent="0.25">
      <c r="A107" s="24"/>
      <c r="B107" s="24">
        <f>SUM(B7:B106)</f>
        <v>67645</v>
      </c>
      <c r="C107" s="24"/>
      <c r="D107" s="24"/>
      <c r="E107" s="24">
        <f>SUM(E7:E106)</f>
        <v>81935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135406.02538785798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124035139.09955469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87900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7554.5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11.635449070090674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Z115"/>
  <sheetViews>
    <sheetView topLeftCell="A94" workbookViewId="0">
      <selection activeCell="Z107" sqref="Z107"/>
    </sheetView>
  </sheetViews>
  <sheetFormatPr defaultColWidth="8.85546875"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8.85546875" style="21"/>
    <col min="9" max="20" width="9" style="21" bestFit="1" customWidth="1"/>
    <col min="21" max="21" width="11" style="21" bestFit="1" customWidth="1"/>
    <col min="22" max="22" width="9" style="21" bestFit="1" customWidth="1"/>
    <col min="23" max="23" width="11.85546875" style="21" customWidth="1"/>
    <col min="24" max="24" width="8.85546875" style="21"/>
    <col min="25" max="25" width="23.28515625" style="21" customWidth="1"/>
    <col min="26" max="26" width="18.7109375" style="28" customWidth="1"/>
    <col min="27" max="16384" width="8.85546875" style="21"/>
  </cols>
  <sheetData>
    <row r="2" spans="1:23" ht="55.5" customHeight="1" x14ac:dyDescent="0.25">
      <c r="A2" s="59" t="s">
        <v>106</v>
      </c>
      <c r="B2" s="59"/>
      <c r="C2" s="59"/>
      <c r="D2" s="59"/>
      <c r="E2" s="59"/>
      <c r="F2" s="59"/>
      <c r="G2" s="59"/>
    </row>
    <row r="4" spans="1:23" ht="25.5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29">
        <f>C7+D7</f>
        <v>10767</v>
      </c>
      <c r="C7" s="19">
        <v>5507</v>
      </c>
      <c r="D7" s="19">
        <v>5260</v>
      </c>
      <c r="E7" s="29">
        <f>F7+G7</f>
        <v>2966</v>
      </c>
      <c r="F7" s="19">
        <v>1532</v>
      </c>
      <c r="G7" s="19">
        <v>1434</v>
      </c>
      <c r="I7" s="18">
        <v>0</v>
      </c>
      <c r="J7" s="18">
        <v>182</v>
      </c>
      <c r="K7" s="18">
        <v>162</v>
      </c>
      <c r="L7" s="18">
        <v>999</v>
      </c>
      <c r="M7" s="18">
        <v>1054</v>
      </c>
      <c r="N7" s="23">
        <f>L7/J7</f>
        <v>5.4890109890109891</v>
      </c>
      <c r="O7" s="23">
        <f>M7/K7</f>
        <v>6.5061728395061724</v>
      </c>
      <c r="P7" s="23">
        <v>6.4342266201196239</v>
      </c>
      <c r="Q7" s="23">
        <v>6.2204431589803386</v>
      </c>
      <c r="R7" s="23">
        <f>J7*P7</f>
        <v>1171.0292448617715</v>
      </c>
      <c r="S7" s="23">
        <f>K7*Q7</f>
        <v>1007.7117917548148</v>
      </c>
      <c r="T7" s="23">
        <f>R7+S7</f>
        <v>2178.7410366165864</v>
      </c>
      <c r="U7" s="9">
        <v>0.5</v>
      </c>
      <c r="V7" s="11">
        <v>1.1000000000000001</v>
      </c>
      <c r="W7" s="11">
        <f>T7*U7*V7</f>
        <v>1198.3075701391226</v>
      </c>
    </row>
    <row r="8" spans="1:23" x14ac:dyDescent="0.25">
      <c r="A8" s="18">
        <v>1</v>
      </c>
      <c r="B8" s="29">
        <f t="shared" ref="B8:B71" si="0">C8+D8</f>
        <v>5366</v>
      </c>
      <c r="C8" s="19">
        <v>2861</v>
      </c>
      <c r="D8" s="19">
        <v>2505</v>
      </c>
      <c r="E8" s="29">
        <f t="shared" ref="E8:E71" si="1">F8+G8</f>
        <v>3575</v>
      </c>
      <c r="F8" s="19">
        <v>1851</v>
      </c>
      <c r="G8" s="19">
        <v>1724</v>
      </c>
      <c r="I8" s="18">
        <v>1</v>
      </c>
      <c r="J8" s="18">
        <v>219</v>
      </c>
      <c r="K8" s="18">
        <v>224</v>
      </c>
      <c r="L8" s="18">
        <v>395</v>
      </c>
      <c r="M8" s="18">
        <v>361</v>
      </c>
      <c r="N8" s="23">
        <f t="shared" ref="N8:O71" si="2">L8/J8</f>
        <v>1.8036529680365296</v>
      </c>
      <c r="O8" s="23">
        <f t="shared" si="2"/>
        <v>1.6116071428571428</v>
      </c>
      <c r="P8" s="23">
        <v>2.2045044880748232</v>
      </c>
      <c r="Q8" s="23">
        <v>2.0897980049027405</v>
      </c>
      <c r="R8" s="23">
        <f t="shared" ref="R8:S71" si="3">J8*P8</f>
        <v>482.78648288838627</v>
      </c>
      <c r="S8" s="23">
        <f t="shared" si="3"/>
        <v>468.1147530982139</v>
      </c>
      <c r="T8" s="23">
        <f t="shared" ref="T8:T71" si="4">R8+S8</f>
        <v>950.90123598660011</v>
      </c>
      <c r="U8" s="9">
        <v>0.5</v>
      </c>
      <c r="V8" s="11">
        <v>1.1000000000000001</v>
      </c>
      <c r="W8" s="11">
        <f t="shared" ref="W8:W71" si="5">T8*U8*V8</f>
        <v>522.99567979263009</v>
      </c>
    </row>
    <row r="9" spans="1:23" x14ac:dyDescent="0.25">
      <c r="A9" s="18">
        <v>2</v>
      </c>
      <c r="B9" s="29">
        <f t="shared" si="0"/>
        <v>4232</v>
      </c>
      <c r="C9" s="19">
        <v>2333</v>
      </c>
      <c r="D9" s="19">
        <v>1899</v>
      </c>
      <c r="E9" s="29">
        <f t="shared" si="1"/>
        <v>3630</v>
      </c>
      <c r="F9" s="19">
        <v>1876</v>
      </c>
      <c r="G9" s="19">
        <v>1754</v>
      </c>
      <c r="I9" s="18">
        <v>2</v>
      </c>
      <c r="J9" s="18">
        <v>258</v>
      </c>
      <c r="K9" s="18">
        <v>243</v>
      </c>
      <c r="L9" s="18">
        <v>237</v>
      </c>
      <c r="M9" s="18">
        <v>226</v>
      </c>
      <c r="N9" s="23">
        <f t="shared" si="2"/>
        <v>0.91860465116279066</v>
      </c>
      <c r="O9" s="23">
        <f t="shared" si="2"/>
        <v>0.93004115226337447</v>
      </c>
      <c r="P9" s="23">
        <v>1.5848783900446688</v>
      </c>
      <c r="Q9" s="23">
        <v>1.5250082023294536</v>
      </c>
      <c r="R9" s="23">
        <f t="shared" si="3"/>
        <v>408.89862463152457</v>
      </c>
      <c r="S9" s="23">
        <f t="shared" si="3"/>
        <v>370.57699316605721</v>
      </c>
      <c r="T9" s="23">
        <f t="shared" si="4"/>
        <v>779.47561779758178</v>
      </c>
      <c r="U9" s="9">
        <v>0.5</v>
      </c>
      <c r="V9" s="11">
        <v>1.1000000000000001</v>
      </c>
      <c r="W9" s="11">
        <f t="shared" si="5"/>
        <v>428.71158978867004</v>
      </c>
    </row>
    <row r="10" spans="1:23" x14ac:dyDescent="0.25">
      <c r="A10" s="18">
        <v>3</v>
      </c>
      <c r="B10" s="29">
        <f t="shared" si="0"/>
        <v>3423</v>
      </c>
      <c r="C10" s="19">
        <v>1830</v>
      </c>
      <c r="D10" s="19">
        <v>1593</v>
      </c>
      <c r="E10" s="29">
        <f t="shared" si="1"/>
        <v>3413</v>
      </c>
      <c r="F10" s="19">
        <v>1805</v>
      </c>
      <c r="G10" s="19">
        <v>1608</v>
      </c>
      <c r="I10" s="18">
        <v>3</v>
      </c>
      <c r="J10" s="18">
        <v>259</v>
      </c>
      <c r="K10" s="18">
        <v>288</v>
      </c>
      <c r="L10" s="18">
        <v>121</v>
      </c>
      <c r="M10" s="18">
        <v>141</v>
      </c>
      <c r="N10" s="23">
        <f t="shared" si="2"/>
        <v>0.46718146718146719</v>
      </c>
      <c r="O10" s="23">
        <f t="shared" si="2"/>
        <v>0.48958333333333331</v>
      </c>
      <c r="P10" s="23">
        <v>1.2217287755888222</v>
      </c>
      <c r="Q10" s="23">
        <v>1.1719670412263623</v>
      </c>
      <c r="R10" s="23">
        <f t="shared" si="3"/>
        <v>316.42775287750493</v>
      </c>
      <c r="S10" s="23">
        <f t="shared" si="3"/>
        <v>337.52650787319237</v>
      </c>
      <c r="T10" s="23">
        <f t="shared" si="4"/>
        <v>653.95426075069736</v>
      </c>
      <c r="U10" s="9">
        <v>0.5</v>
      </c>
      <c r="V10" s="11">
        <v>1.1000000000000001</v>
      </c>
      <c r="W10" s="11">
        <f t="shared" si="5"/>
        <v>359.6748434128836</v>
      </c>
    </row>
    <row r="11" spans="1:23" x14ac:dyDescent="0.25">
      <c r="A11" s="18">
        <v>4</v>
      </c>
      <c r="B11" s="29">
        <f t="shared" si="0"/>
        <v>2978</v>
      </c>
      <c r="C11" s="19">
        <v>1585</v>
      </c>
      <c r="D11" s="19">
        <v>1393</v>
      </c>
      <c r="E11" s="29">
        <f t="shared" si="1"/>
        <v>3530</v>
      </c>
      <c r="F11" s="19">
        <v>1833</v>
      </c>
      <c r="G11" s="19">
        <v>1697</v>
      </c>
      <c r="I11" s="18">
        <v>4</v>
      </c>
      <c r="J11" s="18">
        <v>250</v>
      </c>
      <c r="K11" s="18">
        <v>290</v>
      </c>
      <c r="L11" s="18">
        <v>113</v>
      </c>
      <c r="M11" s="18">
        <v>111</v>
      </c>
      <c r="N11" s="23">
        <f t="shared" si="2"/>
        <v>0.45200000000000001</v>
      </c>
      <c r="O11" s="23">
        <f t="shared" si="2"/>
        <v>0.38275862068965516</v>
      </c>
      <c r="P11" s="23">
        <v>0.9539794963662086</v>
      </c>
      <c r="Q11" s="23">
        <v>0.92065207673907978</v>
      </c>
      <c r="R11" s="23">
        <f t="shared" si="3"/>
        <v>238.49487409155216</v>
      </c>
      <c r="S11" s="23">
        <f t="shared" si="3"/>
        <v>266.98910225433315</v>
      </c>
      <c r="T11" s="23">
        <f t="shared" si="4"/>
        <v>505.48397634588531</v>
      </c>
      <c r="U11" s="9">
        <v>0.5</v>
      </c>
      <c r="V11" s="11">
        <v>1.1000000000000001</v>
      </c>
      <c r="W11" s="11">
        <f t="shared" si="5"/>
        <v>278.01618699023692</v>
      </c>
    </row>
    <row r="12" spans="1:23" x14ac:dyDescent="0.25">
      <c r="A12" s="18">
        <v>5</v>
      </c>
      <c r="B12" s="29">
        <f t="shared" si="0"/>
        <v>2585</v>
      </c>
      <c r="C12" s="19">
        <v>1378</v>
      </c>
      <c r="D12" s="19">
        <v>1207</v>
      </c>
      <c r="E12" s="29">
        <f t="shared" si="1"/>
        <v>3432</v>
      </c>
      <c r="F12" s="19">
        <v>1763</v>
      </c>
      <c r="G12" s="19">
        <v>1669</v>
      </c>
      <c r="I12" s="18">
        <v>5</v>
      </c>
      <c r="J12" s="18">
        <v>327</v>
      </c>
      <c r="K12" s="18">
        <v>315</v>
      </c>
      <c r="L12" s="18">
        <v>121</v>
      </c>
      <c r="M12" s="18">
        <v>157</v>
      </c>
      <c r="N12" s="23">
        <f t="shared" si="2"/>
        <v>0.37003058103975534</v>
      </c>
      <c r="O12" s="23">
        <f t="shared" si="2"/>
        <v>0.49841269841269842</v>
      </c>
      <c r="P12" s="23">
        <v>0.96115940689151225</v>
      </c>
      <c r="Q12" s="23">
        <v>0.93941600815011361</v>
      </c>
      <c r="R12" s="23">
        <f t="shared" si="3"/>
        <v>314.2991260535245</v>
      </c>
      <c r="S12" s="23">
        <f t="shared" si="3"/>
        <v>295.91604256728579</v>
      </c>
      <c r="T12" s="23">
        <f t="shared" si="4"/>
        <v>610.21516862081035</v>
      </c>
      <c r="U12" s="9">
        <v>0.5</v>
      </c>
      <c r="V12" s="11">
        <v>1.1000000000000001</v>
      </c>
      <c r="W12" s="11">
        <f t="shared" si="5"/>
        <v>335.6183427414457</v>
      </c>
    </row>
    <row r="13" spans="1:23" x14ac:dyDescent="0.25">
      <c r="A13" s="18">
        <v>6</v>
      </c>
      <c r="B13" s="29">
        <f t="shared" si="0"/>
        <v>2737</v>
      </c>
      <c r="C13" s="19">
        <v>1446</v>
      </c>
      <c r="D13" s="19">
        <v>1291</v>
      </c>
      <c r="E13" s="29">
        <f t="shared" si="1"/>
        <v>3486</v>
      </c>
      <c r="F13" s="19">
        <v>1790</v>
      </c>
      <c r="G13" s="19">
        <v>1696</v>
      </c>
      <c r="I13" s="18">
        <v>6</v>
      </c>
      <c r="J13" s="18">
        <v>278</v>
      </c>
      <c r="K13" s="18">
        <v>321</v>
      </c>
      <c r="L13" s="18">
        <v>131</v>
      </c>
      <c r="M13" s="18">
        <v>120</v>
      </c>
      <c r="N13" s="23">
        <f t="shared" si="2"/>
        <v>0.47122302158273383</v>
      </c>
      <c r="O13" s="23">
        <f t="shared" si="2"/>
        <v>0.37383177570093457</v>
      </c>
      <c r="P13" s="23">
        <v>1.0662120287211905</v>
      </c>
      <c r="Q13" s="23">
        <v>1.0328894343208626</v>
      </c>
      <c r="R13" s="23">
        <f t="shared" si="3"/>
        <v>296.40694398449097</v>
      </c>
      <c r="S13" s="23">
        <f t="shared" si="3"/>
        <v>331.55750841699688</v>
      </c>
      <c r="T13" s="23">
        <f t="shared" si="4"/>
        <v>627.96445240148785</v>
      </c>
      <c r="U13" s="9">
        <v>0.5</v>
      </c>
      <c r="V13" s="11">
        <v>1.1000000000000001</v>
      </c>
      <c r="W13" s="11">
        <f t="shared" si="5"/>
        <v>345.38044882081834</v>
      </c>
    </row>
    <row r="14" spans="1:23" x14ac:dyDescent="0.25">
      <c r="A14" s="18">
        <v>7</v>
      </c>
      <c r="B14" s="29">
        <f t="shared" si="0"/>
        <v>1897</v>
      </c>
      <c r="C14" s="19">
        <v>1036</v>
      </c>
      <c r="D14" s="19">
        <v>861</v>
      </c>
      <c r="E14" s="29">
        <f t="shared" si="1"/>
        <v>4062</v>
      </c>
      <c r="F14" s="19">
        <v>2093</v>
      </c>
      <c r="G14" s="19">
        <v>1969</v>
      </c>
      <c r="I14" s="18">
        <v>7</v>
      </c>
      <c r="J14" s="18">
        <v>286</v>
      </c>
      <c r="K14" s="18">
        <v>302</v>
      </c>
      <c r="L14" s="18">
        <v>49</v>
      </c>
      <c r="M14" s="18">
        <v>47</v>
      </c>
      <c r="N14" s="23">
        <f t="shared" si="2"/>
        <v>0.17132867132867133</v>
      </c>
      <c r="O14" s="23">
        <f t="shared" si="2"/>
        <v>0.15562913907284767</v>
      </c>
      <c r="P14" s="23">
        <v>0.68142269970975999</v>
      </c>
      <c r="Q14" s="23">
        <v>0.647863864896564</v>
      </c>
      <c r="R14" s="23">
        <f t="shared" si="3"/>
        <v>194.88689211699136</v>
      </c>
      <c r="S14" s="23">
        <f t="shared" si="3"/>
        <v>195.65488719876234</v>
      </c>
      <c r="T14" s="23">
        <f t="shared" si="4"/>
        <v>390.54177931575373</v>
      </c>
      <c r="U14" s="9">
        <v>0.5</v>
      </c>
      <c r="V14" s="11">
        <v>1.1000000000000001</v>
      </c>
      <c r="W14" s="11">
        <f t="shared" si="5"/>
        <v>214.79797862366456</v>
      </c>
    </row>
    <row r="15" spans="1:23" x14ac:dyDescent="0.25">
      <c r="A15" s="18">
        <v>8</v>
      </c>
      <c r="B15" s="29">
        <f t="shared" si="0"/>
        <v>1644</v>
      </c>
      <c r="C15" s="19">
        <v>841</v>
      </c>
      <c r="D15" s="19">
        <v>803</v>
      </c>
      <c r="E15" s="29">
        <f t="shared" si="1"/>
        <v>4087</v>
      </c>
      <c r="F15" s="19">
        <v>2073</v>
      </c>
      <c r="G15" s="19">
        <v>2014</v>
      </c>
      <c r="I15" s="18">
        <v>8</v>
      </c>
      <c r="J15" s="18">
        <v>298</v>
      </c>
      <c r="K15" s="18">
        <v>289</v>
      </c>
      <c r="L15" s="18">
        <v>66</v>
      </c>
      <c r="M15" s="18">
        <v>60</v>
      </c>
      <c r="N15" s="23">
        <f t="shared" si="2"/>
        <v>0.22147651006711411</v>
      </c>
      <c r="O15" s="23">
        <f t="shared" si="2"/>
        <v>0.20761245674740483</v>
      </c>
      <c r="P15" s="23">
        <v>0.52848041934891243</v>
      </c>
      <c r="Q15" s="23">
        <v>0.50913787930395893</v>
      </c>
      <c r="R15" s="23">
        <f t="shared" si="3"/>
        <v>157.48716496597589</v>
      </c>
      <c r="S15" s="23">
        <f t="shared" si="3"/>
        <v>147.14084711884414</v>
      </c>
      <c r="T15" s="23">
        <f t="shared" si="4"/>
        <v>304.62801208482006</v>
      </c>
      <c r="U15" s="9">
        <v>0.5</v>
      </c>
      <c r="V15" s="11">
        <v>1.1000000000000001</v>
      </c>
      <c r="W15" s="11">
        <f t="shared" si="5"/>
        <v>167.54540664665103</v>
      </c>
    </row>
    <row r="16" spans="1:23" x14ac:dyDescent="0.25">
      <c r="A16" s="18">
        <v>9</v>
      </c>
      <c r="B16" s="29">
        <f t="shared" si="0"/>
        <v>1646</v>
      </c>
      <c r="C16" s="19">
        <v>886</v>
      </c>
      <c r="D16" s="19">
        <v>760</v>
      </c>
      <c r="E16" s="29">
        <f t="shared" si="1"/>
        <v>3644</v>
      </c>
      <c r="F16" s="19">
        <v>1828</v>
      </c>
      <c r="G16" s="19">
        <v>1816</v>
      </c>
      <c r="I16" s="18">
        <v>9</v>
      </c>
      <c r="J16" s="18">
        <v>259</v>
      </c>
      <c r="K16" s="18">
        <v>248</v>
      </c>
      <c r="L16" s="18">
        <v>36</v>
      </c>
      <c r="M16" s="18">
        <v>38</v>
      </c>
      <c r="N16" s="23">
        <f t="shared" si="2"/>
        <v>0.138996138996139</v>
      </c>
      <c r="O16" s="23">
        <f t="shared" si="2"/>
        <v>0.15322580645161291</v>
      </c>
      <c r="P16" s="23">
        <v>0.50737743045289152</v>
      </c>
      <c r="Q16" s="23">
        <v>0.48681377336958181</v>
      </c>
      <c r="R16" s="23">
        <f t="shared" si="3"/>
        <v>131.4107544872989</v>
      </c>
      <c r="S16" s="23">
        <f t="shared" si="3"/>
        <v>120.72981579565629</v>
      </c>
      <c r="T16" s="23">
        <f t="shared" si="4"/>
        <v>252.1405702829552</v>
      </c>
      <c r="U16" s="9">
        <v>0.5</v>
      </c>
      <c r="V16" s="11">
        <v>1.1000000000000001</v>
      </c>
      <c r="W16" s="11">
        <f t="shared" si="5"/>
        <v>138.67731365562537</v>
      </c>
    </row>
    <row r="17" spans="1:23" x14ac:dyDescent="0.25">
      <c r="A17" s="18">
        <v>10</v>
      </c>
      <c r="B17" s="29">
        <f t="shared" si="0"/>
        <v>1756</v>
      </c>
      <c r="C17" s="19">
        <v>921</v>
      </c>
      <c r="D17" s="19">
        <v>835</v>
      </c>
      <c r="E17" s="29">
        <f t="shared" si="1"/>
        <v>3373</v>
      </c>
      <c r="F17" s="19">
        <v>1733</v>
      </c>
      <c r="G17" s="19">
        <v>1640</v>
      </c>
      <c r="I17" s="18">
        <v>10</v>
      </c>
      <c r="J17" s="18">
        <v>279</v>
      </c>
      <c r="K17" s="18">
        <v>224</v>
      </c>
      <c r="L17" s="18">
        <v>37</v>
      </c>
      <c r="M17" s="18">
        <v>47</v>
      </c>
      <c r="N17" s="23">
        <f t="shared" si="2"/>
        <v>0.13261648745519714</v>
      </c>
      <c r="O17" s="23">
        <f t="shared" si="2"/>
        <v>0.20982142857142858</v>
      </c>
      <c r="P17" s="23">
        <v>0.56271721386903317</v>
      </c>
      <c r="Q17" s="23">
        <v>0.55151022657259297</v>
      </c>
      <c r="R17" s="23">
        <f t="shared" si="3"/>
        <v>156.99810266946025</v>
      </c>
      <c r="S17" s="23">
        <f t="shared" si="3"/>
        <v>123.53829075226082</v>
      </c>
      <c r="T17" s="23">
        <f t="shared" si="4"/>
        <v>280.53639342172107</v>
      </c>
      <c r="U17" s="9">
        <v>0.5</v>
      </c>
      <c r="V17" s="11">
        <v>1.1000000000000001</v>
      </c>
      <c r="W17" s="11">
        <f t="shared" si="5"/>
        <v>154.2950163819466</v>
      </c>
    </row>
    <row r="18" spans="1:23" x14ac:dyDescent="0.25">
      <c r="A18" s="18">
        <v>11</v>
      </c>
      <c r="B18" s="29">
        <f t="shared" si="0"/>
        <v>1740</v>
      </c>
      <c r="C18" s="19">
        <v>835</v>
      </c>
      <c r="D18" s="19">
        <v>905</v>
      </c>
      <c r="E18" s="29">
        <f t="shared" si="1"/>
        <v>3200</v>
      </c>
      <c r="F18" s="19">
        <v>1610</v>
      </c>
      <c r="G18" s="19">
        <v>1590</v>
      </c>
      <c r="I18" s="18">
        <v>11</v>
      </c>
      <c r="J18" s="18">
        <v>208</v>
      </c>
      <c r="K18" s="18">
        <v>189</v>
      </c>
      <c r="L18" s="18">
        <v>34</v>
      </c>
      <c r="M18" s="18">
        <v>38</v>
      </c>
      <c r="N18" s="23">
        <f t="shared" si="2"/>
        <v>0.16346153846153846</v>
      </c>
      <c r="O18" s="23">
        <f t="shared" si="2"/>
        <v>0.20105820105820105</v>
      </c>
      <c r="P18" s="23">
        <v>0.56800722340963639</v>
      </c>
      <c r="Q18" s="23">
        <v>0.63163068376358689</v>
      </c>
      <c r="R18" s="23">
        <f t="shared" si="3"/>
        <v>118.14550246920437</v>
      </c>
      <c r="S18" s="23">
        <f t="shared" si="3"/>
        <v>119.37819923131792</v>
      </c>
      <c r="T18" s="23">
        <f t="shared" si="4"/>
        <v>237.52370170052228</v>
      </c>
      <c r="U18" s="9">
        <v>0.5</v>
      </c>
      <c r="V18" s="11">
        <v>1.1000000000000001</v>
      </c>
      <c r="W18" s="11">
        <f t="shared" si="5"/>
        <v>130.63803593528726</v>
      </c>
    </row>
    <row r="19" spans="1:23" x14ac:dyDescent="0.25">
      <c r="A19" s="18">
        <v>12</v>
      </c>
      <c r="B19" s="29">
        <f t="shared" si="0"/>
        <v>1540</v>
      </c>
      <c r="C19" s="19">
        <v>742</v>
      </c>
      <c r="D19" s="19">
        <v>798</v>
      </c>
      <c r="E19" s="29">
        <f t="shared" si="1"/>
        <v>3230</v>
      </c>
      <c r="F19" s="19">
        <v>1640</v>
      </c>
      <c r="G19" s="19">
        <v>1590</v>
      </c>
      <c r="I19" s="18">
        <v>12</v>
      </c>
      <c r="J19" s="18">
        <v>167</v>
      </c>
      <c r="K19" s="18">
        <v>200</v>
      </c>
      <c r="L19" s="18">
        <v>23</v>
      </c>
      <c r="M19" s="18">
        <v>21</v>
      </c>
      <c r="N19" s="23">
        <f t="shared" si="2"/>
        <v>0.1377245508982036</v>
      </c>
      <c r="O19" s="23">
        <f t="shared" si="2"/>
        <v>0.105</v>
      </c>
      <c r="P19" s="23">
        <v>0.52156480470010524</v>
      </c>
      <c r="Q19" s="23">
        <v>0.57526440867496864</v>
      </c>
      <c r="R19" s="23">
        <f t="shared" si="3"/>
        <v>87.10132238491758</v>
      </c>
      <c r="S19" s="23">
        <f t="shared" si="3"/>
        <v>115.05288173499373</v>
      </c>
      <c r="T19" s="23">
        <f t="shared" si="4"/>
        <v>202.1542041199113</v>
      </c>
      <c r="U19" s="9">
        <v>0.5</v>
      </c>
      <c r="V19" s="11">
        <v>1.1000000000000001</v>
      </c>
      <c r="W19" s="11">
        <f t="shared" si="5"/>
        <v>111.18481226595122</v>
      </c>
    </row>
    <row r="20" spans="1:23" x14ac:dyDescent="0.25">
      <c r="A20" s="18">
        <v>13</v>
      </c>
      <c r="B20" s="29">
        <f t="shared" si="0"/>
        <v>1255</v>
      </c>
      <c r="C20" s="19">
        <v>619</v>
      </c>
      <c r="D20" s="19">
        <v>636</v>
      </c>
      <c r="E20" s="29">
        <f t="shared" si="1"/>
        <v>2845</v>
      </c>
      <c r="F20" s="19">
        <v>1437</v>
      </c>
      <c r="G20" s="19">
        <v>1408</v>
      </c>
      <c r="I20" s="18">
        <v>13</v>
      </c>
      <c r="J20" s="18">
        <v>175</v>
      </c>
      <c r="K20" s="18">
        <v>176</v>
      </c>
      <c r="L20" s="18">
        <v>23</v>
      </c>
      <c r="M20" s="18">
        <v>29</v>
      </c>
      <c r="N20" s="23">
        <f t="shared" si="2"/>
        <v>0.13142857142857142</v>
      </c>
      <c r="O20" s="23">
        <f t="shared" si="2"/>
        <v>0.16477272727272727</v>
      </c>
      <c r="P20" s="23">
        <v>0.5160635947954475</v>
      </c>
      <c r="Q20" s="23">
        <v>0.5934374665989699</v>
      </c>
      <c r="R20" s="23">
        <f t="shared" si="3"/>
        <v>90.31112908920332</v>
      </c>
      <c r="S20" s="23">
        <f t="shared" si="3"/>
        <v>104.4449941214187</v>
      </c>
      <c r="T20" s="23">
        <f t="shared" si="4"/>
        <v>194.75612321062204</v>
      </c>
      <c r="U20" s="9">
        <v>0.5</v>
      </c>
      <c r="V20" s="11">
        <v>1.1000000000000001</v>
      </c>
      <c r="W20" s="11">
        <f t="shared" si="5"/>
        <v>107.11586776584213</v>
      </c>
    </row>
    <row r="21" spans="1:23" x14ac:dyDescent="0.25">
      <c r="A21" s="18">
        <v>14</v>
      </c>
      <c r="B21" s="29">
        <f t="shared" si="0"/>
        <v>1362</v>
      </c>
      <c r="C21" s="19">
        <v>672</v>
      </c>
      <c r="D21" s="19">
        <v>690</v>
      </c>
      <c r="E21" s="29">
        <f t="shared" si="1"/>
        <v>2627</v>
      </c>
      <c r="F21" s="19">
        <v>1378</v>
      </c>
      <c r="G21" s="19">
        <v>1249</v>
      </c>
      <c r="I21" s="18">
        <v>14</v>
      </c>
      <c r="J21" s="18">
        <v>170</v>
      </c>
      <c r="K21" s="18">
        <v>169</v>
      </c>
      <c r="L21" s="18">
        <v>16</v>
      </c>
      <c r="M21" s="18">
        <v>24</v>
      </c>
      <c r="N21" s="23">
        <f t="shared" si="2"/>
        <v>9.4117647058823528E-2</v>
      </c>
      <c r="O21" s="23">
        <f t="shared" si="2"/>
        <v>0.14201183431952663</v>
      </c>
      <c r="P21" s="23">
        <v>0.63843652973737453</v>
      </c>
      <c r="Q21" s="23">
        <v>0.70099892444554568</v>
      </c>
      <c r="R21" s="23">
        <f t="shared" si="3"/>
        <v>108.53421005535367</v>
      </c>
      <c r="S21" s="23">
        <f t="shared" si="3"/>
        <v>118.46881823129722</v>
      </c>
      <c r="T21" s="23">
        <f t="shared" si="4"/>
        <v>227.00302828665087</v>
      </c>
      <c r="U21" s="9">
        <v>0.5</v>
      </c>
      <c r="V21" s="11">
        <v>1.1000000000000001</v>
      </c>
      <c r="W21" s="11">
        <f t="shared" si="5"/>
        <v>124.851665557658</v>
      </c>
    </row>
    <row r="22" spans="1:23" x14ac:dyDescent="0.25">
      <c r="A22" s="18">
        <v>15</v>
      </c>
      <c r="B22" s="29">
        <f t="shared" si="0"/>
        <v>1182</v>
      </c>
      <c r="C22" s="19">
        <v>620</v>
      </c>
      <c r="D22" s="19">
        <v>562</v>
      </c>
      <c r="E22" s="29">
        <f t="shared" si="1"/>
        <v>2369</v>
      </c>
      <c r="F22" s="19">
        <v>1234</v>
      </c>
      <c r="G22" s="19">
        <v>1135</v>
      </c>
      <c r="I22" s="18">
        <v>15</v>
      </c>
      <c r="J22" s="18">
        <v>163</v>
      </c>
      <c r="K22" s="18">
        <v>168</v>
      </c>
      <c r="L22" s="18">
        <v>21</v>
      </c>
      <c r="M22" s="18">
        <v>27</v>
      </c>
      <c r="N22" s="23">
        <f t="shared" si="2"/>
        <v>0.12883435582822086</v>
      </c>
      <c r="O22" s="23">
        <f t="shared" si="2"/>
        <v>0.16071428571428573</v>
      </c>
      <c r="P22" s="23">
        <v>1.0435933178602841</v>
      </c>
      <c r="Q22" s="23">
        <v>0.73299310689807828</v>
      </c>
      <c r="R22" s="23">
        <f t="shared" si="3"/>
        <v>170.10571081122632</v>
      </c>
      <c r="S22" s="23">
        <f t="shared" si="3"/>
        <v>123.14284195887716</v>
      </c>
      <c r="T22" s="23">
        <f t="shared" si="4"/>
        <v>293.24855277010346</v>
      </c>
      <c r="U22" s="9">
        <v>0.5</v>
      </c>
      <c r="V22" s="11">
        <v>1.1000000000000001</v>
      </c>
      <c r="W22" s="11">
        <f t="shared" si="5"/>
        <v>161.28670402355692</v>
      </c>
    </row>
    <row r="23" spans="1:23" x14ac:dyDescent="0.25">
      <c r="A23" s="18">
        <v>16</v>
      </c>
      <c r="B23" s="29">
        <f t="shared" si="0"/>
        <v>1244</v>
      </c>
      <c r="C23" s="19">
        <v>612</v>
      </c>
      <c r="D23" s="19">
        <v>632</v>
      </c>
      <c r="E23" s="29">
        <f t="shared" si="1"/>
        <v>2208</v>
      </c>
      <c r="F23" s="19">
        <v>1131</v>
      </c>
      <c r="G23" s="19">
        <v>1077</v>
      </c>
      <c r="I23" s="18">
        <v>16</v>
      </c>
      <c r="J23" s="18">
        <v>141</v>
      </c>
      <c r="K23" s="18">
        <v>153</v>
      </c>
      <c r="L23" s="18">
        <v>29</v>
      </c>
      <c r="M23" s="18">
        <v>22</v>
      </c>
      <c r="N23" s="23">
        <f t="shared" si="2"/>
        <v>0.20567375886524822</v>
      </c>
      <c r="O23" s="23">
        <f t="shared" si="2"/>
        <v>0.1437908496732026</v>
      </c>
      <c r="P23" s="23">
        <v>0.69695700899342317</v>
      </c>
      <c r="Q23" s="23">
        <v>0.67078715145001055</v>
      </c>
      <c r="R23" s="23">
        <f t="shared" si="3"/>
        <v>98.270938268072669</v>
      </c>
      <c r="S23" s="23">
        <f t="shared" si="3"/>
        <v>102.63043417185162</v>
      </c>
      <c r="T23" s="23">
        <f t="shared" si="4"/>
        <v>200.90137243992427</v>
      </c>
      <c r="U23" s="9">
        <v>0.5</v>
      </c>
      <c r="V23" s="11">
        <v>1.1000000000000001</v>
      </c>
      <c r="W23" s="11">
        <f t="shared" si="5"/>
        <v>110.49575484195836</v>
      </c>
    </row>
    <row r="24" spans="1:23" x14ac:dyDescent="0.25">
      <c r="A24" s="18">
        <v>17</v>
      </c>
      <c r="B24" s="29">
        <f t="shared" si="0"/>
        <v>1173</v>
      </c>
      <c r="C24" s="19">
        <v>618</v>
      </c>
      <c r="D24" s="19">
        <v>555</v>
      </c>
      <c r="E24" s="29">
        <f t="shared" si="1"/>
        <v>2195</v>
      </c>
      <c r="F24" s="19">
        <v>1159</v>
      </c>
      <c r="G24" s="19">
        <v>1036</v>
      </c>
      <c r="I24" s="18">
        <v>17</v>
      </c>
      <c r="J24" s="18">
        <v>134</v>
      </c>
      <c r="K24" s="18">
        <v>108</v>
      </c>
      <c r="L24" s="18">
        <v>19</v>
      </c>
      <c r="M24" s="18">
        <v>17</v>
      </c>
      <c r="N24" s="23">
        <f t="shared" si="2"/>
        <v>0.1417910447761194</v>
      </c>
      <c r="O24" s="23">
        <f t="shared" si="2"/>
        <v>0.15740740740740741</v>
      </c>
      <c r="P24" s="23">
        <v>1.0091442389909973</v>
      </c>
      <c r="Q24" s="23">
        <v>0.80869856940665596</v>
      </c>
      <c r="R24" s="23">
        <f t="shared" si="3"/>
        <v>135.22532802479364</v>
      </c>
      <c r="S24" s="23">
        <f t="shared" si="3"/>
        <v>87.339445495918838</v>
      </c>
      <c r="T24" s="23">
        <f t="shared" si="4"/>
        <v>222.56477352071249</v>
      </c>
      <c r="U24" s="9">
        <v>0.5</v>
      </c>
      <c r="V24" s="11">
        <v>1.1000000000000001</v>
      </c>
      <c r="W24" s="11">
        <f t="shared" si="5"/>
        <v>122.41062543639188</v>
      </c>
    </row>
    <row r="25" spans="1:23" x14ac:dyDescent="0.25">
      <c r="A25" s="18">
        <v>18</v>
      </c>
      <c r="B25" s="29">
        <f t="shared" si="0"/>
        <v>1473</v>
      </c>
      <c r="C25" s="19">
        <v>517</v>
      </c>
      <c r="D25" s="19">
        <v>956</v>
      </c>
      <c r="E25" s="29">
        <f t="shared" si="1"/>
        <v>2109</v>
      </c>
      <c r="F25" s="19">
        <v>1059</v>
      </c>
      <c r="G25" s="19">
        <v>1050</v>
      </c>
      <c r="I25" s="18">
        <v>18</v>
      </c>
      <c r="J25" s="18">
        <v>155</v>
      </c>
      <c r="K25" s="18">
        <v>133</v>
      </c>
      <c r="L25" s="18">
        <v>5</v>
      </c>
      <c r="M25" s="18">
        <v>27</v>
      </c>
      <c r="N25" s="23">
        <f t="shared" si="2"/>
        <v>3.2258064516129031E-2</v>
      </c>
      <c r="O25" s="23">
        <f t="shared" si="2"/>
        <v>0.20300751879699247</v>
      </c>
      <c r="P25" s="23">
        <v>1.018955829525831</v>
      </c>
      <c r="Q25" s="23">
        <v>0.79695779154279189</v>
      </c>
      <c r="R25" s="23">
        <f t="shared" si="3"/>
        <v>157.93815357650379</v>
      </c>
      <c r="S25" s="23">
        <f t="shared" si="3"/>
        <v>105.99538627519132</v>
      </c>
      <c r="T25" s="23">
        <f t="shared" si="4"/>
        <v>263.93353985169512</v>
      </c>
      <c r="U25" s="9">
        <v>0.5</v>
      </c>
      <c r="V25" s="11">
        <v>1.1000000000000001</v>
      </c>
      <c r="W25" s="11">
        <f t="shared" si="5"/>
        <v>145.16344691843233</v>
      </c>
    </row>
    <row r="26" spans="1:23" x14ac:dyDescent="0.25">
      <c r="A26" s="18">
        <v>19</v>
      </c>
      <c r="B26" s="29">
        <f t="shared" si="0"/>
        <v>1761</v>
      </c>
      <c r="C26" s="19">
        <v>465</v>
      </c>
      <c r="D26" s="19">
        <v>1296</v>
      </c>
      <c r="E26" s="29">
        <f t="shared" si="1"/>
        <v>2174</v>
      </c>
      <c r="F26" s="19">
        <v>1100</v>
      </c>
      <c r="G26" s="19">
        <v>1074</v>
      </c>
      <c r="I26" s="18">
        <v>19</v>
      </c>
      <c r="J26" s="18">
        <v>154</v>
      </c>
      <c r="K26" s="18">
        <v>132</v>
      </c>
      <c r="L26" s="18">
        <v>7</v>
      </c>
      <c r="M26" s="18">
        <v>54</v>
      </c>
      <c r="N26" s="23">
        <f t="shared" si="2"/>
        <v>4.5454545454545456E-2</v>
      </c>
      <c r="O26" s="23">
        <f t="shared" si="2"/>
        <v>0.40909090909090912</v>
      </c>
      <c r="P26" s="23">
        <v>0.62852975267773137</v>
      </c>
      <c r="Q26" s="23">
        <v>0.83678059372715008</v>
      </c>
      <c r="R26" s="23">
        <f t="shared" si="3"/>
        <v>96.793581912370627</v>
      </c>
      <c r="S26" s="23">
        <f t="shared" si="3"/>
        <v>110.4550383719838</v>
      </c>
      <c r="T26" s="23">
        <f t="shared" si="4"/>
        <v>207.24862028435444</v>
      </c>
      <c r="U26" s="9">
        <v>0.5</v>
      </c>
      <c r="V26" s="11">
        <v>1.1000000000000001</v>
      </c>
      <c r="W26" s="11">
        <f t="shared" si="5"/>
        <v>113.98674115639496</v>
      </c>
    </row>
    <row r="27" spans="1:23" x14ac:dyDescent="0.25">
      <c r="A27" s="18">
        <v>20</v>
      </c>
      <c r="B27" s="29">
        <f t="shared" si="0"/>
        <v>1697</v>
      </c>
      <c r="C27" s="19">
        <v>400</v>
      </c>
      <c r="D27" s="19">
        <v>1297</v>
      </c>
      <c r="E27" s="29">
        <f t="shared" si="1"/>
        <v>2081</v>
      </c>
      <c r="F27" s="19">
        <v>993</v>
      </c>
      <c r="G27" s="19">
        <v>1088</v>
      </c>
      <c r="I27" s="18">
        <v>20</v>
      </c>
      <c r="J27" s="18">
        <v>181</v>
      </c>
      <c r="K27" s="18">
        <v>161</v>
      </c>
      <c r="L27" s="18">
        <v>10</v>
      </c>
      <c r="M27" s="18">
        <v>69</v>
      </c>
      <c r="N27" s="23">
        <f t="shared" si="2"/>
        <v>5.5248618784530384E-2</v>
      </c>
      <c r="O27" s="23">
        <f t="shared" si="2"/>
        <v>0.42857142857142855</v>
      </c>
      <c r="P27" s="23">
        <v>0.56719046501466741</v>
      </c>
      <c r="Q27" s="23">
        <v>0.86531066601929851</v>
      </c>
      <c r="R27" s="23">
        <f t="shared" si="3"/>
        <v>102.6614741676548</v>
      </c>
      <c r="S27" s="23">
        <f t="shared" si="3"/>
        <v>139.31501722910707</v>
      </c>
      <c r="T27" s="23">
        <f t="shared" si="4"/>
        <v>241.97649139676187</v>
      </c>
      <c r="U27" s="9">
        <v>0.5</v>
      </c>
      <c r="V27" s="11">
        <v>1.1000000000000001</v>
      </c>
      <c r="W27" s="11">
        <f t="shared" si="5"/>
        <v>133.08707026821904</v>
      </c>
    </row>
    <row r="28" spans="1:23" x14ac:dyDescent="0.25">
      <c r="A28" s="18">
        <v>21</v>
      </c>
      <c r="B28" s="29">
        <f t="shared" si="0"/>
        <v>1812</v>
      </c>
      <c r="C28" s="19">
        <v>470</v>
      </c>
      <c r="D28" s="19">
        <v>1342</v>
      </c>
      <c r="E28" s="29">
        <f t="shared" si="1"/>
        <v>2114</v>
      </c>
      <c r="F28" s="19">
        <v>1049</v>
      </c>
      <c r="G28" s="19">
        <v>1065</v>
      </c>
      <c r="I28" s="18">
        <v>21</v>
      </c>
      <c r="J28" s="18">
        <v>171</v>
      </c>
      <c r="K28" s="18">
        <v>144</v>
      </c>
      <c r="L28" s="18">
        <v>12</v>
      </c>
      <c r="M28" s="18">
        <v>59</v>
      </c>
      <c r="N28" s="23">
        <f t="shared" si="2"/>
        <v>7.0175438596491224E-2</v>
      </c>
      <c r="O28" s="23">
        <f t="shared" si="2"/>
        <v>0.40972222222222221</v>
      </c>
      <c r="P28" s="23">
        <v>0.52464205539856512</v>
      </c>
      <c r="Q28" s="23">
        <v>0.92242851778304358</v>
      </c>
      <c r="R28" s="23">
        <f t="shared" si="3"/>
        <v>89.713791473154629</v>
      </c>
      <c r="S28" s="23">
        <f t="shared" si="3"/>
        <v>132.82970656075827</v>
      </c>
      <c r="T28" s="23">
        <f t="shared" si="4"/>
        <v>222.5434980339129</v>
      </c>
      <c r="U28" s="9">
        <v>0.5</v>
      </c>
      <c r="V28" s="11">
        <v>1.1000000000000001</v>
      </c>
      <c r="W28" s="11">
        <f t="shared" si="5"/>
        <v>122.3989239186521</v>
      </c>
    </row>
    <row r="29" spans="1:23" x14ac:dyDescent="0.25">
      <c r="A29" s="18">
        <v>22</v>
      </c>
      <c r="B29" s="29">
        <f t="shared" si="0"/>
        <v>1779</v>
      </c>
      <c r="C29" s="19">
        <v>474</v>
      </c>
      <c r="D29" s="19">
        <v>1305</v>
      </c>
      <c r="E29" s="29">
        <f t="shared" si="1"/>
        <v>2165</v>
      </c>
      <c r="F29" s="19">
        <v>1047</v>
      </c>
      <c r="G29" s="19">
        <v>1118</v>
      </c>
      <c r="I29" s="18">
        <v>22</v>
      </c>
      <c r="J29" s="18">
        <v>155</v>
      </c>
      <c r="K29" s="18">
        <v>159</v>
      </c>
      <c r="L29" s="18">
        <v>5</v>
      </c>
      <c r="M29" s="18">
        <v>74</v>
      </c>
      <c r="N29" s="23">
        <f t="shared" si="2"/>
        <v>3.2258064516129031E-2</v>
      </c>
      <c r="O29" s="23">
        <f t="shared" si="2"/>
        <v>0.46540880503144655</v>
      </c>
      <c r="P29" s="23">
        <v>0.5405827892700672</v>
      </c>
      <c r="Q29" s="23">
        <v>0.97822522951551583</v>
      </c>
      <c r="R29" s="23">
        <f t="shared" si="3"/>
        <v>83.790332336860416</v>
      </c>
      <c r="S29" s="23">
        <f t="shared" si="3"/>
        <v>155.53781149296702</v>
      </c>
      <c r="T29" s="23">
        <f t="shared" si="4"/>
        <v>239.32814382982744</v>
      </c>
      <c r="U29" s="9">
        <v>0.5</v>
      </c>
      <c r="V29" s="11">
        <v>1.1000000000000001</v>
      </c>
      <c r="W29" s="11">
        <f t="shared" si="5"/>
        <v>131.63047910640509</v>
      </c>
    </row>
    <row r="30" spans="1:23" x14ac:dyDescent="0.25">
      <c r="A30" s="18">
        <v>23</v>
      </c>
      <c r="B30" s="29">
        <f t="shared" si="0"/>
        <v>1776</v>
      </c>
      <c r="C30" s="19">
        <v>472</v>
      </c>
      <c r="D30" s="19">
        <v>1304</v>
      </c>
      <c r="E30" s="29">
        <f t="shared" si="1"/>
        <v>2213</v>
      </c>
      <c r="F30" s="19">
        <v>1050</v>
      </c>
      <c r="G30" s="19">
        <v>1163</v>
      </c>
      <c r="I30" s="18">
        <v>23</v>
      </c>
      <c r="J30" s="18">
        <v>138</v>
      </c>
      <c r="K30" s="18">
        <v>202</v>
      </c>
      <c r="L30" s="18">
        <v>6</v>
      </c>
      <c r="M30" s="18">
        <v>85</v>
      </c>
      <c r="N30" s="23">
        <f t="shared" si="2"/>
        <v>4.3478260869565216E-2</v>
      </c>
      <c r="O30" s="23">
        <f t="shared" si="2"/>
        <v>0.42079207920792078</v>
      </c>
      <c r="P30" s="23">
        <v>0.52816771700088849</v>
      </c>
      <c r="Q30" s="23">
        <v>0.99177549684906241</v>
      </c>
      <c r="R30" s="23">
        <f t="shared" si="3"/>
        <v>72.887144946122618</v>
      </c>
      <c r="S30" s="23">
        <f t="shared" si="3"/>
        <v>200.3386503635106</v>
      </c>
      <c r="T30" s="23">
        <f t="shared" si="4"/>
        <v>273.22579530963321</v>
      </c>
      <c r="U30" s="9">
        <v>0.5</v>
      </c>
      <c r="V30" s="11">
        <v>1.1000000000000001</v>
      </c>
      <c r="W30" s="11">
        <f t="shared" si="5"/>
        <v>150.27418742029829</v>
      </c>
    </row>
    <row r="31" spans="1:23" x14ac:dyDescent="0.25">
      <c r="A31" s="18">
        <v>24</v>
      </c>
      <c r="B31" s="29">
        <f t="shared" si="0"/>
        <v>1883</v>
      </c>
      <c r="C31" s="19">
        <v>553</v>
      </c>
      <c r="D31" s="19">
        <v>1330</v>
      </c>
      <c r="E31" s="29">
        <f t="shared" si="1"/>
        <v>2397</v>
      </c>
      <c r="F31" s="19">
        <v>1101</v>
      </c>
      <c r="G31" s="19">
        <v>1296</v>
      </c>
      <c r="I31" s="18">
        <v>24</v>
      </c>
      <c r="J31" s="18">
        <v>125</v>
      </c>
      <c r="K31" s="18">
        <v>183</v>
      </c>
      <c r="L31" s="18">
        <v>12</v>
      </c>
      <c r="M31" s="18">
        <v>67</v>
      </c>
      <c r="N31" s="23">
        <f t="shared" si="2"/>
        <v>9.6000000000000002E-2</v>
      </c>
      <c r="O31" s="23">
        <f t="shared" si="2"/>
        <v>0.36612021857923499</v>
      </c>
      <c r="P31" s="23">
        <v>0.54854732023040464</v>
      </c>
      <c r="Q31" s="23">
        <v>0.99932185300383425</v>
      </c>
      <c r="R31" s="23">
        <f t="shared" si="3"/>
        <v>68.568415028800587</v>
      </c>
      <c r="S31" s="23">
        <f t="shared" si="3"/>
        <v>182.87589909970166</v>
      </c>
      <c r="T31" s="23">
        <f t="shared" si="4"/>
        <v>251.44431412850224</v>
      </c>
      <c r="U31" s="9">
        <v>0.5</v>
      </c>
      <c r="V31" s="11">
        <v>1.1000000000000001</v>
      </c>
      <c r="W31" s="11">
        <f t="shared" si="5"/>
        <v>138.29437277067623</v>
      </c>
    </row>
    <row r="32" spans="1:23" x14ac:dyDescent="0.25">
      <c r="A32" s="18">
        <v>25</v>
      </c>
      <c r="B32" s="29">
        <f t="shared" si="0"/>
        <v>2042</v>
      </c>
      <c r="C32" s="19">
        <v>625</v>
      </c>
      <c r="D32" s="19">
        <v>1417</v>
      </c>
      <c r="E32" s="29">
        <f t="shared" si="1"/>
        <v>2309</v>
      </c>
      <c r="F32" s="19">
        <v>1102</v>
      </c>
      <c r="G32" s="19">
        <v>1207</v>
      </c>
      <c r="I32" s="18">
        <v>25</v>
      </c>
      <c r="J32" s="18">
        <v>135</v>
      </c>
      <c r="K32" s="18">
        <v>206</v>
      </c>
      <c r="L32" s="18">
        <v>21</v>
      </c>
      <c r="M32" s="18">
        <v>92</v>
      </c>
      <c r="N32" s="23">
        <f t="shared" si="2"/>
        <v>0.15555555555555556</v>
      </c>
      <c r="O32" s="23">
        <f t="shared" si="2"/>
        <v>0.44660194174757284</v>
      </c>
      <c r="P32" s="23">
        <v>0.58908696535600669</v>
      </c>
      <c r="Q32" s="23">
        <v>1.084123079113771</v>
      </c>
      <c r="R32" s="23">
        <f t="shared" si="3"/>
        <v>79.526740323060906</v>
      </c>
      <c r="S32" s="23">
        <f t="shared" si="3"/>
        <v>223.32935429743682</v>
      </c>
      <c r="T32" s="23">
        <f t="shared" si="4"/>
        <v>302.85609462049774</v>
      </c>
      <c r="U32" s="9">
        <v>0.5</v>
      </c>
      <c r="V32" s="11">
        <v>1.1000000000000001</v>
      </c>
      <c r="W32" s="11">
        <f t="shared" si="5"/>
        <v>166.57085204127378</v>
      </c>
    </row>
    <row r="33" spans="1:23" x14ac:dyDescent="0.25">
      <c r="A33" s="18">
        <v>26</v>
      </c>
      <c r="B33" s="29">
        <f t="shared" si="0"/>
        <v>2120</v>
      </c>
      <c r="C33" s="19">
        <v>639</v>
      </c>
      <c r="D33" s="19">
        <v>1481</v>
      </c>
      <c r="E33" s="29">
        <f t="shared" si="1"/>
        <v>2373</v>
      </c>
      <c r="F33" s="19">
        <v>1126</v>
      </c>
      <c r="G33" s="19">
        <v>1247</v>
      </c>
      <c r="I33" s="18">
        <v>26</v>
      </c>
      <c r="J33" s="18">
        <v>128</v>
      </c>
      <c r="K33" s="18">
        <v>219</v>
      </c>
      <c r="L33" s="18">
        <v>17</v>
      </c>
      <c r="M33" s="18">
        <v>83</v>
      </c>
      <c r="N33" s="23">
        <f t="shared" si="2"/>
        <v>0.1328125</v>
      </c>
      <c r="O33" s="23">
        <f t="shared" si="2"/>
        <v>0.37899543378995432</v>
      </c>
      <c r="P33" s="23">
        <v>0.59093466609863377</v>
      </c>
      <c r="Q33" s="23">
        <v>1.0715821873551956</v>
      </c>
      <c r="R33" s="23">
        <f t="shared" si="3"/>
        <v>75.639637260625122</v>
      </c>
      <c r="S33" s="23">
        <f t="shared" si="3"/>
        <v>234.67649903078785</v>
      </c>
      <c r="T33" s="23">
        <f t="shared" si="4"/>
        <v>310.31613629141299</v>
      </c>
      <c r="U33" s="9">
        <v>0.5</v>
      </c>
      <c r="V33" s="11">
        <v>1.1000000000000001</v>
      </c>
      <c r="W33" s="11">
        <f t="shared" si="5"/>
        <v>170.67387496027715</v>
      </c>
    </row>
    <row r="34" spans="1:23" x14ac:dyDescent="0.25">
      <c r="A34" s="18">
        <v>27</v>
      </c>
      <c r="B34" s="29">
        <f t="shared" si="0"/>
        <v>2065</v>
      </c>
      <c r="C34" s="19">
        <v>668</v>
      </c>
      <c r="D34" s="19">
        <v>1397</v>
      </c>
      <c r="E34" s="29">
        <f t="shared" si="1"/>
        <v>2387</v>
      </c>
      <c r="F34" s="19">
        <v>1171</v>
      </c>
      <c r="G34" s="19">
        <v>1216</v>
      </c>
      <c r="I34" s="18">
        <v>27</v>
      </c>
      <c r="J34" s="18">
        <v>175</v>
      </c>
      <c r="K34" s="18">
        <v>210</v>
      </c>
      <c r="L34" s="18">
        <v>18</v>
      </c>
      <c r="M34" s="18">
        <v>117</v>
      </c>
      <c r="N34" s="23">
        <f t="shared" si="2"/>
        <v>0.10285714285714286</v>
      </c>
      <c r="O34" s="23">
        <f t="shared" si="2"/>
        <v>0.55714285714285716</v>
      </c>
      <c r="P34" s="23">
        <v>0.58748128597612848</v>
      </c>
      <c r="Q34" s="23">
        <v>1.0678788469735412</v>
      </c>
      <c r="R34" s="23">
        <f t="shared" si="3"/>
        <v>102.80922504582249</v>
      </c>
      <c r="S34" s="23">
        <f t="shared" si="3"/>
        <v>224.25455786444365</v>
      </c>
      <c r="T34" s="23">
        <f t="shared" si="4"/>
        <v>327.06378291026613</v>
      </c>
      <c r="U34" s="9">
        <v>0.5</v>
      </c>
      <c r="V34" s="11">
        <v>1.1000000000000001</v>
      </c>
      <c r="W34" s="11">
        <f t="shared" si="5"/>
        <v>179.88508060064638</v>
      </c>
    </row>
    <row r="35" spans="1:23" x14ac:dyDescent="0.25">
      <c r="A35" s="18">
        <v>28</v>
      </c>
      <c r="B35" s="29">
        <f t="shared" si="0"/>
        <v>1998</v>
      </c>
      <c r="C35" s="19">
        <v>742</v>
      </c>
      <c r="D35" s="19">
        <v>1256</v>
      </c>
      <c r="E35" s="29">
        <f t="shared" si="1"/>
        <v>2401</v>
      </c>
      <c r="F35" s="19">
        <v>1198</v>
      </c>
      <c r="G35" s="19">
        <v>1203</v>
      </c>
      <c r="I35" s="18">
        <v>28</v>
      </c>
      <c r="J35" s="18">
        <v>172</v>
      </c>
      <c r="K35" s="18">
        <v>191</v>
      </c>
      <c r="L35" s="18">
        <v>23</v>
      </c>
      <c r="M35" s="18">
        <v>104</v>
      </c>
      <c r="N35" s="23">
        <f t="shared" si="2"/>
        <v>0.13372093023255813</v>
      </c>
      <c r="O35" s="23">
        <f t="shared" si="2"/>
        <v>0.54450261780104714</v>
      </c>
      <c r="P35" s="23">
        <v>0.59231119602091498</v>
      </c>
      <c r="Q35" s="23">
        <v>1.0555219569342595</v>
      </c>
      <c r="R35" s="23">
        <f t="shared" si="3"/>
        <v>101.87752571559737</v>
      </c>
      <c r="S35" s="23">
        <f t="shared" si="3"/>
        <v>201.60469377444358</v>
      </c>
      <c r="T35" s="23">
        <f t="shared" si="4"/>
        <v>303.48221949004096</v>
      </c>
      <c r="U35" s="9">
        <v>0.5</v>
      </c>
      <c r="V35" s="11">
        <v>1.1000000000000001</v>
      </c>
      <c r="W35" s="11">
        <f t="shared" si="5"/>
        <v>166.91522071952255</v>
      </c>
    </row>
    <row r="36" spans="1:23" x14ac:dyDescent="0.25">
      <c r="A36" s="18">
        <v>29</v>
      </c>
      <c r="B36" s="29">
        <f t="shared" si="0"/>
        <v>2036</v>
      </c>
      <c r="C36" s="19">
        <v>687</v>
      </c>
      <c r="D36" s="19">
        <v>1349</v>
      </c>
      <c r="E36" s="29">
        <f t="shared" si="1"/>
        <v>2282</v>
      </c>
      <c r="F36" s="19">
        <v>1139</v>
      </c>
      <c r="G36" s="19">
        <v>1143</v>
      </c>
      <c r="I36" s="18">
        <v>29</v>
      </c>
      <c r="J36" s="18">
        <v>168</v>
      </c>
      <c r="K36" s="18">
        <v>249</v>
      </c>
      <c r="L36" s="18">
        <v>27</v>
      </c>
      <c r="M36" s="18">
        <v>112</v>
      </c>
      <c r="N36" s="23">
        <f t="shared" si="2"/>
        <v>0.16071428571428573</v>
      </c>
      <c r="O36" s="23">
        <f t="shared" si="2"/>
        <v>0.44979919678714858</v>
      </c>
      <c r="P36" s="23">
        <v>0.60224673401575823</v>
      </c>
      <c r="Q36" s="23">
        <v>1.0870766448277194</v>
      </c>
      <c r="R36" s="23">
        <f t="shared" si="3"/>
        <v>101.17745131464739</v>
      </c>
      <c r="S36" s="23">
        <f t="shared" si="3"/>
        <v>270.68208456210215</v>
      </c>
      <c r="T36" s="23">
        <f t="shared" si="4"/>
        <v>371.85953587674953</v>
      </c>
      <c r="U36" s="9">
        <v>0.5</v>
      </c>
      <c r="V36" s="11">
        <v>1.1000000000000001</v>
      </c>
      <c r="W36" s="11">
        <f t="shared" si="5"/>
        <v>204.52274473221226</v>
      </c>
    </row>
    <row r="37" spans="1:23" x14ac:dyDescent="0.25">
      <c r="A37" s="18">
        <v>30</v>
      </c>
      <c r="B37" s="29">
        <f t="shared" si="0"/>
        <v>1994</v>
      </c>
      <c r="C37" s="19">
        <v>649</v>
      </c>
      <c r="D37" s="19">
        <v>1345</v>
      </c>
      <c r="E37" s="29">
        <f t="shared" si="1"/>
        <v>2409</v>
      </c>
      <c r="F37" s="19">
        <v>1166</v>
      </c>
      <c r="G37" s="19">
        <v>1243</v>
      </c>
      <c r="I37" s="18">
        <v>30</v>
      </c>
      <c r="J37" s="18">
        <v>156</v>
      </c>
      <c r="K37" s="18">
        <v>222</v>
      </c>
      <c r="L37" s="18">
        <v>16</v>
      </c>
      <c r="M37" s="18">
        <v>93</v>
      </c>
      <c r="N37" s="23">
        <f t="shared" si="2"/>
        <v>0.10256410256410256</v>
      </c>
      <c r="O37" s="23">
        <f t="shared" si="2"/>
        <v>0.41891891891891891</v>
      </c>
      <c r="P37" s="23">
        <v>0.58973353938903017</v>
      </c>
      <c r="Q37" s="23">
        <v>1.0539822754904051</v>
      </c>
      <c r="R37" s="23">
        <f t="shared" si="3"/>
        <v>91.998432144688707</v>
      </c>
      <c r="S37" s="23">
        <f t="shared" si="3"/>
        <v>233.98406515886995</v>
      </c>
      <c r="T37" s="23">
        <f t="shared" si="4"/>
        <v>325.98249730355866</v>
      </c>
      <c r="U37" s="9">
        <v>0.5</v>
      </c>
      <c r="V37" s="11">
        <v>1.1000000000000001</v>
      </c>
      <c r="W37" s="11">
        <f t="shared" si="5"/>
        <v>179.29037351695729</v>
      </c>
    </row>
    <row r="38" spans="1:23" x14ac:dyDescent="0.25">
      <c r="A38" s="18">
        <v>31</v>
      </c>
      <c r="B38" s="29">
        <f t="shared" si="0"/>
        <v>1889</v>
      </c>
      <c r="C38" s="19">
        <v>602</v>
      </c>
      <c r="D38" s="19">
        <v>1287</v>
      </c>
      <c r="E38" s="29">
        <f t="shared" si="1"/>
        <v>2185</v>
      </c>
      <c r="F38" s="19">
        <v>1102</v>
      </c>
      <c r="G38" s="19">
        <v>1083</v>
      </c>
      <c r="I38" s="18">
        <v>31</v>
      </c>
      <c r="J38" s="18">
        <v>189</v>
      </c>
      <c r="K38" s="18">
        <v>209</v>
      </c>
      <c r="L38" s="18">
        <v>19</v>
      </c>
      <c r="M38" s="18">
        <v>85</v>
      </c>
      <c r="N38" s="23">
        <f t="shared" si="2"/>
        <v>0.10052910052910052</v>
      </c>
      <c r="O38" s="23">
        <f t="shared" si="2"/>
        <v>0.40669856459330145</v>
      </c>
      <c r="P38" s="23">
        <v>0.59155934665696264</v>
      </c>
      <c r="Q38" s="23">
        <v>1.0516489954476982</v>
      </c>
      <c r="R38" s="23">
        <f t="shared" si="3"/>
        <v>111.80471651816593</v>
      </c>
      <c r="S38" s="23">
        <f t="shared" si="3"/>
        <v>219.79464004856891</v>
      </c>
      <c r="T38" s="23">
        <f t="shared" si="4"/>
        <v>331.59935656673485</v>
      </c>
      <c r="U38" s="9">
        <v>0.5</v>
      </c>
      <c r="V38" s="11">
        <v>1.1000000000000001</v>
      </c>
      <c r="W38" s="11">
        <f t="shared" si="5"/>
        <v>182.37964611170418</v>
      </c>
    </row>
    <row r="39" spans="1:23" x14ac:dyDescent="0.25">
      <c r="A39" s="18">
        <v>32</v>
      </c>
      <c r="B39" s="29">
        <f t="shared" si="0"/>
        <v>1754</v>
      </c>
      <c r="C39" s="19">
        <v>608</v>
      </c>
      <c r="D39" s="19">
        <v>1146</v>
      </c>
      <c r="E39" s="29">
        <f t="shared" si="1"/>
        <v>2334</v>
      </c>
      <c r="F39" s="19">
        <v>1142</v>
      </c>
      <c r="G39" s="19">
        <v>1192</v>
      </c>
      <c r="I39" s="18">
        <v>32</v>
      </c>
      <c r="J39" s="18">
        <v>162</v>
      </c>
      <c r="K39" s="18">
        <v>171</v>
      </c>
      <c r="L39" s="18">
        <v>23</v>
      </c>
      <c r="M39" s="18">
        <v>73</v>
      </c>
      <c r="N39" s="23">
        <f t="shared" si="2"/>
        <v>0.1419753086419753</v>
      </c>
      <c r="O39" s="23">
        <f t="shared" si="2"/>
        <v>0.42690058479532161</v>
      </c>
      <c r="P39" s="23">
        <v>0.59426742121259934</v>
      </c>
      <c r="Q39" s="23">
        <v>1.0435406001265743</v>
      </c>
      <c r="R39" s="23">
        <f t="shared" si="3"/>
        <v>96.271322236441094</v>
      </c>
      <c r="S39" s="23">
        <f t="shared" si="3"/>
        <v>178.44544262164422</v>
      </c>
      <c r="T39" s="23">
        <f t="shared" si="4"/>
        <v>274.7167648580853</v>
      </c>
      <c r="U39" s="9">
        <v>0.5</v>
      </c>
      <c r="V39" s="11">
        <v>1.1000000000000001</v>
      </c>
      <c r="W39" s="11">
        <f t="shared" si="5"/>
        <v>151.09422067194691</v>
      </c>
    </row>
    <row r="40" spans="1:23" x14ac:dyDescent="0.25">
      <c r="A40" s="18">
        <v>33</v>
      </c>
      <c r="B40" s="29">
        <f t="shared" si="0"/>
        <v>1607</v>
      </c>
      <c r="C40" s="19">
        <v>561</v>
      </c>
      <c r="D40" s="19">
        <v>1046</v>
      </c>
      <c r="E40" s="29">
        <f t="shared" si="1"/>
        <v>2105</v>
      </c>
      <c r="F40" s="19">
        <v>1052</v>
      </c>
      <c r="G40" s="19">
        <v>1053</v>
      </c>
      <c r="I40" s="18">
        <v>33</v>
      </c>
      <c r="J40" s="18">
        <v>166</v>
      </c>
      <c r="K40" s="18">
        <v>151</v>
      </c>
      <c r="L40" s="18">
        <v>21</v>
      </c>
      <c r="M40" s="18">
        <v>66</v>
      </c>
      <c r="N40" s="23">
        <f t="shared" si="2"/>
        <v>0.12650602409638553</v>
      </c>
      <c r="O40" s="23">
        <f t="shared" si="2"/>
        <v>0.4370860927152318</v>
      </c>
      <c r="P40" s="23">
        <v>0.6017882154708406</v>
      </c>
      <c r="Q40" s="23">
        <v>1.0643326766808088</v>
      </c>
      <c r="R40" s="23">
        <f t="shared" si="3"/>
        <v>99.896843768159542</v>
      </c>
      <c r="S40" s="23">
        <f t="shared" si="3"/>
        <v>160.71423417880212</v>
      </c>
      <c r="T40" s="23">
        <f t="shared" si="4"/>
        <v>260.61107794696164</v>
      </c>
      <c r="U40" s="9">
        <v>0.5</v>
      </c>
      <c r="V40" s="11">
        <v>1.1000000000000001</v>
      </c>
      <c r="W40" s="11">
        <f t="shared" si="5"/>
        <v>143.33609287082891</v>
      </c>
    </row>
    <row r="41" spans="1:23" x14ac:dyDescent="0.25">
      <c r="A41" s="18">
        <v>34</v>
      </c>
      <c r="B41" s="29">
        <f t="shared" si="0"/>
        <v>1624</v>
      </c>
      <c r="C41" s="19">
        <v>627</v>
      </c>
      <c r="D41" s="19">
        <v>997</v>
      </c>
      <c r="E41" s="29">
        <f t="shared" si="1"/>
        <v>1967</v>
      </c>
      <c r="F41" s="19">
        <v>971</v>
      </c>
      <c r="G41" s="19">
        <v>996</v>
      </c>
      <c r="I41" s="18">
        <v>34</v>
      </c>
      <c r="J41" s="18">
        <v>155</v>
      </c>
      <c r="K41" s="18">
        <v>164</v>
      </c>
      <c r="L41" s="18">
        <v>31</v>
      </c>
      <c r="M41" s="18">
        <v>71</v>
      </c>
      <c r="N41" s="23">
        <f t="shared" si="2"/>
        <v>0.2</v>
      </c>
      <c r="O41" s="23">
        <f t="shared" si="2"/>
        <v>0.43292682926829268</v>
      </c>
      <c r="P41" s="23">
        <v>0.63617005593257436</v>
      </c>
      <c r="Q41" s="23">
        <v>1.0705688367753552</v>
      </c>
      <c r="R41" s="23">
        <f t="shared" si="3"/>
        <v>98.606358669549024</v>
      </c>
      <c r="S41" s="23">
        <f t="shared" si="3"/>
        <v>175.57328923115824</v>
      </c>
      <c r="T41" s="23">
        <f t="shared" si="4"/>
        <v>274.17964790070727</v>
      </c>
      <c r="U41" s="9">
        <v>0.5</v>
      </c>
      <c r="V41" s="11">
        <v>1.1000000000000001</v>
      </c>
      <c r="W41" s="11">
        <f t="shared" si="5"/>
        <v>150.79880634538901</v>
      </c>
    </row>
    <row r="42" spans="1:23" x14ac:dyDescent="0.25">
      <c r="A42" s="18">
        <v>35</v>
      </c>
      <c r="B42" s="29">
        <f t="shared" si="0"/>
        <v>1584</v>
      </c>
      <c r="C42" s="19">
        <v>590</v>
      </c>
      <c r="D42" s="19">
        <v>994</v>
      </c>
      <c r="E42" s="29">
        <f t="shared" si="1"/>
        <v>2136</v>
      </c>
      <c r="F42" s="19">
        <v>1054</v>
      </c>
      <c r="G42" s="19">
        <v>1082</v>
      </c>
      <c r="I42" s="18">
        <v>35</v>
      </c>
      <c r="J42" s="18">
        <v>153</v>
      </c>
      <c r="K42" s="18">
        <v>131</v>
      </c>
      <c r="L42" s="18">
        <v>14</v>
      </c>
      <c r="M42" s="18">
        <v>59</v>
      </c>
      <c r="N42" s="23">
        <f t="shared" si="2"/>
        <v>9.1503267973856203E-2</v>
      </c>
      <c r="O42" s="23">
        <f t="shared" si="2"/>
        <v>0.45038167938931295</v>
      </c>
      <c r="P42" s="23">
        <v>0.6068072826883133</v>
      </c>
      <c r="Q42" s="23">
        <v>1.0323614572640074</v>
      </c>
      <c r="R42" s="23">
        <f t="shared" si="3"/>
        <v>92.841514251311935</v>
      </c>
      <c r="S42" s="23">
        <f t="shared" si="3"/>
        <v>135.23935090158497</v>
      </c>
      <c r="T42" s="23">
        <f t="shared" si="4"/>
        <v>228.08086515289691</v>
      </c>
      <c r="U42" s="9">
        <v>0.5</v>
      </c>
      <c r="V42" s="11">
        <v>1.1000000000000001</v>
      </c>
      <c r="W42" s="11">
        <f t="shared" si="5"/>
        <v>125.44447583409331</v>
      </c>
    </row>
    <row r="43" spans="1:23" x14ac:dyDescent="0.25">
      <c r="A43" s="18">
        <v>36</v>
      </c>
      <c r="B43" s="29">
        <f t="shared" si="0"/>
        <v>1568</v>
      </c>
      <c r="C43" s="19">
        <v>601</v>
      </c>
      <c r="D43" s="19">
        <v>967</v>
      </c>
      <c r="E43" s="29">
        <f t="shared" si="1"/>
        <v>1987</v>
      </c>
      <c r="F43" s="19">
        <v>972</v>
      </c>
      <c r="G43" s="19">
        <v>1015</v>
      </c>
      <c r="I43" s="18">
        <v>36</v>
      </c>
      <c r="J43" s="18">
        <v>117</v>
      </c>
      <c r="K43" s="18">
        <v>138</v>
      </c>
      <c r="L43" s="18">
        <v>17</v>
      </c>
      <c r="M43" s="18">
        <v>57</v>
      </c>
      <c r="N43" s="23">
        <f t="shared" si="2"/>
        <v>0.14529914529914531</v>
      </c>
      <c r="O43" s="23">
        <f t="shared" si="2"/>
        <v>0.41304347826086957</v>
      </c>
      <c r="P43" s="23">
        <v>0.60655592038352579</v>
      </c>
      <c r="Q43" s="23">
        <v>1.0105511182123841</v>
      </c>
      <c r="R43" s="23">
        <f t="shared" si="3"/>
        <v>70.967042684872524</v>
      </c>
      <c r="S43" s="23">
        <f t="shared" si="3"/>
        <v>139.45605431330901</v>
      </c>
      <c r="T43" s="23">
        <f t="shared" si="4"/>
        <v>210.42309699818153</v>
      </c>
      <c r="U43" s="9">
        <v>0.5</v>
      </c>
      <c r="V43" s="11">
        <v>1.1000000000000001</v>
      </c>
      <c r="W43" s="11">
        <f t="shared" si="5"/>
        <v>115.73270334899985</v>
      </c>
    </row>
    <row r="44" spans="1:23" x14ac:dyDescent="0.25">
      <c r="A44" s="18">
        <v>37</v>
      </c>
      <c r="B44" s="29">
        <f t="shared" si="0"/>
        <v>1257</v>
      </c>
      <c r="C44" s="19">
        <v>484</v>
      </c>
      <c r="D44" s="19">
        <v>773</v>
      </c>
      <c r="E44" s="29">
        <f t="shared" si="1"/>
        <v>1811</v>
      </c>
      <c r="F44" s="19">
        <v>869</v>
      </c>
      <c r="G44" s="19">
        <v>942</v>
      </c>
      <c r="I44" s="18">
        <v>37</v>
      </c>
      <c r="J44" s="18">
        <v>125</v>
      </c>
      <c r="K44" s="18">
        <v>130</v>
      </c>
      <c r="L44" s="18">
        <v>16</v>
      </c>
      <c r="M44" s="18">
        <v>56</v>
      </c>
      <c r="N44" s="23">
        <f t="shared" si="2"/>
        <v>0.128</v>
      </c>
      <c r="O44" s="23">
        <f t="shared" si="2"/>
        <v>0.43076923076923079</v>
      </c>
      <c r="P44" s="23">
        <v>0.59978615147079384</v>
      </c>
      <c r="Q44" s="23">
        <v>0.95662031297205785</v>
      </c>
      <c r="R44" s="23">
        <f t="shared" si="3"/>
        <v>74.973268933849226</v>
      </c>
      <c r="S44" s="23">
        <f t="shared" si="3"/>
        <v>124.36064068636752</v>
      </c>
      <c r="T44" s="23">
        <f t="shared" si="4"/>
        <v>199.33390962021673</v>
      </c>
      <c r="U44" s="9">
        <v>0.5</v>
      </c>
      <c r="V44" s="11">
        <v>1.1000000000000001</v>
      </c>
      <c r="W44" s="11">
        <f t="shared" si="5"/>
        <v>109.63365029111921</v>
      </c>
    </row>
    <row r="45" spans="1:23" x14ac:dyDescent="0.25">
      <c r="A45" s="18">
        <v>38</v>
      </c>
      <c r="B45" s="29">
        <f t="shared" si="0"/>
        <v>1207</v>
      </c>
      <c r="C45" s="19">
        <v>441</v>
      </c>
      <c r="D45" s="19">
        <v>766</v>
      </c>
      <c r="E45" s="29">
        <f t="shared" si="1"/>
        <v>1598</v>
      </c>
      <c r="F45" s="19">
        <v>771</v>
      </c>
      <c r="G45" s="19">
        <v>827</v>
      </c>
      <c r="I45" s="18">
        <v>38</v>
      </c>
      <c r="J45" s="18">
        <v>110</v>
      </c>
      <c r="K45" s="18">
        <v>133</v>
      </c>
      <c r="L45" s="18">
        <v>24</v>
      </c>
      <c r="M45" s="18">
        <v>39</v>
      </c>
      <c r="N45" s="23">
        <f t="shared" si="2"/>
        <v>0.21818181818181817</v>
      </c>
      <c r="O45" s="23">
        <f t="shared" si="2"/>
        <v>0.2932330827067669</v>
      </c>
      <c r="P45" s="23">
        <v>0.60597011531232248</v>
      </c>
      <c r="Q45" s="23">
        <v>0.92592650373408036</v>
      </c>
      <c r="R45" s="23">
        <f t="shared" si="3"/>
        <v>66.656712684355469</v>
      </c>
      <c r="S45" s="23">
        <f t="shared" si="3"/>
        <v>123.14822499663269</v>
      </c>
      <c r="T45" s="23">
        <f t="shared" si="4"/>
        <v>189.80493768098816</v>
      </c>
      <c r="U45" s="9">
        <v>0.5</v>
      </c>
      <c r="V45" s="11">
        <v>1.1000000000000001</v>
      </c>
      <c r="W45" s="11">
        <f t="shared" si="5"/>
        <v>104.39271572454349</v>
      </c>
    </row>
    <row r="46" spans="1:23" x14ac:dyDescent="0.25">
      <c r="A46" s="18">
        <v>39</v>
      </c>
      <c r="B46" s="29">
        <f t="shared" si="0"/>
        <v>1246</v>
      </c>
      <c r="C46" s="19">
        <v>512</v>
      </c>
      <c r="D46" s="19">
        <v>734</v>
      </c>
      <c r="E46" s="29">
        <f t="shared" si="1"/>
        <v>1654</v>
      </c>
      <c r="F46" s="19">
        <v>804</v>
      </c>
      <c r="G46" s="19">
        <v>850</v>
      </c>
      <c r="I46" s="18">
        <v>39</v>
      </c>
      <c r="J46" s="18">
        <v>97</v>
      </c>
      <c r="K46" s="18">
        <v>128</v>
      </c>
      <c r="L46" s="18">
        <v>10</v>
      </c>
      <c r="M46" s="18">
        <v>52</v>
      </c>
      <c r="N46" s="23">
        <f t="shared" si="2"/>
        <v>0.10309278350515463</v>
      </c>
      <c r="O46" s="23">
        <f t="shared" si="2"/>
        <v>0.40625</v>
      </c>
      <c r="P46" s="23">
        <v>0.61642065468063612</v>
      </c>
      <c r="Q46" s="23">
        <v>0.91131415125979687</v>
      </c>
      <c r="R46" s="23">
        <f t="shared" si="3"/>
        <v>59.792803504021705</v>
      </c>
      <c r="S46" s="23">
        <f t="shared" si="3"/>
        <v>116.648211361254</v>
      </c>
      <c r="T46" s="23">
        <f t="shared" si="4"/>
        <v>176.44101486527569</v>
      </c>
      <c r="U46" s="9">
        <v>0.5</v>
      </c>
      <c r="V46" s="11">
        <v>1.1000000000000001</v>
      </c>
      <c r="W46" s="11">
        <f t="shared" si="5"/>
        <v>97.042558175901632</v>
      </c>
    </row>
    <row r="47" spans="1:23" x14ac:dyDescent="0.25">
      <c r="A47" s="18">
        <v>40</v>
      </c>
      <c r="B47" s="29">
        <f t="shared" si="0"/>
        <v>1064</v>
      </c>
      <c r="C47" s="19">
        <v>452</v>
      </c>
      <c r="D47" s="19">
        <v>612</v>
      </c>
      <c r="E47" s="29">
        <f t="shared" si="1"/>
        <v>1565</v>
      </c>
      <c r="F47" s="19">
        <v>768</v>
      </c>
      <c r="G47" s="19">
        <v>797</v>
      </c>
      <c r="I47" s="18">
        <v>40</v>
      </c>
      <c r="J47" s="18">
        <v>89</v>
      </c>
      <c r="K47" s="18">
        <v>117</v>
      </c>
      <c r="L47" s="18">
        <v>31</v>
      </c>
      <c r="M47" s="18">
        <v>57</v>
      </c>
      <c r="N47" s="23">
        <f t="shared" si="2"/>
        <v>0.34831460674157305</v>
      </c>
      <c r="O47" s="23">
        <f t="shared" si="2"/>
        <v>0.48717948717948717</v>
      </c>
      <c r="P47" s="23">
        <v>0.61330615782276487</v>
      </c>
      <c r="Q47" s="23">
        <v>0.88701493863821812</v>
      </c>
      <c r="R47" s="23">
        <f t="shared" si="3"/>
        <v>54.584248046226072</v>
      </c>
      <c r="S47" s="23">
        <f t="shared" si="3"/>
        <v>103.78074782067152</v>
      </c>
      <c r="T47" s="23">
        <f t="shared" si="4"/>
        <v>158.3649958668976</v>
      </c>
      <c r="U47" s="9">
        <v>0.5</v>
      </c>
      <c r="V47" s="11">
        <v>1.1000000000000001</v>
      </c>
      <c r="W47" s="11">
        <f t="shared" si="5"/>
        <v>87.100747726793685</v>
      </c>
    </row>
    <row r="48" spans="1:23" x14ac:dyDescent="0.25">
      <c r="A48" s="18">
        <v>41</v>
      </c>
      <c r="B48" s="29">
        <f t="shared" si="0"/>
        <v>922</v>
      </c>
      <c r="C48" s="19">
        <v>392</v>
      </c>
      <c r="D48" s="19">
        <v>530</v>
      </c>
      <c r="E48" s="29">
        <f t="shared" si="1"/>
        <v>1372</v>
      </c>
      <c r="F48" s="19">
        <v>679</v>
      </c>
      <c r="G48" s="19">
        <v>693</v>
      </c>
      <c r="I48" s="18">
        <v>41</v>
      </c>
      <c r="J48" s="18">
        <v>119</v>
      </c>
      <c r="K48" s="18">
        <v>115</v>
      </c>
      <c r="L48" s="18">
        <v>14</v>
      </c>
      <c r="M48" s="18">
        <v>36</v>
      </c>
      <c r="N48" s="23">
        <f t="shared" si="2"/>
        <v>0.11764705882352941</v>
      </c>
      <c r="O48" s="23">
        <f t="shared" si="2"/>
        <v>0.31304347826086959</v>
      </c>
      <c r="P48" s="23">
        <v>0.61228469738094793</v>
      </c>
      <c r="Q48" s="23">
        <v>0.83974875521100145</v>
      </c>
      <c r="R48" s="23">
        <f t="shared" si="3"/>
        <v>72.861878988332805</v>
      </c>
      <c r="S48" s="23">
        <f t="shared" si="3"/>
        <v>96.571106849265163</v>
      </c>
      <c r="T48" s="23">
        <f t="shared" si="4"/>
        <v>169.43298583759798</v>
      </c>
      <c r="U48" s="9">
        <v>0.5</v>
      </c>
      <c r="V48" s="11">
        <v>1.1000000000000001</v>
      </c>
      <c r="W48" s="11">
        <f t="shared" si="5"/>
        <v>93.188142210678905</v>
      </c>
    </row>
    <row r="49" spans="1:23" x14ac:dyDescent="0.25">
      <c r="A49" s="18">
        <v>42</v>
      </c>
      <c r="B49" s="29">
        <f t="shared" si="0"/>
        <v>993</v>
      </c>
      <c r="C49" s="19">
        <v>415</v>
      </c>
      <c r="D49" s="19">
        <v>578</v>
      </c>
      <c r="E49" s="29">
        <f t="shared" si="1"/>
        <v>1363</v>
      </c>
      <c r="F49" s="19">
        <v>651</v>
      </c>
      <c r="G49" s="19">
        <v>712</v>
      </c>
      <c r="I49" s="18">
        <v>42</v>
      </c>
      <c r="J49" s="18">
        <v>79</v>
      </c>
      <c r="K49" s="18">
        <v>90</v>
      </c>
      <c r="L49" s="18">
        <v>13</v>
      </c>
      <c r="M49" s="18">
        <v>47</v>
      </c>
      <c r="N49" s="23">
        <f t="shared" si="2"/>
        <v>0.16455696202531644</v>
      </c>
      <c r="O49" s="23">
        <f t="shared" si="2"/>
        <v>0.52222222222222225</v>
      </c>
      <c r="P49" s="23">
        <v>0.6260205947511801</v>
      </c>
      <c r="Q49" s="23">
        <v>0.86800450568268084</v>
      </c>
      <c r="R49" s="23">
        <f t="shared" si="3"/>
        <v>49.45562698534323</v>
      </c>
      <c r="S49" s="23">
        <f t="shared" si="3"/>
        <v>78.120405511441277</v>
      </c>
      <c r="T49" s="23">
        <f t="shared" si="4"/>
        <v>127.57603249678451</v>
      </c>
      <c r="U49" s="9">
        <v>0.5</v>
      </c>
      <c r="V49" s="11">
        <v>1.1000000000000001</v>
      </c>
      <c r="W49" s="11">
        <f t="shared" si="5"/>
        <v>70.16681787323148</v>
      </c>
    </row>
    <row r="50" spans="1:23" x14ac:dyDescent="0.25">
      <c r="A50" s="18">
        <v>43</v>
      </c>
      <c r="B50" s="29">
        <f t="shared" si="0"/>
        <v>948</v>
      </c>
      <c r="C50" s="19">
        <v>392</v>
      </c>
      <c r="D50" s="19">
        <v>556</v>
      </c>
      <c r="E50" s="29">
        <f t="shared" si="1"/>
        <v>1320</v>
      </c>
      <c r="F50" s="19">
        <v>668</v>
      </c>
      <c r="G50" s="19">
        <v>652</v>
      </c>
      <c r="I50" s="18">
        <v>43</v>
      </c>
      <c r="J50" s="18">
        <v>103</v>
      </c>
      <c r="K50" s="18">
        <v>99</v>
      </c>
      <c r="L50" s="18">
        <v>20</v>
      </c>
      <c r="M50" s="18">
        <v>42</v>
      </c>
      <c r="N50" s="23">
        <f t="shared" si="2"/>
        <v>0.1941747572815534</v>
      </c>
      <c r="O50" s="23">
        <f t="shared" si="2"/>
        <v>0.42424242424242425</v>
      </c>
      <c r="P50" s="23">
        <v>0.64076101133899688</v>
      </c>
      <c r="Q50" s="23">
        <v>0.85112427433619797</v>
      </c>
      <c r="R50" s="23">
        <f t="shared" si="3"/>
        <v>65.998384167916683</v>
      </c>
      <c r="S50" s="23">
        <f t="shared" si="3"/>
        <v>84.261303159283599</v>
      </c>
      <c r="T50" s="23">
        <f t="shared" si="4"/>
        <v>150.25968732720028</v>
      </c>
      <c r="U50" s="9">
        <v>0.5</v>
      </c>
      <c r="V50" s="11">
        <v>1.1000000000000001</v>
      </c>
      <c r="W50" s="11">
        <f t="shared" si="5"/>
        <v>82.642828029960157</v>
      </c>
    </row>
    <row r="51" spans="1:23" x14ac:dyDescent="0.25">
      <c r="A51" s="18">
        <v>44</v>
      </c>
      <c r="B51" s="29">
        <f t="shared" si="0"/>
        <v>969</v>
      </c>
      <c r="C51" s="19">
        <v>427</v>
      </c>
      <c r="D51" s="19">
        <v>542</v>
      </c>
      <c r="E51" s="29">
        <f t="shared" si="1"/>
        <v>1333</v>
      </c>
      <c r="F51" s="19">
        <v>649</v>
      </c>
      <c r="G51" s="19">
        <v>684</v>
      </c>
      <c r="I51" s="18">
        <v>44</v>
      </c>
      <c r="J51" s="18">
        <v>90</v>
      </c>
      <c r="K51" s="18">
        <v>98</v>
      </c>
      <c r="L51" s="18">
        <v>14</v>
      </c>
      <c r="M51" s="18">
        <v>33</v>
      </c>
      <c r="N51" s="23">
        <f t="shared" si="2"/>
        <v>0.15555555555555556</v>
      </c>
      <c r="O51" s="23">
        <f t="shared" si="2"/>
        <v>0.33673469387755101</v>
      </c>
      <c r="P51" s="23">
        <v>0.66042510583069947</v>
      </c>
      <c r="Q51" s="23">
        <v>0.87970695186774062</v>
      </c>
      <c r="R51" s="23">
        <f t="shared" si="3"/>
        <v>59.438259524762955</v>
      </c>
      <c r="S51" s="23">
        <f t="shared" si="3"/>
        <v>86.211281283038574</v>
      </c>
      <c r="T51" s="23">
        <f t="shared" si="4"/>
        <v>145.64954080780154</v>
      </c>
      <c r="U51" s="9">
        <v>0.5</v>
      </c>
      <c r="V51" s="11">
        <v>1.1000000000000001</v>
      </c>
      <c r="W51" s="11">
        <f t="shared" si="5"/>
        <v>80.107247444290849</v>
      </c>
    </row>
    <row r="52" spans="1:23" x14ac:dyDescent="0.25">
      <c r="A52" s="18">
        <v>45</v>
      </c>
      <c r="B52" s="29">
        <f t="shared" si="0"/>
        <v>1020</v>
      </c>
      <c r="C52" s="19">
        <v>475</v>
      </c>
      <c r="D52" s="19">
        <v>545</v>
      </c>
      <c r="E52" s="29">
        <f t="shared" si="1"/>
        <v>1298</v>
      </c>
      <c r="F52" s="19">
        <v>667</v>
      </c>
      <c r="G52" s="19">
        <v>631</v>
      </c>
      <c r="I52" s="18">
        <v>45</v>
      </c>
      <c r="J52" s="18">
        <v>74</v>
      </c>
      <c r="K52" s="18">
        <v>95</v>
      </c>
      <c r="L52" s="18">
        <v>19</v>
      </c>
      <c r="M52" s="18">
        <v>44</v>
      </c>
      <c r="N52" s="23">
        <f t="shared" si="2"/>
        <v>0.25675675675675674</v>
      </c>
      <c r="O52" s="23">
        <f t="shared" si="2"/>
        <v>0.4631578947368421</v>
      </c>
      <c r="P52" s="23">
        <v>0.69998427445588951</v>
      </c>
      <c r="Q52" s="23">
        <v>0.92371911602581858</v>
      </c>
      <c r="R52" s="23">
        <f t="shared" si="3"/>
        <v>51.798836309735826</v>
      </c>
      <c r="S52" s="23">
        <f t="shared" si="3"/>
        <v>87.753316022452765</v>
      </c>
      <c r="T52" s="23">
        <f t="shared" si="4"/>
        <v>139.5521523321886</v>
      </c>
      <c r="U52" s="9">
        <v>0.5</v>
      </c>
      <c r="V52" s="11">
        <v>1.1000000000000001</v>
      </c>
      <c r="W52" s="11">
        <f t="shared" si="5"/>
        <v>76.753683782703732</v>
      </c>
    </row>
    <row r="53" spans="1:23" x14ac:dyDescent="0.25">
      <c r="A53" s="18">
        <v>46</v>
      </c>
      <c r="B53" s="29">
        <f t="shared" si="0"/>
        <v>932</v>
      </c>
      <c r="C53" s="19">
        <v>395</v>
      </c>
      <c r="D53" s="19">
        <v>537</v>
      </c>
      <c r="E53" s="29">
        <f t="shared" si="1"/>
        <v>1252</v>
      </c>
      <c r="F53" s="19">
        <v>618</v>
      </c>
      <c r="G53" s="19">
        <v>634</v>
      </c>
      <c r="I53" s="18">
        <v>46</v>
      </c>
      <c r="J53" s="18">
        <v>92</v>
      </c>
      <c r="K53" s="18">
        <v>76</v>
      </c>
      <c r="L53" s="18">
        <v>17</v>
      </c>
      <c r="M53" s="18">
        <v>38</v>
      </c>
      <c r="N53" s="23">
        <f t="shared" si="2"/>
        <v>0.18478260869565216</v>
      </c>
      <c r="O53" s="23">
        <f t="shared" si="2"/>
        <v>0.5</v>
      </c>
      <c r="P53" s="23">
        <v>0.71374457905217825</v>
      </c>
      <c r="Q53" s="23">
        <v>0.93715367811014727</v>
      </c>
      <c r="R53" s="23">
        <f t="shared" si="3"/>
        <v>65.664501272800393</v>
      </c>
      <c r="S53" s="23">
        <f t="shared" si="3"/>
        <v>71.223679536371193</v>
      </c>
      <c r="T53" s="23">
        <f t="shared" si="4"/>
        <v>136.88818080917159</v>
      </c>
      <c r="U53" s="9">
        <v>0.5</v>
      </c>
      <c r="V53" s="11">
        <v>1.1000000000000001</v>
      </c>
      <c r="W53" s="11">
        <f t="shared" si="5"/>
        <v>75.28849944504438</v>
      </c>
    </row>
    <row r="54" spans="1:23" x14ac:dyDescent="0.25">
      <c r="A54" s="18">
        <v>47</v>
      </c>
      <c r="B54" s="29">
        <f t="shared" si="0"/>
        <v>966</v>
      </c>
      <c r="C54" s="19">
        <v>414</v>
      </c>
      <c r="D54" s="19">
        <v>552</v>
      </c>
      <c r="E54" s="29">
        <f t="shared" si="1"/>
        <v>1261</v>
      </c>
      <c r="F54" s="19">
        <v>604</v>
      </c>
      <c r="G54" s="19">
        <v>657</v>
      </c>
      <c r="I54" s="18">
        <v>47</v>
      </c>
      <c r="J54" s="18">
        <v>107</v>
      </c>
      <c r="K54" s="18">
        <v>83</v>
      </c>
      <c r="L54" s="18">
        <v>10</v>
      </c>
      <c r="M54" s="18">
        <v>35</v>
      </c>
      <c r="N54" s="23">
        <f t="shared" si="2"/>
        <v>9.3457943925233641E-2</v>
      </c>
      <c r="O54" s="23">
        <f t="shared" si="2"/>
        <v>0.42168674698795183</v>
      </c>
      <c r="P54" s="23">
        <v>0.70957120579089916</v>
      </c>
      <c r="Q54" s="23">
        <v>0.96095456815730074</v>
      </c>
      <c r="R54" s="23">
        <f t="shared" si="3"/>
        <v>75.924119019626204</v>
      </c>
      <c r="S54" s="23">
        <f t="shared" si="3"/>
        <v>79.759229157055955</v>
      </c>
      <c r="T54" s="23">
        <f t="shared" si="4"/>
        <v>155.68334817668216</v>
      </c>
      <c r="U54" s="9">
        <v>0.5</v>
      </c>
      <c r="V54" s="11">
        <v>1.1000000000000001</v>
      </c>
      <c r="W54" s="11">
        <f t="shared" si="5"/>
        <v>85.625841497175188</v>
      </c>
    </row>
    <row r="55" spans="1:23" x14ac:dyDescent="0.25">
      <c r="A55" s="18">
        <v>48</v>
      </c>
      <c r="B55" s="29">
        <f t="shared" si="0"/>
        <v>999</v>
      </c>
      <c r="C55" s="19">
        <v>453</v>
      </c>
      <c r="D55" s="19">
        <v>546</v>
      </c>
      <c r="E55" s="29">
        <f t="shared" si="1"/>
        <v>1225</v>
      </c>
      <c r="F55" s="19">
        <v>601</v>
      </c>
      <c r="G55" s="19">
        <v>624</v>
      </c>
      <c r="I55" s="18">
        <v>48</v>
      </c>
      <c r="J55" s="18">
        <v>107</v>
      </c>
      <c r="K55" s="18">
        <v>91</v>
      </c>
      <c r="L55" s="18">
        <v>18</v>
      </c>
      <c r="M55" s="18">
        <v>44</v>
      </c>
      <c r="N55" s="23">
        <f t="shared" si="2"/>
        <v>0.16822429906542055</v>
      </c>
      <c r="O55" s="23">
        <f t="shared" si="2"/>
        <v>0.48351648351648352</v>
      </c>
      <c r="P55" s="23">
        <v>0.7440311369659548</v>
      </c>
      <c r="Q55" s="23">
        <v>1.0230691364465334</v>
      </c>
      <c r="R55" s="23">
        <f t="shared" si="3"/>
        <v>79.611331655357162</v>
      </c>
      <c r="S55" s="23">
        <f t="shared" si="3"/>
        <v>93.099291416634543</v>
      </c>
      <c r="T55" s="23">
        <f t="shared" si="4"/>
        <v>172.71062307199171</v>
      </c>
      <c r="U55" s="9">
        <v>0.5</v>
      </c>
      <c r="V55" s="11">
        <v>1.1000000000000001</v>
      </c>
      <c r="W55" s="11">
        <f t="shared" si="5"/>
        <v>94.990842689595439</v>
      </c>
    </row>
    <row r="56" spans="1:23" x14ac:dyDescent="0.25">
      <c r="A56" s="18">
        <v>49</v>
      </c>
      <c r="B56" s="29">
        <f t="shared" si="0"/>
        <v>1021</v>
      </c>
      <c r="C56" s="19">
        <v>445</v>
      </c>
      <c r="D56" s="19">
        <v>576</v>
      </c>
      <c r="E56" s="29">
        <f t="shared" si="1"/>
        <v>1182</v>
      </c>
      <c r="F56" s="19">
        <v>589</v>
      </c>
      <c r="G56" s="19">
        <v>593</v>
      </c>
      <c r="I56" s="18">
        <v>49</v>
      </c>
      <c r="J56" s="18">
        <v>81</v>
      </c>
      <c r="K56" s="18">
        <v>97</v>
      </c>
      <c r="L56" s="18">
        <v>22</v>
      </c>
      <c r="M56" s="18">
        <v>50</v>
      </c>
      <c r="N56" s="23">
        <f t="shared" si="2"/>
        <v>0.27160493827160492</v>
      </c>
      <c r="O56" s="23">
        <f t="shared" si="2"/>
        <v>0.51546391752577314</v>
      </c>
      <c r="P56" s="23">
        <v>0.74849597939908963</v>
      </c>
      <c r="Q56" s="23">
        <v>1.0565418784010974</v>
      </c>
      <c r="R56" s="23">
        <f t="shared" si="3"/>
        <v>60.628174331326257</v>
      </c>
      <c r="S56" s="23">
        <f t="shared" si="3"/>
        <v>102.48456220490644</v>
      </c>
      <c r="T56" s="23">
        <f t="shared" si="4"/>
        <v>163.11273653623269</v>
      </c>
      <c r="U56" s="9">
        <v>0.5</v>
      </c>
      <c r="V56" s="11">
        <v>1.1000000000000001</v>
      </c>
      <c r="W56" s="11">
        <f t="shared" si="5"/>
        <v>89.712005094927989</v>
      </c>
    </row>
    <row r="57" spans="1:23" x14ac:dyDescent="0.25">
      <c r="A57" s="18">
        <v>50</v>
      </c>
      <c r="B57" s="29">
        <f t="shared" si="0"/>
        <v>1105</v>
      </c>
      <c r="C57" s="19">
        <v>474</v>
      </c>
      <c r="D57" s="19">
        <v>631</v>
      </c>
      <c r="E57" s="29">
        <f t="shared" si="1"/>
        <v>1282</v>
      </c>
      <c r="F57" s="19">
        <v>632</v>
      </c>
      <c r="G57" s="19">
        <v>650</v>
      </c>
      <c r="I57" s="18">
        <v>50</v>
      </c>
      <c r="J57" s="18">
        <v>85</v>
      </c>
      <c r="K57" s="18">
        <v>86</v>
      </c>
      <c r="L57" s="18">
        <v>16</v>
      </c>
      <c r="M57" s="18">
        <v>55</v>
      </c>
      <c r="N57" s="23">
        <f t="shared" si="2"/>
        <v>0.18823529411764706</v>
      </c>
      <c r="O57" s="23">
        <f t="shared" si="2"/>
        <v>0.63953488372093026</v>
      </c>
      <c r="P57" s="23">
        <v>0.81022386193750051</v>
      </c>
      <c r="Q57" s="23">
        <v>1.1393999018403396</v>
      </c>
      <c r="R57" s="23">
        <f t="shared" si="3"/>
        <v>68.869028264687543</v>
      </c>
      <c r="S57" s="23">
        <f t="shared" si="3"/>
        <v>97.9883915582692</v>
      </c>
      <c r="T57" s="23">
        <f t="shared" si="4"/>
        <v>166.85741982295673</v>
      </c>
      <c r="U57" s="9">
        <v>0.5</v>
      </c>
      <c r="V57" s="11">
        <v>1.1000000000000001</v>
      </c>
      <c r="W57" s="11">
        <f t="shared" si="5"/>
        <v>91.771580902626212</v>
      </c>
    </row>
    <row r="58" spans="1:23" x14ac:dyDescent="0.25">
      <c r="A58" s="18">
        <v>51</v>
      </c>
      <c r="B58" s="29">
        <f t="shared" si="0"/>
        <v>1140</v>
      </c>
      <c r="C58" s="19">
        <v>459</v>
      </c>
      <c r="D58" s="19">
        <v>681</v>
      </c>
      <c r="E58" s="29">
        <f t="shared" si="1"/>
        <v>1277</v>
      </c>
      <c r="F58" s="19">
        <v>620</v>
      </c>
      <c r="G58" s="19">
        <v>657</v>
      </c>
      <c r="I58" s="18">
        <v>51</v>
      </c>
      <c r="J58" s="18">
        <v>72</v>
      </c>
      <c r="K58" s="18">
        <v>97</v>
      </c>
      <c r="L58" s="18">
        <v>34</v>
      </c>
      <c r="M58" s="18">
        <v>48</v>
      </c>
      <c r="N58" s="23">
        <f t="shared" si="2"/>
        <v>0.47222222222222221</v>
      </c>
      <c r="O58" s="23">
        <f t="shared" si="2"/>
        <v>0.49484536082474229</v>
      </c>
      <c r="P58" s="23">
        <v>0.81367301307363182</v>
      </c>
      <c r="Q58" s="23">
        <v>1.1530135177653216</v>
      </c>
      <c r="R58" s="23">
        <f t="shared" si="3"/>
        <v>58.58445694130149</v>
      </c>
      <c r="S58" s="23">
        <f t="shared" si="3"/>
        <v>111.84231122323619</v>
      </c>
      <c r="T58" s="23">
        <f t="shared" si="4"/>
        <v>170.42676816453769</v>
      </c>
      <c r="U58" s="9">
        <v>0.5</v>
      </c>
      <c r="V58" s="11">
        <v>1.1000000000000001</v>
      </c>
      <c r="W58" s="11">
        <f t="shared" si="5"/>
        <v>93.734722490495741</v>
      </c>
    </row>
    <row r="59" spans="1:23" x14ac:dyDescent="0.25">
      <c r="A59" s="18">
        <v>52</v>
      </c>
      <c r="B59" s="29">
        <f t="shared" si="0"/>
        <v>1174</v>
      </c>
      <c r="C59" s="19">
        <v>481</v>
      </c>
      <c r="D59" s="19">
        <v>693</v>
      </c>
      <c r="E59" s="29">
        <f t="shared" si="1"/>
        <v>1269</v>
      </c>
      <c r="F59" s="19">
        <v>636</v>
      </c>
      <c r="G59" s="19">
        <v>633</v>
      </c>
      <c r="I59" s="18">
        <v>52</v>
      </c>
      <c r="J59" s="18">
        <v>67</v>
      </c>
      <c r="K59" s="18">
        <v>70</v>
      </c>
      <c r="L59" s="18">
        <v>38</v>
      </c>
      <c r="M59" s="18">
        <v>72</v>
      </c>
      <c r="N59" s="23">
        <f t="shared" si="2"/>
        <v>0.56716417910447758</v>
      </c>
      <c r="O59" s="23">
        <f t="shared" si="2"/>
        <v>1.0285714285714285</v>
      </c>
      <c r="P59" s="23">
        <v>0.85165234173000193</v>
      </c>
      <c r="Q59" s="23">
        <v>1.2100723070650909</v>
      </c>
      <c r="R59" s="23">
        <f t="shared" si="3"/>
        <v>57.06070689591013</v>
      </c>
      <c r="S59" s="23">
        <f t="shared" si="3"/>
        <v>84.705061494556361</v>
      </c>
      <c r="T59" s="23">
        <f t="shared" si="4"/>
        <v>141.76576839046649</v>
      </c>
      <c r="U59" s="9">
        <v>0.5</v>
      </c>
      <c r="V59" s="11">
        <v>1.1000000000000001</v>
      </c>
      <c r="W59" s="11">
        <f t="shared" si="5"/>
        <v>77.971172614756583</v>
      </c>
    </row>
    <row r="60" spans="1:23" x14ac:dyDescent="0.25">
      <c r="A60" s="18">
        <v>53</v>
      </c>
      <c r="B60" s="29">
        <f t="shared" si="0"/>
        <v>1050</v>
      </c>
      <c r="C60" s="19">
        <v>391</v>
      </c>
      <c r="D60" s="19">
        <v>659</v>
      </c>
      <c r="E60" s="29">
        <f t="shared" si="1"/>
        <v>1229</v>
      </c>
      <c r="F60" s="19">
        <v>552</v>
      </c>
      <c r="G60" s="19">
        <v>677</v>
      </c>
      <c r="I60" s="18">
        <v>53</v>
      </c>
      <c r="J60" s="18">
        <v>86</v>
      </c>
      <c r="K60" s="18">
        <v>90</v>
      </c>
      <c r="L60" s="18">
        <v>33</v>
      </c>
      <c r="M60" s="18">
        <v>57</v>
      </c>
      <c r="N60" s="23">
        <f t="shared" si="2"/>
        <v>0.38372093023255816</v>
      </c>
      <c r="O60" s="23">
        <f t="shared" si="2"/>
        <v>0.6333333333333333</v>
      </c>
      <c r="P60" s="23">
        <v>0.93174001358171077</v>
      </c>
      <c r="Q60" s="23">
        <v>1.2611603494686756</v>
      </c>
      <c r="R60" s="23">
        <f t="shared" si="3"/>
        <v>80.129641168027121</v>
      </c>
      <c r="S60" s="23">
        <f t="shared" si="3"/>
        <v>113.50443145218081</v>
      </c>
      <c r="T60" s="23">
        <f t="shared" si="4"/>
        <v>193.63407262020792</v>
      </c>
      <c r="U60" s="9">
        <v>0.5</v>
      </c>
      <c r="V60" s="11">
        <v>1.1000000000000001</v>
      </c>
      <c r="W60" s="11">
        <f t="shared" si="5"/>
        <v>106.49873994111437</v>
      </c>
    </row>
    <row r="61" spans="1:23" x14ac:dyDescent="0.25">
      <c r="A61" s="18">
        <v>54</v>
      </c>
      <c r="B61" s="29">
        <f t="shared" si="0"/>
        <v>1198</v>
      </c>
      <c r="C61" s="19">
        <v>549</v>
      </c>
      <c r="D61" s="19">
        <v>649</v>
      </c>
      <c r="E61" s="29">
        <f t="shared" si="1"/>
        <v>1264</v>
      </c>
      <c r="F61" s="19">
        <v>635</v>
      </c>
      <c r="G61" s="19">
        <v>629</v>
      </c>
      <c r="I61" s="18">
        <v>54</v>
      </c>
      <c r="J61" s="18">
        <v>59</v>
      </c>
      <c r="K61" s="18">
        <v>86</v>
      </c>
      <c r="L61" s="18">
        <v>28</v>
      </c>
      <c r="M61" s="18">
        <v>39</v>
      </c>
      <c r="N61" s="23">
        <f t="shared" si="2"/>
        <v>0.47457627118644069</v>
      </c>
      <c r="O61" s="23">
        <f t="shared" si="2"/>
        <v>0.45348837209302323</v>
      </c>
      <c r="P61" s="23">
        <v>0.92092266559408331</v>
      </c>
      <c r="Q61" s="23">
        <v>1.3182937488060882</v>
      </c>
      <c r="R61" s="23">
        <f t="shared" si="3"/>
        <v>54.334437270050913</v>
      </c>
      <c r="S61" s="23">
        <f t="shared" si="3"/>
        <v>113.37326239732359</v>
      </c>
      <c r="T61" s="23">
        <f t="shared" si="4"/>
        <v>167.7076996673745</v>
      </c>
      <c r="U61" s="9">
        <v>0.5</v>
      </c>
      <c r="V61" s="11">
        <v>1.1000000000000001</v>
      </c>
      <c r="W61" s="11">
        <f t="shared" si="5"/>
        <v>92.239234817055987</v>
      </c>
    </row>
    <row r="62" spans="1:23" x14ac:dyDescent="0.25">
      <c r="A62" s="18">
        <v>55</v>
      </c>
      <c r="B62" s="29">
        <f t="shared" si="0"/>
        <v>1366</v>
      </c>
      <c r="C62" s="19">
        <v>598</v>
      </c>
      <c r="D62" s="19">
        <v>768</v>
      </c>
      <c r="E62" s="29">
        <f t="shared" si="1"/>
        <v>1206</v>
      </c>
      <c r="F62" s="19">
        <v>594</v>
      </c>
      <c r="G62" s="19">
        <v>612</v>
      </c>
      <c r="I62" s="18">
        <v>55</v>
      </c>
      <c r="J62" s="18">
        <v>80</v>
      </c>
      <c r="K62" s="18">
        <v>103</v>
      </c>
      <c r="L62" s="18">
        <v>23</v>
      </c>
      <c r="M62" s="18">
        <v>50</v>
      </c>
      <c r="N62" s="23">
        <f t="shared" si="2"/>
        <v>0.28749999999999998</v>
      </c>
      <c r="O62" s="23">
        <f t="shared" si="2"/>
        <v>0.4854368932038835</v>
      </c>
      <c r="P62" s="23">
        <v>1.0412334675330952</v>
      </c>
      <c r="Q62" s="23">
        <v>1.3950602651486743</v>
      </c>
      <c r="R62" s="23">
        <f t="shared" si="3"/>
        <v>83.298677402647613</v>
      </c>
      <c r="S62" s="23">
        <f t="shared" si="3"/>
        <v>143.69120731031344</v>
      </c>
      <c r="T62" s="23">
        <f t="shared" si="4"/>
        <v>226.98988471296104</v>
      </c>
      <c r="U62" s="9">
        <v>0.5</v>
      </c>
      <c r="V62" s="11">
        <v>1.1000000000000001</v>
      </c>
      <c r="W62" s="11">
        <f t="shared" si="5"/>
        <v>124.84443659212859</v>
      </c>
    </row>
    <row r="63" spans="1:23" x14ac:dyDescent="0.25">
      <c r="A63" s="18">
        <v>56</v>
      </c>
      <c r="B63" s="29">
        <f t="shared" si="0"/>
        <v>1317</v>
      </c>
      <c r="C63" s="19">
        <v>541</v>
      </c>
      <c r="D63" s="19">
        <v>776</v>
      </c>
      <c r="E63" s="29">
        <f t="shared" si="1"/>
        <v>1267</v>
      </c>
      <c r="F63" s="19">
        <v>612</v>
      </c>
      <c r="G63" s="19">
        <v>655</v>
      </c>
      <c r="I63" s="18">
        <v>56</v>
      </c>
      <c r="J63" s="18">
        <v>71</v>
      </c>
      <c r="K63" s="18">
        <v>86</v>
      </c>
      <c r="L63" s="18">
        <v>25</v>
      </c>
      <c r="M63" s="18">
        <v>63</v>
      </c>
      <c r="N63" s="23">
        <f t="shared" si="2"/>
        <v>0.352112676056338</v>
      </c>
      <c r="O63" s="23">
        <f t="shared" si="2"/>
        <v>0.73255813953488369</v>
      </c>
      <c r="P63" s="23">
        <v>1.0499641130052011</v>
      </c>
      <c r="Q63" s="23">
        <v>1.4152178792825441</v>
      </c>
      <c r="R63" s="23">
        <f t="shared" si="3"/>
        <v>74.547452023369274</v>
      </c>
      <c r="S63" s="23">
        <f t="shared" si="3"/>
        <v>121.70873761829878</v>
      </c>
      <c r="T63" s="23">
        <f t="shared" si="4"/>
        <v>196.25618964166807</v>
      </c>
      <c r="U63" s="9">
        <v>0.5</v>
      </c>
      <c r="V63" s="11">
        <v>1.1000000000000001</v>
      </c>
      <c r="W63" s="11">
        <f t="shared" si="5"/>
        <v>107.94090430291745</v>
      </c>
    </row>
    <row r="64" spans="1:23" x14ac:dyDescent="0.25">
      <c r="A64" s="18">
        <v>57</v>
      </c>
      <c r="B64" s="29">
        <f t="shared" si="0"/>
        <v>1199</v>
      </c>
      <c r="C64" s="19">
        <v>495</v>
      </c>
      <c r="D64" s="19">
        <v>704</v>
      </c>
      <c r="E64" s="29">
        <f t="shared" si="1"/>
        <v>1206</v>
      </c>
      <c r="F64" s="19">
        <v>582</v>
      </c>
      <c r="G64" s="19">
        <v>624</v>
      </c>
      <c r="I64" s="18">
        <v>57</v>
      </c>
      <c r="J64" s="18">
        <v>82</v>
      </c>
      <c r="K64" s="18">
        <v>95</v>
      </c>
      <c r="L64" s="18">
        <v>45</v>
      </c>
      <c r="M64" s="18">
        <v>47</v>
      </c>
      <c r="N64" s="23">
        <f t="shared" si="2"/>
        <v>0.54878048780487809</v>
      </c>
      <c r="O64" s="23">
        <f t="shared" si="2"/>
        <v>0.49473684210526314</v>
      </c>
      <c r="P64" s="23">
        <v>1.0507369184297901</v>
      </c>
      <c r="Q64" s="23">
        <v>1.3747706366442454</v>
      </c>
      <c r="R64" s="23">
        <f t="shared" si="3"/>
        <v>86.160427311242785</v>
      </c>
      <c r="S64" s="23">
        <f t="shared" si="3"/>
        <v>130.60321048120332</v>
      </c>
      <c r="T64" s="23">
        <f t="shared" si="4"/>
        <v>216.7636377924461</v>
      </c>
      <c r="U64" s="9">
        <v>0.5</v>
      </c>
      <c r="V64" s="11">
        <v>1.1000000000000001</v>
      </c>
      <c r="W64" s="11">
        <f t="shared" si="5"/>
        <v>119.22000078584537</v>
      </c>
    </row>
    <row r="65" spans="1:23" x14ac:dyDescent="0.25">
      <c r="A65" s="18">
        <v>58</v>
      </c>
      <c r="B65" s="29">
        <f t="shared" si="0"/>
        <v>1335</v>
      </c>
      <c r="C65" s="19">
        <v>567</v>
      </c>
      <c r="D65" s="19">
        <v>768</v>
      </c>
      <c r="E65" s="29">
        <f t="shared" si="1"/>
        <v>1101</v>
      </c>
      <c r="F65" s="19">
        <v>517</v>
      </c>
      <c r="G65" s="19">
        <v>584</v>
      </c>
      <c r="I65" s="18">
        <v>58</v>
      </c>
      <c r="J65" s="18">
        <v>89</v>
      </c>
      <c r="K65" s="18">
        <v>73</v>
      </c>
      <c r="L65" s="18">
        <v>32</v>
      </c>
      <c r="M65" s="18">
        <v>47</v>
      </c>
      <c r="N65" s="23">
        <f t="shared" si="2"/>
        <v>0.3595505617977528</v>
      </c>
      <c r="O65" s="23">
        <f t="shared" si="2"/>
        <v>0.64383561643835618</v>
      </c>
      <c r="P65" s="23">
        <v>1.1184211227629284</v>
      </c>
      <c r="Q65" s="23">
        <v>1.4083919864026977</v>
      </c>
      <c r="R65" s="23">
        <f t="shared" si="3"/>
        <v>99.539479925900622</v>
      </c>
      <c r="S65" s="23">
        <f t="shared" si="3"/>
        <v>102.81261500739693</v>
      </c>
      <c r="T65" s="23">
        <f t="shared" si="4"/>
        <v>202.35209493329756</v>
      </c>
      <c r="U65" s="9">
        <v>0.5</v>
      </c>
      <c r="V65" s="11">
        <v>1.1000000000000001</v>
      </c>
      <c r="W65" s="11">
        <f t="shared" si="5"/>
        <v>111.29365221331366</v>
      </c>
    </row>
    <row r="66" spans="1:23" x14ac:dyDescent="0.25">
      <c r="A66" s="18">
        <v>59</v>
      </c>
      <c r="B66" s="29">
        <f t="shared" si="0"/>
        <v>1200</v>
      </c>
      <c r="C66" s="19">
        <v>474</v>
      </c>
      <c r="D66" s="19">
        <v>726</v>
      </c>
      <c r="E66" s="29">
        <f t="shared" si="1"/>
        <v>1229</v>
      </c>
      <c r="F66" s="19">
        <v>581</v>
      </c>
      <c r="G66" s="19">
        <v>648</v>
      </c>
      <c r="I66" s="18">
        <v>59</v>
      </c>
      <c r="J66" s="18">
        <v>82</v>
      </c>
      <c r="K66" s="18">
        <v>85</v>
      </c>
      <c r="L66" s="18">
        <v>31</v>
      </c>
      <c r="M66" s="18">
        <v>44</v>
      </c>
      <c r="N66" s="23">
        <f t="shared" si="2"/>
        <v>0.37804878048780488</v>
      </c>
      <c r="O66" s="23">
        <f t="shared" si="2"/>
        <v>0.51764705882352946</v>
      </c>
      <c r="P66" s="23">
        <v>1.1430485410770077</v>
      </c>
      <c r="Q66" s="23">
        <v>1.426226359882137</v>
      </c>
      <c r="R66" s="23">
        <f t="shared" si="3"/>
        <v>93.729980368314628</v>
      </c>
      <c r="S66" s="23">
        <f t="shared" si="3"/>
        <v>121.22924058998164</v>
      </c>
      <c r="T66" s="23">
        <f t="shared" si="4"/>
        <v>214.95922095829627</v>
      </c>
      <c r="U66" s="9">
        <v>0.5</v>
      </c>
      <c r="V66" s="11">
        <v>1.1000000000000001</v>
      </c>
      <c r="W66" s="11">
        <f t="shared" si="5"/>
        <v>118.22757152706296</v>
      </c>
    </row>
    <row r="67" spans="1:23" x14ac:dyDescent="0.25">
      <c r="A67" s="18">
        <v>60</v>
      </c>
      <c r="B67" s="29">
        <f t="shared" si="0"/>
        <v>1265</v>
      </c>
      <c r="C67" s="19">
        <v>525</v>
      </c>
      <c r="D67" s="19">
        <v>740</v>
      </c>
      <c r="E67" s="29">
        <f t="shared" si="1"/>
        <v>1087</v>
      </c>
      <c r="F67" s="19">
        <v>500</v>
      </c>
      <c r="G67" s="19">
        <v>587</v>
      </c>
      <c r="I67" s="18">
        <v>60</v>
      </c>
      <c r="J67" s="18">
        <v>71</v>
      </c>
      <c r="K67" s="18">
        <v>83</v>
      </c>
      <c r="L67" s="18">
        <v>29</v>
      </c>
      <c r="M67" s="18">
        <v>46</v>
      </c>
      <c r="N67" s="23">
        <f t="shared" si="2"/>
        <v>0.40845070422535212</v>
      </c>
      <c r="O67" s="23">
        <f t="shared" si="2"/>
        <v>0.55421686746987953</v>
      </c>
      <c r="P67" s="23">
        <v>1.1825745280936248</v>
      </c>
      <c r="Q67" s="23">
        <v>1.4753573081631239</v>
      </c>
      <c r="R67" s="23">
        <f t="shared" si="3"/>
        <v>83.962791494647362</v>
      </c>
      <c r="S67" s="23">
        <f t="shared" si="3"/>
        <v>122.45465657753928</v>
      </c>
      <c r="T67" s="23">
        <f t="shared" si="4"/>
        <v>206.41744807218663</v>
      </c>
      <c r="U67" s="9">
        <v>0.5</v>
      </c>
      <c r="V67" s="11">
        <v>1.1000000000000001</v>
      </c>
      <c r="W67" s="11">
        <f t="shared" si="5"/>
        <v>113.52959643970266</v>
      </c>
    </row>
    <row r="68" spans="1:23" x14ac:dyDescent="0.25">
      <c r="A68" s="18">
        <v>61</v>
      </c>
      <c r="B68" s="29">
        <f t="shared" si="0"/>
        <v>1188</v>
      </c>
      <c r="C68" s="19">
        <v>451</v>
      </c>
      <c r="D68" s="19">
        <v>737</v>
      </c>
      <c r="E68" s="29">
        <f t="shared" si="1"/>
        <v>1108</v>
      </c>
      <c r="F68" s="19">
        <v>517</v>
      </c>
      <c r="G68" s="19">
        <v>591</v>
      </c>
      <c r="I68" s="18">
        <v>61</v>
      </c>
      <c r="J68" s="18">
        <v>56</v>
      </c>
      <c r="K68" s="18">
        <v>81</v>
      </c>
      <c r="L68" s="18">
        <v>27</v>
      </c>
      <c r="M68" s="18">
        <v>49</v>
      </c>
      <c r="N68" s="23">
        <f t="shared" si="2"/>
        <v>0.48214285714285715</v>
      </c>
      <c r="O68" s="23">
        <f t="shared" si="2"/>
        <v>0.60493827160493829</v>
      </c>
      <c r="P68" s="23">
        <v>1.1841142086777496</v>
      </c>
      <c r="Q68" s="23">
        <v>1.4842715059338174</v>
      </c>
      <c r="R68" s="23">
        <f t="shared" si="3"/>
        <v>66.310395685953978</v>
      </c>
      <c r="S68" s="23">
        <f t="shared" si="3"/>
        <v>120.22599198063921</v>
      </c>
      <c r="T68" s="23">
        <f t="shared" si="4"/>
        <v>186.53638766659319</v>
      </c>
      <c r="U68" s="9">
        <v>0.5</v>
      </c>
      <c r="V68" s="11">
        <v>1.1000000000000001</v>
      </c>
      <c r="W68" s="11">
        <f t="shared" si="5"/>
        <v>102.59501321662626</v>
      </c>
    </row>
    <row r="69" spans="1:23" x14ac:dyDescent="0.25">
      <c r="A69" s="18">
        <v>62</v>
      </c>
      <c r="B69" s="29">
        <f t="shared" si="0"/>
        <v>1202</v>
      </c>
      <c r="C69" s="19">
        <v>521</v>
      </c>
      <c r="D69" s="19">
        <v>681</v>
      </c>
      <c r="E69" s="29">
        <f t="shared" si="1"/>
        <v>1058</v>
      </c>
      <c r="F69" s="19">
        <v>475</v>
      </c>
      <c r="G69" s="19">
        <v>583</v>
      </c>
      <c r="I69" s="18">
        <v>62</v>
      </c>
      <c r="J69" s="18">
        <v>57</v>
      </c>
      <c r="K69" s="18">
        <v>70</v>
      </c>
      <c r="L69" s="18">
        <v>22</v>
      </c>
      <c r="M69" s="18">
        <v>31</v>
      </c>
      <c r="N69" s="23">
        <f t="shared" si="2"/>
        <v>0.38596491228070173</v>
      </c>
      <c r="O69" s="23">
        <f t="shared" si="2"/>
        <v>0.44285714285714284</v>
      </c>
      <c r="P69" s="23">
        <v>1.1392912823311809</v>
      </c>
      <c r="Q69" s="23">
        <v>1.4498464913947244</v>
      </c>
      <c r="R69" s="23">
        <f t="shared" si="3"/>
        <v>64.93960309287732</v>
      </c>
      <c r="S69" s="23">
        <f t="shared" si="3"/>
        <v>101.48925439763072</v>
      </c>
      <c r="T69" s="23">
        <f t="shared" si="4"/>
        <v>166.42885749050805</v>
      </c>
      <c r="U69" s="9">
        <v>0.5</v>
      </c>
      <c r="V69" s="11">
        <v>1.1000000000000001</v>
      </c>
      <c r="W69" s="11">
        <f t="shared" si="5"/>
        <v>91.535871619779442</v>
      </c>
    </row>
    <row r="70" spans="1:23" x14ac:dyDescent="0.25">
      <c r="A70" s="18">
        <v>63</v>
      </c>
      <c r="B70" s="29">
        <f t="shared" si="0"/>
        <v>1157</v>
      </c>
      <c r="C70" s="19">
        <v>479</v>
      </c>
      <c r="D70" s="19">
        <v>678</v>
      </c>
      <c r="E70" s="29">
        <f t="shared" si="1"/>
        <v>962</v>
      </c>
      <c r="F70" s="19">
        <v>448</v>
      </c>
      <c r="G70" s="19">
        <v>514</v>
      </c>
      <c r="I70" s="18">
        <v>63</v>
      </c>
      <c r="J70" s="18">
        <v>47</v>
      </c>
      <c r="K70" s="18">
        <v>55</v>
      </c>
      <c r="L70" s="18">
        <v>16</v>
      </c>
      <c r="M70" s="18">
        <v>38</v>
      </c>
      <c r="N70" s="23">
        <f t="shared" si="2"/>
        <v>0.34042553191489361</v>
      </c>
      <c r="O70" s="23">
        <f t="shared" si="2"/>
        <v>0.69090909090909092</v>
      </c>
      <c r="P70" s="23">
        <v>1.1757656677118211</v>
      </c>
      <c r="Q70" s="23">
        <v>1.5747516223457818</v>
      </c>
      <c r="R70" s="23">
        <f t="shared" si="3"/>
        <v>55.260986382455592</v>
      </c>
      <c r="S70" s="23">
        <f t="shared" si="3"/>
        <v>86.611339229018</v>
      </c>
      <c r="T70" s="23">
        <f t="shared" si="4"/>
        <v>141.8723256114736</v>
      </c>
      <c r="U70" s="9">
        <v>0.5</v>
      </c>
      <c r="V70" s="11">
        <v>1.1000000000000001</v>
      </c>
      <c r="W70" s="11">
        <f t="shared" si="5"/>
        <v>78.029779086310484</v>
      </c>
    </row>
    <row r="71" spans="1:23" x14ac:dyDescent="0.25">
      <c r="A71" s="18">
        <v>64</v>
      </c>
      <c r="B71" s="29">
        <f t="shared" si="0"/>
        <v>991</v>
      </c>
      <c r="C71" s="19">
        <v>429</v>
      </c>
      <c r="D71" s="19">
        <v>562</v>
      </c>
      <c r="E71" s="29">
        <f t="shared" si="1"/>
        <v>978</v>
      </c>
      <c r="F71" s="19">
        <v>446</v>
      </c>
      <c r="G71" s="19">
        <v>532</v>
      </c>
      <c r="I71" s="18">
        <v>64</v>
      </c>
      <c r="J71" s="18">
        <v>53</v>
      </c>
      <c r="K71" s="18">
        <v>64</v>
      </c>
      <c r="L71" s="18">
        <v>24</v>
      </c>
      <c r="M71" s="18">
        <v>40</v>
      </c>
      <c r="N71" s="23">
        <f t="shared" si="2"/>
        <v>0.45283018867924529</v>
      </c>
      <c r="O71" s="23">
        <f t="shared" si="2"/>
        <v>0.625</v>
      </c>
      <c r="P71" s="23">
        <v>1.091953722728787</v>
      </c>
      <c r="Q71" s="23">
        <v>1.482105702636932</v>
      </c>
      <c r="R71" s="23">
        <f t="shared" si="3"/>
        <v>57.87354730462571</v>
      </c>
      <c r="S71" s="23">
        <f t="shared" si="3"/>
        <v>94.854764968763646</v>
      </c>
      <c r="T71" s="23">
        <f t="shared" si="4"/>
        <v>152.72831227338935</v>
      </c>
      <c r="U71" s="9">
        <v>0.5</v>
      </c>
      <c r="V71" s="11">
        <v>1.1000000000000001</v>
      </c>
      <c r="W71" s="11">
        <f t="shared" si="5"/>
        <v>84.000571750364145</v>
      </c>
    </row>
    <row r="72" spans="1:23" x14ac:dyDescent="0.25">
      <c r="A72" s="18">
        <v>65</v>
      </c>
      <c r="B72" s="29">
        <f t="shared" ref="B72:B106" si="6">C72+D72</f>
        <v>976</v>
      </c>
      <c r="C72" s="19">
        <v>414</v>
      </c>
      <c r="D72" s="19">
        <v>562</v>
      </c>
      <c r="E72" s="29">
        <f t="shared" ref="E72:E106" si="7">F72+G72</f>
        <v>826</v>
      </c>
      <c r="F72" s="19">
        <v>387</v>
      </c>
      <c r="G72" s="19">
        <v>439</v>
      </c>
      <c r="I72" s="18">
        <v>65</v>
      </c>
      <c r="J72" s="18">
        <v>41</v>
      </c>
      <c r="K72" s="18">
        <v>66</v>
      </c>
      <c r="L72" s="18">
        <v>21</v>
      </c>
      <c r="M72" s="18">
        <v>33</v>
      </c>
      <c r="N72" s="23">
        <f t="shared" ref="N72:O106" si="8">L72/J72</f>
        <v>0.51219512195121952</v>
      </c>
      <c r="O72" s="23">
        <f t="shared" si="8"/>
        <v>0.5</v>
      </c>
      <c r="P72" s="23">
        <v>1.1210167176082917</v>
      </c>
      <c r="Q72" s="23">
        <v>1.5709636597012633</v>
      </c>
      <c r="R72" s="23">
        <f t="shared" ref="R72:S106" si="9">J72*P72</f>
        <v>45.961685421939961</v>
      </c>
      <c r="S72" s="23">
        <f t="shared" si="9"/>
        <v>103.68360154028338</v>
      </c>
      <c r="T72" s="23">
        <f t="shared" ref="T72:T106" si="10">R72+S72</f>
        <v>149.64528696222334</v>
      </c>
      <c r="U72" s="9">
        <v>0.5</v>
      </c>
      <c r="V72" s="11">
        <v>1.1000000000000001</v>
      </c>
      <c r="W72" s="11">
        <f t="shared" ref="W72:W106" si="11">T72*U72*V72</f>
        <v>82.304907829222842</v>
      </c>
    </row>
    <row r="73" spans="1:23" x14ac:dyDescent="0.25">
      <c r="A73" s="18">
        <v>66</v>
      </c>
      <c r="B73" s="29">
        <f t="shared" si="6"/>
        <v>834</v>
      </c>
      <c r="C73" s="19">
        <v>362</v>
      </c>
      <c r="D73" s="19">
        <v>472</v>
      </c>
      <c r="E73" s="29">
        <f t="shared" si="7"/>
        <v>697</v>
      </c>
      <c r="F73" s="19">
        <v>315</v>
      </c>
      <c r="G73" s="19">
        <v>382</v>
      </c>
      <c r="I73" s="18">
        <v>66</v>
      </c>
      <c r="J73" s="18">
        <v>41</v>
      </c>
      <c r="K73" s="18">
        <v>55</v>
      </c>
      <c r="L73" s="18">
        <v>19</v>
      </c>
      <c r="M73" s="18">
        <v>33</v>
      </c>
      <c r="N73" s="23">
        <f t="shared" si="8"/>
        <v>0.46341463414634149</v>
      </c>
      <c r="O73" s="23">
        <f t="shared" si="8"/>
        <v>0.6</v>
      </c>
      <c r="P73" s="23">
        <v>1.158793886711841</v>
      </c>
      <c r="Q73" s="23">
        <v>1.5136682044855096</v>
      </c>
      <c r="R73" s="23">
        <f t="shared" si="9"/>
        <v>47.510549355185482</v>
      </c>
      <c r="S73" s="23">
        <f t="shared" si="9"/>
        <v>83.251751246703037</v>
      </c>
      <c r="T73" s="23">
        <f t="shared" si="10"/>
        <v>130.76230060188851</v>
      </c>
      <c r="U73" s="9">
        <v>0.5</v>
      </c>
      <c r="V73" s="11">
        <v>1.1000000000000001</v>
      </c>
      <c r="W73" s="11">
        <f t="shared" si="11"/>
        <v>71.919265331038687</v>
      </c>
    </row>
    <row r="74" spans="1:23" x14ac:dyDescent="0.25">
      <c r="A74" s="18">
        <v>67</v>
      </c>
      <c r="B74" s="29">
        <f t="shared" si="6"/>
        <v>733</v>
      </c>
      <c r="C74" s="19">
        <v>264</v>
      </c>
      <c r="D74" s="19">
        <v>469</v>
      </c>
      <c r="E74" s="29">
        <f t="shared" si="7"/>
        <v>582</v>
      </c>
      <c r="F74" s="19">
        <v>254</v>
      </c>
      <c r="G74" s="19">
        <v>328</v>
      </c>
      <c r="I74" s="18">
        <v>67</v>
      </c>
      <c r="J74" s="18">
        <v>36</v>
      </c>
      <c r="K74" s="18">
        <v>63</v>
      </c>
      <c r="L74" s="18">
        <v>21</v>
      </c>
      <c r="M74" s="18">
        <v>36</v>
      </c>
      <c r="N74" s="23">
        <f t="shared" si="8"/>
        <v>0.58333333333333337</v>
      </c>
      <c r="O74" s="23">
        <f t="shared" si="8"/>
        <v>0.5714285714285714</v>
      </c>
      <c r="P74" s="23">
        <v>1.1318994544649215</v>
      </c>
      <c r="Q74" s="23">
        <v>1.5924197744647843</v>
      </c>
      <c r="R74" s="23">
        <f t="shared" si="9"/>
        <v>40.748380360737173</v>
      </c>
      <c r="S74" s="23">
        <f t="shared" si="9"/>
        <v>100.32244579128141</v>
      </c>
      <c r="T74" s="23">
        <f t="shared" si="10"/>
        <v>141.07082615201858</v>
      </c>
      <c r="U74" s="9">
        <v>0.5</v>
      </c>
      <c r="V74" s="11">
        <v>1.1000000000000001</v>
      </c>
      <c r="W74" s="11">
        <f t="shared" si="11"/>
        <v>77.588954383610229</v>
      </c>
    </row>
    <row r="75" spans="1:23" x14ac:dyDescent="0.25">
      <c r="A75" s="18">
        <v>68</v>
      </c>
      <c r="B75" s="29">
        <f t="shared" si="6"/>
        <v>667</v>
      </c>
      <c r="C75" s="19">
        <v>260</v>
      </c>
      <c r="D75" s="19">
        <v>407</v>
      </c>
      <c r="E75" s="29">
        <f t="shared" si="7"/>
        <v>543</v>
      </c>
      <c r="F75" s="19">
        <v>236</v>
      </c>
      <c r="G75" s="19">
        <v>307</v>
      </c>
      <c r="I75" s="18">
        <v>68</v>
      </c>
      <c r="J75" s="18">
        <v>29</v>
      </c>
      <c r="K75" s="18">
        <v>44</v>
      </c>
      <c r="L75" s="18">
        <v>24</v>
      </c>
      <c r="M75" s="18">
        <v>35</v>
      </c>
      <c r="N75" s="23">
        <f t="shared" si="8"/>
        <v>0.82758620689655171</v>
      </c>
      <c r="O75" s="23">
        <f t="shared" si="8"/>
        <v>0.79545454545454541</v>
      </c>
      <c r="P75" s="23">
        <v>1.1587564374054806</v>
      </c>
      <c r="Q75" s="23">
        <v>1.5580214651020399</v>
      </c>
      <c r="R75" s="23">
        <f t="shared" si="9"/>
        <v>33.603936684758935</v>
      </c>
      <c r="S75" s="23">
        <f t="shared" si="9"/>
        <v>68.552944464489755</v>
      </c>
      <c r="T75" s="23">
        <f t="shared" si="10"/>
        <v>102.15688114924869</v>
      </c>
      <c r="U75" s="9">
        <v>0.5</v>
      </c>
      <c r="V75" s="11">
        <v>1.1000000000000001</v>
      </c>
      <c r="W75" s="11">
        <f t="shared" si="11"/>
        <v>56.186284632086782</v>
      </c>
    </row>
    <row r="76" spans="1:23" x14ac:dyDescent="0.25">
      <c r="A76" s="18">
        <v>69</v>
      </c>
      <c r="B76" s="29">
        <f t="shared" si="6"/>
        <v>723</v>
      </c>
      <c r="C76" s="19">
        <v>279</v>
      </c>
      <c r="D76" s="19">
        <v>444</v>
      </c>
      <c r="E76" s="29">
        <f t="shared" si="7"/>
        <v>476</v>
      </c>
      <c r="F76" s="19">
        <v>227</v>
      </c>
      <c r="G76" s="19">
        <v>249</v>
      </c>
      <c r="I76" s="18">
        <v>69</v>
      </c>
      <c r="J76" s="18">
        <v>38</v>
      </c>
      <c r="K76" s="18">
        <v>46</v>
      </c>
      <c r="L76" s="18">
        <v>17</v>
      </c>
      <c r="M76" s="18">
        <v>23</v>
      </c>
      <c r="N76" s="23">
        <f t="shared" si="8"/>
        <v>0.44736842105263158</v>
      </c>
      <c r="O76" s="23">
        <f t="shared" si="8"/>
        <v>0.5</v>
      </c>
      <c r="P76" s="23">
        <v>1.1413992714218271</v>
      </c>
      <c r="Q76" s="23">
        <v>1.5940607954196429</v>
      </c>
      <c r="R76" s="23">
        <f t="shared" si="9"/>
        <v>43.373172314029432</v>
      </c>
      <c r="S76" s="23">
        <f t="shared" si="9"/>
        <v>73.326796589303569</v>
      </c>
      <c r="T76" s="23">
        <f t="shared" si="10"/>
        <v>116.699968903333</v>
      </c>
      <c r="U76" s="9">
        <v>0.5</v>
      </c>
      <c r="V76" s="11">
        <v>1.1000000000000001</v>
      </c>
      <c r="W76" s="11">
        <f t="shared" si="11"/>
        <v>64.184982896833162</v>
      </c>
    </row>
    <row r="77" spans="1:23" x14ac:dyDescent="0.25">
      <c r="A77" s="18">
        <v>70</v>
      </c>
      <c r="B77" s="29">
        <f t="shared" si="6"/>
        <v>672</v>
      </c>
      <c r="C77" s="19">
        <v>247</v>
      </c>
      <c r="D77" s="19">
        <v>425</v>
      </c>
      <c r="E77" s="29">
        <f t="shared" si="7"/>
        <v>472</v>
      </c>
      <c r="F77" s="19">
        <v>207</v>
      </c>
      <c r="G77" s="19">
        <v>265</v>
      </c>
      <c r="I77" s="18">
        <v>70</v>
      </c>
      <c r="J77" s="18">
        <v>24</v>
      </c>
      <c r="K77" s="18">
        <v>33</v>
      </c>
      <c r="L77" s="18">
        <v>10</v>
      </c>
      <c r="M77" s="18">
        <v>29</v>
      </c>
      <c r="N77" s="23">
        <f t="shared" si="8"/>
        <v>0.41666666666666669</v>
      </c>
      <c r="O77" s="23">
        <f t="shared" si="8"/>
        <v>0.87878787878787878</v>
      </c>
      <c r="P77" s="23">
        <v>1.2001189324535197</v>
      </c>
      <c r="Q77" s="23">
        <v>1.6082249138730098</v>
      </c>
      <c r="R77" s="23">
        <f t="shared" si="9"/>
        <v>28.802854378884476</v>
      </c>
      <c r="S77" s="23">
        <f t="shared" si="9"/>
        <v>53.071422157809323</v>
      </c>
      <c r="T77" s="23">
        <f t="shared" si="10"/>
        <v>81.874276536693799</v>
      </c>
      <c r="U77" s="9">
        <v>0.5</v>
      </c>
      <c r="V77" s="11">
        <v>1.1000000000000001</v>
      </c>
      <c r="W77" s="11">
        <f t="shared" si="11"/>
        <v>45.030852095181594</v>
      </c>
    </row>
    <row r="78" spans="1:23" x14ac:dyDescent="0.25">
      <c r="A78" s="18">
        <v>71</v>
      </c>
      <c r="B78" s="29">
        <f t="shared" si="6"/>
        <v>635</v>
      </c>
      <c r="C78" s="19">
        <v>256</v>
      </c>
      <c r="D78" s="19">
        <v>379</v>
      </c>
      <c r="E78" s="29">
        <f t="shared" si="7"/>
        <v>438</v>
      </c>
      <c r="F78" s="19">
        <v>183</v>
      </c>
      <c r="G78" s="19">
        <v>255</v>
      </c>
      <c r="I78" s="18">
        <v>71</v>
      </c>
      <c r="J78" s="18">
        <v>20</v>
      </c>
      <c r="K78" s="18">
        <v>23</v>
      </c>
      <c r="L78" s="18">
        <v>20</v>
      </c>
      <c r="M78" s="18">
        <v>31</v>
      </c>
      <c r="N78" s="23">
        <f t="shared" si="8"/>
        <v>1</v>
      </c>
      <c r="O78" s="23">
        <f t="shared" si="8"/>
        <v>1.3478260869565217</v>
      </c>
      <c r="P78" s="23">
        <v>1.2712810006613371</v>
      </c>
      <c r="Q78" s="23">
        <v>1.6975198611628772</v>
      </c>
      <c r="R78" s="23">
        <f t="shared" si="9"/>
        <v>25.425620013226741</v>
      </c>
      <c r="S78" s="23">
        <f t="shared" si="9"/>
        <v>39.042956806746176</v>
      </c>
      <c r="T78" s="23">
        <f t="shared" si="10"/>
        <v>64.468576819972924</v>
      </c>
      <c r="U78" s="9">
        <v>0.5</v>
      </c>
      <c r="V78" s="11">
        <v>1.1000000000000001</v>
      </c>
      <c r="W78" s="11">
        <f t="shared" si="11"/>
        <v>35.457717250985112</v>
      </c>
    </row>
    <row r="79" spans="1:23" x14ac:dyDescent="0.25">
      <c r="A79" s="18">
        <v>72</v>
      </c>
      <c r="B79" s="29">
        <f t="shared" si="6"/>
        <v>486</v>
      </c>
      <c r="C79" s="19">
        <v>212</v>
      </c>
      <c r="D79" s="19">
        <v>274</v>
      </c>
      <c r="E79" s="29">
        <f t="shared" si="7"/>
        <v>384</v>
      </c>
      <c r="F79" s="19">
        <v>186</v>
      </c>
      <c r="G79" s="19">
        <v>198</v>
      </c>
      <c r="I79" s="18">
        <v>72</v>
      </c>
      <c r="J79" s="18">
        <v>23</v>
      </c>
      <c r="K79" s="18">
        <v>36</v>
      </c>
      <c r="L79" s="18">
        <v>8</v>
      </c>
      <c r="M79" s="18">
        <v>15</v>
      </c>
      <c r="N79" s="23">
        <f t="shared" si="8"/>
        <v>0.34782608695652173</v>
      </c>
      <c r="O79" s="23">
        <f t="shared" si="8"/>
        <v>0.41666666666666669</v>
      </c>
      <c r="P79" s="23">
        <v>1.2037283427123036</v>
      </c>
      <c r="Q79" s="23">
        <v>1.5545465488116144</v>
      </c>
      <c r="R79" s="23">
        <f t="shared" si="9"/>
        <v>27.685751882382981</v>
      </c>
      <c r="S79" s="23">
        <f t="shared" si="9"/>
        <v>55.96367575721812</v>
      </c>
      <c r="T79" s="23">
        <f t="shared" si="10"/>
        <v>83.6494276396011</v>
      </c>
      <c r="U79" s="9">
        <v>0.5</v>
      </c>
      <c r="V79" s="11">
        <v>1.1000000000000001</v>
      </c>
      <c r="W79" s="11">
        <f t="shared" si="11"/>
        <v>46.007185201780608</v>
      </c>
    </row>
    <row r="80" spans="1:23" x14ac:dyDescent="0.25">
      <c r="A80" s="18">
        <v>73</v>
      </c>
      <c r="B80" s="29">
        <f t="shared" si="6"/>
        <v>376</v>
      </c>
      <c r="C80" s="19">
        <v>141</v>
      </c>
      <c r="D80" s="19">
        <v>235</v>
      </c>
      <c r="E80" s="29">
        <f t="shared" si="7"/>
        <v>292</v>
      </c>
      <c r="F80" s="19">
        <v>125</v>
      </c>
      <c r="G80" s="19">
        <v>167</v>
      </c>
      <c r="I80" s="18">
        <v>73</v>
      </c>
      <c r="J80" s="18">
        <v>5</v>
      </c>
      <c r="K80" s="18">
        <v>21</v>
      </c>
      <c r="L80" s="18">
        <v>2</v>
      </c>
      <c r="M80" s="18">
        <v>15</v>
      </c>
      <c r="N80" s="23">
        <f t="shared" si="8"/>
        <v>0.4</v>
      </c>
      <c r="O80" s="23">
        <f t="shared" si="8"/>
        <v>0.7142857142857143</v>
      </c>
      <c r="P80" s="23">
        <v>1.0989224600493674</v>
      </c>
      <c r="Q80" s="23">
        <v>1.5088109523577338</v>
      </c>
      <c r="R80" s="23">
        <f t="shared" si="9"/>
        <v>5.4946123002468372</v>
      </c>
      <c r="S80" s="23">
        <f t="shared" si="9"/>
        <v>31.685029999512409</v>
      </c>
      <c r="T80" s="23">
        <f t="shared" si="10"/>
        <v>37.179642299759244</v>
      </c>
      <c r="U80" s="9">
        <v>0.5</v>
      </c>
      <c r="V80" s="11">
        <v>1.1000000000000001</v>
      </c>
      <c r="W80" s="11">
        <f t="shared" si="11"/>
        <v>20.448803264867585</v>
      </c>
    </row>
    <row r="81" spans="1:23" x14ac:dyDescent="0.25">
      <c r="A81" s="18">
        <v>74</v>
      </c>
      <c r="B81" s="29">
        <f t="shared" si="6"/>
        <v>293</v>
      </c>
      <c r="C81" s="19">
        <v>120</v>
      </c>
      <c r="D81" s="19">
        <v>173</v>
      </c>
      <c r="E81" s="29">
        <f t="shared" si="7"/>
        <v>217</v>
      </c>
      <c r="F81" s="19">
        <v>91</v>
      </c>
      <c r="G81" s="19">
        <v>126</v>
      </c>
      <c r="I81" s="18">
        <v>74</v>
      </c>
      <c r="J81" s="18">
        <v>12</v>
      </c>
      <c r="K81" s="18">
        <v>23</v>
      </c>
      <c r="L81" s="18">
        <v>6</v>
      </c>
      <c r="M81" s="18">
        <v>7</v>
      </c>
      <c r="N81" s="23">
        <f t="shared" si="8"/>
        <v>0.5</v>
      </c>
      <c r="O81" s="23">
        <f t="shared" si="8"/>
        <v>0.30434782608695654</v>
      </c>
      <c r="P81" s="23">
        <v>1.1996096473498148</v>
      </c>
      <c r="Q81" s="23">
        <v>1.5364118049579252</v>
      </c>
      <c r="R81" s="23">
        <f t="shared" si="9"/>
        <v>14.395315768197777</v>
      </c>
      <c r="S81" s="23">
        <f t="shared" si="9"/>
        <v>35.337471514032281</v>
      </c>
      <c r="T81" s="23">
        <f t="shared" si="10"/>
        <v>49.732787282230056</v>
      </c>
      <c r="U81" s="9">
        <v>0.5</v>
      </c>
      <c r="V81" s="11">
        <v>1.1000000000000001</v>
      </c>
      <c r="W81" s="11">
        <f t="shared" si="11"/>
        <v>27.353033005226532</v>
      </c>
    </row>
    <row r="82" spans="1:23" x14ac:dyDescent="0.25">
      <c r="A82" s="18">
        <v>75</v>
      </c>
      <c r="B82" s="29">
        <f t="shared" si="6"/>
        <v>264</v>
      </c>
      <c r="C82" s="19">
        <v>104</v>
      </c>
      <c r="D82" s="19">
        <v>160</v>
      </c>
      <c r="E82" s="29">
        <f t="shared" si="7"/>
        <v>215</v>
      </c>
      <c r="F82" s="19">
        <v>90</v>
      </c>
      <c r="G82" s="19">
        <v>125</v>
      </c>
      <c r="I82" s="18">
        <v>75</v>
      </c>
      <c r="J82" s="18">
        <v>15</v>
      </c>
      <c r="K82" s="18">
        <v>11</v>
      </c>
      <c r="L82" s="18">
        <v>5</v>
      </c>
      <c r="M82" s="18">
        <v>4</v>
      </c>
      <c r="N82" s="23">
        <f t="shared" si="8"/>
        <v>0.33333333333333331</v>
      </c>
      <c r="O82" s="23">
        <f t="shared" si="8"/>
        <v>0.36363636363636365</v>
      </c>
      <c r="P82" s="23">
        <v>1.0552273892777833</v>
      </c>
      <c r="Q82" s="23">
        <v>1.5150969237124527</v>
      </c>
      <c r="R82" s="23">
        <f t="shared" si="9"/>
        <v>15.828410839166748</v>
      </c>
      <c r="S82" s="23">
        <f t="shared" si="9"/>
        <v>16.66606616083698</v>
      </c>
      <c r="T82" s="23">
        <f t="shared" si="10"/>
        <v>32.494477000003727</v>
      </c>
      <c r="U82" s="9">
        <v>0.5</v>
      </c>
      <c r="V82" s="11">
        <v>1.1000000000000001</v>
      </c>
      <c r="W82" s="11">
        <f t="shared" si="11"/>
        <v>17.87196235000205</v>
      </c>
    </row>
    <row r="83" spans="1:23" x14ac:dyDescent="0.25">
      <c r="A83" s="18">
        <v>76</v>
      </c>
      <c r="B83" s="29">
        <f t="shared" si="6"/>
        <v>215</v>
      </c>
      <c r="C83" s="19">
        <v>76</v>
      </c>
      <c r="D83" s="19">
        <v>139</v>
      </c>
      <c r="E83" s="29">
        <f t="shared" si="7"/>
        <v>183</v>
      </c>
      <c r="F83" s="19">
        <v>86</v>
      </c>
      <c r="G83" s="19">
        <v>97</v>
      </c>
      <c r="I83" s="18">
        <v>76</v>
      </c>
      <c r="J83" s="18">
        <v>11</v>
      </c>
      <c r="K83" s="18">
        <v>8</v>
      </c>
      <c r="L83" s="18">
        <v>6</v>
      </c>
      <c r="M83" s="18">
        <v>7</v>
      </c>
      <c r="N83" s="23">
        <f t="shared" si="8"/>
        <v>0.54545454545454541</v>
      </c>
      <c r="O83" s="23">
        <f t="shared" si="8"/>
        <v>0.875</v>
      </c>
      <c r="P83" s="23">
        <v>0.87105133724920314</v>
      </c>
      <c r="Q83" s="23">
        <v>1.163462701676707</v>
      </c>
      <c r="R83" s="23">
        <f t="shared" si="9"/>
        <v>9.5815647097412349</v>
      </c>
      <c r="S83" s="23">
        <f t="shared" si="9"/>
        <v>9.3077016134136557</v>
      </c>
      <c r="T83" s="23">
        <f t="shared" si="10"/>
        <v>18.889266323154892</v>
      </c>
      <c r="U83" s="9">
        <v>0.5</v>
      </c>
      <c r="V83" s="11">
        <v>1.1000000000000001</v>
      </c>
      <c r="W83" s="11">
        <f t="shared" si="11"/>
        <v>10.389096477735192</v>
      </c>
    </row>
    <row r="84" spans="1:23" x14ac:dyDescent="0.25">
      <c r="A84" s="18">
        <v>77</v>
      </c>
      <c r="B84" s="29">
        <f t="shared" si="6"/>
        <v>130</v>
      </c>
      <c r="C84" s="19">
        <v>36</v>
      </c>
      <c r="D84" s="19">
        <v>94</v>
      </c>
      <c r="E84" s="29">
        <f t="shared" si="7"/>
        <v>103</v>
      </c>
      <c r="F84" s="19">
        <v>27</v>
      </c>
      <c r="G84" s="19">
        <v>76</v>
      </c>
      <c r="I84" s="18">
        <v>77</v>
      </c>
      <c r="J84" s="18">
        <v>18</v>
      </c>
      <c r="K84" s="18">
        <v>17</v>
      </c>
      <c r="L84" s="18">
        <v>10</v>
      </c>
      <c r="M84" s="18">
        <v>14</v>
      </c>
      <c r="N84" s="23">
        <f t="shared" si="8"/>
        <v>0.55555555555555558</v>
      </c>
      <c r="O84" s="23">
        <f t="shared" si="8"/>
        <v>0.82352941176470584</v>
      </c>
      <c r="P84" s="23">
        <v>1.0980308563172401</v>
      </c>
      <c r="Q84" s="23">
        <v>1.2533296593497394</v>
      </c>
      <c r="R84" s="23">
        <f t="shared" si="9"/>
        <v>19.764555413710323</v>
      </c>
      <c r="S84" s="23">
        <f t="shared" si="9"/>
        <v>21.306604208945569</v>
      </c>
      <c r="T84" s="23">
        <f t="shared" si="10"/>
        <v>41.071159622655891</v>
      </c>
      <c r="U84" s="9">
        <v>0.5</v>
      </c>
      <c r="V84" s="11">
        <v>1.1000000000000001</v>
      </c>
      <c r="W84" s="11">
        <f t="shared" si="11"/>
        <v>22.589137792460743</v>
      </c>
    </row>
    <row r="85" spans="1:23" x14ac:dyDescent="0.25">
      <c r="A85" s="18">
        <v>78</v>
      </c>
      <c r="B85" s="29">
        <f t="shared" si="6"/>
        <v>86</v>
      </c>
      <c r="C85" s="19">
        <v>40</v>
      </c>
      <c r="D85" s="19">
        <v>46</v>
      </c>
      <c r="E85" s="29">
        <f t="shared" si="7"/>
        <v>99</v>
      </c>
      <c r="F85" s="19">
        <v>45</v>
      </c>
      <c r="G85" s="19">
        <v>54</v>
      </c>
      <c r="I85" s="18">
        <v>78</v>
      </c>
      <c r="J85" s="18">
        <v>22</v>
      </c>
      <c r="K85" s="18">
        <v>15</v>
      </c>
      <c r="L85" s="18">
        <v>7</v>
      </c>
      <c r="M85" s="18">
        <v>8</v>
      </c>
      <c r="N85" s="23">
        <f t="shared" si="8"/>
        <v>0.31818181818181818</v>
      </c>
      <c r="O85" s="23">
        <f t="shared" si="8"/>
        <v>0.53333333333333333</v>
      </c>
      <c r="P85" s="23">
        <v>1.2463082851082308</v>
      </c>
      <c r="Q85" s="23">
        <v>1.3285489276730484</v>
      </c>
      <c r="R85" s="23">
        <f t="shared" si="9"/>
        <v>27.418782272381076</v>
      </c>
      <c r="S85" s="23">
        <f t="shared" si="9"/>
        <v>19.928233915095728</v>
      </c>
      <c r="T85" s="23">
        <f t="shared" si="10"/>
        <v>47.347016187476804</v>
      </c>
      <c r="U85" s="9">
        <v>0.5</v>
      </c>
      <c r="V85" s="11">
        <v>1.1000000000000001</v>
      </c>
      <c r="W85" s="11">
        <f t="shared" si="11"/>
        <v>26.040858903112245</v>
      </c>
    </row>
    <row r="86" spans="1:23" x14ac:dyDescent="0.25">
      <c r="A86" s="18">
        <v>79</v>
      </c>
      <c r="B86" s="29">
        <f t="shared" si="6"/>
        <v>174</v>
      </c>
      <c r="C86" s="19">
        <v>77</v>
      </c>
      <c r="D86" s="19">
        <v>97</v>
      </c>
      <c r="E86" s="29">
        <f t="shared" si="7"/>
        <v>95</v>
      </c>
      <c r="F86" s="19">
        <v>35</v>
      </c>
      <c r="G86" s="19">
        <v>60</v>
      </c>
      <c r="I86" s="18">
        <v>79</v>
      </c>
      <c r="J86" s="18">
        <v>15</v>
      </c>
      <c r="K86" s="18">
        <v>25</v>
      </c>
      <c r="L86" s="18">
        <v>7</v>
      </c>
      <c r="M86" s="18">
        <v>8</v>
      </c>
      <c r="N86" s="23">
        <f t="shared" si="8"/>
        <v>0.46666666666666667</v>
      </c>
      <c r="O86" s="23">
        <f t="shared" si="8"/>
        <v>0.32</v>
      </c>
      <c r="P86" s="23">
        <v>1.2587200943383465</v>
      </c>
      <c r="Q86" s="23">
        <v>1.556891493509448</v>
      </c>
      <c r="R86" s="23">
        <f t="shared" si="9"/>
        <v>18.880801415075197</v>
      </c>
      <c r="S86" s="23">
        <f t="shared" si="9"/>
        <v>38.922287337736201</v>
      </c>
      <c r="T86" s="23">
        <f t="shared" si="10"/>
        <v>57.803088752811398</v>
      </c>
      <c r="U86" s="9">
        <v>0.5</v>
      </c>
      <c r="V86" s="11">
        <v>1.1000000000000001</v>
      </c>
      <c r="W86" s="11">
        <f t="shared" si="11"/>
        <v>31.791698814046271</v>
      </c>
    </row>
    <row r="87" spans="1:23" x14ac:dyDescent="0.25">
      <c r="A87" s="18">
        <v>80</v>
      </c>
      <c r="B87" s="29">
        <f t="shared" si="6"/>
        <v>184</v>
      </c>
      <c r="C87" s="19">
        <v>107</v>
      </c>
      <c r="D87" s="19">
        <v>77</v>
      </c>
      <c r="E87" s="29">
        <f t="shared" si="7"/>
        <v>174</v>
      </c>
      <c r="F87" s="19">
        <v>84</v>
      </c>
      <c r="G87" s="19">
        <v>90</v>
      </c>
      <c r="I87" s="18">
        <v>80</v>
      </c>
      <c r="J87" s="18">
        <v>17</v>
      </c>
      <c r="K87" s="18">
        <v>28</v>
      </c>
      <c r="L87" s="18">
        <v>5</v>
      </c>
      <c r="M87" s="18">
        <v>14</v>
      </c>
      <c r="N87" s="23">
        <f t="shared" si="8"/>
        <v>0.29411764705882354</v>
      </c>
      <c r="O87" s="23">
        <f t="shared" si="8"/>
        <v>0.5</v>
      </c>
      <c r="P87" s="23">
        <v>0.99793733229424786</v>
      </c>
      <c r="Q87" s="23">
        <v>1.2686136794893021</v>
      </c>
      <c r="R87" s="23">
        <f t="shared" si="9"/>
        <v>16.964934649002213</v>
      </c>
      <c r="S87" s="23">
        <f t="shared" si="9"/>
        <v>35.521183025700459</v>
      </c>
      <c r="T87" s="23">
        <f t="shared" si="10"/>
        <v>52.486117674702669</v>
      </c>
      <c r="U87" s="9">
        <v>0.5</v>
      </c>
      <c r="V87" s="11">
        <v>1.1000000000000001</v>
      </c>
      <c r="W87" s="11">
        <f t="shared" si="11"/>
        <v>28.867364721086471</v>
      </c>
    </row>
    <row r="88" spans="1:23" x14ac:dyDescent="0.25">
      <c r="A88" s="18">
        <v>81</v>
      </c>
      <c r="B88" s="29">
        <f t="shared" si="6"/>
        <v>143</v>
      </c>
      <c r="C88" s="19">
        <v>62</v>
      </c>
      <c r="D88" s="19">
        <v>81</v>
      </c>
      <c r="E88" s="29">
        <f t="shared" si="7"/>
        <v>133</v>
      </c>
      <c r="F88" s="19">
        <v>49</v>
      </c>
      <c r="G88" s="19">
        <v>84</v>
      </c>
      <c r="I88" s="18">
        <v>81</v>
      </c>
      <c r="J88" s="18">
        <v>13</v>
      </c>
      <c r="K88" s="18">
        <v>31</v>
      </c>
      <c r="L88" s="18">
        <v>6</v>
      </c>
      <c r="M88" s="18">
        <v>15</v>
      </c>
      <c r="N88" s="23">
        <f t="shared" si="8"/>
        <v>0.46153846153846156</v>
      </c>
      <c r="O88" s="23">
        <f t="shared" si="8"/>
        <v>0.4838709677419355</v>
      </c>
      <c r="P88" s="23">
        <v>1.0566307227620151</v>
      </c>
      <c r="Q88" s="23">
        <v>1.2708540869872402</v>
      </c>
      <c r="R88" s="23">
        <f t="shared" si="9"/>
        <v>13.736199395906196</v>
      </c>
      <c r="S88" s="23">
        <f t="shared" si="9"/>
        <v>39.396476696604445</v>
      </c>
      <c r="T88" s="23">
        <f t="shared" si="10"/>
        <v>53.132676092510643</v>
      </c>
      <c r="U88" s="9">
        <v>0.5</v>
      </c>
      <c r="V88" s="11">
        <v>1.1000000000000001</v>
      </c>
      <c r="W88" s="11">
        <f t="shared" si="11"/>
        <v>29.222971850880857</v>
      </c>
    </row>
    <row r="89" spans="1:23" x14ac:dyDescent="0.25">
      <c r="A89" s="18">
        <v>82</v>
      </c>
      <c r="B89" s="29">
        <f t="shared" si="6"/>
        <v>200</v>
      </c>
      <c r="C89" s="19">
        <v>91</v>
      </c>
      <c r="D89" s="19">
        <v>109</v>
      </c>
      <c r="E89" s="29">
        <f t="shared" si="7"/>
        <v>220</v>
      </c>
      <c r="F89" s="19">
        <v>97</v>
      </c>
      <c r="G89" s="19">
        <v>123</v>
      </c>
      <c r="I89" s="18">
        <v>82</v>
      </c>
      <c r="J89" s="18">
        <v>16</v>
      </c>
      <c r="K89" s="18">
        <v>24</v>
      </c>
      <c r="L89" s="18">
        <v>7</v>
      </c>
      <c r="M89" s="18">
        <v>17</v>
      </c>
      <c r="N89" s="23">
        <f t="shared" si="8"/>
        <v>0.4375</v>
      </c>
      <c r="O89" s="23">
        <f t="shared" si="8"/>
        <v>0.70833333333333337</v>
      </c>
      <c r="P89" s="23">
        <v>0.83082836143162497</v>
      </c>
      <c r="Q89" s="23">
        <v>1.0329877075932696</v>
      </c>
      <c r="R89" s="23">
        <f t="shared" si="9"/>
        <v>13.293253782906</v>
      </c>
      <c r="S89" s="23">
        <f t="shared" si="9"/>
        <v>24.791704982238471</v>
      </c>
      <c r="T89" s="23">
        <f t="shared" si="10"/>
        <v>38.084958765144471</v>
      </c>
      <c r="U89" s="9">
        <v>0.5</v>
      </c>
      <c r="V89" s="11">
        <v>1.1000000000000001</v>
      </c>
      <c r="W89" s="11">
        <f t="shared" si="11"/>
        <v>20.94672732082946</v>
      </c>
    </row>
    <row r="90" spans="1:23" x14ac:dyDescent="0.25">
      <c r="A90" s="18">
        <v>83</v>
      </c>
      <c r="B90" s="29">
        <f t="shared" si="6"/>
        <v>139</v>
      </c>
      <c r="C90" s="19">
        <v>42</v>
      </c>
      <c r="D90" s="19">
        <v>97</v>
      </c>
      <c r="E90" s="29">
        <f t="shared" si="7"/>
        <v>175</v>
      </c>
      <c r="F90" s="19">
        <v>80</v>
      </c>
      <c r="G90" s="19">
        <v>95</v>
      </c>
      <c r="I90" s="18">
        <v>83</v>
      </c>
      <c r="J90" s="18">
        <v>23</v>
      </c>
      <c r="K90" s="18">
        <v>18</v>
      </c>
      <c r="L90" s="18">
        <v>3</v>
      </c>
      <c r="M90" s="18">
        <v>8</v>
      </c>
      <c r="N90" s="23">
        <f t="shared" si="8"/>
        <v>0.13043478260869565</v>
      </c>
      <c r="O90" s="23">
        <f t="shared" si="8"/>
        <v>0.44444444444444442</v>
      </c>
      <c r="P90" s="23">
        <v>0.79545130371297212</v>
      </c>
      <c r="Q90" s="23">
        <v>0.97719802345730455</v>
      </c>
      <c r="R90" s="23">
        <f t="shared" si="9"/>
        <v>18.295379985398359</v>
      </c>
      <c r="S90" s="23">
        <f t="shared" si="9"/>
        <v>17.589564422231483</v>
      </c>
      <c r="T90" s="23">
        <f t="shared" si="10"/>
        <v>35.884944407629845</v>
      </c>
      <c r="U90" s="9">
        <v>0.5</v>
      </c>
      <c r="V90" s="11">
        <v>1.1000000000000001</v>
      </c>
      <c r="W90" s="11">
        <f t="shared" si="11"/>
        <v>19.736719424196416</v>
      </c>
    </row>
    <row r="91" spans="1:23" x14ac:dyDescent="0.25">
      <c r="A91" s="18">
        <v>84</v>
      </c>
      <c r="B91" s="29">
        <f t="shared" si="6"/>
        <v>142</v>
      </c>
      <c r="C91" s="19">
        <v>65</v>
      </c>
      <c r="D91" s="19">
        <v>77</v>
      </c>
      <c r="E91" s="29">
        <f t="shared" si="7"/>
        <v>156</v>
      </c>
      <c r="F91" s="19">
        <v>61</v>
      </c>
      <c r="G91" s="19">
        <v>95</v>
      </c>
      <c r="I91" s="18">
        <v>84</v>
      </c>
      <c r="J91" s="18">
        <v>6</v>
      </c>
      <c r="K91" s="18">
        <v>14</v>
      </c>
      <c r="L91" s="18">
        <v>1</v>
      </c>
      <c r="M91" s="18">
        <v>6</v>
      </c>
      <c r="N91" s="23">
        <f t="shared" si="8"/>
        <v>0.16666666666666666</v>
      </c>
      <c r="O91" s="23">
        <f t="shared" si="8"/>
        <v>0.42857142857142855</v>
      </c>
      <c r="P91" s="23">
        <v>0.76933012984981708</v>
      </c>
      <c r="Q91" s="23">
        <v>0.89278504471699538</v>
      </c>
      <c r="R91" s="23">
        <f t="shared" si="9"/>
        <v>4.6159807790989023</v>
      </c>
      <c r="S91" s="23">
        <f t="shared" si="9"/>
        <v>12.498990626037935</v>
      </c>
      <c r="T91" s="23">
        <f t="shared" si="10"/>
        <v>17.114971405136838</v>
      </c>
      <c r="U91" s="9">
        <v>0.5</v>
      </c>
      <c r="V91" s="11">
        <v>1.1000000000000001</v>
      </c>
      <c r="W91" s="11">
        <f t="shared" si="11"/>
        <v>9.413234272825262</v>
      </c>
    </row>
    <row r="92" spans="1:23" x14ac:dyDescent="0.25">
      <c r="A92" s="18">
        <v>85</v>
      </c>
      <c r="B92" s="29">
        <f t="shared" si="6"/>
        <v>102</v>
      </c>
      <c r="C92" s="19">
        <v>32</v>
      </c>
      <c r="D92" s="19">
        <v>70</v>
      </c>
      <c r="E92" s="29">
        <f t="shared" si="7"/>
        <v>130</v>
      </c>
      <c r="F92" s="19">
        <v>58</v>
      </c>
      <c r="G92" s="19">
        <v>72</v>
      </c>
      <c r="I92" s="18">
        <v>85</v>
      </c>
      <c r="J92" s="18">
        <v>7</v>
      </c>
      <c r="K92" s="18">
        <v>21</v>
      </c>
      <c r="L92" s="18">
        <v>4</v>
      </c>
      <c r="M92" s="18">
        <v>8</v>
      </c>
      <c r="N92" s="23">
        <f t="shared" si="8"/>
        <v>0.5714285714285714</v>
      </c>
      <c r="O92" s="23">
        <f t="shared" si="8"/>
        <v>0.38095238095238093</v>
      </c>
      <c r="P92" s="23">
        <v>0.63487618720746197</v>
      </c>
      <c r="Q92" s="23">
        <v>0.81685787088963369</v>
      </c>
      <c r="R92" s="23">
        <f t="shared" si="9"/>
        <v>4.4441333104522336</v>
      </c>
      <c r="S92" s="23">
        <f t="shared" si="9"/>
        <v>17.154015288682306</v>
      </c>
      <c r="T92" s="23">
        <f t="shared" si="10"/>
        <v>21.598148599134539</v>
      </c>
      <c r="U92" s="9">
        <v>0.5</v>
      </c>
      <c r="V92" s="11">
        <v>1.1000000000000001</v>
      </c>
      <c r="W92" s="11">
        <f t="shared" si="11"/>
        <v>11.878981729523998</v>
      </c>
    </row>
    <row r="93" spans="1:23" x14ac:dyDescent="0.25">
      <c r="A93" s="18">
        <v>86</v>
      </c>
      <c r="B93" s="29">
        <f t="shared" si="6"/>
        <v>93</v>
      </c>
      <c r="C93" s="19">
        <v>34</v>
      </c>
      <c r="D93" s="19">
        <v>59</v>
      </c>
      <c r="E93" s="29">
        <f t="shared" si="7"/>
        <v>134</v>
      </c>
      <c r="F93" s="19">
        <v>54</v>
      </c>
      <c r="G93" s="19">
        <v>80</v>
      </c>
      <c r="I93" s="18">
        <v>86</v>
      </c>
      <c r="J93" s="18">
        <v>13</v>
      </c>
      <c r="K93" s="18">
        <v>16</v>
      </c>
      <c r="L93" s="18">
        <v>3</v>
      </c>
      <c r="M93" s="18">
        <v>13</v>
      </c>
      <c r="N93" s="23">
        <f t="shared" si="8"/>
        <v>0.23076923076923078</v>
      </c>
      <c r="O93" s="23">
        <f t="shared" si="8"/>
        <v>0.8125</v>
      </c>
      <c r="P93" s="23">
        <v>0.59251896722634823</v>
      </c>
      <c r="Q93" s="23">
        <v>0.66503407279138271</v>
      </c>
      <c r="R93" s="23">
        <f t="shared" si="9"/>
        <v>7.7027465739425267</v>
      </c>
      <c r="S93" s="23">
        <f t="shared" si="9"/>
        <v>10.640545164662123</v>
      </c>
      <c r="T93" s="23">
        <f t="shared" si="10"/>
        <v>18.343291738604648</v>
      </c>
      <c r="U93" s="9">
        <v>0.5</v>
      </c>
      <c r="V93" s="11">
        <v>1.1000000000000001</v>
      </c>
      <c r="W93" s="11">
        <f t="shared" si="11"/>
        <v>10.088810456232558</v>
      </c>
    </row>
    <row r="94" spans="1:23" x14ac:dyDescent="0.25">
      <c r="A94" s="18">
        <v>87</v>
      </c>
      <c r="B94" s="29">
        <f t="shared" si="6"/>
        <v>64</v>
      </c>
      <c r="C94" s="19">
        <v>25</v>
      </c>
      <c r="D94" s="19">
        <v>39</v>
      </c>
      <c r="E94" s="29">
        <f t="shared" si="7"/>
        <v>98</v>
      </c>
      <c r="F94" s="19">
        <v>45</v>
      </c>
      <c r="G94" s="19">
        <v>53</v>
      </c>
      <c r="I94" s="18">
        <v>87</v>
      </c>
      <c r="J94" s="18">
        <v>11</v>
      </c>
      <c r="K94" s="18">
        <v>11</v>
      </c>
      <c r="L94" s="18">
        <v>1</v>
      </c>
      <c r="M94" s="18">
        <v>8</v>
      </c>
      <c r="N94" s="23">
        <f t="shared" si="8"/>
        <v>9.0909090909090912E-2</v>
      </c>
      <c r="O94" s="23">
        <f t="shared" si="8"/>
        <v>0.72727272727272729</v>
      </c>
      <c r="P94" s="23">
        <v>0.53960965661133853</v>
      </c>
      <c r="Q94" s="23">
        <v>0.58243520094866652</v>
      </c>
      <c r="R94" s="23">
        <f t="shared" si="9"/>
        <v>5.9357062227247237</v>
      </c>
      <c r="S94" s="23">
        <f t="shared" si="9"/>
        <v>6.4067872104353318</v>
      </c>
      <c r="T94" s="23">
        <f t="shared" si="10"/>
        <v>12.342493433160055</v>
      </c>
      <c r="U94" s="9">
        <v>0.5</v>
      </c>
      <c r="V94" s="11">
        <v>1.1000000000000001</v>
      </c>
      <c r="W94" s="11">
        <f t="shared" si="11"/>
        <v>6.7883713882380308</v>
      </c>
    </row>
    <row r="95" spans="1:23" x14ac:dyDescent="0.25">
      <c r="A95" s="18">
        <v>88</v>
      </c>
      <c r="B95" s="29">
        <f t="shared" si="6"/>
        <v>35</v>
      </c>
      <c r="C95" s="19">
        <v>9</v>
      </c>
      <c r="D95" s="19">
        <v>26</v>
      </c>
      <c r="E95" s="29">
        <f t="shared" si="7"/>
        <v>94</v>
      </c>
      <c r="F95" s="19">
        <v>42</v>
      </c>
      <c r="G95" s="19">
        <v>52</v>
      </c>
      <c r="I95" s="18">
        <v>88</v>
      </c>
      <c r="J95" s="18">
        <v>8</v>
      </c>
      <c r="K95" s="18">
        <v>10</v>
      </c>
      <c r="L95" s="18">
        <v>0</v>
      </c>
      <c r="M95" s="18">
        <v>3</v>
      </c>
      <c r="N95" s="23">
        <f t="shared" si="8"/>
        <v>0</v>
      </c>
      <c r="O95" s="23">
        <f t="shared" si="8"/>
        <v>0.3</v>
      </c>
      <c r="P95" s="23">
        <v>0.42492841509967139</v>
      </c>
      <c r="Q95" s="23">
        <v>0.538924794292031</v>
      </c>
      <c r="R95" s="23">
        <f t="shared" si="9"/>
        <v>3.3994273207973711</v>
      </c>
      <c r="S95" s="23">
        <f t="shared" si="9"/>
        <v>5.38924794292031</v>
      </c>
      <c r="T95" s="23">
        <f t="shared" si="10"/>
        <v>8.7886752637176819</v>
      </c>
      <c r="U95" s="9">
        <v>0.5</v>
      </c>
      <c r="V95" s="11">
        <v>1.1000000000000001</v>
      </c>
      <c r="W95" s="11">
        <f t="shared" si="11"/>
        <v>4.8337713950447254</v>
      </c>
    </row>
    <row r="96" spans="1:23" x14ac:dyDescent="0.25">
      <c r="A96" s="18">
        <v>89</v>
      </c>
      <c r="B96" s="29">
        <f t="shared" si="6"/>
        <v>40</v>
      </c>
      <c r="C96" s="19">
        <v>15</v>
      </c>
      <c r="D96" s="19">
        <v>25</v>
      </c>
      <c r="E96" s="29">
        <f t="shared" si="7"/>
        <v>83</v>
      </c>
      <c r="F96" s="19">
        <v>31</v>
      </c>
      <c r="G96" s="19">
        <v>52</v>
      </c>
      <c r="I96" s="18">
        <v>89</v>
      </c>
      <c r="J96" s="18">
        <v>7</v>
      </c>
      <c r="K96" s="18">
        <v>7</v>
      </c>
      <c r="L96" s="18">
        <v>1</v>
      </c>
      <c r="M96" s="18">
        <v>0</v>
      </c>
      <c r="N96" s="23">
        <f t="shared" si="8"/>
        <v>0.14285714285714285</v>
      </c>
      <c r="O96" s="23">
        <f t="shared" si="8"/>
        <v>0</v>
      </c>
      <c r="P96" s="23">
        <v>0.43954351880761694</v>
      </c>
      <c r="Q96" s="23">
        <v>0.58486383815021825</v>
      </c>
      <c r="R96" s="23">
        <f t="shared" si="9"/>
        <v>3.0768046316533186</v>
      </c>
      <c r="S96" s="23">
        <f t="shared" si="9"/>
        <v>4.094046867051528</v>
      </c>
      <c r="T96" s="23">
        <f t="shared" si="10"/>
        <v>7.1708514987048471</v>
      </c>
      <c r="U96" s="9">
        <v>0.5</v>
      </c>
      <c r="V96" s="11">
        <v>1.1000000000000001</v>
      </c>
      <c r="W96" s="11">
        <f t="shared" si="11"/>
        <v>3.9439683242876664</v>
      </c>
    </row>
    <row r="97" spans="1:26" x14ac:dyDescent="0.25">
      <c r="A97" s="18">
        <v>90</v>
      </c>
      <c r="B97" s="29">
        <f t="shared" si="6"/>
        <v>22</v>
      </c>
      <c r="C97" s="19">
        <v>7</v>
      </c>
      <c r="D97" s="19">
        <v>15</v>
      </c>
      <c r="E97" s="29">
        <f t="shared" si="7"/>
        <v>87</v>
      </c>
      <c r="F97" s="19">
        <v>38</v>
      </c>
      <c r="G97" s="19">
        <v>49</v>
      </c>
      <c r="I97" s="18">
        <v>90</v>
      </c>
      <c r="J97" s="18">
        <v>6</v>
      </c>
      <c r="K97" s="18">
        <v>12</v>
      </c>
      <c r="L97" s="18">
        <v>1</v>
      </c>
      <c r="M97" s="18">
        <v>0</v>
      </c>
      <c r="N97" s="23">
        <f t="shared" si="8"/>
        <v>0.16666666666666666</v>
      </c>
      <c r="O97" s="23">
        <f t="shared" si="8"/>
        <v>0</v>
      </c>
      <c r="P97" s="23">
        <v>0.29334177999847655</v>
      </c>
      <c r="Q97" s="23">
        <v>0.41530601552252439</v>
      </c>
      <c r="R97" s="23">
        <f t="shared" si="9"/>
        <v>1.7600506799908593</v>
      </c>
      <c r="S97" s="23">
        <f t="shared" si="9"/>
        <v>4.9836721862702928</v>
      </c>
      <c r="T97" s="23">
        <f t="shared" si="10"/>
        <v>6.7437228662611517</v>
      </c>
      <c r="U97" s="9">
        <v>0.5</v>
      </c>
      <c r="V97" s="11">
        <v>1.1000000000000001</v>
      </c>
      <c r="W97" s="11">
        <f t="shared" si="11"/>
        <v>3.7090475764436337</v>
      </c>
    </row>
    <row r="98" spans="1:26" x14ac:dyDescent="0.25">
      <c r="A98" s="18">
        <v>91</v>
      </c>
      <c r="B98" s="29">
        <f t="shared" si="6"/>
        <v>28</v>
      </c>
      <c r="C98" s="19">
        <v>14</v>
      </c>
      <c r="D98" s="19">
        <v>14</v>
      </c>
      <c r="E98" s="29">
        <f t="shared" si="7"/>
        <v>39</v>
      </c>
      <c r="F98" s="19">
        <v>13</v>
      </c>
      <c r="G98" s="19">
        <v>26</v>
      </c>
      <c r="I98" s="18">
        <v>91</v>
      </c>
      <c r="J98" s="18">
        <v>3</v>
      </c>
      <c r="K98" s="18">
        <v>2</v>
      </c>
      <c r="L98" s="18">
        <v>2</v>
      </c>
      <c r="M98" s="18">
        <v>0</v>
      </c>
      <c r="N98" s="23">
        <f t="shared" si="8"/>
        <v>0.66666666666666663</v>
      </c>
      <c r="O98" s="23">
        <f t="shared" si="8"/>
        <v>0</v>
      </c>
      <c r="P98" s="23">
        <v>0.51531830673735146</v>
      </c>
      <c r="Q98" s="23">
        <v>0.55174465708741827</v>
      </c>
      <c r="R98" s="23">
        <f t="shared" si="9"/>
        <v>1.5459549202120544</v>
      </c>
      <c r="S98" s="23">
        <f t="shared" si="9"/>
        <v>1.1034893141748365</v>
      </c>
      <c r="T98" s="23">
        <f t="shared" si="10"/>
        <v>2.6494442343868911</v>
      </c>
      <c r="U98" s="9">
        <v>0.5</v>
      </c>
      <c r="V98" s="11">
        <v>1.1000000000000001</v>
      </c>
      <c r="W98" s="11">
        <f t="shared" si="11"/>
        <v>1.4571943289127902</v>
      </c>
    </row>
    <row r="99" spans="1:26" x14ac:dyDescent="0.25">
      <c r="A99" s="18">
        <v>92</v>
      </c>
      <c r="B99" s="29">
        <f t="shared" si="6"/>
        <v>24</v>
      </c>
      <c r="C99" s="19">
        <v>9</v>
      </c>
      <c r="D99" s="19">
        <v>15</v>
      </c>
      <c r="E99" s="29">
        <f t="shared" si="7"/>
        <v>62</v>
      </c>
      <c r="F99" s="19">
        <v>23</v>
      </c>
      <c r="G99" s="19">
        <v>39</v>
      </c>
      <c r="I99" s="18">
        <v>92</v>
      </c>
      <c r="J99" s="18">
        <v>2</v>
      </c>
      <c r="K99" s="18">
        <v>4</v>
      </c>
      <c r="L99" s="18">
        <v>3</v>
      </c>
      <c r="M99" s="18">
        <v>3</v>
      </c>
      <c r="N99" s="23">
        <f t="shared" si="8"/>
        <v>1.5</v>
      </c>
      <c r="O99" s="23">
        <f t="shared" si="8"/>
        <v>0.75</v>
      </c>
      <c r="P99" s="23">
        <v>0.25087086693659977</v>
      </c>
      <c r="Q99" s="23">
        <v>0.33026188234471449</v>
      </c>
      <c r="R99" s="23">
        <f t="shared" si="9"/>
        <v>0.50174173387319954</v>
      </c>
      <c r="S99" s="23">
        <f t="shared" si="9"/>
        <v>1.3210475293788579</v>
      </c>
      <c r="T99" s="23">
        <f t="shared" si="10"/>
        <v>1.8227892632520575</v>
      </c>
      <c r="U99" s="9">
        <v>0.5</v>
      </c>
      <c r="V99" s="11">
        <v>1.1000000000000001</v>
      </c>
      <c r="W99" s="11">
        <f t="shared" si="11"/>
        <v>1.0025340947886316</v>
      </c>
    </row>
    <row r="100" spans="1:26" x14ac:dyDescent="0.25">
      <c r="A100" s="18">
        <v>93</v>
      </c>
      <c r="B100" s="29">
        <f t="shared" si="6"/>
        <v>17</v>
      </c>
      <c r="C100" s="19">
        <v>10</v>
      </c>
      <c r="D100" s="19">
        <v>7</v>
      </c>
      <c r="E100" s="29">
        <f t="shared" si="7"/>
        <v>50</v>
      </c>
      <c r="F100" s="19">
        <v>19</v>
      </c>
      <c r="G100" s="19">
        <v>31</v>
      </c>
      <c r="I100" s="18">
        <v>93</v>
      </c>
      <c r="J100" s="18">
        <v>3</v>
      </c>
      <c r="K100" s="18">
        <v>1</v>
      </c>
      <c r="L100" s="18">
        <v>2</v>
      </c>
      <c r="M100" s="18">
        <v>0</v>
      </c>
      <c r="N100" s="23">
        <f t="shared" si="8"/>
        <v>0.66666666666666663</v>
      </c>
      <c r="O100" s="23">
        <f t="shared" si="8"/>
        <v>0</v>
      </c>
      <c r="P100" s="23">
        <v>0.24940000693272754</v>
      </c>
      <c r="Q100" s="23">
        <v>0.31135538153383752</v>
      </c>
      <c r="R100" s="23">
        <f t="shared" si="9"/>
        <v>0.7482000207981826</v>
      </c>
      <c r="S100" s="23">
        <f t="shared" si="9"/>
        <v>0.31135538153383752</v>
      </c>
      <c r="T100" s="23">
        <f t="shared" si="10"/>
        <v>1.0595554023320202</v>
      </c>
      <c r="U100" s="9">
        <v>0.5</v>
      </c>
      <c r="V100" s="11">
        <v>1.1000000000000001</v>
      </c>
      <c r="W100" s="11">
        <f t="shared" si="11"/>
        <v>0.58275547128261118</v>
      </c>
    </row>
    <row r="101" spans="1:26" x14ac:dyDescent="0.25">
      <c r="A101" s="18">
        <v>94</v>
      </c>
      <c r="B101" s="29">
        <f t="shared" si="6"/>
        <v>9</v>
      </c>
      <c r="C101" s="19">
        <v>5</v>
      </c>
      <c r="D101" s="19">
        <v>4</v>
      </c>
      <c r="E101" s="29">
        <f t="shared" si="7"/>
        <v>44</v>
      </c>
      <c r="F101" s="19">
        <v>18</v>
      </c>
      <c r="G101" s="19">
        <v>26</v>
      </c>
      <c r="I101" s="18">
        <v>94</v>
      </c>
      <c r="J101" s="18">
        <v>0</v>
      </c>
      <c r="K101" s="18">
        <v>0</v>
      </c>
      <c r="L101" s="18">
        <v>0</v>
      </c>
      <c r="M101" s="18">
        <v>2</v>
      </c>
      <c r="N101" s="23"/>
      <c r="O101" s="23"/>
      <c r="P101" s="23">
        <v>0</v>
      </c>
      <c r="Q101" s="23">
        <v>0</v>
      </c>
      <c r="R101" s="23">
        <f t="shared" si="9"/>
        <v>0</v>
      </c>
      <c r="S101" s="23">
        <f t="shared" si="9"/>
        <v>0</v>
      </c>
      <c r="T101" s="23">
        <f t="shared" si="10"/>
        <v>0</v>
      </c>
      <c r="U101" s="9">
        <v>0.5</v>
      </c>
      <c r="V101" s="11">
        <v>1.1000000000000001</v>
      </c>
      <c r="W101" s="11">
        <f t="shared" si="11"/>
        <v>0</v>
      </c>
    </row>
    <row r="102" spans="1:26" x14ac:dyDescent="0.25">
      <c r="A102" s="18">
        <v>95</v>
      </c>
      <c r="B102" s="29">
        <f t="shared" si="6"/>
        <v>3</v>
      </c>
      <c r="C102" s="19">
        <v>0</v>
      </c>
      <c r="D102" s="19">
        <v>3</v>
      </c>
      <c r="E102" s="29">
        <f t="shared" si="7"/>
        <v>30</v>
      </c>
      <c r="F102" s="19">
        <v>15</v>
      </c>
      <c r="G102" s="19">
        <v>15</v>
      </c>
      <c r="I102" s="18">
        <v>95</v>
      </c>
      <c r="J102" s="18">
        <v>1</v>
      </c>
      <c r="K102" s="18">
        <v>1</v>
      </c>
      <c r="L102" s="18">
        <v>0</v>
      </c>
      <c r="M102" s="18">
        <v>0</v>
      </c>
      <c r="N102" s="23">
        <f t="shared" si="8"/>
        <v>0</v>
      </c>
      <c r="O102" s="23">
        <f t="shared" si="8"/>
        <v>0</v>
      </c>
      <c r="P102" s="23">
        <v>0.1860707528198868</v>
      </c>
      <c r="Q102" s="23">
        <v>0.24279477941992539</v>
      </c>
      <c r="R102" s="23">
        <f t="shared" si="9"/>
        <v>0.1860707528198868</v>
      </c>
      <c r="S102" s="23">
        <f t="shared" si="9"/>
        <v>0.24279477941992539</v>
      </c>
      <c r="T102" s="23">
        <f t="shared" si="10"/>
        <v>0.42886553223981216</v>
      </c>
      <c r="U102" s="9">
        <v>0.5</v>
      </c>
      <c r="V102" s="11">
        <v>1.1000000000000001</v>
      </c>
      <c r="W102" s="11">
        <f t="shared" si="11"/>
        <v>0.23587604273189672</v>
      </c>
    </row>
    <row r="103" spans="1:26" x14ac:dyDescent="0.25">
      <c r="A103" s="18">
        <v>96</v>
      </c>
      <c r="B103" s="29">
        <f t="shared" si="6"/>
        <v>4</v>
      </c>
      <c r="C103" s="19">
        <v>0</v>
      </c>
      <c r="D103" s="19">
        <v>4</v>
      </c>
      <c r="E103" s="29">
        <f t="shared" si="7"/>
        <v>14</v>
      </c>
      <c r="F103" s="19">
        <v>6</v>
      </c>
      <c r="G103" s="19">
        <v>8</v>
      </c>
      <c r="I103" s="18">
        <v>96</v>
      </c>
      <c r="J103" s="18">
        <v>0</v>
      </c>
      <c r="K103" s="18">
        <v>2</v>
      </c>
      <c r="L103" s="18">
        <v>0</v>
      </c>
      <c r="M103" s="18">
        <v>0</v>
      </c>
      <c r="N103" s="23"/>
      <c r="O103" s="23">
        <f t="shared" si="8"/>
        <v>0</v>
      </c>
      <c r="P103" s="23">
        <v>0</v>
      </c>
      <c r="Q103" s="23">
        <v>0.21370266086191217</v>
      </c>
      <c r="R103" s="23">
        <f t="shared" si="9"/>
        <v>0</v>
      </c>
      <c r="S103" s="23">
        <f t="shared" si="9"/>
        <v>0.42740532172382434</v>
      </c>
      <c r="T103" s="23">
        <f t="shared" si="10"/>
        <v>0.42740532172382434</v>
      </c>
      <c r="U103" s="9">
        <v>0.5</v>
      </c>
      <c r="V103" s="11">
        <v>1.1000000000000001</v>
      </c>
      <c r="W103" s="11">
        <f t="shared" si="11"/>
        <v>0.23507292694810342</v>
      </c>
    </row>
    <row r="104" spans="1:26" x14ac:dyDescent="0.25">
      <c r="A104" s="18">
        <v>97</v>
      </c>
      <c r="B104" s="29">
        <f t="shared" si="6"/>
        <v>0</v>
      </c>
      <c r="C104" s="19">
        <v>0</v>
      </c>
      <c r="D104" s="19">
        <v>0</v>
      </c>
      <c r="E104" s="29">
        <f t="shared" si="7"/>
        <v>7</v>
      </c>
      <c r="F104" s="19">
        <v>4</v>
      </c>
      <c r="G104" s="19">
        <v>3</v>
      </c>
      <c r="I104" s="18">
        <v>97</v>
      </c>
      <c r="J104" s="18">
        <v>0</v>
      </c>
      <c r="K104" s="18">
        <v>3</v>
      </c>
      <c r="L104" s="18">
        <v>0</v>
      </c>
      <c r="M104" s="18">
        <v>0</v>
      </c>
      <c r="N104" s="23"/>
      <c r="O104" s="23">
        <f t="shared" si="8"/>
        <v>0</v>
      </c>
      <c r="P104" s="23">
        <v>0</v>
      </c>
      <c r="Q104" s="23">
        <v>0.2470826878262751</v>
      </c>
      <c r="R104" s="23">
        <f t="shared" si="9"/>
        <v>0</v>
      </c>
      <c r="S104" s="23">
        <f t="shared" si="9"/>
        <v>0.74124806347882533</v>
      </c>
      <c r="T104" s="23">
        <f t="shared" si="10"/>
        <v>0.74124806347882533</v>
      </c>
      <c r="U104" s="9">
        <v>0.5</v>
      </c>
      <c r="V104" s="11">
        <v>1.1000000000000001</v>
      </c>
      <c r="W104" s="11">
        <f t="shared" si="11"/>
        <v>0.40768643491335393</v>
      </c>
    </row>
    <row r="105" spans="1:26" x14ac:dyDescent="0.25">
      <c r="A105" s="18">
        <v>98</v>
      </c>
      <c r="B105" s="29">
        <f t="shared" si="6"/>
        <v>1</v>
      </c>
      <c r="C105" s="19">
        <v>1</v>
      </c>
      <c r="D105" s="19">
        <v>0</v>
      </c>
      <c r="E105" s="29">
        <f t="shared" si="7"/>
        <v>11</v>
      </c>
      <c r="F105" s="19">
        <v>4</v>
      </c>
      <c r="G105" s="19">
        <v>7</v>
      </c>
      <c r="I105" s="18">
        <v>98</v>
      </c>
      <c r="J105" s="18">
        <v>0</v>
      </c>
      <c r="K105" s="18">
        <v>0</v>
      </c>
      <c r="L105" s="18">
        <v>0</v>
      </c>
      <c r="M105" s="18">
        <v>0</v>
      </c>
      <c r="N105" s="23"/>
      <c r="O105" s="23"/>
      <c r="P105" s="23">
        <v>0</v>
      </c>
      <c r="Q105" s="23">
        <v>0</v>
      </c>
      <c r="R105" s="23">
        <f t="shared" si="9"/>
        <v>0</v>
      </c>
      <c r="S105" s="23">
        <f t="shared" si="9"/>
        <v>0</v>
      </c>
      <c r="T105" s="23">
        <f t="shared" si="10"/>
        <v>0</v>
      </c>
      <c r="U105" s="9">
        <v>0.5</v>
      </c>
      <c r="V105" s="11">
        <v>1.1000000000000001</v>
      </c>
      <c r="W105" s="11">
        <f t="shared" si="11"/>
        <v>0</v>
      </c>
    </row>
    <row r="106" spans="1:26" x14ac:dyDescent="0.25">
      <c r="A106" s="18">
        <v>99</v>
      </c>
      <c r="B106" s="29">
        <f t="shared" si="6"/>
        <v>6</v>
      </c>
      <c r="C106" s="19">
        <v>0</v>
      </c>
      <c r="D106" s="19">
        <v>6</v>
      </c>
      <c r="E106" s="29">
        <f t="shared" si="7"/>
        <v>24</v>
      </c>
      <c r="F106" s="19">
        <v>7</v>
      </c>
      <c r="G106" s="19">
        <v>17</v>
      </c>
      <c r="I106" s="18">
        <v>99</v>
      </c>
      <c r="J106" s="18">
        <v>1</v>
      </c>
      <c r="K106" s="18">
        <v>1</v>
      </c>
      <c r="L106" s="18">
        <v>0</v>
      </c>
      <c r="M106" s="18">
        <v>0</v>
      </c>
      <c r="N106" s="23">
        <f t="shared" si="8"/>
        <v>0</v>
      </c>
      <c r="O106" s="23">
        <f t="shared" si="8"/>
        <v>0</v>
      </c>
      <c r="P106" s="23">
        <v>0.13723302458032616</v>
      </c>
      <c r="Q106" s="23">
        <v>9.1741050215756501E-2</v>
      </c>
      <c r="R106" s="23">
        <f t="shared" si="9"/>
        <v>0.13723302458032616</v>
      </c>
      <c r="S106" s="23">
        <f t="shared" si="9"/>
        <v>9.1741050215756501E-2</v>
      </c>
      <c r="T106" s="23">
        <f t="shared" si="10"/>
        <v>0.22897407479608267</v>
      </c>
      <c r="U106" s="9">
        <v>0.5</v>
      </c>
      <c r="V106" s="11">
        <v>1.1000000000000001</v>
      </c>
      <c r="W106" s="11">
        <f t="shared" si="11"/>
        <v>0.12593574113784547</v>
      </c>
    </row>
    <row r="107" spans="1:26" x14ac:dyDescent="0.25">
      <c r="A107" s="22" t="s">
        <v>4</v>
      </c>
      <c r="B107" s="22">
        <f>SUM(B7:B106)</f>
        <v>122940</v>
      </c>
      <c r="C107" s="22"/>
      <c r="D107" s="22"/>
      <c r="E107" s="22">
        <f>SUM(E7:E106)</f>
        <v>143144</v>
      </c>
      <c r="F107" s="22"/>
      <c r="G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W107" s="39">
        <f>SUM(W7:W106)</f>
        <v>11332.203348147827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10380567.737408796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140400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625.1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224.60406334986402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32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1:U111"/>
    <mergeCell ref="R112:U112"/>
    <mergeCell ref="R113:U113"/>
    <mergeCell ref="A2:G2"/>
    <mergeCell ref="B4:D4"/>
    <mergeCell ref="E4:G4"/>
    <mergeCell ref="C5:D5"/>
    <mergeCell ref="F5:G5"/>
    <mergeCell ref="R110:U110"/>
  </mergeCells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Z115"/>
  <sheetViews>
    <sheetView topLeftCell="A91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29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6994</v>
      </c>
      <c r="C7" s="18">
        <v>3648</v>
      </c>
      <c r="D7" s="18">
        <v>3346</v>
      </c>
      <c r="E7" s="18">
        <f>F7+G7</f>
        <v>1365</v>
      </c>
      <c r="F7" s="19">
        <v>680</v>
      </c>
      <c r="G7" s="19">
        <v>685</v>
      </c>
      <c r="I7" s="18">
        <v>0</v>
      </c>
      <c r="J7" s="18">
        <f>F7</f>
        <v>680</v>
      </c>
      <c r="K7" s="18">
        <f>G7</f>
        <v>685</v>
      </c>
      <c r="L7" s="18">
        <f>C7</f>
        <v>3648</v>
      </c>
      <c r="M7" s="18">
        <f>D7</f>
        <v>3346</v>
      </c>
      <c r="N7" s="23">
        <f>L7/J7</f>
        <v>5.3647058823529408</v>
      </c>
      <c r="O7" s="23">
        <f>M7/K7</f>
        <v>4.8846715328467152</v>
      </c>
      <c r="P7" s="23">
        <v>6.4342266201196239</v>
      </c>
      <c r="Q7" s="23">
        <v>6.2204431589803386</v>
      </c>
      <c r="R7" s="23">
        <f>J7*P7</f>
        <v>4375.2741016813443</v>
      </c>
      <c r="S7" s="23">
        <f>K7*Q7</f>
        <v>4261.0035639015323</v>
      </c>
      <c r="T7" s="23">
        <f>R7+S7</f>
        <v>8636.2776655828766</v>
      </c>
      <c r="U7" s="9">
        <v>1.3</v>
      </c>
      <c r="V7" s="11">
        <v>1.1499999999999999</v>
      </c>
      <c r="W7" s="11">
        <f>T7*U7*V7</f>
        <v>12911.2351100464</v>
      </c>
    </row>
    <row r="8" spans="1:23" x14ac:dyDescent="0.25">
      <c r="A8" s="18">
        <v>1</v>
      </c>
      <c r="B8" s="18">
        <f t="shared" ref="B8:B71" si="0">C8+D8</f>
        <v>3397</v>
      </c>
      <c r="C8" s="18">
        <v>1718</v>
      </c>
      <c r="D8" s="18">
        <v>1679</v>
      </c>
      <c r="E8" s="18">
        <f t="shared" ref="E8:E71" si="1">F8+G8</f>
        <v>1790</v>
      </c>
      <c r="F8" s="19">
        <v>953</v>
      </c>
      <c r="G8" s="19">
        <v>837</v>
      </c>
      <c r="I8" s="18">
        <v>1</v>
      </c>
      <c r="J8" s="18">
        <f t="shared" ref="J8:J71" si="2">F8</f>
        <v>953</v>
      </c>
      <c r="K8" s="18">
        <f t="shared" ref="K8:K71" si="3">G8</f>
        <v>837</v>
      </c>
      <c r="L8" s="18">
        <f t="shared" ref="L8:L71" si="4">C8</f>
        <v>1718</v>
      </c>
      <c r="M8" s="18">
        <f t="shared" ref="M8:M71" si="5">D8</f>
        <v>1679</v>
      </c>
      <c r="N8" s="23">
        <f t="shared" ref="N8:O71" si="6">L8/J8</f>
        <v>1.8027282266526758</v>
      </c>
      <c r="O8" s="23">
        <f t="shared" si="6"/>
        <v>2.0059737156511348</v>
      </c>
      <c r="P8" s="23">
        <v>2.2045044880748232</v>
      </c>
      <c r="Q8" s="23">
        <v>2.0897980049027405</v>
      </c>
      <c r="R8" s="23">
        <f t="shared" ref="R8:S71" si="7">J8*P8</f>
        <v>2100.8927771353065</v>
      </c>
      <c r="S8" s="23">
        <f t="shared" si="7"/>
        <v>1749.1609301035937</v>
      </c>
      <c r="T8" s="23">
        <f t="shared" ref="T8:T71" si="8">R8+S8</f>
        <v>3850.0537072389002</v>
      </c>
      <c r="U8" s="9">
        <v>1.3</v>
      </c>
      <c r="V8" s="11">
        <v>1.1499999999999999</v>
      </c>
      <c r="W8" s="11">
        <f t="shared" ref="W8:W71" si="9">T8*U8*V8</f>
        <v>5755.8302923221563</v>
      </c>
    </row>
    <row r="9" spans="1:23" x14ac:dyDescent="0.25">
      <c r="A9" s="18">
        <v>2</v>
      </c>
      <c r="B9" s="18">
        <f t="shared" si="0"/>
        <v>3052</v>
      </c>
      <c r="C9" s="18">
        <v>1474</v>
      </c>
      <c r="D9" s="18">
        <v>1578</v>
      </c>
      <c r="E9" s="18">
        <f t="shared" si="1"/>
        <v>2116</v>
      </c>
      <c r="F9" s="19">
        <v>1049</v>
      </c>
      <c r="G9" s="19">
        <v>1067</v>
      </c>
      <c r="I9" s="18">
        <v>2</v>
      </c>
      <c r="J9" s="18">
        <f t="shared" si="2"/>
        <v>1049</v>
      </c>
      <c r="K9" s="18">
        <f t="shared" si="3"/>
        <v>1067</v>
      </c>
      <c r="L9" s="18">
        <f t="shared" si="4"/>
        <v>1474</v>
      </c>
      <c r="M9" s="18">
        <f t="shared" si="5"/>
        <v>1578</v>
      </c>
      <c r="N9" s="23">
        <f t="shared" si="6"/>
        <v>1.4051477597712108</v>
      </c>
      <c r="O9" s="23">
        <f t="shared" si="6"/>
        <v>1.4789128397375819</v>
      </c>
      <c r="P9" s="23">
        <v>1.5848783900446688</v>
      </c>
      <c r="Q9" s="23">
        <v>1.5250082023294536</v>
      </c>
      <c r="R9" s="23">
        <f t="shared" si="7"/>
        <v>1662.5374311568576</v>
      </c>
      <c r="S9" s="23">
        <f t="shared" si="7"/>
        <v>1627.183751885527</v>
      </c>
      <c r="T9" s="23">
        <f t="shared" si="8"/>
        <v>3289.7211830423848</v>
      </c>
      <c r="U9" s="9">
        <v>1.3</v>
      </c>
      <c r="V9" s="11">
        <v>1.1499999999999999</v>
      </c>
      <c r="W9" s="11">
        <f t="shared" si="9"/>
        <v>4918.1331686483645</v>
      </c>
    </row>
    <row r="10" spans="1:23" x14ac:dyDescent="0.25">
      <c r="A10" s="18">
        <v>3</v>
      </c>
      <c r="B10" s="18">
        <f t="shared" si="0"/>
        <v>2516</v>
      </c>
      <c r="C10" s="18">
        <v>1342</v>
      </c>
      <c r="D10" s="18">
        <v>1174</v>
      </c>
      <c r="E10" s="18">
        <f t="shared" si="1"/>
        <v>1834</v>
      </c>
      <c r="F10" s="19">
        <v>915</v>
      </c>
      <c r="G10" s="19">
        <v>919</v>
      </c>
      <c r="I10" s="18">
        <v>3</v>
      </c>
      <c r="J10" s="18">
        <f t="shared" si="2"/>
        <v>915</v>
      </c>
      <c r="K10" s="18">
        <f t="shared" si="3"/>
        <v>919</v>
      </c>
      <c r="L10" s="18">
        <f t="shared" si="4"/>
        <v>1342</v>
      </c>
      <c r="M10" s="18">
        <f t="shared" si="5"/>
        <v>1174</v>
      </c>
      <c r="N10" s="23">
        <f t="shared" si="6"/>
        <v>1.4666666666666666</v>
      </c>
      <c r="O10" s="23">
        <f t="shared" si="6"/>
        <v>1.2774755168661589</v>
      </c>
      <c r="P10" s="23">
        <v>1.2217287755888222</v>
      </c>
      <c r="Q10" s="23">
        <v>1.1719670412263623</v>
      </c>
      <c r="R10" s="23">
        <f t="shared" si="7"/>
        <v>1117.8818296637724</v>
      </c>
      <c r="S10" s="23">
        <f t="shared" si="7"/>
        <v>1077.0377108870271</v>
      </c>
      <c r="T10" s="23">
        <f t="shared" si="8"/>
        <v>2194.9195405507994</v>
      </c>
      <c r="U10" s="9">
        <v>1.3</v>
      </c>
      <c r="V10" s="11">
        <v>1.1499999999999999</v>
      </c>
      <c r="W10" s="11">
        <f t="shared" si="9"/>
        <v>3281.4047131234452</v>
      </c>
    </row>
    <row r="11" spans="1:23" x14ac:dyDescent="0.25">
      <c r="A11" s="18">
        <v>4</v>
      </c>
      <c r="B11" s="18">
        <f t="shared" si="0"/>
        <v>2324</v>
      </c>
      <c r="C11" s="18">
        <v>1249</v>
      </c>
      <c r="D11" s="18">
        <v>1075</v>
      </c>
      <c r="E11" s="18">
        <f t="shared" si="1"/>
        <v>1981</v>
      </c>
      <c r="F11" s="19">
        <v>994</v>
      </c>
      <c r="G11" s="19">
        <v>987</v>
      </c>
      <c r="I11" s="18">
        <v>4</v>
      </c>
      <c r="J11" s="18">
        <f t="shared" si="2"/>
        <v>994</v>
      </c>
      <c r="K11" s="18">
        <f t="shared" si="3"/>
        <v>987</v>
      </c>
      <c r="L11" s="18">
        <f t="shared" si="4"/>
        <v>1249</v>
      </c>
      <c r="M11" s="18">
        <f t="shared" si="5"/>
        <v>1075</v>
      </c>
      <c r="N11" s="23">
        <f t="shared" si="6"/>
        <v>1.2565392354124749</v>
      </c>
      <c r="O11" s="23">
        <f t="shared" si="6"/>
        <v>1.0891590678824721</v>
      </c>
      <c r="P11" s="23">
        <v>0.9539794963662086</v>
      </c>
      <c r="Q11" s="23">
        <v>0.92065207673907978</v>
      </c>
      <c r="R11" s="23">
        <f t="shared" si="7"/>
        <v>948.25561938801138</v>
      </c>
      <c r="S11" s="23">
        <f t="shared" si="7"/>
        <v>908.68359974147177</v>
      </c>
      <c r="T11" s="23">
        <f t="shared" si="8"/>
        <v>1856.9392191294833</v>
      </c>
      <c r="U11" s="9">
        <v>1.3</v>
      </c>
      <c r="V11" s="11">
        <v>1.1499999999999999</v>
      </c>
      <c r="W11" s="11">
        <f t="shared" si="9"/>
        <v>2776.1241325985775</v>
      </c>
    </row>
    <row r="12" spans="1:23" x14ac:dyDescent="0.25">
      <c r="A12" s="18">
        <v>5</v>
      </c>
      <c r="B12" s="18">
        <f t="shared" si="0"/>
        <v>1980</v>
      </c>
      <c r="C12" s="18">
        <v>995</v>
      </c>
      <c r="D12" s="18">
        <v>985</v>
      </c>
      <c r="E12" s="18">
        <f t="shared" si="1"/>
        <v>2092</v>
      </c>
      <c r="F12" s="19">
        <v>1028</v>
      </c>
      <c r="G12" s="19">
        <v>1064</v>
      </c>
      <c r="I12" s="18">
        <v>5</v>
      </c>
      <c r="J12" s="18">
        <f t="shared" si="2"/>
        <v>1028</v>
      </c>
      <c r="K12" s="18">
        <f t="shared" si="3"/>
        <v>1064</v>
      </c>
      <c r="L12" s="18">
        <f t="shared" si="4"/>
        <v>995</v>
      </c>
      <c r="M12" s="18">
        <f t="shared" si="5"/>
        <v>985</v>
      </c>
      <c r="N12" s="23">
        <f t="shared" si="6"/>
        <v>0.96789883268482491</v>
      </c>
      <c r="O12" s="23">
        <f t="shared" si="6"/>
        <v>0.9257518796992481</v>
      </c>
      <c r="P12" s="23">
        <v>0.96115940689151225</v>
      </c>
      <c r="Q12" s="23">
        <v>0.93941600815011361</v>
      </c>
      <c r="R12" s="23">
        <f t="shared" si="7"/>
        <v>988.07187028447458</v>
      </c>
      <c r="S12" s="23">
        <f t="shared" si="7"/>
        <v>999.53863267172085</v>
      </c>
      <c r="T12" s="23">
        <f t="shared" si="8"/>
        <v>1987.6105029561954</v>
      </c>
      <c r="U12" s="9">
        <v>1.3</v>
      </c>
      <c r="V12" s="11">
        <v>1.1499999999999999</v>
      </c>
      <c r="W12" s="11">
        <f t="shared" si="9"/>
        <v>2971.4777019195117</v>
      </c>
    </row>
    <row r="13" spans="1:23" x14ac:dyDescent="0.25">
      <c r="A13" s="18">
        <v>6</v>
      </c>
      <c r="B13" s="18">
        <f t="shared" si="0"/>
        <v>2201</v>
      </c>
      <c r="C13" s="18">
        <v>1167</v>
      </c>
      <c r="D13" s="18">
        <v>1034</v>
      </c>
      <c r="E13" s="18">
        <f t="shared" si="1"/>
        <v>2305</v>
      </c>
      <c r="F13" s="19">
        <v>1114</v>
      </c>
      <c r="G13" s="19">
        <v>1191</v>
      </c>
      <c r="I13" s="18">
        <v>6</v>
      </c>
      <c r="J13" s="18">
        <f t="shared" si="2"/>
        <v>1114</v>
      </c>
      <c r="K13" s="18">
        <f t="shared" si="3"/>
        <v>1191</v>
      </c>
      <c r="L13" s="18">
        <f t="shared" si="4"/>
        <v>1167</v>
      </c>
      <c r="M13" s="18">
        <f t="shared" si="5"/>
        <v>1034</v>
      </c>
      <c r="N13" s="23">
        <f t="shared" si="6"/>
        <v>1.0475763016157988</v>
      </c>
      <c r="O13" s="23">
        <f t="shared" si="6"/>
        <v>0.86817800167926118</v>
      </c>
      <c r="P13" s="23">
        <v>1.0662120287211905</v>
      </c>
      <c r="Q13" s="23">
        <v>1.0328894343208626</v>
      </c>
      <c r="R13" s="23">
        <f t="shared" si="7"/>
        <v>1187.7601999954061</v>
      </c>
      <c r="S13" s="23">
        <f t="shared" si="7"/>
        <v>1230.1713162761473</v>
      </c>
      <c r="T13" s="23">
        <f t="shared" si="8"/>
        <v>2417.9315162715534</v>
      </c>
      <c r="U13" s="9">
        <v>1.3</v>
      </c>
      <c r="V13" s="11">
        <v>1.1499999999999999</v>
      </c>
      <c r="W13" s="11">
        <f t="shared" si="9"/>
        <v>3614.8076168259722</v>
      </c>
    </row>
    <row r="14" spans="1:23" x14ac:dyDescent="0.25">
      <c r="A14" s="18">
        <v>7</v>
      </c>
      <c r="B14" s="18">
        <f t="shared" si="0"/>
        <v>1463</v>
      </c>
      <c r="C14" s="18">
        <v>791</v>
      </c>
      <c r="D14" s="18">
        <v>672</v>
      </c>
      <c r="E14" s="18">
        <f t="shared" si="1"/>
        <v>2477</v>
      </c>
      <c r="F14" s="19">
        <v>1228</v>
      </c>
      <c r="G14" s="19">
        <v>1249</v>
      </c>
      <c r="I14" s="18">
        <v>7</v>
      </c>
      <c r="J14" s="18">
        <f t="shared" si="2"/>
        <v>1228</v>
      </c>
      <c r="K14" s="18">
        <f t="shared" si="3"/>
        <v>1249</v>
      </c>
      <c r="L14" s="18">
        <f t="shared" si="4"/>
        <v>791</v>
      </c>
      <c r="M14" s="18">
        <f t="shared" si="5"/>
        <v>672</v>
      </c>
      <c r="N14" s="23">
        <f t="shared" si="6"/>
        <v>0.64413680781758953</v>
      </c>
      <c r="O14" s="23">
        <f t="shared" si="6"/>
        <v>0.53803042433947157</v>
      </c>
      <c r="P14" s="23">
        <v>0.68142269970975999</v>
      </c>
      <c r="Q14" s="23">
        <v>0.647863864896564</v>
      </c>
      <c r="R14" s="23">
        <f t="shared" si="7"/>
        <v>836.78707524358526</v>
      </c>
      <c r="S14" s="23">
        <f t="shared" si="7"/>
        <v>809.18196725580844</v>
      </c>
      <c r="T14" s="23">
        <f t="shared" si="8"/>
        <v>1645.9690424993937</v>
      </c>
      <c r="U14" s="9">
        <v>1.3</v>
      </c>
      <c r="V14" s="11">
        <v>1.1499999999999999</v>
      </c>
      <c r="W14" s="11">
        <f t="shared" si="9"/>
        <v>2460.7237185365939</v>
      </c>
    </row>
    <row r="15" spans="1:23" x14ac:dyDescent="0.25">
      <c r="A15" s="18">
        <v>8</v>
      </c>
      <c r="B15" s="18">
        <f t="shared" si="0"/>
        <v>1258</v>
      </c>
      <c r="C15" s="18">
        <v>666</v>
      </c>
      <c r="D15" s="18">
        <v>592</v>
      </c>
      <c r="E15" s="18">
        <f t="shared" si="1"/>
        <v>2521</v>
      </c>
      <c r="F15" s="19">
        <v>1331</v>
      </c>
      <c r="G15" s="19">
        <v>1190</v>
      </c>
      <c r="I15" s="18">
        <v>8</v>
      </c>
      <c r="J15" s="18">
        <f t="shared" si="2"/>
        <v>1331</v>
      </c>
      <c r="K15" s="18">
        <f t="shared" si="3"/>
        <v>1190</v>
      </c>
      <c r="L15" s="18">
        <f t="shared" si="4"/>
        <v>666</v>
      </c>
      <c r="M15" s="18">
        <f t="shared" si="5"/>
        <v>592</v>
      </c>
      <c r="N15" s="23">
        <f t="shared" si="6"/>
        <v>0.50037565740045076</v>
      </c>
      <c r="O15" s="23">
        <f t="shared" si="6"/>
        <v>0.49747899159663866</v>
      </c>
      <c r="P15" s="23">
        <v>0.52848041934891243</v>
      </c>
      <c r="Q15" s="23">
        <v>0.50913787930395893</v>
      </c>
      <c r="R15" s="23">
        <f t="shared" si="7"/>
        <v>703.4074381534025</v>
      </c>
      <c r="S15" s="23">
        <f t="shared" si="7"/>
        <v>605.87407637171111</v>
      </c>
      <c r="T15" s="23">
        <f t="shared" si="8"/>
        <v>1309.2815145251136</v>
      </c>
      <c r="U15" s="9">
        <v>1.3</v>
      </c>
      <c r="V15" s="11">
        <v>1.1499999999999999</v>
      </c>
      <c r="W15" s="11">
        <f t="shared" si="9"/>
        <v>1957.3758642150447</v>
      </c>
    </row>
    <row r="16" spans="1:23" x14ac:dyDescent="0.25">
      <c r="A16" s="18">
        <v>9</v>
      </c>
      <c r="B16" s="18">
        <f t="shared" si="0"/>
        <v>1266</v>
      </c>
      <c r="C16" s="18">
        <v>725</v>
      </c>
      <c r="D16" s="18">
        <v>541</v>
      </c>
      <c r="E16" s="18">
        <f t="shared" si="1"/>
        <v>2387</v>
      </c>
      <c r="F16" s="19">
        <v>1252</v>
      </c>
      <c r="G16" s="19">
        <v>1135</v>
      </c>
      <c r="I16" s="18">
        <v>9</v>
      </c>
      <c r="J16" s="18">
        <f t="shared" si="2"/>
        <v>1252</v>
      </c>
      <c r="K16" s="18">
        <f t="shared" si="3"/>
        <v>1135</v>
      </c>
      <c r="L16" s="18">
        <f t="shared" si="4"/>
        <v>725</v>
      </c>
      <c r="M16" s="18">
        <f t="shared" si="5"/>
        <v>541</v>
      </c>
      <c r="N16" s="23">
        <f t="shared" si="6"/>
        <v>0.57907348242811496</v>
      </c>
      <c r="O16" s="23">
        <f t="shared" si="6"/>
        <v>0.47665198237885464</v>
      </c>
      <c r="P16" s="23">
        <v>0.50737743045289152</v>
      </c>
      <c r="Q16" s="23">
        <v>0.48681377336958181</v>
      </c>
      <c r="R16" s="23">
        <f t="shared" si="7"/>
        <v>635.2365429270202</v>
      </c>
      <c r="S16" s="23">
        <f t="shared" si="7"/>
        <v>552.53363277447534</v>
      </c>
      <c r="T16" s="23">
        <f t="shared" si="8"/>
        <v>1187.7701757014956</v>
      </c>
      <c r="U16" s="9">
        <v>1.3</v>
      </c>
      <c r="V16" s="11">
        <v>1.1499999999999999</v>
      </c>
      <c r="W16" s="11">
        <f t="shared" si="9"/>
        <v>1775.7164126737359</v>
      </c>
    </row>
    <row r="17" spans="1:23" x14ac:dyDescent="0.25">
      <c r="A17" s="18">
        <v>10</v>
      </c>
      <c r="B17" s="18">
        <f t="shared" si="0"/>
        <v>1372</v>
      </c>
      <c r="C17" s="18">
        <v>741</v>
      </c>
      <c r="D17" s="18">
        <v>631</v>
      </c>
      <c r="E17" s="18">
        <f t="shared" si="1"/>
        <v>2331</v>
      </c>
      <c r="F17" s="19">
        <v>1266</v>
      </c>
      <c r="G17" s="19">
        <v>1065</v>
      </c>
      <c r="I17" s="18">
        <v>10</v>
      </c>
      <c r="J17" s="18">
        <f t="shared" si="2"/>
        <v>1266</v>
      </c>
      <c r="K17" s="18">
        <f t="shared" si="3"/>
        <v>1065</v>
      </c>
      <c r="L17" s="18">
        <f t="shared" si="4"/>
        <v>741</v>
      </c>
      <c r="M17" s="18">
        <f t="shared" si="5"/>
        <v>631</v>
      </c>
      <c r="N17" s="23">
        <f t="shared" si="6"/>
        <v>0.58530805687203791</v>
      </c>
      <c r="O17" s="23">
        <f t="shared" si="6"/>
        <v>0.59248826291079815</v>
      </c>
      <c r="P17" s="23">
        <v>0.56271721386903317</v>
      </c>
      <c r="Q17" s="23">
        <v>0.55151022657259297</v>
      </c>
      <c r="R17" s="23">
        <f t="shared" si="7"/>
        <v>712.39999275819605</v>
      </c>
      <c r="S17" s="23">
        <f t="shared" si="7"/>
        <v>587.3583912998115</v>
      </c>
      <c r="T17" s="23">
        <f t="shared" si="8"/>
        <v>1299.7583840580076</v>
      </c>
      <c r="U17" s="9">
        <v>1.3</v>
      </c>
      <c r="V17" s="11">
        <v>1.1499999999999999</v>
      </c>
      <c r="W17" s="11">
        <f t="shared" si="9"/>
        <v>1943.1387841667211</v>
      </c>
    </row>
    <row r="18" spans="1:23" x14ac:dyDescent="0.25">
      <c r="A18" s="18">
        <v>11</v>
      </c>
      <c r="B18" s="18">
        <f t="shared" si="0"/>
        <v>1607</v>
      </c>
      <c r="C18" s="18">
        <v>713</v>
      </c>
      <c r="D18" s="18">
        <v>894</v>
      </c>
      <c r="E18" s="18">
        <f t="shared" si="1"/>
        <v>2251</v>
      </c>
      <c r="F18" s="19">
        <v>1145</v>
      </c>
      <c r="G18" s="19">
        <v>1106</v>
      </c>
      <c r="I18" s="18">
        <v>11</v>
      </c>
      <c r="J18" s="18">
        <f t="shared" si="2"/>
        <v>1145</v>
      </c>
      <c r="K18" s="18">
        <f t="shared" si="3"/>
        <v>1106</v>
      </c>
      <c r="L18" s="18">
        <f t="shared" si="4"/>
        <v>713</v>
      </c>
      <c r="M18" s="18">
        <f t="shared" si="5"/>
        <v>894</v>
      </c>
      <c r="N18" s="23">
        <f t="shared" si="6"/>
        <v>0.62270742358078601</v>
      </c>
      <c r="O18" s="23">
        <f t="shared" si="6"/>
        <v>0.80831826401446649</v>
      </c>
      <c r="P18" s="23">
        <v>0.56800722340963639</v>
      </c>
      <c r="Q18" s="23">
        <v>0.63163068376358689</v>
      </c>
      <c r="R18" s="23">
        <f t="shared" si="7"/>
        <v>650.36827080403361</v>
      </c>
      <c r="S18" s="23">
        <f t="shared" si="7"/>
        <v>698.58353624252709</v>
      </c>
      <c r="T18" s="23">
        <f t="shared" si="8"/>
        <v>1348.9518070465606</v>
      </c>
      <c r="U18" s="9">
        <v>1.3</v>
      </c>
      <c r="V18" s="11">
        <v>1.1499999999999999</v>
      </c>
      <c r="W18" s="11">
        <f t="shared" si="9"/>
        <v>2016.682951534608</v>
      </c>
    </row>
    <row r="19" spans="1:23" x14ac:dyDescent="0.25">
      <c r="A19" s="18">
        <v>12</v>
      </c>
      <c r="B19" s="18">
        <f t="shared" si="0"/>
        <v>1415</v>
      </c>
      <c r="C19" s="18">
        <v>677</v>
      </c>
      <c r="D19" s="18">
        <v>738</v>
      </c>
      <c r="E19" s="18">
        <f t="shared" si="1"/>
        <v>2193</v>
      </c>
      <c r="F19" s="19">
        <v>1095</v>
      </c>
      <c r="G19" s="19">
        <v>1098</v>
      </c>
      <c r="I19" s="18">
        <v>12</v>
      </c>
      <c r="J19" s="18">
        <f t="shared" si="2"/>
        <v>1095</v>
      </c>
      <c r="K19" s="18">
        <f t="shared" si="3"/>
        <v>1098</v>
      </c>
      <c r="L19" s="18">
        <f t="shared" si="4"/>
        <v>677</v>
      </c>
      <c r="M19" s="18">
        <f t="shared" si="5"/>
        <v>738</v>
      </c>
      <c r="N19" s="23">
        <f t="shared" si="6"/>
        <v>0.61826484018264838</v>
      </c>
      <c r="O19" s="23">
        <f t="shared" si="6"/>
        <v>0.67213114754098358</v>
      </c>
      <c r="P19" s="23">
        <v>0.52156480470010524</v>
      </c>
      <c r="Q19" s="23">
        <v>0.57526440867496864</v>
      </c>
      <c r="R19" s="23">
        <f t="shared" si="7"/>
        <v>571.11346114661524</v>
      </c>
      <c r="S19" s="23">
        <f t="shared" si="7"/>
        <v>631.64032072511554</v>
      </c>
      <c r="T19" s="23">
        <f t="shared" si="8"/>
        <v>1202.7537818717308</v>
      </c>
      <c r="U19" s="9">
        <v>1.3</v>
      </c>
      <c r="V19" s="11">
        <v>1.1499999999999999</v>
      </c>
      <c r="W19" s="11">
        <f t="shared" si="9"/>
        <v>1798.1169038982373</v>
      </c>
    </row>
    <row r="20" spans="1:23" x14ac:dyDescent="0.25">
      <c r="A20" s="18">
        <v>13</v>
      </c>
      <c r="B20" s="18">
        <f t="shared" si="0"/>
        <v>1329</v>
      </c>
      <c r="C20" s="18">
        <v>634</v>
      </c>
      <c r="D20" s="18">
        <v>695</v>
      </c>
      <c r="E20" s="18">
        <f t="shared" si="1"/>
        <v>2032</v>
      </c>
      <c r="F20" s="19">
        <v>1072</v>
      </c>
      <c r="G20" s="19">
        <v>960</v>
      </c>
      <c r="I20" s="18">
        <v>13</v>
      </c>
      <c r="J20" s="18">
        <f t="shared" si="2"/>
        <v>1072</v>
      </c>
      <c r="K20" s="18">
        <f t="shared" si="3"/>
        <v>960</v>
      </c>
      <c r="L20" s="18">
        <f t="shared" si="4"/>
        <v>634</v>
      </c>
      <c r="M20" s="18">
        <f t="shared" si="5"/>
        <v>695</v>
      </c>
      <c r="N20" s="23">
        <f t="shared" si="6"/>
        <v>0.59141791044776115</v>
      </c>
      <c r="O20" s="23">
        <f t="shared" si="6"/>
        <v>0.72395833333333337</v>
      </c>
      <c r="P20" s="23">
        <v>0.5160635947954475</v>
      </c>
      <c r="Q20" s="23">
        <v>0.5934374665989699</v>
      </c>
      <c r="R20" s="23">
        <f t="shared" si="7"/>
        <v>553.22017362071972</v>
      </c>
      <c r="S20" s="23">
        <f t="shared" si="7"/>
        <v>569.69996793501105</v>
      </c>
      <c r="T20" s="23">
        <f t="shared" si="8"/>
        <v>1122.9201415557309</v>
      </c>
      <c r="U20" s="9">
        <v>1.3</v>
      </c>
      <c r="V20" s="11">
        <v>1.1499999999999999</v>
      </c>
      <c r="W20" s="11">
        <f t="shared" si="9"/>
        <v>1678.7656116258177</v>
      </c>
    </row>
    <row r="21" spans="1:23" x14ac:dyDescent="0.25">
      <c r="A21" s="18">
        <v>14</v>
      </c>
      <c r="B21" s="18">
        <f t="shared" si="0"/>
        <v>1492</v>
      </c>
      <c r="C21" s="18">
        <v>711</v>
      </c>
      <c r="D21" s="18">
        <v>781</v>
      </c>
      <c r="E21" s="18">
        <f t="shared" si="1"/>
        <v>1989</v>
      </c>
      <c r="F21" s="19">
        <v>986</v>
      </c>
      <c r="G21" s="19">
        <v>1003</v>
      </c>
      <c r="I21" s="18">
        <v>14</v>
      </c>
      <c r="J21" s="18">
        <f t="shared" si="2"/>
        <v>986</v>
      </c>
      <c r="K21" s="18">
        <f t="shared" si="3"/>
        <v>1003</v>
      </c>
      <c r="L21" s="18">
        <f t="shared" si="4"/>
        <v>711</v>
      </c>
      <c r="M21" s="18">
        <f t="shared" si="5"/>
        <v>781</v>
      </c>
      <c r="N21" s="23">
        <f t="shared" si="6"/>
        <v>0.72109533468559839</v>
      </c>
      <c r="O21" s="23">
        <f t="shared" si="6"/>
        <v>0.77866400797607183</v>
      </c>
      <c r="P21" s="23">
        <v>0.63843652973737453</v>
      </c>
      <c r="Q21" s="23">
        <v>0.70099892444554568</v>
      </c>
      <c r="R21" s="23">
        <f t="shared" si="7"/>
        <v>629.4984183210513</v>
      </c>
      <c r="S21" s="23">
        <f t="shared" si="7"/>
        <v>703.10192121888235</v>
      </c>
      <c r="T21" s="23">
        <f t="shared" si="8"/>
        <v>1332.6003395399337</v>
      </c>
      <c r="U21" s="9">
        <v>1.3</v>
      </c>
      <c r="V21" s="11">
        <v>1.1499999999999999</v>
      </c>
      <c r="W21" s="11">
        <f t="shared" si="9"/>
        <v>1992.2375076122009</v>
      </c>
    </row>
    <row r="22" spans="1:23" x14ac:dyDescent="0.25">
      <c r="A22" s="18">
        <v>15</v>
      </c>
      <c r="B22" s="18">
        <f t="shared" si="0"/>
        <v>2195</v>
      </c>
      <c r="C22" s="18">
        <v>1227</v>
      </c>
      <c r="D22" s="18">
        <v>968</v>
      </c>
      <c r="E22" s="18">
        <f t="shared" si="1"/>
        <v>1908</v>
      </c>
      <c r="F22" s="19">
        <v>954</v>
      </c>
      <c r="G22" s="19">
        <v>954</v>
      </c>
      <c r="I22" s="18">
        <v>15</v>
      </c>
      <c r="J22" s="18">
        <f t="shared" si="2"/>
        <v>954</v>
      </c>
      <c r="K22" s="18">
        <f t="shared" si="3"/>
        <v>954</v>
      </c>
      <c r="L22" s="18">
        <f t="shared" si="4"/>
        <v>1227</v>
      </c>
      <c r="M22" s="18">
        <f t="shared" si="5"/>
        <v>968</v>
      </c>
      <c r="N22" s="23">
        <f t="shared" si="6"/>
        <v>1.2861635220125787</v>
      </c>
      <c r="O22" s="23">
        <f t="shared" si="6"/>
        <v>1.0146750524109014</v>
      </c>
      <c r="P22" s="23">
        <v>1.0435933178602841</v>
      </c>
      <c r="Q22" s="23">
        <v>0.73299310689807828</v>
      </c>
      <c r="R22" s="23">
        <f t="shared" si="7"/>
        <v>995.588025238711</v>
      </c>
      <c r="S22" s="23">
        <f t="shared" si="7"/>
        <v>699.27542398076673</v>
      </c>
      <c r="T22" s="23">
        <f t="shared" si="8"/>
        <v>1694.8634492194778</v>
      </c>
      <c r="U22" s="9">
        <v>1.3</v>
      </c>
      <c r="V22" s="11">
        <v>1.1499999999999999</v>
      </c>
      <c r="W22" s="11">
        <f t="shared" si="9"/>
        <v>2533.8208565831196</v>
      </c>
    </row>
    <row r="23" spans="1:23" x14ac:dyDescent="0.25">
      <c r="A23" s="18">
        <v>16</v>
      </c>
      <c r="B23" s="18">
        <f t="shared" si="0"/>
        <v>1622</v>
      </c>
      <c r="C23" s="18">
        <v>866</v>
      </c>
      <c r="D23" s="18">
        <v>756</v>
      </c>
      <c r="E23" s="18">
        <f t="shared" si="1"/>
        <v>1933</v>
      </c>
      <c r="F23" s="19">
        <v>967</v>
      </c>
      <c r="G23" s="19">
        <v>966</v>
      </c>
      <c r="I23" s="18">
        <v>16</v>
      </c>
      <c r="J23" s="18">
        <f t="shared" si="2"/>
        <v>967</v>
      </c>
      <c r="K23" s="18">
        <f t="shared" si="3"/>
        <v>966</v>
      </c>
      <c r="L23" s="18">
        <f t="shared" si="4"/>
        <v>866</v>
      </c>
      <c r="M23" s="18">
        <f t="shared" si="5"/>
        <v>756</v>
      </c>
      <c r="N23" s="23">
        <f t="shared" si="6"/>
        <v>0.89555325749741466</v>
      </c>
      <c r="O23" s="23">
        <f t="shared" si="6"/>
        <v>0.78260869565217395</v>
      </c>
      <c r="P23" s="23">
        <v>0.69695700899342317</v>
      </c>
      <c r="Q23" s="23">
        <v>0.67078715145001055</v>
      </c>
      <c r="R23" s="23">
        <f t="shared" si="7"/>
        <v>673.95742769664025</v>
      </c>
      <c r="S23" s="23">
        <f t="shared" si="7"/>
        <v>647.98038830071016</v>
      </c>
      <c r="T23" s="23">
        <f t="shared" si="8"/>
        <v>1321.9378159973503</v>
      </c>
      <c r="U23" s="9">
        <v>1.3</v>
      </c>
      <c r="V23" s="11">
        <v>1.1499999999999999</v>
      </c>
      <c r="W23" s="11">
        <f t="shared" si="9"/>
        <v>1976.2970349160387</v>
      </c>
    </row>
    <row r="24" spans="1:23" x14ac:dyDescent="0.25">
      <c r="A24" s="18">
        <v>17</v>
      </c>
      <c r="B24" s="18">
        <f t="shared" si="0"/>
        <v>1438</v>
      </c>
      <c r="C24" s="18">
        <v>818</v>
      </c>
      <c r="D24" s="18">
        <v>620</v>
      </c>
      <c r="E24" s="18">
        <f t="shared" si="1"/>
        <v>1924</v>
      </c>
      <c r="F24" s="19">
        <v>996</v>
      </c>
      <c r="G24" s="19">
        <v>928</v>
      </c>
      <c r="I24" s="18">
        <v>17</v>
      </c>
      <c r="J24" s="18">
        <f t="shared" si="2"/>
        <v>996</v>
      </c>
      <c r="K24" s="18">
        <f t="shared" si="3"/>
        <v>928</v>
      </c>
      <c r="L24" s="18">
        <f t="shared" si="4"/>
        <v>818</v>
      </c>
      <c r="M24" s="18">
        <f t="shared" si="5"/>
        <v>620</v>
      </c>
      <c r="N24" s="23">
        <f t="shared" si="6"/>
        <v>0.82128514056224899</v>
      </c>
      <c r="O24" s="23">
        <f t="shared" si="6"/>
        <v>0.6681034482758621</v>
      </c>
      <c r="P24" s="23">
        <v>1.0091442389909973</v>
      </c>
      <c r="Q24" s="23">
        <v>0.80869856940665596</v>
      </c>
      <c r="R24" s="23">
        <f t="shared" si="7"/>
        <v>1005.1076620350333</v>
      </c>
      <c r="S24" s="23">
        <f t="shared" si="7"/>
        <v>750.47227240937673</v>
      </c>
      <c r="T24" s="23">
        <f t="shared" si="8"/>
        <v>1755.5799344444099</v>
      </c>
      <c r="U24" s="9">
        <v>1.3</v>
      </c>
      <c r="V24" s="11">
        <v>1.1499999999999999</v>
      </c>
      <c r="W24" s="11">
        <f t="shared" si="9"/>
        <v>2624.5920019943928</v>
      </c>
    </row>
    <row r="25" spans="1:23" x14ac:dyDescent="0.25">
      <c r="A25" s="18">
        <v>18</v>
      </c>
      <c r="B25" s="18">
        <f t="shared" si="0"/>
        <v>1211</v>
      </c>
      <c r="C25" s="18">
        <v>857</v>
      </c>
      <c r="D25" s="18">
        <v>354</v>
      </c>
      <c r="E25" s="18">
        <f t="shared" si="1"/>
        <v>1813</v>
      </c>
      <c r="F25" s="19">
        <v>919</v>
      </c>
      <c r="G25" s="19">
        <v>894</v>
      </c>
      <c r="I25" s="18">
        <v>18</v>
      </c>
      <c r="J25" s="18">
        <f t="shared" si="2"/>
        <v>919</v>
      </c>
      <c r="K25" s="18">
        <f t="shared" si="3"/>
        <v>894</v>
      </c>
      <c r="L25" s="18">
        <f t="shared" si="4"/>
        <v>857</v>
      </c>
      <c r="M25" s="18">
        <f t="shared" si="5"/>
        <v>354</v>
      </c>
      <c r="N25" s="23">
        <f t="shared" si="6"/>
        <v>0.93253536452665942</v>
      </c>
      <c r="O25" s="23">
        <f t="shared" si="6"/>
        <v>0.39597315436241609</v>
      </c>
      <c r="P25" s="23">
        <v>1.018955829525831</v>
      </c>
      <c r="Q25" s="23">
        <v>0.79695779154279189</v>
      </c>
      <c r="R25" s="23">
        <f t="shared" si="7"/>
        <v>936.42040733423869</v>
      </c>
      <c r="S25" s="23">
        <f t="shared" si="7"/>
        <v>712.480265639256</v>
      </c>
      <c r="T25" s="23">
        <f t="shared" si="8"/>
        <v>1648.9006729734947</v>
      </c>
      <c r="U25" s="9">
        <v>1.3</v>
      </c>
      <c r="V25" s="11">
        <v>1.1499999999999999</v>
      </c>
      <c r="W25" s="11">
        <f t="shared" si="9"/>
        <v>2465.1065060953747</v>
      </c>
    </row>
    <row r="26" spans="1:23" x14ac:dyDescent="0.25">
      <c r="A26" s="18">
        <v>19</v>
      </c>
      <c r="B26" s="18">
        <f t="shared" si="0"/>
        <v>926</v>
      </c>
      <c r="C26" s="18">
        <v>517</v>
      </c>
      <c r="D26" s="18">
        <v>409</v>
      </c>
      <c r="E26" s="18">
        <f t="shared" si="1"/>
        <v>1753</v>
      </c>
      <c r="F26" s="19">
        <v>875</v>
      </c>
      <c r="G26" s="19">
        <v>878</v>
      </c>
      <c r="I26" s="18">
        <v>19</v>
      </c>
      <c r="J26" s="18">
        <f t="shared" si="2"/>
        <v>875</v>
      </c>
      <c r="K26" s="18">
        <f t="shared" si="3"/>
        <v>878</v>
      </c>
      <c r="L26" s="18">
        <f t="shared" si="4"/>
        <v>517</v>
      </c>
      <c r="M26" s="18">
        <f t="shared" si="5"/>
        <v>409</v>
      </c>
      <c r="N26" s="23">
        <f t="shared" si="6"/>
        <v>0.59085714285714286</v>
      </c>
      <c r="O26" s="23">
        <f t="shared" si="6"/>
        <v>0.46583143507972663</v>
      </c>
      <c r="P26" s="23">
        <v>0.62852975267773137</v>
      </c>
      <c r="Q26" s="23">
        <v>0.83678059372715008</v>
      </c>
      <c r="R26" s="23">
        <f t="shared" si="7"/>
        <v>549.96353359301497</v>
      </c>
      <c r="S26" s="23">
        <f t="shared" si="7"/>
        <v>734.69336129243777</v>
      </c>
      <c r="T26" s="23">
        <f t="shared" si="8"/>
        <v>1284.6568948854529</v>
      </c>
      <c r="U26" s="9">
        <v>1.3</v>
      </c>
      <c r="V26" s="11">
        <v>1.1499999999999999</v>
      </c>
      <c r="W26" s="11">
        <f t="shared" si="9"/>
        <v>1920.5620578537519</v>
      </c>
    </row>
    <row r="27" spans="1:23" x14ac:dyDescent="0.25">
      <c r="A27" s="18">
        <v>20</v>
      </c>
      <c r="B27" s="18">
        <f t="shared" si="0"/>
        <v>953</v>
      </c>
      <c r="C27" s="18">
        <v>428</v>
      </c>
      <c r="D27" s="18">
        <v>525</v>
      </c>
      <c r="E27" s="18">
        <f t="shared" si="1"/>
        <v>1668</v>
      </c>
      <c r="F27" s="19">
        <v>805</v>
      </c>
      <c r="G27" s="19">
        <v>863</v>
      </c>
      <c r="I27" s="18">
        <v>20</v>
      </c>
      <c r="J27" s="18">
        <f t="shared" si="2"/>
        <v>805</v>
      </c>
      <c r="K27" s="18">
        <f t="shared" si="3"/>
        <v>863</v>
      </c>
      <c r="L27" s="18">
        <f t="shared" si="4"/>
        <v>428</v>
      </c>
      <c r="M27" s="18">
        <f t="shared" si="5"/>
        <v>525</v>
      </c>
      <c r="N27" s="23">
        <f t="shared" si="6"/>
        <v>0.53167701863354033</v>
      </c>
      <c r="O27" s="23">
        <f t="shared" si="6"/>
        <v>0.60834298957126298</v>
      </c>
      <c r="P27" s="23">
        <v>0.56719046501466741</v>
      </c>
      <c r="Q27" s="23">
        <v>0.86531066601929851</v>
      </c>
      <c r="R27" s="23">
        <f t="shared" si="7"/>
        <v>456.58832433680726</v>
      </c>
      <c r="S27" s="23">
        <f t="shared" si="7"/>
        <v>746.76310477465461</v>
      </c>
      <c r="T27" s="23">
        <f t="shared" si="8"/>
        <v>1203.3514291114618</v>
      </c>
      <c r="U27" s="9">
        <v>1.3</v>
      </c>
      <c r="V27" s="11">
        <v>1.1499999999999999</v>
      </c>
      <c r="W27" s="11">
        <f t="shared" si="9"/>
        <v>1799.0103865216352</v>
      </c>
    </row>
    <row r="28" spans="1:23" x14ac:dyDescent="0.25">
      <c r="A28" s="18">
        <v>21</v>
      </c>
      <c r="B28" s="18">
        <f t="shared" si="0"/>
        <v>1010</v>
      </c>
      <c r="C28" s="18">
        <v>508</v>
      </c>
      <c r="D28" s="18">
        <v>502</v>
      </c>
      <c r="E28" s="18">
        <f t="shared" si="1"/>
        <v>1658</v>
      </c>
      <c r="F28" s="19">
        <v>803</v>
      </c>
      <c r="G28" s="19">
        <v>855</v>
      </c>
      <c r="I28" s="18">
        <v>21</v>
      </c>
      <c r="J28" s="18">
        <f t="shared" si="2"/>
        <v>803</v>
      </c>
      <c r="K28" s="18">
        <f t="shared" si="3"/>
        <v>855</v>
      </c>
      <c r="L28" s="18">
        <f t="shared" si="4"/>
        <v>508</v>
      </c>
      <c r="M28" s="18">
        <f>D28</f>
        <v>502</v>
      </c>
      <c r="N28" s="23">
        <f t="shared" si="6"/>
        <v>0.63262764632627644</v>
      </c>
      <c r="O28" s="23">
        <f t="shared" si="6"/>
        <v>0.58713450292397662</v>
      </c>
      <c r="P28" s="23">
        <v>0.52464205539856512</v>
      </c>
      <c r="Q28" s="23">
        <v>0.92242851778304358</v>
      </c>
      <c r="R28" s="23">
        <f t="shared" si="7"/>
        <v>421.28757048504781</v>
      </c>
      <c r="S28" s="23">
        <f t="shared" si="7"/>
        <v>788.6763827045022</v>
      </c>
      <c r="T28" s="23">
        <f t="shared" si="8"/>
        <v>1209.96395318955</v>
      </c>
      <c r="U28" s="9">
        <v>1.3</v>
      </c>
      <c r="V28" s="11">
        <v>1.1499999999999999</v>
      </c>
      <c r="W28" s="11">
        <f t="shared" si="9"/>
        <v>1808.8961100183772</v>
      </c>
    </row>
    <row r="29" spans="1:23" x14ac:dyDescent="0.25">
      <c r="A29" s="18">
        <v>22</v>
      </c>
      <c r="B29" s="18">
        <f t="shared" si="0"/>
        <v>1146</v>
      </c>
      <c r="C29" s="18">
        <v>490</v>
      </c>
      <c r="D29" s="18">
        <v>656</v>
      </c>
      <c r="E29" s="18">
        <f t="shared" si="1"/>
        <v>1636</v>
      </c>
      <c r="F29" s="19">
        <v>788</v>
      </c>
      <c r="G29" s="19">
        <v>848</v>
      </c>
      <c r="I29" s="18">
        <v>22</v>
      </c>
      <c r="J29" s="18">
        <f t="shared" si="2"/>
        <v>788</v>
      </c>
      <c r="K29" s="18">
        <f t="shared" si="3"/>
        <v>848</v>
      </c>
      <c r="L29" s="18">
        <f t="shared" si="4"/>
        <v>490</v>
      </c>
      <c r="M29" s="18">
        <f t="shared" si="5"/>
        <v>656</v>
      </c>
      <c r="N29" s="23">
        <f t="shared" si="6"/>
        <v>0.62182741116751272</v>
      </c>
      <c r="O29" s="23">
        <f t="shared" si="6"/>
        <v>0.77358490566037741</v>
      </c>
      <c r="P29" s="23">
        <v>0.5405827892700672</v>
      </c>
      <c r="Q29" s="23">
        <v>0.97822522951551583</v>
      </c>
      <c r="R29" s="23">
        <f t="shared" si="7"/>
        <v>425.97923794481295</v>
      </c>
      <c r="S29" s="23">
        <f t="shared" si="7"/>
        <v>829.53499462915738</v>
      </c>
      <c r="T29" s="23">
        <f t="shared" si="8"/>
        <v>1255.5142325739703</v>
      </c>
      <c r="U29" s="9">
        <v>1.3</v>
      </c>
      <c r="V29" s="11">
        <v>1.1499999999999999</v>
      </c>
      <c r="W29" s="11">
        <f t="shared" si="9"/>
        <v>1876.9937776980855</v>
      </c>
    </row>
    <row r="30" spans="1:23" x14ac:dyDescent="0.25">
      <c r="A30" s="18">
        <v>23</v>
      </c>
      <c r="B30" s="18">
        <f t="shared" si="0"/>
        <v>1403</v>
      </c>
      <c r="C30" s="18">
        <v>429</v>
      </c>
      <c r="D30" s="18">
        <v>974</v>
      </c>
      <c r="E30" s="18">
        <f t="shared" si="1"/>
        <v>1735</v>
      </c>
      <c r="F30" s="19">
        <v>817</v>
      </c>
      <c r="G30" s="19">
        <v>918</v>
      </c>
      <c r="I30" s="18">
        <v>23</v>
      </c>
      <c r="J30" s="18">
        <f t="shared" si="2"/>
        <v>817</v>
      </c>
      <c r="K30" s="18">
        <f t="shared" si="3"/>
        <v>918</v>
      </c>
      <c r="L30" s="18">
        <f t="shared" si="4"/>
        <v>429</v>
      </c>
      <c r="M30" s="18">
        <f t="shared" si="5"/>
        <v>974</v>
      </c>
      <c r="N30" s="23">
        <f t="shared" si="6"/>
        <v>0.5250917992656059</v>
      </c>
      <c r="O30" s="23">
        <f t="shared" si="6"/>
        <v>1.0610021786492374</v>
      </c>
      <c r="P30" s="23">
        <v>0.52816771700088849</v>
      </c>
      <c r="Q30" s="23">
        <v>0.99177549684906241</v>
      </c>
      <c r="R30" s="23">
        <f t="shared" si="7"/>
        <v>431.51302478972588</v>
      </c>
      <c r="S30" s="23">
        <f t="shared" si="7"/>
        <v>910.44990610743935</v>
      </c>
      <c r="T30" s="23">
        <f t="shared" si="8"/>
        <v>1341.9629308971653</v>
      </c>
      <c r="U30" s="9">
        <v>1.3</v>
      </c>
      <c r="V30" s="11">
        <v>1.1499999999999999</v>
      </c>
      <c r="W30" s="11">
        <f t="shared" si="9"/>
        <v>2006.2345816912621</v>
      </c>
    </row>
    <row r="31" spans="1:23" x14ac:dyDescent="0.25">
      <c r="A31" s="18">
        <v>24</v>
      </c>
      <c r="B31" s="18">
        <f t="shared" si="0"/>
        <v>1526</v>
      </c>
      <c r="C31" s="18">
        <v>479</v>
      </c>
      <c r="D31" s="18">
        <v>1047</v>
      </c>
      <c r="E31" s="18">
        <f t="shared" si="1"/>
        <v>1820</v>
      </c>
      <c r="F31" s="19">
        <v>866</v>
      </c>
      <c r="G31" s="19">
        <v>954</v>
      </c>
      <c r="I31" s="18">
        <v>24</v>
      </c>
      <c r="J31" s="18">
        <f t="shared" si="2"/>
        <v>866</v>
      </c>
      <c r="K31" s="18">
        <f t="shared" si="3"/>
        <v>954</v>
      </c>
      <c r="L31" s="18">
        <f t="shared" si="4"/>
        <v>479</v>
      </c>
      <c r="M31" s="18">
        <f t="shared" si="5"/>
        <v>1047</v>
      </c>
      <c r="N31" s="23">
        <f t="shared" si="6"/>
        <v>0.55311778290993074</v>
      </c>
      <c r="O31" s="23">
        <f t="shared" si="6"/>
        <v>1.0974842767295598</v>
      </c>
      <c r="P31" s="23">
        <v>0.54854732023040464</v>
      </c>
      <c r="Q31" s="23">
        <v>0.99932185300383425</v>
      </c>
      <c r="R31" s="23">
        <f t="shared" si="7"/>
        <v>475.04197931953041</v>
      </c>
      <c r="S31" s="23">
        <f t="shared" si="7"/>
        <v>953.35304776565783</v>
      </c>
      <c r="T31" s="23">
        <f t="shared" si="8"/>
        <v>1428.3950270851883</v>
      </c>
      <c r="U31" s="9">
        <v>1.3</v>
      </c>
      <c r="V31" s="11">
        <v>1.1499999999999999</v>
      </c>
      <c r="W31" s="11">
        <f t="shared" si="9"/>
        <v>2135.4505654923564</v>
      </c>
    </row>
    <row r="32" spans="1:23" x14ac:dyDescent="0.25">
      <c r="A32" s="18">
        <v>25</v>
      </c>
      <c r="B32" s="18">
        <f t="shared" si="0"/>
        <v>1636</v>
      </c>
      <c r="C32" s="18">
        <v>544</v>
      </c>
      <c r="D32" s="18">
        <v>1092</v>
      </c>
      <c r="E32" s="18">
        <f t="shared" si="1"/>
        <v>1687</v>
      </c>
      <c r="F32" s="19">
        <v>830</v>
      </c>
      <c r="G32" s="19">
        <v>857</v>
      </c>
      <c r="I32" s="18">
        <v>25</v>
      </c>
      <c r="J32" s="18">
        <f t="shared" si="2"/>
        <v>830</v>
      </c>
      <c r="K32" s="18">
        <f t="shared" si="3"/>
        <v>857</v>
      </c>
      <c r="L32" s="18">
        <f t="shared" si="4"/>
        <v>544</v>
      </c>
      <c r="M32" s="18">
        <f t="shared" si="5"/>
        <v>1092</v>
      </c>
      <c r="N32" s="23">
        <f t="shared" si="6"/>
        <v>0.65542168674698797</v>
      </c>
      <c r="O32" s="23">
        <f t="shared" si="6"/>
        <v>1.2742123687281213</v>
      </c>
      <c r="P32" s="23">
        <v>0.58908696535600669</v>
      </c>
      <c r="Q32" s="23">
        <v>1.084123079113771</v>
      </c>
      <c r="R32" s="23">
        <f t="shared" si="7"/>
        <v>488.94218124548553</v>
      </c>
      <c r="S32" s="23">
        <f t="shared" si="7"/>
        <v>929.09347880050177</v>
      </c>
      <c r="T32" s="23">
        <f t="shared" si="8"/>
        <v>1418.0356600459872</v>
      </c>
      <c r="U32" s="9">
        <v>1.3</v>
      </c>
      <c r="V32" s="11">
        <v>1.1499999999999999</v>
      </c>
      <c r="W32" s="11">
        <f t="shared" si="9"/>
        <v>2119.9633117687508</v>
      </c>
    </row>
    <row r="33" spans="1:23" x14ac:dyDescent="0.25">
      <c r="A33" s="18">
        <v>26</v>
      </c>
      <c r="B33" s="18">
        <f t="shared" si="0"/>
        <v>1735</v>
      </c>
      <c r="C33" s="18">
        <v>594</v>
      </c>
      <c r="D33" s="18">
        <v>1141</v>
      </c>
      <c r="E33" s="18">
        <f t="shared" si="1"/>
        <v>1614</v>
      </c>
      <c r="F33" s="19">
        <v>763</v>
      </c>
      <c r="G33" s="19">
        <v>851</v>
      </c>
      <c r="I33" s="18">
        <v>26</v>
      </c>
      <c r="J33" s="18">
        <f t="shared" si="2"/>
        <v>763</v>
      </c>
      <c r="K33" s="18">
        <f t="shared" si="3"/>
        <v>851</v>
      </c>
      <c r="L33" s="18">
        <f t="shared" si="4"/>
        <v>594</v>
      </c>
      <c r="M33" s="18">
        <f t="shared" si="5"/>
        <v>1141</v>
      </c>
      <c r="N33" s="23">
        <f t="shared" si="6"/>
        <v>0.77850589777195278</v>
      </c>
      <c r="O33" s="23">
        <f t="shared" si="6"/>
        <v>1.3407755581668626</v>
      </c>
      <c r="P33" s="23">
        <v>0.59093466609863377</v>
      </c>
      <c r="Q33" s="23">
        <v>1.0715821873551956</v>
      </c>
      <c r="R33" s="23">
        <f t="shared" si="7"/>
        <v>450.88315023325754</v>
      </c>
      <c r="S33" s="23">
        <f t="shared" si="7"/>
        <v>911.91644143927147</v>
      </c>
      <c r="T33" s="23">
        <f t="shared" si="8"/>
        <v>1362.799591672529</v>
      </c>
      <c r="U33" s="9">
        <v>1.3</v>
      </c>
      <c r="V33" s="11">
        <v>1.1499999999999999</v>
      </c>
      <c r="W33" s="11">
        <f t="shared" si="9"/>
        <v>2037.3853895504308</v>
      </c>
    </row>
    <row r="34" spans="1:23" x14ac:dyDescent="0.25">
      <c r="A34" s="18">
        <v>27</v>
      </c>
      <c r="B34" s="18">
        <f t="shared" si="0"/>
        <v>1857</v>
      </c>
      <c r="C34" s="18">
        <v>621</v>
      </c>
      <c r="D34" s="18">
        <v>1236</v>
      </c>
      <c r="E34" s="18">
        <f t="shared" si="1"/>
        <v>1524</v>
      </c>
      <c r="F34" s="19">
        <v>724</v>
      </c>
      <c r="G34" s="19">
        <v>800</v>
      </c>
      <c r="I34" s="18">
        <v>27</v>
      </c>
      <c r="J34" s="18">
        <f t="shared" si="2"/>
        <v>724</v>
      </c>
      <c r="K34" s="18">
        <f t="shared" si="3"/>
        <v>800</v>
      </c>
      <c r="L34" s="18">
        <f t="shared" si="4"/>
        <v>621</v>
      </c>
      <c r="M34" s="18">
        <f t="shared" si="5"/>
        <v>1236</v>
      </c>
      <c r="N34" s="23">
        <f t="shared" si="6"/>
        <v>0.85773480662983426</v>
      </c>
      <c r="O34" s="23">
        <f t="shared" si="6"/>
        <v>1.5449999999999999</v>
      </c>
      <c r="P34" s="23">
        <v>0.58748128597612848</v>
      </c>
      <c r="Q34" s="23">
        <v>1.0678788469735412</v>
      </c>
      <c r="R34" s="23">
        <f t="shared" si="7"/>
        <v>425.336451046717</v>
      </c>
      <c r="S34" s="23">
        <f t="shared" si="7"/>
        <v>854.30307757883293</v>
      </c>
      <c r="T34" s="23">
        <f t="shared" si="8"/>
        <v>1279.6395286255499</v>
      </c>
      <c r="U34" s="9">
        <v>1.3</v>
      </c>
      <c r="V34" s="11">
        <v>1.1499999999999999</v>
      </c>
      <c r="W34" s="11">
        <f t="shared" si="9"/>
        <v>1913.061095295197</v>
      </c>
    </row>
    <row r="35" spans="1:23" x14ac:dyDescent="0.25">
      <c r="A35" s="18">
        <v>28</v>
      </c>
      <c r="B35" s="18">
        <f t="shared" si="0"/>
        <v>1530</v>
      </c>
      <c r="C35" s="18">
        <v>522</v>
      </c>
      <c r="D35" s="18">
        <v>1008</v>
      </c>
      <c r="E35" s="18">
        <f t="shared" si="1"/>
        <v>1719</v>
      </c>
      <c r="F35" s="19">
        <v>808</v>
      </c>
      <c r="G35" s="19">
        <v>911</v>
      </c>
      <c r="I35" s="18">
        <v>28</v>
      </c>
      <c r="J35" s="18">
        <f t="shared" si="2"/>
        <v>808</v>
      </c>
      <c r="K35" s="18">
        <f t="shared" si="3"/>
        <v>911</v>
      </c>
      <c r="L35" s="18">
        <f t="shared" si="4"/>
        <v>522</v>
      </c>
      <c r="M35" s="18">
        <f t="shared" si="5"/>
        <v>1008</v>
      </c>
      <c r="N35" s="23">
        <f t="shared" si="6"/>
        <v>0.64603960396039606</v>
      </c>
      <c r="O35" s="23">
        <f t="shared" si="6"/>
        <v>1.1064763995609221</v>
      </c>
      <c r="P35" s="23">
        <v>0.59231119602091498</v>
      </c>
      <c r="Q35" s="23">
        <v>1.0555219569342595</v>
      </c>
      <c r="R35" s="23">
        <f t="shared" si="7"/>
        <v>478.58744638489929</v>
      </c>
      <c r="S35" s="23">
        <f t="shared" si="7"/>
        <v>961.58050276711049</v>
      </c>
      <c r="T35" s="23">
        <f t="shared" si="8"/>
        <v>1440.1679491520099</v>
      </c>
      <c r="U35" s="9">
        <v>1.3</v>
      </c>
      <c r="V35" s="11">
        <v>1.1499999999999999</v>
      </c>
      <c r="W35" s="11">
        <f t="shared" si="9"/>
        <v>2153.0510839822546</v>
      </c>
    </row>
    <row r="36" spans="1:23" x14ac:dyDescent="0.25">
      <c r="A36" s="18">
        <v>29</v>
      </c>
      <c r="B36" s="18">
        <f t="shared" si="0"/>
        <v>1401</v>
      </c>
      <c r="C36" s="18">
        <v>465</v>
      </c>
      <c r="D36" s="18">
        <v>936</v>
      </c>
      <c r="E36" s="18">
        <f t="shared" si="1"/>
        <v>1512</v>
      </c>
      <c r="F36" s="19">
        <v>770</v>
      </c>
      <c r="G36" s="19">
        <v>742</v>
      </c>
      <c r="I36" s="18">
        <v>29</v>
      </c>
      <c r="J36" s="18">
        <f t="shared" si="2"/>
        <v>770</v>
      </c>
      <c r="K36" s="18">
        <f t="shared" si="3"/>
        <v>742</v>
      </c>
      <c r="L36" s="18">
        <f t="shared" si="4"/>
        <v>465</v>
      </c>
      <c r="M36" s="18">
        <f t="shared" si="5"/>
        <v>936</v>
      </c>
      <c r="N36" s="23">
        <f t="shared" si="6"/>
        <v>0.60389610389610393</v>
      </c>
      <c r="O36" s="23">
        <f t="shared" si="6"/>
        <v>1.261455525606469</v>
      </c>
      <c r="P36" s="23">
        <v>0.60224673401575823</v>
      </c>
      <c r="Q36" s="23">
        <v>1.0870766448277194</v>
      </c>
      <c r="R36" s="23">
        <f t="shared" si="7"/>
        <v>463.72998519213382</v>
      </c>
      <c r="S36" s="23">
        <f t="shared" si="7"/>
        <v>806.61087046216778</v>
      </c>
      <c r="T36" s="23">
        <f t="shared" si="8"/>
        <v>1270.3408556543015</v>
      </c>
      <c r="U36" s="9">
        <v>1.3</v>
      </c>
      <c r="V36" s="11">
        <v>1.1499999999999999</v>
      </c>
      <c r="W36" s="11">
        <f t="shared" si="9"/>
        <v>1899.1595792031808</v>
      </c>
    </row>
    <row r="37" spans="1:23" x14ac:dyDescent="0.25">
      <c r="A37" s="18">
        <v>30</v>
      </c>
      <c r="B37" s="18">
        <f t="shared" si="0"/>
        <v>1521</v>
      </c>
      <c r="C37" s="18">
        <v>436</v>
      </c>
      <c r="D37" s="18">
        <v>1085</v>
      </c>
      <c r="E37" s="18">
        <f t="shared" si="1"/>
        <v>1509</v>
      </c>
      <c r="F37" s="19">
        <v>740</v>
      </c>
      <c r="G37" s="19">
        <v>769</v>
      </c>
      <c r="I37" s="18">
        <v>30</v>
      </c>
      <c r="J37" s="18">
        <f t="shared" si="2"/>
        <v>740</v>
      </c>
      <c r="K37" s="18">
        <f t="shared" si="3"/>
        <v>769</v>
      </c>
      <c r="L37" s="18">
        <f t="shared" si="4"/>
        <v>436</v>
      </c>
      <c r="M37" s="18">
        <f t="shared" si="5"/>
        <v>1085</v>
      </c>
      <c r="N37" s="23">
        <f t="shared" si="6"/>
        <v>0.58918918918918917</v>
      </c>
      <c r="O37" s="23">
        <f t="shared" si="6"/>
        <v>1.4109232769830948</v>
      </c>
      <c r="P37" s="23">
        <v>0.58973353938903017</v>
      </c>
      <c r="Q37" s="23">
        <v>1.0539822754904051</v>
      </c>
      <c r="R37" s="23">
        <f t="shared" si="7"/>
        <v>436.40281914788233</v>
      </c>
      <c r="S37" s="23">
        <f t="shared" si="7"/>
        <v>810.51236985212154</v>
      </c>
      <c r="T37" s="23">
        <f t="shared" si="8"/>
        <v>1246.9151890000039</v>
      </c>
      <c r="U37" s="9">
        <v>1.3</v>
      </c>
      <c r="V37" s="11">
        <v>1.1499999999999999</v>
      </c>
      <c r="W37" s="11">
        <f t="shared" si="9"/>
        <v>1864.1382075550059</v>
      </c>
    </row>
    <row r="38" spans="1:23" x14ac:dyDescent="0.25">
      <c r="A38" s="18">
        <v>31</v>
      </c>
      <c r="B38" s="18">
        <f t="shared" si="0"/>
        <v>1394</v>
      </c>
      <c r="C38" s="18">
        <v>456</v>
      </c>
      <c r="D38" s="18">
        <v>938</v>
      </c>
      <c r="E38" s="18">
        <f t="shared" si="1"/>
        <v>1532</v>
      </c>
      <c r="F38" s="19">
        <v>736</v>
      </c>
      <c r="G38" s="19">
        <v>796</v>
      </c>
      <c r="I38" s="18">
        <v>31</v>
      </c>
      <c r="J38" s="18">
        <f t="shared" si="2"/>
        <v>736</v>
      </c>
      <c r="K38" s="18">
        <f t="shared" si="3"/>
        <v>796</v>
      </c>
      <c r="L38" s="18">
        <f t="shared" si="4"/>
        <v>456</v>
      </c>
      <c r="M38" s="18">
        <f t="shared" si="5"/>
        <v>938</v>
      </c>
      <c r="N38" s="23">
        <f t="shared" si="6"/>
        <v>0.61956521739130432</v>
      </c>
      <c r="O38" s="23">
        <f t="shared" si="6"/>
        <v>1.1783919597989949</v>
      </c>
      <c r="P38" s="23">
        <v>0.59155934665696264</v>
      </c>
      <c r="Q38" s="23">
        <v>1.0516489954476982</v>
      </c>
      <c r="R38" s="23">
        <f t="shared" si="7"/>
        <v>435.38767913952449</v>
      </c>
      <c r="S38" s="23">
        <f t="shared" si="7"/>
        <v>837.11260037636771</v>
      </c>
      <c r="T38" s="23">
        <f t="shared" si="8"/>
        <v>1272.5002795158921</v>
      </c>
      <c r="U38" s="9">
        <v>1.3</v>
      </c>
      <c r="V38" s="11">
        <v>1.1499999999999999</v>
      </c>
      <c r="W38" s="11">
        <f t="shared" si="9"/>
        <v>1902.3879178762584</v>
      </c>
    </row>
    <row r="39" spans="1:23" x14ac:dyDescent="0.25">
      <c r="A39" s="18">
        <v>32</v>
      </c>
      <c r="B39" s="18">
        <f t="shared" si="0"/>
        <v>1342</v>
      </c>
      <c r="C39" s="18">
        <v>395</v>
      </c>
      <c r="D39" s="18">
        <v>947</v>
      </c>
      <c r="E39" s="18">
        <f t="shared" si="1"/>
        <v>1521</v>
      </c>
      <c r="F39" s="19">
        <v>781</v>
      </c>
      <c r="G39" s="19">
        <v>740</v>
      </c>
      <c r="I39" s="18">
        <v>32</v>
      </c>
      <c r="J39" s="18">
        <f t="shared" si="2"/>
        <v>781</v>
      </c>
      <c r="K39" s="18">
        <f t="shared" si="3"/>
        <v>740</v>
      </c>
      <c r="L39" s="18">
        <f t="shared" si="4"/>
        <v>395</v>
      </c>
      <c r="M39" s="18">
        <f t="shared" si="5"/>
        <v>947</v>
      </c>
      <c r="N39" s="23">
        <f t="shared" si="6"/>
        <v>0.50576184379001277</v>
      </c>
      <c r="O39" s="23">
        <f t="shared" si="6"/>
        <v>1.2797297297297296</v>
      </c>
      <c r="P39" s="23">
        <v>0.59426742121259934</v>
      </c>
      <c r="Q39" s="23">
        <v>1.0435406001265743</v>
      </c>
      <c r="R39" s="23">
        <f t="shared" si="7"/>
        <v>464.1228559670401</v>
      </c>
      <c r="S39" s="23">
        <f t="shared" si="7"/>
        <v>772.22004409366502</v>
      </c>
      <c r="T39" s="23">
        <f t="shared" si="8"/>
        <v>1236.3429000607052</v>
      </c>
      <c r="U39" s="9">
        <v>1.3</v>
      </c>
      <c r="V39" s="11">
        <v>1.1499999999999999</v>
      </c>
      <c r="W39" s="11">
        <f t="shared" si="9"/>
        <v>1848.3326355907543</v>
      </c>
    </row>
    <row r="40" spans="1:23" x14ac:dyDescent="0.25">
      <c r="A40" s="18">
        <v>33</v>
      </c>
      <c r="B40" s="18">
        <f t="shared" si="0"/>
        <v>1308</v>
      </c>
      <c r="C40" s="18">
        <v>362</v>
      </c>
      <c r="D40" s="18">
        <v>946</v>
      </c>
      <c r="E40" s="18">
        <f t="shared" si="1"/>
        <v>1487</v>
      </c>
      <c r="F40" s="19">
        <v>751</v>
      </c>
      <c r="G40" s="19">
        <v>736</v>
      </c>
      <c r="I40" s="18">
        <v>33</v>
      </c>
      <c r="J40" s="18">
        <f t="shared" si="2"/>
        <v>751</v>
      </c>
      <c r="K40" s="18">
        <f t="shared" si="3"/>
        <v>736</v>
      </c>
      <c r="L40" s="18">
        <f t="shared" si="4"/>
        <v>362</v>
      </c>
      <c r="M40" s="18">
        <f t="shared" si="5"/>
        <v>946</v>
      </c>
      <c r="N40" s="23">
        <f t="shared" si="6"/>
        <v>0.48202396804260983</v>
      </c>
      <c r="O40" s="23">
        <f t="shared" si="6"/>
        <v>1.2853260869565217</v>
      </c>
      <c r="P40" s="23">
        <v>0.6017882154708406</v>
      </c>
      <c r="Q40" s="23">
        <v>1.0643326766808088</v>
      </c>
      <c r="R40" s="23">
        <f t="shared" si="7"/>
        <v>451.94294981860128</v>
      </c>
      <c r="S40" s="23">
        <f t="shared" si="7"/>
        <v>783.34885003707529</v>
      </c>
      <c r="T40" s="23">
        <f t="shared" si="8"/>
        <v>1235.2917998556766</v>
      </c>
      <c r="U40" s="9">
        <v>1.3</v>
      </c>
      <c r="V40" s="11">
        <v>1.1499999999999999</v>
      </c>
      <c r="W40" s="11">
        <f t="shared" si="9"/>
        <v>1846.7612407842364</v>
      </c>
    </row>
    <row r="41" spans="1:23" x14ac:dyDescent="0.25">
      <c r="A41" s="18">
        <v>34</v>
      </c>
      <c r="B41" s="18">
        <f t="shared" si="0"/>
        <v>1437</v>
      </c>
      <c r="C41" s="18">
        <v>498</v>
      </c>
      <c r="D41" s="18">
        <v>939</v>
      </c>
      <c r="E41" s="18">
        <f t="shared" si="1"/>
        <v>1414</v>
      </c>
      <c r="F41" s="19">
        <v>706</v>
      </c>
      <c r="G41" s="19">
        <v>708</v>
      </c>
      <c r="I41" s="18">
        <v>34</v>
      </c>
      <c r="J41" s="18">
        <f t="shared" si="2"/>
        <v>706</v>
      </c>
      <c r="K41" s="18">
        <f t="shared" si="3"/>
        <v>708</v>
      </c>
      <c r="L41" s="18">
        <f t="shared" si="4"/>
        <v>498</v>
      </c>
      <c r="M41" s="18">
        <f t="shared" si="5"/>
        <v>939</v>
      </c>
      <c r="N41" s="23">
        <f t="shared" si="6"/>
        <v>0.70538243626062325</v>
      </c>
      <c r="O41" s="23">
        <f t="shared" si="6"/>
        <v>1.326271186440678</v>
      </c>
      <c r="P41" s="23">
        <v>0.63617005593257436</v>
      </c>
      <c r="Q41" s="23">
        <v>1.0705688367753552</v>
      </c>
      <c r="R41" s="23">
        <f t="shared" si="7"/>
        <v>449.13605948839751</v>
      </c>
      <c r="S41" s="23">
        <f t="shared" si="7"/>
        <v>757.96273643695145</v>
      </c>
      <c r="T41" s="23">
        <f t="shared" si="8"/>
        <v>1207.0987959253489</v>
      </c>
      <c r="U41" s="9">
        <v>1.3</v>
      </c>
      <c r="V41" s="11">
        <v>1.1499999999999999</v>
      </c>
      <c r="W41" s="11">
        <f t="shared" si="9"/>
        <v>1804.6126999083965</v>
      </c>
    </row>
    <row r="42" spans="1:23" x14ac:dyDescent="0.25">
      <c r="A42" s="18">
        <v>35</v>
      </c>
      <c r="B42" s="18">
        <f t="shared" si="0"/>
        <v>1284</v>
      </c>
      <c r="C42" s="18">
        <v>437</v>
      </c>
      <c r="D42" s="18">
        <v>847</v>
      </c>
      <c r="E42" s="18">
        <f t="shared" si="1"/>
        <v>1354</v>
      </c>
      <c r="F42" s="19">
        <v>674</v>
      </c>
      <c r="G42" s="19">
        <v>680</v>
      </c>
      <c r="I42" s="18">
        <v>35</v>
      </c>
      <c r="J42" s="18">
        <f t="shared" si="2"/>
        <v>674</v>
      </c>
      <c r="K42" s="18">
        <f t="shared" si="3"/>
        <v>680</v>
      </c>
      <c r="L42" s="18">
        <f t="shared" si="4"/>
        <v>437</v>
      </c>
      <c r="M42" s="18">
        <f t="shared" si="5"/>
        <v>847</v>
      </c>
      <c r="N42" s="23">
        <f t="shared" si="6"/>
        <v>0.64836795252225521</v>
      </c>
      <c r="O42" s="23">
        <f t="shared" si="6"/>
        <v>1.2455882352941177</v>
      </c>
      <c r="P42" s="23">
        <v>0.6068072826883133</v>
      </c>
      <c r="Q42" s="23">
        <v>1.0323614572640074</v>
      </c>
      <c r="R42" s="23">
        <f t="shared" si="7"/>
        <v>408.98810853192316</v>
      </c>
      <c r="S42" s="23">
        <f t="shared" si="7"/>
        <v>702.00579093952501</v>
      </c>
      <c r="T42" s="23">
        <f t="shared" si="8"/>
        <v>1110.9938994714482</v>
      </c>
      <c r="U42" s="9">
        <v>1.3</v>
      </c>
      <c r="V42" s="11">
        <v>1.1499999999999999</v>
      </c>
      <c r="W42" s="11">
        <f t="shared" si="9"/>
        <v>1660.9358797098153</v>
      </c>
    </row>
    <row r="43" spans="1:23" x14ac:dyDescent="0.25">
      <c r="A43" s="18">
        <v>36</v>
      </c>
      <c r="B43" s="18">
        <f t="shared" si="0"/>
        <v>1193</v>
      </c>
      <c r="C43" s="18">
        <v>380</v>
      </c>
      <c r="D43" s="18">
        <v>813</v>
      </c>
      <c r="E43" s="18">
        <f t="shared" si="1"/>
        <v>1293</v>
      </c>
      <c r="F43" s="19">
        <v>656</v>
      </c>
      <c r="G43" s="19">
        <v>637</v>
      </c>
      <c r="I43" s="18">
        <v>36</v>
      </c>
      <c r="J43" s="18">
        <f t="shared" si="2"/>
        <v>656</v>
      </c>
      <c r="K43" s="18">
        <f t="shared" si="3"/>
        <v>637</v>
      </c>
      <c r="L43" s="18">
        <f t="shared" si="4"/>
        <v>380</v>
      </c>
      <c r="M43" s="18">
        <f t="shared" si="5"/>
        <v>813</v>
      </c>
      <c r="N43" s="23">
        <f t="shared" si="6"/>
        <v>0.57926829268292679</v>
      </c>
      <c r="O43" s="23">
        <f t="shared" si="6"/>
        <v>1.2762951334379906</v>
      </c>
      <c r="P43" s="23">
        <v>0.60655592038352579</v>
      </c>
      <c r="Q43" s="23">
        <v>1.0105511182123841</v>
      </c>
      <c r="R43" s="23">
        <f t="shared" si="7"/>
        <v>397.90068377159292</v>
      </c>
      <c r="S43" s="23">
        <f t="shared" si="7"/>
        <v>643.72106230128861</v>
      </c>
      <c r="T43" s="23">
        <f t="shared" si="8"/>
        <v>1041.6217460728815</v>
      </c>
      <c r="U43" s="9">
        <v>1.3</v>
      </c>
      <c r="V43" s="11">
        <v>1.1499999999999999</v>
      </c>
      <c r="W43" s="11">
        <f t="shared" si="9"/>
        <v>1557.2245103789578</v>
      </c>
    </row>
    <row r="44" spans="1:23" x14ac:dyDescent="0.25">
      <c r="A44" s="18">
        <v>37</v>
      </c>
      <c r="B44" s="18">
        <f t="shared" si="0"/>
        <v>1134</v>
      </c>
      <c r="C44" s="18">
        <v>355</v>
      </c>
      <c r="D44" s="18">
        <v>779</v>
      </c>
      <c r="E44" s="18">
        <f t="shared" si="1"/>
        <v>1188</v>
      </c>
      <c r="F44" s="19">
        <v>570</v>
      </c>
      <c r="G44" s="19">
        <v>618</v>
      </c>
      <c r="I44" s="18">
        <v>37</v>
      </c>
      <c r="J44" s="18">
        <f t="shared" si="2"/>
        <v>570</v>
      </c>
      <c r="K44" s="18">
        <f t="shared" si="3"/>
        <v>618</v>
      </c>
      <c r="L44" s="18">
        <f t="shared" si="4"/>
        <v>355</v>
      </c>
      <c r="M44" s="18">
        <f t="shared" si="5"/>
        <v>779</v>
      </c>
      <c r="N44" s="23">
        <f t="shared" si="6"/>
        <v>0.6228070175438597</v>
      </c>
      <c r="O44" s="23">
        <f t="shared" si="6"/>
        <v>1.2605177993527508</v>
      </c>
      <c r="P44" s="23">
        <v>0.59978615147079384</v>
      </c>
      <c r="Q44" s="23">
        <v>0.95662031297205785</v>
      </c>
      <c r="R44" s="23">
        <f t="shared" si="7"/>
        <v>341.8781063383525</v>
      </c>
      <c r="S44" s="23">
        <f t="shared" si="7"/>
        <v>591.19135341673177</v>
      </c>
      <c r="T44" s="23">
        <f t="shared" si="8"/>
        <v>933.06945975508427</v>
      </c>
      <c r="U44" s="9">
        <v>1.3</v>
      </c>
      <c r="V44" s="11">
        <v>1.1499999999999999</v>
      </c>
      <c r="W44" s="11">
        <f t="shared" si="9"/>
        <v>1394.9388423338507</v>
      </c>
    </row>
    <row r="45" spans="1:23" x14ac:dyDescent="0.25">
      <c r="A45" s="18">
        <v>38</v>
      </c>
      <c r="B45" s="18">
        <f t="shared" si="0"/>
        <v>1137</v>
      </c>
      <c r="C45" s="18">
        <v>422</v>
      </c>
      <c r="D45" s="18">
        <v>715</v>
      </c>
      <c r="E45" s="18">
        <f t="shared" si="1"/>
        <v>1137</v>
      </c>
      <c r="F45" s="19">
        <v>565</v>
      </c>
      <c r="G45" s="19">
        <v>572</v>
      </c>
      <c r="I45" s="18">
        <v>38</v>
      </c>
      <c r="J45" s="18">
        <f t="shared" si="2"/>
        <v>565</v>
      </c>
      <c r="K45" s="18">
        <f t="shared" si="3"/>
        <v>572</v>
      </c>
      <c r="L45" s="18">
        <f t="shared" si="4"/>
        <v>422</v>
      </c>
      <c r="M45" s="18">
        <f t="shared" si="5"/>
        <v>715</v>
      </c>
      <c r="N45" s="23">
        <f t="shared" si="6"/>
        <v>0.7469026548672566</v>
      </c>
      <c r="O45" s="23">
        <f t="shared" si="6"/>
        <v>1.25</v>
      </c>
      <c r="P45" s="23">
        <v>0.60597011531232248</v>
      </c>
      <c r="Q45" s="23">
        <v>0.92592650373408036</v>
      </c>
      <c r="R45" s="23">
        <f t="shared" si="7"/>
        <v>342.37311515146217</v>
      </c>
      <c r="S45" s="23">
        <f t="shared" si="7"/>
        <v>529.62996013589395</v>
      </c>
      <c r="T45" s="23">
        <f t="shared" si="8"/>
        <v>872.00307528735607</v>
      </c>
      <c r="U45" s="9">
        <v>1.3</v>
      </c>
      <c r="V45" s="11">
        <v>1.1499999999999999</v>
      </c>
      <c r="W45" s="11">
        <f t="shared" si="9"/>
        <v>1303.6445975545973</v>
      </c>
    </row>
    <row r="46" spans="1:23" x14ac:dyDescent="0.25">
      <c r="A46" s="18">
        <v>39</v>
      </c>
      <c r="B46" s="18">
        <f t="shared" si="0"/>
        <v>952</v>
      </c>
      <c r="C46" s="18">
        <v>328</v>
      </c>
      <c r="D46" s="18">
        <v>624</v>
      </c>
      <c r="E46" s="18">
        <f t="shared" si="1"/>
        <v>1036</v>
      </c>
      <c r="F46" s="19">
        <v>528</v>
      </c>
      <c r="G46" s="19">
        <v>508</v>
      </c>
      <c r="I46" s="18">
        <v>39</v>
      </c>
      <c r="J46" s="18">
        <f t="shared" si="2"/>
        <v>528</v>
      </c>
      <c r="K46" s="18">
        <f t="shared" si="3"/>
        <v>508</v>
      </c>
      <c r="L46" s="18">
        <f t="shared" si="4"/>
        <v>328</v>
      </c>
      <c r="M46" s="18">
        <f t="shared" si="5"/>
        <v>624</v>
      </c>
      <c r="N46" s="23">
        <f t="shared" si="6"/>
        <v>0.62121212121212122</v>
      </c>
      <c r="O46" s="23">
        <f t="shared" si="6"/>
        <v>1.2283464566929134</v>
      </c>
      <c r="P46" s="23">
        <v>0.61642065468063612</v>
      </c>
      <c r="Q46" s="23">
        <v>0.91131415125979687</v>
      </c>
      <c r="R46" s="23">
        <f t="shared" si="7"/>
        <v>325.47010567137585</v>
      </c>
      <c r="S46" s="23">
        <f t="shared" si="7"/>
        <v>462.94758883997679</v>
      </c>
      <c r="T46" s="23">
        <f t="shared" si="8"/>
        <v>788.41769451135269</v>
      </c>
      <c r="U46" s="9">
        <v>1.3</v>
      </c>
      <c r="V46" s="11">
        <v>1.1499999999999999</v>
      </c>
      <c r="W46" s="11">
        <f t="shared" si="9"/>
        <v>1178.6844532944722</v>
      </c>
    </row>
    <row r="47" spans="1:23" x14ac:dyDescent="0.25">
      <c r="A47" s="18">
        <v>40</v>
      </c>
      <c r="B47" s="18">
        <f t="shared" si="0"/>
        <v>975</v>
      </c>
      <c r="C47" s="18">
        <v>363</v>
      </c>
      <c r="D47" s="18">
        <v>612</v>
      </c>
      <c r="E47" s="18">
        <f t="shared" si="1"/>
        <v>1019</v>
      </c>
      <c r="F47" s="19">
        <v>523</v>
      </c>
      <c r="G47" s="19">
        <v>496</v>
      </c>
      <c r="I47" s="18">
        <v>40</v>
      </c>
      <c r="J47" s="18">
        <f t="shared" si="2"/>
        <v>523</v>
      </c>
      <c r="K47" s="18">
        <f t="shared" si="3"/>
        <v>496</v>
      </c>
      <c r="L47" s="18">
        <f t="shared" si="4"/>
        <v>363</v>
      </c>
      <c r="M47" s="18">
        <f t="shared" si="5"/>
        <v>612</v>
      </c>
      <c r="N47" s="23">
        <f t="shared" si="6"/>
        <v>0.6940726577437859</v>
      </c>
      <c r="O47" s="23">
        <f t="shared" si="6"/>
        <v>1.2338709677419355</v>
      </c>
      <c r="P47" s="23">
        <v>0.61330615782276487</v>
      </c>
      <c r="Q47" s="23">
        <v>0.88701493863821812</v>
      </c>
      <c r="R47" s="23">
        <f t="shared" si="7"/>
        <v>320.759120541306</v>
      </c>
      <c r="S47" s="23">
        <f t="shared" si="7"/>
        <v>439.95940956455621</v>
      </c>
      <c r="T47" s="23">
        <f t="shared" si="8"/>
        <v>760.71853010586221</v>
      </c>
      <c r="U47" s="9">
        <v>1.3</v>
      </c>
      <c r="V47" s="11">
        <v>1.1499999999999999</v>
      </c>
      <c r="W47" s="11">
        <f t="shared" si="9"/>
        <v>1137.2742025082641</v>
      </c>
    </row>
    <row r="48" spans="1:23" x14ac:dyDescent="0.25">
      <c r="A48" s="18">
        <v>41</v>
      </c>
      <c r="B48" s="18">
        <f t="shared" si="0"/>
        <v>821</v>
      </c>
      <c r="C48" s="18">
        <v>359</v>
      </c>
      <c r="D48" s="18">
        <v>462</v>
      </c>
      <c r="E48" s="18">
        <f t="shared" si="1"/>
        <v>950</v>
      </c>
      <c r="F48" s="19">
        <v>469</v>
      </c>
      <c r="G48" s="19">
        <v>481</v>
      </c>
      <c r="I48" s="18">
        <v>41</v>
      </c>
      <c r="J48" s="18">
        <f t="shared" si="2"/>
        <v>469</v>
      </c>
      <c r="K48" s="18">
        <f t="shared" si="3"/>
        <v>481</v>
      </c>
      <c r="L48" s="18">
        <f t="shared" si="4"/>
        <v>359</v>
      </c>
      <c r="M48" s="18">
        <f t="shared" si="5"/>
        <v>462</v>
      </c>
      <c r="N48" s="23">
        <f t="shared" si="6"/>
        <v>0.76545842217484006</v>
      </c>
      <c r="O48" s="23">
        <f t="shared" si="6"/>
        <v>0.96049896049896055</v>
      </c>
      <c r="P48" s="23">
        <v>0.61228469738094793</v>
      </c>
      <c r="Q48" s="23">
        <v>0.83974875521100145</v>
      </c>
      <c r="R48" s="23">
        <f t="shared" si="7"/>
        <v>287.16152307166459</v>
      </c>
      <c r="S48" s="23">
        <f t="shared" si="7"/>
        <v>403.91915125649172</v>
      </c>
      <c r="T48" s="23">
        <f t="shared" si="8"/>
        <v>691.08067432815631</v>
      </c>
      <c r="U48" s="9">
        <v>1.3</v>
      </c>
      <c r="V48" s="11">
        <v>1.1499999999999999</v>
      </c>
      <c r="W48" s="11">
        <f t="shared" si="9"/>
        <v>1033.1656081205936</v>
      </c>
    </row>
    <row r="49" spans="1:23" x14ac:dyDescent="0.25">
      <c r="A49" s="18">
        <v>42</v>
      </c>
      <c r="B49" s="18">
        <f t="shared" si="0"/>
        <v>747</v>
      </c>
      <c r="C49" s="18">
        <v>329</v>
      </c>
      <c r="D49" s="18">
        <v>418</v>
      </c>
      <c r="E49" s="18">
        <f t="shared" si="1"/>
        <v>960</v>
      </c>
      <c r="F49" s="19">
        <v>513</v>
      </c>
      <c r="G49" s="19">
        <v>447</v>
      </c>
      <c r="I49" s="18">
        <v>42</v>
      </c>
      <c r="J49" s="18">
        <f t="shared" si="2"/>
        <v>513</v>
      </c>
      <c r="K49" s="18">
        <f t="shared" si="3"/>
        <v>447</v>
      </c>
      <c r="L49" s="18">
        <f t="shared" si="4"/>
        <v>329</v>
      </c>
      <c r="M49" s="18">
        <f t="shared" si="5"/>
        <v>418</v>
      </c>
      <c r="N49" s="23">
        <f t="shared" si="6"/>
        <v>0.64132553606237819</v>
      </c>
      <c r="O49" s="23">
        <f t="shared" si="6"/>
        <v>0.93512304250559286</v>
      </c>
      <c r="P49" s="23">
        <v>0.6260205947511801</v>
      </c>
      <c r="Q49" s="23">
        <v>0.86800450568268084</v>
      </c>
      <c r="R49" s="23">
        <f t="shared" si="7"/>
        <v>321.14856510735541</v>
      </c>
      <c r="S49" s="23">
        <f t="shared" si="7"/>
        <v>387.99801404015835</v>
      </c>
      <c r="T49" s="23">
        <f t="shared" si="8"/>
        <v>709.14657914751376</v>
      </c>
      <c r="U49" s="9">
        <v>1.3</v>
      </c>
      <c r="V49" s="11">
        <v>1.1499999999999999</v>
      </c>
      <c r="W49" s="11">
        <f t="shared" si="9"/>
        <v>1060.1741358255331</v>
      </c>
    </row>
    <row r="50" spans="1:23" x14ac:dyDescent="0.25">
      <c r="A50" s="18">
        <v>43</v>
      </c>
      <c r="B50" s="18">
        <f t="shared" si="0"/>
        <v>751</v>
      </c>
      <c r="C50" s="18">
        <v>299</v>
      </c>
      <c r="D50" s="18">
        <v>452</v>
      </c>
      <c r="E50" s="18">
        <f t="shared" si="1"/>
        <v>728</v>
      </c>
      <c r="F50" s="19">
        <v>380</v>
      </c>
      <c r="G50" s="19">
        <v>348</v>
      </c>
      <c r="I50" s="18">
        <v>43</v>
      </c>
      <c r="J50" s="18">
        <f t="shared" si="2"/>
        <v>380</v>
      </c>
      <c r="K50" s="18">
        <f t="shared" si="3"/>
        <v>348</v>
      </c>
      <c r="L50" s="18">
        <f t="shared" si="4"/>
        <v>299</v>
      </c>
      <c r="M50" s="18">
        <f t="shared" si="5"/>
        <v>452</v>
      </c>
      <c r="N50" s="23">
        <f t="shared" si="6"/>
        <v>0.7868421052631579</v>
      </c>
      <c r="O50" s="23">
        <f t="shared" si="6"/>
        <v>1.2988505747126438</v>
      </c>
      <c r="P50" s="23">
        <v>0.64076101133899688</v>
      </c>
      <c r="Q50" s="23">
        <v>0.85112427433619797</v>
      </c>
      <c r="R50" s="23">
        <f t="shared" si="7"/>
        <v>243.48918430881881</v>
      </c>
      <c r="S50" s="23">
        <f t="shared" si="7"/>
        <v>296.19124746899689</v>
      </c>
      <c r="T50" s="23">
        <f t="shared" si="8"/>
        <v>539.68043177781567</v>
      </c>
      <c r="U50" s="9">
        <v>1.3</v>
      </c>
      <c r="V50" s="11">
        <v>1.1499999999999999</v>
      </c>
      <c r="W50" s="11">
        <f t="shared" si="9"/>
        <v>806.8222455078344</v>
      </c>
    </row>
    <row r="51" spans="1:23" x14ac:dyDescent="0.25">
      <c r="A51" s="18">
        <v>44</v>
      </c>
      <c r="B51" s="18">
        <f t="shared" si="0"/>
        <v>822</v>
      </c>
      <c r="C51" s="18">
        <v>347</v>
      </c>
      <c r="D51" s="18">
        <v>475</v>
      </c>
      <c r="E51" s="18">
        <f t="shared" si="1"/>
        <v>884</v>
      </c>
      <c r="F51" s="19">
        <v>457</v>
      </c>
      <c r="G51" s="19">
        <v>427</v>
      </c>
      <c r="I51" s="18">
        <v>44</v>
      </c>
      <c r="J51" s="18">
        <f t="shared" si="2"/>
        <v>457</v>
      </c>
      <c r="K51" s="18">
        <f t="shared" si="3"/>
        <v>427</v>
      </c>
      <c r="L51" s="18">
        <f t="shared" si="4"/>
        <v>347</v>
      </c>
      <c r="M51" s="18">
        <f t="shared" si="5"/>
        <v>475</v>
      </c>
      <c r="N51" s="23">
        <f t="shared" si="6"/>
        <v>0.75929978118161923</v>
      </c>
      <c r="O51" s="23">
        <f t="shared" si="6"/>
        <v>1.1124121779859484</v>
      </c>
      <c r="P51" s="23">
        <v>0.66042510583069947</v>
      </c>
      <c r="Q51" s="23">
        <v>0.87970695186774062</v>
      </c>
      <c r="R51" s="23">
        <f t="shared" si="7"/>
        <v>301.81427336462963</v>
      </c>
      <c r="S51" s="23">
        <f t="shared" si="7"/>
        <v>375.63486844752526</v>
      </c>
      <c r="T51" s="23">
        <f t="shared" si="8"/>
        <v>677.44914181215495</v>
      </c>
      <c r="U51" s="9">
        <v>1.3</v>
      </c>
      <c r="V51" s="11">
        <v>1.1499999999999999</v>
      </c>
      <c r="W51" s="11">
        <f t="shared" si="9"/>
        <v>1012.7864670091716</v>
      </c>
    </row>
    <row r="52" spans="1:23" x14ac:dyDescent="0.25">
      <c r="A52" s="18">
        <v>45</v>
      </c>
      <c r="B52" s="18">
        <f t="shared" si="0"/>
        <v>822</v>
      </c>
      <c r="C52" s="18">
        <v>339</v>
      </c>
      <c r="D52" s="18">
        <v>483</v>
      </c>
      <c r="E52" s="18">
        <f t="shared" si="1"/>
        <v>806</v>
      </c>
      <c r="F52" s="19">
        <v>414</v>
      </c>
      <c r="G52" s="19">
        <v>392</v>
      </c>
      <c r="I52" s="18">
        <v>45</v>
      </c>
      <c r="J52" s="18">
        <f t="shared" si="2"/>
        <v>414</v>
      </c>
      <c r="K52" s="18">
        <f t="shared" si="3"/>
        <v>392</v>
      </c>
      <c r="L52" s="18">
        <f t="shared" si="4"/>
        <v>339</v>
      </c>
      <c r="M52" s="18">
        <f t="shared" si="5"/>
        <v>483</v>
      </c>
      <c r="N52" s="23">
        <f t="shared" si="6"/>
        <v>0.8188405797101449</v>
      </c>
      <c r="O52" s="23">
        <f t="shared" si="6"/>
        <v>1.2321428571428572</v>
      </c>
      <c r="P52" s="23">
        <v>0.69998427445588951</v>
      </c>
      <c r="Q52" s="23">
        <v>0.92371911602581858</v>
      </c>
      <c r="R52" s="23">
        <f t="shared" si="7"/>
        <v>289.79348962473824</v>
      </c>
      <c r="S52" s="23">
        <f t="shared" si="7"/>
        <v>362.09789348212087</v>
      </c>
      <c r="T52" s="23">
        <f t="shared" si="8"/>
        <v>651.89138310685917</v>
      </c>
      <c r="U52" s="9">
        <v>1.3</v>
      </c>
      <c r="V52" s="11">
        <v>1.1499999999999999</v>
      </c>
      <c r="W52" s="11">
        <f t="shared" si="9"/>
        <v>974.57761774475443</v>
      </c>
    </row>
    <row r="53" spans="1:23" x14ac:dyDescent="0.25">
      <c r="A53" s="18">
        <v>46</v>
      </c>
      <c r="B53" s="18">
        <f t="shared" si="0"/>
        <v>754</v>
      </c>
      <c r="C53" s="18">
        <v>301</v>
      </c>
      <c r="D53" s="18">
        <v>453</v>
      </c>
      <c r="E53" s="18">
        <f t="shared" si="1"/>
        <v>773</v>
      </c>
      <c r="F53" s="19">
        <v>391</v>
      </c>
      <c r="G53" s="19">
        <v>382</v>
      </c>
      <c r="I53" s="18">
        <v>46</v>
      </c>
      <c r="J53" s="18">
        <f t="shared" si="2"/>
        <v>391</v>
      </c>
      <c r="K53" s="18">
        <f t="shared" si="3"/>
        <v>382</v>
      </c>
      <c r="L53" s="18">
        <f t="shared" si="4"/>
        <v>301</v>
      </c>
      <c r="M53" s="18">
        <f t="shared" si="5"/>
        <v>453</v>
      </c>
      <c r="N53" s="23">
        <f t="shared" si="6"/>
        <v>0.76982097186700771</v>
      </c>
      <c r="O53" s="23">
        <f t="shared" si="6"/>
        <v>1.1858638743455496</v>
      </c>
      <c r="P53" s="23">
        <v>0.71374457905217825</v>
      </c>
      <c r="Q53" s="23">
        <v>0.93715367811014727</v>
      </c>
      <c r="R53" s="23">
        <f t="shared" si="7"/>
        <v>279.07413040940168</v>
      </c>
      <c r="S53" s="23">
        <f t="shared" si="7"/>
        <v>357.99270503807628</v>
      </c>
      <c r="T53" s="23">
        <f t="shared" si="8"/>
        <v>637.06683544747796</v>
      </c>
      <c r="U53" s="9">
        <v>1.3</v>
      </c>
      <c r="V53" s="11">
        <v>1.1499999999999999</v>
      </c>
      <c r="W53" s="11">
        <f t="shared" si="9"/>
        <v>952.41491899397954</v>
      </c>
    </row>
    <row r="54" spans="1:23" x14ac:dyDescent="0.25">
      <c r="A54" s="18">
        <v>47</v>
      </c>
      <c r="B54" s="18">
        <f t="shared" si="0"/>
        <v>720</v>
      </c>
      <c r="C54" s="18">
        <v>295</v>
      </c>
      <c r="D54" s="18">
        <v>425</v>
      </c>
      <c r="E54" s="18">
        <f t="shared" si="1"/>
        <v>768</v>
      </c>
      <c r="F54" s="19">
        <v>418</v>
      </c>
      <c r="G54" s="19">
        <v>350</v>
      </c>
      <c r="I54" s="18">
        <v>47</v>
      </c>
      <c r="J54" s="18">
        <f t="shared" si="2"/>
        <v>418</v>
      </c>
      <c r="K54" s="18">
        <f t="shared" si="3"/>
        <v>350</v>
      </c>
      <c r="L54" s="18">
        <f t="shared" si="4"/>
        <v>295</v>
      </c>
      <c r="M54" s="18">
        <f t="shared" si="5"/>
        <v>425</v>
      </c>
      <c r="N54" s="23">
        <f t="shared" si="6"/>
        <v>0.70574162679425834</v>
      </c>
      <c r="O54" s="23">
        <f t="shared" si="6"/>
        <v>1.2142857142857142</v>
      </c>
      <c r="P54" s="23">
        <v>0.70957120579089916</v>
      </c>
      <c r="Q54" s="23">
        <v>0.96095456815730074</v>
      </c>
      <c r="R54" s="23">
        <f t="shared" si="7"/>
        <v>296.60076402059588</v>
      </c>
      <c r="S54" s="23">
        <f t="shared" si="7"/>
        <v>336.33409885505523</v>
      </c>
      <c r="T54" s="23">
        <f t="shared" si="8"/>
        <v>632.93486287565111</v>
      </c>
      <c r="U54" s="9">
        <v>1.3</v>
      </c>
      <c r="V54" s="11">
        <v>1.1499999999999999</v>
      </c>
      <c r="W54" s="11">
        <f t="shared" si="9"/>
        <v>946.23761999909834</v>
      </c>
    </row>
    <row r="55" spans="1:23" x14ac:dyDescent="0.25">
      <c r="A55" s="18">
        <v>48</v>
      </c>
      <c r="B55" s="18">
        <f t="shared" si="0"/>
        <v>722</v>
      </c>
      <c r="C55" s="18">
        <v>267</v>
      </c>
      <c r="D55" s="18">
        <v>455</v>
      </c>
      <c r="E55" s="18">
        <f t="shared" si="1"/>
        <v>732</v>
      </c>
      <c r="F55" s="19">
        <v>356</v>
      </c>
      <c r="G55" s="19">
        <v>376</v>
      </c>
      <c r="I55" s="18">
        <v>48</v>
      </c>
      <c r="J55" s="18">
        <f t="shared" si="2"/>
        <v>356</v>
      </c>
      <c r="K55" s="18">
        <f t="shared" si="3"/>
        <v>376</v>
      </c>
      <c r="L55" s="18">
        <f t="shared" si="4"/>
        <v>267</v>
      </c>
      <c r="M55" s="18">
        <f t="shared" si="5"/>
        <v>455</v>
      </c>
      <c r="N55" s="23">
        <f t="shared" si="6"/>
        <v>0.75</v>
      </c>
      <c r="O55" s="23">
        <f t="shared" si="6"/>
        <v>1.2101063829787233</v>
      </c>
      <c r="P55" s="23">
        <v>0.7440311369659548</v>
      </c>
      <c r="Q55" s="23">
        <v>1.0230691364465334</v>
      </c>
      <c r="R55" s="23">
        <f t="shared" si="7"/>
        <v>264.87508475987988</v>
      </c>
      <c r="S55" s="23">
        <f t="shared" si="7"/>
        <v>384.67399530389656</v>
      </c>
      <c r="T55" s="23">
        <f t="shared" si="8"/>
        <v>649.5490800637765</v>
      </c>
      <c r="U55" s="9">
        <v>1.3</v>
      </c>
      <c r="V55" s="11">
        <v>1.1499999999999999</v>
      </c>
      <c r="W55" s="11">
        <f t="shared" si="9"/>
        <v>971.07587469534576</v>
      </c>
    </row>
    <row r="56" spans="1:23" x14ac:dyDescent="0.25">
      <c r="A56" s="18">
        <v>49</v>
      </c>
      <c r="B56" s="18">
        <f t="shared" si="0"/>
        <v>941</v>
      </c>
      <c r="C56" s="18">
        <v>422</v>
      </c>
      <c r="D56" s="18">
        <v>519</v>
      </c>
      <c r="E56" s="18">
        <f t="shared" si="1"/>
        <v>736</v>
      </c>
      <c r="F56" s="19">
        <v>387</v>
      </c>
      <c r="G56" s="19">
        <v>349</v>
      </c>
      <c r="I56" s="18">
        <v>49</v>
      </c>
      <c r="J56" s="18">
        <f t="shared" si="2"/>
        <v>387</v>
      </c>
      <c r="K56" s="18">
        <f t="shared" si="3"/>
        <v>349</v>
      </c>
      <c r="L56" s="18">
        <f t="shared" si="4"/>
        <v>422</v>
      </c>
      <c r="M56" s="18">
        <f t="shared" si="5"/>
        <v>519</v>
      </c>
      <c r="N56" s="23">
        <f t="shared" si="6"/>
        <v>1.0904392764857882</v>
      </c>
      <c r="O56" s="23">
        <f t="shared" si="6"/>
        <v>1.487106017191977</v>
      </c>
      <c r="P56" s="23">
        <v>0.74849597939908963</v>
      </c>
      <c r="Q56" s="23">
        <v>1.0565418784010974</v>
      </c>
      <c r="R56" s="23">
        <f t="shared" si="7"/>
        <v>289.66794402744767</v>
      </c>
      <c r="S56" s="23">
        <f t="shared" si="7"/>
        <v>368.73311556198297</v>
      </c>
      <c r="T56" s="23">
        <f t="shared" si="8"/>
        <v>658.40105958943059</v>
      </c>
      <c r="U56" s="9">
        <v>1.3</v>
      </c>
      <c r="V56" s="11">
        <v>1.1499999999999999</v>
      </c>
      <c r="W56" s="11">
        <f t="shared" si="9"/>
        <v>984.30958408619858</v>
      </c>
    </row>
    <row r="57" spans="1:23" x14ac:dyDescent="0.25">
      <c r="A57" s="18">
        <v>50</v>
      </c>
      <c r="B57" s="18">
        <f t="shared" si="0"/>
        <v>966</v>
      </c>
      <c r="C57" s="18">
        <v>498</v>
      </c>
      <c r="D57" s="18">
        <v>468</v>
      </c>
      <c r="E57" s="18">
        <f t="shared" si="1"/>
        <v>760</v>
      </c>
      <c r="F57" s="19">
        <v>413</v>
      </c>
      <c r="G57" s="19">
        <v>347</v>
      </c>
      <c r="I57" s="18">
        <v>50</v>
      </c>
      <c r="J57" s="18">
        <f t="shared" si="2"/>
        <v>413</v>
      </c>
      <c r="K57" s="18">
        <f t="shared" si="3"/>
        <v>347</v>
      </c>
      <c r="L57" s="18">
        <f t="shared" si="4"/>
        <v>498</v>
      </c>
      <c r="M57" s="18">
        <f t="shared" si="5"/>
        <v>468</v>
      </c>
      <c r="N57" s="23">
        <f t="shared" si="6"/>
        <v>1.2058111380145278</v>
      </c>
      <c r="O57" s="23">
        <f t="shared" si="6"/>
        <v>1.3487031700288183</v>
      </c>
      <c r="P57" s="23">
        <v>0.81022386193750051</v>
      </c>
      <c r="Q57" s="23">
        <v>1.1393999018403396</v>
      </c>
      <c r="R57" s="23">
        <f t="shared" si="7"/>
        <v>334.62245498018768</v>
      </c>
      <c r="S57" s="23">
        <f t="shared" si="7"/>
        <v>395.37176593859783</v>
      </c>
      <c r="T57" s="23">
        <f t="shared" si="8"/>
        <v>729.99422091878546</v>
      </c>
      <c r="U57" s="9">
        <v>1.3</v>
      </c>
      <c r="V57" s="11">
        <v>1.1499999999999999</v>
      </c>
      <c r="W57" s="11">
        <f t="shared" si="9"/>
        <v>1091.3413602735841</v>
      </c>
    </row>
    <row r="58" spans="1:23" x14ac:dyDescent="0.25">
      <c r="A58" s="18">
        <v>51</v>
      </c>
      <c r="B58" s="18">
        <f t="shared" si="0"/>
        <v>909</v>
      </c>
      <c r="C58" s="18">
        <v>383</v>
      </c>
      <c r="D58" s="18">
        <v>526</v>
      </c>
      <c r="E58" s="18">
        <f t="shared" si="1"/>
        <v>706</v>
      </c>
      <c r="F58" s="19">
        <v>383</v>
      </c>
      <c r="G58" s="19">
        <v>323</v>
      </c>
      <c r="I58" s="18">
        <v>51</v>
      </c>
      <c r="J58" s="18">
        <f t="shared" si="2"/>
        <v>383</v>
      </c>
      <c r="K58" s="18">
        <f t="shared" si="3"/>
        <v>323</v>
      </c>
      <c r="L58" s="18">
        <f t="shared" si="4"/>
        <v>383</v>
      </c>
      <c r="M58" s="18">
        <f t="shared" si="5"/>
        <v>526</v>
      </c>
      <c r="N58" s="23">
        <f t="shared" si="6"/>
        <v>1</v>
      </c>
      <c r="O58" s="23">
        <f t="shared" si="6"/>
        <v>1.6284829721362228</v>
      </c>
      <c r="P58" s="23">
        <v>0.81367301307363182</v>
      </c>
      <c r="Q58" s="23">
        <v>1.1530135177653216</v>
      </c>
      <c r="R58" s="23">
        <f t="shared" si="7"/>
        <v>311.63676400720101</v>
      </c>
      <c r="S58" s="23">
        <f t="shared" si="7"/>
        <v>372.42336623819887</v>
      </c>
      <c r="T58" s="23">
        <f t="shared" si="8"/>
        <v>684.06013024539993</v>
      </c>
      <c r="U58" s="9">
        <v>1.3</v>
      </c>
      <c r="V58" s="11">
        <v>1.1499999999999999</v>
      </c>
      <c r="W58" s="11">
        <f t="shared" si="9"/>
        <v>1022.6698947168729</v>
      </c>
    </row>
    <row r="59" spans="1:23" x14ac:dyDescent="0.25">
      <c r="A59" s="18">
        <v>52</v>
      </c>
      <c r="B59" s="18">
        <f t="shared" si="0"/>
        <v>923</v>
      </c>
      <c r="C59" s="18">
        <v>353</v>
      </c>
      <c r="D59" s="18">
        <v>570</v>
      </c>
      <c r="E59" s="18">
        <f t="shared" si="1"/>
        <v>649</v>
      </c>
      <c r="F59" s="19">
        <v>334</v>
      </c>
      <c r="G59" s="19">
        <v>315</v>
      </c>
      <c r="I59" s="18">
        <v>52</v>
      </c>
      <c r="J59" s="18">
        <f t="shared" si="2"/>
        <v>334</v>
      </c>
      <c r="K59" s="18">
        <f t="shared" si="3"/>
        <v>315</v>
      </c>
      <c r="L59" s="18">
        <f t="shared" si="4"/>
        <v>353</v>
      </c>
      <c r="M59" s="18">
        <f t="shared" si="5"/>
        <v>570</v>
      </c>
      <c r="N59" s="23">
        <f t="shared" si="6"/>
        <v>1.0568862275449102</v>
      </c>
      <c r="O59" s="23">
        <f t="shared" si="6"/>
        <v>1.8095238095238095</v>
      </c>
      <c r="P59" s="23">
        <v>0.85165234173000193</v>
      </c>
      <c r="Q59" s="23">
        <v>1.2100723070650909</v>
      </c>
      <c r="R59" s="23">
        <f t="shared" si="7"/>
        <v>284.45188213782063</v>
      </c>
      <c r="S59" s="23">
        <f t="shared" si="7"/>
        <v>381.17277672550364</v>
      </c>
      <c r="T59" s="23">
        <f t="shared" si="8"/>
        <v>665.62465886332427</v>
      </c>
      <c r="U59" s="9">
        <v>1.3</v>
      </c>
      <c r="V59" s="11">
        <v>1.1499999999999999</v>
      </c>
      <c r="W59" s="11">
        <f t="shared" si="9"/>
        <v>995.10886500066965</v>
      </c>
    </row>
    <row r="60" spans="1:23" x14ac:dyDescent="0.25">
      <c r="A60" s="18">
        <v>53</v>
      </c>
      <c r="B60" s="18">
        <f t="shared" si="0"/>
        <v>1014</v>
      </c>
      <c r="C60" s="18">
        <v>488</v>
      </c>
      <c r="D60" s="18">
        <v>526</v>
      </c>
      <c r="E60" s="18">
        <f t="shared" si="1"/>
        <v>651</v>
      </c>
      <c r="F60" s="19">
        <v>328</v>
      </c>
      <c r="G60" s="19">
        <v>323</v>
      </c>
      <c r="I60" s="18">
        <v>53</v>
      </c>
      <c r="J60" s="18">
        <f t="shared" si="2"/>
        <v>328</v>
      </c>
      <c r="K60" s="18">
        <f t="shared" si="3"/>
        <v>323</v>
      </c>
      <c r="L60" s="18">
        <f t="shared" si="4"/>
        <v>488</v>
      </c>
      <c r="M60" s="18">
        <f t="shared" si="5"/>
        <v>526</v>
      </c>
      <c r="N60" s="23">
        <f t="shared" si="6"/>
        <v>1.4878048780487805</v>
      </c>
      <c r="O60" s="23">
        <f t="shared" si="6"/>
        <v>1.6284829721362228</v>
      </c>
      <c r="P60" s="23">
        <v>0.93174001358171077</v>
      </c>
      <c r="Q60" s="23">
        <v>1.2611603494686756</v>
      </c>
      <c r="R60" s="23">
        <f t="shared" si="7"/>
        <v>305.61072445480113</v>
      </c>
      <c r="S60" s="23">
        <f t="shared" si="7"/>
        <v>407.35479287838223</v>
      </c>
      <c r="T60" s="23">
        <f t="shared" si="8"/>
        <v>712.96551733318336</v>
      </c>
      <c r="U60" s="9">
        <v>1.3</v>
      </c>
      <c r="V60" s="11">
        <v>1.1499999999999999</v>
      </c>
      <c r="W60" s="11">
        <f t="shared" si="9"/>
        <v>1065.8834484131091</v>
      </c>
    </row>
    <row r="61" spans="1:23" x14ac:dyDescent="0.25">
      <c r="A61" s="18">
        <v>54</v>
      </c>
      <c r="B61" s="18">
        <f t="shared" si="0"/>
        <v>1004</v>
      </c>
      <c r="C61" s="18">
        <v>393</v>
      </c>
      <c r="D61" s="18">
        <v>611</v>
      </c>
      <c r="E61" s="18">
        <f t="shared" si="1"/>
        <v>645</v>
      </c>
      <c r="F61" s="19">
        <v>301</v>
      </c>
      <c r="G61" s="19">
        <v>344</v>
      </c>
      <c r="I61" s="18">
        <v>54</v>
      </c>
      <c r="J61" s="18">
        <f t="shared" si="2"/>
        <v>301</v>
      </c>
      <c r="K61" s="18">
        <f t="shared" si="3"/>
        <v>344</v>
      </c>
      <c r="L61" s="18">
        <f t="shared" si="4"/>
        <v>393</v>
      </c>
      <c r="M61" s="18">
        <f t="shared" si="5"/>
        <v>611</v>
      </c>
      <c r="N61" s="23">
        <f t="shared" si="6"/>
        <v>1.3056478405315615</v>
      </c>
      <c r="O61" s="23">
        <f t="shared" si="6"/>
        <v>1.7761627906976745</v>
      </c>
      <c r="P61" s="23">
        <v>0.92092266559408331</v>
      </c>
      <c r="Q61" s="23">
        <v>1.3182937488060882</v>
      </c>
      <c r="R61" s="23">
        <f t="shared" si="7"/>
        <v>277.19772234381907</v>
      </c>
      <c r="S61" s="23">
        <f t="shared" si="7"/>
        <v>453.49304958929434</v>
      </c>
      <c r="T61" s="23">
        <f t="shared" si="8"/>
        <v>730.69077193311341</v>
      </c>
      <c r="U61" s="9">
        <v>1.3</v>
      </c>
      <c r="V61" s="11">
        <v>1.1499999999999999</v>
      </c>
      <c r="W61" s="11">
        <f t="shared" si="9"/>
        <v>1092.3827040400045</v>
      </c>
    </row>
    <row r="62" spans="1:23" x14ac:dyDescent="0.25">
      <c r="A62" s="18">
        <v>55</v>
      </c>
      <c r="B62" s="18">
        <f t="shared" si="0"/>
        <v>1120</v>
      </c>
      <c r="C62" s="18">
        <v>391</v>
      </c>
      <c r="D62" s="18">
        <v>729</v>
      </c>
      <c r="E62" s="18">
        <f t="shared" si="1"/>
        <v>631</v>
      </c>
      <c r="F62" s="19">
        <v>291</v>
      </c>
      <c r="G62" s="19">
        <v>340</v>
      </c>
      <c r="I62" s="18">
        <v>55</v>
      </c>
      <c r="J62" s="18">
        <f t="shared" si="2"/>
        <v>291</v>
      </c>
      <c r="K62" s="18">
        <f t="shared" si="3"/>
        <v>340</v>
      </c>
      <c r="L62" s="18">
        <f t="shared" si="4"/>
        <v>391</v>
      </c>
      <c r="M62" s="18">
        <f t="shared" si="5"/>
        <v>729</v>
      </c>
      <c r="N62" s="23">
        <f t="shared" si="6"/>
        <v>1.3436426116838487</v>
      </c>
      <c r="O62" s="23">
        <f t="shared" si="6"/>
        <v>2.1441176470588235</v>
      </c>
      <c r="P62" s="23">
        <v>1.0412334675330952</v>
      </c>
      <c r="Q62" s="23">
        <v>1.3950602651486743</v>
      </c>
      <c r="R62" s="23">
        <f t="shared" si="7"/>
        <v>302.99893905213071</v>
      </c>
      <c r="S62" s="23">
        <f t="shared" si="7"/>
        <v>474.32049015054929</v>
      </c>
      <c r="T62" s="23">
        <f t="shared" si="8"/>
        <v>777.31942920268</v>
      </c>
      <c r="U62" s="9">
        <v>1.3</v>
      </c>
      <c r="V62" s="11">
        <v>1.1499999999999999</v>
      </c>
      <c r="W62" s="11">
        <f t="shared" si="9"/>
        <v>1162.0925466580065</v>
      </c>
    </row>
    <row r="63" spans="1:23" x14ac:dyDescent="0.25">
      <c r="A63" s="18">
        <v>56</v>
      </c>
      <c r="B63" s="18">
        <f t="shared" si="0"/>
        <v>1206</v>
      </c>
      <c r="C63" s="18">
        <v>417</v>
      </c>
      <c r="D63" s="18">
        <v>789</v>
      </c>
      <c r="E63" s="18">
        <f t="shared" si="1"/>
        <v>631</v>
      </c>
      <c r="F63" s="19">
        <v>291</v>
      </c>
      <c r="G63" s="19">
        <v>340</v>
      </c>
      <c r="I63" s="18">
        <v>56</v>
      </c>
      <c r="J63" s="18">
        <f t="shared" si="2"/>
        <v>291</v>
      </c>
      <c r="K63" s="18">
        <f t="shared" si="3"/>
        <v>340</v>
      </c>
      <c r="L63" s="18">
        <f t="shared" si="4"/>
        <v>417</v>
      </c>
      <c r="M63" s="18">
        <f t="shared" si="5"/>
        <v>789</v>
      </c>
      <c r="N63" s="23">
        <f t="shared" si="6"/>
        <v>1.4329896907216495</v>
      </c>
      <c r="O63" s="23">
        <f t="shared" si="6"/>
        <v>2.3205882352941178</v>
      </c>
      <c r="P63" s="23">
        <v>1.0499641130052011</v>
      </c>
      <c r="Q63" s="23">
        <v>1.4152178792825441</v>
      </c>
      <c r="R63" s="23">
        <f t="shared" si="7"/>
        <v>305.5395568845135</v>
      </c>
      <c r="S63" s="23">
        <f t="shared" si="7"/>
        <v>481.17407895606499</v>
      </c>
      <c r="T63" s="23">
        <f t="shared" si="8"/>
        <v>786.71363584057849</v>
      </c>
      <c r="U63" s="9">
        <v>1.3</v>
      </c>
      <c r="V63" s="11">
        <v>1.1499999999999999</v>
      </c>
      <c r="W63" s="11">
        <f t="shared" si="9"/>
        <v>1176.1368855816647</v>
      </c>
    </row>
    <row r="64" spans="1:23" x14ac:dyDescent="0.25">
      <c r="A64" s="18">
        <v>57</v>
      </c>
      <c r="B64" s="18">
        <f t="shared" si="0"/>
        <v>1106</v>
      </c>
      <c r="C64" s="18">
        <v>447</v>
      </c>
      <c r="D64" s="18">
        <v>659</v>
      </c>
      <c r="E64" s="18">
        <f t="shared" si="1"/>
        <v>653</v>
      </c>
      <c r="F64" s="19">
        <v>308</v>
      </c>
      <c r="G64" s="19">
        <v>345</v>
      </c>
      <c r="I64" s="18">
        <v>57</v>
      </c>
      <c r="J64" s="18">
        <f t="shared" si="2"/>
        <v>308</v>
      </c>
      <c r="K64" s="18">
        <f t="shared" si="3"/>
        <v>345</v>
      </c>
      <c r="L64" s="18">
        <f t="shared" si="4"/>
        <v>447</v>
      </c>
      <c r="M64" s="18">
        <f t="shared" si="5"/>
        <v>659</v>
      </c>
      <c r="N64" s="23">
        <f t="shared" si="6"/>
        <v>1.4512987012987013</v>
      </c>
      <c r="O64" s="23">
        <f t="shared" si="6"/>
        <v>1.9101449275362319</v>
      </c>
      <c r="P64" s="23">
        <v>1.0507369184297901</v>
      </c>
      <c r="Q64" s="23">
        <v>1.3747706366442454</v>
      </c>
      <c r="R64" s="23">
        <f t="shared" si="7"/>
        <v>323.62697087637537</v>
      </c>
      <c r="S64" s="23">
        <f t="shared" si="7"/>
        <v>474.29586964226468</v>
      </c>
      <c r="T64" s="23">
        <f t="shared" si="8"/>
        <v>797.92284051863999</v>
      </c>
      <c r="U64" s="9">
        <v>1.3</v>
      </c>
      <c r="V64" s="11">
        <v>1.1499999999999999</v>
      </c>
      <c r="W64" s="11">
        <f t="shared" si="9"/>
        <v>1192.8946465753668</v>
      </c>
    </row>
    <row r="65" spans="1:23" x14ac:dyDescent="0.25">
      <c r="A65" s="18">
        <v>58</v>
      </c>
      <c r="B65" s="18">
        <f t="shared" si="0"/>
        <v>1077</v>
      </c>
      <c r="C65" s="18">
        <v>364</v>
      </c>
      <c r="D65" s="18">
        <v>713</v>
      </c>
      <c r="E65" s="18">
        <f t="shared" si="1"/>
        <v>673</v>
      </c>
      <c r="F65" s="19">
        <v>331</v>
      </c>
      <c r="G65" s="19">
        <v>342</v>
      </c>
      <c r="I65" s="18">
        <v>58</v>
      </c>
      <c r="J65" s="18">
        <f t="shared" si="2"/>
        <v>331</v>
      </c>
      <c r="K65" s="18">
        <f t="shared" si="3"/>
        <v>342</v>
      </c>
      <c r="L65" s="18">
        <f t="shared" si="4"/>
        <v>364</v>
      </c>
      <c r="M65" s="18">
        <f t="shared" si="5"/>
        <v>713</v>
      </c>
      <c r="N65" s="23">
        <f t="shared" si="6"/>
        <v>1.0996978851963746</v>
      </c>
      <c r="O65" s="23">
        <f t="shared" si="6"/>
        <v>2.0847953216374271</v>
      </c>
      <c r="P65" s="23">
        <v>1.1184211227629284</v>
      </c>
      <c r="Q65" s="23">
        <v>1.4083919864026977</v>
      </c>
      <c r="R65" s="23">
        <f t="shared" si="7"/>
        <v>370.19739163452931</v>
      </c>
      <c r="S65" s="23">
        <f t="shared" si="7"/>
        <v>481.67005934972264</v>
      </c>
      <c r="T65" s="23">
        <f t="shared" si="8"/>
        <v>851.86745098425195</v>
      </c>
      <c r="U65" s="9">
        <v>1.3</v>
      </c>
      <c r="V65" s="11">
        <v>1.1499999999999999</v>
      </c>
      <c r="W65" s="11">
        <f t="shared" si="9"/>
        <v>1273.5418392214565</v>
      </c>
    </row>
    <row r="66" spans="1:23" x14ac:dyDescent="0.25">
      <c r="A66" s="18">
        <v>59</v>
      </c>
      <c r="B66" s="18">
        <f t="shared" si="0"/>
        <v>1100</v>
      </c>
      <c r="C66" s="18">
        <v>454</v>
      </c>
      <c r="D66" s="18">
        <v>646</v>
      </c>
      <c r="E66" s="18">
        <f t="shared" si="1"/>
        <v>652</v>
      </c>
      <c r="F66" s="19">
        <v>300</v>
      </c>
      <c r="G66" s="19">
        <v>352</v>
      </c>
      <c r="I66" s="18">
        <v>59</v>
      </c>
      <c r="J66" s="18">
        <f t="shared" si="2"/>
        <v>300</v>
      </c>
      <c r="K66" s="18">
        <f t="shared" si="3"/>
        <v>352</v>
      </c>
      <c r="L66" s="18">
        <f t="shared" si="4"/>
        <v>454</v>
      </c>
      <c r="M66" s="18">
        <f t="shared" si="5"/>
        <v>646</v>
      </c>
      <c r="N66" s="23">
        <f t="shared" si="6"/>
        <v>1.5133333333333334</v>
      </c>
      <c r="O66" s="23">
        <f t="shared" si="6"/>
        <v>1.8352272727272727</v>
      </c>
      <c r="P66" s="23">
        <v>1.1430485410770077</v>
      </c>
      <c r="Q66" s="23">
        <v>1.426226359882137</v>
      </c>
      <c r="R66" s="23">
        <f t="shared" si="7"/>
        <v>342.9145623231023</v>
      </c>
      <c r="S66" s="23">
        <f t="shared" si="7"/>
        <v>502.03167867851221</v>
      </c>
      <c r="T66" s="23">
        <f t="shared" si="8"/>
        <v>844.94624100161445</v>
      </c>
      <c r="U66" s="9">
        <v>1.3</v>
      </c>
      <c r="V66" s="11">
        <v>1.1499999999999999</v>
      </c>
      <c r="W66" s="11">
        <f t="shared" si="9"/>
        <v>1263.1946302974136</v>
      </c>
    </row>
    <row r="67" spans="1:23" x14ac:dyDescent="0.25">
      <c r="A67" s="18">
        <v>60</v>
      </c>
      <c r="B67" s="18">
        <f t="shared" si="0"/>
        <v>1363</v>
      </c>
      <c r="C67" s="18">
        <v>526</v>
      </c>
      <c r="D67" s="18">
        <v>837</v>
      </c>
      <c r="E67" s="18">
        <f t="shared" si="1"/>
        <v>703</v>
      </c>
      <c r="F67" s="19">
        <v>338</v>
      </c>
      <c r="G67" s="19">
        <v>365</v>
      </c>
      <c r="I67" s="18">
        <v>60</v>
      </c>
      <c r="J67" s="18">
        <f t="shared" si="2"/>
        <v>338</v>
      </c>
      <c r="K67" s="18">
        <f t="shared" si="3"/>
        <v>365</v>
      </c>
      <c r="L67" s="18">
        <f t="shared" si="4"/>
        <v>526</v>
      </c>
      <c r="M67" s="18">
        <f t="shared" si="5"/>
        <v>837</v>
      </c>
      <c r="N67" s="23">
        <f t="shared" si="6"/>
        <v>1.5562130177514792</v>
      </c>
      <c r="O67" s="23">
        <f t="shared" si="6"/>
        <v>2.2931506849315069</v>
      </c>
      <c r="P67" s="23">
        <v>1.1825745280936248</v>
      </c>
      <c r="Q67" s="23">
        <v>1.4753573081631239</v>
      </c>
      <c r="R67" s="23">
        <f t="shared" si="7"/>
        <v>399.71019049564518</v>
      </c>
      <c r="S67" s="23">
        <f t="shared" si="7"/>
        <v>538.50541747954026</v>
      </c>
      <c r="T67" s="23">
        <f t="shared" si="8"/>
        <v>938.21560797518543</v>
      </c>
      <c r="U67" s="9">
        <v>1.3</v>
      </c>
      <c r="V67" s="11">
        <v>1.1499999999999999</v>
      </c>
      <c r="W67" s="11">
        <f t="shared" si="9"/>
        <v>1402.632333922902</v>
      </c>
    </row>
    <row r="68" spans="1:23" x14ac:dyDescent="0.25">
      <c r="A68" s="18">
        <v>61</v>
      </c>
      <c r="B68" s="18">
        <f t="shared" si="0"/>
        <v>1291</v>
      </c>
      <c r="C68" s="18">
        <v>483</v>
      </c>
      <c r="D68" s="18">
        <v>808</v>
      </c>
      <c r="E68" s="18">
        <f t="shared" si="1"/>
        <v>714</v>
      </c>
      <c r="F68" s="19">
        <v>342</v>
      </c>
      <c r="G68" s="19">
        <v>372</v>
      </c>
      <c r="I68" s="18">
        <v>61</v>
      </c>
      <c r="J68" s="18">
        <f t="shared" si="2"/>
        <v>342</v>
      </c>
      <c r="K68" s="18">
        <f t="shared" si="3"/>
        <v>372</v>
      </c>
      <c r="L68" s="18">
        <f t="shared" si="4"/>
        <v>483</v>
      </c>
      <c r="M68" s="18">
        <f t="shared" si="5"/>
        <v>808</v>
      </c>
      <c r="N68" s="23">
        <f t="shared" si="6"/>
        <v>1.4122807017543859</v>
      </c>
      <c r="O68" s="23">
        <f t="shared" si="6"/>
        <v>2.172043010752688</v>
      </c>
      <c r="P68" s="23">
        <v>1.1841142086777496</v>
      </c>
      <c r="Q68" s="23">
        <v>1.4842715059338174</v>
      </c>
      <c r="R68" s="23">
        <f t="shared" si="7"/>
        <v>404.9670593677904</v>
      </c>
      <c r="S68" s="23">
        <f t="shared" si="7"/>
        <v>552.14900020738003</v>
      </c>
      <c r="T68" s="23">
        <f t="shared" si="8"/>
        <v>957.11605957517042</v>
      </c>
      <c r="U68" s="9">
        <v>1.3</v>
      </c>
      <c r="V68" s="11">
        <v>1.1499999999999999</v>
      </c>
      <c r="W68" s="11">
        <f t="shared" si="9"/>
        <v>1430.8885090648798</v>
      </c>
    </row>
    <row r="69" spans="1:23" x14ac:dyDescent="0.25">
      <c r="A69" s="18">
        <v>62</v>
      </c>
      <c r="B69" s="18">
        <f t="shared" si="0"/>
        <v>1039</v>
      </c>
      <c r="C69" s="18">
        <v>386</v>
      </c>
      <c r="D69" s="18">
        <v>653</v>
      </c>
      <c r="E69" s="18">
        <f t="shared" si="1"/>
        <v>640</v>
      </c>
      <c r="F69" s="19">
        <v>281</v>
      </c>
      <c r="G69" s="19">
        <v>359</v>
      </c>
      <c r="I69" s="18">
        <v>62</v>
      </c>
      <c r="J69" s="18">
        <f t="shared" si="2"/>
        <v>281</v>
      </c>
      <c r="K69" s="18">
        <f t="shared" si="3"/>
        <v>359</v>
      </c>
      <c r="L69" s="18">
        <f t="shared" si="4"/>
        <v>386</v>
      </c>
      <c r="M69" s="18">
        <f t="shared" si="5"/>
        <v>653</v>
      </c>
      <c r="N69" s="23">
        <f t="shared" si="6"/>
        <v>1.3736654804270463</v>
      </c>
      <c r="O69" s="23">
        <f t="shared" si="6"/>
        <v>1.818941504178273</v>
      </c>
      <c r="P69" s="23">
        <v>1.1392912823311809</v>
      </c>
      <c r="Q69" s="23">
        <v>1.4498464913947244</v>
      </c>
      <c r="R69" s="23">
        <f t="shared" si="7"/>
        <v>320.14085033506183</v>
      </c>
      <c r="S69" s="23">
        <f t="shared" si="7"/>
        <v>520.49489041070603</v>
      </c>
      <c r="T69" s="23">
        <f t="shared" si="8"/>
        <v>840.63574074576786</v>
      </c>
      <c r="U69" s="9">
        <v>1.3</v>
      </c>
      <c r="V69" s="11">
        <v>1.1499999999999999</v>
      </c>
      <c r="W69" s="11">
        <f t="shared" si="9"/>
        <v>1256.7504324149227</v>
      </c>
    </row>
    <row r="70" spans="1:23" x14ac:dyDescent="0.25">
      <c r="A70" s="18">
        <v>63</v>
      </c>
      <c r="B70" s="18">
        <f t="shared" si="0"/>
        <v>1119</v>
      </c>
      <c r="C70" s="18">
        <v>448</v>
      </c>
      <c r="D70" s="18">
        <v>671</v>
      </c>
      <c r="E70" s="18">
        <f t="shared" si="1"/>
        <v>576</v>
      </c>
      <c r="F70" s="19">
        <v>263</v>
      </c>
      <c r="G70" s="19">
        <v>313</v>
      </c>
      <c r="I70" s="18">
        <v>63</v>
      </c>
      <c r="J70" s="18">
        <f t="shared" si="2"/>
        <v>263</v>
      </c>
      <c r="K70" s="18">
        <f t="shared" si="3"/>
        <v>313</v>
      </c>
      <c r="L70" s="18">
        <f t="shared" si="4"/>
        <v>448</v>
      </c>
      <c r="M70" s="18">
        <f t="shared" si="5"/>
        <v>671</v>
      </c>
      <c r="N70" s="23">
        <f t="shared" si="6"/>
        <v>1.7034220532319391</v>
      </c>
      <c r="O70" s="23">
        <f t="shared" si="6"/>
        <v>2.1437699680511182</v>
      </c>
      <c r="P70" s="23">
        <v>1.1757656677118211</v>
      </c>
      <c r="Q70" s="23">
        <v>1.5747516223457818</v>
      </c>
      <c r="R70" s="23">
        <f t="shared" si="7"/>
        <v>309.22637060820898</v>
      </c>
      <c r="S70" s="23">
        <f t="shared" si="7"/>
        <v>492.89725779422969</v>
      </c>
      <c r="T70" s="23">
        <f t="shared" si="8"/>
        <v>802.12362840243873</v>
      </c>
      <c r="U70" s="9">
        <v>1.3</v>
      </c>
      <c r="V70" s="11">
        <v>1.1499999999999999</v>
      </c>
      <c r="W70" s="11">
        <f t="shared" si="9"/>
        <v>1199.1748244616458</v>
      </c>
    </row>
    <row r="71" spans="1:23" x14ac:dyDescent="0.25">
      <c r="A71" s="18">
        <v>64</v>
      </c>
      <c r="B71" s="18">
        <f t="shared" si="0"/>
        <v>1062</v>
      </c>
      <c r="C71" s="18">
        <v>468</v>
      </c>
      <c r="D71" s="18">
        <v>594</v>
      </c>
      <c r="E71" s="18">
        <f t="shared" si="1"/>
        <v>623</v>
      </c>
      <c r="F71" s="19">
        <v>256</v>
      </c>
      <c r="G71" s="19">
        <v>367</v>
      </c>
      <c r="I71" s="18">
        <v>64</v>
      </c>
      <c r="J71" s="18">
        <f t="shared" si="2"/>
        <v>256</v>
      </c>
      <c r="K71" s="18">
        <f t="shared" si="3"/>
        <v>367</v>
      </c>
      <c r="L71" s="18">
        <f t="shared" si="4"/>
        <v>468</v>
      </c>
      <c r="M71" s="18">
        <f t="shared" si="5"/>
        <v>594</v>
      </c>
      <c r="N71" s="23">
        <f t="shared" si="6"/>
        <v>1.828125</v>
      </c>
      <c r="O71" s="23">
        <f t="shared" si="6"/>
        <v>1.6185286103542234</v>
      </c>
      <c r="P71" s="23">
        <v>1.091953722728787</v>
      </c>
      <c r="Q71" s="23">
        <v>1.482105702636932</v>
      </c>
      <c r="R71" s="23">
        <f t="shared" si="7"/>
        <v>279.54015301856947</v>
      </c>
      <c r="S71" s="23">
        <f t="shared" si="7"/>
        <v>543.93279286775407</v>
      </c>
      <c r="T71" s="23">
        <f t="shared" si="8"/>
        <v>823.47294588632349</v>
      </c>
      <c r="U71" s="9">
        <v>1.3</v>
      </c>
      <c r="V71" s="11">
        <v>1.1499999999999999</v>
      </c>
      <c r="W71" s="11">
        <f t="shared" si="9"/>
        <v>1231.0920541000537</v>
      </c>
    </row>
    <row r="72" spans="1:23" x14ac:dyDescent="0.25">
      <c r="A72" s="18">
        <v>65</v>
      </c>
      <c r="B72" s="18">
        <f t="shared" ref="B72:B106" si="10">C72+D72</f>
        <v>963</v>
      </c>
      <c r="C72" s="18">
        <v>357</v>
      </c>
      <c r="D72" s="18">
        <v>606</v>
      </c>
      <c r="E72" s="18">
        <f t="shared" ref="E72:E106" si="11">F72+G72</f>
        <v>524</v>
      </c>
      <c r="F72" s="19">
        <v>248</v>
      </c>
      <c r="G72" s="19">
        <v>276</v>
      </c>
      <c r="I72" s="18">
        <v>65</v>
      </c>
      <c r="J72" s="18">
        <f t="shared" ref="J72:J106" si="12">F72</f>
        <v>248</v>
      </c>
      <c r="K72" s="18">
        <f t="shared" ref="K72:K106" si="13">G72</f>
        <v>276</v>
      </c>
      <c r="L72" s="18">
        <f t="shared" ref="L72:L106" si="14">C72</f>
        <v>357</v>
      </c>
      <c r="M72" s="18">
        <f t="shared" ref="M72:M106" si="15">D72</f>
        <v>606</v>
      </c>
      <c r="N72" s="23">
        <f t="shared" ref="N72:O106" si="16">L72/J72</f>
        <v>1.439516129032258</v>
      </c>
      <c r="O72" s="23">
        <f t="shared" si="16"/>
        <v>2.1956521739130435</v>
      </c>
      <c r="P72" s="23">
        <v>1.1210167176082917</v>
      </c>
      <c r="Q72" s="23">
        <v>1.5709636597012633</v>
      </c>
      <c r="R72" s="23">
        <f t="shared" ref="R72:S106" si="17">J72*P72</f>
        <v>278.01214596685634</v>
      </c>
      <c r="S72" s="23">
        <f t="shared" si="17"/>
        <v>433.58597007754867</v>
      </c>
      <c r="T72" s="23">
        <f t="shared" ref="T72:T106" si="18">R72+S72</f>
        <v>711.59811604440506</v>
      </c>
      <c r="U72" s="9">
        <v>1.3</v>
      </c>
      <c r="V72" s="11">
        <v>1.1499999999999999</v>
      </c>
      <c r="W72" s="11">
        <f t="shared" ref="W72:W106" si="19">T72*U72*V72</f>
        <v>1063.8391834863855</v>
      </c>
    </row>
    <row r="73" spans="1:23" x14ac:dyDescent="0.25">
      <c r="A73" s="18">
        <v>66</v>
      </c>
      <c r="B73" s="18">
        <f t="shared" si="10"/>
        <v>954</v>
      </c>
      <c r="C73" s="18">
        <v>361</v>
      </c>
      <c r="D73" s="18">
        <v>593</v>
      </c>
      <c r="E73" s="18">
        <f t="shared" si="11"/>
        <v>566</v>
      </c>
      <c r="F73" s="19">
        <v>245</v>
      </c>
      <c r="G73" s="19">
        <v>321</v>
      </c>
      <c r="I73" s="18">
        <v>66</v>
      </c>
      <c r="J73" s="18">
        <f t="shared" si="12"/>
        <v>245</v>
      </c>
      <c r="K73" s="18">
        <f t="shared" si="13"/>
        <v>321</v>
      </c>
      <c r="L73" s="18">
        <f t="shared" si="14"/>
        <v>361</v>
      </c>
      <c r="M73" s="18">
        <f t="shared" si="15"/>
        <v>593</v>
      </c>
      <c r="N73" s="23">
        <f t="shared" si="16"/>
        <v>1.4734693877551019</v>
      </c>
      <c r="O73" s="23">
        <f t="shared" si="16"/>
        <v>1.8473520249221185</v>
      </c>
      <c r="P73" s="23">
        <v>1.158793886711841</v>
      </c>
      <c r="Q73" s="23">
        <v>1.5136682044855096</v>
      </c>
      <c r="R73" s="23">
        <f t="shared" si="17"/>
        <v>283.90450224440104</v>
      </c>
      <c r="S73" s="23">
        <f t="shared" si="17"/>
        <v>485.88749363984857</v>
      </c>
      <c r="T73" s="23">
        <f t="shared" si="18"/>
        <v>769.79199588424967</v>
      </c>
      <c r="U73" s="9">
        <v>1.3</v>
      </c>
      <c r="V73" s="11">
        <v>1.1499999999999999</v>
      </c>
      <c r="W73" s="11">
        <f t="shared" si="19"/>
        <v>1150.8390338469533</v>
      </c>
    </row>
    <row r="74" spans="1:23" x14ac:dyDescent="0.25">
      <c r="A74" s="18">
        <v>67</v>
      </c>
      <c r="B74" s="18">
        <f t="shared" si="10"/>
        <v>750</v>
      </c>
      <c r="C74" s="18">
        <v>297</v>
      </c>
      <c r="D74" s="18">
        <v>453</v>
      </c>
      <c r="E74" s="18">
        <f t="shared" si="11"/>
        <v>475</v>
      </c>
      <c r="F74" s="19">
        <v>201</v>
      </c>
      <c r="G74" s="19">
        <v>274</v>
      </c>
      <c r="I74" s="18">
        <v>67</v>
      </c>
      <c r="J74" s="18">
        <f t="shared" si="12"/>
        <v>201</v>
      </c>
      <c r="K74" s="18">
        <f t="shared" si="13"/>
        <v>274</v>
      </c>
      <c r="L74" s="18">
        <f t="shared" si="14"/>
        <v>297</v>
      </c>
      <c r="M74" s="18">
        <f t="shared" si="15"/>
        <v>453</v>
      </c>
      <c r="N74" s="23">
        <f t="shared" si="16"/>
        <v>1.4776119402985075</v>
      </c>
      <c r="O74" s="23">
        <f t="shared" si="16"/>
        <v>1.6532846715328466</v>
      </c>
      <c r="P74" s="23">
        <v>1.1318994544649215</v>
      </c>
      <c r="Q74" s="23">
        <v>1.5924197744647843</v>
      </c>
      <c r="R74" s="23">
        <f t="shared" si="17"/>
        <v>227.51179034744922</v>
      </c>
      <c r="S74" s="23">
        <f t="shared" si="17"/>
        <v>436.3230182033509</v>
      </c>
      <c r="T74" s="23">
        <f t="shared" si="18"/>
        <v>663.83480855080006</v>
      </c>
      <c r="U74" s="9">
        <v>1.3</v>
      </c>
      <c r="V74" s="11">
        <v>1.1499999999999999</v>
      </c>
      <c r="W74" s="11">
        <f t="shared" si="19"/>
        <v>992.43303878344602</v>
      </c>
    </row>
    <row r="75" spans="1:23" x14ac:dyDescent="0.25">
      <c r="A75" s="18">
        <v>68</v>
      </c>
      <c r="B75" s="18">
        <f t="shared" si="10"/>
        <v>797</v>
      </c>
      <c r="C75" s="18">
        <v>313</v>
      </c>
      <c r="D75" s="18">
        <v>484</v>
      </c>
      <c r="E75" s="18">
        <f t="shared" si="11"/>
        <v>423</v>
      </c>
      <c r="F75" s="19">
        <v>177</v>
      </c>
      <c r="G75" s="19">
        <v>246</v>
      </c>
      <c r="I75" s="18">
        <v>68</v>
      </c>
      <c r="J75" s="18">
        <f t="shared" si="12"/>
        <v>177</v>
      </c>
      <c r="K75" s="18">
        <f t="shared" si="13"/>
        <v>246</v>
      </c>
      <c r="L75" s="18">
        <f t="shared" si="14"/>
        <v>313</v>
      </c>
      <c r="M75" s="18">
        <f t="shared" si="15"/>
        <v>484</v>
      </c>
      <c r="N75" s="23">
        <f t="shared" si="16"/>
        <v>1.768361581920904</v>
      </c>
      <c r="O75" s="23">
        <f t="shared" si="16"/>
        <v>1.967479674796748</v>
      </c>
      <c r="P75" s="23">
        <v>1.1587564374054806</v>
      </c>
      <c r="Q75" s="23">
        <v>1.5580214651020399</v>
      </c>
      <c r="R75" s="23">
        <f t="shared" si="17"/>
        <v>205.09988942077007</v>
      </c>
      <c r="S75" s="23">
        <f t="shared" si="17"/>
        <v>383.27328041510179</v>
      </c>
      <c r="T75" s="23">
        <f t="shared" si="18"/>
        <v>588.37316983587186</v>
      </c>
      <c r="U75" s="9">
        <v>1.3</v>
      </c>
      <c r="V75" s="11">
        <v>1.1499999999999999</v>
      </c>
      <c r="W75" s="11">
        <f t="shared" si="19"/>
        <v>879.61788890462844</v>
      </c>
    </row>
    <row r="76" spans="1:23" x14ac:dyDescent="0.25">
      <c r="A76" s="18">
        <v>69</v>
      </c>
      <c r="B76" s="18">
        <f t="shared" si="10"/>
        <v>529</v>
      </c>
      <c r="C76" s="18">
        <v>200</v>
      </c>
      <c r="D76" s="18">
        <v>329</v>
      </c>
      <c r="E76" s="18">
        <f t="shared" si="11"/>
        <v>413</v>
      </c>
      <c r="F76" s="19">
        <v>176</v>
      </c>
      <c r="G76" s="19">
        <v>237</v>
      </c>
      <c r="I76" s="18">
        <v>69</v>
      </c>
      <c r="J76" s="18">
        <f t="shared" si="12"/>
        <v>176</v>
      </c>
      <c r="K76" s="18">
        <f t="shared" si="13"/>
        <v>237</v>
      </c>
      <c r="L76" s="18">
        <f t="shared" si="14"/>
        <v>200</v>
      </c>
      <c r="M76" s="18">
        <f t="shared" si="15"/>
        <v>329</v>
      </c>
      <c r="N76" s="23">
        <f t="shared" si="16"/>
        <v>1.1363636363636365</v>
      </c>
      <c r="O76" s="23">
        <f t="shared" si="16"/>
        <v>1.3881856540084387</v>
      </c>
      <c r="P76" s="23">
        <v>1.1413992714218271</v>
      </c>
      <c r="Q76" s="23">
        <v>1.5940607954196429</v>
      </c>
      <c r="R76" s="23">
        <f t="shared" si="17"/>
        <v>200.88627177024156</v>
      </c>
      <c r="S76" s="23">
        <f t="shared" si="17"/>
        <v>377.79240851445536</v>
      </c>
      <c r="T76" s="23">
        <f t="shared" si="18"/>
        <v>578.67868028469695</v>
      </c>
      <c r="U76" s="9">
        <v>1.3</v>
      </c>
      <c r="V76" s="11">
        <v>1.1499999999999999</v>
      </c>
      <c r="W76" s="11">
        <f t="shared" si="19"/>
        <v>865.12462702562186</v>
      </c>
    </row>
    <row r="77" spans="1:23" x14ac:dyDescent="0.25">
      <c r="A77" s="18">
        <v>70</v>
      </c>
      <c r="B77" s="18">
        <f t="shared" si="10"/>
        <v>641</v>
      </c>
      <c r="C77" s="18">
        <v>223</v>
      </c>
      <c r="D77" s="18">
        <v>418</v>
      </c>
      <c r="E77" s="18">
        <f t="shared" si="11"/>
        <v>348</v>
      </c>
      <c r="F77" s="19">
        <v>145</v>
      </c>
      <c r="G77" s="19">
        <v>203</v>
      </c>
      <c r="I77" s="18">
        <v>70</v>
      </c>
      <c r="J77" s="18">
        <f t="shared" si="12"/>
        <v>145</v>
      </c>
      <c r="K77" s="18">
        <f t="shared" si="13"/>
        <v>203</v>
      </c>
      <c r="L77" s="18">
        <f t="shared" si="14"/>
        <v>223</v>
      </c>
      <c r="M77" s="18">
        <f t="shared" si="15"/>
        <v>418</v>
      </c>
      <c r="N77" s="23">
        <f t="shared" si="16"/>
        <v>1.5379310344827586</v>
      </c>
      <c r="O77" s="23">
        <f t="shared" si="16"/>
        <v>2.0591133004926108</v>
      </c>
      <c r="P77" s="23">
        <v>1.2001189324535197</v>
      </c>
      <c r="Q77" s="23">
        <v>1.6082249138730098</v>
      </c>
      <c r="R77" s="23">
        <f t="shared" si="17"/>
        <v>174.01724520576036</v>
      </c>
      <c r="S77" s="23">
        <f t="shared" si="17"/>
        <v>326.46965751622099</v>
      </c>
      <c r="T77" s="23">
        <f t="shared" si="18"/>
        <v>500.48690272198132</v>
      </c>
      <c r="U77" s="9">
        <v>1.3</v>
      </c>
      <c r="V77" s="11">
        <v>1.1499999999999999</v>
      </c>
      <c r="W77" s="11">
        <f t="shared" si="19"/>
        <v>748.22791956936203</v>
      </c>
    </row>
    <row r="78" spans="1:23" x14ac:dyDescent="0.25">
      <c r="A78" s="18">
        <v>71</v>
      </c>
      <c r="B78" s="18">
        <f t="shared" si="10"/>
        <v>610</v>
      </c>
      <c r="C78" s="18">
        <v>228</v>
      </c>
      <c r="D78" s="18">
        <v>382</v>
      </c>
      <c r="E78" s="18">
        <f t="shared" si="11"/>
        <v>312</v>
      </c>
      <c r="F78" s="19">
        <v>137</v>
      </c>
      <c r="G78" s="19">
        <v>175</v>
      </c>
      <c r="I78" s="18">
        <v>71</v>
      </c>
      <c r="J78" s="18">
        <f t="shared" si="12"/>
        <v>137</v>
      </c>
      <c r="K78" s="18">
        <f t="shared" si="13"/>
        <v>175</v>
      </c>
      <c r="L78" s="18">
        <f t="shared" si="14"/>
        <v>228</v>
      </c>
      <c r="M78" s="18">
        <f t="shared" si="15"/>
        <v>382</v>
      </c>
      <c r="N78" s="23">
        <f t="shared" si="16"/>
        <v>1.6642335766423357</v>
      </c>
      <c r="O78" s="23">
        <f t="shared" si="16"/>
        <v>2.1828571428571428</v>
      </c>
      <c r="P78" s="23">
        <v>1.2712810006613371</v>
      </c>
      <c r="Q78" s="23">
        <v>1.6975198611628772</v>
      </c>
      <c r="R78" s="23">
        <f t="shared" si="17"/>
        <v>174.16549709060317</v>
      </c>
      <c r="S78" s="23">
        <f t="shared" si="17"/>
        <v>297.06597570350351</v>
      </c>
      <c r="T78" s="23">
        <f t="shared" si="18"/>
        <v>471.23147279410671</v>
      </c>
      <c r="U78" s="9">
        <v>1.3</v>
      </c>
      <c r="V78" s="11">
        <v>1.1499999999999999</v>
      </c>
      <c r="W78" s="11">
        <f t="shared" si="19"/>
        <v>704.49105182718938</v>
      </c>
    </row>
    <row r="79" spans="1:23" x14ac:dyDescent="0.25">
      <c r="A79" s="18">
        <v>72</v>
      </c>
      <c r="B79" s="18">
        <f t="shared" si="10"/>
        <v>523</v>
      </c>
      <c r="C79" s="18">
        <v>205</v>
      </c>
      <c r="D79" s="18">
        <v>318</v>
      </c>
      <c r="E79" s="18">
        <f t="shared" si="11"/>
        <v>266</v>
      </c>
      <c r="F79" s="19">
        <v>120</v>
      </c>
      <c r="G79" s="19">
        <v>146</v>
      </c>
      <c r="I79" s="18">
        <v>72</v>
      </c>
      <c r="J79" s="18">
        <f t="shared" si="12"/>
        <v>120</v>
      </c>
      <c r="K79" s="18">
        <f t="shared" si="13"/>
        <v>146</v>
      </c>
      <c r="L79" s="18">
        <f t="shared" si="14"/>
        <v>205</v>
      </c>
      <c r="M79" s="18">
        <f t="shared" si="15"/>
        <v>318</v>
      </c>
      <c r="N79" s="23">
        <f t="shared" si="16"/>
        <v>1.7083333333333333</v>
      </c>
      <c r="O79" s="23">
        <f t="shared" si="16"/>
        <v>2.1780821917808217</v>
      </c>
      <c r="P79" s="23">
        <v>1.2037283427123036</v>
      </c>
      <c r="Q79" s="23">
        <v>1.5545465488116144</v>
      </c>
      <c r="R79" s="23">
        <f t="shared" si="17"/>
        <v>144.44740112547643</v>
      </c>
      <c r="S79" s="23">
        <f t="shared" si="17"/>
        <v>226.96379612649571</v>
      </c>
      <c r="T79" s="23">
        <f t="shared" si="18"/>
        <v>371.41119725197211</v>
      </c>
      <c r="U79" s="9">
        <v>1.3</v>
      </c>
      <c r="V79" s="11">
        <v>1.1499999999999999</v>
      </c>
      <c r="W79" s="11">
        <f t="shared" si="19"/>
        <v>555.25973989169825</v>
      </c>
    </row>
    <row r="80" spans="1:23" x14ac:dyDescent="0.25">
      <c r="A80" s="18">
        <v>73</v>
      </c>
      <c r="B80" s="18">
        <f t="shared" si="10"/>
        <v>435</v>
      </c>
      <c r="C80" s="18">
        <v>147</v>
      </c>
      <c r="D80" s="18">
        <v>288</v>
      </c>
      <c r="E80" s="18">
        <f t="shared" si="11"/>
        <v>290</v>
      </c>
      <c r="F80" s="19">
        <v>121</v>
      </c>
      <c r="G80" s="19">
        <v>169</v>
      </c>
      <c r="I80" s="18">
        <v>73</v>
      </c>
      <c r="J80" s="18">
        <f t="shared" si="12"/>
        <v>121</v>
      </c>
      <c r="K80" s="18">
        <f t="shared" si="13"/>
        <v>169</v>
      </c>
      <c r="L80" s="18">
        <f t="shared" si="14"/>
        <v>147</v>
      </c>
      <c r="M80" s="18">
        <f t="shared" si="15"/>
        <v>288</v>
      </c>
      <c r="N80" s="23">
        <f t="shared" si="16"/>
        <v>1.2148760330578512</v>
      </c>
      <c r="O80" s="23">
        <f t="shared" si="16"/>
        <v>1.7041420118343196</v>
      </c>
      <c r="P80" s="23">
        <v>1.0989224600493674</v>
      </c>
      <c r="Q80" s="23">
        <v>1.5088109523577338</v>
      </c>
      <c r="R80" s="23">
        <f t="shared" si="17"/>
        <v>132.96961766597346</v>
      </c>
      <c r="S80" s="23">
        <f t="shared" si="17"/>
        <v>254.98905094845702</v>
      </c>
      <c r="T80" s="23">
        <f t="shared" si="18"/>
        <v>387.95866861443051</v>
      </c>
      <c r="U80" s="9">
        <v>1.3</v>
      </c>
      <c r="V80" s="11">
        <v>1.1499999999999999</v>
      </c>
      <c r="W80" s="11">
        <f t="shared" si="19"/>
        <v>579.99820957857355</v>
      </c>
    </row>
    <row r="81" spans="1:23" x14ac:dyDescent="0.25">
      <c r="A81" s="18">
        <v>74</v>
      </c>
      <c r="B81" s="18">
        <f t="shared" si="10"/>
        <v>279</v>
      </c>
      <c r="C81" s="18">
        <v>125</v>
      </c>
      <c r="D81" s="18">
        <v>154</v>
      </c>
      <c r="E81" s="18">
        <f t="shared" si="11"/>
        <v>232</v>
      </c>
      <c r="F81" s="19">
        <v>89</v>
      </c>
      <c r="G81" s="19">
        <v>143</v>
      </c>
      <c r="I81" s="18">
        <v>74</v>
      </c>
      <c r="J81" s="18">
        <f t="shared" si="12"/>
        <v>89</v>
      </c>
      <c r="K81" s="18">
        <f t="shared" si="13"/>
        <v>143</v>
      </c>
      <c r="L81" s="18">
        <f t="shared" si="14"/>
        <v>125</v>
      </c>
      <c r="M81" s="18">
        <f t="shared" si="15"/>
        <v>154</v>
      </c>
      <c r="N81" s="23">
        <f t="shared" si="16"/>
        <v>1.404494382022472</v>
      </c>
      <c r="O81" s="23">
        <f t="shared" si="16"/>
        <v>1.0769230769230769</v>
      </c>
      <c r="P81" s="23">
        <v>1.1996096473498148</v>
      </c>
      <c r="Q81" s="23">
        <v>1.5364118049579252</v>
      </c>
      <c r="R81" s="23">
        <f t="shared" si="17"/>
        <v>106.76525861413351</v>
      </c>
      <c r="S81" s="23">
        <f t="shared" si="17"/>
        <v>219.70688810898329</v>
      </c>
      <c r="T81" s="23">
        <f t="shared" si="18"/>
        <v>326.47214672311679</v>
      </c>
      <c r="U81" s="9">
        <v>1.3</v>
      </c>
      <c r="V81" s="11">
        <v>1.1499999999999999</v>
      </c>
      <c r="W81" s="11">
        <f t="shared" si="19"/>
        <v>488.07585935105959</v>
      </c>
    </row>
    <row r="82" spans="1:23" x14ac:dyDescent="0.25">
      <c r="A82" s="18">
        <v>75</v>
      </c>
      <c r="B82" s="18">
        <f t="shared" si="10"/>
        <v>169</v>
      </c>
      <c r="C82" s="18">
        <v>67</v>
      </c>
      <c r="D82" s="18">
        <v>102</v>
      </c>
      <c r="E82" s="18">
        <f t="shared" si="11"/>
        <v>164</v>
      </c>
      <c r="F82" s="19">
        <v>63</v>
      </c>
      <c r="G82" s="19">
        <v>101</v>
      </c>
      <c r="I82" s="18">
        <v>75</v>
      </c>
      <c r="J82" s="18">
        <f t="shared" si="12"/>
        <v>63</v>
      </c>
      <c r="K82" s="18">
        <f t="shared" si="13"/>
        <v>101</v>
      </c>
      <c r="L82" s="18">
        <f t="shared" si="14"/>
        <v>67</v>
      </c>
      <c r="M82" s="18">
        <f t="shared" si="15"/>
        <v>102</v>
      </c>
      <c r="N82" s="23">
        <f t="shared" si="16"/>
        <v>1.0634920634920635</v>
      </c>
      <c r="O82" s="23">
        <f t="shared" si="16"/>
        <v>1.0099009900990099</v>
      </c>
      <c r="P82" s="23">
        <v>1.0552273892777833</v>
      </c>
      <c r="Q82" s="23">
        <v>1.5150969237124527</v>
      </c>
      <c r="R82" s="23">
        <f t="shared" si="17"/>
        <v>66.479325524500339</v>
      </c>
      <c r="S82" s="23">
        <f t="shared" si="17"/>
        <v>153.02478929495771</v>
      </c>
      <c r="T82" s="23">
        <f t="shared" si="18"/>
        <v>219.50411481945804</v>
      </c>
      <c r="U82" s="9">
        <v>1.3</v>
      </c>
      <c r="V82" s="11">
        <v>1.1499999999999999</v>
      </c>
      <c r="W82" s="11">
        <f t="shared" si="19"/>
        <v>328.15865165508973</v>
      </c>
    </row>
    <row r="83" spans="1:23" x14ac:dyDescent="0.25">
      <c r="A83" s="18">
        <v>76</v>
      </c>
      <c r="B83" s="18">
        <f t="shared" si="10"/>
        <v>120</v>
      </c>
      <c r="C83" s="18">
        <v>47</v>
      </c>
      <c r="D83" s="18">
        <v>73</v>
      </c>
      <c r="E83" s="18">
        <f t="shared" si="11"/>
        <v>136</v>
      </c>
      <c r="F83" s="19">
        <v>55</v>
      </c>
      <c r="G83" s="19">
        <v>81</v>
      </c>
      <c r="I83" s="18">
        <v>76</v>
      </c>
      <c r="J83" s="18">
        <f t="shared" si="12"/>
        <v>55</v>
      </c>
      <c r="K83" s="18">
        <f t="shared" si="13"/>
        <v>81</v>
      </c>
      <c r="L83" s="18">
        <f t="shared" si="14"/>
        <v>47</v>
      </c>
      <c r="M83" s="18">
        <f t="shared" si="15"/>
        <v>73</v>
      </c>
      <c r="N83" s="23">
        <f t="shared" si="16"/>
        <v>0.8545454545454545</v>
      </c>
      <c r="O83" s="23">
        <f t="shared" si="16"/>
        <v>0.90123456790123457</v>
      </c>
      <c r="P83" s="23">
        <v>0.87105133724920314</v>
      </c>
      <c r="Q83" s="23">
        <v>1.163462701676707</v>
      </c>
      <c r="R83" s="23">
        <f t="shared" si="17"/>
        <v>47.907823548706176</v>
      </c>
      <c r="S83" s="23">
        <f t="shared" si="17"/>
        <v>94.240478835813263</v>
      </c>
      <c r="T83" s="23">
        <f t="shared" si="18"/>
        <v>142.14830238451944</v>
      </c>
      <c r="U83" s="9">
        <v>1.3</v>
      </c>
      <c r="V83" s="11">
        <v>1.1499999999999999</v>
      </c>
      <c r="W83" s="11">
        <f t="shared" si="19"/>
        <v>212.51171206485654</v>
      </c>
    </row>
    <row r="84" spans="1:23" x14ac:dyDescent="0.25">
      <c r="A84" s="18">
        <v>77</v>
      </c>
      <c r="B84" s="18">
        <f t="shared" si="10"/>
        <v>101</v>
      </c>
      <c r="C84" s="18">
        <v>40</v>
      </c>
      <c r="D84" s="18">
        <v>61</v>
      </c>
      <c r="E84" s="18">
        <f t="shared" si="11"/>
        <v>66</v>
      </c>
      <c r="F84" s="19">
        <v>27</v>
      </c>
      <c r="G84" s="19">
        <v>39</v>
      </c>
      <c r="I84" s="18">
        <v>77</v>
      </c>
      <c r="J84" s="18">
        <f t="shared" si="12"/>
        <v>27</v>
      </c>
      <c r="K84" s="18">
        <f t="shared" si="13"/>
        <v>39</v>
      </c>
      <c r="L84" s="18">
        <f t="shared" si="14"/>
        <v>40</v>
      </c>
      <c r="M84" s="18">
        <f t="shared" si="15"/>
        <v>61</v>
      </c>
      <c r="N84" s="23">
        <f t="shared" si="16"/>
        <v>1.4814814814814814</v>
      </c>
      <c r="O84" s="23">
        <f t="shared" si="16"/>
        <v>1.5641025641025641</v>
      </c>
      <c r="P84" s="23">
        <v>1.0980308563172401</v>
      </c>
      <c r="Q84" s="23">
        <v>1.2533296593497394</v>
      </c>
      <c r="R84" s="23">
        <f t="shared" si="17"/>
        <v>29.646833120565482</v>
      </c>
      <c r="S84" s="23">
        <f t="shared" si="17"/>
        <v>48.879856714639836</v>
      </c>
      <c r="T84" s="23">
        <f t="shared" si="18"/>
        <v>78.526689835205318</v>
      </c>
      <c r="U84" s="9">
        <v>1.3</v>
      </c>
      <c r="V84" s="11">
        <v>1.1499999999999999</v>
      </c>
      <c r="W84" s="11">
        <f t="shared" si="19"/>
        <v>117.39740130363195</v>
      </c>
    </row>
    <row r="85" spans="1:23" x14ac:dyDescent="0.25">
      <c r="A85" s="18">
        <v>78</v>
      </c>
      <c r="B85" s="18">
        <f t="shared" si="10"/>
        <v>96</v>
      </c>
      <c r="C85" s="18">
        <v>43</v>
      </c>
      <c r="D85" s="18">
        <v>53</v>
      </c>
      <c r="E85" s="18">
        <f t="shared" si="11"/>
        <v>65</v>
      </c>
      <c r="F85" s="19">
        <v>39</v>
      </c>
      <c r="G85" s="19">
        <v>26</v>
      </c>
      <c r="I85" s="18">
        <v>78</v>
      </c>
      <c r="J85" s="18">
        <f t="shared" si="12"/>
        <v>39</v>
      </c>
      <c r="K85" s="18">
        <f t="shared" si="13"/>
        <v>26</v>
      </c>
      <c r="L85" s="18">
        <f t="shared" si="14"/>
        <v>43</v>
      </c>
      <c r="M85" s="18">
        <f t="shared" si="15"/>
        <v>53</v>
      </c>
      <c r="N85" s="23">
        <f t="shared" si="16"/>
        <v>1.1025641025641026</v>
      </c>
      <c r="O85" s="23">
        <f t="shared" si="16"/>
        <v>2.0384615384615383</v>
      </c>
      <c r="P85" s="23">
        <v>1.2463082851082308</v>
      </c>
      <c r="Q85" s="23">
        <v>1.3285489276730484</v>
      </c>
      <c r="R85" s="23">
        <f t="shared" si="17"/>
        <v>48.606023119221</v>
      </c>
      <c r="S85" s="23">
        <f t="shared" si="17"/>
        <v>34.542272119499259</v>
      </c>
      <c r="T85" s="23">
        <f t="shared" si="18"/>
        <v>83.148295238720266</v>
      </c>
      <c r="U85" s="9">
        <v>1.3</v>
      </c>
      <c r="V85" s="11">
        <v>1.1499999999999999</v>
      </c>
      <c r="W85" s="11">
        <f t="shared" si="19"/>
        <v>124.30670138188678</v>
      </c>
    </row>
    <row r="86" spans="1:23" x14ac:dyDescent="0.25">
      <c r="A86" s="18">
        <v>79</v>
      </c>
      <c r="B86" s="18">
        <f t="shared" si="10"/>
        <v>112</v>
      </c>
      <c r="C86" s="18">
        <v>47</v>
      </c>
      <c r="D86" s="18">
        <v>65</v>
      </c>
      <c r="E86" s="18">
        <f t="shared" si="11"/>
        <v>86</v>
      </c>
      <c r="F86" s="19">
        <v>36</v>
      </c>
      <c r="G86" s="19">
        <v>50</v>
      </c>
      <c r="I86" s="18">
        <v>79</v>
      </c>
      <c r="J86" s="18">
        <f t="shared" si="12"/>
        <v>36</v>
      </c>
      <c r="K86" s="18">
        <f t="shared" si="13"/>
        <v>50</v>
      </c>
      <c r="L86" s="18">
        <f t="shared" si="14"/>
        <v>47</v>
      </c>
      <c r="M86" s="18">
        <f t="shared" si="15"/>
        <v>65</v>
      </c>
      <c r="N86" s="23">
        <f t="shared" si="16"/>
        <v>1.3055555555555556</v>
      </c>
      <c r="O86" s="23">
        <f t="shared" si="16"/>
        <v>1.3</v>
      </c>
      <c r="P86" s="23">
        <v>1.2587200943383465</v>
      </c>
      <c r="Q86" s="23">
        <v>1.556891493509448</v>
      </c>
      <c r="R86" s="23">
        <f t="shared" si="17"/>
        <v>45.313923396180478</v>
      </c>
      <c r="S86" s="23">
        <f t="shared" si="17"/>
        <v>77.844574675472401</v>
      </c>
      <c r="T86" s="23">
        <f t="shared" si="18"/>
        <v>123.15849807165287</v>
      </c>
      <c r="U86" s="9">
        <v>1.3</v>
      </c>
      <c r="V86" s="11">
        <v>1.1499999999999999</v>
      </c>
      <c r="W86" s="11">
        <f t="shared" si="19"/>
        <v>184.12195461712102</v>
      </c>
    </row>
    <row r="87" spans="1:23" x14ac:dyDescent="0.25">
      <c r="A87" s="18">
        <v>80</v>
      </c>
      <c r="B87" s="18">
        <f t="shared" si="10"/>
        <v>147</v>
      </c>
      <c r="C87" s="18">
        <v>101</v>
      </c>
      <c r="D87" s="18">
        <v>46</v>
      </c>
      <c r="E87" s="18">
        <f t="shared" si="11"/>
        <v>172</v>
      </c>
      <c r="F87" s="19">
        <v>91</v>
      </c>
      <c r="G87" s="19">
        <v>81</v>
      </c>
      <c r="I87" s="18">
        <v>80</v>
      </c>
      <c r="J87" s="18">
        <f t="shared" si="12"/>
        <v>91</v>
      </c>
      <c r="K87" s="18">
        <f t="shared" si="13"/>
        <v>81</v>
      </c>
      <c r="L87" s="18">
        <f t="shared" si="14"/>
        <v>101</v>
      </c>
      <c r="M87" s="18">
        <f t="shared" si="15"/>
        <v>46</v>
      </c>
      <c r="N87" s="23">
        <f t="shared" si="16"/>
        <v>1.1098901098901099</v>
      </c>
      <c r="O87" s="23">
        <f t="shared" si="16"/>
        <v>0.5679012345679012</v>
      </c>
      <c r="P87" s="23">
        <v>0.99793733229424786</v>
      </c>
      <c r="Q87" s="23">
        <v>1.2686136794893021</v>
      </c>
      <c r="R87" s="23">
        <f t="shared" si="17"/>
        <v>90.812297238776551</v>
      </c>
      <c r="S87" s="23">
        <f t="shared" si="17"/>
        <v>102.75770803863347</v>
      </c>
      <c r="T87" s="23">
        <f t="shared" si="18"/>
        <v>193.57000527741002</v>
      </c>
      <c r="U87" s="9">
        <v>1.3</v>
      </c>
      <c r="V87" s="11">
        <v>1.1499999999999999</v>
      </c>
      <c r="W87" s="11">
        <f t="shared" si="19"/>
        <v>289.38715788972797</v>
      </c>
    </row>
    <row r="88" spans="1:23" x14ac:dyDescent="0.25">
      <c r="A88" s="18">
        <v>81</v>
      </c>
      <c r="B88" s="18">
        <f t="shared" si="10"/>
        <v>127</v>
      </c>
      <c r="C88" s="18">
        <v>73</v>
      </c>
      <c r="D88" s="18">
        <v>54</v>
      </c>
      <c r="E88" s="18">
        <f t="shared" si="11"/>
        <v>114</v>
      </c>
      <c r="F88" s="19">
        <v>53</v>
      </c>
      <c r="G88" s="19">
        <v>61</v>
      </c>
      <c r="I88" s="18">
        <v>81</v>
      </c>
      <c r="J88" s="18">
        <f t="shared" si="12"/>
        <v>53</v>
      </c>
      <c r="K88" s="18">
        <f t="shared" si="13"/>
        <v>61</v>
      </c>
      <c r="L88" s="18">
        <f t="shared" si="14"/>
        <v>73</v>
      </c>
      <c r="M88" s="18">
        <f t="shared" si="15"/>
        <v>54</v>
      </c>
      <c r="N88" s="23">
        <f t="shared" si="16"/>
        <v>1.3773584905660377</v>
      </c>
      <c r="O88" s="23">
        <f t="shared" si="16"/>
        <v>0.88524590163934425</v>
      </c>
      <c r="P88" s="23">
        <v>1.0566307227620151</v>
      </c>
      <c r="Q88" s="23">
        <v>1.2708540869872402</v>
      </c>
      <c r="R88" s="23">
        <f t="shared" si="17"/>
        <v>56.001428306386799</v>
      </c>
      <c r="S88" s="23">
        <f t="shared" si="17"/>
        <v>77.522099306221648</v>
      </c>
      <c r="T88" s="23">
        <f t="shared" si="18"/>
        <v>133.52352761260846</v>
      </c>
      <c r="U88" s="9">
        <v>1.3</v>
      </c>
      <c r="V88" s="11">
        <v>1.1499999999999999</v>
      </c>
      <c r="W88" s="11">
        <f t="shared" si="19"/>
        <v>199.61767378084963</v>
      </c>
    </row>
    <row r="89" spans="1:23" x14ac:dyDescent="0.25">
      <c r="A89" s="18">
        <v>82</v>
      </c>
      <c r="B89" s="18">
        <f t="shared" si="10"/>
        <v>239</v>
      </c>
      <c r="C89" s="18">
        <v>103</v>
      </c>
      <c r="D89" s="18">
        <v>136</v>
      </c>
      <c r="E89" s="18">
        <f t="shared" si="11"/>
        <v>238</v>
      </c>
      <c r="F89" s="19">
        <v>101</v>
      </c>
      <c r="G89" s="19">
        <v>137</v>
      </c>
      <c r="I89" s="18">
        <v>82</v>
      </c>
      <c r="J89" s="18">
        <f t="shared" si="12"/>
        <v>101</v>
      </c>
      <c r="K89" s="18">
        <f t="shared" si="13"/>
        <v>137</v>
      </c>
      <c r="L89" s="18">
        <f t="shared" si="14"/>
        <v>103</v>
      </c>
      <c r="M89" s="18">
        <f t="shared" si="15"/>
        <v>136</v>
      </c>
      <c r="N89" s="23">
        <f t="shared" si="16"/>
        <v>1.0198019801980198</v>
      </c>
      <c r="O89" s="23">
        <f t="shared" si="16"/>
        <v>0.99270072992700731</v>
      </c>
      <c r="P89" s="23">
        <v>0.83082836143162497</v>
      </c>
      <c r="Q89" s="23">
        <v>1.0329877075932696</v>
      </c>
      <c r="R89" s="23">
        <f t="shared" si="17"/>
        <v>83.913664504594124</v>
      </c>
      <c r="S89" s="23">
        <f t="shared" si="17"/>
        <v>141.51931594027795</v>
      </c>
      <c r="T89" s="23">
        <f t="shared" si="18"/>
        <v>225.43298044487207</v>
      </c>
      <c r="U89" s="9">
        <v>1.3</v>
      </c>
      <c r="V89" s="11">
        <v>1.1499999999999999</v>
      </c>
      <c r="W89" s="11">
        <f t="shared" si="19"/>
        <v>337.02230576508373</v>
      </c>
    </row>
    <row r="90" spans="1:23" x14ac:dyDescent="0.25">
      <c r="A90" s="18">
        <v>83</v>
      </c>
      <c r="B90" s="18">
        <f t="shared" si="10"/>
        <v>114</v>
      </c>
      <c r="C90" s="18">
        <v>37</v>
      </c>
      <c r="D90" s="18">
        <v>77</v>
      </c>
      <c r="E90" s="18">
        <f t="shared" si="11"/>
        <v>132</v>
      </c>
      <c r="F90" s="19">
        <v>58</v>
      </c>
      <c r="G90" s="19">
        <v>74</v>
      </c>
      <c r="I90" s="18">
        <v>83</v>
      </c>
      <c r="J90" s="18">
        <f t="shared" si="12"/>
        <v>58</v>
      </c>
      <c r="K90" s="18">
        <f t="shared" si="13"/>
        <v>74</v>
      </c>
      <c r="L90" s="18">
        <f t="shared" si="14"/>
        <v>37</v>
      </c>
      <c r="M90" s="18">
        <f t="shared" si="15"/>
        <v>77</v>
      </c>
      <c r="N90" s="23">
        <f t="shared" si="16"/>
        <v>0.63793103448275867</v>
      </c>
      <c r="O90" s="23">
        <f t="shared" si="16"/>
        <v>1.0405405405405406</v>
      </c>
      <c r="P90" s="23">
        <v>0.79545130371297212</v>
      </c>
      <c r="Q90" s="23">
        <v>0.97719802345730455</v>
      </c>
      <c r="R90" s="23">
        <f t="shared" si="17"/>
        <v>46.136175615352386</v>
      </c>
      <c r="S90" s="23">
        <f t="shared" si="17"/>
        <v>72.312653735840541</v>
      </c>
      <c r="T90" s="23">
        <f t="shared" si="18"/>
        <v>118.44882935119293</v>
      </c>
      <c r="U90" s="9">
        <v>1.3</v>
      </c>
      <c r="V90" s="11">
        <v>1.1499999999999999</v>
      </c>
      <c r="W90" s="11">
        <f t="shared" si="19"/>
        <v>177.0809998800334</v>
      </c>
    </row>
    <row r="91" spans="1:23" x14ac:dyDescent="0.25">
      <c r="A91" s="18">
        <v>84</v>
      </c>
      <c r="B91" s="18">
        <f t="shared" si="10"/>
        <v>102</v>
      </c>
      <c r="C91" s="18">
        <v>41</v>
      </c>
      <c r="D91" s="18">
        <v>61</v>
      </c>
      <c r="E91" s="18">
        <f t="shared" si="11"/>
        <v>175</v>
      </c>
      <c r="F91" s="19">
        <v>63</v>
      </c>
      <c r="G91" s="19">
        <v>112</v>
      </c>
      <c r="I91" s="18">
        <v>84</v>
      </c>
      <c r="J91" s="18">
        <f t="shared" si="12"/>
        <v>63</v>
      </c>
      <c r="K91" s="18">
        <f t="shared" si="13"/>
        <v>112</v>
      </c>
      <c r="L91" s="18">
        <f t="shared" si="14"/>
        <v>41</v>
      </c>
      <c r="M91" s="18">
        <f t="shared" si="15"/>
        <v>61</v>
      </c>
      <c r="N91" s="23">
        <f t="shared" si="16"/>
        <v>0.65079365079365081</v>
      </c>
      <c r="O91" s="23">
        <f t="shared" si="16"/>
        <v>0.5446428571428571</v>
      </c>
      <c r="P91" s="23">
        <v>0.76933012984981708</v>
      </c>
      <c r="Q91" s="23">
        <v>0.89278504471699538</v>
      </c>
      <c r="R91" s="23">
        <f t="shared" si="17"/>
        <v>48.467798180538473</v>
      </c>
      <c r="S91" s="23">
        <f t="shared" si="17"/>
        <v>99.991925008303483</v>
      </c>
      <c r="T91" s="23">
        <f t="shared" si="18"/>
        <v>148.45972318884196</v>
      </c>
      <c r="U91" s="9">
        <v>1.3</v>
      </c>
      <c r="V91" s="11">
        <v>1.1499999999999999</v>
      </c>
      <c r="W91" s="11">
        <f t="shared" si="19"/>
        <v>221.94728616731874</v>
      </c>
    </row>
    <row r="92" spans="1:23" x14ac:dyDescent="0.25">
      <c r="A92" s="18">
        <v>85</v>
      </c>
      <c r="B92" s="18">
        <f t="shared" si="10"/>
        <v>69</v>
      </c>
      <c r="C92" s="18">
        <v>30</v>
      </c>
      <c r="D92" s="18">
        <v>39</v>
      </c>
      <c r="E92" s="18">
        <f t="shared" si="11"/>
        <v>136</v>
      </c>
      <c r="F92" s="19">
        <v>67</v>
      </c>
      <c r="G92" s="19">
        <v>69</v>
      </c>
      <c r="I92" s="18">
        <v>85</v>
      </c>
      <c r="J92" s="18">
        <f t="shared" si="12"/>
        <v>67</v>
      </c>
      <c r="K92" s="18">
        <f t="shared" si="13"/>
        <v>69</v>
      </c>
      <c r="L92" s="18">
        <f t="shared" si="14"/>
        <v>30</v>
      </c>
      <c r="M92" s="18">
        <f t="shared" si="15"/>
        <v>39</v>
      </c>
      <c r="N92" s="23">
        <f t="shared" si="16"/>
        <v>0.44776119402985076</v>
      </c>
      <c r="O92" s="23">
        <f t="shared" si="16"/>
        <v>0.56521739130434778</v>
      </c>
      <c r="P92" s="23">
        <v>0.63487618720746197</v>
      </c>
      <c r="Q92" s="23">
        <v>0.81685787088963369</v>
      </c>
      <c r="R92" s="23">
        <f t="shared" si="17"/>
        <v>42.536704542899955</v>
      </c>
      <c r="S92" s="23">
        <f t="shared" si="17"/>
        <v>56.363193091384723</v>
      </c>
      <c r="T92" s="23">
        <f t="shared" si="18"/>
        <v>98.899897634284685</v>
      </c>
      <c r="U92" s="9">
        <v>1.3</v>
      </c>
      <c r="V92" s="11">
        <v>1.1499999999999999</v>
      </c>
      <c r="W92" s="11">
        <f t="shared" si="19"/>
        <v>147.85534696325561</v>
      </c>
    </row>
    <row r="93" spans="1:23" x14ac:dyDescent="0.25">
      <c r="A93" s="18">
        <v>86</v>
      </c>
      <c r="B93" s="18">
        <f t="shared" si="10"/>
        <v>91</v>
      </c>
      <c r="C93" s="18">
        <v>30</v>
      </c>
      <c r="D93" s="18">
        <v>61</v>
      </c>
      <c r="E93" s="18">
        <f t="shared" si="11"/>
        <v>121</v>
      </c>
      <c r="F93" s="19">
        <v>39</v>
      </c>
      <c r="G93" s="19">
        <v>82</v>
      </c>
      <c r="I93" s="18">
        <v>86</v>
      </c>
      <c r="J93" s="18">
        <f t="shared" si="12"/>
        <v>39</v>
      </c>
      <c r="K93" s="18">
        <f t="shared" si="13"/>
        <v>82</v>
      </c>
      <c r="L93" s="18">
        <f t="shared" si="14"/>
        <v>30</v>
      </c>
      <c r="M93" s="18">
        <f t="shared" si="15"/>
        <v>61</v>
      </c>
      <c r="N93" s="23">
        <f t="shared" si="16"/>
        <v>0.76923076923076927</v>
      </c>
      <c r="O93" s="23">
        <f t="shared" si="16"/>
        <v>0.74390243902439024</v>
      </c>
      <c r="P93" s="23">
        <v>0.59251896722634823</v>
      </c>
      <c r="Q93" s="23">
        <v>0.66503407279138271</v>
      </c>
      <c r="R93" s="23">
        <f t="shared" si="17"/>
        <v>23.10823972182758</v>
      </c>
      <c r="S93" s="23">
        <f t="shared" si="17"/>
        <v>54.53279396889338</v>
      </c>
      <c r="T93" s="23">
        <f t="shared" si="18"/>
        <v>77.64103369072096</v>
      </c>
      <c r="U93" s="9">
        <v>1.3</v>
      </c>
      <c r="V93" s="11">
        <v>1.1499999999999999</v>
      </c>
      <c r="W93" s="11">
        <f t="shared" si="19"/>
        <v>116.07334536762784</v>
      </c>
    </row>
    <row r="94" spans="1:23" x14ac:dyDescent="0.25">
      <c r="A94" s="18">
        <v>87</v>
      </c>
      <c r="B94" s="18">
        <f t="shared" si="10"/>
        <v>60</v>
      </c>
      <c r="C94" s="18">
        <v>18</v>
      </c>
      <c r="D94" s="18">
        <v>42</v>
      </c>
      <c r="E94" s="18">
        <f t="shared" si="11"/>
        <v>103</v>
      </c>
      <c r="F94" s="19">
        <v>38</v>
      </c>
      <c r="G94" s="19">
        <v>65</v>
      </c>
      <c r="I94" s="18">
        <v>87</v>
      </c>
      <c r="J94" s="18">
        <f t="shared" si="12"/>
        <v>38</v>
      </c>
      <c r="K94" s="18">
        <f t="shared" si="13"/>
        <v>65</v>
      </c>
      <c r="L94" s="18">
        <f t="shared" si="14"/>
        <v>18</v>
      </c>
      <c r="M94" s="18">
        <f t="shared" si="15"/>
        <v>42</v>
      </c>
      <c r="N94" s="23">
        <f t="shared" si="16"/>
        <v>0.47368421052631576</v>
      </c>
      <c r="O94" s="23">
        <f t="shared" si="16"/>
        <v>0.64615384615384619</v>
      </c>
      <c r="P94" s="23">
        <v>0.53960965661133853</v>
      </c>
      <c r="Q94" s="23">
        <v>0.58243520094866652</v>
      </c>
      <c r="R94" s="23">
        <f t="shared" si="17"/>
        <v>20.505166951230866</v>
      </c>
      <c r="S94" s="23">
        <f t="shared" si="17"/>
        <v>37.858288061663323</v>
      </c>
      <c r="T94" s="23">
        <f t="shared" si="18"/>
        <v>58.363455012894192</v>
      </c>
      <c r="U94" s="9">
        <v>1.3</v>
      </c>
      <c r="V94" s="11">
        <v>1.1499999999999999</v>
      </c>
      <c r="W94" s="11">
        <f t="shared" si="19"/>
        <v>87.253365244276807</v>
      </c>
    </row>
    <row r="95" spans="1:23" x14ac:dyDescent="0.25">
      <c r="A95" s="18">
        <v>88</v>
      </c>
      <c r="B95" s="18">
        <f t="shared" si="10"/>
        <v>57</v>
      </c>
      <c r="C95" s="18">
        <v>11</v>
      </c>
      <c r="D95" s="18">
        <v>46</v>
      </c>
      <c r="E95" s="18">
        <f t="shared" si="11"/>
        <v>80</v>
      </c>
      <c r="F95" s="19">
        <v>34</v>
      </c>
      <c r="G95" s="19">
        <v>46</v>
      </c>
      <c r="I95" s="18">
        <v>88</v>
      </c>
      <c r="J95" s="18">
        <f t="shared" si="12"/>
        <v>34</v>
      </c>
      <c r="K95" s="18">
        <f t="shared" si="13"/>
        <v>46</v>
      </c>
      <c r="L95" s="18">
        <f t="shared" si="14"/>
        <v>11</v>
      </c>
      <c r="M95" s="18">
        <f t="shared" si="15"/>
        <v>46</v>
      </c>
      <c r="N95" s="23">
        <f t="shared" si="16"/>
        <v>0.3235294117647059</v>
      </c>
      <c r="O95" s="23">
        <f t="shared" si="16"/>
        <v>1</v>
      </c>
      <c r="P95" s="23">
        <v>0.42492841509967139</v>
      </c>
      <c r="Q95" s="23">
        <v>0.538924794292031</v>
      </c>
      <c r="R95" s="23">
        <f t="shared" si="17"/>
        <v>14.447566113388827</v>
      </c>
      <c r="S95" s="23">
        <f t="shared" si="17"/>
        <v>24.790540537433426</v>
      </c>
      <c r="T95" s="23">
        <f t="shared" si="18"/>
        <v>39.238106650822253</v>
      </c>
      <c r="U95" s="9">
        <v>1.3</v>
      </c>
      <c r="V95" s="11">
        <v>1.1499999999999999</v>
      </c>
      <c r="W95" s="11">
        <f t="shared" si="19"/>
        <v>58.660969442979265</v>
      </c>
    </row>
    <row r="96" spans="1:23" x14ac:dyDescent="0.25">
      <c r="A96" s="18">
        <v>89</v>
      </c>
      <c r="B96" s="18">
        <f t="shared" si="10"/>
        <v>31</v>
      </c>
      <c r="C96" s="18">
        <v>18</v>
      </c>
      <c r="D96" s="18">
        <v>13</v>
      </c>
      <c r="E96" s="18">
        <f t="shared" si="11"/>
        <v>75</v>
      </c>
      <c r="F96" s="19">
        <v>23</v>
      </c>
      <c r="G96" s="19">
        <v>52</v>
      </c>
      <c r="I96" s="18">
        <v>89</v>
      </c>
      <c r="J96" s="18">
        <f t="shared" si="12"/>
        <v>23</v>
      </c>
      <c r="K96" s="18">
        <f t="shared" si="13"/>
        <v>52</v>
      </c>
      <c r="L96" s="18">
        <f t="shared" si="14"/>
        <v>18</v>
      </c>
      <c r="M96" s="18">
        <f t="shared" si="15"/>
        <v>13</v>
      </c>
      <c r="N96" s="23">
        <f t="shared" si="16"/>
        <v>0.78260869565217395</v>
      </c>
      <c r="O96" s="23">
        <f t="shared" si="16"/>
        <v>0.25</v>
      </c>
      <c r="P96" s="23">
        <v>0.43954351880761694</v>
      </c>
      <c r="Q96" s="23">
        <v>0.58486383815021825</v>
      </c>
      <c r="R96" s="23">
        <f t="shared" si="17"/>
        <v>10.109500932575189</v>
      </c>
      <c r="S96" s="23">
        <f t="shared" si="17"/>
        <v>30.412919583811348</v>
      </c>
      <c r="T96" s="23">
        <f t="shared" si="18"/>
        <v>40.522420516386539</v>
      </c>
      <c r="U96" s="9">
        <v>1.3</v>
      </c>
      <c r="V96" s="11">
        <v>1.1499999999999999</v>
      </c>
      <c r="W96" s="11">
        <f t="shared" si="19"/>
        <v>60.581018671997874</v>
      </c>
    </row>
    <row r="97" spans="1:26" x14ac:dyDescent="0.25">
      <c r="A97" s="18">
        <v>90</v>
      </c>
      <c r="B97" s="18">
        <f t="shared" si="10"/>
        <v>24</v>
      </c>
      <c r="C97" s="18">
        <v>4</v>
      </c>
      <c r="D97" s="18">
        <v>20</v>
      </c>
      <c r="E97" s="18">
        <f t="shared" si="11"/>
        <v>88</v>
      </c>
      <c r="F97" s="19">
        <v>30</v>
      </c>
      <c r="G97" s="19">
        <v>58</v>
      </c>
      <c r="I97" s="18">
        <v>90</v>
      </c>
      <c r="J97" s="18">
        <f t="shared" si="12"/>
        <v>30</v>
      </c>
      <c r="K97" s="18">
        <f t="shared" si="13"/>
        <v>58</v>
      </c>
      <c r="L97" s="18">
        <f t="shared" si="14"/>
        <v>4</v>
      </c>
      <c r="M97" s="18">
        <f t="shared" si="15"/>
        <v>20</v>
      </c>
      <c r="N97" s="23">
        <f t="shared" si="16"/>
        <v>0.13333333333333333</v>
      </c>
      <c r="O97" s="23">
        <f t="shared" si="16"/>
        <v>0.34482758620689657</v>
      </c>
      <c r="P97" s="23">
        <v>0.29334177999847655</v>
      </c>
      <c r="Q97" s="23">
        <v>0.41530601552252439</v>
      </c>
      <c r="R97" s="23">
        <f t="shared" si="17"/>
        <v>8.8002533999542969</v>
      </c>
      <c r="S97" s="23">
        <f t="shared" si="17"/>
        <v>24.087748900306416</v>
      </c>
      <c r="T97" s="23">
        <f t="shared" si="18"/>
        <v>32.888002300260709</v>
      </c>
      <c r="U97" s="9">
        <v>1.3</v>
      </c>
      <c r="V97" s="11">
        <v>1.1499999999999999</v>
      </c>
      <c r="W97" s="11">
        <f t="shared" si="19"/>
        <v>49.167563438889758</v>
      </c>
    </row>
    <row r="98" spans="1:26" x14ac:dyDescent="0.25">
      <c r="A98" s="18">
        <v>91</v>
      </c>
      <c r="B98" s="18">
        <f t="shared" si="10"/>
        <v>25</v>
      </c>
      <c r="C98" s="18">
        <v>5</v>
      </c>
      <c r="D98" s="18">
        <v>20</v>
      </c>
      <c r="E98" s="18">
        <f t="shared" si="11"/>
        <v>59</v>
      </c>
      <c r="F98" s="19">
        <v>23</v>
      </c>
      <c r="G98" s="19">
        <v>36</v>
      </c>
      <c r="I98" s="18">
        <v>91</v>
      </c>
      <c r="J98" s="18">
        <f t="shared" si="12"/>
        <v>23</v>
      </c>
      <c r="K98" s="18">
        <f t="shared" si="13"/>
        <v>36</v>
      </c>
      <c r="L98" s="18">
        <f t="shared" si="14"/>
        <v>5</v>
      </c>
      <c r="M98" s="18">
        <f t="shared" si="15"/>
        <v>20</v>
      </c>
      <c r="N98" s="23">
        <f t="shared" si="16"/>
        <v>0.21739130434782608</v>
      </c>
      <c r="O98" s="23">
        <f t="shared" si="16"/>
        <v>0.55555555555555558</v>
      </c>
      <c r="P98" s="23">
        <v>0.51531830673735146</v>
      </c>
      <c r="Q98" s="23">
        <v>0.55174465708741827</v>
      </c>
      <c r="R98" s="23">
        <f t="shared" si="17"/>
        <v>11.852321054959084</v>
      </c>
      <c r="S98" s="23">
        <f t="shared" si="17"/>
        <v>19.862807655147058</v>
      </c>
      <c r="T98" s="23">
        <f t="shared" si="18"/>
        <v>31.715128710106143</v>
      </c>
      <c r="U98" s="9">
        <v>1.3</v>
      </c>
      <c r="V98" s="11">
        <v>1.1499999999999999</v>
      </c>
      <c r="W98" s="11">
        <f t="shared" si="19"/>
        <v>47.41411742160868</v>
      </c>
    </row>
    <row r="99" spans="1:26" x14ac:dyDescent="0.25">
      <c r="A99" s="18">
        <v>92</v>
      </c>
      <c r="B99" s="18">
        <f t="shared" si="10"/>
        <v>14</v>
      </c>
      <c r="C99" s="18">
        <v>7</v>
      </c>
      <c r="D99" s="18">
        <v>7</v>
      </c>
      <c r="E99" s="18">
        <f t="shared" si="11"/>
        <v>85</v>
      </c>
      <c r="F99" s="19">
        <v>23</v>
      </c>
      <c r="G99" s="19">
        <v>62</v>
      </c>
      <c r="I99" s="18">
        <v>92</v>
      </c>
      <c r="J99" s="18">
        <f t="shared" si="12"/>
        <v>23</v>
      </c>
      <c r="K99" s="18">
        <f t="shared" si="13"/>
        <v>62</v>
      </c>
      <c r="L99" s="18">
        <f t="shared" si="14"/>
        <v>7</v>
      </c>
      <c r="M99" s="18">
        <f t="shared" si="15"/>
        <v>7</v>
      </c>
      <c r="N99" s="23">
        <f t="shared" si="16"/>
        <v>0.30434782608695654</v>
      </c>
      <c r="O99" s="23">
        <f t="shared" si="16"/>
        <v>0.11290322580645161</v>
      </c>
      <c r="P99" s="23">
        <v>0.25087086693659977</v>
      </c>
      <c r="Q99" s="23">
        <v>0.33026188234471449</v>
      </c>
      <c r="R99" s="23">
        <f t="shared" si="17"/>
        <v>5.7700299395417947</v>
      </c>
      <c r="S99" s="23">
        <f t="shared" si="17"/>
        <v>20.476236705372298</v>
      </c>
      <c r="T99" s="23">
        <f t="shared" si="18"/>
        <v>26.246266644914094</v>
      </c>
      <c r="U99" s="9">
        <v>1.3</v>
      </c>
      <c r="V99" s="11">
        <v>1.1499999999999999</v>
      </c>
      <c r="W99" s="11">
        <f t="shared" si="19"/>
        <v>39.238168634146568</v>
      </c>
    </row>
    <row r="100" spans="1:26" x14ac:dyDescent="0.25">
      <c r="A100" s="18">
        <v>93</v>
      </c>
      <c r="B100" s="18">
        <f t="shared" si="10"/>
        <v>8</v>
      </c>
      <c r="C100" s="18">
        <v>2</v>
      </c>
      <c r="D100" s="18">
        <v>6</v>
      </c>
      <c r="E100" s="18">
        <f t="shared" si="11"/>
        <v>44</v>
      </c>
      <c r="F100" s="19">
        <v>13</v>
      </c>
      <c r="G100" s="19">
        <v>31</v>
      </c>
      <c r="I100" s="18">
        <v>93</v>
      </c>
      <c r="J100" s="18">
        <f t="shared" si="12"/>
        <v>13</v>
      </c>
      <c r="K100" s="18">
        <f t="shared" si="13"/>
        <v>31</v>
      </c>
      <c r="L100" s="18">
        <f t="shared" si="14"/>
        <v>2</v>
      </c>
      <c r="M100" s="18">
        <f t="shared" si="15"/>
        <v>6</v>
      </c>
      <c r="N100" s="23">
        <f t="shared" si="16"/>
        <v>0.15384615384615385</v>
      </c>
      <c r="O100" s="23">
        <f t="shared" si="16"/>
        <v>0.19354838709677419</v>
      </c>
      <c r="P100" s="23">
        <v>0.24940000693272754</v>
      </c>
      <c r="Q100" s="23">
        <v>0.31135538153383752</v>
      </c>
      <c r="R100" s="23">
        <f t="shared" si="17"/>
        <v>3.2422000901254582</v>
      </c>
      <c r="S100" s="23">
        <f t="shared" si="17"/>
        <v>9.6520168275489624</v>
      </c>
      <c r="T100" s="23">
        <f t="shared" si="18"/>
        <v>12.89421691767442</v>
      </c>
      <c r="U100" s="9">
        <v>1.3</v>
      </c>
      <c r="V100" s="11">
        <v>1.1499999999999999</v>
      </c>
      <c r="W100" s="11">
        <f t="shared" si="19"/>
        <v>19.276854291923257</v>
      </c>
    </row>
    <row r="101" spans="1:26" x14ac:dyDescent="0.25">
      <c r="A101" s="18">
        <v>94</v>
      </c>
      <c r="B101" s="18">
        <f t="shared" si="10"/>
        <v>8</v>
      </c>
      <c r="C101" s="18">
        <v>2</v>
      </c>
      <c r="D101" s="18">
        <v>6</v>
      </c>
      <c r="E101" s="18">
        <f t="shared" si="11"/>
        <v>57</v>
      </c>
      <c r="F101" s="19">
        <v>28</v>
      </c>
      <c r="G101" s="19">
        <v>29</v>
      </c>
      <c r="I101" s="18">
        <v>94</v>
      </c>
      <c r="J101" s="18">
        <f t="shared" si="12"/>
        <v>28</v>
      </c>
      <c r="K101" s="18">
        <f t="shared" si="13"/>
        <v>29</v>
      </c>
      <c r="L101" s="18">
        <f t="shared" si="14"/>
        <v>2</v>
      </c>
      <c r="M101" s="18">
        <f t="shared" si="15"/>
        <v>6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1.3</v>
      </c>
      <c r="V101" s="11">
        <v>1.1499999999999999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2</v>
      </c>
      <c r="C102" s="18">
        <v>0</v>
      </c>
      <c r="D102" s="18">
        <v>2</v>
      </c>
      <c r="E102" s="18">
        <f t="shared" si="11"/>
        <v>29</v>
      </c>
      <c r="F102" s="19">
        <v>14</v>
      </c>
      <c r="G102" s="19">
        <v>15</v>
      </c>
      <c r="I102" s="18">
        <v>95</v>
      </c>
      <c r="J102" s="18">
        <f t="shared" si="12"/>
        <v>14</v>
      </c>
      <c r="K102" s="18">
        <f t="shared" si="13"/>
        <v>15</v>
      </c>
      <c r="L102" s="18">
        <f t="shared" si="14"/>
        <v>0</v>
      </c>
      <c r="M102" s="18">
        <f t="shared" si="15"/>
        <v>2</v>
      </c>
      <c r="N102" s="23">
        <f t="shared" si="16"/>
        <v>0</v>
      </c>
      <c r="O102" s="23">
        <f t="shared" si="16"/>
        <v>0.13333333333333333</v>
      </c>
      <c r="P102" s="23">
        <v>0.1860707528198868</v>
      </c>
      <c r="Q102" s="23">
        <v>0.24279477941992539</v>
      </c>
      <c r="R102" s="23">
        <f t="shared" si="17"/>
        <v>2.6049905394784152</v>
      </c>
      <c r="S102" s="23">
        <f t="shared" si="17"/>
        <v>3.6419216912988808</v>
      </c>
      <c r="T102" s="23">
        <f t="shared" si="18"/>
        <v>6.246912230777296</v>
      </c>
      <c r="U102" s="9">
        <v>1.3</v>
      </c>
      <c r="V102" s="11">
        <v>1.1499999999999999</v>
      </c>
      <c r="W102" s="11">
        <f t="shared" si="19"/>
        <v>9.3391337850120575</v>
      </c>
    </row>
    <row r="103" spans="1:26" x14ac:dyDescent="0.25">
      <c r="A103" s="18">
        <v>96</v>
      </c>
      <c r="B103" s="18">
        <f t="shared" si="10"/>
        <v>4</v>
      </c>
      <c r="C103" s="18">
        <v>3</v>
      </c>
      <c r="D103" s="18">
        <v>1</v>
      </c>
      <c r="E103" s="18">
        <f t="shared" si="11"/>
        <v>39</v>
      </c>
      <c r="F103" s="19">
        <v>19</v>
      </c>
      <c r="G103" s="19">
        <v>20</v>
      </c>
      <c r="I103" s="18">
        <v>96</v>
      </c>
      <c r="J103" s="18">
        <f t="shared" si="12"/>
        <v>19</v>
      </c>
      <c r="K103" s="18">
        <f t="shared" si="13"/>
        <v>20</v>
      </c>
      <c r="L103" s="18">
        <f t="shared" si="14"/>
        <v>3</v>
      </c>
      <c r="M103" s="18">
        <f t="shared" si="15"/>
        <v>1</v>
      </c>
      <c r="N103" s="23"/>
      <c r="O103" s="23">
        <f t="shared" si="16"/>
        <v>0.05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4.2740532172382437</v>
      </c>
      <c r="T103" s="23">
        <f t="shared" si="18"/>
        <v>4.2740532172382437</v>
      </c>
      <c r="U103" s="9">
        <v>1.3</v>
      </c>
      <c r="V103" s="11">
        <v>1.1499999999999999</v>
      </c>
      <c r="W103" s="11">
        <f t="shared" si="19"/>
        <v>6.3897095597711742</v>
      </c>
    </row>
    <row r="104" spans="1:26" x14ac:dyDescent="0.25">
      <c r="A104" s="18">
        <v>97</v>
      </c>
      <c r="B104" s="18">
        <f t="shared" si="10"/>
        <v>4</v>
      </c>
      <c r="C104" s="18">
        <v>0</v>
      </c>
      <c r="D104" s="18">
        <v>4</v>
      </c>
      <c r="E104" s="18">
        <f t="shared" si="11"/>
        <v>25</v>
      </c>
      <c r="F104" s="19">
        <v>5</v>
      </c>
      <c r="G104" s="19">
        <v>20</v>
      </c>
      <c r="I104" s="18">
        <v>97</v>
      </c>
      <c r="J104" s="18">
        <f t="shared" si="12"/>
        <v>5</v>
      </c>
      <c r="K104" s="18">
        <f t="shared" si="13"/>
        <v>20</v>
      </c>
      <c r="L104" s="18">
        <f t="shared" si="14"/>
        <v>0</v>
      </c>
      <c r="M104" s="18">
        <f t="shared" si="15"/>
        <v>4</v>
      </c>
      <c r="N104" s="23"/>
      <c r="O104" s="23">
        <f t="shared" si="16"/>
        <v>0.2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4.9416537565255023</v>
      </c>
      <c r="T104" s="23">
        <f t="shared" si="18"/>
        <v>4.9416537565255023</v>
      </c>
      <c r="U104" s="9">
        <v>1.3</v>
      </c>
      <c r="V104" s="11">
        <v>1.1499999999999999</v>
      </c>
      <c r="W104" s="11">
        <f t="shared" si="19"/>
        <v>7.3877723660056258</v>
      </c>
    </row>
    <row r="105" spans="1:26" x14ac:dyDescent="0.25">
      <c r="A105" s="18">
        <v>98</v>
      </c>
      <c r="B105" s="18">
        <f t="shared" si="10"/>
        <v>4</v>
      </c>
      <c r="C105" s="18">
        <v>4</v>
      </c>
      <c r="D105" s="18">
        <v>0</v>
      </c>
      <c r="E105" s="18">
        <f t="shared" si="11"/>
        <v>17</v>
      </c>
      <c r="F105" s="19">
        <v>7</v>
      </c>
      <c r="G105" s="19">
        <v>10</v>
      </c>
      <c r="I105" s="18">
        <v>98</v>
      </c>
      <c r="J105" s="18">
        <f t="shared" si="12"/>
        <v>7</v>
      </c>
      <c r="K105" s="18">
        <f t="shared" si="13"/>
        <v>10</v>
      </c>
      <c r="L105" s="18">
        <f t="shared" si="14"/>
        <v>4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1.3</v>
      </c>
      <c r="V105" s="11">
        <v>1.1499999999999999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30</v>
      </c>
      <c r="F106" s="19">
        <v>6</v>
      </c>
      <c r="G106" s="19">
        <v>24</v>
      </c>
      <c r="I106" s="18">
        <v>99</v>
      </c>
      <c r="J106" s="18">
        <f t="shared" si="12"/>
        <v>6</v>
      </c>
      <c r="K106" s="18">
        <f t="shared" si="13"/>
        <v>24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0.82339814748195694</v>
      </c>
      <c r="S106" s="23">
        <f t="shared" si="17"/>
        <v>2.2017852051781559</v>
      </c>
      <c r="T106" s="23">
        <f t="shared" si="18"/>
        <v>3.0251833526601128</v>
      </c>
      <c r="U106" s="9">
        <v>1.3</v>
      </c>
      <c r="V106" s="11">
        <v>1.1499999999999999</v>
      </c>
      <c r="W106" s="11">
        <f t="shared" si="19"/>
        <v>4.5226491122268682</v>
      </c>
    </row>
    <row r="107" spans="1:26" x14ac:dyDescent="0.25">
      <c r="A107" s="24"/>
      <c r="B107" s="24">
        <f>SUM(B7:B106)</f>
        <v>100540</v>
      </c>
      <c r="C107" s="24"/>
      <c r="D107" s="24"/>
      <c r="E107" s="24">
        <f>SUM(E7:E106)</f>
        <v>95487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138090.25747370147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126493959.51902576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101100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5739.4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17.615081715858803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Z115"/>
  <sheetViews>
    <sheetView topLeftCell="A91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30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27383</v>
      </c>
      <c r="C7" s="19">
        <v>14595</v>
      </c>
      <c r="D7" s="19">
        <v>12788</v>
      </c>
      <c r="E7" s="18">
        <f>F7+G7</f>
        <v>7850</v>
      </c>
      <c r="F7" s="19">
        <v>4032</v>
      </c>
      <c r="G7" s="19">
        <v>3818</v>
      </c>
      <c r="I7" s="18">
        <v>0</v>
      </c>
      <c r="J7" s="18">
        <f>F7</f>
        <v>4032</v>
      </c>
      <c r="K7" s="18">
        <f>G7</f>
        <v>3818</v>
      </c>
      <c r="L7" s="18">
        <f>C7</f>
        <v>14595</v>
      </c>
      <c r="M7" s="18">
        <f>D7</f>
        <v>12788</v>
      </c>
      <c r="N7" s="23">
        <f>L7/J7</f>
        <v>3.6197916666666665</v>
      </c>
      <c r="O7" s="23">
        <f>M7/K7</f>
        <v>3.3493975903614457</v>
      </c>
      <c r="P7" s="23">
        <v>6.4342266201196239</v>
      </c>
      <c r="Q7" s="23">
        <v>6.2204431589803386</v>
      </c>
      <c r="R7" s="23">
        <f>J7*P7</f>
        <v>25942.801732322325</v>
      </c>
      <c r="S7" s="23">
        <f>K7*Q7</f>
        <v>23749.651980986931</v>
      </c>
      <c r="T7" s="23">
        <f>R7+S7</f>
        <v>49692.453713309253</v>
      </c>
      <c r="U7" s="9">
        <v>1</v>
      </c>
      <c r="V7" s="11">
        <v>1</v>
      </c>
      <c r="W7" s="11">
        <f>T7*U7*V7</f>
        <v>49692.453713309253</v>
      </c>
    </row>
    <row r="8" spans="1:23" x14ac:dyDescent="0.25">
      <c r="A8" s="18">
        <v>1</v>
      </c>
      <c r="B8" s="18">
        <f t="shared" ref="B8:B71" si="0">C8+D8</f>
        <v>12041</v>
      </c>
      <c r="C8" s="19">
        <v>6455</v>
      </c>
      <c r="D8" s="19">
        <v>5586</v>
      </c>
      <c r="E8" s="18">
        <f t="shared" ref="E8:E71" si="1">F8+G8</f>
        <v>10617</v>
      </c>
      <c r="F8" s="19">
        <v>5466</v>
      </c>
      <c r="G8" s="19">
        <v>5151</v>
      </c>
      <c r="I8" s="18">
        <v>1</v>
      </c>
      <c r="J8" s="18">
        <f t="shared" ref="J8:J71" si="2">F8</f>
        <v>5466</v>
      </c>
      <c r="K8" s="18">
        <f t="shared" ref="K8:K71" si="3">G8</f>
        <v>5151</v>
      </c>
      <c r="L8" s="18">
        <f t="shared" ref="L8:L71" si="4">C8</f>
        <v>6455</v>
      </c>
      <c r="M8" s="18">
        <f t="shared" ref="M8:M71" si="5">D8</f>
        <v>5586</v>
      </c>
      <c r="N8" s="23">
        <f t="shared" ref="N8:O71" si="6">L8/J8</f>
        <v>1.1809366995975119</v>
      </c>
      <c r="O8" s="23">
        <f t="shared" si="6"/>
        <v>1.0844496214327315</v>
      </c>
      <c r="P8" s="23">
        <v>2.2045044880748232</v>
      </c>
      <c r="Q8" s="23">
        <v>2.0897980049027405</v>
      </c>
      <c r="R8" s="23">
        <f t="shared" ref="R8:S71" si="7">J8*P8</f>
        <v>12049.821531816984</v>
      </c>
      <c r="S8" s="23">
        <f t="shared" si="7"/>
        <v>10764.549523254016</v>
      </c>
      <c r="T8" s="23">
        <f t="shared" ref="T8:T71" si="8">R8+S8</f>
        <v>22814.371055071002</v>
      </c>
      <c r="U8" s="9">
        <v>1</v>
      </c>
      <c r="V8" s="11">
        <v>1</v>
      </c>
      <c r="W8" s="11">
        <f t="shared" ref="W8:W71" si="9">T8*U8*V8</f>
        <v>22814.371055071002</v>
      </c>
    </row>
    <row r="9" spans="1:23" x14ac:dyDescent="0.25">
      <c r="A9" s="18">
        <v>2</v>
      </c>
      <c r="B9" s="18">
        <f t="shared" si="0"/>
        <v>8339</v>
      </c>
      <c r="C9" s="19">
        <v>4344</v>
      </c>
      <c r="D9" s="19">
        <v>3995</v>
      </c>
      <c r="E9" s="18">
        <f t="shared" si="1"/>
        <v>10911</v>
      </c>
      <c r="F9" s="19">
        <v>5491</v>
      </c>
      <c r="G9" s="19">
        <v>5420</v>
      </c>
      <c r="I9" s="18">
        <v>2</v>
      </c>
      <c r="J9" s="18">
        <f t="shared" si="2"/>
        <v>5491</v>
      </c>
      <c r="K9" s="18">
        <f t="shared" si="3"/>
        <v>5420</v>
      </c>
      <c r="L9" s="18">
        <f t="shared" si="4"/>
        <v>4344</v>
      </c>
      <c r="M9" s="18">
        <f t="shared" si="5"/>
        <v>3995</v>
      </c>
      <c r="N9" s="23">
        <f t="shared" si="6"/>
        <v>0.79111272992169002</v>
      </c>
      <c r="O9" s="23">
        <f t="shared" si="6"/>
        <v>0.73708487084870844</v>
      </c>
      <c r="P9" s="23">
        <v>1.5848783900446688</v>
      </c>
      <c r="Q9" s="23">
        <v>1.5250082023294536</v>
      </c>
      <c r="R9" s="23">
        <f t="shared" si="7"/>
        <v>8702.5672397352755</v>
      </c>
      <c r="S9" s="23">
        <f t="shared" si="7"/>
        <v>8265.5444566256374</v>
      </c>
      <c r="T9" s="23">
        <f t="shared" si="8"/>
        <v>16968.111696360913</v>
      </c>
      <c r="U9" s="9">
        <v>1</v>
      </c>
      <c r="V9" s="11">
        <v>1</v>
      </c>
      <c r="W9" s="11">
        <f t="shared" si="9"/>
        <v>16968.111696360913</v>
      </c>
    </row>
    <row r="10" spans="1:23" x14ac:dyDescent="0.25">
      <c r="A10" s="18">
        <v>3</v>
      </c>
      <c r="B10" s="18">
        <f t="shared" si="0"/>
        <v>6211</v>
      </c>
      <c r="C10" s="19">
        <v>3129</v>
      </c>
      <c r="D10" s="19">
        <v>3082</v>
      </c>
      <c r="E10" s="18">
        <f t="shared" si="1"/>
        <v>10610</v>
      </c>
      <c r="F10" s="19">
        <v>5381</v>
      </c>
      <c r="G10" s="19">
        <v>5229</v>
      </c>
      <c r="I10" s="18">
        <v>3</v>
      </c>
      <c r="J10" s="18">
        <f t="shared" si="2"/>
        <v>5381</v>
      </c>
      <c r="K10" s="18">
        <f t="shared" si="3"/>
        <v>5229</v>
      </c>
      <c r="L10" s="18">
        <f t="shared" si="4"/>
        <v>3129</v>
      </c>
      <c r="M10" s="18">
        <f t="shared" si="5"/>
        <v>3082</v>
      </c>
      <c r="N10" s="23">
        <f t="shared" si="6"/>
        <v>0.58149042928823635</v>
      </c>
      <c r="O10" s="23">
        <f t="shared" si="6"/>
        <v>0.5894052400076496</v>
      </c>
      <c r="P10" s="23">
        <v>1.2217287755888222</v>
      </c>
      <c r="Q10" s="23">
        <v>1.1719670412263623</v>
      </c>
      <c r="R10" s="23">
        <f t="shared" si="7"/>
        <v>6574.1225414434521</v>
      </c>
      <c r="S10" s="23">
        <f t="shared" si="7"/>
        <v>6128.2156585726489</v>
      </c>
      <c r="T10" s="23">
        <f t="shared" si="8"/>
        <v>12702.3382000161</v>
      </c>
      <c r="U10" s="9">
        <v>1</v>
      </c>
      <c r="V10" s="11">
        <v>1</v>
      </c>
      <c r="W10" s="11">
        <f t="shared" si="9"/>
        <v>12702.3382000161</v>
      </c>
    </row>
    <row r="11" spans="1:23" x14ac:dyDescent="0.25">
      <c r="A11" s="18">
        <v>4</v>
      </c>
      <c r="B11" s="18">
        <f t="shared" si="0"/>
        <v>4932</v>
      </c>
      <c r="C11" s="19">
        <v>2479</v>
      </c>
      <c r="D11" s="19">
        <v>2453</v>
      </c>
      <c r="E11" s="18">
        <f t="shared" si="1"/>
        <v>12066</v>
      </c>
      <c r="F11" s="19">
        <v>6107</v>
      </c>
      <c r="G11" s="19">
        <v>5959</v>
      </c>
      <c r="I11" s="18">
        <v>4</v>
      </c>
      <c r="J11" s="18">
        <f t="shared" si="2"/>
        <v>6107</v>
      </c>
      <c r="K11" s="18">
        <f t="shared" si="3"/>
        <v>5959</v>
      </c>
      <c r="L11" s="18">
        <f t="shared" si="4"/>
        <v>2479</v>
      </c>
      <c r="M11" s="18">
        <f t="shared" si="5"/>
        <v>2453</v>
      </c>
      <c r="N11" s="23">
        <f t="shared" si="6"/>
        <v>0.40592762403798921</v>
      </c>
      <c r="O11" s="23">
        <f t="shared" si="6"/>
        <v>0.41164624937069977</v>
      </c>
      <c r="P11" s="23">
        <v>0.9539794963662086</v>
      </c>
      <c r="Q11" s="23">
        <v>0.92065207673907978</v>
      </c>
      <c r="R11" s="23">
        <f t="shared" si="7"/>
        <v>5825.9527843084361</v>
      </c>
      <c r="S11" s="23">
        <f t="shared" si="7"/>
        <v>5486.1657252881769</v>
      </c>
      <c r="T11" s="23">
        <f t="shared" si="8"/>
        <v>11312.118509596614</v>
      </c>
      <c r="U11" s="9">
        <v>1</v>
      </c>
      <c r="V11" s="11">
        <v>1</v>
      </c>
      <c r="W11" s="11">
        <f t="shared" si="9"/>
        <v>11312.118509596614</v>
      </c>
    </row>
    <row r="12" spans="1:23" x14ac:dyDescent="0.25">
      <c r="A12" s="18">
        <v>5</v>
      </c>
      <c r="B12" s="18">
        <f t="shared" si="0"/>
        <v>4669</v>
      </c>
      <c r="C12" s="19">
        <v>2443</v>
      </c>
      <c r="D12" s="19">
        <v>2226</v>
      </c>
      <c r="E12" s="18">
        <f t="shared" si="1"/>
        <v>11002</v>
      </c>
      <c r="F12" s="19">
        <v>5585</v>
      </c>
      <c r="G12" s="19">
        <v>5417</v>
      </c>
      <c r="I12" s="18">
        <v>5</v>
      </c>
      <c r="J12" s="18">
        <f t="shared" si="2"/>
        <v>5585</v>
      </c>
      <c r="K12" s="18">
        <f t="shared" si="3"/>
        <v>5417</v>
      </c>
      <c r="L12" s="18">
        <f t="shared" si="4"/>
        <v>2443</v>
      </c>
      <c r="M12" s="18">
        <f t="shared" si="5"/>
        <v>2226</v>
      </c>
      <c r="N12" s="23">
        <f t="shared" si="6"/>
        <v>0.43742166517457476</v>
      </c>
      <c r="O12" s="23">
        <f t="shared" si="6"/>
        <v>0.41092855824256969</v>
      </c>
      <c r="P12" s="23">
        <v>0.96115940689151225</v>
      </c>
      <c r="Q12" s="23">
        <v>0.93941600815011361</v>
      </c>
      <c r="R12" s="23">
        <f t="shared" si="7"/>
        <v>5368.0752874890959</v>
      </c>
      <c r="S12" s="23">
        <f t="shared" si="7"/>
        <v>5088.8165161491652</v>
      </c>
      <c r="T12" s="23">
        <f t="shared" si="8"/>
        <v>10456.89180363826</v>
      </c>
      <c r="U12" s="9">
        <v>1</v>
      </c>
      <c r="V12" s="11">
        <v>1</v>
      </c>
      <c r="W12" s="11">
        <f t="shared" si="9"/>
        <v>10456.89180363826</v>
      </c>
    </row>
    <row r="13" spans="1:23" x14ac:dyDescent="0.25">
      <c r="A13" s="18">
        <v>6</v>
      </c>
      <c r="B13" s="18">
        <f t="shared" si="0"/>
        <v>5062</v>
      </c>
      <c r="C13" s="19">
        <v>2582</v>
      </c>
      <c r="D13" s="19">
        <v>2480</v>
      </c>
      <c r="E13" s="18">
        <f t="shared" si="1"/>
        <v>12570</v>
      </c>
      <c r="F13" s="19">
        <v>6424</v>
      </c>
      <c r="G13" s="19">
        <v>6146</v>
      </c>
      <c r="I13" s="18">
        <v>6</v>
      </c>
      <c r="J13" s="18">
        <f t="shared" si="2"/>
        <v>6424</v>
      </c>
      <c r="K13" s="18">
        <f t="shared" si="3"/>
        <v>6146</v>
      </c>
      <c r="L13" s="18">
        <f t="shared" si="4"/>
        <v>2582</v>
      </c>
      <c r="M13" s="18">
        <f t="shared" si="5"/>
        <v>2480</v>
      </c>
      <c r="N13" s="23">
        <f t="shared" si="6"/>
        <v>0.40193026151930261</v>
      </c>
      <c r="O13" s="23">
        <f t="shared" si="6"/>
        <v>0.40351448096322812</v>
      </c>
      <c r="P13" s="23">
        <v>1.0662120287211905</v>
      </c>
      <c r="Q13" s="23">
        <v>1.0328894343208626</v>
      </c>
      <c r="R13" s="23">
        <f t="shared" si="7"/>
        <v>6849.3460725049272</v>
      </c>
      <c r="S13" s="23">
        <f t="shared" si="7"/>
        <v>6348.1384633360212</v>
      </c>
      <c r="T13" s="23">
        <f t="shared" si="8"/>
        <v>13197.484535840948</v>
      </c>
      <c r="U13" s="9">
        <v>1</v>
      </c>
      <c r="V13" s="11">
        <v>1</v>
      </c>
      <c r="W13" s="11">
        <f t="shared" si="9"/>
        <v>13197.484535840948</v>
      </c>
    </row>
    <row r="14" spans="1:23" x14ac:dyDescent="0.25">
      <c r="A14" s="18">
        <v>7</v>
      </c>
      <c r="B14" s="18">
        <f t="shared" si="0"/>
        <v>3694</v>
      </c>
      <c r="C14" s="19">
        <v>1905</v>
      </c>
      <c r="D14" s="19">
        <v>1789</v>
      </c>
      <c r="E14" s="18">
        <f t="shared" si="1"/>
        <v>14046</v>
      </c>
      <c r="F14" s="19">
        <v>7062</v>
      </c>
      <c r="G14" s="19">
        <v>6984</v>
      </c>
      <c r="I14" s="18">
        <v>7</v>
      </c>
      <c r="J14" s="18">
        <f t="shared" si="2"/>
        <v>7062</v>
      </c>
      <c r="K14" s="18">
        <f t="shared" si="3"/>
        <v>6984</v>
      </c>
      <c r="L14" s="18">
        <f t="shared" si="4"/>
        <v>1905</v>
      </c>
      <c r="M14" s="18">
        <f t="shared" si="5"/>
        <v>1789</v>
      </c>
      <c r="N14" s="23">
        <f t="shared" si="6"/>
        <v>0.26975361087510619</v>
      </c>
      <c r="O14" s="23">
        <f t="shared" si="6"/>
        <v>0.25615693012600227</v>
      </c>
      <c r="P14" s="23">
        <v>0.68142269970975999</v>
      </c>
      <c r="Q14" s="23">
        <v>0.647863864896564</v>
      </c>
      <c r="R14" s="23">
        <f t="shared" si="7"/>
        <v>4812.207105350325</v>
      </c>
      <c r="S14" s="23">
        <f t="shared" si="7"/>
        <v>4524.6812324376033</v>
      </c>
      <c r="T14" s="23">
        <f t="shared" si="8"/>
        <v>9336.8883377879283</v>
      </c>
      <c r="U14" s="9">
        <v>1</v>
      </c>
      <c r="V14" s="11">
        <v>1</v>
      </c>
      <c r="W14" s="11">
        <f t="shared" si="9"/>
        <v>9336.8883377879283</v>
      </c>
    </row>
    <row r="15" spans="1:23" x14ac:dyDescent="0.25">
      <c r="A15" s="18">
        <v>8</v>
      </c>
      <c r="B15" s="18">
        <f t="shared" si="0"/>
        <v>3572</v>
      </c>
      <c r="C15" s="19">
        <v>1841</v>
      </c>
      <c r="D15" s="19">
        <v>1731</v>
      </c>
      <c r="E15" s="18">
        <f t="shared" si="1"/>
        <v>13649</v>
      </c>
      <c r="F15" s="19">
        <v>6840</v>
      </c>
      <c r="G15" s="19">
        <v>6809</v>
      </c>
      <c r="I15" s="18">
        <v>8</v>
      </c>
      <c r="J15" s="18">
        <f t="shared" si="2"/>
        <v>6840</v>
      </c>
      <c r="K15" s="18">
        <f t="shared" si="3"/>
        <v>6809</v>
      </c>
      <c r="L15" s="18">
        <f t="shared" si="4"/>
        <v>1841</v>
      </c>
      <c r="M15" s="18">
        <f t="shared" si="5"/>
        <v>1731</v>
      </c>
      <c r="N15" s="23">
        <f t="shared" si="6"/>
        <v>0.26915204678362575</v>
      </c>
      <c r="O15" s="23">
        <f t="shared" si="6"/>
        <v>0.25422235276839478</v>
      </c>
      <c r="P15" s="23">
        <v>0.52848041934891243</v>
      </c>
      <c r="Q15" s="23">
        <v>0.50913787930395893</v>
      </c>
      <c r="R15" s="23">
        <f t="shared" si="7"/>
        <v>3614.806068346561</v>
      </c>
      <c r="S15" s="23">
        <f t="shared" si="7"/>
        <v>3466.7198201806564</v>
      </c>
      <c r="T15" s="23">
        <f t="shared" si="8"/>
        <v>7081.5258885272178</v>
      </c>
      <c r="U15" s="9">
        <v>1</v>
      </c>
      <c r="V15" s="11">
        <v>1</v>
      </c>
      <c r="W15" s="11">
        <f t="shared" si="9"/>
        <v>7081.5258885272178</v>
      </c>
    </row>
    <row r="16" spans="1:23" x14ac:dyDescent="0.25">
      <c r="A16" s="18">
        <v>9</v>
      </c>
      <c r="B16" s="18">
        <f t="shared" si="0"/>
        <v>2957</v>
      </c>
      <c r="C16" s="19">
        <v>1447</v>
      </c>
      <c r="D16" s="19">
        <v>1510</v>
      </c>
      <c r="E16" s="18">
        <f t="shared" si="1"/>
        <v>12148</v>
      </c>
      <c r="F16" s="19">
        <v>6319</v>
      </c>
      <c r="G16" s="19">
        <v>5829</v>
      </c>
      <c r="I16" s="18">
        <v>9</v>
      </c>
      <c r="J16" s="18">
        <f t="shared" si="2"/>
        <v>6319</v>
      </c>
      <c r="K16" s="18">
        <f t="shared" si="3"/>
        <v>5829</v>
      </c>
      <c r="L16" s="18">
        <f t="shared" si="4"/>
        <v>1447</v>
      </c>
      <c r="M16" s="18">
        <f t="shared" si="5"/>
        <v>1510</v>
      </c>
      <c r="N16" s="23">
        <f t="shared" si="6"/>
        <v>0.22899192910270613</v>
      </c>
      <c r="O16" s="23">
        <f t="shared" si="6"/>
        <v>0.25904957968776804</v>
      </c>
      <c r="P16" s="23">
        <v>0.50737743045289152</v>
      </c>
      <c r="Q16" s="23">
        <v>0.48681377336958181</v>
      </c>
      <c r="R16" s="23">
        <f t="shared" si="7"/>
        <v>3206.1179830318215</v>
      </c>
      <c r="S16" s="23">
        <f t="shared" si="7"/>
        <v>2837.6374849712925</v>
      </c>
      <c r="T16" s="23">
        <f t="shared" si="8"/>
        <v>6043.7554680031135</v>
      </c>
      <c r="U16" s="9">
        <v>1</v>
      </c>
      <c r="V16" s="11">
        <v>1</v>
      </c>
      <c r="W16" s="11">
        <f t="shared" si="9"/>
        <v>6043.7554680031135</v>
      </c>
    </row>
    <row r="17" spans="1:23" x14ac:dyDescent="0.25">
      <c r="A17" s="18">
        <v>10</v>
      </c>
      <c r="B17" s="18">
        <f t="shared" si="0"/>
        <v>3367</v>
      </c>
      <c r="C17" s="19">
        <v>1704</v>
      </c>
      <c r="D17" s="19">
        <v>1663</v>
      </c>
      <c r="E17" s="18">
        <f t="shared" si="1"/>
        <v>11340</v>
      </c>
      <c r="F17" s="19">
        <v>5746</v>
      </c>
      <c r="G17" s="19">
        <v>5594</v>
      </c>
      <c r="I17" s="18">
        <v>10</v>
      </c>
      <c r="J17" s="18">
        <f t="shared" si="2"/>
        <v>5746</v>
      </c>
      <c r="K17" s="18">
        <f t="shared" si="3"/>
        <v>5594</v>
      </c>
      <c r="L17" s="18">
        <f t="shared" si="4"/>
        <v>1704</v>
      </c>
      <c r="M17" s="18">
        <f t="shared" si="5"/>
        <v>1663</v>
      </c>
      <c r="N17" s="23">
        <f t="shared" si="6"/>
        <v>0.29655412460842323</v>
      </c>
      <c r="O17" s="23">
        <f t="shared" si="6"/>
        <v>0.29728280300321774</v>
      </c>
      <c r="P17" s="23">
        <v>0.56271721386903317</v>
      </c>
      <c r="Q17" s="23">
        <v>0.55151022657259297</v>
      </c>
      <c r="R17" s="23">
        <f t="shared" si="7"/>
        <v>3233.3731108914644</v>
      </c>
      <c r="S17" s="23">
        <f t="shared" si="7"/>
        <v>3085.148207447085</v>
      </c>
      <c r="T17" s="23">
        <f t="shared" si="8"/>
        <v>6318.5213183385495</v>
      </c>
      <c r="U17" s="9">
        <v>1</v>
      </c>
      <c r="V17" s="11">
        <v>1</v>
      </c>
      <c r="W17" s="11">
        <f t="shared" si="9"/>
        <v>6318.5213183385495</v>
      </c>
    </row>
    <row r="18" spans="1:23" x14ac:dyDescent="0.25">
      <c r="A18" s="18">
        <v>11</v>
      </c>
      <c r="B18" s="18">
        <f t="shared" si="0"/>
        <v>3268</v>
      </c>
      <c r="C18" s="19">
        <v>1526</v>
      </c>
      <c r="D18" s="19">
        <v>1742</v>
      </c>
      <c r="E18" s="18">
        <f t="shared" si="1"/>
        <v>10803</v>
      </c>
      <c r="F18" s="19">
        <v>5494</v>
      </c>
      <c r="G18" s="19">
        <v>5309</v>
      </c>
      <c r="I18" s="18">
        <v>11</v>
      </c>
      <c r="J18" s="18">
        <f t="shared" si="2"/>
        <v>5494</v>
      </c>
      <c r="K18" s="18">
        <f t="shared" si="3"/>
        <v>5309</v>
      </c>
      <c r="L18" s="18">
        <f t="shared" si="4"/>
        <v>1526</v>
      </c>
      <c r="M18" s="18">
        <f t="shared" si="5"/>
        <v>1742</v>
      </c>
      <c r="N18" s="23">
        <f t="shared" si="6"/>
        <v>0.27775755369493993</v>
      </c>
      <c r="O18" s="23">
        <f t="shared" si="6"/>
        <v>0.32812205688453572</v>
      </c>
      <c r="P18" s="23">
        <v>0.56800722340963639</v>
      </c>
      <c r="Q18" s="23">
        <v>0.63163068376358689</v>
      </c>
      <c r="R18" s="23">
        <f t="shared" si="7"/>
        <v>3120.6316854125421</v>
      </c>
      <c r="S18" s="23">
        <f t="shared" si="7"/>
        <v>3353.3273001008829</v>
      </c>
      <c r="T18" s="23">
        <f t="shared" si="8"/>
        <v>6473.9589855134254</v>
      </c>
      <c r="U18" s="9">
        <v>1</v>
      </c>
      <c r="V18" s="11">
        <v>1</v>
      </c>
      <c r="W18" s="11">
        <f t="shared" si="9"/>
        <v>6473.9589855134254</v>
      </c>
    </row>
    <row r="19" spans="1:23" x14ac:dyDescent="0.25">
      <c r="A19" s="18">
        <v>12</v>
      </c>
      <c r="B19" s="18">
        <f t="shared" si="0"/>
        <v>2699</v>
      </c>
      <c r="C19" s="19">
        <v>1242</v>
      </c>
      <c r="D19" s="19">
        <v>1457</v>
      </c>
      <c r="E19" s="18">
        <f t="shared" si="1"/>
        <v>10124</v>
      </c>
      <c r="F19" s="19">
        <v>5191</v>
      </c>
      <c r="G19" s="19">
        <v>4933</v>
      </c>
      <c r="I19" s="18">
        <v>12</v>
      </c>
      <c r="J19" s="18">
        <f t="shared" si="2"/>
        <v>5191</v>
      </c>
      <c r="K19" s="18">
        <f t="shared" si="3"/>
        <v>4933</v>
      </c>
      <c r="L19" s="18">
        <f t="shared" si="4"/>
        <v>1242</v>
      </c>
      <c r="M19" s="18">
        <f t="shared" si="5"/>
        <v>1457</v>
      </c>
      <c r="N19" s="23">
        <f t="shared" si="6"/>
        <v>0.23926025813908688</v>
      </c>
      <c r="O19" s="23">
        <f t="shared" si="6"/>
        <v>0.29535779444557064</v>
      </c>
      <c r="P19" s="23">
        <v>0.52156480470010524</v>
      </c>
      <c r="Q19" s="23">
        <v>0.57526440867496864</v>
      </c>
      <c r="R19" s="23">
        <f t="shared" si="7"/>
        <v>2707.4429011982465</v>
      </c>
      <c r="S19" s="23">
        <f t="shared" si="7"/>
        <v>2837.7793279936204</v>
      </c>
      <c r="T19" s="23">
        <f t="shared" si="8"/>
        <v>5545.222229191867</v>
      </c>
      <c r="U19" s="9">
        <v>1</v>
      </c>
      <c r="V19" s="11">
        <v>1</v>
      </c>
      <c r="W19" s="11">
        <f t="shared" si="9"/>
        <v>5545.222229191867</v>
      </c>
    </row>
    <row r="20" spans="1:23" x14ac:dyDescent="0.25">
      <c r="A20" s="18">
        <v>13</v>
      </c>
      <c r="B20" s="18">
        <f t="shared" si="0"/>
        <v>2537</v>
      </c>
      <c r="C20" s="19">
        <v>1094</v>
      </c>
      <c r="D20" s="19">
        <v>1443</v>
      </c>
      <c r="E20" s="18">
        <f t="shared" si="1"/>
        <v>9282</v>
      </c>
      <c r="F20" s="19">
        <v>4727</v>
      </c>
      <c r="G20" s="19">
        <v>4555</v>
      </c>
      <c r="I20" s="18">
        <v>13</v>
      </c>
      <c r="J20" s="18">
        <f t="shared" si="2"/>
        <v>4727</v>
      </c>
      <c r="K20" s="18">
        <f t="shared" si="3"/>
        <v>4555</v>
      </c>
      <c r="L20" s="18">
        <f t="shared" si="4"/>
        <v>1094</v>
      </c>
      <c r="M20" s="18">
        <f t="shared" si="5"/>
        <v>1443</v>
      </c>
      <c r="N20" s="23">
        <f t="shared" si="6"/>
        <v>0.23143642902475142</v>
      </c>
      <c r="O20" s="23">
        <f t="shared" si="6"/>
        <v>0.31679473106476397</v>
      </c>
      <c r="P20" s="23">
        <v>0.5160635947954475</v>
      </c>
      <c r="Q20" s="23">
        <v>0.5934374665989699</v>
      </c>
      <c r="R20" s="23">
        <f t="shared" si="7"/>
        <v>2439.4326125980801</v>
      </c>
      <c r="S20" s="23">
        <f t="shared" si="7"/>
        <v>2703.1076603583078</v>
      </c>
      <c r="T20" s="23">
        <f t="shared" si="8"/>
        <v>5142.5402729563884</v>
      </c>
      <c r="U20" s="9">
        <v>1</v>
      </c>
      <c r="V20" s="11">
        <v>1</v>
      </c>
      <c r="W20" s="11">
        <f t="shared" si="9"/>
        <v>5142.5402729563884</v>
      </c>
    </row>
    <row r="21" spans="1:23" x14ac:dyDescent="0.25">
      <c r="A21" s="18">
        <v>14</v>
      </c>
      <c r="B21" s="18">
        <f t="shared" si="0"/>
        <v>2720</v>
      </c>
      <c r="C21" s="19">
        <v>1226</v>
      </c>
      <c r="D21" s="19">
        <v>1494</v>
      </c>
      <c r="E21" s="18">
        <f t="shared" si="1"/>
        <v>9016</v>
      </c>
      <c r="F21" s="19">
        <v>4464</v>
      </c>
      <c r="G21" s="19">
        <v>4552</v>
      </c>
      <c r="I21" s="18">
        <v>14</v>
      </c>
      <c r="J21" s="18">
        <f t="shared" si="2"/>
        <v>4464</v>
      </c>
      <c r="K21" s="18">
        <f t="shared" si="3"/>
        <v>4552</v>
      </c>
      <c r="L21" s="18">
        <f t="shared" si="4"/>
        <v>1226</v>
      </c>
      <c r="M21" s="18">
        <f t="shared" si="5"/>
        <v>1494</v>
      </c>
      <c r="N21" s="23">
        <f t="shared" si="6"/>
        <v>0.2746415770609319</v>
      </c>
      <c r="O21" s="23">
        <f t="shared" si="6"/>
        <v>0.328207381370826</v>
      </c>
      <c r="P21" s="23">
        <v>0.63843652973737453</v>
      </c>
      <c r="Q21" s="23">
        <v>0.70099892444554568</v>
      </c>
      <c r="R21" s="23">
        <f t="shared" si="7"/>
        <v>2849.9806687476398</v>
      </c>
      <c r="S21" s="23">
        <f t="shared" si="7"/>
        <v>3190.9471040761241</v>
      </c>
      <c r="T21" s="23">
        <f t="shared" si="8"/>
        <v>6040.9277728237639</v>
      </c>
      <c r="U21" s="9">
        <v>1</v>
      </c>
      <c r="V21" s="11">
        <v>1</v>
      </c>
      <c r="W21" s="11">
        <f t="shared" si="9"/>
        <v>6040.9277728237639</v>
      </c>
    </row>
    <row r="22" spans="1:23" x14ac:dyDescent="0.25">
      <c r="A22" s="18">
        <v>15</v>
      </c>
      <c r="B22" s="18">
        <f t="shared" si="0"/>
        <v>2231</v>
      </c>
      <c r="C22" s="19">
        <v>1174</v>
      </c>
      <c r="D22" s="19">
        <v>1057</v>
      </c>
      <c r="E22" s="18">
        <f t="shared" si="1"/>
        <v>7897</v>
      </c>
      <c r="F22" s="19">
        <v>3963</v>
      </c>
      <c r="G22" s="19">
        <v>3934</v>
      </c>
      <c r="I22" s="18">
        <v>15</v>
      </c>
      <c r="J22" s="18">
        <f t="shared" si="2"/>
        <v>3963</v>
      </c>
      <c r="K22" s="18">
        <f t="shared" si="3"/>
        <v>3934</v>
      </c>
      <c r="L22" s="18">
        <f t="shared" si="4"/>
        <v>1174</v>
      </c>
      <c r="M22" s="18">
        <f t="shared" si="5"/>
        <v>1057</v>
      </c>
      <c r="N22" s="23">
        <f t="shared" si="6"/>
        <v>0.29624022205399947</v>
      </c>
      <c r="O22" s="23">
        <f t="shared" si="6"/>
        <v>0.26868327402135234</v>
      </c>
      <c r="P22" s="23">
        <v>1.0435933178602841</v>
      </c>
      <c r="Q22" s="23">
        <v>0.73299310689807828</v>
      </c>
      <c r="R22" s="23">
        <f t="shared" si="7"/>
        <v>4135.7603186803062</v>
      </c>
      <c r="S22" s="23">
        <f t="shared" si="7"/>
        <v>2883.5948825370401</v>
      </c>
      <c r="T22" s="23">
        <f t="shared" si="8"/>
        <v>7019.3552012173459</v>
      </c>
      <c r="U22" s="9">
        <v>1</v>
      </c>
      <c r="V22" s="11">
        <v>1</v>
      </c>
      <c r="W22" s="11">
        <f t="shared" si="9"/>
        <v>7019.3552012173459</v>
      </c>
    </row>
    <row r="23" spans="1:23" x14ac:dyDescent="0.25">
      <c r="A23" s="18">
        <v>16</v>
      </c>
      <c r="B23" s="18">
        <f t="shared" si="0"/>
        <v>2032</v>
      </c>
      <c r="C23" s="19">
        <v>1106</v>
      </c>
      <c r="D23" s="19">
        <v>926</v>
      </c>
      <c r="E23" s="18">
        <f t="shared" si="1"/>
        <v>7145</v>
      </c>
      <c r="F23" s="19">
        <v>3601</v>
      </c>
      <c r="G23" s="19">
        <v>3544</v>
      </c>
      <c r="I23" s="18">
        <v>16</v>
      </c>
      <c r="J23" s="18">
        <f t="shared" si="2"/>
        <v>3601</v>
      </c>
      <c r="K23" s="18">
        <f t="shared" si="3"/>
        <v>3544</v>
      </c>
      <c r="L23" s="18">
        <f t="shared" si="4"/>
        <v>1106</v>
      </c>
      <c r="M23" s="18">
        <f t="shared" si="5"/>
        <v>926</v>
      </c>
      <c r="N23" s="23">
        <f t="shared" si="6"/>
        <v>0.30713690641488478</v>
      </c>
      <c r="O23" s="23">
        <f t="shared" si="6"/>
        <v>0.26128668171557562</v>
      </c>
      <c r="P23" s="23">
        <v>0.69695700899342317</v>
      </c>
      <c r="Q23" s="23">
        <v>0.67078715145001055</v>
      </c>
      <c r="R23" s="23">
        <f t="shared" si="7"/>
        <v>2509.742189385317</v>
      </c>
      <c r="S23" s="23">
        <f t="shared" si="7"/>
        <v>2377.2696647388375</v>
      </c>
      <c r="T23" s="23">
        <f t="shared" si="8"/>
        <v>4887.0118541241545</v>
      </c>
      <c r="U23" s="9">
        <v>1</v>
      </c>
      <c r="V23" s="11">
        <v>1</v>
      </c>
      <c r="W23" s="11">
        <f t="shared" si="9"/>
        <v>4887.0118541241545</v>
      </c>
    </row>
    <row r="24" spans="1:23" x14ac:dyDescent="0.25">
      <c r="A24" s="18">
        <v>17</v>
      </c>
      <c r="B24" s="18">
        <f t="shared" si="0"/>
        <v>4424</v>
      </c>
      <c r="C24" s="19">
        <v>3112</v>
      </c>
      <c r="D24" s="19">
        <v>1312</v>
      </c>
      <c r="E24" s="18">
        <f t="shared" si="1"/>
        <v>7246</v>
      </c>
      <c r="F24" s="19">
        <v>3631</v>
      </c>
      <c r="G24" s="19">
        <v>3615</v>
      </c>
      <c r="I24" s="18">
        <v>17</v>
      </c>
      <c r="J24" s="18">
        <f t="shared" si="2"/>
        <v>3631</v>
      </c>
      <c r="K24" s="18">
        <f t="shared" si="3"/>
        <v>3615</v>
      </c>
      <c r="L24" s="18">
        <f t="shared" si="4"/>
        <v>3112</v>
      </c>
      <c r="M24" s="18">
        <f t="shared" si="5"/>
        <v>1312</v>
      </c>
      <c r="N24" s="23">
        <f t="shared" si="6"/>
        <v>0.85706416965023413</v>
      </c>
      <c r="O24" s="23">
        <f t="shared" si="6"/>
        <v>0.36293222683264176</v>
      </c>
      <c r="P24" s="23">
        <v>1.0091442389909973</v>
      </c>
      <c r="Q24" s="23">
        <v>0.80869856940665596</v>
      </c>
      <c r="R24" s="23">
        <f t="shared" si="7"/>
        <v>3664.2027317763109</v>
      </c>
      <c r="S24" s="23">
        <f t="shared" si="7"/>
        <v>2923.4453284050614</v>
      </c>
      <c r="T24" s="23">
        <f t="shared" si="8"/>
        <v>6587.6480601813728</v>
      </c>
      <c r="U24" s="9">
        <v>1</v>
      </c>
      <c r="V24" s="11">
        <v>1</v>
      </c>
      <c r="W24" s="11">
        <f t="shared" si="9"/>
        <v>6587.6480601813728</v>
      </c>
    </row>
    <row r="25" spans="1:23" x14ac:dyDescent="0.25">
      <c r="A25" s="18">
        <v>18</v>
      </c>
      <c r="B25" s="18">
        <f t="shared" si="0"/>
        <v>5644</v>
      </c>
      <c r="C25" s="19">
        <v>3238</v>
      </c>
      <c r="D25" s="19">
        <v>2406</v>
      </c>
      <c r="E25" s="18">
        <f t="shared" si="1"/>
        <v>6953</v>
      </c>
      <c r="F25" s="19">
        <v>3416</v>
      </c>
      <c r="G25" s="19">
        <v>3537</v>
      </c>
      <c r="I25" s="18">
        <v>18</v>
      </c>
      <c r="J25" s="18">
        <f t="shared" si="2"/>
        <v>3416</v>
      </c>
      <c r="K25" s="18">
        <f t="shared" si="3"/>
        <v>3537</v>
      </c>
      <c r="L25" s="18">
        <f t="shared" si="4"/>
        <v>3238</v>
      </c>
      <c r="M25" s="18">
        <f t="shared" si="5"/>
        <v>2406</v>
      </c>
      <c r="N25" s="23">
        <f t="shared" si="6"/>
        <v>0.94789227166276346</v>
      </c>
      <c r="O25" s="23">
        <f t="shared" si="6"/>
        <v>0.68023748939779471</v>
      </c>
      <c r="P25" s="23">
        <v>1.018955829525831</v>
      </c>
      <c r="Q25" s="23">
        <v>0.79695779154279189</v>
      </c>
      <c r="R25" s="23">
        <f t="shared" si="7"/>
        <v>3480.7531136602388</v>
      </c>
      <c r="S25" s="23">
        <f t="shared" si="7"/>
        <v>2818.8397086868549</v>
      </c>
      <c r="T25" s="23">
        <f t="shared" si="8"/>
        <v>6299.5928223470937</v>
      </c>
      <c r="U25" s="9">
        <v>1</v>
      </c>
      <c r="V25" s="11">
        <v>1</v>
      </c>
      <c r="W25" s="11">
        <f t="shared" si="9"/>
        <v>6299.5928223470937</v>
      </c>
    </row>
    <row r="26" spans="1:23" x14ac:dyDescent="0.25">
      <c r="A26" s="18">
        <v>19</v>
      </c>
      <c r="B26" s="18">
        <f t="shared" si="0"/>
        <v>4830</v>
      </c>
      <c r="C26" s="19">
        <v>1803</v>
      </c>
      <c r="D26" s="19">
        <v>3027</v>
      </c>
      <c r="E26" s="18">
        <f t="shared" si="1"/>
        <v>7270</v>
      </c>
      <c r="F26" s="19">
        <v>3547</v>
      </c>
      <c r="G26" s="19">
        <v>3723</v>
      </c>
      <c r="I26" s="18">
        <v>19</v>
      </c>
      <c r="J26" s="18">
        <f t="shared" si="2"/>
        <v>3547</v>
      </c>
      <c r="K26" s="18">
        <f t="shared" si="3"/>
        <v>3723</v>
      </c>
      <c r="L26" s="18">
        <f t="shared" si="4"/>
        <v>1803</v>
      </c>
      <c r="M26" s="18">
        <f t="shared" si="5"/>
        <v>3027</v>
      </c>
      <c r="N26" s="23">
        <f t="shared" si="6"/>
        <v>0.50831688751057236</v>
      </c>
      <c r="O26" s="23">
        <f t="shared" si="6"/>
        <v>0.81305398871877521</v>
      </c>
      <c r="P26" s="23">
        <v>0.62852975267773137</v>
      </c>
      <c r="Q26" s="23">
        <v>0.83678059372715008</v>
      </c>
      <c r="R26" s="23">
        <f t="shared" si="7"/>
        <v>2229.3950327479133</v>
      </c>
      <c r="S26" s="23">
        <f t="shared" si="7"/>
        <v>3115.3341504461796</v>
      </c>
      <c r="T26" s="23">
        <f t="shared" si="8"/>
        <v>5344.7291831940929</v>
      </c>
      <c r="U26" s="9">
        <v>1</v>
      </c>
      <c r="V26" s="11">
        <v>1</v>
      </c>
      <c r="W26" s="11">
        <f t="shared" si="9"/>
        <v>5344.7291831940929</v>
      </c>
    </row>
    <row r="27" spans="1:23" x14ac:dyDescent="0.25">
      <c r="A27" s="18">
        <v>20</v>
      </c>
      <c r="B27" s="18">
        <f t="shared" si="0"/>
        <v>4708</v>
      </c>
      <c r="C27" s="19">
        <v>1682</v>
      </c>
      <c r="D27" s="19">
        <v>3026</v>
      </c>
      <c r="E27" s="18">
        <f t="shared" si="1"/>
        <v>7033</v>
      </c>
      <c r="F27" s="19">
        <v>3246</v>
      </c>
      <c r="G27" s="19">
        <v>3787</v>
      </c>
      <c r="I27" s="18">
        <v>20</v>
      </c>
      <c r="J27" s="18">
        <f t="shared" si="2"/>
        <v>3246</v>
      </c>
      <c r="K27" s="18">
        <f t="shared" si="3"/>
        <v>3787</v>
      </c>
      <c r="L27" s="18">
        <f t="shared" si="4"/>
        <v>1682</v>
      </c>
      <c r="M27" s="18">
        <f t="shared" si="5"/>
        <v>3026</v>
      </c>
      <c r="N27" s="23">
        <f t="shared" si="6"/>
        <v>0.51817621688231674</v>
      </c>
      <c r="O27" s="23">
        <f t="shared" si="6"/>
        <v>0.79904937945603383</v>
      </c>
      <c r="P27" s="23">
        <v>0.56719046501466741</v>
      </c>
      <c r="Q27" s="23">
        <v>0.86531066601929851</v>
      </c>
      <c r="R27" s="23">
        <f t="shared" si="7"/>
        <v>1841.1002494376105</v>
      </c>
      <c r="S27" s="23">
        <f t="shared" si="7"/>
        <v>3276.9314922150834</v>
      </c>
      <c r="T27" s="23">
        <f t="shared" si="8"/>
        <v>5118.0317416526941</v>
      </c>
      <c r="U27" s="9">
        <v>1</v>
      </c>
      <c r="V27" s="11">
        <v>1</v>
      </c>
      <c r="W27" s="11">
        <f t="shared" si="9"/>
        <v>5118.0317416526941</v>
      </c>
    </row>
    <row r="28" spans="1:23" x14ac:dyDescent="0.25">
      <c r="A28" s="18">
        <v>21</v>
      </c>
      <c r="B28" s="18">
        <f t="shared" si="0"/>
        <v>4845</v>
      </c>
      <c r="C28" s="19">
        <v>1513</v>
      </c>
      <c r="D28" s="19">
        <v>3332</v>
      </c>
      <c r="E28" s="18">
        <f t="shared" si="1"/>
        <v>6915</v>
      </c>
      <c r="F28" s="19">
        <v>3121</v>
      </c>
      <c r="G28" s="19">
        <v>3794</v>
      </c>
      <c r="I28" s="18">
        <v>21</v>
      </c>
      <c r="J28" s="18">
        <f t="shared" si="2"/>
        <v>3121</v>
      </c>
      <c r="K28" s="18">
        <f t="shared" si="3"/>
        <v>3794</v>
      </c>
      <c r="L28" s="18">
        <f t="shared" si="4"/>
        <v>1513</v>
      </c>
      <c r="M28" s="18">
        <f>D28</f>
        <v>3332</v>
      </c>
      <c r="N28" s="23">
        <f t="shared" si="6"/>
        <v>0.48478051906440245</v>
      </c>
      <c r="O28" s="23">
        <f t="shared" si="6"/>
        <v>0.87822878228782286</v>
      </c>
      <c r="P28" s="23">
        <v>0.52464205539856512</v>
      </c>
      <c r="Q28" s="23">
        <v>0.92242851778304358</v>
      </c>
      <c r="R28" s="23">
        <f t="shared" si="7"/>
        <v>1637.4078548989216</v>
      </c>
      <c r="S28" s="23">
        <f t="shared" si="7"/>
        <v>3499.6937964688673</v>
      </c>
      <c r="T28" s="23">
        <f t="shared" si="8"/>
        <v>5137.1016513677887</v>
      </c>
      <c r="U28" s="9">
        <v>1</v>
      </c>
      <c r="V28" s="11">
        <v>1</v>
      </c>
      <c r="W28" s="11">
        <f t="shared" si="9"/>
        <v>5137.1016513677887</v>
      </c>
    </row>
    <row r="29" spans="1:23" x14ac:dyDescent="0.25">
      <c r="A29" s="18">
        <v>22</v>
      </c>
      <c r="B29" s="18">
        <f t="shared" si="0"/>
        <v>4840</v>
      </c>
      <c r="C29" s="19">
        <v>1415</v>
      </c>
      <c r="D29" s="19">
        <v>3425</v>
      </c>
      <c r="E29" s="18">
        <f t="shared" si="1"/>
        <v>6936</v>
      </c>
      <c r="F29" s="19">
        <v>3019</v>
      </c>
      <c r="G29" s="19">
        <v>3917</v>
      </c>
      <c r="I29" s="18">
        <v>22</v>
      </c>
      <c r="J29" s="18">
        <f t="shared" si="2"/>
        <v>3019</v>
      </c>
      <c r="K29" s="18">
        <f t="shared" si="3"/>
        <v>3917</v>
      </c>
      <c r="L29" s="18">
        <f t="shared" si="4"/>
        <v>1415</v>
      </c>
      <c r="M29" s="18">
        <f t="shared" si="5"/>
        <v>3425</v>
      </c>
      <c r="N29" s="23">
        <f t="shared" si="6"/>
        <v>0.46869824445180525</v>
      </c>
      <c r="O29" s="23">
        <f t="shared" si="6"/>
        <v>0.87439366862394685</v>
      </c>
      <c r="P29" s="23">
        <v>0.5405827892700672</v>
      </c>
      <c r="Q29" s="23">
        <v>0.97822522951551583</v>
      </c>
      <c r="R29" s="23">
        <f t="shared" si="7"/>
        <v>1632.0194408063328</v>
      </c>
      <c r="S29" s="23">
        <f t="shared" si="7"/>
        <v>3831.7082240122754</v>
      </c>
      <c r="T29" s="23">
        <f t="shared" si="8"/>
        <v>5463.727664818608</v>
      </c>
      <c r="U29" s="9">
        <v>1</v>
      </c>
      <c r="V29" s="11">
        <v>1</v>
      </c>
      <c r="W29" s="11">
        <f t="shared" si="9"/>
        <v>5463.727664818608</v>
      </c>
    </row>
    <row r="30" spans="1:23" x14ac:dyDescent="0.25">
      <c r="A30" s="18">
        <v>23</v>
      </c>
      <c r="B30" s="18">
        <f t="shared" si="0"/>
        <v>5115</v>
      </c>
      <c r="C30" s="19">
        <v>1563</v>
      </c>
      <c r="D30" s="19">
        <v>3552</v>
      </c>
      <c r="E30" s="18">
        <f t="shared" si="1"/>
        <v>7260</v>
      </c>
      <c r="F30" s="19">
        <v>3170</v>
      </c>
      <c r="G30" s="19">
        <v>4090</v>
      </c>
      <c r="I30" s="18">
        <v>23</v>
      </c>
      <c r="J30" s="18">
        <f t="shared" si="2"/>
        <v>3170</v>
      </c>
      <c r="K30" s="18">
        <f t="shared" si="3"/>
        <v>4090</v>
      </c>
      <c r="L30" s="18">
        <f t="shared" si="4"/>
        <v>1563</v>
      </c>
      <c r="M30" s="18">
        <f t="shared" si="5"/>
        <v>3552</v>
      </c>
      <c r="N30" s="23">
        <f t="shared" si="6"/>
        <v>0.49305993690851735</v>
      </c>
      <c r="O30" s="23">
        <f t="shared" si="6"/>
        <v>0.86845965770171152</v>
      </c>
      <c r="P30" s="23">
        <v>0.52816771700088849</v>
      </c>
      <c r="Q30" s="23">
        <v>0.99177549684906241</v>
      </c>
      <c r="R30" s="23">
        <f t="shared" si="7"/>
        <v>1674.2916628928165</v>
      </c>
      <c r="S30" s="23">
        <f t="shared" si="7"/>
        <v>4056.3617821126654</v>
      </c>
      <c r="T30" s="23">
        <f t="shared" si="8"/>
        <v>5730.6534450054824</v>
      </c>
      <c r="U30" s="9">
        <v>1</v>
      </c>
      <c r="V30" s="11">
        <v>1</v>
      </c>
      <c r="W30" s="11">
        <f t="shared" si="9"/>
        <v>5730.6534450054824</v>
      </c>
    </row>
    <row r="31" spans="1:23" x14ac:dyDescent="0.25">
      <c r="A31" s="18">
        <v>24</v>
      </c>
      <c r="B31" s="18">
        <f t="shared" si="0"/>
        <v>5224</v>
      </c>
      <c r="C31" s="19">
        <v>1722</v>
      </c>
      <c r="D31" s="19">
        <v>3502</v>
      </c>
      <c r="E31" s="18">
        <f t="shared" si="1"/>
        <v>7402</v>
      </c>
      <c r="F31" s="19">
        <v>3165</v>
      </c>
      <c r="G31" s="19">
        <v>4237</v>
      </c>
      <c r="I31" s="18">
        <v>24</v>
      </c>
      <c r="J31" s="18">
        <f t="shared" si="2"/>
        <v>3165</v>
      </c>
      <c r="K31" s="18">
        <f t="shared" si="3"/>
        <v>4237</v>
      </c>
      <c r="L31" s="18">
        <f t="shared" si="4"/>
        <v>1722</v>
      </c>
      <c r="M31" s="18">
        <f t="shared" si="5"/>
        <v>3502</v>
      </c>
      <c r="N31" s="23">
        <f t="shared" si="6"/>
        <v>0.54407582938388621</v>
      </c>
      <c r="O31" s="23">
        <f t="shared" si="6"/>
        <v>0.82652820391786641</v>
      </c>
      <c r="P31" s="23">
        <v>0.54854732023040464</v>
      </c>
      <c r="Q31" s="23">
        <v>0.99932185300383425</v>
      </c>
      <c r="R31" s="23">
        <f t="shared" si="7"/>
        <v>1736.1522685292307</v>
      </c>
      <c r="S31" s="23">
        <f t="shared" si="7"/>
        <v>4234.1266911772454</v>
      </c>
      <c r="T31" s="23">
        <f t="shared" si="8"/>
        <v>5970.2789597064766</v>
      </c>
      <c r="U31" s="9">
        <v>1</v>
      </c>
      <c r="V31" s="11">
        <v>1</v>
      </c>
      <c r="W31" s="11">
        <f t="shared" si="9"/>
        <v>5970.2789597064766</v>
      </c>
    </row>
    <row r="32" spans="1:23" x14ac:dyDescent="0.25">
      <c r="A32" s="18">
        <v>25</v>
      </c>
      <c r="B32" s="18">
        <f t="shared" si="0"/>
        <v>5513</v>
      </c>
      <c r="C32" s="19">
        <v>1769</v>
      </c>
      <c r="D32" s="19">
        <v>3744</v>
      </c>
      <c r="E32" s="18">
        <f t="shared" si="1"/>
        <v>7291</v>
      </c>
      <c r="F32" s="19">
        <v>3156</v>
      </c>
      <c r="G32" s="19">
        <v>4135</v>
      </c>
      <c r="I32" s="18">
        <v>25</v>
      </c>
      <c r="J32" s="18">
        <f t="shared" si="2"/>
        <v>3156</v>
      </c>
      <c r="K32" s="18">
        <f t="shared" si="3"/>
        <v>4135</v>
      </c>
      <c r="L32" s="18">
        <f t="shared" si="4"/>
        <v>1769</v>
      </c>
      <c r="M32" s="18">
        <f t="shared" si="5"/>
        <v>3744</v>
      </c>
      <c r="N32" s="23">
        <f t="shared" si="6"/>
        <v>0.56051964512040553</v>
      </c>
      <c r="O32" s="23">
        <f t="shared" si="6"/>
        <v>0.90544135429262396</v>
      </c>
      <c r="P32" s="23">
        <v>0.58908696535600669</v>
      </c>
      <c r="Q32" s="23">
        <v>1.084123079113771</v>
      </c>
      <c r="R32" s="23">
        <f t="shared" si="7"/>
        <v>1859.1584626635572</v>
      </c>
      <c r="S32" s="23">
        <f t="shared" si="7"/>
        <v>4482.8489321354436</v>
      </c>
      <c r="T32" s="23">
        <f t="shared" si="8"/>
        <v>6342.0073947990004</v>
      </c>
      <c r="U32" s="9">
        <v>1</v>
      </c>
      <c r="V32" s="11">
        <v>1</v>
      </c>
      <c r="W32" s="11">
        <f t="shared" si="9"/>
        <v>6342.0073947990004</v>
      </c>
    </row>
    <row r="33" spans="1:23" x14ac:dyDescent="0.25">
      <c r="A33" s="18">
        <v>26</v>
      </c>
      <c r="B33" s="18">
        <f t="shared" si="0"/>
        <v>5396</v>
      </c>
      <c r="C33" s="19">
        <v>1748</v>
      </c>
      <c r="D33" s="19">
        <v>3648</v>
      </c>
      <c r="E33" s="18">
        <f t="shared" si="1"/>
        <v>7439</v>
      </c>
      <c r="F33" s="19">
        <v>3324</v>
      </c>
      <c r="G33" s="19">
        <v>4115</v>
      </c>
      <c r="I33" s="18">
        <v>26</v>
      </c>
      <c r="J33" s="18">
        <f t="shared" si="2"/>
        <v>3324</v>
      </c>
      <c r="K33" s="18">
        <f t="shared" si="3"/>
        <v>4115</v>
      </c>
      <c r="L33" s="18">
        <f t="shared" si="4"/>
        <v>1748</v>
      </c>
      <c r="M33" s="18">
        <f t="shared" si="5"/>
        <v>3648</v>
      </c>
      <c r="N33" s="23">
        <f t="shared" si="6"/>
        <v>0.52587244283995183</v>
      </c>
      <c r="O33" s="23">
        <f t="shared" si="6"/>
        <v>0.88651275820170106</v>
      </c>
      <c r="P33" s="23">
        <v>0.59093466609863377</v>
      </c>
      <c r="Q33" s="23">
        <v>1.0715821873551956</v>
      </c>
      <c r="R33" s="23">
        <f t="shared" si="7"/>
        <v>1964.2668301118586</v>
      </c>
      <c r="S33" s="23">
        <f t="shared" si="7"/>
        <v>4409.5607009666301</v>
      </c>
      <c r="T33" s="23">
        <f t="shared" si="8"/>
        <v>6373.8275310784884</v>
      </c>
      <c r="U33" s="9">
        <v>1</v>
      </c>
      <c r="V33" s="11">
        <v>1</v>
      </c>
      <c r="W33" s="11">
        <f t="shared" si="9"/>
        <v>6373.8275310784884</v>
      </c>
    </row>
    <row r="34" spans="1:23" x14ac:dyDescent="0.25">
      <c r="A34" s="18">
        <v>27</v>
      </c>
      <c r="B34" s="18">
        <f t="shared" si="0"/>
        <v>5525</v>
      </c>
      <c r="C34" s="19">
        <v>1919</v>
      </c>
      <c r="D34" s="19">
        <v>3606</v>
      </c>
      <c r="E34" s="18">
        <f t="shared" si="1"/>
        <v>7838</v>
      </c>
      <c r="F34" s="19">
        <v>3572</v>
      </c>
      <c r="G34" s="19">
        <v>4266</v>
      </c>
      <c r="I34" s="18">
        <v>27</v>
      </c>
      <c r="J34" s="18">
        <f t="shared" si="2"/>
        <v>3572</v>
      </c>
      <c r="K34" s="18">
        <f t="shared" si="3"/>
        <v>4266</v>
      </c>
      <c r="L34" s="18">
        <f t="shared" si="4"/>
        <v>1919</v>
      </c>
      <c r="M34" s="18">
        <f t="shared" si="5"/>
        <v>3606</v>
      </c>
      <c r="N34" s="23">
        <f t="shared" si="6"/>
        <v>0.53723404255319152</v>
      </c>
      <c r="O34" s="23">
        <f t="shared" si="6"/>
        <v>0.84528832630098449</v>
      </c>
      <c r="P34" s="23">
        <v>0.58748128597612848</v>
      </c>
      <c r="Q34" s="23">
        <v>1.0678788469735412</v>
      </c>
      <c r="R34" s="23">
        <f t="shared" si="7"/>
        <v>2098.483153506731</v>
      </c>
      <c r="S34" s="23">
        <f t="shared" si="7"/>
        <v>4555.5711611891265</v>
      </c>
      <c r="T34" s="23">
        <f t="shared" si="8"/>
        <v>6654.0543146958571</v>
      </c>
      <c r="U34" s="9">
        <v>1</v>
      </c>
      <c r="V34" s="11">
        <v>1</v>
      </c>
      <c r="W34" s="11">
        <f t="shared" si="9"/>
        <v>6654.0543146958571</v>
      </c>
    </row>
    <row r="35" spans="1:23" x14ac:dyDescent="0.25">
      <c r="A35" s="18">
        <v>28</v>
      </c>
      <c r="B35" s="18">
        <f t="shared" si="0"/>
        <v>5371</v>
      </c>
      <c r="C35" s="19">
        <v>2077</v>
      </c>
      <c r="D35" s="19">
        <v>3294</v>
      </c>
      <c r="E35" s="18">
        <f t="shared" si="1"/>
        <v>7552</v>
      </c>
      <c r="F35" s="19">
        <v>3433</v>
      </c>
      <c r="G35" s="19">
        <v>4119</v>
      </c>
      <c r="I35" s="18">
        <v>28</v>
      </c>
      <c r="J35" s="18">
        <f t="shared" si="2"/>
        <v>3433</v>
      </c>
      <c r="K35" s="18">
        <f t="shared" si="3"/>
        <v>4119</v>
      </c>
      <c r="L35" s="18">
        <f t="shared" si="4"/>
        <v>2077</v>
      </c>
      <c r="M35" s="18">
        <f t="shared" si="5"/>
        <v>3294</v>
      </c>
      <c r="N35" s="23">
        <f t="shared" si="6"/>
        <v>0.6050101951645791</v>
      </c>
      <c r="O35" s="23">
        <f t="shared" si="6"/>
        <v>0.79970866715222144</v>
      </c>
      <c r="P35" s="23">
        <v>0.59231119602091498</v>
      </c>
      <c r="Q35" s="23">
        <v>1.0555219569342595</v>
      </c>
      <c r="R35" s="23">
        <f t="shared" si="7"/>
        <v>2033.4043359398011</v>
      </c>
      <c r="S35" s="23">
        <f t="shared" si="7"/>
        <v>4347.6949406122149</v>
      </c>
      <c r="T35" s="23">
        <f t="shared" si="8"/>
        <v>6381.0992765520159</v>
      </c>
      <c r="U35" s="9">
        <v>1</v>
      </c>
      <c r="V35" s="11">
        <v>1</v>
      </c>
      <c r="W35" s="11">
        <f t="shared" si="9"/>
        <v>6381.0992765520159</v>
      </c>
    </row>
    <row r="36" spans="1:23" x14ac:dyDescent="0.25">
      <c r="A36" s="18">
        <v>29</v>
      </c>
      <c r="B36" s="18">
        <f t="shared" si="0"/>
        <v>5265</v>
      </c>
      <c r="C36" s="19">
        <v>1935</v>
      </c>
      <c r="D36" s="19">
        <v>3330</v>
      </c>
      <c r="E36" s="18">
        <f t="shared" si="1"/>
        <v>7254</v>
      </c>
      <c r="F36" s="19">
        <v>3360</v>
      </c>
      <c r="G36" s="19">
        <v>3894</v>
      </c>
      <c r="I36" s="18">
        <v>29</v>
      </c>
      <c r="J36" s="18">
        <f t="shared" si="2"/>
        <v>3360</v>
      </c>
      <c r="K36" s="18">
        <f t="shared" si="3"/>
        <v>3894</v>
      </c>
      <c r="L36" s="18">
        <f t="shared" si="4"/>
        <v>1935</v>
      </c>
      <c r="M36" s="18">
        <f t="shared" si="5"/>
        <v>3330</v>
      </c>
      <c r="N36" s="23">
        <f t="shared" si="6"/>
        <v>0.5758928571428571</v>
      </c>
      <c r="O36" s="23">
        <f t="shared" si="6"/>
        <v>0.85516178736517723</v>
      </c>
      <c r="P36" s="23">
        <v>0.60224673401575823</v>
      </c>
      <c r="Q36" s="23">
        <v>1.0870766448277194</v>
      </c>
      <c r="R36" s="23">
        <f t="shared" si="7"/>
        <v>2023.5490262929477</v>
      </c>
      <c r="S36" s="23">
        <f t="shared" si="7"/>
        <v>4233.0764549591395</v>
      </c>
      <c r="T36" s="23">
        <f t="shared" si="8"/>
        <v>6256.6254812520874</v>
      </c>
      <c r="U36" s="9">
        <v>1</v>
      </c>
      <c r="V36" s="11">
        <v>1</v>
      </c>
      <c r="W36" s="11">
        <f t="shared" si="9"/>
        <v>6256.6254812520874</v>
      </c>
    </row>
    <row r="37" spans="1:23" x14ac:dyDescent="0.25">
      <c r="A37" s="18">
        <v>30</v>
      </c>
      <c r="B37" s="18">
        <f t="shared" si="0"/>
        <v>4919</v>
      </c>
      <c r="C37" s="19">
        <v>1854</v>
      </c>
      <c r="D37" s="19">
        <v>3065</v>
      </c>
      <c r="E37" s="18">
        <f t="shared" si="1"/>
        <v>7514</v>
      </c>
      <c r="F37" s="19">
        <v>3474</v>
      </c>
      <c r="G37" s="19">
        <v>4040</v>
      </c>
      <c r="I37" s="18">
        <v>30</v>
      </c>
      <c r="J37" s="18">
        <f t="shared" si="2"/>
        <v>3474</v>
      </c>
      <c r="K37" s="18">
        <f t="shared" si="3"/>
        <v>4040</v>
      </c>
      <c r="L37" s="18">
        <f t="shared" si="4"/>
        <v>1854</v>
      </c>
      <c r="M37" s="18">
        <f t="shared" si="5"/>
        <v>3065</v>
      </c>
      <c r="N37" s="23">
        <f t="shared" si="6"/>
        <v>0.53367875647668395</v>
      </c>
      <c r="O37" s="23">
        <f t="shared" si="6"/>
        <v>0.75866336633663367</v>
      </c>
      <c r="P37" s="23">
        <v>0.58973353938903017</v>
      </c>
      <c r="Q37" s="23">
        <v>1.0539822754904051</v>
      </c>
      <c r="R37" s="23">
        <f t="shared" si="7"/>
        <v>2048.7343158374906</v>
      </c>
      <c r="S37" s="23">
        <f t="shared" si="7"/>
        <v>4258.0883929812371</v>
      </c>
      <c r="T37" s="23">
        <f t="shared" si="8"/>
        <v>6306.8227088187277</v>
      </c>
      <c r="U37" s="9">
        <v>1</v>
      </c>
      <c r="V37" s="11">
        <v>1</v>
      </c>
      <c r="W37" s="11">
        <f t="shared" si="9"/>
        <v>6306.8227088187277</v>
      </c>
    </row>
    <row r="38" spans="1:23" x14ac:dyDescent="0.25">
      <c r="A38" s="18">
        <v>31</v>
      </c>
      <c r="B38" s="18">
        <f t="shared" si="0"/>
        <v>4858</v>
      </c>
      <c r="C38" s="19">
        <v>1883</v>
      </c>
      <c r="D38" s="19">
        <v>2975</v>
      </c>
      <c r="E38" s="18">
        <f t="shared" si="1"/>
        <v>7415</v>
      </c>
      <c r="F38" s="19">
        <v>3489</v>
      </c>
      <c r="G38" s="19">
        <v>3926</v>
      </c>
      <c r="I38" s="18">
        <v>31</v>
      </c>
      <c r="J38" s="18">
        <f t="shared" si="2"/>
        <v>3489</v>
      </c>
      <c r="K38" s="18">
        <f t="shared" si="3"/>
        <v>3926</v>
      </c>
      <c r="L38" s="18">
        <f t="shared" si="4"/>
        <v>1883</v>
      </c>
      <c r="M38" s="18">
        <f t="shared" si="5"/>
        <v>2975</v>
      </c>
      <c r="N38" s="23">
        <f t="shared" si="6"/>
        <v>0.53969618801948982</v>
      </c>
      <c r="O38" s="23">
        <f t="shared" si="6"/>
        <v>0.75776872134488027</v>
      </c>
      <c r="P38" s="23">
        <v>0.59155934665696264</v>
      </c>
      <c r="Q38" s="23">
        <v>1.0516489954476982</v>
      </c>
      <c r="R38" s="23">
        <f t="shared" si="7"/>
        <v>2063.9505604861424</v>
      </c>
      <c r="S38" s="23">
        <f t="shared" si="7"/>
        <v>4128.773956127663</v>
      </c>
      <c r="T38" s="23">
        <f t="shared" si="8"/>
        <v>6192.7245166138055</v>
      </c>
      <c r="U38" s="9">
        <v>1</v>
      </c>
      <c r="V38" s="11">
        <v>1</v>
      </c>
      <c r="W38" s="11">
        <f t="shared" si="9"/>
        <v>6192.7245166138055</v>
      </c>
    </row>
    <row r="39" spans="1:23" x14ac:dyDescent="0.25">
      <c r="A39" s="18">
        <v>32</v>
      </c>
      <c r="B39" s="18">
        <f t="shared" si="0"/>
        <v>4899</v>
      </c>
      <c r="C39" s="19">
        <v>1914</v>
      </c>
      <c r="D39" s="19">
        <v>2985</v>
      </c>
      <c r="E39" s="18">
        <f t="shared" si="1"/>
        <v>7420</v>
      </c>
      <c r="F39" s="19">
        <v>3517</v>
      </c>
      <c r="G39" s="19">
        <v>3903</v>
      </c>
      <c r="I39" s="18">
        <v>32</v>
      </c>
      <c r="J39" s="18">
        <f t="shared" si="2"/>
        <v>3517</v>
      </c>
      <c r="K39" s="18">
        <f t="shared" si="3"/>
        <v>3903</v>
      </c>
      <c r="L39" s="18">
        <f t="shared" si="4"/>
        <v>1914</v>
      </c>
      <c r="M39" s="18">
        <f t="shared" si="5"/>
        <v>2985</v>
      </c>
      <c r="N39" s="23">
        <f t="shared" si="6"/>
        <v>0.54421381859539375</v>
      </c>
      <c r="O39" s="23">
        <f t="shared" si="6"/>
        <v>0.76479631053036123</v>
      </c>
      <c r="P39" s="23">
        <v>0.59426742121259934</v>
      </c>
      <c r="Q39" s="23">
        <v>1.0435406001265743</v>
      </c>
      <c r="R39" s="23">
        <f t="shared" si="7"/>
        <v>2090.038520404712</v>
      </c>
      <c r="S39" s="23">
        <f t="shared" si="7"/>
        <v>4072.9389622940198</v>
      </c>
      <c r="T39" s="23">
        <f t="shared" si="8"/>
        <v>6162.9774826987323</v>
      </c>
      <c r="U39" s="9">
        <v>1</v>
      </c>
      <c r="V39" s="11">
        <v>1</v>
      </c>
      <c r="W39" s="11">
        <f t="shared" si="9"/>
        <v>6162.9774826987323</v>
      </c>
    </row>
    <row r="40" spans="1:23" x14ac:dyDescent="0.25">
      <c r="A40" s="18">
        <v>33</v>
      </c>
      <c r="B40" s="18">
        <f t="shared" si="0"/>
        <v>4684</v>
      </c>
      <c r="C40" s="19">
        <v>1706</v>
      </c>
      <c r="D40" s="19">
        <v>2978</v>
      </c>
      <c r="E40" s="18">
        <f t="shared" si="1"/>
        <v>7109</v>
      </c>
      <c r="F40" s="19">
        <v>3490</v>
      </c>
      <c r="G40" s="19">
        <v>3619</v>
      </c>
      <c r="I40" s="18">
        <v>33</v>
      </c>
      <c r="J40" s="18">
        <f t="shared" si="2"/>
        <v>3490</v>
      </c>
      <c r="K40" s="18">
        <f t="shared" si="3"/>
        <v>3619</v>
      </c>
      <c r="L40" s="18">
        <f t="shared" si="4"/>
        <v>1706</v>
      </c>
      <c r="M40" s="18">
        <f t="shared" si="5"/>
        <v>2978</v>
      </c>
      <c r="N40" s="23">
        <f t="shared" si="6"/>
        <v>0.48882521489971348</v>
      </c>
      <c r="O40" s="23">
        <f t="shared" si="6"/>
        <v>0.82287924841116333</v>
      </c>
      <c r="P40" s="23">
        <v>0.6017882154708406</v>
      </c>
      <c r="Q40" s="23">
        <v>1.0643326766808088</v>
      </c>
      <c r="R40" s="23">
        <f t="shared" si="7"/>
        <v>2100.2408719932337</v>
      </c>
      <c r="S40" s="23">
        <f t="shared" si="7"/>
        <v>3851.819956907847</v>
      </c>
      <c r="T40" s="23">
        <f t="shared" si="8"/>
        <v>5952.0608289010806</v>
      </c>
      <c r="U40" s="9">
        <v>1</v>
      </c>
      <c r="V40" s="11">
        <v>1</v>
      </c>
      <c r="W40" s="11">
        <f t="shared" si="9"/>
        <v>5952.0608289010806</v>
      </c>
    </row>
    <row r="41" spans="1:23" x14ac:dyDescent="0.25">
      <c r="A41" s="18">
        <v>34</v>
      </c>
      <c r="B41" s="18">
        <f t="shared" si="0"/>
        <v>4395</v>
      </c>
      <c r="C41" s="19">
        <v>1715</v>
      </c>
      <c r="D41" s="19">
        <v>2680</v>
      </c>
      <c r="E41" s="18">
        <f t="shared" si="1"/>
        <v>6967</v>
      </c>
      <c r="F41" s="19">
        <v>3302</v>
      </c>
      <c r="G41" s="19">
        <v>3665</v>
      </c>
      <c r="I41" s="18">
        <v>34</v>
      </c>
      <c r="J41" s="18">
        <f t="shared" si="2"/>
        <v>3302</v>
      </c>
      <c r="K41" s="18">
        <f t="shared" si="3"/>
        <v>3665</v>
      </c>
      <c r="L41" s="18">
        <f t="shared" si="4"/>
        <v>1715</v>
      </c>
      <c r="M41" s="18">
        <f t="shared" si="5"/>
        <v>2680</v>
      </c>
      <c r="N41" s="23">
        <f t="shared" si="6"/>
        <v>0.51938219261053908</v>
      </c>
      <c r="O41" s="23">
        <f t="shared" si="6"/>
        <v>0.73124147339699863</v>
      </c>
      <c r="P41" s="23">
        <v>0.63617005593257436</v>
      </c>
      <c r="Q41" s="23">
        <v>1.0705688367753552</v>
      </c>
      <c r="R41" s="23">
        <f t="shared" si="7"/>
        <v>2100.6335246893605</v>
      </c>
      <c r="S41" s="23">
        <f t="shared" si="7"/>
        <v>3923.6347867816767</v>
      </c>
      <c r="T41" s="23">
        <f t="shared" si="8"/>
        <v>6024.2683114710371</v>
      </c>
      <c r="U41" s="9">
        <v>1</v>
      </c>
      <c r="V41" s="11">
        <v>1</v>
      </c>
      <c r="W41" s="11">
        <f t="shared" si="9"/>
        <v>6024.2683114710371</v>
      </c>
    </row>
    <row r="42" spans="1:23" x14ac:dyDescent="0.25">
      <c r="A42" s="18">
        <v>35</v>
      </c>
      <c r="B42" s="18">
        <f t="shared" si="0"/>
        <v>3850</v>
      </c>
      <c r="C42" s="19">
        <v>1507</v>
      </c>
      <c r="D42" s="19">
        <v>2343</v>
      </c>
      <c r="E42" s="18">
        <f t="shared" si="1"/>
        <v>6513</v>
      </c>
      <c r="F42" s="19">
        <v>3167</v>
      </c>
      <c r="G42" s="19">
        <v>3346</v>
      </c>
      <c r="I42" s="18">
        <v>35</v>
      </c>
      <c r="J42" s="18">
        <f t="shared" si="2"/>
        <v>3167</v>
      </c>
      <c r="K42" s="18">
        <f t="shared" si="3"/>
        <v>3346</v>
      </c>
      <c r="L42" s="18">
        <f t="shared" si="4"/>
        <v>1507</v>
      </c>
      <c r="M42" s="18">
        <f t="shared" si="5"/>
        <v>2343</v>
      </c>
      <c r="N42" s="23">
        <f t="shared" si="6"/>
        <v>0.47584464793179665</v>
      </c>
      <c r="O42" s="23">
        <f t="shared" si="6"/>
        <v>0.70023909145248053</v>
      </c>
      <c r="P42" s="23">
        <v>0.6068072826883133</v>
      </c>
      <c r="Q42" s="23">
        <v>1.0323614572640074</v>
      </c>
      <c r="R42" s="23">
        <f t="shared" si="7"/>
        <v>1921.7586642738881</v>
      </c>
      <c r="S42" s="23">
        <f t="shared" si="7"/>
        <v>3454.281436005369</v>
      </c>
      <c r="T42" s="23">
        <f t="shared" si="8"/>
        <v>5376.0401002792569</v>
      </c>
      <c r="U42" s="9">
        <v>1</v>
      </c>
      <c r="V42" s="11">
        <v>1</v>
      </c>
      <c r="W42" s="11">
        <f t="shared" si="9"/>
        <v>5376.0401002792569</v>
      </c>
    </row>
    <row r="43" spans="1:23" x14ac:dyDescent="0.25">
      <c r="A43" s="18">
        <v>36</v>
      </c>
      <c r="B43" s="18">
        <f t="shared" si="0"/>
        <v>3692</v>
      </c>
      <c r="C43" s="19">
        <v>1528</v>
      </c>
      <c r="D43" s="19">
        <v>2164</v>
      </c>
      <c r="E43" s="18">
        <f t="shared" si="1"/>
        <v>6079</v>
      </c>
      <c r="F43" s="19">
        <v>2919</v>
      </c>
      <c r="G43" s="19">
        <v>3160</v>
      </c>
      <c r="I43" s="18">
        <v>36</v>
      </c>
      <c r="J43" s="18">
        <f t="shared" si="2"/>
        <v>2919</v>
      </c>
      <c r="K43" s="18">
        <f t="shared" si="3"/>
        <v>3160</v>
      </c>
      <c r="L43" s="18">
        <f t="shared" si="4"/>
        <v>1528</v>
      </c>
      <c r="M43" s="18">
        <f t="shared" si="5"/>
        <v>2164</v>
      </c>
      <c r="N43" s="23">
        <f t="shared" si="6"/>
        <v>0.52346694073312783</v>
      </c>
      <c r="O43" s="23">
        <f t="shared" si="6"/>
        <v>0.68481012658227847</v>
      </c>
      <c r="P43" s="23">
        <v>0.60655592038352579</v>
      </c>
      <c r="Q43" s="23">
        <v>1.0105511182123841</v>
      </c>
      <c r="R43" s="23">
        <f t="shared" si="7"/>
        <v>1770.5367315995118</v>
      </c>
      <c r="S43" s="23">
        <f t="shared" si="7"/>
        <v>3193.3415335511336</v>
      </c>
      <c r="T43" s="23">
        <f t="shared" si="8"/>
        <v>4963.8782651506453</v>
      </c>
      <c r="U43" s="9">
        <v>1</v>
      </c>
      <c r="V43" s="11">
        <v>1</v>
      </c>
      <c r="W43" s="11">
        <f t="shared" si="9"/>
        <v>4963.8782651506453</v>
      </c>
    </row>
    <row r="44" spans="1:23" x14ac:dyDescent="0.25">
      <c r="A44" s="18">
        <v>37</v>
      </c>
      <c r="B44" s="18">
        <f t="shared" si="0"/>
        <v>3280</v>
      </c>
      <c r="C44" s="19">
        <v>1365</v>
      </c>
      <c r="D44" s="19">
        <v>1915</v>
      </c>
      <c r="E44" s="18">
        <f t="shared" si="1"/>
        <v>5830</v>
      </c>
      <c r="F44" s="19">
        <v>2841</v>
      </c>
      <c r="G44" s="19">
        <v>2989</v>
      </c>
      <c r="I44" s="18">
        <v>37</v>
      </c>
      <c r="J44" s="18">
        <f t="shared" si="2"/>
        <v>2841</v>
      </c>
      <c r="K44" s="18">
        <f t="shared" si="3"/>
        <v>2989</v>
      </c>
      <c r="L44" s="18">
        <f t="shared" si="4"/>
        <v>1365</v>
      </c>
      <c r="M44" s="18">
        <f t="shared" si="5"/>
        <v>1915</v>
      </c>
      <c r="N44" s="23">
        <f t="shared" si="6"/>
        <v>0.48046462513199578</v>
      </c>
      <c r="O44" s="23">
        <f t="shared" si="6"/>
        <v>0.64068250250920045</v>
      </c>
      <c r="P44" s="23">
        <v>0.59978615147079384</v>
      </c>
      <c r="Q44" s="23">
        <v>0.95662031297205785</v>
      </c>
      <c r="R44" s="23">
        <f t="shared" si="7"/>
        <v>1703.9924563285253</v>
      </c>
      <c r="S44" s="23">
        <f t="shared" si="7"/>
        <v>2859.3381154734811</v>
      </c>
      <c r="T44" s="23">
        <f t="shared" si="8"/>
        <v>4563.3305718020065</v>
      </c>
      <c r="U44" s="9">
        <v>1</v>
      </c>
      <c r="V44" s="11">
        <v>1</v>
      </c>
      <c r="W44" s="11">
        <f t="shared" si="9"/>
        <v>4563.3305718020065</v>
      </c>
    </row>
    <row r="45" spans="1:23" x14ac:dyDescent="0.25">
      <c r="A45" s="18">
        <v>38</v>
      </c>
      <c r="B45" s="18">
        <f t="shared" si="0"/>
        <v>2933</v>
      </c>
      <c r="C45" s="19">
        <v>1314</v>
      </c>
      <c r="D45" s="19">
        <v>1619</v>
      </c>
      <c r="E45" s="18">
        <f t="shared" si="1"/>
        <v>5340</v>
      </c>
      <c r="F45" s="19">
        <v>2615</v>
      </c>
      <c r="G45" s="19">
        <v>2725</v>
      </c>
      <c r="I45" s="18">
        <v>38</v>
      </c>
      <c r="J45" s="18">
        <f t="shared" si="2"/>
        <v>2615</v>
      </c>
      <c r="K45" s="18">
        <f t="shared" si="3"/>
        <v>2725</v>
      </c>
      <c r="L45" s="18">
        <f t="shared" si="4"/>
        <v>1314</v>
      </c>
      <c r="M45" s="18">
        <f t="shared" si="5"/>
        <v>1619</v>
      </c>
      <c r="N45" s="23">
        <f t="shared" si="6"/>
        <v>0.5024856596558317</v>
      </c>
      <c r="O45" s="23">
        <f t="shared" si="6"/>
        <v>0.59412844036697243</v>
      </c>
      <c r="P45" s="23">
        <v>0.60597011531232248</v>
      </c>
      <c r="Q45" s="23">
        <v>0.92592650373408036</v>
      </c>
      <c r="R45" s="23">
        <f t="shared" si="7"/>
        <v>1584.6118515417234</v>
      </c>
      <c r="S45" s="23">
        <f t="shared" si="7"/>
        <v>2523.149722675369</v>
      </c>
      <c r="T45" s="23">
        <f t="shared" si="8"/>
        <v>4107.7615742170929</v>
      </c>
      <c r="U45" s="9">
        <v>1</v>
      </c>
      <c r="V45" s="11">
        <v>1</v>
      </c>
      <c r="W45" s="11">
        <f t="shared" si="9"/>
        <v>4107.7615742170929</v>
      </c>
    </row>
    <row r="46" spans="1:23" x14ac:dyDescent="0.25">
      <c r="A46" s="18">
        <v>39</v>
      </c>
      <c r="B46" s="18">
        <f t="shared" si="0"/>
        <v>2728</v>
      </c>
      <c r="C46" s="19">
        <v>1294</v>
      </c>
      <c r="D46" s="19">
        <v>1434</v>
      </c>
      <c r="E46" s="18">
        <f t="shared" si="1"/>
        <v>4977</v>
      </c>
      <c r="F46" s="19">
        <v>2413</v>
      </c>
      <c r="G46" s="19">
        <v>2564</v>
      </c>
      <c r="I46" s="18">
        <v>39</v>
      </c>
      <c r="J46" s="18">
        <f t="shared" si="2"/>
        <v>2413</v>
      </c>
      <c r="K46" s="18">
        <f t="shared" si="3"/>
        <v>2564</v>
      </c>
      <c r="L46" s="18">
        <f t="shared" si="4"/>
        <v>1294</v>
      </c>
      <c r="M46" s="18">
        <f t="shared" si="5"/>
        <v>1434</v>
      </c>
      <c r="N46" s="23">
        <f t="shared" si="6"/>
        <v>0.53626191462909245</v>
      </c>
      <c r="O46" s="23">
        <f t="shared" si="6"/>
        <v>0.55928237129485181</v>
      </c>
      <c r="P46" s="23">
        <v>0.61642065468063612</v>
      </c>
      <c r="Q46" s="23">
        <v>0.91131415125979687</v>
      </c>
      <c r="R46" s="23">
        <f t="shared" si="7"/>
        <v>1487.423039744375</v>
      </c>
      <c r="S46" s="23">
        <f t="shared" si="7"/>
        <v>2336.6094838301192</v>
      </c>
      <c r="T46" s="23">
        <f t="shared" si="8"/>
        <v>3824.032523574494</v>
      </c>
      <c r="U46" s="9">
        <v>1</v>
      </c>
      <c r="V46" s="11">
        <v>1</v>
      </c>
      <c r="W46" s="11">
        <f t="shared" si="9"/>
        <v>3824.032523574494</v>
      </c>
    </row>
    <row r="47" spans="1:23" x14ac:dyDescent="0.25">
      <c r="A47" s="18">
        <v>40</v>
      </c>
      <c r="B47" s="18">
        <f t="shared" si="0"/>
        <v>2623</v>
      </c>
      <c r="C47" s="19">
        <v>1143</v>
      </c>
      <c r="D47" s="19">
        <v>1480</v>
      </c>
      <c r="E47" s="18">
        <f t="shared" si="1"/>
        <v>4884</v>
      </c>
      <c r="F47" s="19">
        <v>2472</v>
      </c>
      <c r="G47" s="19">
        <v>2412</v>
      </c>
      <c r="I47" s="18">
        <v>40</v>
      </c>
      <c r="J47" s="18">
        <f t="shared" si="2"/>
        <v>2472</v>
      </c>
      <c r="K47" s="18">
        <f t="shared" si="3"/>
        <v>2412</v>
      </c>
      <c r="L47" s="18">
        <f t="shared" si="4"/>
        <v>1143</v>
      </c>
      <c r="M47" s="18">
        <f t="shared" si="5"/>
        <v>1480</v>
      </c>
      <c r="N47" s="23">
        <f t="shared" si="6"/>
        <v>0.46237864077669905</v>
      </c>
      <c r="O47" s="23">
        <f t="shared" si="6"/>
        <v>0.61359867330016582</v>
      </c>
      <c r="P47" s="23">
        <v>0.61330615782276487</v>
      </c>
      <c r="Q47" s="23">
        <v>0.88701493863821812</v>
      </c>
      <c r="R47" s="23">
        <f t="shared" si="7"/>
        <v>1516.0928221378747</v>
      </c>
      <c r="S47" s="23">
        <f t="shared" si="7"/>
        <v>2139.480031995382</v>
      </c>
      <c r="T47" s="23">
        <f t="shared" si="8"/>
        <v>3655.5728541332564</v>
      </c>
      <c r="U47" s="9">
        <v>1</v>
      </c>
      <c r="V47" s="11">
        <v>1</v>
      </c>
      <c r="W47" s="11">
        <f t="shared" si="9"/>
        <v>3655.5728541332564</v>
      </c>
    </row>
    <row r="48" spans="1:23" x14ac:dyDescent="0.25">
      <c r="A48" s="18">
        <v>41</v>
      </c>
      <c r="B48" s="18">
        <f t="shared" si="0"/>
        <v>2163</v>
      </c>
      <c r="C48" s="19">
        <v>981</v>
      </c>
      <c r="D48" s="19">
        <v>1182</v>
      </c>
      <c r="E48" s="18">
        <f t="shared" si="1"/>
        <v>4640</v>
      </c>
      <c r="F48" s="19">
        <v>2273</v>
      </c>
      <c r="G48" s="19">
        <v>2367</v>
      </c>
      <c r="I48" s="18">
        <v>41</v>
      </c>
      <c r="J48" s="18">
        <f t="shared" si="2"/>
        <v>2273</v>
      </c>
      <c r="K48" s="18">
        <f t="shared" si="3"/>
        <v>2367</v>
      </c>
      <c r="L48" s="18">
        <f t="shared" si="4"/>
        <v>981</v>
      </c>
      <c r="M48" s="18">
        <f t="shared" si="5"/>
        <v>1182</v>
      </c>
      <c r="N48" s="23">
        <f t="shared" si="6"/>
        <v>0.43158820941487019</v>
      </c>
      <c r="O48" s="23">
        <f t="shared" si="6"/>
        <v>0.49936628643852976</v>
      </c>
      <c r="P48" s="23">
        <v>0.61228469738094793</v>
      </c>
      <c r="Q48" s="23">
        <v>0.83974875521100145</v>
      </c>
      <c r="R48" s="23">
        <f t="shared" si="7"/>
        <v>1391.7231171468945</v>
      </c>
      <c r="S48" s="23">
        <f t="shared" si="7"/>
        <v>1987.6853035844404</v>
      </c>
      <c r="T48" s="23">
        <f t="shared" si="8"/>
        <v>3379.4084207313349</v>
      </c>
      <c r="U48" s="9">
        <v>1</v>
      </c>
      <c r="V48" s="11">
        <v>1</v>
      </c>
      <c r="W48" s="11">
        <f t="shared" si="9"/>
        <v>3379.4084207313349</v>
      </c>
    </row>
    <row r="49" spans="1:23" x14ac:dyDescent="0.25">
      <c r="A49" s="18">
        <v>42</v>
      </c>
      <c r="B49" s="18">
        <f t="shared" si="0"/>
        <v>2077</v>
      </c>
      <c r="C49" s="19">
        <v>878</v>
      </c>
      <c r="D49" s="19">
        <v>1199</v>
      </c>
      <c r="E49" s="18">
        <f t="shared" si="1"/>
        <v>4137</v>
      </c>
      <c r="F49" s="19">
        <v>2037</v>
      </c>
      <c r="G49" s="19">
        <v>2100</v>
      </c>
      <c r="I49" s="18">
        <v>42</v>
      </c>
      <c r="J49" s="18">
        <f t="shared" si="2"/>
        <v>2037</v>
      </c>
      <c r="K49" s="18">
        <f t="shared" si="3"/>
        <v>2100</v>
      </c>
      <c r="L49" s="18">
        <f t="shared" si="4"/>
        <v>878</v>
      </c>
      <c r="M49" s="18">
        <f t="shared" si="5"/>
        <v>1199</v>
      </c>
      <c r="N49" s="23">
        <f t="shared" si="6"/>
        <v>0.43102601865488466</v>
      </c>
      <c r="O49" s="23">
        <f t="shared" si="6"/>
        <v>0.57095238095238099</v>
      </c>
      <c r="P49" s="23">
        <v>0.6260205947511801</v>
      </c>
      <c r="Q49" s="23">
        <v>0.86800450568268084</v>
      </c>
      <c r="R49" s="23">
        <f t="shared" si="7"/>
        <v>1275.203951508154</v>
      </c>
      <c r="S49" s="23">
        <f t="shared" si="7"/>
        <v>1822.8094619336298</v>
      </c>
      <c r="T49" s="23">
        <f t="shared" si="8"/>
        <v>3098.013413441784</v>
      </c>
      <c r="U49" s="9">
        <v>1</v>
      </c>
      <c r="V49" s="11">
        <v>1</v>
      </c>
      <c r="W49" s="11">
        <f t="shared" si="9"/>
        <v>3098.013413441784</v>
      </c>
    </row>
    <row r="50" spans="1:23" x14ac:dyDescent="0.25">
      <c r="A50" s="18">
        <v>43</v>
      </c>
      <c r="B50" s="18">
        <f t="shared" si="0"/>
        <v>1866</v>
      </c>
      <c r="C50" s="19">
        <v>863</v>
      </c>
      <c r="D50" s="19">
        <v>1003</v>
      </c>
      <c r="E50" s="18">
        <f t="shared" si="1"/>
        <v>3978</v>
      </c>
      <c r="F50" s="19">
        <v>1955</v>
      </c>
      <c r="G50" s="19">
        <v>2023</v>
      </c>
      <c r="I50" s="18">
        <v>43</v>
      </c>
      <c r="J50" s="18">
        <f t="shared" si="2"/>
        <v>1955</v>
      </c>
      <c r="K50" s="18">
        <f t="shared" si="3"/>
        <v>2023</v>
      </c>
      <c r="L50" s="18">
        <f t="shared" si="4"/>
        <v>863</v>
      </c>
      <c r="M50" s="18">
        <f t="shared" si="5"/>
        <v>1003</v>
      </c>
      <c r="N50" s="23">
        <f t="shared" si="6"/>
        <v>0.44143222506393864</v>
      </c>
      <c r="O50" s="23">
        <f t="shared" si="6"/>
        <v>0.49579831932773111</v>
      </c>
      <c r="P50" s="23">
        <v>0.64076101133899688</v>
      </c>
      <c r="Q50" s="23">
        <v>0.85112427433619797</v>
      </c>
      <c r="R50" s="23">
        <f t="shared" si="7"/>
        <v>1252.6877771677389</v>
      </c>
      <c r="S50" s="23">
        <f t="shared" si="7"/>
        <v>1721.8244069821285</v>
      </c>
      <c r="T50" s="23">
        <f t="shared" si="8"/>
        <v>2974.5121841498676</v>
      </c>
      <c r="U50" s="9">
        <v>1</v>
      </c>
      <c r="V50" s="11">
        <v>1</v>
      </c>
      <c r="W50" s="11">
        <f t="shared" si="9"/>
        <v>2974.5121841498676</v>
      </c>
    </row>
    <row r="51" spans="1:23" x14ac:dyDescent="0.25">
      <c r="A51" s="18">
        <v>44</v>
      </c>
      <c r="B51" s="18">
        <f t="shared" si="0"/>
        <v>2093</v>
      </c>
      <c r="C51" s="19">
        <v>1051</v>
      </c>
      <c r="D51" s="19">
        <v>1042</v>
      </c>
      <c r="E51" s="18">
        <f t="shared" si="1"/>
        <v>3800</v>
      </c>
      <c r="F51" s="19">
        <v>1848</v>
      </c>
      <c r="G51" s="19">
        <v>1952</v>
      </c>
      <c r="I51" s="18">
        <v>44</v>
      </c>
      <c r="J51" s="18">
        <f t="shared" si="2"/>
        <v>1848</v>
      </c>
      <c r="K51" s="18">
        <f t="shared" si="3"/>
        <v>1952</v>
      </c>
      <c r="L51" s="18">
        <f t="shared" si="4"/>
        <v>1051</v>
      </c>
      <c r="M51" s="18">
        <f t="shared" si="5"/>
        <v>1042</v>
      </c>
      <c r="N51" s="23">
        <f t="shared" si="6"/>
        <v>0.56872294372294374</v>
      </c>
      <c r="O51" s="23">
        <f t="shared" si="6"/>
        <v>0.53381147540983609</v>
      </c>
      <c r="P51" s="23">
        <v>0.66042510583069947</v>
      </c>
      <c r="Q51" s="23">
        <v>0.87970695186774062</v>
      </c>
      <c r="R51" s="23">
        <f t="shared" si="7"/>
        <v>1220.4655955751325</v>
      </c>
      <c r="S51" s="23">
        <f t="shared" si="7"/>
        <v>1717.1879700458296</v>
      </c>
      <c r="T51" s="23">
        <f t="shared" si="8"/>
        <v>2937.6535656209621</v>
      </c>
      <c r="U51" s="9">
        <v>1</v>
      </c>
      <c r="V51" s="11">
        <v>1</v>
      </c>
      <c r="W51" s="11">
        <f t="shared" si="9"/>
        <v>2937.6535656209621</v>
      </c>
    </row>
    <row r="52" spans="1:23" x14ac:dyDescent="0.25">
      <c r="A52" s="18">
        <v>45</v>
      </c>
      <c r="B52" s="18">
        <f t="shared" si="0"/>
        <v>2092</v>
      </c>
      <c r="C52" s="19">
        <v>1011</v>
      </c>
      <c r="D52" s="19">
        <v>1081</v>
      </c>
      <c r="E52" s="18">
        <f t="shared" si="1"/>
        <v>3771</v>
      </c>
      <c r="F52" s="19">
        <v>1846</v>
      </c>
      <c r="G52" s="19">
        <v>1925</v>
      </c>
      <c r="I52" s="18">
        <v>45</v>
      </c>
      <c r="J52" s="18">
        <f t="shared" si="2"/>
        <v>1846</v>
      </c>
      <c r="K52" s="18">
        <f t="shared" si="3"/>
        <v>1925</v>
      </c>
      <c r="L52" s="18">
        <f t="shared" si="4"/>
        <v>1011</v>
      </c>
      <c r="M52" s="18">
        <f t="shared" si="5"/>
        <v>1081</v>
      </c>
      <c r="N52" s="23">
        <f t="shared" si="6"/>
        <v>0.54767063921993497</v>
      </c>
      <c r="O52" s="23">
        <f t="shared" si="6"/>
        <v>0.56155844155844159</v>
      </c>
      <c r="P52" s="23">
        <v>0.69998427445588951</v>
      </c>
      <c r="Q52" s="23">
        <v>0.92371911602581858</v>
      </c>
      <c r="R52" s="23">
        <f t="shared" si="7"/>
        <v>1292.170970645572</v>
      </c>
      <c r="S52" s="23">
        <f t="shared" si="7"/>
        <v>1778.1592983497007</v>
      </c>
      <c r="T52" s="23">
        <f t="shared" si="8"/>
        <v>3070.3302689952725</v>
      </c>
      <c r="U52" s="9">
        <v>1</v>
      </c>
      <c r="V52" s="11">
        <v>1</v>
      </c>
      <c r="W52" s="11">
        <f t="shared" si="9"/>
        <v>3070.3302689952725</v>
      </c>
    </row>
    <row r="53" spans="1:23" x14ac:dyDescent="0.25">
      <c r="A53" s="18">
        <v>46</v>
      </c>
      <c r="B53" s="18">
        <f t="shared" si="0"/>
        <v>2070</v>
      </c>
      <c r="C53" s="19">
        <v>945</v>
      </c>
      <c r="D53" s="19">
        <v>1125</v>
      </c>
      <c r="E53" s="18">
        <f t="shared" si="1"/>
        <v>3864</v>
      </c>
      <c r="F53" s="19">
        <v>1884</v>
      </c>
      <c r="G53" s="19">
        <v>1980</v>
      </c>
      <c r="I53" s="18">
        <v>46</v>
      </c>
      <c r="J53" s="18">
        <f t="shared" si="2"/>
        <v>1884</v>
      </c>
      <c r="K53" s="18">
        <f t="shared" si="3"/>
        <v>1980</v>
      </c>
      <c r="L53" s="18">
        <f t="shared" si="4"/>
        <v>945</v>
      </c>
      <c r="M53" s="18">
        <f t="shared" si="5"/>
        <v>1125</v>
      </c>
      <c r="N53" s="23">
        <f t="shared" si="6"/>
        <v>0.50159235668789814</v>
      </c>
      <c r="O53" s="23">
        <f t="shared" si="6"/>
        <v>0.56818181818181823</v>
      </c>
      <c r="P53" s="23">
        <v>0.71374457905217825</v>
      </c>
      <c r="Q53" s="23">
        <v>0.93715367811014727</v>
      </c>
      <c r="R53" s="23">
        <f t="shared" si="7"/>
        <v>1344.6947869343039</v>
      </c>
      <c r="S53" s="23">
        <f t="shared" si="7"/>
        <v>1855.5642826580915</v>
      </c>
      <c r="T53" s="23">
        <f t="shared" si="8"/>
        <v>3200.2590695923955</v>
      </c>
      <c r="U53" s="9">
        <v>1</v>
      </c>
      <c r="V53" s="11">
        <v>1</v>
      </c>
      <c r="W53" s="11">
        <f t="shared" si="9"/>
        <v>3200.2590695923955</v>
      </c>
    </row>
    <row r="54" spans="1:23" x14ac:dyDescent="0.25">
      <c r="A54" s="18">
        <v>47</v>
      </c>
      <c r="B54" s="18">
        <f t="shared" si="0"/>
        <v>2001</v>
      </c>
      <c r="C54" s="19">
        <v>857</v>
      </c>
      <c r="D54" s="19">
        <v>1144</v>
      </c>
      <c r="E54" s="18">
        <f t="shared" si="1"/>
        <v>3602</v>
      </c>
      <c r="F54" s="19">
        <v>1801</v>
      </c>
      <c r="G54" s="19">
        <v>1801</v>
      </c>
      <c r="I54" s="18">
        <v>47</v>
      </c>
      <c r="J54" s="18">
        <f t="shared" si="2"/>
        <v>1801</v>
      </c>
      <c r="K54" s="18">
        <f t="shared" si="3"/>
        <v>1801</v>
      </c>
      <c r="L54" s="18">
        <f t="shared" si="4"/>
        <v>857</v>
      </c>
      <c r="M54" s="18">
        <f t="shared" si="5"/>
        <v>1144</v>
      </c>
      <c r="N54" s="23">
        <f t="shared" si="6"/>
        <v>0.47584675180455305</v>
      </c>
      <c r="O54" s="23">
        <f t="shared" si="6"/>
        <v>0.63520266518600776</v>
      </c>
      <c r="P54" s="23">
        <v>0.70957120579089916</v>
      </c>
      <c r="Q54" s="23">
        <v>0.96095456815730074</v>
      </c>
      <c r="R54" s="23">
        <f t="shared" si="7"/>
        <v>1277.9377416294094</v>
      </c>
      <c r="S54" s="23">
        <f t="shared" si="7"/>
        <v>1730.6791772512986</v>
      </c>
      <c r="T54" s="23">
        <f t="shared" si="8"/>
        <v>3008.616918880708</v>
      </c>
      <c r="U54" s="9">
        <v>1</v>
      </c>
      <c r="V54" s="11">
        <v>1</v>
      </c>
      <c r="W54" s="11">
        <f t="shared" si="9"/>
        <v>3008.616918880708</v>
      </c>
    </row>
    <row r="55" spans="1:23" x14ac:dyDescent="0.25">
      <c r="A55" s="18">
        <v>48</v>
      </c>
      <c r="B55" s="18">
        <f t="shared" si="0"/>
        <v>2245</v>
      </c>
      <c r="C55" s="19">
        <v>1029</v>
      </c>
      <c r="D55" s="19">
        <v>1216</v>
      </c>
      <c r="E55" s="18">
        <f t="shared" si="1"/>
        <v>3629</v>
      </c>
      <c r="F55" s="19">
        <v>1812</v>
      </c>
      <c r="G55" s="19">
        <v>1817</v>
      </c>
      <c r="I55" s="18">
        <v>48</v>
      </c>
      <c r="J55" s="18">
        <f t="shared" si="2"/>
        <v>1812</v>
      </c>
      <c r="K55" s="18">
        <f t="shared" si="3"/>
        <v>1817</v>
      </c>
      <c r="L55" s="18">
        <f t="shared" si="4"/>
        <v>1029</v>
      </c>
      <c r="M55" s="18">
        <f t="shared" si="5"/>
        <v>1216</v>
      </c>
      <c r="N55" s="23">
        <f t="shared" si="6"/>
        <v>0.56788079470198671</v>
      </c>
      <c r="O55" s="23">
        <f t="shared" si="6"/>
        <v>0.66923500275178871</v>
      </c>
      <c r="P55" s="23">
        <v>0.7440311369659548</v>
      </c>
      <c r="Q55" s="23">
        <v>1.0230691364465334</v>
      </c>
      <c r="R55" s="23">
        <f t="shared" si="7"/>
        <v>1348.1844201823101</v>
      </c>
      <c r="S55" s="23">
        <f t="shared" si="7"/>
        <v>1858.9166209233513</v>
      </c>
      <c r="T55" s="23">
        <f t="shared" si="8"/>
        <v>3207.1010411056614</v>
      </c>
      <c r="U55" s="9">
        <v>1</v>
      </c>
      <c r="V55" s="11">
        <v>1</v>
      </c>
      <c r="W55" s="11">
        <f t="shared" si="9"/>
        <v>3207.1010411056614</v>
      </c>
    </row>
    <row r="56" spans="1:23" x14ac:dyDescent="0.25">
      <c r="A56" s="18">
        <v>49</v>
      </c>
      <c r="B56" s="18">
        <f t="shared" si="0"/>
        <v>2318</v>
      </c>
      <c r="C56" s="19">
        <v>1027</v>
      </c>
      <c r="D56" s="19">
        <v>1291</v>
      </c>
      <c r="E56" s="18">
        <f t="shared" si="1"/>
        <v>3684</v>
      </c>
      <c r="F56" s="19">
        <v>1821</v>
      </c>
      <c r="G56" s="19">
        <v>1863</v>
      </c>
      <c r="I56" s="18">
        <v>49</v>
      </c>
      <c r="J56" s="18">
        <f t="shared" si="2"/>
        <v>1821</v>
      </c>
      <c r="K56" s="18">
        <f t="shared" si="3"/>
        <v>1863</v>
      </c>
      <c r="L56" s="18">
        <f t="shared" si="4"/>
        <v>1027</v>
      </c>
      <c r="M56" s="18">
        <f t="shared" si="5"/>
        <v>1291</v>
      </c>
      <c r="N56" s="23">
        <f t="shared" si="6"/>
        <v>0.56397583745194946</v>
      </c>
      <c r="O56" s="23">
        <f t="shared" si="6"/>
        <v>0.69296833064949004</v>
      </c>
      <c r="P56" s="23">
        <v>0.74849597939908963</v>
      </c>
      <c r="Q56" s="23">
        <v>1.0565418784010974</v>
      </c>
      <c r="R56" s="23">
        <f t="shared" si="7"/>
        <v>1363.0111784857422</v>
      </c>
      <c r="S56" s="23">
        <f t="shared" si="7"/>
        <v>1968.3375194612445</v>
      </c>
      <c r="T56" s="23">
        <f t="shared" si="8"/>
        <v>3331.3486979469867</v>
      </c>
      <c r="U56" s="9">
        <v>1</v>
      </c>
      <c r="V56" s="11">
        <v>1</v>
      </c>
      <c r="W56" s="11">
        <f t="shared" si="9"/>
        <v>3331.3486979469867</v>
      </c>
    </row>
    <row r="57" spans="1:23" x14ac:dyDescent="0.25">
      <c r="A57" s="18">
        <v>50</v>
      </c>
      <c r="B57" s="18">
        <f t="shared" si="0"/>
        <v>2603</v>
      </c>
      <c r="C57" s="19">
        <v>1055</v>
      </c>
      <c r="D57" s="19">
        <v>1548</v>
      </c>
      <c r="E57" s="18">
        <f t="shared" si="1"/>
        <v>3675</v>
      </c>
      <c r="F57" s="19">
        <v>1803</v>
      </c>
      <c r="G57" s="19">
        <v>1872</v>
      </c>
      <c r="I57" s="18">
        <v>50</v>
      </c>
      <c r="J57" s="18">
        <f t="shared" si="2"/>
        <v>1803</v>
      </c>
      <c r="K57" s="18">
        <f t="shared" si="3"/>
        <v>1872</v>
      </c>
      <c r="L57" s="18">
        <f t="shared" si="4"/>
        <v>1055</v>
      </c>
      <c r="M57" s="18">
        <f t="shared" si="5"/>
        <v>1548</v>
      </c>
      <c r="N57" s="23">
        <f t="shared" si="6"/>
        <v>0.58513588463671662</v>
      </c>
      <c r="O57" s="23">
        <f t="shared" si="6"/>
        <v>0.82692307692307687</v>
      </c>
      <c r="P57" s="23">
        <v>0.81022386193750051</v>
      </c>
      <c r="Q57" s="23">
        <v>1.1393999018403396</v>
      </c>
      <c r="R57" s="23">
        <f t="shared" si="7"/>
        <v>1460.8336230733134</v>
      </c>
      <c r="S57" s="23">
        <f t="shared" si="7"/>
        <v>2132.9566162451156</v>
      </c>
      <c r="T57" s="23">
        <f t="shared" si="8"/>
        <v>3593.790239318429</v>
      </c>
      <c r="U57" s="9">
        <v>1</v>
      </c>
      <c r="V57" s="11">
        <v>1</v>
      </c>
      <c r="W57" s="11">
        <f t="shared" si="9"/>
        <v>3593.790239318429</v>
      </c>
    </row>
    <row r="58" spans="1:23" x14ac:dyDescent="0.25">
      <c r="A58" s="18">
        <v>51</v>
      </c>
      <c r="B58" s="18">
        <f t="shared" si="0"/>
        <v>2566</v>
      </c>
      <c r="C58" s="19">
        <v>1126</v>
      </c>
      <c r="D58" s="19">
        <v>1440</v>
      </c>
      <c r="E58" s="18">
        <f t="shared" si="1"/>
        <v>3756</v>
      </c>
      <c r="F58" s="19">
        <v>1806</v>
      </c>
      <c r="G58" s="19">
        <v>1950</v>
      </c>
      <c r="I58" s="18">
        <v>51</v>
      </c>
      <c r="J58" s="18">
        <f t="shared" si="2"/>
        <v>1806</v>
      </c>
      <c r="K58" s="18">
        <f t="shared" si="3"/>
        <v>1950</v>
      </c>
      <c r="L58" s="18">
        <f t="shared" si="4"/>
        <v>1126</v>
      </c>
      <c r="M58" s="18">
        <f t="shared" si="5"/>
        <v>1440</v>
      </c>
      <c r="N58" s="23">
        <f t="shared" si="6"/>
        <v>0.62347729789590256</v>
      </c>
      <c r="O58" s="23">
        <f t="shared" si="6"/>
        <v>0.7384615384615385</v>
      </c>
      <c r="P58" s="23">
        <v>0.81367301307363182</v>
      </c>
      <c r="Q58" s="23">
        <v>1.1530135177653216</v>
      </c>
      <c r="R58" s="23">
        <f t="shared" si="7"/>
        <v>1469.493461610979</v>
      </c>
      <c r="S58" s="23">
        <f t="shared" si="7"/>
        <v>2248.3763596423769</v>
      </c>
      <c r="T58" s="23">
        <f t="shared" si="8"/>
        <v>3717.8698212533559</v>
      </c>
      <c r="U58" s="9">
        <v>1</v>
      </c>
      <c r="V58" s="11">
        <v>1</v>
      </c>
      <c r="W58" s="11">
        <f t="shared" si="9"/>
        <v>3717.8698212533559</v>
      </c>
    </row>
    <row r="59" spans="1:23" x14ac:dyDescent="0.25">
      <c r="A59" s="18">
        <v>52</v>
      </c>
      <c r="B59" s="18">
        <f t="shared" si="0"/>
        <v>2673</v>
      </c>
      <c r="C59" s="19">
        <v>1125</v>
      </c>
      <c r="D59" s="19">
        <v>1548</v>
      </c>
      <c r="E59" s="18">
        <f t="shared" si="1"/>
        <v>3530</v>
      </c>
      <c r="F59" s="19">
        <v>1732</v>
      </c>
      <c r="G59" s="19">
        <v>1798</v>
      </c>
      <c r="I59" s="18">
        <v>52</v>
      </c>
      <c r="J59" s="18">
        <f t="shared" si="2"/>
        <v>1732</v>
      </c>
      <c r="K59" s="18">
        <f t="shared" si="3"/>
        <v>1798</v>
      </c>
      <c r="L59" s="18">
        <f t="shared" si="4"/>
        <v>1125</v>
      </c>
      <c r="M59" s="18">
        <f t="shared" si="5"/>
        <v>1548</v>
      </c>
      <c r="N59" s="23">
        <f t="shared" si="6"/>
        <v>0.64953810623556585</v>
      </c>
      <c r="O59" s="23">
        <f t="shared" si="6"/>
        <v>0.86095661846496108</v>
      </c>
      <c r="P59" s="23">
        <v>0.85165234173000193</v>
      </c>
      <c r="Q59" s="23">
        <v>1.2100723070650909</v>
      </c>
      <c r="R59" s="23">
        <f t="shared" si="7"/>
        <v>1475.0618558763633</v>
      </c>
      <c r="S59" s="23">
        <f t="shared" si="7"/>
        <v>2175.7100081030335</v>
      </c>
      <c r="T59" s="23">
        <f t="shared" si="8"/>
        <v>3650.7718639793966</v>
      </c>
      <c r="U59" s="9">
        <v>1</v>
      </c>
      <c r="V59" s="11">
        <v>1</v>
      </c>
      <c r="W59" s="11">
        <f t="shared" si="9"/>
        <v>3650.7718639793966</v>
      </c>
    </row>
    <row r="60" spans="1:23" x14ac:dyDescent="0.25">
      <c r="A60" s="18">
        <v>53</v>
      </c>
      <c r="B60" s="18">
        <f t="shared" si="0"/>
        <v>2896</v>
      </c>
      <c r="C60" s="19">
        <v>1258</v>
      </c>
      <c r="D60" s="19">
        <v>1638</v>
      </c>
      <c r="E60" s="18">
        <f t="shared" si="1"/>
        <v>3428</v>
      </c>
      <c r="F60" s="19">
        <v>1619</v>
      </c>
      <c r="G60" s="19">
        <v>1809</v>
      </c>
      <c r="I60" s="18">
        <v>53</v>
      </c>
      <c r="J60" s="18">
        <f t="shared" si="2"/>
        <v>1619</v>
      </c>
      <c r="K60" s="18">
        <f t="shared" si="3"/>
        <v>1809</v>
      </c>
      <c r="L60" s="18">
        <f t="shared" si="4"/>
        <v>1258</v>
      </c>
      <c r="M60" s="18">
        <f t="shared" si="5"/>
        <v>1638</v>
      </c>
      <c r="N60" s="23">
        <f t="shared" si="6"/>
        <v>0.77702285361334156</v>
      </c>
      <c r="O60" s="23">
        <f t="shared" si="6"/>
        <v>0.90547263681592038</v>
      </c>
      <c r="P60" s="23">
        <v>0.93174001358171077</v>
      </c>
      <c r="Q60" s="23">
        <v>1.2611603494686756</v>
      </c>
      <c r="R60" s="23">
        <f t="shared" si="7"/>
        <v>1508.4870819887897</v>
      </c>
      <c r="S60" s="23">
        <f t="shared" si="7"/>
        <v>2281.439072188834</v>
      </c>
      <c r="T60" s="23">
        <f t="shared" si="8"/>
        <v>3789.9261541776236</v>
      </c>
      <c r="U60" s="9">
        <v>1</v>
      </c>
      <c r="V60" s="11">
        <v>1</v>
      </c>
      <c r="W60" s="11">
        <f t="shared" si="9"/>
        <v>3789.9261541776236</v>
      </c>
    </row>
    <row r="61" spans="1:23" x14ac:dyDescent="0.25">
      <c r="A61" s="18">
        <v>54</v>
      </c>
      <c r="B61" s="18">
        <f t="shared" si="0"/>
        <v>3074</v>
      </c>
      <c r="C61" s="19">
        <v>1200</v>
      </c>
      <c r="D61" s="19">
        <v>1874</v>
      </c>
      <c r="E61" s="18">
        <f t="shared" si="1"/>
        <v>3689</v>
      </c>
      <c r="F61" s="19">
        <v>1710</v>
      </c>
      <c r="G61" s="19">
        <v>1979</v>
      </c>
      <c r="I61" s="18">
        <v>54</v>
      </c>
      <c r="J61" s="18">
        <f t="shared" si="2"/>
        <v>1710</v>
      </c>
      <c r="K61" s="18">
        <f t="shared" si="3"/>
        <v>1979</v>
      </c>
      <c r="L61" s="18">
        <f t="shared" si="4"/>
        <v>1200</v>
      </c>
      <c r="M61" s="18">
        <f t="shared" si="5"/>
        <v>1874</v>
      </c>
      <c r="N61" s="23">
        <f t="shared" si="6"/>
        <v>0.70175438596491224</v>
      </c>
      <c r="O61" s="23">
        <f t="shared" si="6"/>
        <v>0.94694290045477514</v>
      </c>
      <c r="P61" s="23">
        <v>0.92092266559408331</v>
      </c>
      <c r="Q61" s="23">
        <v>1.3182937488060882</v>
      </c>
      <c r="R61" s="23">
        <f t="shared" si="7"/>
        <v>1574.7777581658825</v>
      </c>
      <c r="S61" s="23">
        <f t="shared" si="7"/>
        <v>2608.9033288872483</v>
      </c>
      <c r="T61" s="23">
        <f t="shared" si="8"/>
        <v>4183.6810870531308</v>
      </c>
      <c r="U61" s="9">
        <v>1</v>
      </c>
      <c r="V61" s="11">
        <v>1</v>
      </c>
      <c r="W61" s="11">
        <f t="shared" si="9"/>
        <v>4183.6810870531308</v>
      </c>
    </row>
    <row r="62" spans="1:23" x14ac:dyDescent="0.25">
      <c r="A62" s="18">
        <v>55</v>
      </c>
      <c r="B62" s="18">
        <f t="shared" si="0"/>
        <v>3193</v>
      </c>
      <c r="C62" s="19">
        <v>1204</v>
      </c>
      <c r="D62" s="19">
        <v>1989</v>
      </c>
      <c r="E62" s="18">
        <f t="shared" si="1"/>
        <v>3417</v>
      </c>
      <c r="F62" s="19">
        <v>1641</v>
      </c>
      <c r="G62" s="19">
        <v>1776</v>
      </c>
      <c r="I62" s="18">
        <v>55</v>
      </c>
      <c r="J62" s="18">
        <f t="shared" si="2"/>
        <v>1641</v>
      </c>
      <c r="K62" s="18">
        <f t="shared" si="3"/>
        <v>1776</v>
      </c>
      <c r="L62" s="18">
        <f t="shared" si="4"/>
        <v>1204</v>
      </c>
      <c r="M62" s="18">
        <f t="shared" si="5"/>
        <v>1989</v>
      </c>
      <c r="N62" s="23">
        <f t="shared" si="6"/>
        <v>0.73369896404631318</v>
      </c>
      <c r="O62" s="23">
        <f t="shared" si="6"/>
        <v>1.1199324324324325</v>
      </c>
      <c r="P62" s="23">
        <v>1.0412334675330952</v>
      </c>
      <c r="Q62" s="23">
        <v>1.3950602651486743</v>
      </c>
      <c r="R62" s="23">
        <f t="shared" si="7"/>
        <v>1708.6641202218093</v>
      </c>
      <c r="S62" s="23">
        <f t="shared" si="7"/>
        <v>2477.6270309040456</v>
      </c>
      <c r="T62" s="23">
        <f t="shared" si="8"/>
        <v>4186.2911511258553</v>
      </c>
      <c r="U62" s="9">
        <v>1</v>
      </c>
      <c r="V62" s="11">
        <v>1</v>
      </c>
      <c r="W62" s="11">
        <f t="shared" si="9"/>
        <v>4186.2911511258553</v>
      </c>
    </row>
    <row r="63" spans="1:23" x14ac:dyDescent="0.25">
      <c r="A63" s="18">
        <v>56</v>
      </c>
      <c r="B63" s="18">
        <f t="shared" si="0"/>
        <v>3246</v>
      </c>
      <c r="C63" s="19">
        <v>1248</v>
      </c>
      <c r="D63" s="19">
        <v>1998</v>
      </c>
      <c r="E63" s="18">
        <f t="shared" si="1"/>
        <v>3443</v>
      </c>
      <c r="F63" s="19">
        <v>1635</v>
      </c>
      <c r="G63" s="19">
        <v>1808</v>
      </c>
      <c r="I63" s="18">
        <v>56</v>
      </c>
      <c r="J63" s="18">
        <f t="shared" si="2"/>
        <v>1635</v>
      </c>
      <c r="K63" s="18">
        <f t="shared" si="3"/>
        <v>1808</v>
      </c>
      <c r="L63" s="18">
        <f t="shared" si="4"/>
        <v>1248</v>
      </c>
      <c r="M63" s="18">
        <f t="shared" si="5"/>
        <v>1998</v>
      </c>
      <c r="N63" s="23">
        <f t="shared" si="6"/>
        <v>0.76330275229357802</v>
      </c>
      <c r="O63" s="23">
        <f t="shared" si="6"/>
        <v>1.1050884955752212</v>
      </c>
      <c r="P63" s="23">
        <v>1.0499641130052011</v>
      </c>
      <c r="Q63" s="23">
        <v>1.4152178792825441</v>
      </c>
      <c r="R63" s="23">
        <f t="shared" si="7"/>
        <v>1716.6913247635039</v>
      </c>
      <c r="S63" s="23">
        <f t="shared" si="7"/>
        <v>2558.7139257428398</v>
      </c>
      <c r="T63" s="23">
        <f t="shared" si="8"/>
        <v>4275.4052505063437</v>
      </c>
      <c r="U63" s="9">
        <v>1</v>
      </c>
      <c r="V63" s="11">
        <v>1</v>
      </c>
      <c r="W63" s="11">
        <f t="shared" si="9"/>
        <v>4275.4052505063437</v>
      </c>
    </row>
    <row r="64" spans="1:23" x14ac:dyDescent="0.25">
      <c r="A64" s="18">
        <v>57</v>
      </c>
      <c r="B64" s="18">
        <f t="shared" si="0"/>
        <v>3128</v>
      </c>
      <c r="C64" s="19">
        <v>1315</v>
      </c>
      <c r="D64" s="19">
        <v>1813</v>
      </c>
      <c r="E64" s="18">
        <f t="shared" si="1"/>
        <v>3440</v>
      </c>
      <c r="F64" s="19">
        <v>1674</v>
      </c>
      <c r="G64" s="19">
        <v>1766</v>
      </c>
      <c r="I64" s="18">
        <v>57</v>
      </c>
      <c r="J64" s="18">
        <f t="shared" si="2"/>
        <v>1674</v>
      </c>
      <c r="K64" s="18">
        <f t="shared" si="3"/>
        <v>1766</v>
      </c>
      <c r="L64" s="18">
        <f t="shared" si="4"/>
        <v>1315</v>
      </c>
      <c r="M64" s="18">
        <f t="shared" si="5"/>
        <v>1813</v>
      </c>
      <c r="N64" s="23">
        <f t="shared" si="6"/>
        <v>0.78554360812425328</v>
      </c>
      <c r="O64" s="23">
        <f t="shared" si="6"/>
        <v>1.0266138165345413</v>
      </c>
      <c r="P64" s="23">
        <v>1.0507369184297901</v>
      </c>
      <c r="Q64" s="23">
        <v>1.3747706366442454</v>
      </c>
      <c r="R64" s="23">
        <f t="shared" si="7"/>
        <v>1758.9336014514686</v>
      </c>
      <c r="S64" s="23">
        <f t="shared" si="7"/>
        <v>2427.8449443137374</v>
      </c>
      <c r="T64" s="23">
        <f t="shared" si="8"/>
        <v>4186.7785457652062</v>
      </c>
      <c r="U64" s="9">
        <v>1</v>
      </c>
      <c r="V64" s="11">
        <v>1</v>
      </c>
      <c r="W64" s="11">
        <f t="shared" si="9"/>
        <v>4186.7785457652062</v>
      </c>
    </row>
    <row r="65" spans="1:23" x14ac:dyDescent="0.25">
      <c r="A65" s="18">
        <v>58</v>
      </c>
      <c r="B65" s="18">
        <f t="shared" si="0"/>
        <v>3133</v>
      </c>
      <c r="C65" s="19">
        <v>1330</v>
      </c>
      <c r="D65" s="19">
        <v>1803</v>
      </c>
      <c r="E65" s="18">
        <f t="shared" si="1"/>
        <v>3533</v>
      </c>
      <c r="F65" s="19">
        <v>1647</v>
      </c>
      <c r="G65" s="19">
        <v>1886</v>
      </c>
      <c r="I65" s="18">
        <v>58</v>
      </c>
      <c r="J65" s="18">
        <f t="shared" si="2"/>
        <v>1647</v>
      </c>
      <c r="K65" s="18">
        <f t="shared" si="3"/>
        <v>1886</v>
      </c>
      <c r="L65" s="18">
        <f t="shared" si="4"/>
        <v>1330</v>
      </c>
      <c r="M65" s="18">
        <f t="shared" si="5"/>
        <v>1803</v>
      </c>
      <c r="N65" s="23">
        <f t="shared" si="6"/>
        <v>0.80752884031572558</v>
      </c>
      <c r="O65" s="23">
        <f t="shared" si="6"/>
        <v>0.9559915164369035</v>
      </c>
      <c r="P65" s="23">
        <v>1.1184211227629284</v>
      </c>
      <c r="Q65" s="23">
        <v>1.4083919864026977</v>
      </c>
      <c r="R65" s="23">
        <f t="shared" si="7"/>
        <v>1842.039589190543</v>
      </c>
      <c r="S65" s="23">
        <f t="shared" si="7"/>
        <v>2656.2272863554876</v>
      </c>
      <c r="T65" s="23">
        <f t="shared" si="8"/>
        <v>4498.2668755460309</v>
      </c>
      <c r="U65" s="9">
        <v>1</v>
      </c>
      <c r="V65" s="11">
        <v>1</v>
      </c>
      <c r="W65" s="11">
        <f t="shared" si="9"/>
        <v>4498.2668755460309</v>
      </c>
    </row>
    <row r="66" spans="1:23" x14ac:dyDescent="0.25">
      <c r="A66" s="18">
        <v>59</v>
      </c>
      <c r="B66" s="18">
        <f t="shared" si="0"/>
        <v>3233</v>
      </c>
      <c r="C66" s="19">
        <v>1447</v>
      </c>
      <c r="D66" s="19">
        <v>1786</v>
      </c>
      <c r="E66" s="18">
        <f t="shared" si="1"/>
        <v>3362</v>
      </c>
      <c r="F66" s="19">
        <v>1631</v>
      </c>
      <c r="G66" s="19">
        <v>1731</v>
      </c>
      <c r="I66" s="18">
        <v>59</v>
      </c>
      <c r="J66" s="18">
        <f t="shared" si="2"/>
        <v>1631</v>
      </c>
      <c r="K66" s="18">
        <f t="shared" si="3"/>
        <v>1731</v>
      </c>
      <c r="L66" s="18">
        <f t="shared" si="4"/>
        <v>1447</v>
      </c>
      <c r="M66" s="18">
        <f t="shared" si="5"/>
        <v>1786</v>
      </c>
      <c r="N66" s="23">
        <f t="shared" si="6"/>
        <v>0.88718577559779277</v>
      </c>
      <c r="O66" s="23">
        <f t="shared" si="6"/>
        <v>1.0317735413056037</v>
      </c>
      <c r="P66" s="23">
        <v>1.1430485410770077</v>
      </c>
      <c r="Q66" s="23">
        <v>1.426226359882137</v>
      </c>
      <c r="R66" s="23">
        <f t="shared" si="7"/>
        <v>1864.3121704965995</v>
      </c>
      <c r="S66" s="23">
        <f t="shared" si="7"/>
        <v>2468.7978289559792</v>
      </c>
      <c r="T66" s="23">
        <f t="shared" si="8"/>
        <v>4333.1099994525784</v>
      </c>
      <c r="U66" s="9">
        <v>1</v>
      </c>
      <c r="V66" s="11">
        <v>1</v>
      </c>
      <c r="W66" s="11">
        <f t="shared" si="9"/>
        <v>4333.1099994525784</v>
      </c>
    </row>
    <row r="67" spans="1:23" x14ac:dyDescent="0.25">
      <c r="A67" s="18">
        <v>60</v>
      </c>
      <c r="B67" s="18">
        <f t="shared" si="0"/>
        <v>3613</v>
      </c>
      <c r="C67" s="19">
        <v>1518</v>
      </c>
      <c r="D67" s="19">
        <v>2095</v>
      </c>
      <c r="E67" s="18">
        <f t="shared" si="1"/>
        <v>3396</v>
      </c>
      <c r="F67" s="19">
        <v>1584</v>
      </c>
      <c r="G67" s="19">
        <v>1812</v>
      </c>
      <c r="I67" s="18">
        <v>60</v>
      </c>
      <c r="J67" s="18">
        <f t="shared" si="2"/>
        <v>1584</v>
      </c>
      <c r="K67" s="18">
        <f t="shared" si="3"/>
        <v>1812</v>
      </c>
      <c r="L67" s="18">
        <f t="shared" si="4"/>
        <v>1518</v>
      </c>
      <c r="M67" s="18">
        <f t="shared" si="5"/>
        <v>2095</v>
      </c>
      <c r="N67" s="23">
        <f t="shared" si="6"/>
        <v>0.95833333333333337</v>
      </c>
      <c r="O67" s="23">
        <f t="shared" si="6"/>
        <v>1.1561810154525387</v>
      </c>
      <c r="P67" s="23">
        <v>1.1825745280936248</v>
      </c>
      <c r="Q67" s="23">
        <v>1.4753573081631239</v>
      </c>
      <c r="R67" s="23">
        <f t="shared" si="7"/>
        <v>1873.1980525003019</v>
      </c>
      <c r="S67" s="23">
        <f t="shared" si="7"/>
        <v>2673.3474423915804</v>
      </c>
      <c r="T67" s="23">
        <f t="shared" si="8"/>
        <v>4546.5454948918823</v>
      </c>
      <c r="U67" s="9">
        <v>1</v>
      </c>
      <c r="V67" s="11">
        <v>1</v>
      </c>
      <c r="W67" s="11">
        <f t="shared" si="9"/>
        <v>4546.5454948918823</v>
      </c>
    </row>
    <row r="68" spans="1:23" x14ac:dyDescent="0.25">
      <c r="A68" s="18">
        <v>61</v>
      </c>
      <c r="B68" s="18">
        <f t="shared" si="0"/>
        <v>3397</v>
      </c>
      <c r="C68" s="19">
        <v>1471</v>
      </c>
      <c r="D68" s="19">
        <v>1926</v>
      </c>
      <c r="E68" s="18">
        <f t="shared" si="1"/>
        <v>3292</v>
      </c>
      <c r="F68" s="19">
        <v>1604</v>
      </c>
      <c r="G68" s="19">
        <v>1688</v>
      </c>
      <c r="I68" s="18">
        <v>61</v>
      </c>
      <c r="J68" s="18">
        <f t="shared" si="2"/>
        <v>1604</v>
      </c>
      <c r="K68" s="18">
        <f t="shared" si="3"/>
        <v>1688</v>
      </c>
      <c r="L68" s="18">
        <f t="shared" si="4"/>
        <v>1471</v>
      </c>
      <c r="M68" s="18">
        <f t="shared" si="5"/>
        <v>1926</v>
      </c>
      <c r="N68" s="23">
        <f t="shared" si="6"/>
        <v>0.91708229426433918</v>
      </c>
      <c r="O68" s="23">
        <f t="shared" si="6"/>
        <v>1.1409952606635072</v>
      </c>
      <c r="P68" s="23">
        <v>1.1841142086777496</v>
      </c>
      <c r="Q68" s="23">
        <v>1.4842715059338174</v>
      </c>
      <c r="R68" s="23">
        <f t="shared" si="7"/>
        <v>1899.3191907191103</v>
      </c>
      <c r="S68" s="23">
        <f t="shared" si="7"/>
        <v>2505.4503020162838</v>
      </c>
      <c r="T68" s="23">
        <f t="shared" si="8"/>
        <v>4404.7694927353941</v>
      </c>
      <c r="U68" s="9">
        <v>1</v>
      </c>
      <c r="V68" s="11">
        <v>1</v>
      </c>
      <c r="W68" s="11">
        <f t="shared" si="9"/>
        <v>4404.7694927353941</v>
      </c>
    </row>
    <row r="69" spans="1:23" x14ac:dyDescent="0.25">
      <c r="A69" s="18">
        <v>62</v>
      </c>
      <c r="B69" s="18">
        <f t="shared" si="0"/>
        <v>3431</v>
      </c>
      <c r="C69" s="19">
        <v>1435</v>
      </c>
      <c r="D69" s="19">
        <v>1996</v>
      </c>
      <c r="E69" s="18">
        <f t="shared" si="1"/>
        <v>3251</v>
      </c>
      <c r="F69" s="19">
        <v>1498</v>
      </c>
      <c r="G69" s="19">
        <v>1753</v>
      </c>
      <c r="I69" s="18">
        <v>62</v>
      </c>
      <c r="J69" s="18">
        <f t="shared" si="2"/>
        <v>1498</v>
      </c>
      <c r="K69" s="18">
        <f t="shared" si="3"/>
        <v>1753</v>
      </c>
      <c r="L69" s="18">
        <f t="shared" si="4"/>
        <v>1435</v>
      </c>
      <c r="M69" s="18">
        <f t="shared" si="5"/>
        <v>1996</v>
      </c>
      <c r="N69" s="23">
        <f t="shared" si="6"/>
        <v>0.95794392523364491</v>
      </c>
      <c r="O69" s="23">
        <f t="shared" si="6"/>
        <v>1.1386195094124358</v>
      </c>
      <c r="P69" s="23">
        <v>1.1392912823311809</v>
      </c>
      <c r="Q69" s="23">
        <v>1.4498464913947244</v>
      </c>
      <c r="R69" s="23">
        <f t="shared" si="7"/>
        <v>1706.658340932109</v>
      </c>
      <c r="S69" s="23">
        <f t="shared" si="7"/>
        <v>2541.580899414952</v>
      </c>
      <c r="T69" s="23">
        <f t="shared" si="8"/>
        <v>4248.2392403470612</v>
      </c>
      <c r="U69" s="9">
        <v>1</v>
      </c>
      <c r="V69" s="11">
        <v>1</v>
      </c>
      <c r="W69" s="11">
        <f t="shared" si="9"/>
        <v>4248.2392403470612</v>
      </c>
    </row>
    <row r="70" spans="1:23" x14ac:dyDescent="0.25">
      <c r="A70" s="18">
        <v>63</v>
      </c>
      <c r="B70" s="18">
        <f t="shared" si="0"/>
        <v>3142</v>
      </c>
      <c r="C70" s="19">
        <v>1226</v>
      </c>
      <c r="D70" s="19">
        <v>1916</v>
      </c>
      <c r="E70" s="18">
        <f t="shared" si="1"/>
        <v>2769</v>
      </c>
      <c r="F70" s="19">
        <v>1270</v>
      </c>
      <c r="G70" s="19">
        <v>1499</v>
      </c>
      <c r="I70" s="18">
        <v>63</v>
      </c>
      <c r="J70" s="18">
        <f t="shared" si="2"/>
        <v>1270</v>
      </c>
      <c r="K70" s="18">
        <f t="shared" si="3"/>
        <v>1499</v>
      </c>
      <c r="L70" s="18">
        <f t="shared" si="4"/>
        <v>1226</v>
      </c>
      <c r="M70" s="18">
        <f t="shared" si="5"/>
        <v>1916</v>
      </c>
      <c r="N70" s="23">
        <f t="shared" si="6"/>
        <v>0.96535433070866139</v>
      </c>
      <c r="O70" s="23">
        <f t="shared" si="6"/>
        <v>1.2781854569713142</v>
      </c>
      <c r="P70" s="23">
        <v>1.1757656677118211</v>
      </c>
      <c r="Q70" s="23">
        <v>1.5747516223457818</v>
      </c>
      <c r="R70" s="23">
        <f t="shared" si="7"/>
        <v>1493.2223979940129</v>
      </c>
      <c r="S70" s="23">
        <f t="shared" si="7"/>
        <v>2360.5526818963272</v>
      </c>
      <c r="T70" s="23">
        <f t="shared" si="8"/>
        <v>3853.7750798903398</v>
      </c>
      <c r="U70" s="9">
        <v>1</v>
      </c>
      <c r="V70" s="11">
        <v>1</v>
      </c>
      <c r="W70" s="11">
        <f t="shared" si="9"/>
        <v>3853.7750798903398</v>
      </c>
    </row>
    <row r="71" spans="1:23" x14ac:dyDescent="0.25">
      <c r="A71" s="18">
        <v>64</v>
      </c>
      <c r="B71" s="18">
        <f t="shared" si="0"/>
        <v>2747</v>
      </c>
      <c r="C71" s="19">
        <v>1085</v>
      </c>
      <c r="D71" s="19">
        <v>1662</v>
      </c>
      <c r="E71" s="18">
        <f t="shared" si="1"/>
        <v>2700</v>
      </c>
      <c r="F71" s="19">
        <v>1195</v>
      </c>
      <c r="G71" s="19">
        <v>1505</v>
      </c>
      <c r="I71" s="18">
        <v>64</v>
      </c>
      <c r="J71" s="18">
        <f t="shared" si="2"/>
        <v>1195</v>
      </c>
      <c r="K71" s="18">
        <f t="shared" si="3"/>
        <v>1505</v>
      </c>
      <c r="L71" s="18">
        <f t="shared" si="4"/>
        <v>1085</v>
      </c>
      <c r="M71" s="18">
        <f t="shared" si="5"/>
        <v>1662</v>
      </c>
      <c r="N71" s="23">
        <f t="shared" si="6"/>
        <v>0.90794979079497906</v>
      </c>
      <c r="O71" s="23">
        <f t="shared" si="6"/>
        <v>1.1043189368770765</v>
      </c>
      <c r="P71" s="23">
        <v>1.091953722728787</v>
      </c>
      <c r="Q71" s="23">
        <v>1.482105702636932</v>
      </c>
      <c r="R71" s="23">
        <f t="shared" si="7"/>
        <v>1304.8846986609005</v>
      </c>
      <c r="S71" s="23">
        <f t="shared" si="7"/>
        <v>2230.5690824685826</v>
      </c>
      <c r="T71" s="23">
        <f t="shared" si="8"/>
        <v>3535.4537811294831</v>
      </c>
      <c r="U71" s="9">
        <v>1</v>
      </c>
      <c r="V71" s="11">
        <v>1</v>
      </c>
      <c r="W71" s="11">
        <f t="shared" si="9"/>
        <v>3535.4537811294831</v>
      </c>
    </row>
    <row r="72" spans="1:23" x14ac:dyDescent="0.25">
      <c r="A72" s="18">
        <v>65</v>
      </c>
      <c r="B72" s="18">
        <f t="shared" ref="B72:B106" si="10">C72+D72</f>
        <v>2458</v>
      </c>
      <c r="C72" s="19">
        <v>930</v>
      </c>
      <c r="D72" s="19">
        <v>1528</v>
      </c>
      <c r="E72" s="18">
        <f t="shared" ref="E72:E106" si="11">F72+G72</f>
        <v>2240</v>
      </c>
      <c r="F72" s="19">
        <v>1039</v>
      </c>
      <c r="G72" s="19">
        <v>1201</v>
      </c>
      <c r="I72" s="18">
        <v>65</v>
      </c>
      <c r="J72" s="18">
        <f t="shared" ref="J72:J106" si="12">F72</f>
        <v>1039</v>
      </c>
      <c r="K72" s="18">
        <f t="shared" ref="K72:K106" si="13">G72</f>
        <v>1201</v>
      </c>
      <c r="L72" s="18">
        <f t="shared" ref="L72:L106" si="14">C72</f>
        <v>930</v>
      </c>
      <c r="M72" s="18">
        <f t="shared" ref="M72:M106" si="15">D72</f>
        <v>1528</v>
      </c>
      <c r="N72" s="23">
        <f t="shared" ref="N72:O106" si="16">L72/J72</f>
        <v>0.89509143407122238</v>
      </c>
      <c r="O72" s="23">
        <f t="shared" si="16"/>
        <v>1.2722731057452124</v>
      </c>
      <c r="P72" s="23">
        <v>1.1210167176082917</v>
      </c>
      <c r="Q72" s="23">
        <v>1.5709636597012633</v>
      </c>
      <c r="R72" s="23">
        <f t="shared" ref="R72:S106" si="17">J72*P72</f>
        <v>1164.736369595015</v>
      </c>
      <c r="S72" s="23">
        <f t="shared" si="17"/>
        <v>1886.7273553012171</v>
      </c>
      <c r="T72" s="23">
        <f t="shared" ref="T72:T106" si="18">R72+S72</f>
        <v>3051.4637248962322</v>
      </c>
      <c r="U72" s="9">
        <v>1</v>
      </c>
      <c r="V72" s="11">
        <v>1</v>
      </c>
      <c r="W72" s="11">
        <f t="shared" ref="W72:W106" si="19">T72*U72*V72</f>
        <v>3051.4637248962322</v>
      </c>
    </row>
    <row r="73" spans="1:23" x14ac:dyDescent="0.25">
      <c r="A73" s="18">
        <v>66</v>
      </c>
      <c r="B73" s="18">
        <f t="shared" si="10"/>
        <v>2312</v>
      </c>
      <c r="C73" s="19">
        <v>873</v>
      </c>
      <c r="D73" s="19">
        <v>1439</v>
      </c>
      <c r="E73" s="18">
        <f t="shared" si="11"/>
        <v>2154</v>
      </c>
      <c r="F73" s="19">
        <v>964</v>
      </c>
      <c r="G73" s="19">
        <v>1190</v>
      </c>
      <c r="I73" s="18">
        <v>66</v>
      </c>
      <c r="J73" s="18">
        <f t="shared" si="12"/>
        <v>964</v>
      </c>
      <c r="K73" s="18">
        <f t="shared" si="13"/>
        <v>1190</v>
      </c>
      <c r="L73" s="18">
        <f t="shared" si="14"/>
        <v>873</v>
      </c>
      <c r="M73" s="18">
        <f t="shared" si="15"/>
        <v>1439</v>
      </c>
      <c r="N73" s="23">
        <f t="shared" si="16"/>
        <v>0.90560165975103735</v>
      </c>
      <c r="O73" s="23">
        <f t="shared" si="16"/>
        <v>1.2092436974789915</v>
      </c>
      <c r="P73" s="23">
        <v>1.158793886711841</v>
      </c>
      <c r="Q73" s="23">
        <v>1.5136682044855096</v>
      </c>
      <c r="R73" s="23">
        <f t="shared" si="17"/>
        <v>1117.0773067902148</v>
      </c>
      <c r="S73" s="23">
        <f t="shared" si="17"/>
        <v>1801.2651633377566</v>
      </c>
      <c r="T73" s="23">
        <f t="shared" si="18"/>
        <v>2918.3424701279714</v>
      </c>
      <c r="U73" s="9">
        <v>1</v>
      </c>
      <c r="V73" s="11">
        <v>1</v>
      </c>
      <c r="W73" s="11">
        <f t="shared" si="19"/>
        <v>2918.3424701279714</v>
      </c>
    </row>
    <row r="74" spans="1:23" x14ac:dyDescent="0.25">
      <c r="A74" s="18">
        <v>67</v>
      </c>
      <c r="B74" s="18">
        <f t="shared" si="10"/>
        <v>1985</v>
      </c>
      <c r="C74" s="19">
        <v>725</v>
      </c>
      <c r="D74" s="19">
        <v>1260</v>
      </c>
      <c r="E74" s="18">
        <f t="shared" si="11"/>
        <v>1830</v>
      </c>
      <c r="F74" s="19">
        <v>778</v>
      </c>
      <c r="G74" s="19">
        <v>1052</v>
      </c>
      <c r="I74" s="18">
        <v>67</v>
      </c>
      <c r="J74" s="18">
        <f t="shared" si="12"/>
        <v>778</v>
      </c>
      <c r="K74" s="18">
        <f t="shared" si="13"/>
        <v>1052</v>
      </c>
      <c r="L74" s="18">
        <f t="shared" si="14"/>
        <v>725</v>
      </c>
      <c r="M74" s="18">
        <f t="shared" si="15"/>
        <v>1260</v>
      </c>
      <c r="N74" s="23">
        <f t="shared" si="16"/>
        <v>0.93187660668380468</v>
      </c>
      <c r="O74" s="23">
        <f t="shared" si="16"/>
        <v>1.1977186311787071</v>
      </c>
      <c r="P74" s="23">
        <v>1.1318994544649215</v>
      </c>
      <c r="Q74" s="23">
        <v>1.5924197744647843</v>
      </c>
      <c r="R74" s="23">
        <f t="shared" si="17"/>
        <v>880.61777557370885</v>
      </c>
      <c r="S74" s="23">
        <f t="shared" si="17"/>
        <v>1675.2256027369531</v>
      </c>
      <c r="T74" s="23">
        <f t="shared" si="18"/>
        <v>2555.843378310662</v>
      </c>
      <c r="U74" s="9">
        <v>1</v>
      </c>
      <c r="V74" s="11">
        <v>1</v>
      </c>
      <c r="W74" s="11">
        <f t="shared" si="19"/>
        <v>2555.843378310662</v>
      </c>
    </row>
    <row r="75" spans="1:23" x14ac:dyDescent="0.25">
      <c r="A75" s="18">
        <v>68</v>
      </c>
      <c r="B75" s="18">
        <f t="shared" si="10"/>
        <v>1916</v>
      </c>
      <c r="C75" s="19">
        <v>725</v>
      </c>
      <c r="D75" s="19">
        <v>1191</v>
      </c>
      <c r="E75" s="18">
        <f t="shared" si="11"/>
        <v>1669</v>
      </c>
      <c r="F75" s="19">
        <v>757</v>
      </c>
      <c r="G75" s="19">
        <v>912</v>
      </c>
      <c r="I75" s="18">
        <v>68</v>
      </c>
      <c r="J75" s="18">
        <f t="shared" si="12"/>
        <v>757</v>
      </c>
      <c r="K75" s="18">
        <f t="shared" si="13"/>
        <v>912</v>
      </c>
      <c r="L75" s="18">
        <f t="shared" si="14"/>
        <v>725</v>
      </c>
      <c r="M75" s="18">
        <f t="shared" si="15"/>
        <v>1191</v>
      </c>
      <c r="N75" s="23">
        <f t="shared" si="16"/>
        <v>0.95772787318361952</v>
      </c>
      <c r="O75" s="23">
        <f t="shared" si="16"/>
        <v>1.305921052631579</v>
      </c>
      <c r="P75" s="23">
        <v>1.1587564374054806</v>
      </c>
      <c r="Q75" s="23">
        <v>1.5580214651020399</v>
      </c>
      <c r="R75" s="23">
        <f t="shared" si="17"/>
        <v>877.17862311594888</v>
      </c>
      <c r="S75" s="23">
        <f t="shared" si="17"/>
        <v>1420.9155761730603</v>
      </c>
      <c r="T75" s="23">
        <f t="shared" si="18"/>
        <v>2298.0941992890093</v>
      </c>
      <c r="U75" s="9">
        <v>1</v>
      </c>
      <c r="V75" s="11">
        <v>1</v>
      </c>
      <c r="W75" s="11">
        <f t="shared" si="19"/>
        <v>2298.0941992890093</v>
      </c>
    </row>
    <row r="76" spans="1:23" x14ac:dyDescent="0.25">
      <c r="A76" s="18">
        <v>69</v>
      </c>
      <c r="B76" s="18">
        <f t="shared" si="10"/>
        <v>1661</v>
      </c>
      <c r="C76" s="19">
        <v>631</v>
      </c>
      <c r="D76" s="19">
        <v>1030</v>
      </c>
      <c r="E76" s="18">
        <f t="shared" si="11"/>
        <v>1527</v>
      </c>
      <c r="F76" s="19">
        <v>646</v>
      </c>
      <c r="G76" s="19">
        <v>881</v>
      </c>
      <c r="I76" s="18">
        <v>69</v>
      </c>
      <c r="J76" s="18">
        <f t="shared" si="12"/>
        <v>646</v>
      </c>
      <c r="K76" s="18">
        <f t="shared" si="13"/>
        <v>881</v>
      </c>
      <c r="L76" s="18">
        <f t="shared" si="14"/>
        <v>631</v>
      </c>
      <c r="M76" s="18">
        <f t="shared" si="15"/>
        <v>1030</v>
      </c>
      <c r="N76" s="23">
        <f t="shared" si="16"/>
        <v>0.97678018575851389</v>
      </c>
      <c r="O76" s="23">
        <f t="shared" si="16"/>
        <v>1.1691259931895572</v>
      </c>
      <c r="P76" s="23">
        <v>1.1413992714218271</v>
      </c>
      <c r="Q76" s="23">
        <v>1.5940607954196429</v>
      </c>
      <c r="R76" s="23">
        <f t="shared" si="17"/>
        <v>737.34392933850029</v>
      </c>
      <c r="S76" s="23">
        <f t="shared" si="17"/>
        <v>1404.3675607647053</v>
      </c>
      <c r="T76" s="23">
        <f t="shared" si="18"/>
        <v>2141.7114901032055</v>
      </c>
      <c r="U76" s="9">
        <v>1</v>
      </c>
      <c r="V76" s="11">
        <v>1</v>
      </c>
      <c r="W76" s="11">
        <f t="shared" si="19"/>
        <v>2141.7114901032055</v>
      </c>
    </row>
    <row r="77" spans="1:23" x14ac:dyDescent="0.25">
      <c r="A77" s="18">
        <v>70</v>
      </c>
      <c r="B77" s="18">
        <f t="shared" si="10"/>
        <v>1707</v>
      </c>
      <c r="C77" s="19">
        <v>677</v>
      </c>
      <c r="D77" s="19">
        <v>1030</v>
      </c>
      <c r="E77" s="18">
        <f t="shared" si="11"/>
        <v>1465</v>
      </c>
      <c r="F77" s="19">
        <v>645</v>
      </c>
      <c r="G77" s="19">
        <v>820</v>
      </c>
      <c r="I77" s="18">
        <v>70</v>
      </c>
      <c r="J77" s="18">
        <f t="shared" si="12"/>
        <v>645</v>
      </c>
      <c r="K77" s="18">
        <f t="shared" si="13"/>
        <v>820</v>
      </c>
      <c r="L77" s="18">
        <f t="shared" si="14"/>
        <v>677</v>
      </c>
      <c r="M77" s="18">
        <f t="shared" si="15"/>
        <v>1030</v>
      </c>
      <c r="N77" s="23">
        <f t="shared" si="16"/>
        <v>1.0496124031007752</v>
      </c>
      <c r="O77" s="23">
        <f t="shared" si="16"/>
        <v>1.2560975609756098</v>
      </c>
      <c r="P77" s="23">
        <v>1.2001189324535197</v>
      </c>
      <c r="Q77" s="23">
        <v>1.6082249138730098</v>
      </c>
      <c r="R77" s="23">
        <f t="shared" si="17"/>
        <v>774.07671143252026</v>
      </c>
      <c r="S77" s="23">
        <f t="shared" si="17"/>
        <v>1318.7444293758681</v>
      </c>
      <c r="T77" s="23">
        <f t="shared" si="18"/>
        <v>2092.8211408083885</v>
      </c>
      <c r="U77" s="9">
        <v>1</v>
      </c>
      <c r="V77" s="11">
        <v>1</v>
      </c>
      <c r="W77" s="11">
        <f t="shared" si="19"/>
        <v>2092.8211408083885</v>
      </c>
    </row>
    <row r="78" spans="1:23" x14ac:dyDescent="0.25">
      <c r="A78" s="18">
        <v>71</v>
      </c>
      <c r="B78" s="18">
        <f t="shared" si="10"/>
        <v>1493</v>
      </c>
      <c r="C78" s="19">
        <v>512</v>
      </c>
      <c r="D78" s="19">
        <v>981</v>
      </c>
      <c r="E78" s="18">
        <f t="shared" si="11"/>
        <v>1158</v>
      </c>
      <c r="F78" s="19">
        <v>472</v>
      </c>
      <c r="G78" s="19">
        <v>686</v>
      </c>
      <c r="I78" s="18">
        <v>71</v>
      </c>
      <c r="J78" s="18">
        <f t="shared" si="12"/>
        <v>472</v>
      </c>
      <c r="K78" s="18">
        <f t="shared" si="13"/>
        <v>686</v>
      </c>
      <c r="L78" s="18">
        <f t="shared" si="14"/>
        <v>512</v>
      </c>
      <c r="M78" s="18">
        <f t="shared" si="15"/>
        <v>981</v>
      </c>
      <c r="N78" s="23">
        <f t="shared" si="16"/>
        <v>1.0847457627118644</v>
      </c>
      <c r="O78" s="23">
        <f t="shared" si="16"/>
        <v>1.4300291545189505</v>
      </c>
      <c r="P78" s="23">
        <v>1.2712810006613371</v>
      </c>
      <c r="Q78" s="23">
        <v>1.6975198611628772</v>
      </c>
      <c r="R78" s="23">
        <f t="shared" si="17"/>
        <v>600.04463231215107</v>
      </c>
      <c r="S78" s="23">
        <f t="shared" si="17"/>
        <v>1164.4986247577338</v>
      </c>
      <c r="T78" s="23">
        <f t="shared" si="18"/>
        <v>1764.5432570698849</v>
      </c>
      <c r="U78" s="9">
        <v>1</v>
      </c>
      <c r="V78" s="11">
        <v>1</v>
      </c>
      <c r="W78" s="11">
        <f t="shared" si="19"/>
        <v>1764.5432570698849</v>
      </c>
    </row>
    <row r="79" spans="1:23" x14ac:dyDescent="0.25">
      <c r="A79" s="18">
        <v>72</v>
      </c>
      <c r="B79" s="18">
        <f t="shared" si="10"/>
        <v>1441</v>
      </c>
      <c r="C79" s="19">
        <v>513</v>
      </c>
      <c r="D79" s="19">
        <v>928</v>
      </c>
      <c r="E79" s="18">
        <f t="shared" si="11"/>
        <v>1213</v>
      </c>
      <c r="F79" s="19">
        <v>488</v>
      </c>
      <c r="G79" s="19">
        <v>725</v>
      </c>
      <c r="I79" s="18">
        <v>72</v>
      </c>
      <c r="J79" s="18">
        <f t="shared" si="12"/>
        <v>488</v>
      </c>
      <c r="K79" s="18">
        <f t="shared" si="13"/>
        <v>725</v>
      </c>
      <c r="L79" s="18">
        <f t="shared" si="14"/>
        <v>513</v>
      </c>
      <c r="M79" s="18">
        <f t="shared" si="15"/>
        <v>928</v>
      </c>
      <c r="N79" s="23">
        <f t="shared" si="16"/>
        <v>1.0512295081967213</v>
      </c>
      <c r="O79" s="23">
        <f t="shared" si="16"/>
        <v>1.28</v>
      </c>
      <c r="P79" s="23">
        <v>1.2037283427123036</v>
      </c>
      <c r="Q79" s="23">
        <v>1.5545465488116144</v>
      </c>
      <c r="R79" s="23">
        <f t="shared" si="17"/>
        <v>587.41943124360409</v>
      </c>
      <c r="S79" s="23">
        <f t="shared" si="17"/>
        <v>1127.0462478884203</v>
      </c>
      <c r="T79" s="23">
        <f t="shared" si="18"/>
        <v>1714.4656791320244</v>
      </c>
      <c r="U79" s="9">
        <v>1</v>
      </c>
      <c r="V79" s="11">
        <v>1</v>
      </c>
      <c r="W79" s="11">
        <f t="shared" si="19"/>
        <v>1714.4656791320244</v>
      </c>
    </row>
    <row r="80" spans="1:23" x14ac:dyDescent="0.25">
      <c r="A80" s="18">
        <v>73</v>
      </c>
      <c r="B80" s="18">
        <f t="shared" si="10"/>
        <v>958</v>
      </c>
      <c r="C80" s="19">
        <v>315</v>
      </c>
      <c r="D80" s="19">
        <v>643</v>
      </c>
      <c r="E80" s="18">
        <f t="shared" si="11"/>
        <v>982</v>
      </c>
      <c r="F80" s="19">
        <v>441</v>
      </c>
      <c r="G80" s="19">
        <v>541</v>
      </c>
      <c r="I80" s="18">
        <v>73</v>
      </c>
      <c r="J80" s="18">
        <f t="shared" si="12"/>
        <v>441</v>
      </c>
      <c r="K80" s="18">
        <f t="shared" si="13"/>
        <v>541</v>
      </c>
      <c r="L80" s="18">
        <f t="shared" si="14"/>
        <v>315</v>
      </c>
      <c r="M80" s="18">
        <f t="shared" si="15"/>
        <v>643</v>
      </c>
      <c r="N80" s="23">
        <f t="shared" si="16"/>
        <v>0.7142857142857143</v>
      </c>
      <c r="O80" s="23">
        <f t="shared" si="16"/>
        <v>1.188539741219963</v>
      </c>
      <c r="P80" s="23">
        <v>1.0989224600493674</v>
      </c>
      <c r="Q80" s="23">
        <v>1.5088109523577338</v>
      </c>
      <c r="R80" s="23">
        <f t="shared" si="17"/>
        <v>484.62480488177107</v>
      </c>
      <c r="S80" s="23">
        <f t="shared" si="17"/>
        <v>816.26672522553395</v>
      </c>
      <c r="T80" s="23">
        <f t="shared" si="18"/>
        <v>1300.891530107305</v>
      </c>
      <c r="U80" s="9">
        <v>1</v>
      </c>
      <c r="V80" s="11">
        <v>1</v>
      </c>
      <c r="W80" s="11">
        <f t="shared" si="19"/>
        <v>1300.891530107305</v>
      </c>
    </row>
    <row r="81" spans="1:23" x14ac:dyDescent="0.25">
      <c r="A81" s="18">
        <v>74</v>
      </c>
      <c r="B81" s="18">
        <f t="shared" si="10"/>
        <v>709</v>
      </c>
      <c r="C81" s="19">
        <v>243</v>
      </c>
      <c r="D81" s="19">
        <v>466</v>
      </c>
      <c r="E81" s="18">
        <f t="shared" si="11"/>
        <v>721</v>
      </c>
      <c r="F81" s="19">
        <v>283</v>
      </c>
      <c r="G81" s="19">
        <v>438</v>
      </c>
      <c r="I81" s="18">
        <v>74</v>
      </c>
      <c r="J81" s="18">
        <f t="shared" si="12"/>
        <v>283</v>
      </c>
      <c r="K81" s="18">
        <f t="shared" si="13"/>
        <v>438</v>
      </c>
      <c r="L81" s="18">
        <f t="shared" si="14"/>
        <v>243</v>
      </c>
      <c r="M81" s="18">
        <f t="shared" si="15"/>
        <v>466</v>
      </c>
      <c r="N81" s="23">
        <f t="shared" si="16"/>
        <v>0.85865724381625441</v>
      </c>
      <c r="O81" s="23">
        <f t="shared" si="16"/>
        <v>1.0639269406392695</v>
      </c>
      <c r="P81" s="23">
        <v>1.1996096473498148</v>
      </c>
      <c r="Q81" s="23">
        <v>1.5364118049579252</v>
      </c>
      <c r="R81" s="23">
        <f t="shared" si="17"/>
        <v>339.4895301999976</v>
      </c>
      <c r="S81" s="23">
        <f t="shared" si="17"/>
        <v>672.94837057157122</v>
      </c>
      <c r="T81" s="23">
        <f t="shared" si="18"/>
        <v>1012.4379007715688</v>
      </c>
      <c r="U81" s="9">
        <v>1</v>
      </c>
      <c r="V81" s="11">
        <v>1</v>
      </c>
      <c r="W81" s="11">
        <f t="shared" si="19"/>
        <v>1012.4379007715688</v>
      </c>
    </row>
    <row r="82" spans="1:23" x14ac:dyDescent="0.25">
      <c r="A82" s="18">
        <v>75</v>
      </c>
      <c r="B82" s="18">
        <f t="shared" si="10"/>
        <v>714</v>
      </c>
      <c r="C82" s="19">
        <v>266</v>
      </c>
      <c r="D82" s="19">
        <v>448</v>
      </c>
      <c r="E82" s="18">
        <f t="shared" si="11"/>
        <v>761</v>
      </c>
      <c r="F82" s="19">
        <v>303</v>
      </c>
      <c r="G82" s="19">
        <v>458</v>
      </c>
      <c r="I82" s="18">
        <v>75</v>
      </c>
      <c r="J82" s="18">
        <f t="shared" si="12"/>
        <v>303</v>
      </c>
      <c r="K82" s="18">
        <f t="shared" si="13"/>
        <v>458</v>
      </c>
      <c r="L82" s="18">
        <f t="shared" si="14"/>
        <v>266</v>
      </c>
      <c r="M82" s="18">
        <f t="shared" si="15"/>
        <v>448</v>
      </c>
      <c r="N82" s="23">
        <f t="shared" si="16"/>
        <v>0.87788778877887785</v>
      </c>
      <c r="O82" s="23">
        <f t="shared" si="16"/>
        <v>0.97816593886462877</v>
      </c>
      <c r="P82" s="23">
        <v>1.0552273892777833</v>
      </c>
      <c r="Q82" s="23">
        <v>1.5150969237124527</v>
      </c>
      <c r="R82" s="23">
        <f t="shared" si="17"/>
        <v>319.73389895116833</v>
      </c>
      <c r="S82" s="23">
        <f t="shared" si="17"/>
        <v>693.91439106030339</v>
      </c>
      <c r="T82" s="23">
        <f t="shared" si="18"/>
        <v>1013.6482900114718</v>
      </c>
      <c r="U82" s="9">
        <v>1</v>
      </c>
      <c r="V82" s="11">
        <v>1</v>
      </c>
      <c r="W82" s="11">
        <f t="shared" si="19"/>
        <v>1013.6482900114718</v>
      </c>
    </row>
    <row r="83" spans="1:23" x14ac:dyDescent="0.25">
      <c r="A83" s="18">
        <v>76</v>
      </c>
      <c r="B83" s="18">
        <f t="shared" si="10"/>
        <v>411</v>
      </c>
      <c r="C83" s="19">
        <v>177</v>
      </c>
      <c r="D83" s="19">
        <v>234</v>
      </c>
      <c r="E83" s="18">
        <f t="shared" si="11"/>
        <v>539</v>
      </c>
      <c r="F83" s="19">
        <v>203</v>
      </c>
      <c r="G83" s="19">
        <v>336</v>
      </c>
      <c r="I83" s="18">
        <v>76</v>
      </c>
      <c r="J83" s="18">
        <f t="shared" si="12"/>
        <v>203</v>
      </c>
      <c r="K83" s="18">
        <f t="shared" si="13"/>
        <v>336</v>
      </c>
      <c r="L83" s="18">
        <f t="shared" si="14"/>
        <v>177</v>
      </c>
      <c r="M83" s="18">
        <f t="shared" si="15"/>
        <v>234</v>
      </c>
      <c r="N83" s="23">
        <f t="shared" si="16"/>
        <v>0.8719211822660099</v>
      </c>
      <c r="O83" s="23">
        <f t="shared" si="16"/>
        <v>0.6964285714285714</v>
      </c>
      <c r="P83" s="23">
        <v>0.87105133724920314</v>
      </c>
      <c r="Q83" s="23">
        <v>1.163462701676707</v>
      </c>
      <c r="R83" s="23">
        <f t="shared" si="17"/>
        <v>176.82342146158823</v>
      </c>
      <c r="S83" s="23">
        <f t="shared" si="17"/>
        <v>390.92346776337354</v>
      </c>
      <c r="T83" s="23">
        <f t="shared" si="18"/>
        <v>567.74688922496171</v>
      </c>
      <c r="U83" s="9">
        <v>1</v>
      </c>
      <c r="V83" s="11">
        <v>1</v>
      </c>
      <c r="W83" s="11">
        <f t="shared" si="19"/>
        <v>567.74688922496171</v>
      </c>
    </row>
    <row r="84" spans="1:23" x14ac:dyDescent="0.25">
      <c r="A84" s="18">
        <v>77</v>
      </c>
      <c r="B84" s="18">
        <f t="shared" si="10"/>
        <v>344</v>
      </c>
      <c r="C84" s="19">
        <v>142</v>
      </c>
      <c r="D84" s="19">
        <v>202</v>
      </c>
      <c r="E84" s="18">
        <f t="shared" si="11"/>
        <v>391</v>
      </c>
      <c r="F84" s="19">
        <v>172</v>
      </c>
      <c r="G84" s="19">
        <v>219</v>
      </c>
      <c r="I84" s="18">
        <v>77</v>
      </c>
      <c r="J84" s="18">
        <f t="shared" si="12"/>
        <v>172</v>
      </c>
      <c r="K84" s="18">
        <f t="shared" si="13"/>
        <v>219</v>
      </c>
      <c r="L84" s="18">
        <f t="shared" si="14"/>
        <v>142</v>
      </c>
      <c r="M84" s="18">
        <f t="shared" si="15"/>
        <v>202</v>
      </c>
      <c r="N84" s="23">
        <f t="shared" si="16"/>
        <v>0.82558139534883723</v>
      </c>
      <c r="O84" s="23">
        <f t="shared" si="16"/>
        <v>0.92237442922374424</v>
      </c>
      <c r="P84" s="23">
        <v>1.0980308563172401</v>
      </c>
      <c r="Q84" s="23">
        <v>1.2533296593497394</v>
      </c>
      <c r="R84" s="23">
        <f t="shared" si="17"/>
        <v>188.86130728656528</v>
      </c>
      <c r="S84" s="23">
        <f t="shared" si="17"/>
        <v>274.47919539759295</v>
      </c>
      <c r="T84" s="23">
        <f t="shared" si="18"/>
        <v>463.3405026841582</v>
      </c>
      <c r="U84" s="9">
        <v>1</v>
      </c>
      <c r="V84" s="11">
        <v>1</v>
      </c>
      <c r="W84" s="11">
        <f t="shared" si="19"/>
        <v>463.3405026841582</v>
      </c>
    </row>
    <row r="85" spans="1:23" x14ac:dyDescent="0.25">
      <c r="A85" s="18">
        <v>78</v>
      </c>
      <c r="B85" s="18">
        <f t="shared" si="10"/>
        <v>248</v>
      </c>
      <c r="C85" s="19">
        <v>110</v>
      </c>
      <c r="D85" s="19">
        <v>138</v>
      </c>
      <c r="E85" s="18">
        <f t="shared" si="11"/>
        <v>304</v>
      </c>
      <c r="F85" s="19">
        <v>137</v>
      </c>
      <c r="G85" s="19">
        <v>167</v>
      </c>
      <c r="I85" s="18">
        <v>78</v>
      </c>
      <c r="J85" s="18">
        <f t="shared" si="12"/>
        <v>137</v>
      </c>
      <c r="K85" s="18">
        <f t="shared" si="13"/>
        <v>167</v>
      </c>
      <c r="L85" s="18">
        <f t="shared" si="14"/>
        <v>110</v>
      </c>
      <c r="M85" s="18">
        <f t="shared" si="15"/>
        <v>138</v>
      </c>
      <c r="N85" s="23">
        <f t="shared" si="16"/>
        <v>0.8029197080291971</v>
      </c>
      <c r="O85" s="23">
        <f t="shared" si="16"/>
        <v>0.82634730538922152</v>
      </c>
      <c r="P85" s="23">
        <v>1.2463082851082308</v>
      </c>
      <c r="Q85" s="23">
        <v>1.3285489276730484</v>
      </c>
      <c r="R85" s="23">
        <f t="shared" si="17"/>
        <v>170.74423505982762</v>
      </c>
      <c r="S85" s="23">
        <f t="shared" si="17"/>
        <v>221.86767092139908</v>
      </c>
      <c r="T85" s="23">
        <f t="shared" si="18"/>
        <v>392.6119059812267</v>
      </c>
      <c r="U85" s="9">
        <v>1</v>
      </c>
      <c r="V85" s="11">
        <v>1</v>
      </c>
      <c r="W85" s="11">
        <f t="shared" si="19"/>
        <v>392.6119059812267</v>
      </c>
    </row>
    <row r="86" spans="1:23" x14ac:dyDescent="0.25">
      <c r="A86" s="18">
        <v>79</v>
      </c>
      <c r="B86" s="18">
        <f t="shared" si="10"/>
        <v>272</v>
      </c>
      <c r="C86" s="19">
        <v>119</v>
      </c>
      <c r="D86" s="19">
        <v>153</v>
      </c>
      <c r="E86" s="18">
        <f t="shared" si="11"/>
        <v>333</v>
      </c>
      <c r="F86" s="19">
        <v>168</v>
      </c>
      <c r="G86" s="19">
        <v>165</v>
      </c>
      <c r="I86" s="18">
        <v>79</v>
      </c>
      <c r="J86" s="18">
        <f t="shared" si="12"/>
        <v>168</v>
      </c>
      <c r="K86" s="18">
        <f t="shared" si="13"/>
        <v>165</v>
      </c>
      <c r="L86" s="18">
        <f t="shared" si="14"/>
        <v>119</v>
      </c>
      <c r="M86" s="18">
        <f t="shared" si="15"/>
        <v>153</v>
      </c>
      <c r="N86" s="23">
        <f t="shared" si="16"/>
        <v>0.70833333333333337</v>
      </c>
      <c r="O86" s="23">
        <f t="shared" si="16"/>
        <v>0.92727272727272725</v>
      </c>
      <c r="P86" s="23">
        <v>1.2587200943383465</v>
      </c>
      <c r="Q86" s="23">
        <v>1.556891493509448</v>
      </c>
      <c r="R86" s="23">
        <f t="shared" si="17"/>
        <v>211.46497584884222</v>
      </c>
      <c r="S86" s="23">
        <f t="shared" si="17"/>
        <v>256.88709642905894</v>
      </c>
      <c r="T86" s="23">
        <f t="shared" si="18"/>
        <v>468.35207227790113</v>
      </c>
      <c r="U86" s="9">
        <v>1</v>
      </c>
      <c r="V86" s="11">
        <v>1</v>
      </c>
      <c r="W86" s="11">
        <f t="shared" si="19"/>
        <v>468.35207227790113</v>
      </c>
    </row>
    <row r="87" spans="1:23" x14ac:dyDescent="0.25">
      <c r="A87" s="18">
        <v>80</v>
      </c>
      <c r="B87" s="18">
        <f t="shared" si="10"/>
        <v>432</v>
      </c>
      <c r="C87" s="19">
        <v>172</v>
      </c>
      <c r="D87" s="19">
        <v>260</v>
      </c>
      <c r="E87" s="18">
        <f t="shared" si="11"/>
        <v>587</v>
      </c>
      <c r="F87" s="19">
        <v>227</v>
      </c>
      <c r="G87" s="19">
        <v>360</v>
      </c>
      <c r="I87" s="18">
        <v>80</v>
      </c>
      <c r="J87" s="18">
        <f t="shared" si="12"/>
        <v>227</v>
      </c>
      <c r="K87" s="18">
        <f t="shared" si="13"/>
        <v>360</v>
      </c>
      <c r="L87" s="18">
        <f t="shared" si="14"/>
        <v>172</v>
      </c>
      <c r="M87" s="18">
        <f t="shared" si="15"/>
        <v>260</v>
      </c>
      <c r="N87" s="23">
        <f t="shared" si="16"/>
        <v>0.75770925110132159</v>
      </c>
      <c r="O87" s="23">
        <f t="shared" si="16"/>
        <v>0.72222222222222221</v>
      </c>
      <c r="P87" s="23">
        <v>0.99793733229424786</v>
      </c>
      <c r="Q87" s="23">
        <v>1.2686136794893021</v>
      </c>
      <c r="R87" s="23">
        <f t="shared" si="17"/>
        <v>226.53177443079426</v>
      </c>
      <c r="S87" s="23">
        <f t="shared" si="17"/>
        <v>456.70092461614877</v>
      </c>
      <c r="T87" s="23">
        <f t="shared" si="18"/>
        <v>683.23269904694303</v>
      </c>
      <c r="U87" s="9">
        <v>1</v>
      </c>
      <c r="V87" s="11">
        <v>1</v>
      </c>
      <c r="W87" s="11">
        <f t="shared" si="19"/>
        <v>683.23269904694303</v>
      </c>
    </row>
    <row r="88" spans="1:23" x14ac:dyDescent="0.25">
      <c r="A88" s="18">
        <v>81</v>
      </c>
      <c r="B88" s="18">
        <f t="shared" si="10"/>
        <v>417</v>
      </c>
      <c r="C88" s="19">
        <v>178</v>
      </c>
      <c r="D88" s="19">
        <v>239</v>
      </c>
      <c r="E88" s="18">
        <f t="shared" si="11"/>
        <v>484</v>
      </c>
      <c r="F88" s="19">
        <v>196</v>
      </c>
      <c r="G88" s="19">
        <v>288</v>
      </c>
      <c r="I88" s="18">
        <v>81</v>
      </c>
      <c r="J88" s="18">
        <f t="shared" si="12"/>
        <v>196</v>
      </c>
      <c r="K88" s="18">
        <f t="shared" si="13"/>
        <v>288</v>
      </c>
      <c r="L88" s="18">
        <f t="shared" si="14"/>
        <v>178</v>
      </c>
      <c r="M88" s="18">
        <f t="shared" si="15"/>
        <v>239</v>
      </c>
      <c r="N88" s="23">
        <f t="shared" si="16"/>
        <v>0.90816326530612246</v>
      </c>
      <c r="O88" s="23">
        <f t="shared" si="16"/>
        <v>0.82986111111111116</v>
      </c>
      <c r="P88" s="23">
        <v>1.0566307227620151</v>
      </c>
      <c r="Q88" s="23">
        <v>1.2708540869872402</v>
      </c>
      <c r="R88" s="23">
        <f t="shared" si="17"/>
        <v>207.09962166135494</v>
      </c>
      <c r="S88" s="23">
        <f t="shared" si="17"/>
        <v>366.00597705232519</v>
      </c>
      <c r="T88" s="23">
        <f t="shared" si="18"/>
        <v>573.10559871368014</v>
      </c>
      <c r="U88" s="9">
        <v>1</v>
      </c>
      <c r="V88" s="11">
        <v>1</v>
      </c>
      <c r="W88" s="11">
        <f t="shared" si="19"/>
        <v>573.10559871368014</v>
      </c>
    </row>
    <row r="89" spans="1:23" x14ac:dyDescent="0.25">
      <c r="A89" s="18">
        <v>82</v>
      </c>
      <c r="B89" s="18">
        <f t="shared" si="10"/>
        <v>354</v>
      </c>
      <c r="C89" s="19">
        <v>115</v>
      </c>
      <c r="D89" s="19">
        <v>239</v>
      </c>
      <c r="E89" s="18">
        <f t="shared" si="11"/>
        <v>615</v>
      </c>
      <c r="F89" s="19">
        <v>223</v>
      </c>
      <c r="G89" s="19">
        <v>392</v>
      </c>
      <c r="I89" s="18">
        <v>82</v>
      </c>
      <c r="J89" s="18">
        <f t="shared" si="12"/>
        <v>223</v>
      </c>
      <c r="K89" s="18">
        <f t="shared" si="13"/>
        <v>392</v>
      </c>
      <c r="L89" s="18">
        <f t="shared" si="14"/>
        <v>115</v>
      </c>
      <c r="M89" s="18">
        <f t="shared" si="15"/>
        <v>239</v>
      </c>
      <c r="N89" s="23">
        <f t="shared" si="16"/>
        <v>0.51569506726457404</v>
      </c>
      <c r="O89" s="23">
        <f t="shared" si="16"/>
        <v>0.60969387755102045</v>
      </c>
      <c r="P89" s="23">
        <v>0.83082836143162497</v>
      </c>
      <c r="Q89" s="23">
        <v>1.0329877075932696</v>
      </c>
      <c r="R89" s="23">
        <f t="shared" si="17"/>
        <v>185.27472459925238</v>
      </c>
      <c r="S89" s="23">
        <f t="shared" si="17"/>
        <v>404.93118137656171</v>
      </c>
      <c r="T89" s="23">
        <f t="shared" si="18"/>
        <v>590.20590597581406</v>
      </c>
      <c r="U89" s="9">
        <v>1</v>
      </c>
      <c r="V89" s="11">
        <v>1</v>
      </c>
      <c r="W89" s="11">
        <f t="shared" si="19"/>
        <v>590.20590597581406</v>
      </c>
    </row>
    <row r="90" spans="1:23" x14ac:dyDescent="0.25">
      <c r="A90" s="18">
        <v>83</v>
      </c>
      <c r="B90" s="18">
        <f t="shared" si="10"/>
        <v>285</v>
      </c>
      <c r="C90" s="19">
        <v>114</v>
      </c>
      <c r="D90" s="19">
        <v>171</v>
      </c>
      <c r="E90" s="18">
        <f t="shared" si="11"/>
        <v>481</v>
      </c>
      <c r="F90" s="19">
        <v>183</v>
      </c>
      <c r="G90" s="19">
        <v>298</v>
      </c>
      <c r="I90" s="18">
        <v>83</v>
      </c>
      <c r="J90" s="18">
        <f t="shared" si="12"/>
        <v>183</v>
      </c>
      <c r="K90" s="18">
        <f t="shared" si="13"/>
        <v>298</v>
      </c>
      <c r="L90" s="18">
        <f t="shared" si="14"/>
        <v>114</v>
      </c>
      <c r="M90" s="18">
        <f t="shared" si="15"/>
        <v>171</v>
      </c>
      <c r="N90" s="23">
        <f t="shared" si="16"/>
        <v>0.62295081967213117</v>
      </c>
      <c r="O90" s="23">
        <f t="shared" si="16"/>
        <v>0.5738255033557047</v>
      </c>
      <c r="P90" s="23">
        <v>0.79545130371297212</v>
      </c>
      <c r="Q90" s="23">
        <v>0.97719802345730455</v>
      </c>
      <c r="R90" s="23">
        <f t="shared" si="17"/>
        <v>145.56758857947389</v>
      </c>
      <c r="S90" s="23">
        <f t="shared" si="17"/>
        <v>291.20501099027678</v>
      </c>
      <c r="T90" s="23">
        <f t="shared" si="18"/>
        <v>436.7725995697507</v>
      </c>
      <c r="U90" s="9">
        <v>1</v>
      </c>
      <c r="V90" s="11">
        <v>1</v>
      </c>
      <c r="W90" s="11">
        <f t="shared" si="19"/>
        <v>436.7725995697507</v>
      </c>
    </row>
    <row r="91" spans="1:23" x14ac:dyDescent="0.25">
      <c r="A91" s="18">
        <v>84</v>
      </c>
      <c r="B91" s="18">
        <f t="shared" si="10"/>
        <v>213</v>
      </c>
      <c r="C91" s="19">
        <v>84</v>
      </c>
      <c r="D91" s="19">
        <v>129</v>
      </c>
      <c r="E91" s="18">
        <f t="shared" si="11"/>
        <v>495</v>
      </c>
      <c r="F91" s="19">
        <v>184</v>
      </c>
      <c r="G91" s="19">
        <v>311</v>
      </c>
      <c r="I91" s="18">
        <v>84</v>
      </c>
      <c r="J91" s="18">
        <f t="shared" si="12"/>
        <v>184</v>
      </c>
      <c r="K91" s="18">
        <f t="shared" si="13"/>
        <v>311</v>
      </c>
      <c r="L91" s="18">
        <f t="shared" si="14"/>
        <v>84</v>
      </c>
      <c r="M91" s="18">
        <f t="shared" si="15"/>
        <v>129</v>
      </c>
      <c r="N91" s="23">
        <f t="shared" si="16"/>
        <v>0.45652173913043476</v>
      </c>
      <c r="O91" s="23">
        <f t="shared" si="16"/>
        <v>0.41479099678456594</v>
      </c>
      <c r="P91" s="23">
        <v>0.76933012984981708</v>
      </c>
      <c r="Q91" s="23">
        <v>0.89278504471699538</v>
      </c>
      <c r="R91" s="23">
        <f t="shared" si="17"/>
        <v>141.55674389236634</v>
      </c>
      <c r="S91" s="23">
        <f t="shared" si="17"/>
        <v>277.65614890698555</v>
      </c>
      <c r="T91" s="23">
        <f t="shared" si="18"/>
        <v>419.21289279935189</v>
      </c>
      <c r="U91" s="9">
        <v>1</v>
      </c>
      <c r="V91" s="11">
        <v>1</v>
      </c>
      <c r="W91" s="11">
        <f t="shared" si="19"/>
        <v>419.21289279935189</v>
      </c>
    </row>
    <row r="92" spans="1:23" x14ac:dyDescent="0.25">
      <c r="A92" s="18">
        <v>85</v>
      </c>
      <c r="B92" s="18">
        <f t="shared" si="10"/>
        <v>173</v>
      </c>
      <c r="C92" s="19">
        <v>84</v>
      </c>
      <c r="D92" s="19">
        <v>89</v>
      </c>
      <c r="E92" s="18">
        <f t="shared" si="11"/>
        <v>331</v>
      </c>
      <c r="F92" s="19">
        <v>137</v>
      </c>
      <c r="G92" s="19">
        <v>194</v>
      </c>
      <c r="I92" s="18">
        <v>85</v>
      </c>
      <c r="J92" s="18">
        <f t="shared" si="12"/>
        <v>137</v>
      </c>
      <c r="K92" s="18">
        <f t="shared" si="13"/>
        <v>194</v>
      </c>
      <c r="L92" s="18">
        <f t="shared" si="14"/>
        <v>84</v>
      </c>
      <c r="M92" s="18">
        <f t="shared" si="15"/>
        <v>89</v>
      </c>
      <c r="N92" s="23">
        <f t="shared" si="16"/>
        <v>0.61313868613138689</v>
      </c>
      <c r="O92" s="23">
        <f t="shared" si="16"/>
        <v>0.45876288659793812</v>
      </c>
      <c r="P92" s="23">
        <v>0.63487618720746197</v>
      </c>
      <c r="Q92" s="23">
        <v>0.81685787088963369</v>
      </c>
      <c r="R92" s="23">
        <f t="shared" si="17"/>
        <v>86.978037647422283</v>
      </c>
      <c r="S92" s="23">
        <f t="shared" si="17"/>
        <v>158.47042695258892</v>
      </c>
      <c r="T92" s="23">
        <f t="shared" si="18"/>
        <v>245.44846460001122</v>
      </c>
      <c r="U92" s="9">
        <v>1</v>
      </c>
      <c r="V92" s="11">
        <v>1</v>
      </c>
      <c r="W92" s="11">
        <f t="shared" si="19"/>
        <v>245.44846460001122</v>
      </c>
    </row>
    <row r="93" spans="1:23" x14ac:dyDescent="0.25">
      <c r="A93" s="18">
        <v>86</v>
      </c>
      <c r="B93" s="18">
        <f t="shared" si="10"/>
        <v>146</v>
      </c>
      <c r="C93" s="19">
        <v>61</v>
      </c>
      <c r="D93" s="19">
        <v>85</v>
      </c>
      <c r="E93" s="18">
        <f t="shared" si="11"/>
        <v>389</v>
      </c>
      <c r="F93" s="19">
        <v>157</v>
      </c>
      <c r="G93" s="19">
        <v>232</v>
      </c>
      <c r="I93" s="18">
        <v>86</v>
      </c>
      <c r="J93" s="18">
        <f t="shared" si="12"/>
        <v>157</v>
      </c>
      <c r="K93" s="18">
        <f t="shared" si="13"/>
        <v>232</v>
      </c>
      <c r="L93" s="18">
        <f t="shared" si="14"/>
        <v>61</v>
      </c>
      <c r="M93" s="18">
        <f t="shared" si="15"/>
        <v>85</v>
      </c>
      <c r="N93" s="23">
        <f t="shared" si="16"/>
        <v>0.38853503184713378</v>
      </c>
      <c r="O93" s="23">
        <f t="shared" si="16"/>
        <v>0.36637931034482757</v>
      </c>
      <c r="P93" s="23">
        <v>0.59251896722634823</v>
      </c>
      <c r="Q93" s="23">
        <v>0.66503407279138271</v>
      </c>
      <c r="R93" s="23">
        <f t="shared" si="17"/>
        <v>93.025477854536675</v>
      </c>
      <c r="S93" s="23">
        <f t="shared" si="17"/>
        <v>154.2879048876008</v>
      </c>
      <c r="T93" s="23">
        <f t="shared" si="18"/>
        <v>247.31338274213749</v>
      </c>
      <c r="U93" s="9">
        <v>1</v>
      </c>
      <c r="V93" s="11">
        <v>1</v>
      </c>
      <c r="W93" s="11">
        <f t="shared" si="19"/>
        <v>247.31338274213749</v>
      </c>
    </row>
    <row r="94" spans="1:23" x14ac:dyDescent="0.25">
      <c r="A94" s="18">
        <v>87</v>
      </c>
      <c r="B94" s="18">
        <f t="shared" si="10"/>
        <v>110</v>
      </c>
      <c r="C94" s="19">
        <v>59</v>
      </c>
      <c r="D94" s="19">
        <v>51</v>
      </c>
      <c r="E94" s="18">
        <f t="shared" si="11"/>
        <v>254</v>
      </c>
      <c r="F94" s="19">
        <v>106</v>
      </c>
      <c r="G94" s="19">
        <v>148</v>
      </c>
      <c r="I94" s="18">
        <v>87</v>
      </c>
      <c r="J94" s="18">
        <f t="shared" si="12"/>
        <v>106</v>
      </c>
      <c r="K94" s="18">
        <f t="shared" si="13"/>
        <v>148</v>
      </c>
      <c r="L94" s="18">
        <f t="shared" si="14"/>
        <v>59</v>
      </c>
      <c r="M94" s="18">
        <f t="shared" si="15"/>
        <v>51</v>
      </c>
      <c r="N94" s="23">
        <f t="shared" si="16"/>
        <v>0.55660377358490565</v>
      </c>
      <c r="O94" s="23">
        <f t="shared" si="16"/>
        <v>0.34459459459459457</v>
      </c>
      <c r="P94" s="23">
        <v>0.53960965661133853</v>
      </c>
      <c r="Q94" s="23">
        <v>0.58243520094866652</v>
      </c>
      <c r="R94" s="23">
        <f t="shared" si="17"/>
        <v>57.198623600801881</v>
      </c>
      <c r="S94" s="23">
        <f t="shared" si="17"/>
        <v>86.200409740402648</v>
      </c>
      <c r="T94" s="23">
        <f t="shared" si="18"/>
        <v>143.39903334120453</v>
      </c>
      <c r="U94" s="9">
        <v>1</v>
      </c>
      <c r="V94" s="11">
        <v>1</v>
      </c>
      <c r="W94" s="11">
        <f t="shared" si="19"/>
        <v>143.39903334120453</v>
      </c>
    </row>
    <row r="95" spans="1:23" x14ac:dyDescent="0.25">
      <c r="A95" s="18">
        <v>88</v>
      </c>
      <c r="B95" s="18">
        <f t="shared" si="10"/>
        <v>79</v>
      </c>
      <c r="C95" s="19">
        <v>18</v>
      </c>
      <c r="D95" s="19">
        <v>61</v>
      </c>
      <c r="E95" s="18">
        <f t="shared" si="11"/>
        <v>219</v>
      </c>
      <c r="F95" s="19">
        <v>90</v>
      </c>
      <c r="G95" s="19">
        <v>129</v>
      </c>
      <c r="I95" s="18">
        <v>88</v>
      </c>
      <c r="J95" s="18">
        <f t="shared" si="12"/>
        <v>90</v>
      </c>
      <c r="K95" s="18">
        <f t="shared" si="13"/>
        <v>129</v>
      </c>
      <c r="L95" s="18">
        <f t="shared" si="14"/>
        <v>18</v>
      </c>
      <c r="M95" s="18">
        <f t="shared" si="15"/>
        <v>61</v>
      </c>
      <c r="N95" s="23">
        <f t="shared" si="16"/>
        <v>0.2</v>
      </c>
      <c r="O95" s="23">
        <f t="shared" si="16"/>
        <v>0.47286821705426357</v>
      </c>
      <c r="P95" s="23">
        <v>0.42492841509967139</v>
      </c>
      <c r="Q95" s="23">
        <v>0.538924794292031</v>
      </c>
      <c r="R95" s="23">
        <f t="shared" si="17"/>
        <v>38.243557358970428</v>
      </c>
      <c r="S95" s="23">
        <f t="shared" si="17"/>
        <v>69.521298463671997</v>
      </c>
      <c r="T95" s="23">
        <f t="shared" si="18"/>
        <v>107.76485582264243</v>
      </c>
      <c r="U95" s="9">
        <v>1</v>
      </c>
      <c r="V95" s="11">
        <v>1</v>
      </c>
      <c r="W95" s="11">
        <f t="shared" si="19"/>
        <v>107.76485582264243</v>
      </c>
    </row>
    <row r="96" spans="1:23" x14ac:dyDescent="0.25">
      <c r="A96" s="18">
        <v>89</v>
      </c>
      <c r="B96" s="18">
        <f t="shared" si="10"/>
        <v>66</v>
      </c>
      <c r="C96" s="19">
        <v>13</v>
      </c>
      <c r="D96" s="19">
        <v>53</v>
      </c>
      <c r="E96" s="18">
        <f t="shared" si="11"/>
        <v>169</v>
      </c>
      <c r="F96" s="19">
        <v>53</v>
      </c>
      <c r="G96" s="19">
        <v>116</v>
      </c>
      <c r="I96" s="18">
        <v>89</v>
      </c>
      <c r="J96" s="18">
        <f t="shared" si="12"/>
        <v>53</v>
      </c>
      <c r="K96" s="18">
        <f t="shared" si="13"/>
        <v>116</v>
      </c>
      <c r="L96" s="18">
        <f t="shared" si="14"/>
        <v>13</v>
      </c>
      <c r="M96" s="18">
        <f t="shared" si="15"/>
        <v>53</v>
      </c>
      <c r="N96" s="23">
        <f t="shared" si="16"/>
        <v>0.24528301886792453</v>
      </c>
      <c r="O96" s="23">
        <f t="shared" si="16"/>
        <v>0.45689655172413796</v>
      </c>
      <c r="P96" s="23">
        <v>0.43954351880761694</v>
      </c>
      <c r="Q96" s="23">
        <v>0.58486383815021825</v>
      </c>
      <c r="R96" s="23">
        <f t="shared" si="17"/>
        <v>23.295806496803699</v>
      </c>
      <c r="S96" s="23">
        <f t="shared" si="17"/>
        <v>67.844205225425313</v>
      </c>
      <c r="T96" s="23">
        <f t="shared" si="18"/>
        <v>91.140011722229019</v>
      </c>
      <c r="U96" s="9">
        <v>1</v>
      </c>
      <c r="V96" s="11">
        <v>1</v>
      </c>
      <c r="W96" s="11">
        <f t="shared" si="19"/>
        <v>91.140011722229019</v>
      </c>
    </row>
    <row r="97" spans="1:26" x14ac:dyDescent="0.25">
      <c r="A97" s="18">
        <v>90</v>
      </c>
      <c r="B97" s="18">
        <f t="shared" si="10"/>
        <v>70</v>
      </c>
      <c r="C97" s="19">
        <v>21</v>
      </c>
      <c r="D97" s="19">
        <v>49</v>
      </c>
      <c r="E97" s="18">
        <f t="shared" si="11"/>
        <v>254</v>
      </c>
      <c r="F97" s="19">
        <v>85</v>
      </c>
      <c r="G97" s="19">
        <v>169</v>
      </c>
      <c r="I97" s="18">
        <v>90</v>
      </c>
      <c r="J97" s="18">
        <f t="shared" si="12"/>
        <v>85</v>
      </c>
      <c r="K97" s="18">
        <f t="shared" si="13"/>
        <v>169</v>
      </c>
      <c r="L97" s="18">
        <f t="shared" si="14"/>
        <v>21</v>
      </c>
      <c r="M97" s="18">
        <f t="shared" si="15"/>
        <v>49</v>
      </c>
      <c r="N97" s="23">
        <f t="shared" si="16"/>
        <v>0.24705882352941178</v>
      </c>
      <c r="O97" s="23">
        <f t="shared" si="16"/>
        <v>0.28994082840236685</v>
      </c>
      <c r="P97" s="23">
        <v>0.29334177999847655</v>
      </c>
      <c r="Q97" s="23">
        <v>0.41530601552252439</v>
      </c>
      <c r="R97" s="23">
        <f t="shared" si="17"/>
        <v>24.934051299870507</v>
      </c>
      <c r="S97" s="23">
        <f t="shared" si="17"/>
        <v>70.186716623306623</v>
      </c>
      <c r="T97" s="23">
        <f t="shared" si="18"/>
        <v>95.120767923177127</v>
      </c>
      <c r="U97" s="9">
        <v>1</v>
      </c>
      <c r="V97" s="11">
        <v>1</v>
      </c>
      <c r="W97" s="11">
        <f t="shared" si="19"/>
        <v>95.120767923177127</v>
      </c>
    </row>
    <row r="98" spans="1:26" x14ac:dyDescent="0.25">
      <c r="A98" s="18">
        <v>91</v>
      </c>
      <c r="B98" s="18">
        <f t="shared" si="10"/>
        <v>57</v>
      </c>
      <c r="C98" s="19">
        <v>9</v>
      </c>
      <c r="D98" s="19">
        <v>48</v>
      </c>
      <c r="E98" s="18">
        <f t="shared" si="11"/>
        <v>119</v>
      </c>
      <c r="F98" s="19">
        <v>35</v>
      </c>
      <c r="G98" s="19">
        <v>84</v>
      </c>
      <c r="I98" s="18">
        <v>91</v>
      </c>
      <c r="J98" s="18">
        <f t="shared" si="12"/>
        <v>35</v>
      </c>
      <c r="K98" s="18">
        <f t="shared" si="13"/>
        <v>84</v>
      </c>
      <c r="L98" s="18">
        <f t="shared" si="14"/>
        <v>9</v>
      </c>
      <c r="M98" s="18">
        <f t="shared" si="15"/>
        <v>48</v>
      </c>
      <c r="N98" s="23">
        <f t="shared" si="16"/>
        <v>0.25714285714285712</v>
      </c>
      <c r="O98" s="23">
        <f t="shared" si="16"/>
        <v>0.5714285714285714</v>
      </c>
      <c r="P98" s="23">
        <v>0.51531830673735146</v>
      </c>
      <c r="Q98" s="23">
        <v>0.55174465708741827</v>
      </c>
      <c r="R98" s="23">
        <f t="shared" si="17"/>
        <v>18.036140735807301</v>
      </c>
      <c r="S98" s="23">
        <f t="shared" si="17"/>
        <v>46.346551195343132</v>
      </c>
      <c r="T98" s="23">
        <f t="shared" si="18"/>
        <v>64.382691931150433</v>
      </c>
      <c r="U98" s="9">
        <v>1</v>
      </c>
      <c r="V98" s="11">
        <v>1</v>
      </c>
      <c r="W98" s="11">
        <f t="shared" si="19"/>
        <v>64.382691931150433</v>
      </c>
    </row>
    <row r="99" spans="1:26" x14ac:dyDescent="0.25">
      <c r="A99" s="18">
        <v>92</v>
      </c>
      <c r="B99" s="18">
        <f t="shared" si="10"/>
        <v>37</v>
      </c>
      <c r="C99" s="19">
        <v>7</v>
      </c>
      <c r="D99" s="19">
        <v>30</v>
      </c>
      <c r="E99" s="18">
        <f t="shared" si="11"/>
        <v>201</v>
      </c>
      <c r="F99" s="19">
        <v>63</v>
      </c>
      <c r="G99" s="19">
        <v>138</v>
      </c>
      <c r="I99" s="18">
        <v>92</v>
      </c>
      <c r="J99" s="18">
        <f t="shared" si="12"/>
        <v>63</v>
      </c>
      <c r="K99" s="18">
        <f t="shared" si="13"/>
        <v>138</v>
      </c>
      <c r="L99" s="18">
        <f t="shared" si="14"/>
        <v>7</v>
      </c>
      <c r="M99" s="18">
        <f t="shared" si="15"/>
        <v>30</v>
      </c>
      <c r="N99" s="23">
        <f t="shared" si="16"/>
        <v>0.1111111111111111</v>
      </c>
      <c r="O99" s="23">
        <f t="shared" si="16"/>
        <v>0.21739130434782608</v>
      </c>
      <c r="P99" s="23">
        <v>0.25087086693659977</v>
      </c>
      <c r="Q99" s="23">
        <v>0.33026188234471449</v>
      </c>
      <c r="R99" s="23">
        <f t="shared" si="17"/>
        <v>15.804864617005785</v>
      </c>
      <c r="S99" s="23">
        <f t="shared" si="17"/>
        <v>45.576139763570602</v>
      </c>
      <c r="T99" s="23">
        <f t="shared" si="18"/>
        <v>61.381004380576385</v>
      </c>
      <c r="U99" s="9">
        <v>1</v>
      </c>
      <c r="V99" s="11">
        <v>1</v>
      </c>
      <c r="W99" s="11">
        <f t="shared" si="19"/>
        <v>61.381004380576385</v>
      </c>
    </row>
    <row r="100" spans="1:26" x14ac:dyDescent="0.25">
      <c r="A100" s="18">
        <v>93</v>
      </c>
      <c r="B100" s="18">
        <f t="shared" si="10"/>
        <v>15</v>
      </c>
      <c r="C100" s="19">
        <v>5</v>
      </c>
      <c r="D100" s="19">
        <v>10</v>
      </c>
      <c r="E100" s="18">
        <f t="shared" si="11"/>
        <v>64</v>
      </c>
      <c r="F100" s="19">
        <v>26</v>
      </c>
      <c r="G100" s="19">
        <v>38</v>
      </c>
      <c r="I100" s="18">
        <v>93</v>
      </c>
      <c r="J100" s="18">
        <f t="shared" si="12"/>
        <v>26</v>
      </c>
      <c r="K100" s="18">
        <f t="shared" si="13"/>
        <v>38</v>
      </c>
      <c r="L100" s="18">
        <f t="shared" si="14"/>
        <v>5</v>
      </c>
      <c r="M100" s="18">
        <f t="shared" si="15"/>
        <v>10</v>
      </c>
      <c r="N100" s="23">
        <f t="shared" si="16"/>
        <v>0.19230769230769232</v>
      </c>
      <c r="O100" s="23">
        <f t="shared" si="16"/>
        <v>0.26315789473684209</v>
      </c>
      <c r="P100" s="23">
        <v>0.24940000693272754</v>
      </c>
      <c r="Q100" s="23">
        <v>0.31135538153383752</v>
      </c>
      <c r="R100" s="23">
        <f t="shared" si="17"/>
        <v>6.4844001802509164</v>
      </c>
      <c r="S100" s="23">
        <f t="shared" si="17"/>
        <v>11.831504498285826</v>
      </c>
      <c r="T100" s="23">
        <f t="shared" si="18"/>
        <v>18.315904678536743</v>
      </c>
      <c r="U100" s="9">
        <v>1</v>
      </c>
      <c r="V100" s="11">
        <v>1</v>
      </c>
      <c r="W100" s="11">
        <f t="shared" si="19"/>
        <v>18.315904678536743</v>
      </c>
    </row>
    <row r="101" spans="1:26" x14ac:dyDescent="0.25">
      <c r="A101" s="18">
        <v>94</v>
      </c>
      <c r="B101" s="18">
        <f t="shared" si="10"/>
        <v>8</v>
      </c>
      <c r="C101" s="19">
        <v>1</v>
      </c>
      <c r="D101" s="19">
        <v>7</v>
      </c>
      <c r="E101" s="18">
        <f t="shared" si="11"/>
        <v>81</v>
      </c>
      <c r="F101" s="19">
        <v>31</v>
      </c>
      <c r="G101" s="19">
        <v>50</v>
      </c>
      <c r="I101" s="18">
        <v>94</v>
      </c>
      <c r="J101" s="18">
        <f t="shared" si="12"/>
        <v>31</v>
      </c>
      <c r="K101" s="18">
        <f t="shared" si="13"/>
        <v>50</v>
      </c>
      <c r="L101" s="18">
        <f t="shared" si="14"/>
        <v>1</v>
      </c>
      <c r="M101" s="18">
        <f t="shared" si="15"/>
        <v>7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4</v>
      </c>
      <c r="C102" s="19">
        <v>0</v>
      </c>
      <c r="D102" s="19">
        <v>4</v>
      </c>
      <c r="E102" s="18">
        <f t="shared" si="11"/>
        <v>36</v>
      </c>
      <c r="F102" s="19">
        <v>15</v>
      </c>
      <c r="G102" s="19">
        <v>21</v>
      </c>
      <c r="I102" s="18">
        <v>95</v>
      </c>
      <c r="J102" s="18">
        <f t="shared" si="12"/>
        <v>15</v>
      </c>
      <c r="K102" s="18">
        <f t="shared" si="13"/>
        <v>21</v>
      </c>
      <c r="L102" s="18">
        <f t="shared" si="14"/>
        <v>0</v>
      </c>
      <c r="M102" s="18">
        <f t="shared" si="15"/>
        <v>4</v>
      </c>
      <c r="N102" s="23">
        <f t="shared" si="16"/>
        <v>0</v>
      </c>
      <c r="O102" s="23">
        <f t="shared" si="16"/>
        <v>0.19047619047619047</v>
      </c>
      <c r="P102" s="23">
        <v>0.1860707528198868</v>
      </c>
      <c r="Q102" s="23">
        <v>0.24279477941992539</v>
      </c>
      <c r="R102" s="23">
        <f t="shared" si="17"/>
        <v>2.791061292298302</v>
      </c>
      <c r="S102" s="23">
        <f t="shared" si="17"/>
        <v>5.098690367818433</v>
      </c>
      <c r="T102" s="23">
        <f t="shared" si="18"/>
        <v>7.889751660116735</v>
      </c>
      <c r="U102" s="9">
        <v>1</v>
      </c>
      <c r="V102" s="11">
        <v>1</v>
      </c>
      <c r="W102" s="11">
        <f t="shared" si="19"/>
        <v>7.889751660116735</v>
      </c>
    </row>
    <row r="103" spans="1:26" x14ac:dyDescent="0.25">
      <c r="A103" s="18">
        <v>96</v>
      </c>
      <c r="B103" s="18">
        <f t="shared" si="10"/>
        <v>3</v>
      </c>
      <c r="C103" s="19">
        <v>0</v>
      </c>
      <c r="D103" s="19">
        <v>3</v>
      </c>
      <c r="E103" s="18">
        <f t="shared" si="11"/>
        <v>35</v>
      </c>
      <c r="F103" s="19">
        <v>16</v>
      </c>
      <c r="G103" s="19">
        <v>19</v>
      </c>
      <c r="I103" s="18">
        <v>96</v>
      </c>
      <c r="J103" s="18">
        <f t="shared" si="12"/>
        <v>16</v>
      </c>
      <c r="K103" s="18">
        <f t="shared" si="13"/>
        <v>19</v>
      </c>
      <c r="L103" s="18">
        <f t="shared" si="14"/>
        <v>0</v>
      </c>
      <c r="M103" s="18">
        <f t="shared" si="15"/>
        <v>3</v>
      </c>
      <c r="N103" s="23"/>
      <c r="O103" s="23">
        <f t="shared" si="16"/>
        <v>0.15789473684210525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4.0603505563763314</v>
      </c>
      <c r="T103" s="23">
        <f t="shared" si="18"/>
        <v>4.0603505563763314</v>
      </c>
      <c r="U103" s="9">
        <v>1</v>
      </c>
      <c r="V103" s="11">
        <v>1</v>
      </c>
      <c r="W103" s="11">
        <f t="shared" si="19"/>
        <v>4.0603505563763314</v>
      </c>
    </row>
    <row r="104" spans="1:26" x14ac:dyDescent="0.25">
      <c r="A104" s="18">
        <v>97</v>
      </c>
      <c r="B104" s="18">
        <f t="shared" si="10"/>
        <v>3</v>
      </c>
      <c r="C104" s="19">
        <v>1</v>
      </c>
      <c r="D104" s="19">
        <v>2</v>
      </c>
      <c r="E104" s="18">
        <f t="shared" si="11"/>
        <v>24</v>
      </c>
      <c r="F104" s="19">
        <v>5</v>
      </c>
      <c r="G104" s="19">
        <v>19</v>
      </c>
      <c r="I104" s="18">
        <v>97</v>
      </c>
      <c r="J104" s="18">
        <f t="shared" si="12"/>
        <v>5</v>
      </c>
      <c r="K104" s="18">
        <f t="shared" si="13"/>
        <v>19</v>
      </c>
      <c r="L104" s="18">
        <f t="shared" si="14"/>
        <v>1</v>
      </c>
      <c r="M104" s="18">
        <f t="shared" si="15"/>
        <v>2</v>
      </c>
      <c r="N104" s="23"/>
      <c r="O104" s="23">
        <f t="shared" si="16"/>
        <v>0.10526315789473684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4.6945710686992266</v>
      </c>
      <c r="T104" s="23">
        <f t="shared" si="18"/>
        <v>4.6945710686992266</v>
      </c>
      <c r="U104" s="9">
        <v>1</v>
      </c>
      <c r="V104" s="11">
        <v>1</v>
      </c>
      <c r="W104" s="11">
        <f t="shared" si="19"/>
        <v>4.6945710686992266</v>
      </c>
    </row>
    <row r="105" spans="1:26" x14ac:dyDescent="0.25">
      <c r="A105" s="18">
        <v>98</v>
      </c>
      <c r="B105" s="18">
        <f t="shared" si="10"/>
        <v>3</v>
      </c>
      <c r="C105" s="19">
        <v>0</v>
      </c>
      <c r="D105" s="19">
        <v>3</v>
      </c>
      <c r="E105" s="18">
        <f t="shared" si="11"/>
        <v>31</v>
      </c>
      <c r="F105" s="19">
        <v>15</v>
      </c>
      <c r="G105" s="19">
        <v>16</v>
      </c>
      <c r="I105" s="18">
        <v>98</v>
      </c>
      <c r="J105" s="18">
        <f t="shared" si="12"/>
        <v>15</v>
      </c>
      <c r="K105" s="18">
        <f t="shared" si="13"/>
        <v>16</v>
      </c>
      <c r="L105" s="18">
        <f t="shared" si="14"/>
        <v>0</v>
      </c>
      <c r="M105" s="18">
        <f t="shared" si="15"/>
        <v>3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10</v>
      </c>
      <c r="C106" s="19">
        <v>1</v>
      </c>
      <c r="D106" s="19">
        <v>9</v>
      </c>
      <c r="E106" s="18">
        <f t="shared" si="11"/>
        <v>50</v>
      </c>
      <c r="F106" s="19">
        <v>12</v>
      </c>
      <c r="G106" s="19">
        <v>38</v>
      </c>
      <c r="I106" s="18">
        <v>99</v>
      </c>
      <c r="J106" s="18">
        <f t="shared" si="12"/>
        <v>12</v>
      </c>
      <c r="K106" s="18">
        <f t="shared" si="13"/>
        <v>38</v>
      </c>
      <c r="L106" s="18">
        <f t="shared" si="14"/>
        <v>1</v>
      </c>
      <c r="M106" s="18">
        <f t="shared" si="15"/>
        <v>9</v>
      </c>
      <c r="N106" s="23">
        <f t="shared" si="16"/>
        <v>8.3333333333333329E-2</v>
      </c>
      <c r="O106" s="23">
        <f t="shared" si="16"/>
        <v>0.23684210526315788</v>
      </c>
      <c r="P106" s="23">
        <v>0.13723302458032616</v>
      </c>
      <c r="Q106" s="23">
        <v>9.1741050215756501E-2</v>
      </c>
      <c r="R106" s="23">
        <f t="shared" si="17"/>
        <v>1.6467962949639139</v>
      </c>
      <c r="S106" s="23">
        <f t="shared" si="17"/>
        <v>3.4861599081987471</v>
      </c>
      <c r="T106" s="23">
        <f t="shared" si="18"/>
        <v>5.132956203162661</v>
      </c>
      <c r="U106" s="9">
        <v>1</v>
      </c>
      <c r="V106" s="11">
        <v>1</v>
      </c>
      <c r="W106" s="11">
        <f t="shared" si="19"/>
        <v>5.132956203162661</v>
      </c>
    </row>
    <row r="107" spans="1:26" x14ac:dyDescent="0.25">
      <c r="A107" s="24"/>
      <c r="B107" s="24">
        <f>SUM(B7:B106)</f>
        <v>293389</v>
      </c>
      <c r="C107" s="24"/>
      <c r="D107" s="24"/>
      <c r="E107" s="24">
        <f>SUM(E7:E106)</f>
        <v>453505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452589.12963779684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414582404.94668847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457000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2898.5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157.66775918578574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31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27383</v>
      </c>
      <c r="C7" s="19">
        <v>14595</v>
      </c>
      <c r="D7" s="19">
        <v>12788</v>
      </c>
      <c r="E7" s="18">
        <f>F7+G7</f>
        <v>2760</v>
      </c>
      <c r="F7" s="19">
        <v>1410</v>
      </c>
      <c r="G7" s="19">
        <v>1350</v>
      </c>
      <c r="I7" s="18">
        <v>0</v>
      </c>
      <c r="J7" s="18">
        <f>F7</f>
        <v>1410</v>
      </c>
      <c r="K7" s="18">
        <f>G7</f>
        <v>1350</v>
      </c>
      <c r="L7" s="18">
        <f>C7</f>
        <v>14595</v>
      </c>
      <c r="M7" s="18">
        <f>D7</f>
        <v>12788</v>
      </c>
      <c r="N7" s="23">
        <f>L7/J7</f>
        <v>10.351063829787234</v>
      </c>
      <c r="O7" s="23">
        <f>M7/K7</f>
        <v>9.4725925925925925</v>
      </c>
      <c r="P7" s="23">
        <v>6.4342266201196239</v>
      </c>
      <c r="Q7" s="23">
        <v>6.2204431589803386</v>
      </c>
      <c r="R7" s="23">
        <f>J7*P7</f>
        <v>9072.2595343686698</v>
      </c>
      <c r="S7" s="23">
        <f>K7*Q7</f>
        <v>8397.598264623457</v>
      </c>
      <c r="T7" s="23">
        <f>R7+S7</f>
        <v>17469.857798992125</v>
      </c>
      <c r="U7" s="9">
        <v>1</v>
      </c>
      <c r="V7" s="11">
        <v>1</v>
      </c>
      <c r="W7" s="11">
        <f>T7*U7*V7</f>
        <v>17469.857798992125</v>
      </c>
    </row>
    <row r="8" spans="1:23" x14ac:dyDescent="0.25">
      <c r="A8" s="18">
        <v>1</v>
      </c>
      <c r="B8" s="18">
        <f t="shared" ref="B8:B71" si="0">C8+D8</f>
        <v>12041</v>
      </c>
      <c r="C8" s="19">
        <v>6455</v>
      </c>
      <c r="D8" s="19">
        <v>5586</v>
      </c>
      <c r="E8" s="18">
        <f t="shared" ref="E8:E71" si="1">F8+G8</f>
        <v>3691</v>
      </c>
      <c r="F8" s="19">
        <v>1864</v>
      </c>
      <c r="G8" s="19">
        <v>1827</v>
      </c>
      <c r="I8" s="18">
        <v>1</v>
      </c>
      <c r="J8" s="18">
        <f t="shared" ref="J8:J71" si="2">F8</f>
        <v>1864</v>
      </c>
      <c r="K8" s="18">
        <f t="shared" ref="K8:K71" si="3">G8</f>
        <v>1827</v>
      </c>
      <c r="L8" s="18">
        <f t="shared" ref="L8:L71" si="4">C8</f>
        <v>6455</v>
      </c>
      <c r="M8" s="18">
        <f t="shared" ref="M8:M71" si="5">D8</f>
        <v>5586</v>
      </c>
      <c r="N8" s="23">
        <f t="shared" ref="N8:O71" si="6">L8/J8</f>
        <v>3.4629828326180259</v>
      </c>
      <c r="O8" s="23">
        <f t="shared" si="6"/>
        <v>3.0574712643678161</v>
      </c>
      <c r="P8" s="23">
        <v>2.2045044880748232</v>
      </c>
      <c r="Q8" s="23">
        <v>2.0897980049027405</v>
      </c>
      <c r="R8" s="23">
        <f t="shared" ref="R8:S71" si="7">J8*P8</f>
        <v>4109.1963657714705</v>
      </c>
      <c r="S8" s="23">
        <f t="shared" si="7"/>
        <v>3818.0609549573069</v>
      </c>
      <c r="T8" s="23">
        <f t="shared" ref="T8:T71" si="8">R8+S8</f>
        <v>7927.2573207287769</v>
      </c>
      <c r="U8" s="9">
        <v>1</v>
      </c>
      <c r="V8" s="11">
        <v>1</v>
      </c>
      <c r="W8" s="11">
        <f t="shared" ref="W8:W71" si="9">T8*U8*V8</f>
        <v>7927.2573207287769</v>
      </c>
    </row>
    <row r="9" spans="1:23" x14ac:dyDescent="0.25">
      <c r="A9" s="18">
        <v>2</v>
      </c>
      <c r="B9" s="18">
        <f t="shared" si="0"/>
        <v>8339</v>
      </c>
      <c r="C9" s="19">
        <v>4344</v>
      </c>
      <c r="D9" s="19">
        <v>3995</v>
      </c>
      <c r="E9" s="18">
        <f t="shared" si="1"/>
        <v>3601</v>
      </c>
      <c r="F9" s="19">
        <v>1849</v>
      </c>
      <c r="G9" s="19">
        <v>1752</v>
      </c>
      <c r="I9" s="18">
        <v>2</v>
      </c>
      <c r="J9" s="18">
        <f t="shared" si="2"/>
        <v>1849</v>
      </c>
      <c r="K9" s="18">
        <f t="shared" si="3"/>
        <v>1752</v>
      </c>
      <c r="L9" s="18">
        <f t="shared" si="4"/>
        <v>4344</v>
      </c>
      <c r="M9" s="18">
        <f t="shared" si="5"/>
        <v>3995</v>
      </c>
      <c r="N9" s="23">
        <f t="shared" si="6"/>
        <v>2.349378042184965</v>
      </c>
      <c r="O9" s="23">
        <f t="shared" si="6"/>
        <v>2.2802511415525113</v>
      </c>
      <c r="P9" s="23">
        <v>1.5848783900446688</v>
      </c>
      <c r="Q9" s="23">
        <v>1.5250082023294536</v>
      </c>
      <c r="R9" s="23">
        <f t="shared" si="7"/>
        <v>2930.4401431925926</v>
      </c>
      <c r="S9" s="23">
        <f t="shared" si="7"/>
        <v>2671.8143704812028</v>
      </c>
      <c r="T9" s="23">
        <f t="shared" si="8"/>
        <v>5602.2545136737954</v>
      </c>
      <c r="U9" s="9">
        <v>1</v>
      </c>
      <c r="V9" s="11">
        <v>1</v>
      </c>
      <c r="W9" s="11">
        <f t="shared" si="9"/>
        <v>5602.2545136737954</v>
      </c>
    </row>
    <row r="10" spans="1:23" x14ac:dyDescent="0.25">
      <c r="A10" s="18">
        <v>3</v>
      </c>
      <c r="B10" s="18">
        <f t="shared" si="0"/>
        <v>6211</v>
      </c>
      <c r="C10" s="19">
        <v>3129</v>
      </c>
      <c r="D10" s="19">
        <v>3082</v>
      </c>
      <c r="E10" s="18">
        <f t="shared" si="1"/>
        <v>3425</v>
      </c>
      <c r="F10" s="19">
        <v>1767</v>
      </c>
      <c r="G10" s="19">
        <v>1658</v>
      </c>
      <c r="I10" s="18">
        <v>3</v>
      </c>
      <c r="J10" s="18">
        <f t="shared" si="2"/>
        <v>1767</v>
      </c>
      <c r="K10" s="18">
        <f t="shared" si="3"/>
        <v>1658</v>
      </c>
      <c r="L10" s="18">
        <f t="shared" si="4"/>
        <v>3129</v>
      </c>
      <c r="M10" s="18">
        <f t="shared" si="5"/>
        <v>3082</v>
      </c>
      <c r="N10" s="23">
        <f t="shared" si="6"/>
        <v>1.7707979626485568</v>
      </c>
      <c r="O10" s="23">
        <f t="shared" si="6"/>
        <v>1.8588661037394452</v>
      </c>
      <c r="P10" s="23">
        <v>1.2217287755888222</v>
      </c>
      <c r="Q10" s="23">
        <v>1.1719670412263623</v>
      </c>
      <c r="R10" s="23">
        <f t="shared" si="7"/>
        <v>2158.794746465449</v>
      </c>
      <c r="S10" s="23">
        <f t="shared" si="7"/>
        <v>1943.1213543533088</v>
      </c>
      <c r="T10" s="23">
        <f t="shared" si="8"/>
        <v>4101.9161008187575</v>
      </c>
      <c r="U10" s="9">
        <v>1</v>
      </c>
      <c r="V10" s="11">
        <v>1</v>
      </c>
      <c r="W10" s="11">
        <f t="shared" si="9"/>
        <v>4101.9161008187575</v>
      </c>
    </row>
    <row r="11" spans="1:23" x14ac:dyDescent="0.25">
      <c r="A11" s="18">
        <v>4</v>
      </c>
      <c r="B11" s="18">
        <f t="shared" si="0"/>
        <v>4932</v>
      </c>
      <c r="C11" s="19">
        <v>2479</v>
      </c>
      <c r="D11" s="19">
        <v>2453</v>
      </c>
      <c r="E11" s="18">
        <f t="shared" si="1"/>
        <v>3794</v>
      </c>
      <c r="F11" s="19">
        <v>1906</v>
      </c>
      <c r="G11" s="19">
        <v>1888</v>
      </c>
      <c r="I11" s="18">
        <v>4</v>
      </c>
      <c r="J11" s="18">
        <f t="shared" si="2"/>
        <v>1906</v>
      </c>
      <c r="K11" s="18">
        <f t="shared" si="3"/>
        <v>1888</v>
      </c>
      <c r="L11" s="18">
        <f t="shared" si="4"/>
        <v>2479</v>
      </c>
      <c r="M11" s="18">
        <f t="shared" si="5"/>
        <v>2453</v>
      </c>
      <c r="N11" s="23">
        <f t="shared" si="6"/>
        <v>1.3006295907660022</v>
      </c>
      <c r="O11" s="23">
        <f t="shared" si="6"/>
        <v>1.2992584745762712</v>
      </c>
      <c r="P11" s="23">
        <v>0.9539794963662086</v>
      </c>
      <c r="Q11" s="23">
        <v>0.92065207673907978</v>
      </c>
      <c r="R11" s="23">
        <f t="shared" si="7"/>
        <v>1818.2849200739936</v>
      </c>
      <c r="S11" s="23">
        <f t="shared" si="7"/>
        <v>1738.1911208833826</v>
      </c>
      <c r="T11" s="23">
        <f t="shared" si="8"/>
        <v>3556.4760409573764</v>
      </c>
      <c r="U11" s="9">
        <v>1</v>
      </c>
      <c r="V11" s="11">
        <v>1</v>
      </c>
      <c r="W11" s="11">
        <f t="shared" si="9"/>
        <v>3556.4760409573764</v>
      </c>
    </row>
    <row r="12" spans="1:23" x14ac:dyDescent="0.25">
      <c r="A12" s="18">
        <v>5</v>
      </c>
      <c r="B12" s="18">
        <f t="shared" si="0"/>
        <v>4669</v>
      </c>
      <c r="C12" s="19">
        <v>2443</v>
      </c>
      <c r="D12" s="19">
        <v>2226</v>
      </c>
      <c r="E12" s="18">
        <f t="shared" si="1"/>
        <v>3598</v>
      </c>
      <c r="F12" s="19">
        <v>1831</v>
      </c>
      <c r="G12" s="19">
        <v>1767</v>
      </c>
      <c r="I12" s="18">
        <v>5</v>
      </c>
      <c r="J12" s="18">
        <f t="shared" si="2"/>
        <v>1831</v>
      </c>
      <c r="K12" s="18">
        <f t="shared" si="3"/>
        <v>1767</v>
      </c>
      <c r="L12" s="18">
        <f t="shared" si="4"/>
        <v>2443</v>
      </c>
      <c r="M12" s="18">
        <f t="shared" si="5"/>
        <v>2226</v>
      </c>
      <c r="N12" s="23">
        <f t="shared" si="6"/>
        <v>1.3342435827416712</v>
      </c>
      <c r="O12" s="23">
        <f t="shared" si="6"/>
        <v>1.2597623089983021</v>
      </c>
      <c r="P12" s="23">
        <v>0.96115940689151225</v>
      </c>
      <c r="Q12" s="23">
        <v>0.93941600815011361</v>
      </c>
      <c r="R12" s="23">
        <f t="shared" si="7"/>
        <v>1759.882874018359</v>
      </c>
      <c r="S12" s="23">
        <f t="shared" si="7"/>
        <v>1659.9480864012507</v>
      </c>
      <c r="T12" s="23">
        <f t="shared" si="8"/>
        <v>3419.8309604196097</v>
      </c>
      <c r="U12" s="9">
        <v>1</v>
      </c>
      <c r="V12" s="11">
        <v>1</v>
      </c>
      <c r="W12" s="11">
        <f t="shared" si="9"/>
        <v>3419.8309604196097</v>
      </c>
    </row>
    <row r="13" spans="1:23" x14ac:dyDescent="0.25">
      <c r="A13" s="18">
        <v>6</v>
      </c>
      <c r="B13" s="18">
        <f t="shared" si="0"/>
        <v>5062</v>
      </c>
      <c r="C13" s="19">
        <v>2582</v>
      </c>
      <c r="D13" s="19">
        <v>2480</v>
      </c>
      <c r="E13" s="18">
        <f t="shared" si="1"/>
        <v>3746</v>
      </c>
      <c r="F13" s="19">
        <v>1915</v>
      </c>
      <c r="G13" s="19">
        <v>1831</v>
      </c>
      <c r="I13" s="18">
        <v>6</v>
      </c>
      <c r="J13" s="18">
        <f t="shared" si="2"/>
        <v>1915</v>
      </c>
      <c r="K13" s="18">
        <f t="shared" si="3"/>
        <v>1831</v>
      </c>
      <c r="L13" s="18">
        <f t="shared" si="4"/>
        <v>2582</v>
      </c>
      <c r="M13" s="18">
        <f t="shared" si="5"/>
        <v>2480</v>
      </c>
      <c r="N13" s="23">
        <f t="shared" si="6"/>
        <v>1.3483028720626631</v>
      </c>
      <c r="O13" s="23">
        <f t="shared" si="6"/>
        <v>1.3544511196067723</v>
      </c>
      <c r="P13" s="23">
        <v>1.0662120287211905</v>
      </c>
      <c r="Q13" s="23">
        <v>1.0328894343208626</v>
      </c>
      <c r="R13" s="23">
        <f t="shared" si="7"/>
        <v>2041.7960350010799</v>
      </c>
      <c r="S13" s="23">
        <f t="shared" si="7"/>
        <v>1891.2205542414993</v>
      </c>
      <c r="T13" s="23">
        <f t="shared" si="8"/>
        <v>3933.0165892425794</v>
      </c>
      <c r="U13" s="9">
        <v>1</v>
      </c>
      <c r="V13" s="11">
        <v>1</v>
      </c>
      <c r="W13" s="11">
        <f t="shared" si="9"/>
        <v>3933.0165892425794</v>
      </c>
    </row>
    <row r="14" spans="1:23" x14ac:dyDescent="0.25">
      <c r="A14" s="18">
        <v>7</v>
      </c>
      <c r="B14" s="18">
        <f t="shared" si="0"/>
        <v>3694</v>
      </c>
      <c r="C14" s="19">
        <v>1905</v>
      </c>
      <c r="D14" s="19">
        <v>1789</v>
      </c>
      <c r="E14" s="18">
        <f t="shared" si="1"/>
        <v>4074</v>
      </c>
      <c r="F14" s="19">
        <v>2070</v>
      </c>
      <c r="G14" s="19">
        <v>2004</v>
      </c>
      <c r="I14" s="18">
        <v>7</v>
      </c>
      <c r="J14" s="18">
        <f t="shared" si="2"/>
        <v>2070</v>
      </c>
      <c r="K14" s="18">
        <f t="shared" si="3"/>
        <v>2004</v>
      </c>
      <c r="L14" s="18">
        <f t="shared" si="4"/>
        <v>1905</v>
      </c>
      <c r="M14" s="18">
        <f t="shared" si="5"/>
        <v>1789</v>
      </c>
      <c r="N14" s="23">
        <f t="shared" si="6"/>
        <v>0.92028985507246375</v>
      </c>
      <c r="O14" s="23">
        <f t="shared" si="6"/>
        <v>0.89271457085828343</v>
      </c>
      <c r="P14" s="23">
        <v>0.68142269970975999</v>
      </c>
      <c r="Q14" s="23">
        <v>0.647863864896564</v>
      </c>
      <c r="R14" s="23">
        <f t="shared" si="7"/>
        <v>1410.5449883992032</v>
      </c>
      <c r="S14" s="23">
        <f t="shared" si="7"/>
        <v>1298.3191852527143</v>
      </c>
      <c r="T14" s="23">
        <f t="shared" si="8"/>
        <v>2708.8641736519176</v>
      </c>
      <c r="U14" s="9">
        <v>1</v>
      </c>
      <c r="V14" s="11">
        <v>1</v>
      </c>
      <c r="W14" s="11">
        <f t="shared" si="9"/>
        <v>2708.8641736519176</v>
      </c>
    </row>
    <row r="15" spans="1:23" x14ac:dyDescent="0.25">
      <c r="A15" s="18">
        <v>8</v>
      </c>
      <c r="B15" s="18">
        <f t="shared" si="0"/>
        <v>3572</v>
      </c>
      <c r="C15" s="19">
        <v>1841</v>
      </c>
      <c r="D15" s="19">
        <v>1731</v>
      </c>
      <c r="E15" s="18">
        <f t="shared" si="1"/>
        <v>3896</v>
      </c>
      <c r="F15" s="19">
        <v>1968</v>
      </c>
      <c r="G15" s="19">
        <v>1928</v>
      </c>
      <c r="I15" s="18">
        <v>8</v>
      </c>
      <c r="J15" s="18">
        <f t="shared" si="2"/>
        <v>1968</v>
      </c>
      <c r="K15" s="18">
        <f t="shared" si="3"/>
        <v>1928</v>
      </c>
      <c r="L15" s="18">
        <f t="shared" si="4"/>
        <v>1841</v>
      </c>
      <c r="M15" s="18">
        <f t="shared" si="5"/>
        <v>1731</v>
      </c>
      <c r="N15" s="23">
        <f t="shared" si="6"/>
        <v>0.93546747967479671</v>
      </c>
      <c r="O15" s="23">
        <f t="shared" si="6"/>
        <v>0.89782157676348551</v>
      </c>
      <c r="P15" s="23">
        <v>0.52848041934891243</v>
      </c>
      <c r="Q15" s="23">
        <v>0.50913787930395893</v>
      </c>
      <c r="R15" s="23">
        <f t="shared" si="7"/>
        <v>1040.0494652786597</v>
      </c>
      <c r="S15" s="23">
        <f t="shared" si="7"/>
        <v>981.6178312980328</v>
      </c>
      <c r="T15" s="23">
        <f t="shared" si="8"/>
        <v>2021.6672965766925</v>
      </c>
      <c r="U15" s="9">
        <v>1</v>
      </c>
      <c r="V15" s="11">
        <v>1</v>
      </c>
      <c r="W15" s="11">
        <f t="shared" si="9"/>
        <v>2021.6672965766925</v>
      </c>
    </row>
    <row r="16" spans="1:23" x14ac:dyDescent="0.25">
      <c r="A16" s="18">
        <v>9</v>
      </c>
      <c r="B16" s="18">
        <f t="shared" si="0"/>
        <v>2957</v>
      </c>
      <c r="C16" s="19">
        <v>1447</v>
      </c>
      <c r="D16" s="19">
        <v>1510</v>
      </c>
      <c r="E16" s="18">
        <f t="shared" si="1"/>
        <v>3722</v>
      </c>
      <c r="F16" s="19">
        <v>1950</v>
      </c>
      <c r="G16" s="19">
        <v>1772</v>
      </c>
      <c r="I16" s="18">
        <v>9</v>
      </c>
      <c r="J16" s="18">
        <f t="shared" si="2"/>
        <v>1950</v>
      </c>
      <c r="K16" s="18">
        <f t="shared" si="3"/>
        <v>1772</v>
      </c>
      <c r="L16" s="18">
        <f t="shared" si="4"/>
        <v>1447</v>
      </c>
      <c r="M16" s="18">
        <f t="shared" si="5"/>
        <v>1510</v>
      </c>
      <c r="N16" s="23">
        <f t="shared" si="6"/>
        <v>0.74205128205128201</v>
      </c>
      <c r="O16" s="23">
        <f t="shared" si="6"/>
        <v>0.85214446952595935</v>
      </c>
      <c r="P16" s="23">
        <v>0.50737743045289152</v>
      </c>
      <c r="Q16" s="23">
        <v>0.48681377336958181</v>
      </c>
      <c r="R16" s="23">
        <f t="shared" si="7"/>
        <v>989.38598938313851</v>
      </c>
      <c r="S16" s="23">
        <f t="shared" si="7"/>
        <v>862.63400641089902</v>
      </c>
      <c r="T16" s="23">
        <f t="shared" si="8"/>
        <v>1852.0199957940376</v>
      </c>
      <c r="U16" s="9">
        <v>1</v>
      </c>
      <c r="V16" s="11">
        <v>1</v>
      </c>
      <c r="W16" s="11">
        <f t="shared" si="9"/>
        <v>1852.0199957940376</v>
      </c>
    </row>
    <row r="17" spans="1:23" x14ac:dyDescent="0.25">
      <c r="A17" s="18">
        <v>10</v>
      </c>
      <c r="B17" s="18">
        <f t="shared" si="0"/>
        <v>3367</v>
      </c>
      <c r="C17" s="19">
        <v>1704</v>
      </c>
      <c r="D17" s="19">
        <v>1663</v>
      </c>
      <c r="E17" s="18">
        <f t="shared" si="1"/>
        <v>3569</v>
      </c>
      <c r="F17" s="19">
        <v>1826</v>
      </c>
      <c r="G17" s="19">
        <v>1743</v>
      </c>
      <c r="I17" s="18">
        <v>10</v>
      </c>
      <c r="J17" s="18">
        <f t="shared" si="2"/>
        <v>1826</v>
      </c>
      <c r="K17" s="18">
        <f t="shared" si="3"/>
        <v>1743</v>
      </c>
      <c r="L17" s="18">
        <f t="shared" si="4"/>
        <v>1704</v>
      </c>
      <c r="M17" s="18">
        <f t="shared" si="5"/>
        <v>1663</v>
      </c>
      <c r="N17" s="23">
        <f t="shared" si="6"/>
        <v>0.93318729463307781</v>
      </c>
      <c r="O17" s="23">
        <f t="shared" si="6"/>
        <v>0.9541021227768216</v>
      </c>
      <c r="P17" s="23">
        <v>0.56271721386903317</v>
      </c>
      <c r="Q17" s="23">
        <v>0.55151022657259297</v>
      </c>
      <c r="R17" s="23">
        <f t="shared" si="7"/>
        <v>1027.5216325248546</v>
      </c>
      <c r="S17" s="23">
        <f t="shared" si="7"/>
        <v>961.28232491602955</v>
      </c>
      <c r="T17" s="23">
        <f t="shared" si="8"/>
        <v>1988.803957440884</v>
      </c>
      <c r="U17" s="9">
        <v>1</v>
      </c>
      <c r="V17" s="11">
        <v>1</v>
      </c>
      <c r="W17" s="11">
        <f t="shared" si="9"/>
        <v>1988.803957440884</v>
      </c>
    </row>
    <row r="18" spans="1:23" x14ac:dyDescent="0.25">
      <c r="A18" s="18">
        <v>11</v>
      </c>
      <c r="B18" s="18">
        <f t="shared" si="0"/>
        <v>3268</v>
      </c>
      <c r="C18" s="19">
        <v>1526</v>
      </c>
      <c r="D18" s="19">
        <v>1742</v>
      </c>
      <c r="E18" s="18">
        <f t="shared" si="1"/>
        <v>3320</v>
      </c>
      <c r="F18" s="19">
        <v>1718</v>
      </c>
      <c r="G18" s="19">
        <v>1602</v>
      </c>
      <c r="I18" s="18">
        <v>11</v>
      </c>
      <c r="J18" s="18">
        <f t="shared" si="2"/>
        <v>1718</v>
      </c>
      <c r="K18" s="18">
        <f t="shared" si="3"/>
        <v>1602</v>
      </c>
      <c r="L18" s="18">
        <f t="shared" si="4"/>
        <v>1526</v>
      </c>
      <c r="M18" s="18">
        <f t="shared" si="5"/>
        <v>1742</v>
      </c>
      <c r="N18" s="23">
        <f t="shared" si="6"/>
        <v>0.88824214202561114</v>
      </c>
      <c r="O18" s="23">
        <f t="shared" si="6"/>
        <v>1.0873907615480649</v>
      </c>
      <c r="P18" s="23">
        <v>0.56800722340963639</v>
      </c>
      <c r="Q18" s="23">
        <v>0.63163068376358689</v>
      </c>
      <c r="R18" s="23">
        <f t="shared" si="7"/>
        <v>975.83640981775534</v>
      </c>
      <c r="S18" s="23">
        <f t="shared" si="7"/>
        <v>1011.8723553892662</v>
      </c>
      <c r="T18" s="23">
        <f t="shared" si="8"/>
        <v>1987.7087652070215</v>
      </c>
      <c r="U18" s="9">
        <v>1</v>
      </c>
      <c r="V18" s="11">
        <v>1</v>
      </c>
      <c r="W18" s="11">
        <f t="shared" si="9"/>
        <v>1987.7087652070215</v>
      </c>
    </row>
    <row r="19" spans="1:23" x14ac:dyDescent="0.25">
      <c r="A19" s="18">
        <v>12</v>
      </c>
      <c r="B19" s="18">
        <f t="shared" si="0"/>
        <v>2699</v>
      </c>
      <c r="C19" s="19">
        <v>1242</v>
      </c>
      <c r="D19" s="19">
        <v>1457</v>
      </c>
      <c r="E19" s="18">
        <f t="shared" si="1"/>
        <v>3374</v>
      </c>
      <c r="F19" s="19">
        <v>1707</v>
      </c>
      <c r="G19" s="19">
        <v>1667</v>
      </c>
      <c r="I19" s="18">
        <v>12</v>
      </c>
      <c r="J19" s="18">
        <f t="shared" si="2"/>
        <v>1707</v>
      </c>
      <c r="K19" s="18">
        <f t="shared" si="3"/>
        <v>1667</v>
      </c>
      <c r="L19" s="18">
        <f t="shared" si="4"/>
        <v>1242</v>
      </c>
      <c r="M19" s="18">
        <f t="shared" si="5"/>
        <v>1457</v>
      </c>
      <c r="N19" s="23">
        <f t="shared" si="6"/>
        <v>0.7275922671353251</v>
      </c>
      <c r="O19" s="23">
        <f t="shared" si="6"/>
        <v>0.87402519496100783</v>
      </c>
      <c r="P19" s="23">
        <v>0.52156480470010524</v>
      </c>
      <c r="Q19" s="23">
        <v>0.57526440867496864</v>
      </c>
      <c r="R19" s="23">
        <f t="shared" si="7"/>
        <v>890.31112162307966</v>
      </c>
      <c r="S19" s="23">
        <f t="shared" si="7"/>
        <v>958.96576926117268</v>
      </c>
      <c r="T19" s="23">
        <f t="shared" si="8"/>
        <v>1849.2768908842522</v>
      </c>
      <c r="U19" s="9">
        <v>1</v>
      </c>
      <c r="V19" s="11">
        <v>1</v>
      </c>
      <c r="W19" s="11">
        <f t="shared" si="9"/>
        <v>1849.2768908842522</v>
      </c>
    </row>
    <row r="20" spans="1:23" x14ac:dyDescent="0.25">
      <c r="A20" s="18">
        <v>13</v>
      </c>
      <c r="B20" s="18">
        <f t="shared" si="0"/>
        <v>2537</v>
      </c>
      <c r="C20" s="19">
        <v>1094</v>
      </c>
      <c r="D20" s="19">
        <v>1443</v>
      </c>
      <c r="E20" s="18">
        <f t="shared" si="1"/>
        <v>3067</v>
      </c>
      <c r="F20" s="19">
        <v>1552</v>
      </c>
      <c r="G20" s="19">
        <v>1515</v>
      </c>
      <c r="I20" s="18">
        <v>13</v>
      </c>
      <c r="J20" s="18">
        <f t="shared" si="2"/>
        <v>1552</v>
      </c>
      <c r="K20" s="18">
        <f t="shared" si="3"/>
        <v>1515</v>
      </c>
      <c r="L20" s="18">
        <f t="shared" si="4"/>
        <v>1094</v>
      </c>
      <c r="M20" s="18">
        <f t="shared" si="5"/>
        <v>1443</v>
      </c>
      <c r="N20" s="23">
        <f t="shared" si="6"/>
        <v>0.70489690721649489</v>
      </c>
      <c r="O20" s="23">
        <f t="shared" si="6"/>
        <v>0.95247524752475243</v>
      </c>
      <c r="P20" s="23">
        <v>0.5160635947954475</v>
      </c>
      <c r="Q20" s="23">
        <v>0.5934374665989699</v>
      </c>
      <c r="R20" s="23">
        <f t="shared" si="7"/>
        <v>800.93069912253452</v>
      </c>
      <c r="S20" s="23">
        <f t="shared" si="7"/>
        <v>899.05776189743938</v>
      </c>
      <c r="T20" s="23">
        <f t="shared" si="8"/>
        <v>1699.9884610199738</v>
      </c>
      <c r="U20" s="9">
        <v>1</v>
      </c>
      <c r="V20" s="11">
        <v>1</v>
      </c>
      <c r="W20" s="11">
        <f t="shared" si="9"/>
        <v>1699.9884610199738</v>
      </c>
    </row>
    <row r="21" spans="1:23" x14ac:dyDescent="0.25">
      <c r="A21" s="18">
        <v>14</v>
      </c>
      <c r="B21" s="18">
        <f t="shared" si="0"/>
        <v>2720</v>
      </c>
      <c r="C21" s="19">
        <v>1226</v>
      </c>
      <c r="D21" s="19">
        <v>1494</v>
      </c>
      <c r="E21" s="18">
        <f t="shared" si="1"/>
        <v>2860</v>
      </c>
      <c r="F21" s="19">
        <v>1465</v>
      </c>
      <c r="G21" s="19">
        <v>1395</v>
      </c>
      <c r="I21" s="18">
        <v>14</v>
      </c>
      <c r="J21" s="18">
        <f t="shared" si="2"/>
        <v>1465</v>
      </c>
      <c r="K21" s="18">
        <f t="shared" si="3"/>
        <v>1395</v>
      </c>
      <c r="L21" s="18">
        <f t="shared" si="4"/>
        <v>1226</v>
      </c>
      <c r="M21" s="18">
        <f t="shared" si="5"/>
        <v>1494</v>
      </c>
      <c r="N21" s="23">
        <f t="shared" si="6"/>
        <v>0.83686006825938564</v>
      </c>
      <c r="O21" s="23">
        <f t="shared" si="6"/>
        <v>1.0709677419354839</v>
      </c>
      <c r="P21" s="23">
        <v>0.63843652973737453</v>
      </c>
      <c r="Q21" s="23">
        <v>0.70099892444554568</v>
      </c>
      <c r="R21" s="23">
        <f t="shared" si="7"/>
        <v>935.30951606525366</v>
      </c>
      <c r="S21" s="23">
        <f t="shared" si="7"/>
        <v>977.89349960153618</v>
      </c>
      <c r="T21" s="23">
        <f t="shared" si="8"/>
        <v>1913.2030156667897</v>
      </c>
      <c r="U21" s="9">
        <v>1</v>
      </c>
      <c r="V21" s="11">
        <v>1</v>
      </c>
      <c r="W21" s="11">
        <f t="shared" si="9"/>
        <v>1913.2030156667897</v>
      </c>
    </row>
    <row r="22" spans="1:23" x14ac:dyDescent="0.25">
      <c r="A22" s="18">
        <v>15</v>
      </c>
      <c r="B22" s="18">
        <f t="shared" si="0"/>
        <v>2231</v>
      </c>
      <c r="C22" s="19">
        <v>1174</v>
      </c>
      <c r="D22" s="19">
        <v>1057</v>
      </c>
      <c r="E22" s="18">
        <f t="shared" si="1"/>
        <v>2728</v>
      </c>
      <c r="F22" s="19">
        <v>1397</v>
      </c>
      <c r="G22" s="19">
        <v>1331</v>
      </c>
      <c r="I22" s="18">
        <v>15</v>
      </c>
      <c r="J22" s="18">
        <f t="shared" si="2"/>
        <v>1397</v>
      </c>
      <c r="K22" s="18">
        <f t="shared" si="3"/>
        <v>1331</v>
      </c>
      <c r="L22" s="18">
        <f t="shared" si="4"/>
        <v>1174</v>
      </c>
      <c r="M22" s="18">
        <f t="shared" si="5"/>
        <v>1057</v>
      </c>
      <c r="N22" s="23">
        <f t="shared" si="6"/>
        <v>0.84037222619899787</v>
      </c>
      <c r="O22" s="23">
        <f t="shared" si="6"/>
        <v>0.79413974455296765</v>
      </c>
      <c r="P22" s="23">
        <v>1.0435933178602841</v>
      </c>
      <c r="Q22" s="23">
        <v>0.73299310689807828</v>
      </c>
      <c r="R22" s="23">
        <f t="shared" si="7"/>
        <v>1457.899865050817</v>
      </c>
      <c r="S22" s="23">
        <f t="shared" si="7"/>
        <v>975.6138252813422</v>
      </c>
      <c r="T22" s="23">
        <f t="shared" si="8"/>
        <v>2433.5136903321591</v>
      </c>
      <c r="U22" s="9">
        <v>1</v>
      </c>
      <c r="V22" s="11">
        <v>1</v>
      </c>
      <c r="W22" s="11">
        <f t="shared" si="9"/>
        <v>2433.5136903321591</v>
      </c>
    </row>
    <row r="23" spans="1:23" x14ac:dyDescent="0.25">
      <c r="A23" s="18">
        <v>16</v>
      </c>
      <c r="B23" s="18">
        <f t="shared" si="0"/>
        <v>2032</v>
      </c>
      <c r="C23" s="19">
        <v>1106</v>
      </c>
      <c r="D23" s="19">
        <v>926</v>
      </c>
      <c r="E23" s="18">
        <f t="shared" si="1"/>
        <v>2542</v>
      </c>
      <c r="F23" s="19">
        <v>1283</v>
      </c>
      <c r="G23" s="19">
        <v>1259</v>
      </c>
      <c r="I23" s="18">
        <v>16</v>
      </c>
      <c r="J23" s="18">
        <f t="shared" si="2"/>
        <v>1283</v>
      </c>
      <c r="K23" s="18">
        <f t="shared" si="3"/>
        <v>1259</v>
      </c>
      <c r="L23" s="18">
        <f t="shared" si="4"/>
        <v>1106</v>
      </c>
      <c r="M23" s="18">
        <f t="shared" si="5"/>
        <v>926</v>
      </c>
      <c r="N23" s="23">
        <f t="shared" si="6"/>
        <v>0.86204208885424782</v>
      </c>
      <c r="O23" s="23">
        <f t="shared" si="6"/>
        <v>0.7355043685464655</v>
      </c>
      <c r="P23" s="23">
        <v>0.69695700899342317</v>
      </c>
      <c r="Q23" s="23">
        <v>0.67078715145001055</v>
      </c>
      <c r="R23" s="23">
        <f t="shared" si="7"/>
        <v>894.19584253856192</v>
      </c>
      <c r="S23" s="23">
        <f t="shared" si="7"/>
        <v>844.52102367556324</v>
      </c>
      <c r="T23" s="23">
        <f t="shared" si="8"/>
        <v>1738.7168662141253</v>
      </c>
      <c r="U23" s="9">
        <v>1</v>
      </c>
      <c r="V23" s="11">
        <v>1</v>
      </c>
      <c r="W23" s="11">
        <f t="shared" si="9"/>
        <v>1738.7168662141253</v>
      </c>
    </row>
    <row r="24" spans="1:23" x14ac:dyDescent="0.25">
      <c r="A24" s="18">
        <v>17</v>
      </c>
      <c r="B24" s="18">
        <f t="shared" si="0"/>
        <v>4424</v>
      </c>
      <c r="C24" s="19">
        <v>3112</v>
      </c>
      <c r="D24" s="19">
        <v>1312</v>
      </c>
      <c r="E24" s="18">
        <f t="shared" si="1"/>
        <v>2478</v>
      </c>
      <c r="F24" s="19">
        <v>1274</v>
      </c>
      <c r="G24" s="19">
        <v>1204</v>
      </c>
      <c r="I24" s="18">
        <v>17</v>
      </c>
      <c r="J24" s="18">
        <f t="shared" si="2"/>
        <v>1274</v>
      </c>
      <c r="K24" s="18">
        <f t="shared" si="3"/>
        <v>1204</v>
      </c>
      <c r="L24" s="18">
        <f t="shared" si="4"/>
        <v>3112</v>
      </c>
      <c r="M24" s="18">
        <f t="shared" si="5"/>
        <v>1312</v>
      </c>
      <c r="N24" s="23">
        <f t="shared" si="6"/>
        <v>2.4427001569858713</v>
      </c>
      <c r="O24" s="23">
        <f t="shared" si="6"/>
        <v>1.0897009966777409</v>
      </c>
      <c r="P24" s="23">
        <v>1.0091442389909973</v>
      </c>
      <c r="Q24" s="23">
        <v>0.80869856940665596</v>
      </c>
      <c r="R24" s="23">
        <f t="shared" si="7"/>
        <v>1285.6497604745305</v>
      </c>
      <c r="S24" s="23">
        <f t="shared" si="7"/>
        <v>973.67307756561377</v>
      </c>
      <c r="T24" s="23">
        <f t="shared" si="8"/>
        <v>2259.3228380401442</v>
      </c>
      <c r="U24" s="9">
        <v>1</v>
      </c>
      <c r="V24" s="11">
        <v>1</v>
      </c>
      <c r="W24" s="11">
        <f t="shared" si="9"/>
        <v>2259.3228380401442</v>
      </c>
    </row>
    <row r="25" spans="1:23" x14ac:dyDescent="0.25">
      <c r="A25" s="18">
        <v>18</v>
      </c>
      <c r="B25" s="18">
        <f t="shared" si="0"/>
        <v>5644</v>
      </c>
      <c r="C25" s="19">
        <v>3238</v>
      </c>
      <c r="D25" s="19">
        <v>2406</v>
      </c>
      <c r="E25" s="18">
        <f t="shared" si="1"/>
        <v>2364</v>
      </c>
      <c r="F25" s="19">
        <v>1201</v>
      </c>
      <c r="G25" s="19">
        <v>1163</v>
      </c>
      <c r="I25" s="18">
        <v>18</v>
      </c>
      <c r="J25" s="18">
        <f t="shared" si="2"/>
        <v>1201</v>
      </c>
      <c r="K25" s="18">
        <f t="shared" si="3"/>
        <v>1163</v>
      </c>
      <c r="L25" s="18">
        <f t="shared" si="4"/>
        <v>3238</v>
      </c>
      <c r="M25" s="18">
        <f t="shared" si="5"/>
        <v>2406</v>
      </c>
      <c r="N25" s="23">
        <f t="shared" si="6"/>
        <v>2.6960865945045795</v>
      </c>
      <c r="O25" s="23">
        <f t="shared" si="6"/>
        <v>2.0687876182287188</v>
      </c>
      <c r="P25" s="23">
        <v>1.018955829525831</v>
      </c>
      <c r="Q25" s="23">
        <v>0.79695779154279189</v>
      </c>
      <c r="R25" s="23">
        <f t="shared" si="7"/>
        <v>1223.765951260523</v>
      </c>
      <c r="S25" s="23">
        <f t="shared" si="7"/>
        <v>926.86191156426696</v>
      </c>
      <c r="T25" s="23">
        <f t="shared" si="8"/>
        <v>2150.6278628247901</v>
      </c>
      <c r="U25" s="9">
        <v>1</v>
      </c>
      <c r="V25" s="11">
        <v>1</v>
      </c>
      <c r="W25" s="11">
        <f t="shared" si="9"/>
        <v>2150.6278628247901</v>
      </c>
    </row>
    <row r="26" spans="1:23" x14ac:dyDescent="0.25">
      <c r="A26" s="18">
        <v>19</v>
      </c>
      <c r="B26" s="18">
        <f t="shared" si="0"/>
        <v>4830</v>
      </c>
      <c r="C26" s="19">
        <v>1803</v>
      </c>
      <c r="D26" s="19">
        <v>3027</v>
      </c>
      <c r="E26" s="18">
        <f t="shared" si="1"/>
        <v>2297</v>
      </c>
      <c r="F26" s="19">
        <v>1146</v>
      </c>
      <c r="G26" s="19">
        <v>1151</v>
      </c>
      <c r="I26" s="18">
        <v>19</v>
      </c>
      <c r="J26" s="18">
        <f t="shared" si="2"/>
        <v>1146</v>
      </c>
      <c r="K26" s="18">
        <f t="shared" si="3"/>
        <v>1151</v>
      </c>
      <c r="L26" s="18">
        <f t="shared" si="4"/>
        <v>1803</v>
      </c>
      <c r="M26" s="18">
        <f t="shared" si="5"/>
        <v>3027</v>
      </c>
      <c r="N26" s="23">
        <f t="shared" si="6"/>
        <v>1.5732984293193717</v>
      </c>
      <c r="O26" s="23">
        <f t="shared" si="6"/>
        <v>2.6298870547350131</v>
      </c>
      <c r="P26" s="23">
        <v>0.62852975267773137</v>
      </c>
      <c r="Q26" s="23">
        <v>0.83678059372715008</v>
      </c>
      <c r="R26" s="23">
        <f t="shared" si="7"/>
        <v>720.29509656868015</v>
      </c>
      <c r="S26" s="23">
        <f t="shared" si="7"/>
        <v>963.13446337994969</v>
      </c>
      <c r="T26" s="23">
        <f t="shared" si="8"/>
        <v>1683.42955994863</v>
      </c>
      <c r="U26" s="9">
        <v>1</v>
      </c>
      <c r="V26" s="11">
        <v>1</v>
      </c>
      <c r="W26" s="11">
        <f t="shared" si="9"/>
        <v>1683.42955994863</v>
      </c>
    </row>
    <row r="27" spans="1:23" x14ac:dyDescent="0.25">
      <c r="A27" s="18">
        <v>20</v>
      </c>
      <c r="B27" s="18">
        <f t="shared" si="0"/>
        <v>4708</v>
      </c>
      <c r="C27" s="19">
        <v>1682</v>
      </c>
      <c r="D27" s="19">
        <v>3026</v>
      </c>
      <c r="E27" s="18">
        <f t="shared" si="1"/>
        <v>2283</v>
      </c>
      <c r="F27" s="19">
        <v>1105</v>
      </c>
      <c r="G27" s="19">
        <v>1178</v>
      </c>
      <c r="I27" s="18">
        <v>20</v>
      </c>
      <c r="J27" s="18">
        <f t="shared" si="2"/>
        <v>1105</v>
      </c>
      <c r="K27" s="18">
        <f t="shared" si="3"/>
        <v>1178</v>
      </c>
      <c r="L27" s="18">
        <f t="shared" si="4"/>
        <v>1682</v>
      </c>
      <c r="M27" s="18">
        <f t="shared" si="5"/>
        <v>3026</v>
      </c>
      <c r="N27" s="23">
        <f t="shared" si="6"/>
        <v>1.5221719457013574</v>
      </c>
      <c r="O27" s="23">
        <f t="shared" si="6"/>
        <v>2.5687606112054331</v>
      </c>
      <c r="P27" s="23">
        <v>0.56719046501466741</v>
      </c>
      <c r="Q27" s="23">
        <v>0.86531066601929851</v>
      </c>
      <c r="R27" s="23">
        <f t="shared" si="7"/>
        <v>626.74546384120754</v>
      </c>
      <c r="S27" s="23">
        <f t="shared" si="7"/>
        <v>1019.3359645707336</v>
      </c>
      <c r="T27" s="23">
        <f t="shared" si="8"/>
        <v>1646.081428411941</v>
      </c>
      <c r="U27" s="9">
        <v>1</v>
      </c>
      <c r="V27" s="11">
        <v>1</v>
      </c>
      <c r="W27" s="11">
        <f t="shared" si="9"/>
        <v>1646.081428411941</v>
      </c>
    </row>
    <row r="28" spans="1:23" x14ac:dyDescent="0.25">
      <c r="A28" s="18">
        <v>21</v>
      </c>
      <c r="B28" s="18">
        <f t="shared" si="0"/>
        <v>4845</v>
      </c>
      <c r="C28" s="19">
        <v>1513</v>
      </c>
      <c r="D28" s="19">
        <v>3332</v>
      </c>
      <c r="E28" s="18">
        <f t="shared" si="1"/>
        <v>2318</v>
      </c>
      <c r="F28" s="19">
        <v>1116</v>
      </c>
      <c r="G28" s="19">
        <v>1202</v>
      </c>
      <c r="I28" s="18">
        <v>21</v>
      </c>
      <c r="J28" s="18">
        <f t="shared" si="2"/>
        <v>1116</v>
      </c>
      <c r="K28" s="18">
        <f t="shared" si="3"/>
        <v>1202</v>
      </c>
      <c r="L28" s="18">
        <f t="shared" si="4"/>
        <v>1513</v>
      </c>
      <c r="M28" s="18">
        <f>D28</f>
        <v>3332</v>
      </c>
      <c r="N28" s="23">
        <f t="shared" si="6"/>
        <v>1.3557347670250897</v>
      </c>
      <c r="O28" s="23">
        <f t="shared" si="6"/>
        <v>2.772046589018303</v>
      </c>
      <c r="P28" s="23">
        <v>0.52464205539856512</v>
      </c>
      <c r="Q28" s="23">
        <v>0.92242851778304358</v>
      </c>
      <c r="R28" s="23">
        <f t="shared" si="7"/>
        <v>585.50053382479871</v>
      </c>
      <c r="S28" s="23">
        <f t="shared" si="7"/>
        <v>1108.7590783752185</v>
      </c>
      <c r="T28" s="23">
        <f t="shared" si="8"/>
        <v>1694.2596122000173</v>
      </c>
      <c r="U28" s="9">
        <v>1</v>
      </c>
      <c r="V28" s="11">
        <v>1</v>
      </c>
      <c r="W28" s="11">
        <f t="shared" si="9"/>
        <v>1694.2596122000173</v>
      </c>
    </row>
    <row r="29" spans="1:23" x14ac:dyDescent="0.25">
      <c r="A29" s="18">
        <v>22</v>
      </c>
      <c r="B29" s="18">
        <f t="shared" si="0"/>
        <v>4840</v>
      </c>
      <c r="C29" s="19">
        <v>1415</v>
      </c>
      <c r="D29" s="19">
        <v>3425</v>
      </c>
      <c r="E29" s="18">
        <f t="shared" si="1"/>
        <v>2206</v>
      </c>
      <c r="F29" s="19">
        <v>1023</v>
      </c>
      <c r="G29" s="19">
        <v>1183</v>
      </c>
      <c r="I29" s="18">
        <v>22</v>
      </c>
      <c r="J29" s="18">
        <f t="shared" si="2"/>
        <v>1023</v>
      </c>
      <c r="K29" s="18">
        <f t="shared" si="3"/>
        <v>1183</v>
      </c>
      <c r="L29" s="18">
        <f t="shared" si="4"/>
        <v>1415</v>
      </c>
      <c r="M29" s="18">
        <f t="shared" si="5"/>
        <v>3425</v>
      </c>
      <c r="N29" s="23">
        <f t="shared" si="6"/>
        <v>1.383186705767351</v>
      </c>
      <c r="O29" s="23">
        <f t="shared" si="6"/>
        <v>2.8951817413355876</v>
      </c>
      <c r="P29" s="23">
        <v>0.5405827892700672</v>
      </c>
      <c r="Q29" s="23">
        <v>0.97822522951551583</v>
      </c>
      <c r="R29" s="23">
        <f t="shared" si="7"/>
        <v>553.01619342327876</v>
      </c>
      <c r="S29" s="23">
        <f t="shared" si="7"/>
        <v>1157.2404465168552</v>
      </c>
      <c r="T29" s="23">
        <f t="shared" si="8"/>
        <v>1710.2566399401339</v>
      </c>
      <c r="U29" s="9">
        <v>1</v>
      </c>
      <c r="V29" s="11">
        <v>1</v>
      </c>
      <c r="W29" s="11">
        <f t="shared" si="9"/>
        <v>1710.2566399401339</v>
      </c>
    </row>
    <row r="30" spans="1:23" x14ac:dyDescent="0.25">
      <c r="A30" s="18">
        <v>23</v>
      </c>
      <c r="B30" s="18">
        <f t="shared" si="0"/>
        <v>5115</v>
      </c>
      <c r="C30" s="19">
        <v>1563</v>
      </c>
      <c r="D30" s="19">
        <v>3552</v>
      </c>
      <c r="E30" s="18">
        <f t="shared" si="1"/>
        <v>2448</v>
      </c>
      <c r="F30" s="19">
        <v>1138</v>
      </c>
      <c r="G30" s="19">
        <v>1310</v>
      </c>
      <c r="I30" s="18">
        <v>23</v>
      </c>
      <c r="J30" s="18">
        <f t="shared" si="2"/>
        <v>1138</v>
      </c>
      <c r="K30" s="18">
        <f t="shared" si="3"/>
        <v>1310</v>
      </c>
      <c r="L30" s="18">
        <f t="shared" si="4"/>
        <v>1563</v>
      </c>
      <c r="M30" s="18">
        <f t="shared" si="5"/>
        <v>3552</v>
      </c>
      <c r="N30" s="23">
        <f t="shared" si="6"/>
        <v>1.3734622144112478</v>
      </c>
      <c r="O30" s="23">
        <f t="shared" si="6"/>
        <v>2.7114503816793891</v>
      </c>
      <c r="P30" s="23">
        <v>0.52816771700088849</v>
      </c>
      <c r="Q30" s="23">
        <v>0.99177549684906241</v>
      </c>
      <c r="R30" s="23">
        <f t="shared" si="7"/>
        <v>601.05486194701109</v>
      </c>
      <c r="S30" s="23">
        <f t="shared" si="7"/>
        <v>1299.2259008722717</v>
      </c>
      <c r="T30" s="23">
        <f t="shared" si="8"/>
        <v>1900.2807628192827</v>
      </c>
      <c r="U30" s="9">
        <v>1</v>
      </c>
      <c r="V30" s="11">
        <v>1</v>
      </c>
      <c r="W30" s="11">
        <f t="shared" si="9"/>
        <v>1900.2807628192827</v>
      </c>
    </row>
    <row r="31" spans="1:23" x14ac:dyDescent="0.25">
      <c r="A31" s="18">
        <v>24</v>
      </c>
      <c r="B31" s="18">
        <f t="shared" si="0"/>
        <v>5224</v>
      </c>
      <c r="C31" s="19">
        <v>1722</v>
      </c>
      <c r="D31" s="19">
        <v>3502</v>
      </c>
      <c r="E31" s="18">
        <f t="shared" si="1"/>
        <v>2326</v>
      </c>
      <c r="F31" s="19">
        <v>1123</v>
      </c>
      <c r="G31" s="19">
        <v>1203</v>
      </c>
      <c r="I31" s="18">
        <v>24</v>
      </c>
      <c r="J31" s="18">
        <f t="shared" si="2"/>
        <v>1123</v>
      </c>
      <c r="K31" s="18">
        <f t="shared" si="3"/>
        <v>1203</v>
      </c>
      <c r="L31" s="18">
        <f t="shared" si="4"/>
        <v>1722</v>
      </c>
      <c r="M31" s="18">
        <f t="shared" si="5"/>
        <v>3502</v>
      </c>
      <c r="N31" s="23">
        <f t="shared" si="6"/>
        <v>1.533392698130009</v>
      </c>
      <c r="O31" s="23">
        <f t="shared" si="6"/>
        <v>2.9110556940980881</v>
      </c>
      <c r="P31" s="23">
        <v>0.54854732023040464</v>
      </c>
      <c r="Q31" s="23">
        <v>0.99932185300383425</v>
      </c>
      <c r="R31" s="23">
        <f t="shared" si="7"/>
        <v>616.01864061874437</v>
      </c>
      <c r="S31" s="23">
        <f t="shared" si="7"/>
        <v>1202.1841891636127</v>
      </c>
      <c r="T31" s="23">
        <f t="shared" si="8"/>
        <v>1818.2028297823572</v>
      </c>
      <c r="U31" s="9">
        <v>1</v>
      </c>
      <c r="V31" s="11">
        <v>1</v>
      </c>
      <c r="W31" s="11">
        <f t="shared" si="9"/>
        <v>1818.2028297823572</v>
      </c>
    </row>
    <row r="32" spans="1:23" x14ac:dyDescent="0.25">
      <c r="A32" s="18">
        <v>25</v>
      </c>
      <c r="B32" s="18">
        <f t="shared" si="0"/>
        <v>5513</v>
      </c>
      <c r="C32" s="19">
        <v>1769</v>
      </c>
      <c r="D32" s="19">
        <v>3744</v>
      </c>
      <c r="E32" s="18">
        <f t="shared" si="1"/>
        <v>2319</v>
      </c>
      <c r="F32" s="19">
        <v>1096</v>
      </c>
      <c r="G32" s="19">
        <v>1223</v>
      </c>
      <c r="I32" s="18">
        <v>25</v>
      </c>
      <c r="J32" s="18">
        <f t="shared" si="2"/>
        <v>1096</v>
      </c>
      <c r="K32" s="18">
        <f t="shared" si="3"/>
        <v>1223</v>
      </c>
      <c r="L32" s="18">
        <f t="shared" si="4"/>
        <v>1769</v>
      </c>
      <c r="M32" s="18">
        <f t="shared" si="5"/>
        <v>3744</v>
      </c>
      <c r="N32" s="23">
        <f t="shared" si="6"/>
        <v>1.6140510948905109</v>
      </c>
      <c r="O32" s="23">
        <f t="shared" si="6"/>
        <v>3.0613246116107931</v>
      </c>
      <c r="P32" s="23">
        <v>0.58908696535600669</v>
      </c>
      <c r="Q32" s="23">
        <v>1.084123079113771</v>
      </c>
      <c r="R32" s="23">
        <f t="shared" si="7"/>
        <v>645.6393140301833</v>
      </c>
      <c r="S32" s="23">
        <f t="shared" si="7"/>
        <v>1325.8825257561421</v>
      </c>
      <c r="T32" s="23">
        <f t="shared" si="8"/>
        <v>1971.5218397863255</v>
      </c>
      <c r="U32" s="9">
        <v>1</v>
      </c>
      <c r="V32" s="11">
        <v>1</v>
      </c>
      <c r="W32" s="11">
        <f t="shared" si="9"/>
        <v>1971.5218397863255</v>
      </c>
    </row>
    <row r="33" spans="1:23" x14ac:dyDescent="0.25">
      <c r="A33" s="18">
        <v>26</v>
      </c>
      <c r="B33" s="18">
        <f t="shared" si="0"/>
        <v>5396</v>
      </c>
      <c r="C33" s="19">
        <v>1748</v>
      </c>
      <c r="D33" s="19">
        <v>3648</v>
      </c>
      <c r="E33" s="18">
        <f t="shared" si="1"/>
        <v>2346</v>
      </c>
      <c r="F33" s="19">
        <v>1141</v>
      </c>
      <c r="G33" s="19">
        <v>1205</v>
      </c>
      <c r="I33" s="18">
        <v>26</v>
      </c>
      <c r="J33" s="18">
        <f t="shared" si="2"/>
        <v>1141</v>
      </c>
      <c r="K33" s="18">
        <f t="shared" si="3"/>
        <v>1205</v>
      </c>
      <c r="L33" s="18">
        <f t="shared" si="4"/>
        <v>1748</v>
      </c>
      <c r="M33" s="18">
        <f t="shared" si="5"/>
        <v>3648</v>
      </c>
      <c r="N33" s="23">
        <f t="shared" si="6"/>
        <v>1.5319894829097283</v>
      </c>
      <c r="O33" s="23">
        <f t="shared" si="6"/>
        <v>3.0273858921161825</v>
      </c>
      <c r="P33" s="23">
        <v>0.59093466609863377</v>
      </c>
      <c r="Q33" s="23">
        <v>1.0715821873551956</v>
      </c>
      <c r="R33" s="23">
        <f t="shared" si="7"/>
        <v>674.25645401854115</v>
      </c>
      <c r="S33" s="23">
        <f t="shared" si="7"/>
        <v>1291.2565357630108</v>
      </c>
      <c r="T33" s="23">
        <f t="shared" si="8"/>
        <v>1965.5129897815518</v>
      </c>
      <c r="U33" s="9">
        <v>1</v>
      </c>
      <c r="V33" s="11">
        <v>1</v>
      </c>
      <c r="W33" s="11">
        <f t="shared" si="9"/>
        <v>1965.5129897815518</v>
      </c>
    </row>
    <row r="34" spans="1:23" x14ac:dyDescent="0.25">
      <c r="A34" s="18">
        <v>27</v>
      </c>
      <c r="B34" s="18">
        <f t="shared" si="0"/>
        <v>5525</v>
      </c>
      <c r="C34" s="19">
        <v>1919</v>
      </c>
      <c r="D34" s="19">
        <v>3606</v>
      </c>
      <c r="E34" s="18">
        <f t="shared" si="1"/>
        <v>2429</v>
      </c>
      <c r="F34" s="19">
        <v>1143</v>
      </c>
      <c r="G34" s="19">
        <v>1286</v>
      </c>
      <c r="I34" s="18">
        <v>27</v>
      </c>
      <c r="J34" s="18">
        <f t="shared" si="2"/>
        <v>1143</v>
      </c>
      <c r="K34" s="18">
        <f t="shared" si="3"/>
        <v>1286</v>
      </c>
      <c r="L34" s="18">
        <f t="shared" si="4"/>
        <v>1919</v>
      </c>
      <c r="M34" s="18">
        <f t="shared" si="5"/>
        <v>3606</v>
      </c>
      <c r="N34" s="23">
        <f t="shared" si="6"/>
        <v>1.6789151356080489</v>
      </c>
      <c r="O34" s="23">
        <f t="shared" si="6"/>
        <v>2.8040435458786934</v>
      </c>
      <c r="P34" s="23">
        <v>0.58748128597612848</v>
      </c>
      <c r="Q34" s="23">
        <v>1.0678788469735412</v>
      </c>
      <c r="R34" s="23">
        <f t="shared" si="7"/>
        <v>671.49110987071481</v>
      </c>
      <c r="S34" s="23">
        <f t="shared" si="7"/>
        <v>1373.2921972079739</v>
      </c>
      <c r="T34" s="23">
        <f t="shared" si="8"/>
        <v>2044.7833070786887</v>
      </c>
      <c r="U34" s="9">
        <v>1</v>
      </c>
      <c r="V34" s="11">
        <v>1</v>
      </c>
      <c r="W34" s="11">
        <f t="shared" si="9"/>
        <v>2044.7833070786887</v>
      </c>
    </row>
    <row r="35" spans="1:23" x14ac:dyDescent="0.25">
      <c r="A35" s="18">
        <v>28</v>
      </c>
      <c r="B35" s="18">
        <f t="shared" si="0"/>
        <v>5371</v>
      </c>
      <c r="C35" s="19">
        <v>2077</v>
      </c>
      <c r="D35" s="19">
        <v>3294</v>
      </c>
      <c r="E35" s="18">
        <f t="shared" si="1"/>
        <v>2533</v>
      </c>
      <c r="F35" s="19">
        <v>1243</v>
      </c>
      <c r="G35" s="19">
        <v>1290</v>
      </c>
      <c r="I35" s="18">
        <v>28</v>
      </c>
      <c r="J35" s="18">
        <f t="shared" si="2"/>
        <v>1243</v>
      </c>
      <c r="K35" s="18">
        <f t="shared" si="3"/>
        <v>1290</v>
      </c>
      <c r="L35" s="18">
        <f t="shared" si="4"/>
        <v>2077</v>
      </c>
      <c r="M35" s="18">
        <f t="shared" si="5"/>
        <v>3294</v>
      </c>
      <c r="N35" s="23">
        <f t="shared" si="6"/>
        <v>1.6709573612228479</v>
      </c>
      <c r="O35" s="23">
        <f t="shared" si="6"/>
        <v>2.5534883720930233</v>
      </c>
      <c r="P35" s="23">
        <v>0.59231119602091498</v>
      </c>
      <c r="Q35" s="23">
        <v>1.0555219569342595</v>
      </c>
      <c r="R35" s="23">
        <f t="shared" si="7"/>
        <v>736.24281665399735</v>
      </c>
      <c r="S35" s="23">
        <f t="shared" si="7"/>
        <v>1361.6233244451948</v>
      </c>
      <c r="T35" s="23">
        <f t="shared" si="8"/>
        <v>2097.8661410991922</v>
      </c>
      <c r="U35" s="9">
        <v>1</v>
      </c>
      <c r="V35" s="11">
        <v>1</v>
      </c>
      <c r="W35" s="11">
        <f t="shared" si="9"/>
        <v>2097.8661410991922</v>
      </c>
    </row>
    <row r="36" spans="1:23" x14ac:dyDescent="0.25">
      <c r="A36" s="18">
        <v>29</v>
      </c>
      <c r="B36" s="18">
        <f t="shared" si="0"/>
        <v>5265</v>
      </c>
      <c r="C36" s="19">
        <v>1935</v>
      </c>
      <c r="D36" s="19">
        <v>3330</v>
      </c>
      <c r="E36" s="18">
        <f t="shared" si="1"/>
        <v>2418</v>
      </c>
      <c r="F36" s="19">
        <v>1176</v>
      </c>
      <c r="G36" s="19">
        <v>1242</v>
      </c>
      <c r="I36" s="18">
        <v>29</v>
      </c>
      <c r="J36" s="18">
        <f t="shared" si="2"/>
        <v>1176</v>
      </c>
      <c r="K36" s="18">
        <f t="shared" si="3"/>
        <v>1242</v>
      </c>
      <c r="L36" s="18">
        <f t="shared" si="4"/>
        <v>1935</v>
      </c>
      <c r="M36" s="18">
        <f t="shared" si="5"/>
        <v>3330</v>
      </c>
      <c r="N36" s="23">
        <f t="shared" si="6"/>
        <v>1.6454081632653061</v>
      </c>
      <c r="O36" s="23">
        <f t="shared" si="6"/>
        <v>2.681159420289855</v>
      </c>
      <c r="P36" s="23">
        <v>0.60224673401575823</v>
      </c>
      <c r="Q36" s="23">
        <v>1.0870766448277194</v>
      </c>
      <c r="R36" s="23">
        <f t="shared" si="7"/>
        <v>708.24215920253164</v>
      </c>
      <c r="S36" s="23">
        <f t="shared" si="7"/>
        <v>1350.1491928760274</v>
      </c>
      <c r="T36" s="23">
        <f t="shared" si="8"/>
        <v>2058.3913520785591</v>
      </c>
      <c r="U36" s="9">
        <v>1</v>
      </c>
      <c r="V36" s="11">
        <v>1</v>
      </c>
      <c r="W36" s="11">
        <f t="shared" si="9"/>
        <v>2058.3913520785591</v>
      </c>
    </row>
    <row r="37" spans="1:23" x14ac:dyDescent="0.25">
      <c r="A37" s="18">
        <v>30</v>
      </c>
      <c r="B37" s="18">
        <f t="shared" si="0"/>
        <v>4919</v>
      </c>
      <c r="C37" s="19">
        <v>1854</v>
      </c>
      <c r="D37" s="19">
        <v>3065</v>
      </c>
      <c r="E37" s="18">
        <f t="shared" si="1"/>
        <v>2424</v>
      </c>
      <c r="F37" s="19">
        <v>1162</v>
      </c>
      <c r="G37" s="19">
        <v>1262</v>
      </c>
      <c r="I37" s="18">
        <v>30</v>
      </c>
      <c r="J37" s="18">
        <f t="shared" si="2"/>
        <v>1162</v>
      </c>
      <c r="K37" s="18">
        <f t="shared" si="3"/>
        <v>1262</v>
      </c>
      <c r="L37" s="18">
        <f t="shared" si="4"/>
        <v>1854</v>
      </c>
      <c r="M37" s="18">
        <f t="shared" si="5"/>
        <v>3065</v>
      </c>
      <c r="N37" s="23">
        <f t="shared" si="6"/>
        <v>1.5955249569707401</v>
      </c>
      <c r="O37" s="23">
        <f t="shared" si="6"/>
        <v>2.4286846275752771</v>
      </c>
      <c r="P37" s="23">
        <v>0.58973353938903017</v>
      </c>
      <c r="Q37" s="23">
        <v>1.0539822754904051</v>
      </c>
      <c r="R37" s="23">
        <f t="shared" si="7"/>
        <v>685.27037277005309</v>
      </c>
      <c r="S37" s="23">
        <f t="shared" si="7"/>
        <v>1330.1256316688912</v>
      </c>
      <c r="T37" s="23">
        <f t="shared" si="8"/>
        <v>2015.3960044389441</v>
      </c>
      <c r="U37" s="9">
        <v>1</v>
      </c>
      <c r="V37" s="11">
        <v>1</v>
      </c>
      <c r="W37" s="11">
        <f t="shared" si="9"/>
        <v>2015.3960044389441</v>
      </c>
    </row>
    <row r="38" spans="1:23" x14ac:dyDescent="0.25">
      <c r="A38" s="18">
        <v>31</v>
      </c>
      <c r="B38" s="18">
        <f t="shared" si="0"/>
        <v>4858</v>
      </c>
      <c r="C38" s="19">
        <v>1883</v>
      </c>
      <c r="D38" s="19">
        <v>2975</v>
      </c>
      <c r="E38" s="18">
        <f t="shared" si="1"/>
        <v>2263</v>
      </c>
      <c r="F38" s="19">
        <v>1164</v>
      </c>
      <c r="G38" s="19">
        <v>1099</v>
      </c>
      <c r="I38" s="18">
        <v>31</v>
      </c>
      <c r="J38" s="18">
        <f t="shared" si="2"/>
        <v>1164</v>
      </c>
      <c r="K38" s="18">
        <f t="shared" si="3"/>
        <v>1099</v>
      </c>
      <c r="L38" s="18">
        <f t="shared" si="4"/>
        <v>1883</v>
      </c>
      <c r="M38" s="18">
        <f t="shared" si="5"/>
        <v>2975</v>
      </c>
      <c r="N38" s="23">
        <f t="shared" si="6"/>
        <v>1.6176975945017182</v>
      </c>
      <c r="O38" s="23">
        <f t="shared" si="6"/>
        <v>2.7070063694267517</v>
      </c>
      <c r="P38" s="23">
        <v>0.59155934665696264</v>
      </c>
      <c r="Q38" s="23">
        <v>1.0516489954476982</v>
      </c>
      <c r="R38" s="23">
        <f t="shared" si="7"/>
        <v>688.57507950870456</v>
      </c>
      <c r="S38" s="23">
        <f t="shared" si="7"/>
        <v>1155.7622459970203</v>
      </c>
      <c r="T38" s="23">
        <f t="shared" si="8"/>
        <v>1844.3373255057249</v>
      </c>
      <c r="U38" s="9">
        <v>1</v>
      </c>
      <c r="V38" s="11">
        <v>1</v>
      </c>
      <c r="W38" s="11">
        <f t="shared" si="9"/>
        <v>1844.3373255057249</v>
      </c>
    </row>
    <row r="39" spans="1:23" x14ac:dyDescent="0.25">
      <c r="A39" s="18">
        <v>32</v>
      </c>
      <c r="B39" s="18">
        <f t="shared" si="0"/>
        <v>4899</v>
      </c>
      <c r="C39" s="19">
        <v>1914</v>
      </c>
      <c r="D39" s="19">
        <v>2985</v>
      </c>
      <c r="E39" s="18">
        <f t="shared" si="1"/>
        <v>2403</v>
      </c>
      <c r="F39" s="19">
        <v>1199</v>
      </c>
      <c r="G39" s="19">
        <v>1204</v>
      </c>
      <c r="I39" s="18">
        <v>32</v>
      </c>
      <c r="J39" s="18">
        <f t="shared" si="2"/>
        <v>1199</v>
      </c>
      <c r="K39" s="18">
        <f t="shared" si="3"/>
        <v>1204</v>
      </c>
      <c r="L39" s="18">
        <f t="shared" si="4"/>
        <v>1914</v>
      </c>
      <c r="M39" s="18">
        <f t="shared" si="5"/>
        <v>2985</v>
      </c>
      <c r="N39" s="23">
        <f t="shared" si="6"/>
        <v>1.5963302752293578</v>
      </c>
      <c r="O39" s="23">
        <f t="shared" si="6"/>
        <v>2.4792358803986709</v>
      </c>
      <c r="P39" s="23">
        <v>0.59426742121259934</v>
      </c>
      <c r="Q39" s="23">
        <v>1.0435406001265743</v>
      </c>
      <c r="R39" s="23">
        <f t="shared" si="7"/>
        <v>712.52663803390658</v>
      </c>
      <c r="S39" s="23">
        <f t="shared" si="7"/>
        <v>1256.4228825523955</v>
      </c>
      <c r="T39" s="23">
        <f t="shared" si="8"/>
        <v>1968.9495205863022</v>
      </c>
      <c r="U39" s="9">
        <v>1</v>
      </c>
      <c r="V39" s="11">
        <v>1</v>
      </c>
      <c r="W39" s="11">
        <f t="shared" si="9"/>
        <v>1968.9495205863022</v>
      </c>
    </row>
    <row r="40" spans="1:23" x14ac:dyDescent="0.25">
      <c r="A40" s="18">
        <v>33</v>
      </c>
      <c r="B40" s="18">
        <f t="shared" si="0"/>
        <v>4684</v>
      </c>
      <c r="C40" s="19">
        <v>1706</v>
      </c>
      <c r="D40" s="19">
        <v>2978</v>
      </c>
      <c r="E40" s="18">
        <f t="shared" si="1"/>
        <v>2125</v>
      </c>
      <c r="F40" s="19">
        <v>1014</v>
      </c>
      <c r="G40" s="19">
        <v>1111</v>
      </c>
      <c r="I40" s="18">
        <v>33</v>
      </c>
      <c r="J40" s="18">
        <f t="shared" si="2"/>
        <v>1014</v>
      </c>
      <c r="K40" s="18">
        <f t="shared" si="3"/>
        <v>1111</v>
      </c>
      <c r="L40" s="18">
        <f t="shared" si="4"/>
        <v>1706</v>
      </c>
      <c r="M40" s="18">
        <f t="shared" si="5"/>
        <v>2978</v>
      </c>
      <c r="N40" s="23">
        <f t="shared" si="6"/>
        <v>1.6824457593688362</v>
      </c>
      <c r="O40" s="23">
        <f t="shared" si="6"/>
        <v>2.6804680468046804</v>
      </c>
      <c r="P40" s="23">
        <v>0.6017882154708406</v>
      </c>
      <c r="Q40" s="23">
        <v>1.0643326766808088</v>
      </c>
      <c r="R40" s="23">
        <f t="shared" si="7"/>
        <v>610.21325048743233</v>
      </c>
      <c r="S40" s="23">
        <f t="shared" si="7"/>
        <v>1182.4736037923785</v>
      </c>
      <c r="T40" s="23">
        <f t="shared" si="8"/>
        <v>1792.6868542798109</v>
      </c>
      <c r="U40" s="9">
        <v>1</v>
      </c>
      <c r="V40" s="11">
        <v>1</v>
      </c>
      <c r="W40" s="11">
        <f t="shared" si="9"/>
        <v>1792.6868542798109</v>
      </c>
    </row>
    <row r="41" spans="1:23" x14ac:dyDescent="0.25">
      <c r="A41" s="18">
        <v>34</v>
      </c>
      <c r="B41" s="18">
        <f t="shared" si="0"/>
        <v>4395</v>
      </c>
      <c r="C41" s="19">
        <v>1715</v>
      </c>
      <c r="D41" s="19">
        <v>2680</v>
      </c>
      <c r="E41" s="18">
        <f t="shared" si="1"/>
        <v>2080</v>
      </c>
      <c r="F41" s="19">
        <v>1081</v>
      </c>
      <c r="G41" s="19">
        <v>999</v>
      </c>
      <c r="I41" s="18">
        <v>34</v>
      </c>
      <c r="J41" s="18">
        <f t="shared" si="2"/>
        <v>1081</v>
      </c>
      <c r="K41" s="18">
        <f t="shared" si="3"/>
        <v>999</v>
      </c>
      <c r="L41" s="18">
        <f t="shared" si="4"/>
        <v>1715</v>
      </c>
      <c r="M41" s="18">
        <f t="shared" si="5"/>
        <v>2680</v>
      </c>
      <c r="N41" s="23">
        <f t="shared" si="6"/>
        <v>1.5864939870490287</v>
      </c>
      <c r="O41" s="23">
        <f t="shared" si="6"/>
        <v>2.6826826826826826</v>
      </c>
      <c r="P41" s="23">
        <v>0.63617005593257436</v>
      </c>
      <c r="Q41" s="23">
        <v>1.0705688367753552</v>
      </c>
      <c r="R41" s="23">
        <f t="shared" si="7"/>
        <v>687.6998304631129</v>
      </c>
      <c r="S41" s="23">
        <f t="shared" si="7"/>
        <v>1069.4982679385798</v>
      </c>
      <c r="T41" s="23">
        <f t="shared" si="8"/>
        <v>1757.1980984016927</v>
      </c>
      <c r="U41" s="9">
        <v>1</v>
      </c>
      <c r="V41" s="11">
        <v>1</v>
      </c>
      <c r="W41" s="11">
        <f t="shared" si="9"/>
        <v>1757.1980984016927</v>
      </c>
    </row>
    <row r="42" spans="1:23" x14ac:dyDescent="0.25">
      <c r="A42" s="18">
        <v>35</v>
      </c>
      <c r="B42" s="18">
        <f t="shared" si="0"/>
        <v>3850</v>
      </c>
      <c r="C42" s="19">
        <v>1507</v>
      </c>
      <c r="D42" s="19">
        <v>2343</v>
      </c>
      <c r="E42" s="18">
        <f t="shared" si="1"/>
        <v>2167</v>
      </c>
      <c r="F42" s="19">
        <v>1079</v>
      </c>
      <c r="G42" s="19">
        <v>1088</v>
      </c>
      <c r="I42" s="18">
        <v>35</v>
      </c>
      <c r="J42" s="18">
        <f t="shared" si="2"/>
        <v>1079</v>
      </c>
      <c r="K42" s="18">
        <f t="shared" si="3"/>
        <v>1088</v>
      </c>
      <c r="L42" s="18">
        <f t="shared" si="4"/>
        <v>1507</v>
      </c>
      <c r="M42" s="18">
        <f t="shared" si="5"/>
        <v>2343</v>
      </c>
      <c r="N42" s="23">
        <f t="shared" si="6"/>
        <v>1.3966635773864688</v>
      </c>
      <c r="O42" s="23">
        <f t="shared" si="6"/>
        <v>2.1534926470588234</v>
      </c>
      <c r="P42" s="23">
        <v>0.6068072826883133</v>
      </c>
      <c r="Q42" s="23">
        <v>1.0323614572640074</v>
      </c>
      <c r="R42" s="23">
        <f t="shared" si="7"/>
        <v>654.74505802069007</v>
      </c>
      <c r="S42" s="23">
        <f t="shared" si="7"/>
        <v>1123.20926550324</v>
      </c>
      <c r="T42" s="23">
        <f t="shared" si="8"/>
        <v>1777.95432352393</v>
      </c>
      <c r="U42" s="9">
        <v>1</v>
      </c>
      <c r="V42" s="11">
        <v>1</v>
      </c>
      <c r="W42" s="11">
        <f t="shared" si="9"/>
        <v>1777.95432352393</v>
      </c>
    </row>
    <row r="43" spans="1:23" x14ac:dyDescent="0.25">
      <c r="A43" s="18">
        <v>36</v>
      </c>
      <c r="B43" s="18">
        <f t="shared" si="0"/>
        <v>3692</v>
      </c>
      <c r="C43" s="19">
        <v>1528</v>
      </c>
      <c r="D43" s="19">
        <v>2164</v>
      </c>
      <c r="E43" s="18">
        <f t="shared" si="1"/>
        <v>2006</v>
      </c>
      <c r="F43" s="19">
        <v>991</v>
      </c>
      <c r="G43" s="19">
        <v>1015</v>
      </c>
      <c r="I43" s="18">
        <v>36</v>
      </c>
      <c r="J43" s="18">
        <f t="shared" si="2"/>
        <v>991</v>
      </c>
      <c r="K43" s="18">
        <f t="shared" si="3"/>
        <v>1015</v>
      </c>
      <c r="L43" s="18">
        <f t="shared" si="4"/>
        <v>1528</v>
      </c>
      <c r="M43" s="18">
        <f t="shared" si="5"/>
        <v>2164</v>
      </c>
      <c r="N43" s="23">
        <f t="shared" si="6"/>
        <v>1.5418768920282544</v>
      </c>
      <c r="O43" s="23">
        <f t="shared" si="6"/>
        <v>2.1320197044334974</v>
      </c>
      <c r="P43" s="23">
        <v>0.60655592038352579</v>
      </c>
      <c r="Q43" s="23">
        <v>1.0105511182123841</v>
      </c>
      <c r="R43" s="23">
        <f t="shared" si="7"/>
        <v>601.09691710007405</v>
      </c>
      <c r="S43" s="23">
        <f t="shared" si="7"/>
        <v>1025.7093849855698</v>
      </c>
      <c r="T43" s="23">
        <f t="shared" si="8"/>
        <v>1626.8063020856439</v>
      </c>
      <c r="U43" s="9">
        <v>1</v>
      </c>
      <c r="V43" s="11">
        <v>1</v>
      </c>
      <c r="W43" s="11">
        <f t="shared" si="9"/>
        <v>1626.8063020856439</v>
      </c>
    </row>
    <row r="44" spans="1:23" x14ac:dyDescent="0.25">
      <c r="A44" s="18">
        <v>37</v>
      </c>
      <c r="B44" s="18">
        <f t="shared" si="0"/>
        <v>3280</v>
      </c>
      <c r="C44" s="19">
        <v>1365</v>
      </c>
      <c r="D44" s="19">
        <v>1915</v>
      </c>
      <c r="E44" s="18">
        <f t="shared" si="1"/>
        <v>1817</v>
      </c>
      <c r="F44" s="19">
        <v>948</v>
      </c>
      <c r="G44" s="19">
        <v>869</v>
      </c>
      <c r="I44" s="18">
        <v>37</v>
      </c>
      <c r="J44" s="18">
        <f t="shared" si="2"/>
        <v>948</v>
      </c>
      <c r="K44" s="18">
        <f t="shared" si="3"/>
        <v>869</v>
      </c>
      <c r="L44" s="18">
        <f t="shared" si="4"/>
        <v>1365</v>
      </c>
      <c r="M44" s="18">
        <f t="shared" si="5"/>
        <v>1915</v>
      </c>
      <c r="N44" s="23">
        <f t="shared" si="6"/>
        <v>1.4398734177215189</v>
      </c>
      <c r="O44" s="23">
        <f t="shared" si="6"/>
        <v>2.2036823935558112</v>
      </c>
      <c r="P44" s="23">
        <v>0.59978615147079384</v>
      </c>
      <c r="Q44" s="23">
        <v>0.95662031297205785</v>
      </c>
      <c r="R44" s="23">
        <f t="shared" si="7"/>
        <v>568.59727159431259</v>
      </c>
      <c r="S44" s="23">
        <f t="shared" si="7"/>
        <v>831.30305197271832</v>
      </c>
      <c r="T44" s="23">
        <f t="shared" si="8"/>
        <v>1399.9003235670309</v>
      </c>
      <c r="U44" s="9">
        <v>1</v>
      </c>
      <c r="V44" s="11">
        <v>1</v>
      </c>
      <c r="W44" s="11">
        <f t="shared" si="9"/>
        <v>1399.9003235670309</v>
      </c>
    </row>
    <row r="45" spans="1:23" x14ac:dyDescent="0.25">
      <c r="A45" s="18">
        <v>38</v>
      </c>
      <c r="B45" s="18">
        <f t="shared" si="0"/>
        <v>2933</v>
      </c>
      <c r="C45" s="19">
        <v>1314</v>
      </c>
      <c r="D45" s="19">
        <v>1619</v>
      </c>
      <c r="E45" s="18">
        <f t="shared" si="1"/>
        <v>1661</v>
      </c>
      <c r="F45" s="19">
        <v>826</v>
      </c>
      <c r="G45" s="19">
        <v>835</v>
      </c>
      <c r="I45" s="18">
        <v>38</v>
      </c>
      <c r="J45" s="18">
        <f t="shared" si="2"/>
        <v>826</v>
      </c>
      <c r="K45" s="18">
        <f t="shared" si="3"/>
        <v>835</v>
      </c>
      <c r="L45" s="18">
        <f t="shared" si="4"/>
        <v>1314</v>
      </c>
      <c r="M45" s="18">
        <f t="shared" si="5"/>
        <v>1619</v>
      </c>
      <c r="N45" s="23">
        <f t="shared" si="6"/>
        <v>1.5907990314769975</v>
      </c>
      <c r="O45" s="23">
        <f t="shared" si="6"/>
        <v>1.9389221556886227</v>
      </c>
      <c r="P45" s="23">
        <v>0.60597011531232248</v>
      </c>
      <c r="Q45" s="23">
        <v>0.92592650373408036</v>
      </c>
      <c r="R45" s="23">
        <f t="shared" si="7"/>
        <v>500.53131524797834</v>
      </c>
      <c r="S45" s="23">
        <f t="shared" si="7"/>
        <v>773.14863061795711</v>
      </c>
      <c r="T45" s="23">
        <f t="shared" si="8"/>
        <v>1273.6799458659355</v>
      </c>
      <c r="U45" s="9">
        <v>1</v>
      </c>
      <c r="V45" s="11">
        <v>1</v>
      </c>
      <c r="W45" s="11">
        <f t="shared" si="9"/>
        <v>1273.6799458659355</v>
      </c>
    </row>
    <row r="46" spans="1:23" x14ac:dyDescent="0.25">
      <c r="A46" s="18">
        <v>39</v>
      </c>
      <c r="B46" s="18">
        <f t="shared" si="0"/>
        <v>2728</v>
      </c>
      <c r="C46" s="19">
        <v>1294</v>
      </c>
      <c r="D46" s="19">
        <v>1434</v>
      </c>
      <c r="E46" s="18">
        <f t="shared" si="1"/>
        <v>1602</v>
      </c>
      <c r="F46" s="19">
        <v>790</v>
      </c>
      <c r="G46" s="19">
        <v>812</v>
      </c>
      <c r="I46" s="18">
        <v>39</v>
      </c>
      <c r="J46" s="18">
        <f t="shared" si="2"/>
        <v>790</v>
      </c>
      <c r="K46" s="18">
        <f t="shared" si="3"/>
        <v>812</v>
      </c>
      <c r="L46" s="18">
        <f t="shared" si="4"/>
        <v>1294</v>
      </c>
      <c r="M46" s="18">
        <f t="shared" si="5"/>
        <v>1434</v>
      </c>
      <c r="N46" s="23">
        <f t="shared" si="6"/>
        <v>1.6379746835443039</v>
      </c>
      <c r="O46" s="23">
        <f t="shared" si="6"/>
        <v>1.7660098522167487</v>
      </c>
      <c r="P46" s="23">
        <v>0.61642065468063612</v>
      </c>
      <c r="Q46" s="23">
        <v>0.91131415125979687</v>
      </c>
      <c r="R46" s="23">
        <f t="shared" si="7"/>
        <v>486.97231719770252</v>
      </c>
      <c r="S46" s="23">
        <f t="shared" si="7"/>
        <v>739.98709082295511</v>
      </c>
      <c r="T46" s="23">
        <f t="shared" si="8"/>
        <v>1226.9594080206575</v>
      </c>
      <c r="U46" s="9">
        <v>1</v>
      </c>
      <c r="V46" s="11">
        <v>1</v>
      </c>
      <c r="W46" s="11">
        <f t="shared" si="9"/>
        <v>1226.9594080206575</v>
      </c>
    </row>
    <row r="47" spans="1:23" x14ac:dyDescent="0.25">
      <c r="A47" s="18">
        <v>40</v>
      </c>
      <c r="B47" s="18">
        <f t="shared" si="0"/>
        <v>2623</v>
      </c>
      <c r="C47" s="19">
        <v>1143</v>
      </c>
      <c r="D47" s="19">
        <v>1480</v>
      </c>
      <c r="E47" s="18">
        <f t="shared" si="1"/>
        <v>1482</v>
      </c>
      <c r="F47" s="19">
        <v>740</v>
      </c>
      <c r="G47" s="19">
        <v>742</v>
      </c>
      <c r="I47" s="18">
        <v>40</v>
      </c>
      <c r="J47" s="18">
        <f t="shared" si="2"/>
        <v>740</v>
      </c>
      <c r="K47" s="18">
        <f t="shared" si="3"/>
        <v>742</v>
      </c>
      <c r="L47" s="18">
        <f t="shared" si="4"/>
        <v>1143</v>
      </c>
      <c r="M47" s="18">
        <f t="shared" si="5"/>
        <v>1480</v>
      </c>
      <c r="N47" s="23">
        <f t="shared" si="6"/>
        <v>1.5445945945945947</v>
      </c>
      <c r="O47" s="23">
        <f t="shared" si="6"/>
        <v>1.9946091644204851</v>
      </c>
      <c r="P47" s="23">
        <v>0.61330615782276487</v>
      </c>
      <c r="Q47" s="23">
        <v>0.88701493863821812</v>
      </c>
      <c r="R47" s="23">
        <f t="shared" si="7"/>
        <v>453.84655678884599</v>
      </c>
      <c r="S47" s="23">
        <f t="shared" si="7"/>
        <v>658.16508446955788</v>
      </c>
      <c r="T47" s="23">
        <f t="shared" si="8"/>
        <v>1112.0116412584039</v>
      </c>
      <c r="U47" s="9">
        <v>1</v>
      </c>
      <c r="V47" s="11">
        <v>1</v>
      </c>
      <c r="W47" s="11">
        <f t="shared" si="9"/>
        <v>1112.0116412584039</v>
      </c>
    </row>
    <row r="48" spans="1:23" x14ac:dyDescent="0.25">
      <c r="A48" s="18">
        <v>41</v>
      </c>
      <c r="B48" s="18">
        <f t="shared" si="0"/>
        <v>2163</v>
      </c>
      <c r="C48" s="19">
        <v>981</v>
      </c>
      <c r="D48" s="19">
        <v>1182</v>
      </c>
      <c r="E48" s="18">
        <f t="shared" si="1"/>
        <v>1436</v>
      </c>
      <c r="F48" s="19">
        <v>718</v>
      </c>
      <c r="G48" s="19">
        <v>718</v>
      </c>
      <c r="I48" s="18">
        <v>41</v>
      </c>
      <c r="J48" s="18">
        <f t="shared" si="2"/>
        <v>718</v>
      </c>
      <c r="K48" s="18">
        <f t="shared" si="3"/>
        <v>718</v>
      </c>
      <c r="L48" s="18">
        <f t="shared" si="4"/>
        <v>981</v>
      </c>
      <c r="M48" s="18">
        <f t="shared" si="5"/>
        <v>1182</v>
      </c>
      <c r="N48" s="23">
        <f t="shared" si="6"/>
        <v>1.3662952646239555</v>
      </c>
      <c r="O48" s="23">
        <f t="shared" si="6"/>
        <v>1.6462395543175488</v>
      </c>
      <c r="P48" s="23">
        <v>0.61228469738094793</v>
      </c>
      <c r="Q48" s="23">
        <v>0.83974875521100145</v>
      </c>
      <c r="R48" s="23">
        <f t="shared" si="7"/>
        <v>439.62041271952063</v>
      </c>
      <c r="S48" s="23">
        <f t="shared" si="7"/>
        <v>602.93960624149906</v>
      </c>
      <c r="T48" s="23">
        <f t="shared" si="8"/>
        <v>1042.5600189610198</v>
      </c>
      <c r="U48" s="9">
        <v>1</v>
      </c>
      <c r="V48" s="11">
        <v>1</v>
      </c>
      <c r="W48" s="11">
        <f t="shared" si="9"/>
        <v>1042.5600189610198</v>
      </c>
    </row>
    <row r="49" spans="1:23" x14ac:dyDescent="0.25">
      <c r="A49" s="18">
        <v>42</v>
      </c>
      <c r="B49" s="18">
        <f t="shared" si="0"/>
        <v>2077</v>
      </c>
      <c r="C49" s="19">
        <v>878</v>
      </c>
      <c r="D49" s="19">
        <v>1199</v>
      </c>
      <c r="E49" s="18">
        <f t="shared" si="1"/>
        <v>1331</v>
      </c>
      <c r="F49" s="19">
        <v>654</v>
      </c>
      <c r="G49" s="19">
        <v>677</v>
      </c>
      <c r="I49" s="18">
        <v>42</v>
      </c>
      <c r="J49" s="18">
        <f t="shared" si="2"/>
        <v>654</v>
      </c>
      <c r="K49" s="18">
        <f t="shared" si="3"/>
        <v>677</v>
      </c>
      <c r="L49" s="18">
        <f t="shared" si="4"/>
        <v>878</v>
      </c>
      <c r="M49" s="18">
        <f t="shared" si="5"/>
        <v>1199</v>
      </c>
      <c r="N49" s="23">
        <f t="shared" si="6"/>
        <v>1.3425076452599389</v>
      </c>
      <c r="O49" s="23">
        <f t="shared" si="6"/>
        <v>1.7710487444608567</v>
      </c>
      <c r="P49" s="23">
        <v>0.6260205947511801</v>
      </c>
      <c r="Q49" s="23">
        <v>0.86800450568268084</v>
      </c>
      <c r="R49" s="23">
        <f t="shared" si="7"/>
        <v>409.41746896727182</v>
      </c>
      <c r="S49" s="23">
        <f t="shared" si="7"/>
        <v>587.63905034717493</v>
      </c>
      <c r="T49" s="23">
        <f t="shared" si="8"/>
        <v>997.05651931444675</v>
      </c>
      <c r="U49" s="9">
        <v>1</v>
      </c>
      <c r="V49" s="11">
        <v>1</v>
      </c>
      <c r="W49" s="11">
        <f t="shared" si="9"/>
        <v>997.05651931444675</v>
      </c>
    </row>
    <row r="50" spans="1:23" x14ac:dyDescent="0.25">
      <c r="A50" s="18">
        <v>43</v>
      </c>
      <c r="B50" s="18">
        <f t="shared" si="0"/>
        <v>1866</v>
      </c>
      <c r="C50" s="19">
        <v>863</v>
      </c>
      <c r="D50" s="19">
        <v>1003</v>
      </c>
      <c r="E50" s="18">
        <f t="shared" si="1"/>
        <v>1298</v>
      </c>
      <c r="F50" s="19">
        <v>638</v>
      </c>
      <c r="G50" s="19">
        <v>660</v>
      </c>
      <c r="I50" s="18">
        <v>43</v>
      </c>
      <c r="J50" s="18">
        <f t="shared" si="2"/>
        <v>638</v>
      </c>
      <c r="K50" s="18">
        <f t="shared" si="3"/>
        <v>660</v>
      </c>
      <c r="L50" s="18">
        <f t="shared" si="4"/>
        <v>863</v>
      </c>
      <c r="M50" s="18">
        <f t="shared" si="5"/>
        <v>1003</v>
      </c>
      <c r="N50" s="23">
        <f t="shared" si="6"/>
        <v>1.3526645768025078</v>
      </c>
      <c r="O50" s="23">
        <f t="shared" si="6"/>
        <v>1.5196969696969698</v>
      </c>
      <c r="P50" s="23">
        <v>0.64076101133899688</v>
      </c>
      <c r="Q50" s="23">
        <v>0.85112427433619797</v>
      </c>
      <c r="R50" s="23">
        <f t="shared" si="7"/>
        <v>408.80552523428003</v>
      </c>
      <c r="S50" s="23">
        <f t="shared" si="7"/>
        <v>561.74202106189068</v>
      </c>
      <c r="T50" s="23">
        <f t="shared" si="8"/>
        <v>970.54754629617071</v>
      </c>
      <c r="U50" s="9">
        <v>1</v>
      </c>
      <c r="V50" s="11">
        <v>1</v>
      </c>
      <c r="W50" s="11">
        <f t="shared" si="9"/>
        <v>970.54754629617071</v>
      </c>
    </row>
    <row r="51" spans="1:23" x14ac:dyDescent="0.25">
      <c r="A51" s="18">
        <v>44</v>
      </c>
      <c r="B51" s="18">
        <f t="shared" si="0"/>
        <v>2093</v>
      </c>
      <c r="C51" s="19">
        <v>1051</v>
      </c>
      <c r="D51" s="19">
        <v>1042</v>
      </c>
      <c r="E51" s="18">
        <f t="shared" si="1"/>
        <v>1253</v>
      </c>
      <c r="F51" s="19">
        <v>657</v>
      </c>
      <c r="G51" s="19">
        <v>596</v>
      </c>
      <c r="I51" s="18">
        <v>44</v>
      </c>
      <c r="J51" s="18">
        <f t="shared" si="2"/>
        <v>657</v>
      </c>
      <c r="K51" s="18">
        <f t="shared" si="3"/>
        <v>596</v>
      </c>
      <c r="L51" s="18">
        <f t="shared" si="4"/>
        <v>1051</v>
      </c>
      <c r="M51" s="18">
        <f t="shared" si="5"/>
        <v>1042</v>
      </c>
      <c r="N51" s="23">
        <f t="shared" si="6"/>
        <v>1.5996955859969559</v>
      </c>
      <c r="O51" s="23">
        <f t="shared" si="6"/>
        <v>1.7483221476510067</v>
      </c>
      <c r="P51" s="23">
        <v>0.66042510583069947</v>
      </c>
      <c r="Q51" s="23">
        <v>0.87970695186774062</v>
      </c>
      <c r="R51" s="23">
        <f t="shared" si="7"/>
        <v>433.89929453076957</v>
      </c>
      <c r="S51" s="23">
        <f t="shared" si="7"/>
        <v>524.30534331317335</v>
      </c>
      <c r="T51" s="23">
        <f t="shared" si="8"/>
        <v>958.20463784394292</v>
      </c>
      <c r="U51" s="9">
        <v>1</v>
      </c>
      <c r="V51" s="11">
        <v>1</v>
      </c>
      <c r="W51" s="11">
        <f t="shared" si="9"/>
        <v>958.20463784394292</v>
      </c>
    </row>
    <row r="52" spans="1:23" x14ac:dyDescent="0.25">
      <c r="A52" s="18">
        <v>45</v>
      </c>
      <c r="B52" s="18">
        <f t="shared" si="0"/>
        <v>2092</v>
      </c>
      <c r="C52" s="19">
        <v>1011</v>
      </c>
      <c r="D52" s="19">
        <v>1081</v>
      </c>
      <c r="E52" s="18">
        <f t="shared" si="1"/>
        <v>1203</v>
      </c>
      <c r="F52" s="19">
        <v>624</v>
      </c>
      <c r="G52" s="19">
        <v>579</v>
      </c>
      <c r="I52" s="18">
        <v>45</v>
      </c>
      <c r="J52" s="18">
        <f t="shared" si="2"/>
        <v>624</v>
      </c>
      <c r="K52" s="18">
        <f t="shared" si="3"/>
        <v>579</v>
      </c>
      <c r="L52" s="18">
        <f t="shared" si="4"/>
        <v>1011</v>
      </c>
      <c r="M52" s="18">
        <f t="shared" si="5"/>
        <v>1081</v>
      </c>
      <c r="N52" s="23">
        <f t="shared" si="6"/>
        <v>1.6201923076923077</v>
      </c>
      <c r="O52" s="23">
        <f t="shared" si="6"/>
        <v>1.8670120898100173</v>
      </c>
      <c r="P52" s="23">
        <v>0.69998427445588951</v>
      </c>
      <c r="Q52" s="23">
        <v>0.92371911602581858</v>
      </c>
      <c r="R52" s="23">
        <f t="shared" si="7"/>
        <v>436.79018726047508</v>
      </c>
      <c r="S52" s="23">
        <f t="shared" si="7"/>
        <v>534.83336817894894</v>
      </c>
      <c r="T52" s="23">
        <f t="shared" si="8"/>
        <v>971.62355543942408</v>
      </c>
      <c r="U52" s="9">
        <v>1</v>
      </c>
      <c r="V52" s="11">
        <v>1</v>
      </c>
      <c r="W52" s="11">
        <f t="shared" si="9"/>
        <v>971.62355543942408</v>
      </c>
    </row>
    <row r="53" spans="1:23" x14ac:dyDescent="0.25">
      <c r="A53" s="18">
        <v>46</v>
      </c>
      <c r="B53" s="18">
        <f t="shared" si="0"/>
        <v>2070</v>
      </c>
      <c r="C53" s="19">
        <v>945</v>
      </c>
      <c r="D53" s="19">
        <v>1125</v>
      </c>
      <c r="E53" s="18">
        <f t="shared" si="1"/>
        <v>1161</v>
      </c>
      <c r="F53" s="19">
        <v>573</v>
      </c>
      <c r="G53" s="19">
        <v>588</v>
      </c>
      <c r="I53" s="18">
        <v>46</v>
      </c>
      <c r="J53" s="18">
        <f t="shared" si="2"/>
        <v>573</v>
      </c>
      <c r="K53" s="18">
        <f t="shared" si="3"/>
        <v>588</v>
      </c>
      <c r="L53" s="18">
        <f t="shared" si="4"/>
        <v>945</v>
      </c>
      <c r="M53" s="18">
        <f t="shared" si="5"/>
        <v>1125</v>
      </c>
      <c r="N53" s="23">
        <f t="shared" si="6"/>
        <v>1.6492146596858639</v>
      </c>
      <c r="O53" s="23">
        <f t="shared" si="6"/>
        <v>1.9132653061224489</v>
      </c>
      <c r="P53" s="23">
        <v>0.71374457905217825</v>
      </c>
      <c r="Q53" s="23">
        <v>0.93715367811014727</v>
      </c>
      <c r="R53" s="23">
        <f t="shared" si="7"/>
        <v>408.97564379689811</v>
      </c>
      <c r="S53" s="23">
        <f t="shared" si="7"/>
        <v>551.04636272876655</v>
      </c>
      <c r="T53" s="23">
        <f t="shared" si="8"/>
        <v>960.02200652566466</v>
      </c>
      <c r="U53" s="9">
        <v>1</v>
      </c>
      <c r="V53" s="11">
        <v>1</v>
      </c>
      <c r="W53" s="11">
        <f t="shared" si="9"/>
        <v>960.02200652566466</v>
      </c>
    </row>
    <row r="54" spans="1:23" x14ac:dyDescent="0.25">
      <c r="A54" s="18">
        <v>47</v>
      </c>
      <c r="B54" s="18">
        <f t="shared" si="0"/>
        <v>2001</v>
      </c>
      <c r="C54" s="19">
        <v>857</v>
      </c>
      <c r="D54" s="19">
        <v>1144</v>
      </c>
      <c r="E54" s="18">
        <f t="shared" si="1"/>
        <v>1105</v>
      </c>
      <c r="F54" s="19">
        <v>545</v>
      </c>
      <c r="G54" s="19">
        <v>560</v>
      </c>
      <c r="I54" s="18">
        <v>47</v>
      </c>
      <c r="J54" s="18">
        <f t="shared" si="2"/>
        <v>545</v>
      </c>
      <c r="K54" s="18">
        <f t="shared" si="3"/>
        <v>560</v>
      </c>
      <c r="L54" s="18">
        <f t="shared" si="4"/>
        <v>857</v>
      </c>
      <c r="M54" s="18">
        <f t="shared" si="5"/>
        <v>1144</v>
      </c>
      <c r="N54" s="23">
        <f t="shared" si="6"/>
        <v>1.5724770642201835</v>
      </c>
      <c r="O54" s="23">
        <f t="shared" si="6"/>
        <v>2.0428571428571427</v>
      </c>
      <c r="P54" s="23">
        <v>0.70957120579089916</v>
      </c>
      <c r="Q54" s="23">
        <v>0.96095456815730074</v>
      </c>
      <c r="R54" s="23">
        <f t="shared" si="7"/>
        <v>386.71630715604005</v>
      </c>
      <c r="S54" s="23">
        <f t="shared" si="7"/>
        <v>538.13455816808846</v>
      </c>
      <c r="T54" s="23">
        <f t="shared" si="8"/>
        <v>924.85086532412856</v>
      </c>
      <c r="U54" s="9">
        <v>1</v>
      </c>
      <c r="V54" s="11">
        <v>1</v>
      </c>
      <c r="W54" s="11">
        <f t="shared" si="9"/>
        <v>924.85086532412856</v>
      </c>
    </row>
    <row r="55" spans="1:23" x14ac:dyDescent="0.25">
      <c r="A55" s="18">
        <v>48</v>
      </c>
      <c r="B55" s="18">
        <f t="shared" si="0"/>
        <v>2245</v>
      </c>
      <c r="C55" s="19">
        <v>1029</v>
      </c>
      <c r="D55" s="19">
        <v>1216</v>
      </c>
      <c r="E55" s="18">
        <f t="shared" si="1"/>
        <v>1052</v>
      </c>
      <c r="F55" s="19">
        <v>509</v>
      </c>
      <c r="G55" s="19">
        <v>543</v>
      </c>
      <c r="I55" s="18">
        <v>48</v>
      </c>
      <c r="J55" s="18">
        <f t="shared" si="2"/>
        <v>509</v>
      </c>
      <c r="K55" s="18">
        <f t="shared" si="3"/>
        <v>543</v>
      </c>
      <c r="L55" s="18">
        <f t="shared" si="4"/>
        <v>1029</v>
      </c>
      <c r="M55" s="18">
        <f t="shared" si="5"/>
        <v>1216</v>
      </c>
      <c r="N55" s="23">
        <f t="shared" si="6"/>
        <v>2.0216110019646365</v>
      </c>
      <c r="O55" s="23">
        <f t="shared" si="6"/>
        <v>2.2394106813996317</v>
      </c>
      <c r="P55" s="23">
        <v>0.7440311369659548</v>
      </c>
      <c r="Q55" s="23">
        <v>1.0230691364465334</v>
      </c>
      <c r="R55" s="23">
        <f t="shared" si="7"/>
        <v>378.71184871567101</v>
      </c>
      <c r="S55" s="23">
        <f t="shared" si="7"/>
        <v>555.52654109046762</v>
      </c>
      <c r="T55" s="23">
        <f t="shared" si="8"/>
        <v>934.23838980613868</v>
      </c>
      <c r="U55" s="9">
        <v>1</v>
      </c>
      <c r="V55" s="11">
        <v>1</v>
      </c>
      <c r="W55" s="11">
        <f t="shared" si="9"/>
        <v>934.23838980613868</v>
      </c>
    </row>
    <row r="56" spans="1:23" x14ac:dyDescent="0.25">
      <c r="A56" s="18">
        <v>49</v>
      </c>
      <c r="B56" s="18">
        <f t="shared" si="0"/>
        <v>2318</v>
      </c>
      <c r="C56" s="19">
        <v>1027</v>
      </c>
      <c r="D56" s="19">
        <v>1291</v>
      </c>
      <c r="E56" s="18">
        <f t="shared" si="1"/>
        <v>1117</v>
      </c>
      <c r="F56" s="19">
        <v>585</v>
      </c>
      <c r="G56" s="19">
        <v>532</v>
      </c>
      <c r="I56" s="18">
        <v>49</v>
      </c>
      <c r="J56" s="18">
        <f t="shared" si="2"/>
        <v>585</v>
      </c>
      <c r="K56" s="18">
        <f t="shared" si="3"/>
        <v>532</v>
      </c>
      <c r="L56" s="18">
        <f t="shared" si="4"/>
        <v>1027</v>
      </c>
      <c r="M56" s="18">
        <f t="shared" si="5"/>
        <v>1291</v>
      </c>
      <c r="N56" s="23">
        <f t="shared" si="6"/>
        <v>1.7555555555555555</v>
      </c>
      <c r="O56" s="23">
        <f t="shared" si="6"/>
        <v>2.4266917293233083</v>
      </c>
      <c r="P56" s="23">
        <v>0.74849597939908963</v>
      </c>
      <c r="Q56" s="23">
        <v>1.0565418784010974</v>
      </c>
      <c r="R56" s="23">
        <f t="shared" si="7"/>
        <v>437.87014794846743</v>
      </c>
      <c r="S56" s="23">
        <f t="shared" si="7"/>
        <v>562.08027930938385</v>
      </c>
      <c r="T56" s="23">
        <f t="shared" si="8"/>
        <v>999.95042725785129</v>
      </c>
      <c r="U56" s="9">
        <v>1</v>
      </c>
      <c r="V56" s="11">
        <v>1</v>
      </c>
      <c r="W56" s="11">
        <f t="shared" si="9"/>
        <v>999.95042725785129</v>
      </c>
    </row>
    <row r="57" spans="1:23" x14ac:dyDescent="0.25">
      <c r="A57" s="18">
        <v>50</v>
      </c>
      <c r="B57" s="18">
        <f t="shared" si="0"/>
        <v>2603</v>
      </c>
      <c r="C57" s="19">
        <v>1055</v>
      </c>
      <c r="D57" s="19">
        <v>1548</v>
      </c>
      <c r="E57" s="18">
        <f t="shared" si="1"/>
        <v>1013</v>
      </c>
      <c r="F57" s="19">
        <v>482</v>
      </c>
      <c r="G57" s="19">
        <v>531</v>
      </c>
      <c r="I57" s="18">
        <v>50</v>
      </c>
      <c r="J57" s="18">
        <f t="shared" si="2"/>
        <v>482</v>
      </c>
      <c r="K57" s="18">
        <f t="shared" si="3"/>
        <v>531</v>
      </c>
      <c r="L57" s="18">
        <f t="shared" si="4"/>
        <v>1055</v>
      </c>
      <c r="M57" s="18">
        <f t="shared" si="5"/>
        <v>1548</v>
      </c>
      <c r="N57" s="23">
        <f t="shared" si="6"/>
        <v>2.1887966804979255</v>
      </c>
      <c r="O57" s="23">
        <f t="shared" si="6"/>
        <v>2.9152542372881354</v>
      </c>
      <c r="P57" s="23">
        <v>0.81022386193750051</v>
      </c>
      <c r="Q57" s="23">
        <v>1.1393999018403396</v>
      </c>
      <c r="R57" s="23">
        <f t="shared" si="7"/>
        <v>390.52790145387524</v>
      </c>
      <c r="S57" s="23">
        <f t="shared" si="7"/>
        <v>605.02134787722036</v>
      </c>
      <c r="T57" s="23">
        <f t="shared" si="8"/>
        <v>995.54924933109555</v>
      </c>
      <c r="U57" s="9">
        <v>1</v>
      </c>
      <c r="V57" s="11">
        <v>1</v>
      </c>
      <c r="W57" s="11">
        <f t="shared" si="9"/>
        <v>995.54924933109555</v>
      </c>
    </row>
    <row r="58" spans="1:23" x14ac:dyDescent="0.25">
      <c r="A58" s="18">
        <v>51</v>
      </c>
      <c r="B58" s="18">
        <f t="shared" si="0"/>
        <v>2566</v>
      </c>
      <c r="C58" s="19">
        <v>1126</v>
      </c>
      <c r="D58" s="19">
        <v>1440</v>
      </c>
      <c r="E58" s="18">
        <f t="shared" si="1"/>
        <v>1115</v>
      </c>
      <c r="F58" s="19">
        <v>544</v>
      </c>
      <c r="G58" s="19">
        <v>571</v>
      </c>
      <c r="I58" s="18">
        <v>51</v>
      </c>
      <c r="J58" s="18">
        <f t="shared" si="2"/>
        <v>544</v>
      </c>
      <c r="K58" s="18">
        <f t="shared" si="3"/>
        <v>571</v>
      </c>
      <c r="L58" s="18">
        <f t="shared" si="4"/>
        <v>1126</v>
      </c>
      <c r="M58" s="18">
        <f t="shared" si="5"/>
        <v>1440</v>
      </c>
      <c r="N58" s="23">
        <f t="shared" si="6"/>
        <v>2.0698529411764706</v>
      </c>
      <c r="O58" s="23">
        <f t="shared" si="6"/>
        <v>2.5218914185639227</v>
      </c>
      <c r="P58" s="23">
        <v>0.81367301307363182</v>
      </c>
      <c r="Q58" s="23">
        <v>1.1530135177653216</v>
      </c>
      <c r="R58" s="23">
        <f t="shared" si="7"/>
        <v>442.63811911205573</v>
      </c>
      <c r="S58" s="23">
        <f t="shared" si="7"/>
        <v>658.37071864399866</v>
      </c>
      <c r="T58" s="23">
        <f t="shared" si="8"/>
        <v>1101.0088377560544</v>
      </c>
      <c r="U58" s="9">
        <v>1</v>
      </c>
      <c r="V58" s="11">
        <v>1</v>
      </c>
      <c r="W58" s="11">
        <f t="shared" si="9"/>
        <v>1101.0088377560544</v>
      </c>
    </row>
    <row r="59" spans="1:23" x14ac:dyDescent="0.25">
      <c r="A59" s="18">
        <v>52</v>
      </c>
      <c r="B59" s="18">
        <f t="shared" si="0"/>
        <v>2673</v>
      </c>
      <c r="C59" s="19">
        <v>1125</v>
      </c>
      <c r="D59" s="19">
        <v>1548</v>
      </c>
      <c r="E59" s="18">
        <f t="shared" si="1"/>
        <v>1063</v>
      </c>
      <c r="F59" s="19">
        <v>483</v>
      </c>
      <c r="G59" s="19">
        <v>580</v>
      </c>
      <c r="I59" s="18">
        <v>52</v>
      </c>
      <c r="J59" s="18">
        <f t="shared" si="2"/>
        <v>483</v>
      </c>
      <c r="K59" s="18">
        <f t="shared" si="3"/>
        <v>580</v>
      </c>
      <c r="L59" s="18">
        <f t="shared" si="4"/>
        <v>1125</v>
      </c>
      <c r="M59" s="18">
        <f t="shared" si="5"/>
        <v>1548</v>
      </c>
      <c r="N59" s="23">
        <f t="shared" si="6"/>
        <v>2.329192546583851</v>
      </c>
      <c r="O59" s="23">
        <f t="shared" si="6"/>
        <v>2.6689655172413791</v>
      </c>
      <c r="P59" s="23">
        <v>0.85165234173000193</v>
      </c>
      <c r="Q59" s="23">
        <v>1.2100723070650909</v>
      </c>
      <c r="R59" s="23">
        <f t="shared" si="7"/>
        <v>411.34808105559091</v>
      </c>
      <c r="S59" s="23">
        <f t="shared" si="7"/>
        <v>701.84193809775275</v>
      </c>
      <c r="T59" s="23">
        <f t="shared" si="8"/>
        <v>1113.1900191533437</v>
      </c>
      <c r="U59" s="9">
        <v>1</v>
      </c>
      <c r="V59" s="11">
        <v>1</v>
      </c>
      <c r="W59" s="11">
        <f t="shared" si="9"/>
        <v>1113.1900191533437</v>
      </c>
    </row>
    <row r="60" spans="1:23" x14ac:dyDescent="0.25">
      <c r="A60" s="18">
        <v>53</v>
      </c>
      <c r="B60" s="18">
        <f t="shared" si="0"/>
        <v>2896</v>
      </c>
      <c r="C60" s="19">
        <v>1258</v>
      </c>
      <c r="D60" s="19">
        <v>1638</v>
      </c>
      <c r="E60" s="18">
        <f t="shared" si="1"/>
        <v>1096</v>
      </c>
      <c r="F60" s="19">
        <v>531</v>
      </c>
      <c r="G60" s="19">
        <v>565</v>
      </c>
      <c r="I60" s="18">
        <v>53</v>
      </c>
      <c r="J60" s="18">
        <f t="shared" si="2"/>
        <v>531</v>
      </c>
      <c r="K60" s="18">
        <f t="shared" si="3"/>
        <v>565</v>
      </c>
      <c r="L60" s="18">
        <f t="shared" si="4"/>
        <v>1258</v>
      </c>
      <c r="M60" s="18">
        <f t="shared" si="5"/>
        <v>1638</v>
      </c>
      <c r="N60" s="23">
        <f t="shared" si="6"/>
        <v>2.3691148775894537</v>
      </c>
      <c r="O60" s="23">
        <f t="shared" si="6"/>
        <v>2.8991150442477878</v>
      </c>
      <c r="P60" s="23">
        <v>0.93174001358171077</v>
      </c>
      <c r="Q60" s="23">
        <v>1.2611603494686756</v>
      </c>
      <c r="R60" s="23">
        <f t="shared" si="7"/>
        <v>494.75394721188843</v>
      </c>
      <c r="S60" s="23">
        <f t="shared" si="7"/>
        <v>712.55559744980167</v>
      </c>
      <c r="T60" s="23">
        <f t="shared" si="8"/>
        <v>1207.3095446616901</v>
      </c>
      <c r="U60" s="9">
        <v>1</v>
      </c>
      <c r="V60" s="11">
        <v>1</v>
      </c>
      <c r="W60" s="11">
        <f t="shared" si="9"/>
        <v>1207.3095446616901</v>
      </c>
    </row>
    <row r="61" spans="1:23" x14ac:dyDescent="0.25">
      <c r="A61" s="18">
        <v>54</v>
      </c>
      <c r="B61" s="18">
        <f t="shared" si="0"/>
        <v>3074</v>
      </c>
      <c r="C61" s="19">
        <v>1200</v>
      </c>
      <c r="D61" s="19">
        <v>1874</v>
      </c>
      <c r="E61" s="18">
        <f t="shared" si="1"/>
        <v>1095</v>
      </c>
      <c r="F61" s="19">
        <v>543</v>
      </c>
      <c r="G61" s="19">
        <v>552</v>
      </c>
      <c r="I61" s="18">
        <v>54</v>
      </c>
      <c r="J61" s="18">
        <f t="shared" si="2"/>
        <v>543</v>
      </c>
      <c r="K61" s="18">
        <f t="shared" si="3"/>
        <v>552</v>
      </c>
      <c r="L61" s="18">
        <f t="shared" si="4"/>
        <v>1200</v>
      </c>
      <c r="M61" s="18">
        <f t="shared" si="5"/>
        <v>1874</v>
      </c>
      <c r="N61" s="23">
        <f t="shared" si="6"/>
        <v>2.2099447513812156</v>
      </c>
      <c r="O61" s="23">
        <f t="shared" si="6"/>
        <v>3.3949275362318843</v>
      </c>
      <c r="P61" s="23">
        <v>0.92092266559408331</v>
      </c>
      <c r="Q61" s="23">
        <v>1.3182937488060882</v>
      </c>
      <c r="R61" s="23">
        <f t="shared" si="7"/>
        <v>500.06100741758723</v>
      </c>
      <c r="S61" s="23">
        <f t="shared" si="7"/>
        <v>727.69814934096064</v>
      </c>
      <c r="T61" s="23">
        <f t="shared" si="8"/>
        <v>1227.7591567585478</v>
      </c>
      <c r="U61" s="9">
        <v>1</v>
      </c>
      <c r="V61" s="11">
        <v>1</v>
      </c>
      <c r="W61" s="11">
        <f t="shared" si="9"/>
        <v>1227.7591567585478</v>
      </c>
    </row>
    <row r="62" spans="1:23" x14ac:dyDescent="0.25">
      <c r="A62" s="18">
        <v>55</v>
      </c>
      <c r="B62" s="18">
        <f t="shared" si="0"/>
        <v>3193</v>
      </c>
      <c r="C62" s="19">
        <v>1204</v>
      </c>
      <c r="D62" s="19">
        <v>1989</v>
      </c>
      <c r="E62" s="18">
        <f t="shared" si="1"/>
        <v>1040</v>
      </c>
      <c r="F62" s="19">
        <v>516</v>
      </c>
      <c r="G62" s="19">
        <v>524</v>
      </c>
      <c r="I62" s="18">
        <v>55</v>
      </c>
      <c r="J62" s="18">
        <f t="shared" si="2"/>
        <v>516</v>
      </c>
      <c r="K62" s="18">
        <f t="shared" si="3"/>
        <v>524</v>
      </c>
      <c r="L62" s="18">
        <f t="shared" si="4"/>
        <v>1204</v>
      </c>
      <c r="M62" s="18">
        <f t="shared" si="5"/>
        <v>1989</v>
      </c>
      <c r="N62" s="23">
        <f t="shared" si="6"/>
        <v>2.3333333333333335</v>
      </c>
      <c r="O62" s="23">
        <f t="shared" si="6"/>
        <v>3.7958015267175571</v>
      </c>
      <c r="P62" s="23">
        <v>1.0412334675330952</v>
      </c>
      <c r="Q62" s="23">
        <v>1.3950602651486743</v>
      </c>
      <c r="R62" s="23">
        <f t="shared" si="7"/>
        <v>537.2764692470771</v>
      </c>
      <c r="S62" s="23">
        <f t="shared" si="7"/>
        <v>731.01157893790537</v>
      </c>
      <c r="T62" s="23">
        <f t="shared" si="8"/>
        <v>1268.2880481849825</v>
      </c>
      <c r="U62" s="9">
        <v>1</v>
      </c>
      <c r="V62" s="11">
        <v>1</v>
      </c>
      <c r="W62" s="11">
        <f t="shared" si="9"/>
        <v>1268.2880481849825</v>
      </c>
    </row>
    <row r="63" spans="1:23" x14ac:dyDescent="0.25">
      <c r="A63" s="18">
        <v>56</v>
      </c>
      <c r="B63" s="18">
        <f t="shared" si="0"/>
        <v>3246</v>
      </c>
      <c r="C63" s="19">
        <v>1248</v>
      </c>
      <c r="D63" s="19">
        <v>1998</v>
      </c>
      <c r="E63" s="18">
        <f t="shared" si="1"/>
        <v>1061</v>
      </c>
      <c r="F63" s="19">
        <v>487</v>
      </c>
      <c r="G63" s="19">
        <v>574</v>
      </c>
      <c r="I63" s="18">
        <v>56</v>
      </c>
      <c r="J63" s="18">
        <f t="shared" si="2"/>
        <v>487</v>
      </c>
      <c r="K63" s="18">
        <f t="shared" si="3"/>
        <v>574</v>
      </c>
      <c r="L63" s="18">
        <f t="shared" si="4"/>
        <v>1248</v>
      </c>
      <c r="M63" s="18">
        <f t="shared" si="5"/>
        <v>1998</v>
      </c>
      <c r="N63" s="23">
        <f t="shared" si="6"/>
        <v>2.5626283367556466</v>
      </c>
      <c r="O63" s="23">
        <f t="shared" si="6"/>
        <v>3.480836236933798</v>
      </c>
      <c r="P63" s="23">
        <v>1.0499641130052011</v>
      </c>
      <c r="Q63" s="23">
        <v>1.4152178792825441</v>
      </c>
      <c r="R63" s="23">
        <f t="shared" si="7"/>
        <v>511.33252303353294</v>
      </c>
      <c r="S63" s="23">
        <f t="shared" si="7"/>
        <v>812.33506270818032</v>
      </c>
      <c r="T63" s="23">
        <f t="shared" si="8"/>
        <v>1323.6675857417133</v>
      </c>
      <c r="U63" s="9">
        <v>1</v>
      </c>
      <c r="V63" s="11">
        <v>1</v>
      </c>
      <c r="W63" s="11">
        <f t="shared" si="9"/>
        <v>1323.6675857417133</v>
      </c>
    </row>
    <row r="64" spans="1:23" x14ac:dyDescent="0.25">
      <c r="A64" s="18">
        <v>57</v>
      </c>
      <c r="B64" s="18">
        <f t="shared" si="0"/>
        <v>3128</v>
      </c>
      <c r="C64" s="19">
        <v>1315</v>
      </c>
      <c r="D64" s="19">
        <v>1813</v>
      </c>
      <c r="E64" s="18">
        <f t="shared" si="1"/>
        <v>1110</v>
      </c>
      <c r="F64" s="19">
        <v>535</v>
      </c>
      <c r="G64" s="19">
        <v>575</v>
      </c>
      <c r="I64" s="18">
        <v>57</v>
      </c>
      <c r="J64" s="18">
        <f t="shared" si="2"/>
        <v>535</v>
      </c>
      <c r="K64" s="18">
        <f t="shared" si="3"/>
        <v>575</v>
      </c>
      <c r="L64" s="18">
        <f t="shared" si="4"/>
        <v>1315</v>
      </c>
      <c r="M64" s="18">
        <f t="shared" si="5"/>
        <v>1813</v>
      </c>
      <c r="N64" s="23">
        <f t="shared" si="6"/>
        <v>2.457943925233645</v>
      </c>
      <c r="O64" s="23">
        <f t="shared" si="6"/>
        <v>3.1530434782608694</v>
      </c>
      <c r="P64" s="23">
        <v>1.0507369184297901</v>
      </c>
      <c r="Q64" s="23">
        <v>1.3747706366442454</v>
      </c>
      <c r="R64" s="23">
        <f t="shared" si="7"/>
        <v>562.1442513599377</v>
      </c>
      <c r="S64" s="23">
        <f t="shared" si="7"/>
        <v>790.49311607044103</v>
      </c>
      <c r="T64" s="23">
        <f t="shared" si="8"/>
        <v>1352.6373674303786</v>
      </c>
      <c r="U64" s="9">
        <v>1</v>
      </c>
      <c r="V64" s="11">
        <v>1</v>
      </c>
      <c r="W64" s="11">
        <f t="shared" si="9"/>
        <v>1352.6373674303786</v>
      </c>
    </row>
    <row r="65" spans="1:23" x14ac:dyDescent="0.25">
      <c r="A65" s="18">
        <v>58</v>
      </c>
      <c r="B65" s="18">
        <f t="shared" si="0"/>
        <v>3133</v>
      </c>
      <c r="C65" s="19">
        <v>1330</v>
      </c>
      <c r="D65" s="19">
        <v>1803</v>
      </c>
      <c r="E65" s="18">
        <f t="shared" si="1"/>
        <v>1042</v>
      </c>
      <c r="F65" s="19">
        <v>480</v>
      </c>
      <c r="G65" s="19">
        <v>562</v>
      </c>
      <c r="I65" s="18">
        <v>58</v>
      </c>
      <c r="J65" s="18">
        <f t="shared" si="2"/>
        <v>480</v>
      </c>
      <c r="K65" s="18">
        <f t="shared" si="3"/>
        <v>562</v>
      </c>
      <c r="L65" s="18">
        <f t="shared" si="4"/>
        <v>1330</v>
      </c>
      <c r="M65" s="18">
        <f t="shared" si="5"/>
        <v>1803</v>
      </c>
      <c r="N65" s="23">
        <f t="shared" si="6"/>
        <v>2.7708333333333335</v>
      </c>
      <c r="O65" s="23">
        <f t="shared" si="6"/>
        <v>3.2081850533807827</v>
      </c>
      <c r="P65" s="23">
        <v>1.1184211227629284</v>
      </c>
      <c r="Q65" s="23">
        <v>1.4083919864026977</v>
      </c>
      <c r="R65" s="23">
        <f t="shared" si="7"/>
        <v>536.84213892620562</v>
      </c>
      <c r="S65" s="23">
        <f t="shared" si="7"/>
        <v>791.51629635831614</v>
      </c>
      <c r="T65" s="23">
        <f t="shared" si="8"/>
        <v>1328.3584352845219</v>
      </c>
      <c r="U65" s="9">
        <v>1</v>
      </c>
      <c r="V65" s="11">
        <v>1</v>
      </c>
      <c r="W65" s="11">
        <f t="shared" si="9"/>
        <v>1328.3584352845219</v>
      </c>
    </row>
    <row r="66" spans="1:23" x14ac:dyDescent="0.25">
      <c r="A66" s="18">
        <v>59</v>
      </c>
      <c r="B66" s="18">
        <f t="shared" si="0"/>
        <v>3233</v>
      </c>
      <c r="C66" s="19">
        <v>1447</v>
      </c>
      <c r="D66" s="19">
        <v>1786</v>
      </c>
      <c r="E66" s="18">
        <f t="shared" si="1"/>
        <v>1054</v>
      </c>
      <c r="F66" s="19">
        <v>500</v>
      </c>
      <c r="G66" s="19">
        <v>554</v>
      </c>
      <c r="I66" s="18">
        <v>59</v>
      </c>
      <c r="J66" s="18">
        <f t="shared" si="2"/>
        <v>500</v>
      </c>
      <c r="K66" s="18">
        <f t="shared" si="3"/>
        <v>554</v>
      </c>
      <c r="L66" s="18">
        <f t="shared" si="4"/>
        <v>1447</v>
      </c>
      <c r="M66" s="18">
        <f t="shared" si="5"/>
        <v>1786</v>
      </c>
      <c r="N66" s="23">
        <f t="shared" si="6"/>
        <v>2.8940000000000001</v>
      </c>
      <c r="O66" s="23">
        <f t="shared" si="6"/>
        <v>3.2238267148014441</v>
      </c>
      <c r="P66" s="23">
        <v>1.1430485410770077</v>
      </c>
      <c r="Q66" s="23">
        <v>1.426226359882137</v>
      </c>
      <c r="R66" s="23">
        <f t="shared" si="7"/>
        <v>571.52427053850386</v>
      </c>
      <c r="S66" s="23">
        <f t="shared" si="7"/>
        <v>790.12940337470388</v>
      </c>
      <c r="T66" s="23">
        <f t="shared" si="8"/>
        <v>1361.6536739132077</v>
      </c>
      <c r="U66" s="9">
        <v>1</v>
      </c>
      <c r="V66" s="11">
        <v>1</v>
      </c>
      <c r="W66" s="11">
        <f t="shared" si="9"/>
        <v>1361.6536739132077</v>
      </c>
    </row>
    <row r="67" spans="1:23" x14ac:dyDescent="0.25">
      <c r="A67" s="18">
        <v>60</v>
      </c>
      <c r="B67" s="18">
        <f t="shared" si="0"/>
        <v>3613</v>
      </c>
      <c r="C67" s="19">
        <v>1518</v>
      </c>
      <c r="D67" s="19">
        <v>2095</v>
      </c>
      <c r="E67" s="18">
        <f t="shared" si="1"/>
        <v>1051</v>
      </c>
      <c r="F67" s="19">
        <v>453</v>
      </c>
      <c r="G67" s="19">
        <v>598</v>
      </c>
      <c r="I67" s="18">
        <v>60</v>
      </c>
      <c r="J67" s="18">
        <f t="shared" si="2"/>
        <v>453</v>
      </c>
      <c r="K67" s="18">
        <f t="shared" si="3"/>
        <v>598</v>
      </c>
      <c r="L67" s="18">
        <f t="shared" si="4"/>
        <v>1518</v>
      </c>
      <c r="M67" s="18">
        <f t="shared" si="5"/>
        <v>2095</v>
      </c>
      <c r="N67" s="23">
        <f t="shared" si="6"/>
        <v>3.3509933774834435</v>
      </c>
      <c r="O67" s="23">
        <f t="shared" si="6"/>
        <v>3.5033444816053514</v>
      </c>
      <c r="P67" s="23">
        <v>1.1825745280936248</v>
      </c>
      <c r="Q67" s="23">
        <v>1.4753573081631239</v>
      </c>
      <c r="R67" s="23">
        <f t="shared" si="7"/>
        <v>535.70626122641204</v>
      </c>
      <c r="S67" s="23">
        <f t="shared" si="7"/>
        <v>882.26367028154812</v>
      </c>
      <c r="T67" s="23">
        <f t="shared" si="8"/>
        <v>1417.9699315079602</v>
      </c>
      <c r="U67" s="9">
        <v>1</v>
      </c>
      <c r="V67" s="11">
        <v>1</v>
      </c>
      <c r="W67" s="11">
        <f t="shared" si="9"/>
        <v>1417.9699315079602</v>
      </c>
    </row>
    <row r="68" spans="1:23" x14ac:dyDescent="0.25">
      <c r="A68" s="18">
        <v>61</v>
      </c>
      <c r="B68" s="18">
        <f t="shared" si="0"/>
        <v>3397</v>
      </c>
      <c r="C68" s="19">
        <v>1471</v>
      </c>
      <c r="D68" s="19">
        <v>1926</v>
      </c>
      <c r="E68" s="18">
        <f t="shared" si="1"/>
        <v>1006</v>
      </c>
      <c r="F68" s="19">
        <v>471</v>
      </c>
      <c r="G68" s="19">
        <v>535</v>
      </c>
      <c r="I68" s="18">
        <v>61</v>
      </c>
      <c r="J68" s="18">
        <f t="shared" si="2"/>
        <v>471</v>
      </c>
      <c r="K68" s="18">
        <f t="shared" si="3"/>
        <v>535</v>
      </c>
      <c r="L68" s="18">
        <f t="shared" si="4"/>
        <v>1471</v>
      </c>
      <c r="M68" s="18">
        <f t="shared" si="5"/>
        <v>1926</v>
      </c>
      <c r="N68" s="23">
        <f t="shared" si="6"/>
        <v>3.1231422505307855</v>
      </c>
      <c r="O68" s="23">
        <f t="shared" si="6"/>
        <v>3.6</v>
      </c>
      <c r="P68" s="23">
        <v>1.1841142086777496</v>
      </c>
      <c r="Q68" s="23">
        <v>1.4842715059338174</v>
      </c>
      <c r="R68" s="23">
        <f t="shared" si="7"/>
        <v>557.71779228722005</v>
      </c>
      <c r="S68" s="23">
        <f t="shared" si="7"/>
        <v>794.0852556745923</v>
      </c>
      <c r="T68" s="23">
        <f t="shared" si="8"/>
        <v>1351.8030479618124</v>
      </c>
      <c r="U68" s="9">
        <v>1</v>
      </c>
      <c r="V68" s="11">
        <v>1</v>
      </c>
      <c r="W68" s="11">
        <f t="shared" si="9"/>
        <v>1351.8030479618124</v>
      </c>
    </row>
    <row r="69" spans="1:23" x14ac:dyDescent="0.25">
      <c r="A69" s="18">
        <v>62</v>
      </c>
      <c r="B69" s="18">
        <f t="shared" si="0"/>
        <v>3431</v>
      </c>
      <c r="C69" s="19">
        <v>1435</v>
      </c>
      <c r="D69" s="19">
        <v>1996</v>
      </c>
      <c r="E69" s="18">
        <f t="shared" si="1"/>
        <v>1052</v>
      </c>
      <c r="F69" s="19">
        <v>472</v>
      </c>
      <c r="G69" s="19">
        <v>580</v>
      </c>
      <c r="I69" s="18">
        <v>62</v>
      </c>
      <c r="J69" s="18">
        <f t="shared" si="2"/>
        <v>472</v>
      </c>
      <c r="K69" s="18">
        <f t="shared" si="3"/>
        <v>580</v>
      </c>
      <c r="L69" s="18">
        <f t="shared" si="4"/>
        <v>1435</v>
      </c>
      <c r="M69" s="18">
        <f t="shared" si="5"/>
        <v>1996</v>
      </c>
      <c r="N69" s="23">
        <f t="shared" si="6"/>
        <v>3.0402542372881354</v>
      </c>
      <c r="O69" s="23">
        <f t="shared" si="6"/>
        <v>3.4413793103448276</v>
      </c>
      <c r="P69" s="23">
        <v>1.1392912823311809</v>
      </c>
      <c r="Q69" s="23">
        <v>1.4498464913947244</v>
      </c>
      <c r="R69" s="23">
        <f t="shared" si="7"/>
        <v>537.74548526031742</v>
      </c>
      <c r="S69" s="23">
        <f t="shared" si="7"/>
        <v>840.91096500894014</v>
      </c>
      <c r="T69" s="23">
        <f t="shared" si="8"/>
        <v>1378.6564502692577</v>
      </c>
      <c r="U69" s="9">
        <v>1</v>
      </c>
      <c r="V69" s="11">
        <v>1</v>
      </c>
      <c r="W69" s="11">
        <f t="shared" si="9"/>
        <v>1378.6564502692577</v>
      </c>
    </row>
    <row r="70" spans="1:23" x14ac:dyDescent="0.25">
      <c r="A70" s="18">
        <v>63</v>
      </c>
      <c r="B70" s="18">
        <f t="shared" si="0"/>
        <v>3142</v>
      </c>
      <c r="C70" s="19">
        <v>1226</v>
      </c>
      <c r="D70" s="19">
        <v>1916</v>
      </c>
      <c r="E70" s="18">
        <f t="shared" si="1"/>
        <v>833</v>
      </c>
      <c r="F70" s="19">
        <v>383</v>
      </c>
      <c r="G70" s="19">
        <v>450</v>
      </c>
      <c r="I70" s="18">
        <v>63</v>
      </c>
      <c r="J70" s="18">
        <f t="shared" si="2"/>
        <v>383</v>
      </c>
      <c r="K70" s="18">
        <f t="shared" si="3"/>
        <v>450</v>
      </c>
      <c r="L70" s="18">
        <f t="shared" si="4"/>
        <v>1226</v>
      </c>
      <c r="M70" s="18">
        <f t="shared" si="5"/>
        <v>1916</v>
      </c>
      <c r="N70" s="23">
        <f t="shared" si="6"/>
        <v>3.2010443864229763</v>
      </c>
      <c r="O70" s="23">
        <f t="shared" si="6"/>
        <v>4.2577777777777781</v>
      </c>
      <c r="P70" s="23">
        <v>1.1757656677118211</v>
      </c>
      <c r="Q70" s="23">
        <v>1.5747516223457818</v>
      </c>
      <c r="R70" s="23">
        <f t="shared" si="7"/>
        <v>450.31825073362751</v>
      </c>
      <c r="S70" s="23">
        <f t="shared" si="7"/>
        <v>708.63823005560187</v>
      </c>
      <c r="T70" s="23">
        <f t="shared" si="8"/>
        <v>1158.9564807892293</v>
      </c>
      <c r="U70" s="9">
        <v>1</v>
      </c>
      <c r="V70" s="11">
        <v>1</v>
      </c>
      <c r="W70" s="11">
        <f t="shared" si="9"/>
        <v>1158.9564807892293</v>
      </c>
    </row>
    <row r="71" spans="1:23" x14ac:dyDescent="0.25">
      <c r="A71" s="18">
        <v>64</v>
      </c>
      <c r="B71" s="18">
        <f t="shared" si="0"/>
        <v>2747</v>
      </c>
      <c r="C71" s="19">
        <v>1085</v>
      </c>
      <c r="D71" s="19">
        <v>1662</v>
      </c>
      <c r="E71" s="18">
        <f t="shared" si="1"/>
        <v>896</v>
      </c>
      <c r="F71" s="19">
        <v>375</v>
      </c>
      <c r="G71" s="19">
        <v>521</v>
      </c>
      <c r="I71" s="18">
        <v>64</v>
      </c>
      <c r="J71" s="18">
        <f t="shared" si="2"/>
        <v>375</v>
      </c>
      <c r="K71" s="18">
        <f t="shared" si="3"/>
        <v>521</v>
      </c>
      <c r="L71" s="18">
        <f t="shared" si="4"/>
        <v>1085</v>
      </c>
      <c r="M71" s="18">
        <f t="shared" si="5"/>
        <v>1662</v>
      </c>
      <c r="N71" s="23">
        <f t="shared" si="6"/>
        <v>2.8933333333333335</v>
      </c>
      <c r="O71" s="23">
        <f t="shared" si="6"/>
        <v>3.1900191938579656</v>
      </c>
      <c r="P71" s="23">
        <v>1.091953722728787</v>
      </c>
      <c r="Q71" s="23">
        <v>1.482105702636932</v>
      </c>
      <c r="R71" s="23">
        <f t="shared" si="7"/>
        <v>409.4826460232951</v>
      </c>
      <c r="S71" s="23">
        <f t="shared" si="7"/>
        <v>772.1770710738416</v>
      </c>
      <c r="T71" s="23">
        <f t="shared" si="8"/>
        <v>1181.6597170971368</v>
      </c>
      <c r="U71" s="9">
        <v>1</v>
      </c>
      <c r="V71" s="11">
        <v>1</v>
      </c>
      <c r="W71" s="11">
        <f t="shared" si="9"/>
        <v>1181.6597170971368</v>
      </c>
    </row>
    <row r="72" spans="1:23" x14ac:dyDescent="0.25">
      <c r="A72" s="18">
        <v>65</v>
      </c>
      <c r="B72" s="18">
        <f t="shared" ref="B72:B106" si="10">C72+D72</f>
        <v>2458</v>
      </c>
      <c r="C72" s="19">
        <v>930</v>
      </c>
      <c r="D72" s="19">
        <v>1528</v>
      </c>
      <c r="E72" s="18">
        <f t="shared" ref="E72:E106" si="11">F72+G72</f>
        <v>723</v>
      </c>
      <c r="F72" s="19">
        <v>307</v>
      </c>
      <c r="G72" s="19">
        <v>416</v>
      </c>
      <c r="I72" s="18">
        <v>65</v>
      </c>
      <c r="J72" s="18">
        <f t="shared" ref="J72:J106" si="12">F72</f>
        <v>307</v>
      </c>
      <c r="K72" s="18">
        <f t="shared" ref="K72:K106" si="13">G72</f>
        <v>416</v>
      </c>
      <c r="L72" s="18">
        <f t="shared" ref="L72:L106" si="14">C72</f>
        <v>930</v>
      </c>
      <c r="M72" s="18">
        <f t="shared" ref="M72:M106" si="15">D72</f>
        <v>1528</v>
      </c>
      <c r="N72" s="23">
        <f t="shared" ref="N72:O106" si="16">L72/J72</f>
        <v>3.0293159609120521</v>
      </c>
      <c r="O72" s="23">
        <f t="shared" si="16"/>
        <v>3.6730769230769229</v>
      </c>
      <c r="P72" s="23">
        <v>1.1210167176082917</v>
      </c>
      <c r="Q72" s="23">
        <v>1.5709636597012633</v>
      </c>
      <c r="R72" s="23">
        <f t="shared" ref="R72:S106" si="17">J72*P72</f>
        <v>344.15213230574557</v>
      </c>
      <c r="S72" s="23">
        <f t="shared" si="17"/>
        <v>653.52088243572553</v>
      </c>
      <c r="T72" s="23">
        <f t="shared" ref="T72:T106" si="18">R72+S72</f>
        <v>997.67301474147109</v>
      </c>
      <c r="U72" s="9">
        <v>1</v>
      </c>
      <c r="V72" s="11">
        <v>1</v>
      </c>
      <c r="W72" s="11">
        <f t="shared" ref="W72:W106" si="19">T72*U72*V72</f>
        <v>997.67301474147109</v>
      </c>
    </row>
    <row r="73" spans="1:23" x14ac:dyDescent="0.25">
      <c r="A73" s="18">
        <v>66</v>
      </c>
      <c r="B73" s="18">
        <f t="shared" si="10"/>
        <v>2312</v>
      </c>
      <c r="C73" s="19">
        <v>873</v>
      </c>
      <c r="D73" s="19">
        <v>1439</v>
      </c>
      <c r="E73" s="18">
        <f t="shared" si="11"/>
        <v>705</v>
      </c>
      <c r="F73" s="19">
        <v>318</v>
      </c>
      <c r="G73" s="19">
        <v>387</v>
      </c>
      <c r="I73" s="18">
        <v>66</v>
      </c>
      <c r="J73" s="18">
        <f t="shared" si="12"/>
        <v>318</v>
      </c>
      <c r="K73" s="18">
        <f t="shared" si="13"/>
        <v>387</v>
      </c>
      <c r="L73" s="18">
        <f t="shared" si="14"/>
        <v>873</v>
      </c>
      <c r="M73" s="18">
        <f t="shared" si="15"/>
        <v>1439</v>
      </c>
      <c r="N73" s="23">
        <f t="shared" si="16"/>
        <v>2.7452830188679247</v>
      </c>
      <c r="O73" s="23">
        <f t="shared" si="16"/>
        <v>3.7183462532299743</v>
      </c>
      <c r="P73" s="23">
        <v>1.158793886711841</v>
      </c>
      <c r="Q73" s="23">
        <v>1.5136682044855096</v>
      </c>
      <c r="R73" s="23">
        <f t="shared" si="17"/>
        <v>368.49645597436546</v>
      </c>
      <c r="S73" s="23">
        <f t="shared" si="17"/>
        <v>585.78959513589223</v>
      </c>
      <c r="T73" s="23">
        <f t="shared" si="18"/>
        <v>954.28605111025763</v>
      </c>
      <c r="U73" s="9">
        <v>1</v>
      </c>
      <c r="V73" s="11">
        <v>1</v>
      </c>
      <c r="W73" s="11">
        <f t="shared" si="19"/>
        <v>954.28605111025763</v>
      </c>
    </row>
    <row r="74" spans="1:23" x14ac:dyDescent="0.25">
      <c r="A74" s="18">
        <v>67</v>
      </c>
      <c r="B74" s="18">
        <f t="shared" si="10"/>
        <v>1985</v>
      </c>
      <c r="C74" s="19">
        <v>725</v>
      </c>
      <c r="D74" s="19">
        <v>1260</v>
      </c>
      <c r="E74" s="18">
        <f t="shared" si="11"/>
        <v>554</v>
      </c>
      <c r="F74" s="19">
        <v>223</v>
      </c>
      <c r="G74" s="19">
        <v>331</v>
      </c>
      <c r="I74" s="18">
        <v>67</v>
      </c>
      <c r="J74" s="18">
        <f t="shared" si="12"/>
        <v>223</v>
      </c>
      <c r="K74" s="18">
        <f t="shared" si="13"/>
        <v>331</v>
      </c>
      <c r="L74" s="18">
        <f t="shared" si="14"/>
        <v>725</v>
      </c>
      <c r="M74" s="18">
        <f t="shared" si="15"/>
        <v>1260</v>
      </c>
      <c r="N74" s="23">
        <f t="shared" si="16"/>
        <v>3.2511210762331837</v>
      </c>
      <c r="O74" s="23">
        <f t="shared" si="16"/>
        <v>3.8066465256797581</v>
      </c>
      <c r="P74" s="23">
        <v>1.1318994544649215</v>
      </c>
      <c r="Q74" s="23">
        <v>1.5924197744647843</v>
      </c>
      <c r="R74" s="23">
        <f t="shared" si="17"/>
        <v>252.41357834567748</v>
      </c>
      <c r="S74" s="23">
        <f t="shared" si="17"/>
        <v>527.09094534784356</v>
      </c>
      <c r="T74" s="23">
        <f t="shared" si="18"/>
        <v>779.50452369352104</v>
      </c>
      <c r="U74" s="9">
        <v>1</v>
      </c>
      <c r="V74" s="11">
        <v>1</v>
      </c>
      <c r="W74" s="11">
        <f t="shared" si="19"/>
        <v>779.50452369352104</v>
      </c>
    </row>
    <row r="75" spans="1:23" x14ac:dyDescent="0.25">
      <c r="A75" s="18">
        <v>68</v>
      </c>
      <c r="B75" s="18">
        <f t="shared" si="10"/>
        <v>1916</v>
      </c>
      <c r="C75" s="19">
        <v>725</v>
      </c>
      <c r="D75" s="19">
        <v>1191</v>
      </c>
      <c r="E75" s="18">
        <f t="shared" si="11"/>
        <v>533</v>
      </c>
      <c r="F75" s="19">
        <v>220</v>
      </c>
      <c r="G75" s="19">
        <v>313</v>
      </c>
      <c r="I75" s="18">
        <v>68</v>
      </c>
      <c r="J75" s="18">
        <f t="shared" si="12"/>
        <v>220</v>
      </c>
      <c r="K75" s="18">
        <f t="shared" si="13"/>
        <v>313</v>
      </c>
      <c r="L75" s="18">
        <f t="shared" si="14"/>
        <v>725</v>
      </c>
      <c r="M75" s="18">
        <f t="shared" si="15"/>
        <v>1191</v>
      </c>
      <c r="N75" s="23">
        <f t="shared" si="16"/>
        <v>3.2954545454545454</v>
      </c>
      <c r="O75" s="23">
        <f t="shared" si="16"/>
        <v>3.8051118210862618</v>
      </c>
      <c r="P75" s="23">
        <v>1.1587564374054806</v>
      </c>
      <c r="Q75" s="23">
        <v>1.5580214651020399</v>
      </c>
      <c r="R75" s="23">
        <f t="shared" si="17"/>
        <v>254.92641622920573</v>
      </c>
      <c r="S75" s="23">
        <f t="shared" si="17"/>
        <v>487.66071857693851</v>
      </c>
      <c r="T75" s="23">
        <f t="shared" si="18"/>
        <v>742.58713480614426</v>
      </c>
      <c r="U75" s="9">
        <v>1</v>
      </c>
      <c r="V75" s="11">
        <v>1</v>
      </c>
      <c r="W75" s="11">
        <f t="shared" si="19"/>
        <v>742.58713480614426</v>
      </c>
    </row>
    <row r="76" spans="1:23" x14ac:dyDescent="0.25">
      <c r="A76" s="18">
        <v>69</v>
      </c>
      <c r="B76" s="18">
        <f t="shared" si="10"/>
        <v>1661</v>
      </c>
      <c r="C76" s="19">
        <v>631</v>
      </c>
      <c r="D76" s="19">
        <v>1030</v>
      </c>
      <c r="E76" s="18">
        <f t="shared" si="11"/>
        <v>490</v>
      </c>
      <c r="F76" s="19">
        <v>216</v>
      </c>
      <c r="G76" s="19">
        <v>274</v>
      </c>
      <c r="I76" s="18">
        <v>69</v>
      </c>
      <c r="J76" s="18">
        <f t="shared" si="12"/>
        <v>216</v>
      </c>
      <c r="K76" s="18">
        <f t="shared" si="13"/>
        <v>274</v>
      </c>
      <c r="L76" s="18">
        <f t="shared" si="14"/>
        <v>631</v>
      </c>
      <c r="M76" s="18">
        <f t="shared" si="15"/>
        <v>1030</v>
      </c>
      <c r="N76" s="23">
        <f t="shared" si="16"/>
        <v>2.9212962962962963</v>
      </c>
      <c r="O76" s="23">
        <f t="shared" si="16"/>
        <v>3.7591240875912408</v>
      </c>
      <c r="P76" s="23">
        <v>1.1413992714218271</v>
      </c>
      <c r="Q76" s="23">
        <v>1.5940607954196429</v>
      </c>
      <c r="R76" s="23">
        <f t="shared" si="17"/>
        <v>246.54224262711466</v>
      </c>
      <c r="S76" s="23">
        <f t="shared" si="17"/>
        <v>436.77265794498214</v>
      </c>
      <c r="T76" s="23">
        <f t="shared" si="18"/>
        <v>683.3149005720968</v>
      </c>
      <c r="U76" s="9">
        <v>1</v>
      </c>
      <c r="V76" s="11">
        <v>1</v>
      </c>
      <c r="W76" s="11">
        <f t="shared" si="19"/>
        <v>683.3149005720968</v>
      </c>
    </row>
    <row r="77" spans="1:23" x14ac:dyDescent="0.25">
      <c r="A77" s="18">
        <v>70</v>
      </c>
      <c r="B77" s="18">
        <f t="shared" si="10"/>
        <v>1707</v>
      </c>
      <c r="C77" s="19">
        <v>677</v>
      </c>
      <c r="D77" s="19">
        <v>1030</v>
      </c>
      <c r="E77" s="18">
        <f t="shared" si="11"/>
        <v>389</v>
      </c>
      <c r="F77" s="19">
        <v>158</v>
      </c>
      <c r="G77" s="19">
        <v>231</v>
      </c>
      <c r="I77" s="18">
        <v>70</v>
      </c>
      <c r="J77" s="18">
        <f t="shared" si="12"/>
        <v>158</v>
      </c>
      <c r="K77" s="18">
        <f t="shared" si="13"/>
        <v>231</v>
      </c>
      <c r="L77" s="18">
        <f t="shared" si="14"/>
        <v>677</v>
      </c>
      <c r="M77" s="18">
        <f t="shared" si="15"/>
        <v>1030</v>
      </c>
      <c r="N77" s="23">
        <f t="shared" si="16"/>
        <v>4.2848101265822782</v>
      </c>
      <c r="O77" s="23">
        <f t="shared" si="16"/>
        <v>4.4588744588744591</v>
      </c>
      <c r="P77" s="23">
        <v>1.2001189324535197</v>
      </c>
      <c r="Q77" s="23">
        <v>1.6082249138730098</v>
      </c>
      <c r="R77" s="23">
        <f t="shared" si="17"/>
        <v>189.61879132765611</v>
      </c>
      <c r="S77" s="23">
        <f t="shared" si="17"/>
        <v>371.49995510466528</v>
      </c>
      <c r="T77" s="23">
        <f t="shared" si="18"/>
        <v>561.11874643232136</v>
      </c>
      <c r="U77" s="9">
        <v>1</v>
      </c>
      <c r="V77" s="11">
        <v>1</v>
      </c>
      <c r="W77" s="11">
        <f t="shared" si="19"/>
        <v>561.11874643232136</v>
      </c>
    </row>
    <row r="78" spans="1:23" x14ac:dyDescent="0.25">
      <c r="A78" s="18">
        <v>71</v>
      </c>
      <c r="B78" s="18">
        <f t="shared" si="10"/>
        <v>1493</v>
      </c>
      <c r="C78" s="19">
        <v>512</v>
      </c>
      <c r="D78" s="19">
        <v>981</v>
      </c>
      <c r="E78" s="18">
        <f t="shared" si="11"/>
        <v>365</v>
      </c>
      <c r="F78" s="19">
        <v>138</v>
      </c>
      <c r="G78" s="19">
        <v>227</v>
      </c>
      <c r="I78" s="18">
        <v>71</v>
      </c>
      <c r="J78" s="18">
        <f t="shared" si="12"/>
        <v>138</v>
      </c>
      <c r="K78" s="18">
        <f t="shared" si="13"/>
        <v>227</v>
      </c>
      <c r="L78" s="18">
        <f t="shared" si="14"/>
        <v>512</v>
      </c>
      <c r="M78" s="18">
        <f t="shared" si="15"/>
        <v>981</v>
      </c>
      <c r="N78" s="23">
        <f t="shared" si="16"/>
        <v>3.7101449275362319</v>
      </c>
      <c r="O78" s="23">
        <f t="shared" si="16"/>
        <v>4.3215859030837001</v>
      </c>
      <c r="P78" s="23">
        <v>1.2712810006613371</v>
      </c>
      <c r="Q78" s="23">
        <v>1.6975198611628772</v>
      </c>
      <c r="R78" s="23">
        <f t="shared" si="17"/>
        <v>175.43677809126453</v>
      </c>
      <c r="S78" s="23">
        <f t="shared" si="17"/>
        <v>385.33700848397314</v>
      </c>
      <c r="T78" s="23">
        <f t="shared" si="18"/>
        <v>560.77378657523764</v>
      </c>
      <c r="U78" s="9">
        <v>1</v>
      </c>
      <c r="V78" s="11">
        <v>1</v>
      </c>
      <c r="W78" s="11">
        <f t="shared" si="19"/>
        <v>560.77378657523764</v>
      </c>
    </row>
    <row r="79" spans="1:23" x14ac:dyDescent="0.25">
      <c r="A79" s="18">
        <v>72</v>
      </c>
      <c r="B79" s="18">
        <f t="shared" si="10"/>
        <v>1441</v>
      </c>
      <c r="C79" s="19">
        <v>513</v>
      </c>
      <c r="D79" s="19">
        <v>928</v>
      </c>
      <c r="E79" s="18">
        <f t="shared" si="11"/>
        <v>342</v>
      </c>
      <c r="F79" s="19">
        <v>143</v>
      </c>
      <c r="G79" s="19">
        <v>199</v>
      </c>
      <c r="I79" s="18">
        <v>72</v>
      </c>
      <c r="J79" s="18">
        <f t="shared" si="12"/>
        <v>143</v>
      </c>
      <c r="K79" s="18">
        <f t="shared" si="13"/>
        <v>199</v>
      </c>
      <c r="L79" s="18">
        <f t="shared" si="14"/>
        <v>513</v>
      </c>
      <c r="M79" s="18">
        <f t="shared" si="15"/>
        <v>928</v>
      </c>
      <c r="N79" s="23">
        <f t="shared" si="16"/>
        <v>3.5874125874125875</v>
      </c>
      <c r="O79" s="23">
        <f t="shared" si="16"/>
        <v>4.6633165829145726</v>
      </c>
      <c r="P79" s="23">
        <v>1.2037283427123036</v>
      </c>
      <c r="Q79" s="23">
        <v>1.5545465488116144</v>
      </c>
      <c r="R79" s="23">
        <f t="shared" si="17"/>
        <v>172.13315300785942</v>
      </c>
      <c r="S79" s="23">
        <f t="shared" si="17"/>
        <v>309.35476321351126</v>
      </c>
      <c r="T79" s="23">
        <f t="shared" si="18"/>
        <v>481.48791622137071</v>
      </c>
      <c r="U79" s="9">
        <v>1</v>
      </c>
      <c r="V79" s="11">
        <v>1</v>
      </c>
      <c r="W79" s="11">
        <f t="shared" si="19"/>
        <v>481.48791622137071</v>
      </c>
    </row>
    <row r="80" spans="1:23" x14ac:dyDescent="0.25">
      <c r="A80" s="18">
        <v>73</v>
      </c>
      <c r="B80" s="18">
        <f t="shared" si="10"/>
        <v>958</v>
      </c>
      <c r="C80" s="19">
        <v>315</v>
      </c>
      <c r="D80" s="19">
        <v>643</v>
      </c>
      <c r="E80" s="18">
        <f t="shared" si="11"/>
        <v>297</v>
      </c>
      <c r="F80" s="19">
        <v>117</v>
      </c>
      <c r="G80" s="19">
        <v>180</v>
      </c>
      <c r="I80" s="18">
        <v>73</v>
      </c>
      <c r="J80" s="18">
        <f t="shared" si="12"/>
        <v>117</v>
      </c>
      <c r="K80" s="18">
        <f t="shared" si="13"/>
        <v>180</v>
      </c>
      <c r="L80" s="18">
        <f t="shared" si="14"/>
        <v>315</v>
      </c>
      <c r="M80" s="18">
        <f t="shared" si="15"/>
        <v>643</v>
      </c>
      <c r="N80" s="23">
        <f t="shared" si="16"/>
        <v>2.6923076923076925</v>
      </c>
      <c r="O80" s="23">
        <f t="shared" si="16"/>
        <v>3.5722222222222224</v>
      </c>
      <c r="P80" s="23">
        <v>1.0989224600493674</v>
      </c>
      <c r="Q80" s="23">
        <v>1.5088109523577338</v>
      </c>
      <c r="R80" s="23">
        <f t="shared" si="17"/>
        <v>128.573927825776</v>
      </c>
      <c r="S80" s="23">
        <f t="shared" si="17"/>
        <v>271.58597142439208</v>
      </c>
      <c r="T80" s="23">
        <f t="shared" si="18"/>
        <v>400.15989925016811</v>
      </c>
      <c r="U80" s="9">
        <v>1</v>
      </c>
      <c r="V80" s="11">
        <v>1</v>
      </c>
      <c r="W80" s="11">
        <f t="shared" si="19"/>
        <v>400.15989925016811</v>
      </c>
    </row>
    <row r="81" spans="1:23" x14ac:dyDescent="0.25">
      <c r="A81" s="18">
        <v>74</v>
      </c>
      <c r="B81" s="18">
        <f t="shared" si="10"/>
        <v>709</v>
      </c>
      <c r="C81" s="19">
        <v>243</v>
      </c>
      <c r="D81" s="19">
        <v>466</v>
      </c>
      <c r="E81" s="18">
        <f t="shared" si="11"/>
        <v>236</v>
      </c>
      <c r="F81" s="19">
        <v>112</v>
      </c>
      <c r="G81" s="19">
        <v>124</v>
      </c>
      <c r="I81" s="18">
        <v>74</v>
      </c>
      <c r="J81" s="18">
        <f t="shared" si="12"/>
        <v>112</v>
      </c>
      <c r="K81" s="18">
        <f t="shared" si="13"/>
        <v>124</v>
      </c>
      <c r="L81" s="18">
        <f t="shared" si="14"/>
        <v>243</v>
      </c>
      <c r="M81" s="18">
        <f t="shared" si="15"/>
        <v>466</v>
      </c>
      <c r="N81" s="23">
        <f t="shared" si="16"/>
        <v>2.1696428571428572</v>
      </c>
      <c r="O81" s="23">
        <f t="shared" si="16"/>
        <v>3.7580645161290325</v>
      </c>
      <c r="P81" s="23">
        <v>1.1996096473498148</v>
      </c>
      <c r="Q81" s="23">
        <v>1.5364118049579252</v>
      </c>
      <c r="R81" s="23">
        <f t="shared" si="17"/>
        <v>134.35628050317925</v>
      </c>
      <c r="S81" s="23">
        <f t="shared" si="17"/>
        <v>190.51506381478274</v>
      </c>
      <c r="T81" s="23">
        <f t="shared" si="18"/>
        <v>324.87134431796198</v>
      </c>
      <c r="U81" s="9">
        <v>1</v>
      </c>
      <c r="V81" s="11">
        <v>1</v>
      </c>
      <c r="W81" s="11">
        <f t="shared" si="19"/>
        <v>324.87134431796198</v>
      </c>
    </row>
    <row r="82" spans="1:23" x14ac:dyDescent="0.25">
      <c r="A82" s="18">
        <v>75</v>
      </c>
      <c r="B82" s="18">
        <f t="shared" si="10"/>
        <v>714</v>
      </c>
      <c r="C82" s="19">
        <v>266</v>
      </c>
      <c r="D82" s="19">
        <v>448</v>
      </c>
      <c r="E82" s="18">
        <f t="shared" si="11"/>
        <v>205</v>
      </c>
      <c r="F82" s="19">
        <v>91</v>
      </c>
      <c r="G82" s="19">
        <v>114</v>
      </c>
      <c r="I82" s="18">
        <v>75</v>
      </c>
      <c r="J82" s="18">
        <f t="shared" si="12"/>
        <v>91</v>
      </c>
      <c r="K82" s="18">
        <f t="shared" si="13"/>
        <v>114</v>
      </c>
      <c r="L82" s="18">
        <f t="shared" si="14"/>
        <v>266</v>
      </c>
      <c r="M82" s="18">
        <f t="shared" si="15"/>
        <v>448</v>
      </c>
      <c r="N82" s="23">
        <f t="shared" si="16"/>
        <v>2.9230769230769229</v>
      </c>
      <c r="O82" s="23">
        <f t="shared" si="16"/>
        <v>3.9298245614035086</v>
      </c>
      <c r="P82" s="23">
        <v>1.0552273892777833</v>
      </c>
      <c r="Q82" s="23">
        <v>1.5150969237124527</v>
      </c>
      <c r="R82" s="23">
        <f t="shared" si="17"/>
        <v>96.025692424278276</v>
      </c>
      <c r="S82" s="23">
        <f t="shared" si="17"/>
        <v>172.72104930321962</v>
      </c>
      <c r="T82" s="23">
        <f t="shared" si="18"/>
        <v>268.74674172749792</v>
      </c>
      <c r="U82" s="9">
        <v>1</v>
      </c>
      <c r="V82" s="11">
        <v>1</v>
      </c>
      <c r="W82" s="11">
        <f t="shared" si="19"/>
        <v>268.74674172749792</v>
      </c>
    </row>
    <row r="83" spans="1:23" x14ac:dyDescent="0.25">
      <c r="A83" s="18">
        <v>76</v>
      </c>
      <c r="B83" s="18">
        <f t="shared" si="10"/>
        <v>411</v>
      </c>
      <c r="C83" s="19">
        <v>177</v>
      </c>
      <c r="D83" s="19">
        <v>234</v>
      </c>
      <c r="E83" s="18">
        <f t="shared" si="11"/>
        <v>144</v>
      </c>
      <c r="F83" s="19">
        <v>61</v>
      </c>
      <c r="G83" s="19">
        <v>83</v>
      </c>
      <c r="I83" s="18">
        <v>76</v>
      </c>
      <c r="J83" s="18">
        <f t="shared" si="12"/>
        <v>61</v>
      </c>
      <c r="K83" s="18">
        <f t="shared" si="13"/>
        <v>83</v>
      </c>
      <c r="L83" s="18">
        <f t="shared" si="14"/>
        <v>177</v>
      </c>
      <c r="M83" s="18">
        <f t="shared" si="15"/>
        <v>234</v>
      </c>
      <c r="N83" s="23">
        <f t="shared" si="16"/>
        <v>2.901639344262295</v>
      </c>
      <c r="O83" s="23">
        <f t="shared" si="16"/>
        <v>2.8192771084337349</v>
      </c>
      <c r="P83" s="23">
        <v>0.87105133724920314</v>
      </c>
      <c r="Q83" s="23">
        <v>1.163462701676707</v>
      </c>
      <c r="R83" s="23">
        <f t="shared" si="17"/>
        <v>53.13413157220139</v>
      </c>
      <c r="S83" s="23">
        <f t="shared" si="17"/>
        <v>96.567404239166677</v>
      </c>
      <c r="T83" s="23">
        <f t="shared" si="18"/>
        <v>149.70153581136807</v>
      </c>
      <c r="U83" s="9">
        <v>1</v>
      </c>
      <c r="V83" s="11">
        <v>1</v>
      </c>
      <c r="W83" s="11">
        <f t="shared" si="19"/>
        <v>149.70153581136807</v>
      </c>
    </row>
    <row r="84" spans="1:23" x14ac:dyDescent="0.25">
      <c r="A84" s="18">
        <v>77</v>
      </c>
      <c r="B84" s="18">
        <f t="shared" si="10"/>
        <v>344</v>
      </c>
      <c r="C84" s="19">
        <v>142</v>
      </c>
      <c r="D84" s="19">
        <v>202</v>
      </c>
      <c r="E84" s="18">
        <f t="shared" si="11"/>
        <v>97</v>
      </c>
      <c r="F84" s="19">
        <v>39</v>
      </c>
      <c r="G84" s="19">
        <v>58</v>
      </c>
      <c r="I84" s="18">
        <v>77</v>
      </c>
      <c r="J84" s="18">
        <f t="shared" si="12"/>
        <v>39</v>
      </c>
      <c r="K84" s="18">
        <f t="shared" si="13"/>
        <v>58</v>
      </c>
      <c r="L84" s="18">
        <f t="shared" si="14"/>
        <v>142</v>
      </c>
      <c r="M84" s="18">
        <f t="shared" si="15"/>
        <v>202</v>
      </c>
      <c r="N84" s="23">
        <f t="shared" si="16"/>
        <v>3.641025641025641</v>
      </c>
      <c r="O84" s="23">
        <f t="shared" si="16"/>
        <v>3.4827586206896552</v>
      </c>
      <c r="P84" s="23">
        <v>1.0980308563172401</v>
      </c>
      <c r="Q84" s="23">
        <v>1.2533296593497394</v>
      </c>
      <c r="R84" s="23">
        <f t="shared" si="17"/>
        <v>42.823203396372364</v>
      </c>
      <c r="S84" s="23">
        <f t="shared" si="17"/>
        <v>72.693120242284891</v>
      </c>
      <c r="T84" s="23">
        <f t="shared" si="18"/>
        <v>115.51632363865725</v>
      </c>
      <c r="U84" s="9">
        <v>1</v>
      </c>
      <c r="V84" s="11">
        <v>1</v>
      </c>
      <c r="W84" s="11">
        <f t="shared" si="19"/>
        <v>115.51632363865725</v>
      </c>
    </row>
    <row r="85" spans="1:23" x14ac:dyDescent="0.25">
      <c r="A85" s="18">
        <v>78</v>
      </c>
      <c r="B85" s="18">
        <f t="shared" si="10"/>
        <v>248</v>
      </c>
      <c r="C85" s="19">
        <v>110</v>
      </c>
      <c r="D85" s="19">
        <v>138</v>
      </c>
      <c r="E85" s="18">
        <f t="shared" si="11"/>
        <v>65</v>
      </c>
      <c r="F85" s="19">
        <v>30</v>
      </c>
      <c r="G85" s="19">
        <v>35</v>
      </c>
      <c r="I85" s="18">
        <v>78</v>
      </c>
      <c r="J85" s="18">
        <f t="shared" si="12"/>
        <v>30</v>
      </c>
      <c r="K85" s="18">
        <f t="shared" si="13"/>
        <v>35</v>
      </c>
      <c r="L85" s="18">
        <f t="shared" si="14"/>
        <v>110</v>
      </c>
      <c r="M85" s="18">
        <f t="shared" si="15"/>
        <v>138</v>
      </c>
      <c r="N85" s="23">
        <f t="shared" si="16"/>
        <v>3.6666666666666665</v>
      </c>
      <c r="O85" s="23">
        <f t="shared" si="16"/>
        <v>3.9428571428571431</v>
      </c>
      <c r="P85" s="23">
        <v>1.2463082851082308</v>
      </c>
      <c r="Q85" s="23">
        <v>1.3285489276730484</v>
      </c>
      <c r="R85" s="23">
        <f t="shared" si="17"/>
        <v>37.389248553246922</v>
      </c>
      <c r="S85" s="23">
        <f t="shared" si="17"/>
        <v>46.499212468556692</v>
      </c>
      <c r="T85" s="23">
        <f t="shared" si="18"/>
        <v>83.888461021803607</v>
      </c>
      <c r="U85" s="9">
        <v>1</v>
      </c>
      <c r="V85" s="11">
        <v>1</v>
      </c>
      <c r="W85" s="11">
        <f t="shared" si="19"/>
        <v>83.888461021803607</v>
      </c>
    </row>
    <row r="86" spans="1:23" x14ac:dyDescent="0.25">
      <c r="A86" s="18">
        <v>79</v>
      </c>
      <c r="B86" s="18">
        <f t="shared" si="10"/>
        <v>272</v>
      </c>
      <c r="C86" s="19">
        <v>119</v>
      </c>
      <c r="D86" s="19">
        <v>153</v>
      </c>
      <c r="E86" s="18">
        <f t="shared" si="11"/>
        <v>82</v>
      </c>
      <c r="F86" s="19">
        <v>36</v>
      </c>
      <c r="G86" s="19">
        <v>46</v>
      </c>
      <c r="I86" s="18">
        <v>79</v>
      </c>
      <c r="J86" s="18">
        <f t="shared" si="12"/>
        <v>36</v>
      </c>
      <c r="K86" s="18">
        <f t="shared" si="13"/>
        <v>46</v>
      </c>
      <c r="L86" s="18">
        <f t="shared" si="14"/>
        <v>119</v>
      </c>
      <c r="M86" s="18">
        <f t="shared" si="15"/>
        <v>153</v>
      </c>
      <c r="N86" s="23">
        <f t="shared" si="16"/>
        <v>3.3055555555555554</v>
      </c>
      <c r="O86" s="23">
        <f t="shared" si="16"/>
        <v>3.3260869565217392</v>
      </c>
      <c r="P86" s="23">
        <v>1.2587200943383465</v>
      </c>
      <c r="Q86" s="23">
        <v>1.556891493509448</v>
      </c>
      <c r="R86" s="23">
        <f t="shared" si="17"/>
        <v>45.313923396180478</v>
      </c>
      <c r="S86" s="23">
        <f t="shared" si="17"/>
        <v>71.617008701434614</v>
      </c>
      <c r="T86" s="23">
        <f t="shared" si="18"/>
        <v>116.93093209761508</v>
      </c>
      <c r="U86" s="9">
        <v>1</v>
      </c>
      <c r="V86" s="11">
        <v>1</v>
      </c>
      <c r="W86" s="11">
        <f t="shared" si="19"/>
        <v>116.93093209761508</v>
      </c>
    </row>
    <row r="87" spans="1:23" x14ac:dyDescent="0.25">
      <c r="A87" s="18">
        <v>80</v>
      </c>
      <c r="B87" s="18">
        <f t="shared" si="10"/>
        <v>432</v>
      </c>
      <c r="C87" s="19">
        <v>172</v>
      </c>
      <c r="D87" s="19">
        <v>260</v>
      </c>
      <c r="E87" s="18">
        <f t="shared" si="11"/>
        <v>128</v>
      </c>
      <c r="F87" s="19">
        <v>50</v>
      </c>
      <c r="G87" s="19">
        <v>78</v>
      </c>
      <c r="I87" s="18">
        <v>80</v>
      </c>
      <c r="J87" s="18">
        <f t="shared" si="12"/>
        <v>50</v>
      </c>
      <c r="K87" s="18">
        <f t="shared" si="13"/>
        <v>78</v>
      </c>
      <c r="L87" s="18">
        <f t="shared" si="14"/>
        <v>172</v>
      </c>
      <c r="M87" s="18">
        <f t="shared" si="15"/>
        <v>260</v>
      </c>
      <c r="N87" s="23">
        <f t="shared" si="16"/>
        <v>3.44</v>
      </c>
      <c r="O87" s="23">
        <f t="shared" si="16"/>
        <v>3.3333333333333335</v>
      </c>
      <c r="P87" s="23">
        <v>0.99793733229424786</v>
      </c>
      <c r="Q87" s="23">
        <v>1.2686136794893021</v>
      </c>
      <c r="R87" s="23">
        <f t="shared" si="17"/>
        <v>49.896866614712394</v>
      </c>
      <c r="S87" s="23">
        <f t="shared" si="17"/>
        <v>98.951867000165564</v>
      </c>
      <c r="T87" s="23">
        <f t="shared" si="18"/>
        <v>148.84873361487797</v>
      </c>
      <c r="U87" s="9">
        <v>1</v>
      </c>
      <c r="V87" s="11">
        <v>1</v>
      </c>
      <c r="W87" s="11">
        <f t="shared" si="19"/>
        <v>148.84873361487797</v>
      </c>
    </row>
    <row r="88" spans="1:23" x14ac:dyDescent="0.25">
      <c r="A88" s="18">
        <v>81</v>
      </c>
      <c r="B88" s="18">
        <f t="shared" si="10"/>
        <v>417</v>
      </c>
      <c r="C88" s="19">
        <v>178</v>
      </c>
      <c r="D88" s="19">
        <v>239</v>
      </c>
      <c r="E88" s="18">
        <f t="shared" si="11"/>
        <v>112</v>
      </c>
      <c r="F88" s="19">
        <v>41</v>
      </c>
      <c r="G88" s="19">
        <v>71</v>
      </c>
      <c r="I88" s="18">
        <v>81</v>
      </c>
      <c r="J88" s="18">
        <f t="shared" si="12"/>
        <v>41</v>
      </c>
      <c r="K88" s="18">
        <f t="shared" si="13"/>
        <v>71</v>
      </c>
      <c r="L88" s="18">
        <f t="shared" si="14"/>
        <v>178</v>
      </c>
      <c r="M88" s="18">
        <f t="shared" si="15"/>
        <v>239</v>
      </c>
      <c r="N88" s="23">
        <f t="shared" si="16"/>
        <v>4.3414634146341466</v>
      </c>
      <c r="O88" s="23">
        <f t="shared" si="16"/>
        <v>3.3661971830985915</v>
      </c>
      <c r="P88" s="23">
        <v>1.0566307227620151</v>
      </c>
      <c r="Q88" s="23">
        <v>1.2708540869872402</v>
      </c>
      <c r="R88" s="23">
        <f t="shared" si="17"/>
        <v>43.321859633242617</v>
      </c>
      <c r="S88" s="23">
        <f t="shared" si="17"/>
        <v>90.230640176094056</v>
      </c>
      <c r="T88" s="23">
        <f t="shared" si="18"/>
        <v>133.55249980933667</v>
      </c>
      <c r="U88" s="9">
        <v>1</v>
      </c>
      <c r="V88" s="11">
        <v>1</v>
      </c>
      <c r="W88" s="11">
        <f t="shared" si="19"/>
        <v>133.55249980933667</v>
      </c>
    </row>
    <row r="89" spans="1:23" x14ac:dyDescent="0.25">
      <c r="A89" s="18">
        <v>82</v>
      </c>
      <c r="B89" s="18">
        <f t="shared" si="10"/>
        <v>354</v>
      </c>
      <c r="C89" s="19">
        <v>115</v>
      </c>
      <c r="D89" s="19">
        <v>239</v>
      </c>
      <c r="E89" s="18">
        <f t="shared" si="11"/>
        <v>171</v>
      </c>
      <c r="F89" s="19">
        <v>67</v>
      </c>
      <c r="G89" s="19">
        <v>104</v>
      </c>
      <c r="I89" s="18">
        <v>82</v>
      </c>
      <c r="J89" s="18">
        <f t="shared" si="12"/>
        <v>67</v>
      </c>
      <c r="K89" s="18">
        <f t="shared" si="13"/>
        <v>104</v>
      </c>
      <c r="L89" s="18">
        <f t="shared" si="14"/>
        <v>115</v>
      </c>
      <c r="M89" s="18">
        <f t="shared" si="15"/>
        <v>239</v>
      </c>
      <c r="N89" s="23">
        <f t="shared" si="16"/>
        <v>1.7164179104477613</v>
      </c>
      <c r="O89" s="23">
        <f t="shared" si="16"/>
        <v>2.2980769230769229</v>
      </c>
      <c r="P89" s="23">
        <v>0.83082836143162497</v>
      </c>
      <c r="Q89" s="23">
        <v>1.0329877075932696</v>
      </c>
      <c r="R89" s="23">
        <f t="shared" si="17"/>
        <v>55.665500215918875</v>
      </c>
      <c r="S89" s="23">
        <f t="shared" si="17"/>
        <v>107.43072158970004</v>
      </c>
      <c r="T89" s="23">
        <f t="shared" si="18"/>
        <v>163.09622180561891</v>
      </c>
      <c r="U89" s="9">
        <v>1</v>
      </c>
      <c r="V89" s="11">
        <v>1</v>
      </c>
      <c r="W89" s="11">
        <f t="shared" si="19"/>
        <v>163.09622180561891</v>
      </c>
    </row>
    <row r="90" spans="1:23" x14ac:dyDescent="0.25">
      <c r="A90" s="18">
        <v>83</v>
      </c>
      <c r="B90" s="18">
        <f t="shared" si="10"/>
        <v>285</v>
      </c>
      <c r="C90" s="19">
        <v>114</v>
      </c>
      <c r="D90" s="19">
        <v>171</v>
      </c>
      <c r="E90" s="18">
        <f t="shared" si="11"/>
        <v>105</v>
      </c>
      <c r="F90" s="19">
        <v>41</v>
      </c>
      <c r="G90" s="19">
        <v>64</v>
      </c>
      <c r="I90" s="18">
        <v>83</v>
      </c>
      <c r="J90" s="18">
        <f t="shared" si="12"/>
        <v>41</v>
      </c>
      <c r="K90" s="18">
        <f t="shared" si="13"/>
        <v>64</v>
      </c>
      <c r="L90" s="18">
        <f t="shared" si="14"/>
        <v>114</v>
      </c>
      <c r="M90" s="18">
        <f t="shared" si="15"/>
        <v>171</v>
      </c>
      <c r="N90" s="23">
        <f t="shared" si="16"/>
        <v>2.7804878048780486</v>
      </c>
      <c r="O90" s="23">
        <f t="shared" si="16"/>
        <v>2.671875</v>
      </c>
      <c r="P90" s="23">
        <v>0.79545130371297212</v>
      </c>
      <c r="Q90" s="23">
        <v>0.97719802345730455</v>
      </c>
      <c r="R90" s="23">
        <f t="shared" si="17"/>
        <v>32.613503452231861</v>
      </c>
      <c r="S90" s="23">
        <f t="shared" si="17"/>
        <v>62.540673501267491</v>
      </c>
      <c r="T90" s="23">
        <f t="shared" si="18"/>
        <v>95.154176953499359</v>
      </c>
      <c r="U90" s="9">
        <v>1</v>
      </c>
      <c r="V90" s="11">
        <v>1</v>
      </c>
      <c r="W90" s="11">
        <f t="shared" si="19"/>
        <v>95.154176953499359</v>
      </c>
    </row>
    <row r="91" spans="1:23" x14ac:dyDescent="0.25">
      <c r="A91" s="18">
        <v>84</v>
      </c>
      <c r="B91" s="18">
        <f t="shared" si="10"/>
        <v>213</v>
      </c>
      <c r="C91" s="19">
        <v>84</v>
      </c>
      <c r="D91" s="19">
        <v>129</v>
      </c>
      <c r="E91" s="18">
        <f t="shared" si="11"/>
        <v>102</v>
      </c>
      <c r="F91" s="19">
        <v>35</v>
      </c>
      <c r="G91" s="19">
        <v>67</v>
      </c>
      <c r="I91" s="18">
        <v>84</v>
      </c>
      <c r="J91" s="18">
        <f t="shared" si="12"/>
        <v>35</v>
      </c>
      <c r="K91" s="18">
        <f t="shared" si="13"/>
        <v>67</v>
      </c>
      <c r="L91" s="18">
        <f t="shared" si="14"/>
        <v>84</v>
      </c>
      <c r="M91" s="18">
        <f t="shared" si="15"/>
        <v>129</v>
      </c>
      <c r="N91" s="23">
        <f t="shared" si="16"/>
        <v>2.4</v>
      </c>
      <c r="O91" s="23">
        <f t="shared" si="16"/>
        <v>1.9253731343283582</v>
      </c>
      <c r="P91" s="23">
        <v>0.76933012984981708</v>
      </c>
      <c r="Q91" s="23">
        <v>0.89278504471699538</v>
      </c>
      <c r="R91" s="23">
        <f t="shared" si="17"/>
        <v>26.926554544743599</v>
      </c>
      <c r="S91" s="23">
        <f t="shared" si="17"/>
        <v>59.816597996038688</v>
      </c>
      <c r="T91" s="23">
        <f t="shared" si="18"/>
        <v>86.74315254078229</v>
      </c>
      <c r="U91" s="9">
        <v>1</v>
      </c>
      <c r="V91" s="11">
        <v>1</v>
      </c>
      <c r="W91" s="11">
        <f t="shared" si="19"/>
        <v>86.74315254078229</v>
      </c>
    </row>
    <row r="92" spans="1:23" x14ac:dyDescent="0.25">
      <c r="A92" s="18">
        <v>85</v>
      </c>
      <c r="B92" s="18">
        <f t="shared" si="10"/>
        <v>173</v>
      </c>
      <c r="C92" s="19">
        <v>84</v>
      </c>
      <c r="D92" s="19">
        <v>89</v>
      </c>
      <c r="E92" s="18">
        <f t="shared" si="11"/>
        <v>66</v>
      </c>
      <c r="F92" s="19">
        <v>23</v>
      </c>
      <c r="G92" s="19">
        <v>43</v>
      </c>
      <c r="I92" s="18">
        <v>85</v>
      </c>
      <c r="J92" s="18">
        <f t="shared" si="12"/>
        <v>23</v>
      </c>
      <c r="K92" s="18">
        <f t="shared" si="13"/>
        <v>43</v>
      </c>
      <c r="L92" s="18">
        <f t="shared" si="14"/>
        <v>84</v>
      </c>
      <c r="M92" s="18">
        <f t="shared" si="15"/>
        <v>89</v>
      </c>
      <c r="N92" s="23">
        <f t="shared" si="16"/>
        <v>3.652173913043478</v>
      </c>
      <c r="O92" s="23">
        <f t="shared" si="16"/>
        <v>2.0697674418604652</v>
      </c>
      <c r="P92" s="23">
        <v>0.63487618720746197</v>
      </c>
      <c r="Q92" s="23">
        <v>0.81685787088963369</v>
      </c>
      <c r="R92" s="23">
        <f t="shared" si="17"/>
        <v>14.602152305771625</v>
      </c>
      <c r="S92" s="23">
        <f t="shared" si="17"/>
        <v>35.124888448254246</v>
      </c>
      <c r="T92" s="23">
        <f t="shared" si="18"/>
        <v>49.727040754025872</v>
      </c>
      <c r="U92" s="9">
        <v>1</v>
      </c>
      <c r="V92" s="11">
        <v>1</v>
      </c>
      <c r="W92" s="11">
        <f t="shared" si="19"/>
        <v>49.727040754025872</v>
      </c>
    </row>
    <row r="93" spans="1:23" x14ac:dyDescent="0.25">
      <c r="A93" s="18">
        <v>86</v>
      </c>
      <c r="B93" s="18">
        <f t="shared" si="10"/>
        <v>146</v>
      </c>
      <c r="C93" s="19">
        <v>61</v>
      </c>
      <c r="D93" s="19">
        <v>85</v>
      </c>
      <c r="E93" s="18">
        <f t="shared" si="11"/>
        <v>64</v>
      </c>
      <c r="F93" s="19">
        <v>25</v>
      </c>
      <c r="G93" s="19">
        <v>39</v>
      </c>
      <c r="I93" s="18">
        <v>86</v>
      </c>
      <c r="J93" s="18">
        <f t="shared" si="12"/>
        <v>25</v>
      </c>
      <c r="K93" s="18">
        <f t="shared" si="13"/>
        <v>39</v>
      </c>
      <c r="L93" s="18">
        <f t="shared" si="14"/>
        <v>61</v>
      </c>
      <c r="M93" s="18">
        <f t="shared" si="15"/>
        <v>85</v>
      </c>
      <c r="N93" s="23">
        <f t="shared" si="16"/>
        <v>2.44</v>
      </c>
      <c r="O93" s="23">
        <f t="shared" si="16"/>
        <v>2.1794871794871793</v>
      </c>
      <c r="P93" s="23">
        <v>0.59251896722634823</v>
      </c>
      <c r="Q93" s="23">
        <v>0.66503407279138271</v>
      </c>
      <c r="R93" s="23">
        <f t="shared" si="17"/>
        <v>14.812974180658706</v>
      </c>
      <c r="S93" s="23">
        <f t="shared" si="17"/>
        <v>25.936328838863925</v>
      </c>
      <c r="T93" s="23">
        <f t="shared" si="18"/>
        <v>40.749303019522628</v>
      </c>
      <c r="U93" s="9">
        <v>1</v>
      </c>
      <c r="V93" s="11">
        <v>1</v>
      </c>
      <c r="W93" s="11">
        <f t="shared" si="19"/>
        <v>40.749303019522628</v>
      </c>
    </row>
    <row r="94" spans="1:23" x14ac:dyDescent="0.25">
      <c r="A94" s="18">
        <v>87</v>
      </c>
      <c r="B94" s="18">
        <f t="shared" si="10"/>
        <v>110</v>
      </c>
      <c r="C94" s="19">
        <v>59</v>
      </c>
      <c r="D94" s="19">
        <v>51</v>
      </c>
      <c r="E94" s="18">
        <f t="shared" si="11"/>
        <v>55</v>
      </c>
      <c r="F94" s="19">
        <v>19</v>
      </c>
      <c r="G94" s="19">
        <v>36</v>
      </c>
      <c r="I94" s="18">
        <v>87</v>
      </c>
      <c r="J94" s="18">
        <f t="shared" si="12"/>
        <v>19</v>
      </c>
      <c r="K94" s="18">
        <f t="shared" si="13"/>
        <v>36</v>
      </c>
      <c r="L94" s="18">
        <f t="shared" si="14"/>
        <v>59</v>
      </c>
      <c r="M94" s="18">
        <f t="shared" si="15"/>
        <v>51</v>
      </c>
      <c r="N94" s="23">
        <f t="shared" si="16"/>
        <v>3.1052631578947367</v>
      </c>
      <c r="O94" s="23">
        <f t="shared" si="16"/>
        <v>1.4166666666666667</v>
      </c>
      <c r="P94" s="23">
        <v>0.53960965661133853</v>
      </c>
      <c r="Q94" s="23">
        <v>0.58243520094866652</v>
      </c>
      <c r="R94" s="23">
        <f t="shared" si="17"/>
        <v>10.252583475615433</v>
      </c>
      <c r="S94" s="23">
        <f t="shared" si="17"/>
        <v>20.967667234151996</v>
      </c>
      <c r="T94" s="23">
        <f t="shared" si="18"/>
        <v>31.220250709767427</v>
      </c>
      <c r="U94" s="9">
        <v>1</v>
      </c>
      <c r="V94" s="11">
        <v>1</v>
      </c>
      <c r="W94" s="11">
        <f t="shared" si="19"/>
        <v>31.220250709767427</v>
      </c>
    </row>
    <row r="95" spans="1:23" x14ac:dyDescent="0.25">
      <c r="A95" s="18">
        <v>88</v>
      </c>
      <c r="B95" s="18">
        <f t="shared" si="10"/>
        <v>79</v>
      </c>
      <c r="C95" s="19">
        <v>18</v>
      </c>
      <c r="D95" s="19">
        <v>61</v>
      </c>
      <c r="E95" s="18">
        <f t="shared" si="11"/>
        <v>40</v>
      </c>
      <c r="F95" s="19">
        <v>12</v>
      </c>
      <c r="G95" s="19">
        <v>28</v>
      </c>
      <c r="I95" s="18">
        <v>88</v>
      </c>
      <c r="J95" s="18">
        <f t="shared" si="12"/>
        <v>12</v>
      </c>
      <c r="K95" s="18">
        <f t="shared" si="13"/>
        <v>28</v>
      </c>
      <c r="L95" s="18">
        <f t="shared" si="14"/>
        <v>18</v>
      </c>
      <c r="M95" s="18">
        <f t="shared" si="15"/>
        <v>61</v>
      </c>
      <c r="N95" s="23">
        <f t="shared" si="16"/>
        <v>1.5</v>
      </c>
      <c r="O95" s="23">
        <f t="shared" si="16"/>
        <v>2.1785714285714284</v>
      </c>
      <c r="P95" s="23">
        <v>0.42492841509967139</v>
      </c>
      <c r="Q95" s="23">
        <v>0.538924794292031</v>
      </c>
      <c r="R95" s="23">
        <f t="shared" si="17"/>
        <v>5.0991409811960562</v>
      </c>
      <c r="S95" s="23">
        <f t="shared" si="17"/>
        <v>15.089894240176868</v>
      </c>
      <c r="T95" s="23">
        <f t="shared" si="18"/>
        <v>20.189035221372926</v>
      </c>
      <c r="U95" s="9">
        <v>1</v>
      </c>
      <c r="V95" s="11">
        <v>1</v>
      </c>
      <c r="W95" s="11">
        <f t="shared" si="19"/>
        <v>20.189035221372926</v>
      </c>
    </row>
    <row r="96" spans="1:23" x14ac:dyDescent="0.25">
      <c r="A96" s="18">
        <v>89</v>
      </c>
      <c r="B96" s="18">
        <f t="shared" si="10"/>
        <v>66</v>
      </c>
      <c r="C96" s="19">
        <v>13</v>
      </c>
      <c r="D96" s="19">
        <v>53</v>
      </c>
      <c r="E96" s="18">
        <f t="shared" si="11"/>
        <v>31</v>
      </c>
      <c r="F96" s="19">
        <v>12</v>
      </c>
      <c r="G96" s="19">
        <v>19</v>
      </c>
      <c r="I96" s="18">
        <v>89</v>
      </c>
      <c r="J96" s="18">
        <f t="shared" si="12"/>
        <v>12</v>
      </c>
      <c r="K96" s="18">
        <f t="shared" si="13"/>
        <v>19</v>
      </c>
      <c r="L96" s="18">
        <f t="shared" si="14"/>
        <v>13</v>
      </c>
      <c r="M96" s="18">
        <f t="shared" si="15"/>
        <v>53</v>
      </c>
      <c r="N96" s="23">
        <f t="shared" si="16"/>
        <v>1.0833333333333333</v>
      </c>
      <c r="O96" s="23">
        <f t="shared" si="16"/>
        <v>2.7894736842105261</v>
      </c>
      <c r="P96" s="23">
        <v>0.43954351880761694</v>
      </c>
      <c r="Q96" s="23">
        <v>0.58486383815021825</v>
      </c>
      <c r="R96" s="23">
        <f t="shared" si="17"/>
        <v>5.2745222256914035</v>
      </c>
      <c r="S96" s="23">
        <f t="shared" si="17"/>
        <v>11.112412924854146</v>
      </c>
      <c r="T96" s="23">
        <f t="shared" si="18"/>
        <v>16.38693515054555</v>
      </c>
      <c r="U96" s="9">
        <v>1</v>
      </c>
      <c r="V96" s="11">
        <v>1</v>
      </c>
      <c r="W96" s="11">
        <f t="shared" si="19"/>
        <v>16.38693515054555</v>
      </c>
    </row>
    <row r="97" spans="1:26" x14ac:dyDescent="0.25">
      <c r="A97" s="18">
        <v>90</v>
      </c>
      <c r="B97" s="18">
        <f t="shared" si="10"/>
        <v>70</v>
      </c>
      <c r="C97" s="19">
        <v>21</v>
      </c>
      <c r="D97" s="19">
        <v>49</v>
      </c>
      <c r="E97" s="18">
        <f t="shared" si="11"/>
        <v>40</v>
      </c>
      <c r="F97" s="19">
        <v>13</v>
      </c>
      <c r="G97" s="19">
        <v>27</v>
      </c>
      <c r="I97" s="18">
        <v>90</v>
      </c>
      <c r="J97" s="18">
        <f t="shared" si="12"/>
        <v>13</v>
      </c>
      <c r="K97" s="18">
        <f t="shared" si="13"/>
        <v>27</v>
      </c>
      <c r="L97" s="18">
        <f t="shared" si="14"/>
        <v>21</v>
      </c>
      <c r="M97" s="18">
        <f t="shared" si="15"/>
        <v>49</v>
      </c>
      <c r="N97" s="23">
        <f t="shared" si="16"/>
        <v>1.6153846153846154</v>
      </c>
      <c r="O97" s="23">
        <f t="shared" si="16"/>
        <v>1.8148148148148149</v>
      </c>
      <c r="P97" s="23">
        <v>0.29334177999847655</v>
      </c>
      <c r="Q97" s="23">
        <v>0.41530601552252439</v>
      </c>
      <c r="R97" s="23">
        <f t="shared" si="17"/>
        <v>3.8134431399801949</v>
      </c>
      <c r="S97" s="23">
        <f t="shared" si="17"/>
        <v>11.213262419108158</v>
      </c>
      <c r="T97" s="23">
        <f t="shared" si="18"/>
        <v>15.026705559088352</v>
      </c>
      <c r="U97" s="9">
        <v>1</v>
      </c>
      <c r="V97" s="11">
        <v>1</v>
      </c>
      <c r="W97" s="11">
        <f t="shared" si="19"/>
        <v>15.026705559088352</v>
      </c>
    </row>
    <row r="98" spans="1:26" x14ac:dyDescent="0.25">
      <c r="A98" s="18">
        <v>91</v>
      </c>
      <c r="B98" s="18">
        <f t="shared" si="10"/>
        <v>57</v>
      </c>
      <c r="C98" s="19">
        <v>9</v>
      </c>
      <c r="D98" s="19">
        <v>48</v>
      </c>
      <c r="E98" s="18">
        <f t="shared" si="11"/>
        <v>29</v>
      </c>
      <c r="F98" s="19">
        <v>9</v>
      </c>
      <c r="G98" s="19">
        <v>20</v>
      </c>
      <c r="I98" s="18">
        <v>91</v>
      </c>
      <c r="J98" s="18">
        <f t="shared" si="12"/>
        <v>9</v>
      </c>
      <c r="K98" s="18">
        <f t="shared" si="13"/>
        <v>20</v>
      </c>
      <c r="L98" s="18">
        <f t="shared" si="14"/>
        <v>9</v>
      </c>
      <c r="M98" s="18">
        <f t="shared" si="15"/>
        <v>48</v>
      </c>
      <c r="N98" s="23">
        <f t="shared" si="16"/>
        <v>1</v>
      </c>
      <c r="O98" s="23">
        <f t="shared" si="16"/>
        <v>2.4</v>
      </c>
      <c r="P98" s="23">
        <v>0.51531830673735146</v>
      </c>
      <c r="Q98" s="23">
        <v>0.55174465708741827</v>
      </c>
      <c r="R98" s="23">
        <f t="shared" si="17"/>
        <v>4.6378647606361634</v>
      </c>
      <c r="S98" s="23">
        <f t="shared" si="17"/>
        <v>11.034893141748366</v>
      </c>
      <c r="T98" s="23">
        <f t="shared" si="18"/>
        <v>15.672757902384529</v>
      </c>
      <c r="U98" s="9">
        <v>1</v>
      </c>
      <c r="V98" s="11">
        <v>1</v>
      </c>
      <c r="W98" s="11">
        <f t="shared" si="19"/>
        <v>15.672757902384529</v>
      </c>
    </row>
    <row r="99" spans="1:26" x14ac:dyDescent="0.25">
      <c r="A99" s="18">
        <v>92</v>
      </c>
      <c r="B99" s="18">
        <f t="shared" si="10"/>
        <v>37</v>
      </c>
      <c r="C99" s="19">
        <v>7</v>
      </c>
      <c r="D99" s="19">
        <v>30</v>
      </c>
      <c r="E99" s="18">
        <f t="shared" si="11"/>
        <v>39</v>
      </c>
      <c r="F99" s="19">
        <v>14</v>
      </c>
      <c r="G99" s="19">
        <v>25</v>
      </c>
      <c r="I99" s="18">
        <v>92</v>
      </c>
      <c r="J99" s="18">
        <f t="shared" si="12"/>
        <v>14</v>
      </c>
      <c r="K99" s="18">
        <f t="shared" si="13"/>
        <v>25</v>
      </c>
      <c r="L99" s="18">
        <f t="shared" si="14"/>
        <v>7</v>
      </c>
      <c r="M99" s="18">
        <f t="shared" si="15"/>
        <v>30</v>
      </c>
      <c r="N99" s="23">
        <f t="shared" si="16"/>
        <v>0.5</v>
      </c>
      <c r="O99" s="23">
        <f t="shared" si="16"/>
        <v>1.2</v>
      </c>
      <c r="P99" s="23">
        <v>0.25087086693659977</v>
      </c>
      <c r="Q99" s="23">
        <v>0.33026188234471449</v>
      </c>
      <c r="R99" s="23">
        <f t="shared" si="17"/>
        <v>3.5121921371123968</v>
      </c>
      <c r="S99" s="23">
        <f t="shared" si="17"/>
        <v>8.256547058617862</v>
      </c>
      <c r="T99" s="23">
        <f t="shared" si="18"/>
        <v>11.768739195730259</v>
      </c>
      <c r="U99" s="9">
        <v>1</v>
      </c>
      <c r="V99" s="11">
        <v>1</v>
      </c>
      <c r="W99" s="11">
        <f t="shared" si="19"/>
        <v>11.768739195730259</v>
      </c>
    </row>
    <row r="100" spans="1:26" x14ac:dyDescent="0.25">
      <c r="A100" s="18">
        <v>93</v>
      </c>
      <c r="B100" s="18">
        <f t="shared" si="10"/>
        <v>15</v>
      </c>
      <c r="C100" s="19">
        <v>5</v>
      </c>
      <c r="D100" s="19">
        <v>10</v>
      </c>
      <c r="E100" s="18">
        <f t="shared" si="11"/>
        <v>17</v>
      </c>
      <c r="F100" s="19">
        <v>7</v>
      </c>
      <c r="G100" s="19">
        <v>10</v>
      </c>
      <c r="I100" s="18">
        <v>93</v>
      </c>
      <c r="J100" s="18">
        <f t="shared" si="12"/>
        <v>7</v>
      </c>
      <c r="K100" s="18">
        <f t="shared" si="13"/>
        <v>10</v>
      </c>
      <c r="L100" s="18">
        <f t="shared" si="14"/>
        <v>5</v>
      </c>
      <c r="M100" s="18">
        <f t="shared" si="15"/>
        <v>10</v>
      </c>
      <c r="N100" s="23">
        <f t="shared" si="16"/>
        <v>0.7142857142857143</v>
      </c>
      <c r="O100" s="23">
        <f t="shared" si="16"/>
        <v>1</v>
      </c>
      <c r="P100" s="23">
        <v>0.24940000693272754</v>
      </c>
      <c r="Q100" s="23">
        <v>0.31135538153383752</v>
      </c>
      <c r="R100" s="23">
        <f t="shared" si="17"/>
        <v>1.7458000485290928</v>
      </c>
      <c r="S100" s="23">
        <f t="shared" si="17"/>
        <v>3.1135538153383751</v>
      </c>
      <c r="T100" s="23">
        <f t="shared" si="18"/>
        <v>4.8593538638674678</v>
      </c>
      <c r="U100" s="9">
        <v>1</v>
      </c>
      <c r="V100" s="11">
        <v>1</v>
      </c>
      <c r="W100" s="11">
        <f t="shared" si="19"/>
        <v>4.8593538638674678</v>
      </c>
    </row>
    <row r="101" spans="1:26" x14ac:dyDescent="0.25">
      <c r="A101" s="18">
        <v>94</v>
      </c>
      <c r="B101" s="18">
        <f t="shared" si="10"/>
        <v>8</v>
      </c>
      <c r="C101" s="19">
        <v>1</v>
      </c>
      <c r="D101" s="19">
        <v>7</v>
      </c>
      <c r="E101" s="18">
        <f t="shared" si="11"/>
        <v>16</v>
      </c>
      <c r="F101" s="19">
        <v>6</v>
      </c>
      <c r="G101" s="19">
        <v>10</v>
      </c>
      <c r="I101" s="18">
        <v>94</v>
      </c>
      <c r="J101" s="18">
        <f t="shared" si="12"/>
        <v>6</v>
      </c>
      <c r="K101" s="18">
        <f t="shared" si="13"/>
        <v>10</v>
      </c>
      <c r="L101" s="18">
        <f t="shared" si="14"/>
        <v>1</v>
      </c>
      <c r="M101" s="18">
        <f t="shared" si="15"/>
        <v>7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4</v>
      </c>
      <c r="C102" s="19">
        <v>0</v>
      </c>
      <c r="D102" s="19">
        <v>4</v>
      </c>
      <c r="E102" s="18">
        <f t="shared" si="11"/>
        <v>11</v>
      </c>
      <c r="F102" s="19">
        <v>5</v>
      </c>
      <c r="G102" s="19">
        <v>6</v>
      </c>
      <c r="I102" s="18">
        <v>95</v>
      </c>
      <c r="J102" s="18">
        <f t="shared" si="12"/>
        <v>5</v>
      </c>
      <c r="K102" s="18">
        <f t="shared" si="13"/>
        <v>6</v>
      </c>
      <c r="L102" s="18">
        <f t="shared" si="14"/>
        <v>0</v>
      </c>
      <c r="M102" s="18">
        <f t="shared" si="15"/>
        <v>4</v>
      </c>
      <c r="N102" s="23">
        <f t="shared" si="16"/>
        <v>0</v>
      </c>
      <c r="O102" s="23">
        <f t="shared" si="16"/>
        <v>0.66666666666666663</v>
      </c>
      <c r="P102" s="23">
        <v>0.1860707528198868</v>
      </c>
      <c r="Q102" s="23">
        <v>0.24279477941992539</v>
      </c>
      <c r="R102" s="23">
        <f t="shared" si="17"/>
        <v>0.93035376409943404</v>
      </c>
      <c r="S102" s="23">
        <f t="shared" si="17"/>
        <v>1.4567686765195522</v>
      </c>
      <c r="T102" s="23">
        <f t="shared" si="18"/>
        <v>2.3871224406189864</v>
      </c>
      <c r="U102" s="9">
        <v>1</v>
      </c>
      <c r="V102" s="11">
        <v>1</v>
      </c>
      <c r="W102" s="11">
        <f t="shared" si="19"/>
        <v>2.3871224406189864</v>
      </c>
    </row>
    <row r="103" spans="1:26" x14ac:dyDescent="0.25">
      <c r="A103" s="18">
        <v>96</v>
      </c>
      <c r="B103" s="18">
        <f t="shared" si="10"/>
        <v>3</v>
      </c>
      <c r="C103" s="19">
        <v>0</v>
      </c>
      <c r="D103" s="19">
        <v>3</v>
      </c>
      <c r="E103" s="18">
        <f t="shared" si="11"/>
        <v>7</v>
      </c>
      <c r="F103" s="19">
        <v>2</v>
      </c>
      <c r="G103" s="19">
        <v>5</v>
      </c>
      <c r="I103" s="18">
        <v>96</v>
      </c>
      <c r="J103" s="18">
        <f t="shared" si="12"/>
        <v>2</v>
      </c>
      <c r="K103" s="18">
        <f t="shared" si="13"/>
        <v>5</v>
      </c>
      <c r="L103" s="18">
        <f t="shared" si="14"/>
        <v>0</v>
      </c>
      <c r="M103" s="18">
        <f t="shared" si="15"/>
        <v>3</v>
      </c>
      <c r="N103" s="23"/>
      <c r="O103" s="23">
        <f t="shared" si="16"/>
        <v>0.6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1.0685133043095609</v>
      </c>
      <c r="T103" s="23">
        <f t="shared" si="18"/>
        <v>1.0685133043095609</v>
      </c>
      <c r="U103" s="9">
        <v>1</v>
      </c>
      <c r="V103" s="11">
        <v>1</v>
      </c>
      <c r="W103" s="11">
        <f t="shared" si="19"/>
        <v>1.0685133043095609</v>
      </c>
    </row>
    <row r="104" spans="1:26" x14ac:dyDescent="0.25">
      <c r="A104" s="18">
        <v>97</v>
      </c>
      <c r="B104" s="18">
        <f t="shared" si="10"/>
        <v>3</v>
      </c>
      <c r="C104" s="19">
        <v>1</v>
      </c>
      <c r="D104" s="19">
        <v>2</v>
      </c>
      <c r="E104" s="18">
        <f t="shared" si="11"/>
        <v>4</v>
      </c>
      <c r="F104" s="19">
        <v>0</v>
      </c>
      <c r="G104" s="19">
        <v>4</v>
      </c>
      <c r="I104" s="18">
        <v>97</v>
      </c>
      <c r="J104" s="18">
        <f t="shared" si="12"/>
        <v>0</v>
      </c>
      <c r="K104" s="18">
        <f t="shared" si="13"/>
        <v>4</v>
      </c>
      <c r="L104" s="18">
        <f t="shared" si="14"/>
        <v>1</v>
      </c>
      <c r="M104" s="18">
        <f t="shared" si="15"/>
        <v>2</v>
      </c>
      <c r="N104" s="23"/>
      <c r="O104" s="23">
        <f t="shared" si="16"/>
        <v>0.5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0.9883307513051004</v>
      </c>
      <c r="T104" s="23">
        <f t="shared" si="18"/>
        <v>0.9883307513051004</v>
      </c>
      <c r="U104" s="9">
        <v>1</v>
      </c>
      <c r="V104" s="11">
        <v>1</v>
      </c>
      <c r="W104" s="11">
        <f t="shared" si="19"/>
        <v>0.9883307513051004</v>
      </c>
    </row>
    <row r="105" spans="1:26" x14ac:dyDescent="0.25">
      <c r="A105" s="18">
        <v>98</v>
      </c>
      <c r="B105" s="18">
        <f t="shared" si="10"/>
        <v>3</v>
      </c>
      <c r="C105" s="19">
        <v>0</v>
      </c>
      <c r="D105" s="19">
        <v>3</v>
      </c>
      <c r="E105" s="18">
        <f t="shared" si="11"/>
        <v>8</v>
      </c>
      <c r="F105" s="19">
        <v>1</v>
      </c>
      <c r="G105" s="19">
        <v>7</v>
      </c>
      <c r="I105" s="18">
        <v>98</v>
      </c>
      <c r="J105" s="18">
        <f t="shared" si="12"/>
        <v>1</v>
      </c>
      <c r="K105" s="18">
        <f t="shared" si="13"/>
        <v>7</v>
      </c>
      <c r="L105" s="18">
        <f t="shared" si="14"/>
        <v>0</v>
      </c>
      <c r="M105" s="18">
        <f t="shared" si="15"/>
        <v>3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10</v>
      </c>
      <c r="C106" s="19">
        <v>1</v>
      </c>
      <c r="D106" s="19">
        <v>9</v>
      </c>
      <c r="E106" s="18">
        <f t="shared" si="11"/>
        <v>16</v>
      </c>
      <c r="F106" s="19">
        <v>5</v>
      </c>
      <c r="G106" s="19">
        <v>11</v>
      </c>
      <c r="I106" s="18">
        <v>99</v>
      </c>
      <c r="J106" s="18">
        <f t="shared" si="12"/>
        <v>5</v>
      </c>
      <c r="K106" s="18">
        <f t="shared" si="13"/>
        <v>11</v>
      </c>
      <c r="L106" s="18">
        <f t="shared" si="14"/>
        <v>1</v>
      </c>
      <c r="M106" s="18">
        <f t="shared" si="15"/>
        <v>9</v>
      </c>
      <c r="N106" s="23">
        <f t="shared" si="16"/>
        <v>0.2</v>
      </c>
      <c r="O106" s="23">
        <f t="shared" si="16"/>
        <v>0.81818181818181823</v>
      </c>
      <c r="P106" s="23">
        <v>0.13723302458032616</v>
      </c>
      <c r="Q106" s="23">
        <v>9.1741050215756501E-2</v>
      </c>
      <c r="R106" s="23">
        <f t="shared" si="17"/>
        <v>0.68616512290163079</v>
      </c>
      <c r="S106" s="23">
        <f t="shared" si="17"/>
        <v>1.0091515523733214</v>
      </c>
      <c r="T106" s="23">
        <f t="shared" si="18"/>
        <v>1.6953166752749522</v>
      </c>
      <c r="U106" s="9">
        <v>1</v>
      </c>
      <c r="V106" s="11">
        <v>1</v>
      </c>
      <c r="W106" s="11">
        <f t="shared" si="19"/>
        <v>1.6953166752749522</v>
      </c>
    </row>
    <row r="107" spans="1:26" x14ac:dyDescent="0.25">
      <c r="A107" s="24"/>
      <c r="B107" s="24">
        <f>SUM(B7:B106)</f>
        <v>293389</v>
      </c>
      <c r="C107" s="24"/>
      <c r="D107" s="24"/>
      <c r="E107" s="24">
        <f>SUM(E7:E106)</f>
        <v>143333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144588.00636284568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132446052.01262353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287400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3413.4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84.197574266127617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33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6395</v>
      </c>
      <c r="C7" s="18">
        <v>3375</v>
      </c>
      <c r="D7" s="18">
        <v>3020</v>
      </c>
      <c r="E7" s="18">
        <f>F7+G7</f>
        <v>1656</v>
      </c>
      <c r="F7" s="19">
        <v>876</v>
      </c>
      <c r="G7" s="19">
        <v>780</v>
      </c>
      <c r="I7" s="18">
        <v>0</v>
      </c>
      <c r="J7" s="18">
        <f>F7</f>
        <v>876</v>
      </c>
      <c r="K7" s="18">
        <f>G7</f>
        <v>780</v>
      </c>
      <c r="L7" s="18">
        <f>C7</f>
        <v>3375</v>
      </c>
      <c r="M7" s="18">
        <f>D7</f>
        <v>3020</v>
      </c>
      <c r="N7" s="23">
        <f>L7/J7</f>
        <v>3.8527397260273974</v>
      </c>
      <c r="O7" s="23">
        <f>M7/K7</f>
        <v>3.8717948717948718</v>
      </c>
      <c r="P7" s="23">
        <v>6.4342266201196239</v>
      </c>
      <c r="Q7" s="23">
        <v>6.2204431589803386</v>
      </c>
      <c r="R7" s="23">
        <f>J7*P7</f>
        <v>5636.3825192247905</v>
      </c>
      <c r="S7" s="23">
        <f>K7*Q7</f>
        <v>4851.9456640046637</v>
      </c>
      <c r="T7" s="23">
        <f>R7+S7</f>
        <v>10488.328183229454</v>
      </c>
      <c r="U7" s="9">
        <v>1</v>
      </c>
      <c r="V7" s="11">
        <v>1</v>
      </c>
      <c r="W7" s="11">
        <f>T7*U7*V7</f>
        <v>10488.328183229454</v>
      </c>
    </row>
    <row r="8" spans="1:23" x14ac:dyDescent="0.25">
      <c r="A8" s="18">
        <v>1</v>
      </c>
      <c r="B8" s="18">
        <f t="shared" ref="B8:B71" si="0">C8+D8</f>
        <v>2867</v>
      </c>
      <c r="C8" s="18">
        <v>1494</v>
      </c>
      <c r="D8" s="18">
        <v>1373</v>
      </c>
      <c r="E8" s="18">
        <f t="shared" ref="E8:E71" si="1">F8+G8</f>
        <v>2501</v>
      </c>
      <c r="F8" s="19">
        <v>1272</v>
      </c>
      <c r="G8" s="19">
        <v>1229</v>
      </c>
      <c r="I8" s="18">
        <v>1</v>
      </c>
      <c r="J8" s="18">
        <f t="shared" ref="J8:J71" si="2">F8</f>
        <v>1272</v>
      </c>
      <c r="K8" s="18">
        <f t="shared" ref="K8:K71" si="3">G8</f>
        <v>1229</v>
      </c>
      <c r="L8" s="18">
        <f t="shared" ref="L8:L71" si="4">C8</f>
        <v>1494</v>
      </c>
      <c r="M8" s="18">
        <f t="shared" ref="M8:M71" si="5">D8</f>
        <v>1373</v>
      </c>
      <c r="N8" s="23">
        <f t="shared" ref="N8:O71" si="6">L8/J8</f>
        <v>1.1745283018867925</v>
      </c>
      <c r="O8" s="23">
        <f t="shared" si="6"/>
        <v>1.1171684296175752</v>
      </c>
      <c r="P8" s="23">
        <v>2.2045044880748232</v>
      </c>
      <c r="Q8" s="23">
        <v>2.0897980049027405</v>
      </c>
      <c r="R8" s="23">
        <f t="shared" ref="R8:S71" si="7">J8*P8</f>
        <v>2804.1297088311753</v>
      </c>
      <c r="S8" s="23">
        <f t="shared" si="7"/>
        <v>2568.3617480254679</v>
      </c>
      <c r="T8" s="23">
        <f t="shared" ref="T8:T71" si="8">R8+S8</f>
        <v>5372.4914568566437</v>
      </c>
      <c r="U8" s="9">
        <v>1</v>
      </c>
      <c r="V8" s="11">
        <v>1</v>
      </c>
      <c r="W8" s="11">
        <f t="shared" ref="W8:W71" si="9">T8*U8*V8</f>
        <v>5372.4914568566437</v>
      </c>
    </row>
    <row r="9" spans="1:23" x14ac:dyDescent="0.25">
      <c r="A9" s="18">
        <v>2</v>
      </c>
      <c r="B9" s="18">
        <f t="shared" si="0"/>
        <v>2012</v>
      </c>
      <c r="C9" s="18">
        <v>1062</v>
      </c>
      <c r="D9" s="18">
        <v>950</v>
      </c>
      <c r="E9" s="18">
        <f t="shared" si="1"/>
        <v>2865</v>
      </c>
      <c r="F9" s="19">
        <v>1429</v>
      </c>
      <c r="G9" s="19">
        <v>1436</v>
      </c>
      <c r="I9" s="18">
        <v>2</v>
      </c>
      <c r="J9" s="18">
        <f t="shared" si="2"/>
        <v>1429</v>
      </c>
      <c r="K9" s="18">
        <f t="shared" si="3"/>
        <v>1436</v>
      </c>
      <c r="L9" s="18">
        <f t="shared" si="4"/>
        <v>1062</v>
      </c>
      <c r="M9" s="18">
        <f t="shared" si="5"/>
        <v>950</v>
      </c>
      <c r="N9" s="23">
        <f t="shared" si="6"/>
        <v>0.74317704688593422</v>
      </c>
      <c r="O9" s="23">
        <f t="shared" si="6"/>
        <v>0.66155988857938719</v>
      </c>
      <c r="P9" s="23">
        <v>1.5848783900446688</v>
      </c>
      <c r="Q9" s="23">
        <v>1.5250082023294536</v>
      </c>
      <c r="R9" s="23">
        <f t="shared" si="7"/>
        <v>2264.7912193738316</v>
      </c>
      <c r="S9" s="23">
        <f t="shared" si="7"/>
        <v>2189.9117785450953</v>
      </c>
      <c r="T9" s="23">
        <f t="shared" si="8"/>
        <v>4454.7029979189265</v>
      </c>
      <c r="U9" s="9">
        <v>1</v>
      </c>
      <c r="V9" s="11">
        <v>1</v>
      </c>
      <c r="W9" s="11">
        <f t="shared" si="9"/>
        <v>4454.7029979189265</v>
      </c>
    </row>
    <row r="10" spans="1:23" x14ac:dyDescent="0.25">
      <c r="A10" s="18">
        <v>3</v>
      </c>
      <c r="B10" s="18">
        <f t="shared" si="0"/>
        <v>1381</v>
      </c>
      <c r="C10" s="18">
        <v>731</v>
      </c>
      <c r="D10" s="18">
        <v>650</v>
      </c>
      <c r="E10" s="18">
        <f t="shared" si="1"/>
        <v>2825</v>
      </c>
      <c r="F10" s="19">
        <v>1465</v>
      </c>
      <c r="G10" s="19">
        <v>1360</v>
      </c>
      <c r="I10" s="18">
        <v>3</v>
      </c>
      <c r="J10" s="18">
        <f t="shared" si="2"/>
        <v>1465</v>
      </c>
      <c r="K10" s="18">
        <f t="shared" si="3"/>
        <v>1360</v>
      </c>
      <c r="L10" s="18">
        <f t="shared" si="4"/>
        <v>731</v>
      </c>
      <c r="M10" s="18">
        <f t="shared" si="5"/>
        <v>650</v>
      </c>
      <c r="N10" s="23">
        <f t="shared" si="6"/>
        <v>0.49897610921501706</v>
      </c>
      <c r="O10" s="23">
        <f t="shared" si="6"/>
        <v>0.47794117647058826</v>
      </c>
      <c r="P10" s="23">
        <v>1.2217287755888222</v>
      </c>
      <c r="Q10" s="23">
        <v>1.1719670412263623</v>
      </c>
      <c r="R10" s="23">
        <f t="shared" si="7"/>
        <v>1789.8326562376246</v>
      </c>
      <c r="S10" s="23">
        <f t="shared" si="7"/>
        <v>1593.8751760678526</v>
      </c>
      <c r="T10" s="23">
        <f t="shared" si="8"/>
        <v>3383.7078323054775</v>
      </c>
      <c r="U10" s="9">
        <v>1</v>
      </c>
      <c r="V10" s="11">
        <v>1</v>
      </c>
      <c r="W10" s="11">
        <f t="shared" si="9"/>
        <v>3383.7078323054775</v>
      </c>
    </row>
    <row r="11" spans="1:23" x14ac:dyDescent="0.25">
      <c r="A11" s="18">
        <v>4</v>
      </c>
      <c r="B11" s="18">
        <f t="shared" si="0"/>
        <v>1103</v>
      </c>
      <c r="C11" s="18">
        <v>528</v>
      </c>
      <c r="D11" s="18">
        <v>575</v>
      </c>
      <c r="E11" s="18">
        <f t="shared" si="1"/>
        <v>2804</v>
      </c>
      <c r="F11" s="19">
        <v>1431</v>
      </c>
      <c r="G11" s="19">
        <v>1373</v>
      </c>
      <c r="I11" s="18">
        <v>4</v>
      </c>
      <c r="J11" s="18">
        <f t="shared" si="2"/>
        <v>1431</v>
      </c>
      <c r="K11" s="18">
        <f t="shared" si="3"/>
        <v>1373</v>
      </c>
      <c r="L11" s="18">
        <f t="shared" si="4"/>
        <v>528</v>
      </c>
      <c r="M11" s="18">
        <f t="shared" si="5"/>
        <v>575</v>
      </c>
      <c r="N11" s="23">
        <f t="shared" si="6"/>
        <v>0.36897274633123689</v>
      </c>
      <c r="O11" s="23">
        <f t="shared" si="6"/>
        <v>0.41879096868171889</v>
      </c>
      <c r="P11" s="23">
        <v>0.9539794963662086</v>
      </c>
      <c r="Q11" s="23">
        <v>0.92065207673907978</v>
      </c>
      <c r="R11" s="23">
        <f t="shared" si="7"/>
        <v>1365.1446593000444</v>
      </c>
      <c r="S11" s="23">
        <f t="shared" si="7"/>
        <v>1264.0553013627566</v>
      </c>
      <c r="T11" s="23">
        <f t="shared" si="8"/>
        <v>2629.199960662801</v>
      </c>
      <c r="U11" s="9">
        <v>1</v>
      </c>
      <c r="V11" s="11">
        <v>1</v>
      </c>
      <c r="W11" s="11">
        <f t="shared" si="9"/>
        <v>2629.199960662801</v>
      </c>
    </row>
    <row r="12" spans="1:23" x14ac:dyDescent="0.25">
      <c r="A12" s="18">
        <v>5</v>
      </c>
      <c r="B12" s="18">
        <f t="shared" si="0"/>
        <v>1008</v>
      </c>
      <c r="C12" s="18">
        <v>524</v>
      </c>
      <c r="D12" s="18">
        <v>484</v>
      </c>
      <c r="E12" s="18">
        <f t="shared" si="1"/>
        <v>2776</v>
      </c>
      <c r="F12" s="19">
        <v>1405</v>
      </c>
      <c r="G12" s="19">
        <v>1371</v>
      </c>
      <c r="I12" s="18">
        <v>5</v>
      </c>
      <c r="J12" s="18">
        <f t="shared" si="2"/>
        <v>1405</v>
      </c>
      <c r="K12" s="18">
        <f t="shared" si="3"/>
        <v>1371</v>
      </c>
      <c r="L12" s="18">
        <f t="shared" si="4"/>
        <v>524</v>
      </c>
      <c r="M12" s="18">
        <f t="shared" si="5"/>
        <v>484</v>
      </c>
      <c r="N12" s="23">
        <f t="shared" si="6"/>
        <v>0.37295373665480425</v>
      </c>
      <c r="O12" s="23">
        <f t="shared" si="6"/>
        <v>0.35302698760029178</v>
      </c>
      <c r="P12" s="23">
        <v>0.96115940689151225</v>
      </c>
      <c r="Q12" s="23">
        <v>0.93941600815011361</v>
      </c>
      <c r="R12" s="23">
        <f t="shared" si="7"/>
        <v>1350.4289666825748</v>
      </c>
      <c r="S12" s="23">
        <f t="shared" si="7"/>
        <v>1287.9393471738058</v>
      </c>
      <c r="T12" s="23">
        <f t="shared" si="8"/>
        <v>2638.3683138563806</v>
      </c>
      <c r="U12" s="9">
        <v>1</v>
      </c>
      <c r="V12" s="11">
        <v>1</v>
      </c>
      <c r="W12" s="11">
        <f t="shared" si="9"/>
        <v>2638.3683138563806</v>
      </c>
    </row>
    <row r="13" spans="1:23" x14ac:dyDescent="0.25">
      <c r="A13" s="18">
        <v>6</v>
      </c>
      <c r="B13" s="18">
        <f t="shared" si="0"/>
        <v>1245</v>
      </c>
      <c r="C13" s="18">
        <v>654</v>
      </c>
      <c r="D13" s="18">
        <v>591</v>
      </c>
      <c r="E13" s="18">
        <f t="shared" si="1"/>
        <v>3517</v>
      </c>
      <c r="F13" s="19">
        <v>1828</v>
      </c>
      <c r="G13" s="19">
        <v>1689</v>
      </c>
      <c r="I13" s="18">
        <v>6</v>
      </c>
      <c r="J13" s="18">
        <f t="shared" si="2"/>
        <v>1828</v>
      </c>
      <c r="K13" s="18">
        <f t="shared" si="3"/>
        <v>1689</v>
      </c>
      <c r="L13" s="18">
        <f t="shared" si="4"/>
        <v>654</v>
      </c>
      <c r="M13" s="18">
        <f t="shared" si="5"/>
        <v>591</v>
      </c>
      <c r="N13" s="23">
        <f t="shared" si="6"/>
        <v>0.35776805251641136</v>
      </c>
      <c r="O13" s="23">
        <f t="shared" si="6"/>
        <v>0.34991119005328597</v>
      </c>
      <c r="P13" s="23">
        <v>1.0662120287211905</v>
      </c>
      <c r="Q13" s="23">
        <v>1.0328894343208626</v>
      </c>
      <c r="R13" s="23">
        <f t="shared" si="7"/>
        <v>1949.0355885023362</v>
      </c>
      <c r="S13" s="23">
        <f t="shared" si="7"/>
        <v>1744.5502545679369</v>
      </c>
      <c r="T13" s="23">
        <f t="shared" si="8"/>
        <v>3693.5858430702729</v>
      </c>
      <c r="U13" s="9">
        <v>1</v>
      </c>
      <c r="V13" s="11">
        <v>1</v>
      </c>
      <c r="W13" s="11">
        <f t="shared" si="9"/>
        <v>3693.5858430702729</v>
      </c>
    </row>
    <row r="14" spans="1:23" x14ac:dyDescent="0.25">
      <c r="A14" s="18">
        <v>7</v>
      </c>
      <c r="B14" s="18">
        <f t="shared" si="0"/>
        <v>618</v>
      </c>
      <c r="C14" s="18">
        <v>317</v>
      </c>
      <c r="D14" s="18">
        <v>301</v>
      </c>
      <c r="E14" s="18">
        <f t="shared" si="1"/>
        <v>4271</v>
      </c>
      <c r="F14" s="19">
        <v>2211</v>
      </c>
      <c r="G14" s="19">
        <v>2060</v>
      </c>
      <c r="I14" s="18">
        <v>7</v>
      </c>
      <c r="J14" s="18">
        <f t="shared" si="2"/>
        <v>2211</v>
      </c>
      <c r="K14" s="18">
        <f t="shared" si="3"/>
        <v>2060</v>
      </c>
      <c r="L14" s="18">
        <f t="shared" si="4"/>
        <v>317</v>
      </c>
      <c r="M14" s="18">
        <f t="shared" si="5"/>
        <v>301</v>
      </c>
      <c r="N14" s="23">
        <f t="shared" si="6"/>
        <v>0.14337403889642697</v>
      </c>
      <c r="O14" s="23">
        <f t="shared" si="6"/>
        <v>0.14611650485436894</v>
      </c>
      <c r="P14" s="23">
        <v>0.68142269970975999</v>
      </c>
      <c r="Q14" s="23">
        <v>0.647863864896564</v>
      </c>
      <c r="R14" s="23">
        <f t="shared" si="7"/>
        <v>1506.6255890582793</v>
      </c>
      <c r="S14" s="23">
        <f t="shared" si="7"/>
        <v>1334.5995616869218</v>
      </c>
      <c r="T14" s="23">
        <f t="shared" si="8"/>
        <v>2841.2251507452011</v>
      </c>
      <c r="U14" s="9">
        <v>1</v>
      </c>
      <c r="V14" s="11">
        <v>1</v>
      </c>
      <c r="W14" s="11">
        <f t="shared" si="9"/>
        <v>2841.2251507452011</v>
      </c>
    </row>
    <row r="15" spans="1:23" x14ac:dyDescent="0.25">
      <c r="A15" s="18">
        <v>8</v>
      </c>
      <c r="B15" s="18">
        <f t="shared" si="0"/>
        <v>477</v>
      </c>
      <c r="C15" s="18">
        <v>221</v>
      </c>
      <c r="D15" s="18">
        <v>256</v>
      </c>
      <c r="E15" s="18">
        <f t="shared" si="1"/>
        <v>4155</v>
      </c>
      <c r="F15" s="19">
        <v>2153</v>
      </c>
      <c r="G15" s="19">
        <v>2002</v>
      </c>
      <c r="I15" s="18">
        <v>8</v>
      </c>
      <c r="J15" s="18">
        <f t="shared" si="2"/>
        <v>2153</v>
      </c>
      <c r="K15" s="18">
        <f t="shared" si="3"/>
        <v>2002</v>
      </c>
      <c r="L15" s="18">
        <f t="shared" si="4"/>
        <v>221</v>
      </c>
      <c r="M15" s="18">
        <f t="shared" si="5"/>
        <v>256</v>
      </c>
      <c r="N15" s="23">
        <f t="shared" si="6"/>
        <v>0.10264746864839759</v>
      </c>
      <c r="O15" s="23">
        <f t="shared" si="6"/>
        <v>0.12787212787212787</v>
      </c>
      <c r="P15" s="23">
        <v>0.52848041934891243</v>
      </c>
      <c r="Q15" s="23">
        <v>0.50913787930395893</v>
      </c>
      <c r="R15" s="23">
        <f t="shared" si="7"/>
        <v>1137.8183428582086</v>
      </c>
      <c r="S15" s="23">
        <f t="shared" si="7"/>
        <v>1019.2940343665258</v>
      </c>
      <c r="T15" s="23">
        <f t="shared" si="8"/>
        <v>2157.1123772247342</v>
      </c>
      <c r="U15" s="9">
        <v>1</v>
      </c>
      <c r="V15" s="11">
        <v>1</v>
      </c>
      <c r="W15" s="11">
        <f t="shared" si="9"/>
        <v>2157.1123772247342</v>
      </c>
    </row>
    <row r="16" spans="1:23" x14ac:dyDescent="0.25">
      <c r="A16" s="18">
        <v>9</v>
      </c>
      <c r="B16" s="18">
        <f t="shared" si="0"/>
        <v>457</v>
      </c>
      <c r="C16" s="18">
        <v>237</v>
      </c>
      <c r="D16" s="18">
        <v>220</v>
      </c>
      <c r="E16" s="18">
        <f t="shared" si="1"/>
        <v>3714</v>
      </c>
      <c r="F16" s="19">
        <v>1884</v>
      </c>
      <c r="G16" s="19">
        <v>1830</v>
      </c>
      <c r="I16" s="18">
        <v>9</v>
      </c>
      <c r="J16" s="18">
        <f t="shared" si="2"/>
        <v>1884</v>
      </c>
      <c r="K16" s="18">
        <f t="shared" si="3"/>
        <v>1830</v>
      </c>
      <c r="L16" s="18">
        <f t="shared" si="4"/>
        <v>237</v>
      </c>
      <c r="M16" s="18">
        <f t="shared" si="5"/>
        <v>220</v>
      </c>
      <c r="N16" s="23">
        <f t="shared" si="6"/>
        <v>0.12579617834394904</v>
      </c>
      <c r="O16" s="23">
        <f t="shared" si="6"/>
        <v>0.12021857923497267</v>
      </c>
      <c r="P16" s="23">
        <v>0.50737743045289152</v>
      </c>
      <c r="Q16" s="23">
        <v>0.48681377336958181</v>
      </c>
      <c r="R16" s="23">
        <f t="shared" si="7"/>
        <v>955.89907897324758</v>
      </c>
      <c r="S16" s="23">
        <f t="shared" si="7"/>
        <v>890.86920526633469</v>
      </c>
      <c r="T16" s="23">
        <f t="shared" si="8"/>
        <v>1846.7682842395823</v>
      </c>
      <c r="U16" s="9">
        <v>1</v>
      </c>
      <c r="V16" s="11">
        <v>1</v>
      </c>
      <c r="W16" s="11">
        <f t="shared" si="9"/>
        <v>1846.7682842395823</v>
      </c>
    </row>
    <row r="17" spans="1:23" x14ac:dyDescent="0.25">
      <c r="A17" s="18">
        <v>10</v>
      </c>
      <c r="B17" s="18">
        <f t="shared" si="0"/>
        <v>513</v>
      </c>
      <c r="C17" s="18">
        <v>244</v>
      </c>
      <c r="D17" s="18">
        <v>269</v>
      </c>
      <c r="E17" s="18">
        <f t="shared" si="1"/>
        <v>3542</v>
      </c>
      <c r="F17" s="19">
        <v>1812</v>
      </c>
      <c r="G17" s="19">
        <v>1730</v>
      </c>
      <c r="I17" s="18">
        <v>10</v>
      </c>
      <c r="J17" s="18">
        <f t="shared" si="2"/>
        <v>1812</v>
      </c>
      <c r="K17" s="18">
        <f t="shared" si="3"/>
        <v>1730</v>
      </c>
      <c r="L17" s="18">
        <f t="shared" si="4"/>
        <v>244</v>
      </c>
      <c r="M17" s="18">
        <f t="shared" si="5"/>
        <v>269</v>
      </c>
      <c r="N17" s="23">
        <f t="shared" si="6"/>
        <v>0.13465783664459161</v>
      </c>
      <c r="O17" s="23">
        <f t="shared" si="6"/>
        <v>0.15549132947976879</v>
      </c>
      <c r="P17" s="23">
        <v>0.56271721386903317</v>
      </c>
      <c r="Q17" s="23">
        <v>0.55151022657259297</v>
      </c>
      <c r="R17" s="23">
        <f t="shared" si="7"/>
        <v>1019.6435915306881</v>
      </c>
      <c r="S17" s="23">
        <f t="shared" si="7"/>
        <v>954.11269197058584</v>
      </c>
      <c r="T17" s="23">
        <f t="shared" si="8"/>
        <v>1973.7562835012741</v>
      </c>
      <c r="U17" s="9">
        <v>1</v>
      </c>
      <c r="V17" s="11">
        <v>1</v>
      </c>
      <c r="W17" s="11">
        <f t="shared" si="9"/>
        <v>1973.7562835012741</v>
      </c>
    </row>
    <row r="18" spans="1:23" x14ac:dyDescent="0.25">
      <c r="A18" s="18">
        <v>11</v>
      </c>
      <c r="B18" s="18">
        <f t="shared" si="0"/>
        <v>506</v>
      </c>
      <c r="C18" s="18">
        <v>239</v>
      </c>
      <c r="D18" s="18">
        <v>267</v>
      </c>
      <c r="E18" s="18">
        <f t="shared" si="1"/>
        <v>3484</v>
      </c>
      <c r="F18" s="19">
        <v>1782</v>
      </c>
      <c r="G18" s="19">
        <v>1702</v>
      </c>
      <c r="I18" s="18">
        <v>11</v>
      </c>
      <c r="J18" s="18">
        <f t="shared" si="2"/>
        <v>1782</v>
      </c>
      <c r="K18" s="18">
        <f t="shared" si="3"/>
        <v>1702</v>
      </c>
      <c r="L18" s="18">
        <f t="shared" si="4"/>
        <v>239</v>
      </c>
      <c r="M18" s="18">
        <f t="shared" si="5"/>
        <v>267</v>
      </c>
      <c r="N18" s="23">
        <f t="shared" si="6"/>
        <v>0.13411896745230079</v>
      </c>
      <c r="O18" s="23">
        <f t="shared" si="6"/>
        <v>0.15687426556991774</v>
      </c>
      <c r="P18" s="23">
        <v>0.56800722340963639</v>
      </c>
      <c r="Q18" s="23">
        <v>0.63163068376358689</v>
      </c>
      <c r="R18" s="23">
        <f t="shared" si="7"/>
        <v>1012.188872115972</v>
      </c>
      <c r="S18" s="23">
        <f t="shared" si="7"/>
        <v>1075.035423765625</v>
      </c>
      <c r="T18" s="23">
        <f t="shared" si="8"/>
        <v>2087.2242958815968</v>
      </c>
      <c r="U18" s="9">
        <v>1</v>
      </c>
      <c r="V18" s="11">
        <v>1</v>
      </c>
      <c r="W18" s="11">
        <f t="shared" si="9"/>
        <v>2087.2242958815968</v>
      </c>
    </row>
    <row r="19" spans="1:23" x14ac:dyDescent="0.25">
      <c r="A19" s="18">
        <v>12</v>
      </c>
      <c r="B19" s="18">
        <f t="shared" si="0"/>
        <v>424</v>
      </c>
      <c r="C19" s="18">
        <v>225</v>
      </c>
      <c r="D19" s="18">
        <v>199</v>
      </c>
      <c r="E19" s="18">
        <f t="shared" si="1"/>
        <v>3330</v>
      </c>
      <c r="F19" s="19">
        <v>1693</v>
      </c>
      <c r="G19" s="19">
        <v>1637</v>
      </c>
      <c r="I19" s="18">
        <v>12</v>
      </c>
      <c r="J19" s="18">
        <f t="shared" si="2"/>
        <v>1693</v>
      </c>
      <c r="K19" s="18">
        <f t="shared" si="3"/>
        <v>1637</v>
      </c>
      <c r="L19" s="18">
        <f t="shared" si="4"/>
        <v>225</v>
      </c>
      <c r="M19" s="18">
        <f t="shared" si="5"/>
        <v>199</v>
      </c>
      <c r="N19" s="23">
        <f t="shared" si="6"/>
        <v>0.13290017720023628</v>
      </c>
      <c r="O19" s="23">
        <f t="shared" si="6"/>
        <v>0.12156383628588882</v>
      </c>
      <c r="P19" s="23">
        <v>0.52156480470010524</v>
      </c>
      <c r="Q19" s="23">
        <v>0.57526440867496864</v>
      </c>
      <c r="R19" s="23">
        <f t="shared" si="7"/>
        <v>883.00921435727821</v>
      </c>
      <c r="S19" s="23">
        <f t="shared" si="7"/>
        <v>941.70783700092363</v>
      </c>
      <c r="T19" s="23">
        <f t="shared" si="8"/>
        <v>1824.7170513582018</v>
      </c>
      <c r="U19" s="9">
        <v>1</v>
      </c>
      <c r="V19" s="11">
        <v>1</v>
      </c>
      <c r="W19" s="11">
        <f t="shared" si="9"/>
        <v>1824.7170513582018</v>
      </c>
    </row>
    <row r="20" spans="1:23" x14ac:dyDescent="0.25">
      <c r="A20" s="18">
        <v>13</v>
      </c>
      <c r="B20" s="18">
        <f t="shared" si="0"/>
        <v>369</v>
      </c>
      <c r="C20" s="18">
        <v>196</v>
      </c>
      <c r="D20" s="18">
        <v>173</v>
      </c>
      <c r="E20" s="18">
        <f t="shared" si="1"/>
        <v>3267</v>
      </c>
      <c r="F20" s="19">
        <v>1710</v>
      </c>
      <c r="G20" s="19">
        <v>1557</v>
      </c>
      <c r="I20" s="18">
        <v>13</v>
      </c>
      <c r="J20" s="18">
        <f t="shared" si="2"/>
        <v>1710</v>
      </c>
      <c r="K20" s="18">
        <f t="shared" si="3"/>
        <v>1557</v>
      </c>
      <c r="L20" s="18">
        <f t="shared" si="4"/>
        <v>196</v>
      </c>
      <c r="M20" s="18">
        <f t="shared" si="5"/>
        <v>173</v>
      </c>
      <c r="N20" s="23">
        <f t="shared" si="6"/>
        <v>0.11461988304093568</v>
      </c>
      <c r="O20" s="23">
        <f t="shared" si="6"/>
        <v>0.1111111111111111</v>
      </c>
      <c r="P20" s="23">
        <v>0.5160635947954475</v>
      </c>
      <c r="Q20" s="23">
        <v>0.5934374665989699</v>
      </c>
      <c r="R20" s="23">
        <f t="shared" si="7"/>
        <v>882.46874710021518</v>
      </c>
      <c r="S20" s="23">
        <f t="shared" si="7"/>
        <v>923.98213549459615</v>
      </c>
      <c r="T20" s="23">
        <f t="shared" si="8"/>
        <v>1806.4508825948114</v>
      </c>
      <c r="U20" s="9">
        <v>1</v>
      </c>
      <c r="V20" s="11">
        <v>1</v>
      </c>
      <c r="W20" s="11">
        <f t="shared" si="9"/>
        <v>1806.4508825948114</v>
      </c>
    </row>
    <row r="21" spans="1:23" x14ac:dyDescent="0.25">
      <c r="A21" s="18">
        <v>14</v>
      </c>
      <c r="B21" s="18">
        <f t="shared" si="0"/>
        <v>286</v>
      </c>
      <c r="C21" s="18">
        <v>116</v>
      </c>
      <c r="D21" s="18">
        <v>170</v>
      </c>
      <c r="E21" s="18">
        <f t="shared" si="1"/>
        <v>2956</v>
      </c>
      <c r="F21" s="19">
        <v>1510</v>
      </c>
      <c r="G21" s="19">
        <v>1446</v>
      </c>
      <c r="I21" s="18">
        <v>14</v>
      </c>
      <c r="J21" s="18">
        <f t="shared" si="2"/>
        <v>1510</v>
      </c>
      <c r="K21" s="18">
        <f t="shared" si="3"/>
        <v>1446</v>
      </c>
      <c r="L21" s="18">
        <f t="shared" si="4"/>
        <v>116</v>
      </c>
      <c r="M21" s="18">
        <f t="shared" si="5"/>
        <v>170</v>
      </c>
      <c r="N21" s="23">
        <f t="shared" si="6"/>
        <v>7.6821192052980131E-2</v>
      </c>
      <c r="O21" s="23">
        <f t="shared" si="6"/>
        <v>0.11756569847856155</v>
      </c>
      <c r="P21" s="23">
        <v>0.63843652973737453</v>
      </c>
      <c r="Q21" s="23">
        <v>0.70099892444554568</v>
      </c>
      <c r="R21" s="23">
        <f t="shared" si="7"/>
        <v>964.03915990343557</v>
      </c>
      <c r="S21" s="23">
        <f t="shared" si="7"/>
        <v>1013.644444748259</v>
      </c>
      <c r="T21" s="23">
        <f t="shared" si="8"/>
        <v>1977.6836046516946</v>
      </c>
      <c r="U21" s="9">
        <v>1</v>
      </c>
      <c r="V21" s="11">
        <v>1</v>
      </c>
      <c r="W21" s="11">
        <f t="shared" si="9"/>
        <v>1977.6836046516946</v>
      </c>
    </row>
    <row r="22" spans="1:23" x14ac:dyDescent="0.25">
      <c r="A22" s="18">
        <v>15</v>
      </c>
      <c r="B22" s="18">
        <f t="shared" si="0"/>
        <v>294</v>
      </c>
      <c r="C22" s="18">
        <v>154</v>
      </c>
      <c r="D22" s="18">
        <v>140</v>
      </c>
      <c r="E22" s="18">
        <f t="shared" si="1"/>
        <v>2740</v>
      </c>
      <c r="F22" s="19">
        <v>1409</v>
      </c>
      <c r="G22" s="19">
        <v>1331</v>
      </c>
      <c r="I22" s="18">
        <v>15</v>
      </c>
      <c r="J22" s="18">
        <f t="shared" si="2"/>
        <v>1409</v>
      </c>
      <c r="K22" s="18">
        <f t="shared" si="3"/>
        <v>1331</v>
      </c>
      <c r="L22" s="18">
        <f t="shared" si="4"/>
        <v>154</v>
      </c>
      <c r="M22" s="18">
        <f t="shared" si="5"/>
        <v>140</v>
      </c>
      <c r="N22" s="23">
        <f t="shared" si="6"/>
        <v>0.10929737402413059</v>
      </c>
      <c r="O22" s="23">
        <f t="shared" si="6"/>
        <v>0.10518407212622088</v>
      </c>
      <c r="P22" s="23">
        <v>1.0435933178602841</v>
      </c>
      <c r="Q22" s="23">
        <v>0.73299310689807828</v>
      </c>
      <c r="R22" s="23">
        <f t="shared" si="7"/>
        <v>1470.4229848651403</v>
      </c>
      <c r="S22" s="23">
        <f t="shared" si="7"/>
        <v>975.6138252813422</v>
      </c>
      <c r="T22" s="23">
        <f t="shared" si="8"/>
        <v>2446.0368101464824</v>
      </c>
      <c r="U22" s="9">
        <v>1</v>
      </c>
      <c r="V22" s="11">
        <v>1</v>
      </c>
      <c r="W22" s="11">
        <f t="shared" si="9"/>
        <v>2446.0368101464824</v>
      </c>
    </row>
    <row r="23" spans="1:23" x14ac:dyDescent="0.25">
      <c r="A23" s="18">
        <v>16</v>
      </c>
      <c r="B23" s="18">
        <f t="shared" si="0"/>
        <v>433</v>
      </c>
      <c r="C23" s="18">
        <v>257</v>
      </c>
      <c r="D23" s="18">
        <v>176</v>
      </c>
      <c r="E23" s="18">
        <f t="shared" si="1"/>
        <v>2629</v>
      </c>
      <c r="F23" s="19">
        <v>1314</v>
      </c>
      <c r="G23" s="19">
        <v>1315</v>
      </c>
      <c r="I23" s="18">
        <v>16</v>
      </c>
      <c r="J23" s="18">
        <f t="shared" si="2"/>
        <v>1314</v>
      </c>
      <c r="K23" s="18">
        <f t="shared" si="3"/>
        <v>1315</v>
      </c>
      <c r="L23" s="18">
        <f t="shared" si="4"/>
        <v>257</v>
      </c>
      <c r="M23" s="18">
        <f t="shared" si="5"/>
        <v>176</v>
      </c>
      <c r="N23" s="23">
        <f t="shared" si="6"/>
        <v>0.19558599695585996</v>
      </c>
      <c r="O23" s="23">
        <f t="shared" si="6"/>
        <v>0.1338403041825095</v>
      </c>
      <c r="P23" s="23">
        <v>0.69695700899342317</v>
      </c>
      <c r="Q23" s="23">
        <v>0.67078715145001055</v>
      </c>
      <c r="R23" s="23">
        <f t="shared" si="7"/>
        <v>915.80150981735801</v>
      </c>
      <c r="S23" s="23">
        <f t="shared" si="7"/>
        <v>882.08510415676392</v>
      </c>
      <c r="T23" s="23">
        <f t="shared" si="8"/>
        <v>1797.8866139741219</v>
      </c>
      <c r="U23" s="9">
        <v>1</v>
      </c>
      <c r="V23" s="11">
        <v>1</v>
      </c>
      <c r="W23" s="11">
        <f t="shared" si="9"/>
        <v>1797.8866139741219</v>
      </c>
    </row>
    <row r="24" spans="1:23" x14ac:dyDescent="0.25">
      <c r="A24" s="18">
        <v>17</v>
      </c>
      <c r="B24" s="18">
        <f t="shared" si="0"/>
        <v>905</v>
      </c>
      <c r="C24" s="18">
        <v>639</v>
      </c>
      <c r="D24" s="18">
        <v>266</v>
      </c>
      <c r="E24" s="18">
        <f t="shared" si="1"/>
        <v>2633</v>
      </c>
      <c r="F24" s="19">
        <v>1307</v>
      </c>
      <c r="G24" s="19">
        <v>1326</v>
      </c>
      <c r="I24" s="18">
        <v>17</v>
      </c>
      <c r="J24" s="18">
        <f t="shared" si="2"/>
        <v>1307</v>
      </c>
      <c r="K24" s="18">
        <f t="shared" si="3"/>
        <v>1326</v>
      </c>
      <c r="L24" s="18">
        <f t="shared" si="4"/>
        <v>639</v>
      </c>
      <c r="M24" s="18">
        <f t="shared" si="5"/>
        <v>266</v>
      </c>
      <c r="N24" s="23">
        <f t="shared" si="6"/>
        <v>0.48890589135424639</v>
      </c>
      <c r="O24" s="23">
        <f t="shared" si="6"/>
        <v>0.20060331825037708</v>
      </c>
      <c r="P24" s="23">
        <v>1.0091442389909973</v>
      </c>
      <c r="Q24" s="23">
        <v>0.80869856940665596</v>
      </c>
      <c r="R24" s="23">
        <f t="shared" si="7"/>
        <v>1318.9515203612334</v>
      </c>
      <c r="S24" s="23">
        <f t="shared" si="7"/>
        <v>1072.3343030332258</v>
      </c>
      <c r="T24" s="23">
        <f t="shared" si="8"/>
        <v>2391.2858233944589</v>
      </c>
      <c r="U24" s="9">
        <v>1</v>
      </c>
      <c r="V24" s="11">
        <v>1</v>
      </c>
      <c r="W24" s="11">
        <f t="shared" si="9"/>
        <v>2391.2858233944589</v>
      </c>
    </row>
    <row r="25" spans="1:23" x14ac:dyDescent="0.25">
      <c r="A25" s="18">
        <v>18</v>
      </c>
      <c r="B25" s="18">
        <f t="shared" si="0"/>
        <v>1270</v>
      </c>
      <c r="C25" s="18">
        <v>905</v>
      </c>
      <c r="D25" s="18">
        <v>365</v>
      </c>
      <c r="E25" s="18">
        <f t="shared" si="1"/>
        <v>2722</v>
      </c>
      <c r="F25" s="19">
        <v>1367</v>
      </c>
      <c r="G25" s="19">
        <v>1355</v>
      </c>
      <c r="I25" s="18">
        <v>18</v>
      </c>
      <c r="J25" s="18">
        <f t="shared" si="2"/>
        <v>1367</v>
      </c>
      <c r="K25" s="18">
        <f t="shared" si="3"/>
        <v>1355</v>
      </c>
      <c r="L25" s="18">
        <f t="shared" si="4"/>
        <v>905</v>
      </c>
      <c r="M25" s="18">
        <f t="shared" si="5"/>
        <v>365</v>
      </c>
      <c r="N25" s="23">
        <f t="shared" si="6"/>
        <v>0.66203365032918804</v>
      </c>
      <c r="O25" s="23">
        <f t="shared" si="6"/>
        <v>0.26937269372693728</v>
      </c>
      <c r="P25" s="23">
        <v>1.018955829525831</v>
      </c>
      <c r="Q25" s="23">
        <v>0.79695779154279189</v>
      </c>
      <c r="R25" s="23">
        <f t="shared" si="7"/>
        <v>1392.9126189618109</v>
      </c>
      <c r="S25" s="23">
        <f t="shared" si="7"/>
        <v>1079.877807540483</v>
      </c>
      <c r="T25" s="23">
        <f t="shared" si="8"/>
        <v>2472.7904265022939</v>
      </c>
      <c r="U25" s="9">
        <v>1</v>
      </c>
      <c r="V25" s="11">
        <v>1</v>
      </c>
      <c r="W25" s="11">
        <f t="shared" si="9"/>
        <v>2472.7904265022939</v>
      </c>
    </row>
    <row r="26" spans="1:23" x14ac:dyDescent="0.25">
      <c r="A26" s="18">
        <v>19</v>
      </c>
      <c r="B26" s="18">
        <f t="shared" si="0"/>
        <v>922</v>
      </c>
      <c r="C26" s="18">
        <v>458</v>
      </c>
      <c r="D26" s="18">
        <v>464</v>
      </c>
      <c r="E26" s="18">
        <f t="shared" si="1"/>
        <v>2645</v>
      </c>
      <c r="F26" s="19">
        <v>1302</v>
      </c>
      <c r="G26" s="19">
        <v>1343</v>
      </c>
      <c r="I26" s="18">
        <v>19</v>
      </c>
      <c r="J26" s="18">
        <f t="shared" si="2"/>
        <v>1302</v>
      </c>
      <c r="K26" s="18">
        <f t="shared" si="3"/>
        <v>1343</v>
      </c>
      <c r="L26" s="18">
        <f t="shared" si="4"/>
        <v>458</v>
      </c>
      <c r="M26" s="18">
        <f t="shared" si="5"/>
        <v>464</v>
      </c>
      <c r="N26" s="23">
        <f t="shared" si="6"/>
        <v>0.35176651305683565</v>
      </c>
      <c r="O26" s="23">
        <f t="shared" si="6"/>
        <v>0.34549516008935222</v>
      </c>
      <c r="P26" s="23">
        <v>0.62852975267773137</v>
      </c>
      <c r="Q26" s="23">
        <v>0.83678059372715008</v>
      </c>
      <c r="R26" s="23">
        <f t="shared" si="7"/>
        <v>818.34573798640622</v>
      </c>
      <c r="S26" s="23">
        <f t="shared" si="7"/>
        <v>1123.7963373755626</v>
      </c>
      <c r="T26" s="23">
        <f t="shared" si="8"/>
        <v>1942.1420753619689</v>
      </c>
      <c r="U26" s="9">
        <v>1</v>
      </c>
      <c r="V26" s="11">
        <v>1</v>
      </c>
      <c r="W26" s="11">
        <f t="shared" si="9"/>
        <v>1942.1420753619689</v>
      </c>
    </row>
    <row r="27" spans="1:23" x14ac:dyDescent="0.25">
      <c r="A27" s="18">
        <v>20</v>
      </c>
      <c r="B27" s="18">
        <f t="shared" si="0"/>
        <v>918</v>
      </c>
      <c r="C27" s="18">
        <v>499</v>
      </c>
      <c r="D27" s="18">
        <v>419</v>
      </c>
      <c r="E27" s="18">
        <f t="shared" si="1"/>
        <v>2523</v>
      </c>
      <c r="F27" s="19">
        <v>1240</v>
      </c>
      <c r="G27" s="19">
        <v>1283</v>
      </c>
      <c r="I27" s="18">
        <v>20</v>
      </c>
      <c r="J27" s="18">
        <f t="shared" si="2"/>
        <v>1240</v>
      </c>
      <c r="K27" s="18">
        <f t="shared" si="3"/>
        <v>1283</v>
      </c>
      <c r="L27" s="18">
        <f t="shared" si="4"/>
        <v>499</v>
      </c>
      <c r="M27" s="18">
        <f t="shared" si="5"/>
        <v>419</v>
      </c>
      <c r="N27" s="23">
        <f t="shared" si="6"/>
        <v>0.40241935483870966</v>
      </c>
      <c r="O27" s="23">
        <f t="shared" si="6"/>
        <v>0.32657833203429465</v>
      </c>
      <c r="P27" s="23">
        <v>0.56719046501466741</v>
      </c>
      <c r="Q27" s="23">
        <v>0.86531066601929851</v>
      </c>
      <c r="R27" s="23">
        <f t="shared" si="7"/>
        <v>703.31617661818757</v>
      </c>
      <c r="S27" s="23">
        <f t="shared" si="7"/>
        <v>1110.1935845027599</v>
      </c>
      <c r="T27" s="23">
        <f t="shared" si="8"/>
        <v>1813.5097611209476</v>
      </c>
      <c r="U27" s="9">
        <v>1</v>
      </c>
      <c r="V27" s="11">
        <v>1</v>
      </c>
      <c r="W27" s="11">
        <f t="shared" si="9"/>
        <v>1813.5097611209476</v>
      </c>
    </row>
    <row r="28" spans="1:23" x14ac:dyDescent="0.25">
      <c r="A28" s="18">
        <v>21</v>
      </c>
      <c r="B28" s="18">
        <f t="shared" si="0"/>
        <v>1036</v>
      </c>
      <c r="C28" s="18">
        <v>512</v>
      </c>
      <c r="D28" s="18">
        <v>524</v>
      </c>
      <c r="E28" s="18">
        <f t="shared" si="1"/>
        <v>2519</v>
      </c>
      <c r="F28" s="19">
        <v>1171</v>
      </c>
      <c r="G28" s="19">
        <v>1348</v>
      </c>
      <c r="I28" s="18">
        <v>21</v>
      </c>
      <c r="J28" s="18">
        <f t="shared" si="2"/>
        <v>1171</v>
      </c>
      <c r="K28" s="18">
        <f t="shared" si="3"/>
        <v>1348</v>
      </c>
      <c r="L28" s="18">
        <f t="shared" si="4"/>
        <v>512</v>
      </c>
      <c r="M28" s="18">
        <f>D28</f>
        <v>524</v>
      </c>
      <c r="N28" s="23">
        <f t="shared" si="6"/>
        <v>0.4372331340734415</v>
      </c>
      <c r="O28" s="23">
        <f t="shared" si="6"/>
        <v>0.38872403560830859</v>
      </c>
      <c r="P28" s="23">
        <v>0.52464205539856512</v>
      </c>
      <c r="Q28" s="23">
        <v>0.92242851778304358</v>
      </c>
      <c r="R28" s="23">
        <f t="shared" si="7"/>
        <v>614.35584687171979</v>
      </c>
      <c r="S28" s="23">
        <f t="shared" si="7"/>
        <v>1243.4336419715428</v>
      </c>
      <c r="T28" s="23">
        <f t="shared" si="8"/>
        <v>1857.7894888432625</v>
      </c>
      <c r="U28" s="9">
        <v>1</v>
      </c>
      <c r="V28" s="11">
        <v>1</v>
      </c>
      <c r="W28" s="11">
        <f t="shared" si="9"/>
        <v>1857.7894888432625</v>
      </c>
    </row>
    <row r="29" spans="1:23" x14ac:dyDescent="0.25">
      <c r="A29" s="18">
        <v>22</v>
      </c>
      <c r="B29" s="18">
        <f t="shared" si="0"/>
        <v>1059</v>
      </c>
      <c r="C29" s="18">
        <v>591</v>
      </c>
      <c r="D29" s="18">
        <v>468</v>
      </c>
      <c r="E29" s="18">
        <f t="shared" si="1"/>
        <v>2667</v>
      </c>
      <c r="F29" s="19">
        <v>1256</v>
      </c>
      <c r="G29" s="19">
        <v>1411</v>
      </c>
      <c r="I29" s="18">
        <v>22</v>
      </c>
      <c r="J29" s="18">
        <f t="shared" si="2"/>
        <v>1256</v>
      </c>
      <c r="K29" s="18">
        <f t="shared" si="3"/>
        <v>1411</v>
      </c>
      <c r="L29" s="18">
        <f t="shared" si="4"/>
        <v>591</v>
      </c>
      <c r="M29" s="18">
        <f t="shared" si="5"/>
        <v>468</v>
      </c>
      <c r="N29" s="23">
        <f t="shared" si="6"/>
        <v>0.47054140127388533</v>
      </c>
      <c r="O29" s="23">
        <f t="shared" si="6"/>
        <v>0.3316796598157335</v>
      </c>
      <c r="P29" s="23">
        <v>0.5405827892700672</v>
      </c>
      <c r="Q29" s="23">
        <v>0.97822522951551583</v>
      </c>
      <c r="R29" s="23">
        <f t="shared" si="7"/>
        <v>678.97198332320443</v>
      </c>
      <c r="S29" s="23">
        <f t="shared" si="7"/>
        <v>1380.2757988463927</v>
      </c>
      <c r="T29" s="23">
        <f t="shared" si="8"/>
        <v>2059.247782169597</v>
      </c>
      <c r="U29" s="9">
        <v>1</v>
      </c>
      <c r="V29" s="11">
        <v>1</v>
      </c>
      <c r="W29" s="11">
        <f t="shared" si="9"/>
        <v>2059.247782169597</v>
      </c>
    </row>
    <row r="30" spans="1:23" x14ac:dyDescent="0.25">
      <c r="A30" s="18">
        <v>23</v>
      </c>
      <c r="B30" s="18">
        <f t="shared" si="0"/>
        <v>1146</v>
      </c>
      <c r="C30" s="18">
        <v>638</v>
      </c>
      <c r="D30" s="18">
        <v>508</v>
      </c>
      <c r="E30" s="18">
        <f t="shared" si="1"/>
        <v>2986</v>
      </c>
      <c r="F30" s="19">
        <v>1478</v>
      </c>
      <c r="G30" s="19">
        <v>1508</v>
      </c>
      <c r="I30" s="18">
        <v>23</v>
      </c>
      <c r="J30" s="18">
        <f t="shared" si="2"/>
        <v>1478</v>
      </c>
      <c r="K30" s="18">
        <f t="shared" si="3"/>
        <v>1508</v>
      </c>
      <c r="L30" s="18">
        <f t="shared" si="4"/>
        <v>638</v>
      </c>
      <c r="M30" s="18">
        <f t="shared" si="5"/>
        <v>508</v>
      </c>
      <c r="N30" s="23">
        <f t="shared" si="6"/>
        <v>0.4316644113667118</v>
      </c>
      <c r="O30" s="23">
        <f t="shared" si="6"/>
        <v>0.33687002652519893</v>
      </c>
      <c r="P30" s="23">
        <v>0.52816771700088849</v>
      </c>
      <c r="Q30" s="23">
        <v>0.99177549684906241</v>
      </c>
      <c r="R30" s="23">
        <f t="shared" si="7"/>
        <v>780.63188572731315</v>
      </c>
      <c r="S30" s="23">
        <f t="shared" si="7"/>
        <v>1495.5974492483861</v>
      </c>
      <c r="T30" s="23">
        <f t="shared" si="8"/>
        <v>2276.2293349756992</v>
      </c>
      <c r="U30" s="9">
        <v>1</v>
      </c>
      <c r="V30" s="11">
        <v>1</v>
      </c>
      <c r="W30" s="11">
        <f t="shared" si="9"/>
        <v>2276.2293349756992</v>
      </c>
    </row>
    <row r="31" spans="1:23" x14ac:dyDescent="0.25">
      <c r="A31" s="18">
        <v>24</v>
      </c>
      <c r="B31" s="18">
        <f t="shared" si="0"/>
        <v>1089</v>
      </c>
      <c r="C31" s="18">
        <v>555</v>
      </c>
      <c r="D31" s="18">
        <v>534</v>
      </c>
      <c r="E31" s="18">
        <f t="shared" si="1"/>
        <v>2588</v>
      </c>
      <c r="F31" s="19">
        <v>1224</v>
      </c>
      <c r="G31" s="19">
        <v>1364</v>
      </c>
      <c r="I31" s="18">
        <v>24</v>
      </c>
      <c r="J31" s="18">
        <f t="shared" si="2"/>
        <v>1224</v>
      </c>
      <c r="K31" s="18">
        <f t="shared" si="3"/>
        <v>1364</v>
      </c>
      <c r="L31" s="18">
        <f t="shared" si="4"/>
        <v>555</v>
      </c>
      <c r="M31" s="18">
        <f t="shared" si="5"/>
        <v>534</v>
      </c>
      <c r="N31" s="23">
        <f t="shared" si="6"/>
        <v>0.45343137254901961</v>
      </c>
      <c r="O31" s="23">
        <f t="shared" si="6"/>
        <v>0.39149560117302051</v>
      </c>
      <c r="P31" s="23">
        <v>0.54854732023040464</v>
      </c>
      <c r="Q31" s="23">
        <v>0.99932185300383425</v>
      </c>
      <c r="R31" s="23">
        <f t="shared" si="7"/>
        <v>671.42191996201529</v>
      </c>
      <c r="S31" s="23">
        <f t="shared" si="7"/>
        <v>1363.07500749723</v>
      </c>
      <c r="T31" s="23">
        <f t="shared" si="8"/>
        <v>2034.4969274592454</v>
      </c>
      <c r="U31" s="9">
        <v>1</v>
      </c>
      <c r="V31" s="11">
        <v>1</v>
      </c>
      <c r="W31" s="11">
        <f t="shared" si="9"/>
        <v>2034.4969274592454</v>
      </c>
    </row>
    <row r="32" spans="1:23" x14ac:dyDescent="0.25">
      <c r="A32" s="18">
        <v>25</v>
      </c>
      <c r="B32" s="18">
        <f t="shared" si="0"/>
        <v>1262</v>
      </c>
      <c r="C32" s="18">
        <v>664</v>
      </c>
      <c r="D32" s="18">
        <v>598</v>
      </c>
      <c r="E32" s="18">
        <f t="shared" si="1"/>
        <v>2499</v>
      </c>
      <c r="F32" s="19">
        <v>1213</v>
      </c>
      <c r="G32" s="19">
        <v>1286</v>
      </c>
      <c r="I32" s="18">
        <v>25</v>
      </c>
      <c r="J32" s="18">
        <f t="shared" si="2"/>
        <v>1213</v>
      </c>
      <c r="K32" s="18">
        <f t="shared" si="3"/>
        <v>1286</v>
      </c>
      <c r="L32" s="18">
        <f t="shared" si="4"/>
        <v>664</v>
      </c>
      <c r="M32" s="18">
        <f t="shared" si="5"/>
        <v>598</v>
      </c>
      <c r="N32" s="23">
        <f t="shared" si="6"/>
        <v>0.54740313272877161</v>
      </c>
      <c r="O32" s="23">
        <f t="shared" si="6"/>
        <v>0.46500777604976673</v>
      </c>
      <c r="P32" s="23">
        <v>0.58908696535600669</v>
      </c>
      <c r="Q32" s="23">
        <v>1.084123079113771</v>
      </c>
      <c r="R32" s="23">
        <f t="shared" si="7"/>
        <v>714.56248897683611</v>
      </c>
      <c r="S32" s="23">
        <f t="shared" si="7"/>
        <v>1394.1822797403095</v>
      </c>
      <c r="T32" s="23">
        <f t="shared" si="8"/>
        <v>2108.7447687171457</v>
      </c>
      <c r="U32" s="9">
        <v>1</v>
      </c>
      <c r="V32" s="11">
        <v>1</v>
      </c>
      <c r="W32" s="11">
        <f t="shared" si="9"/>
        <v>2108.7447687171457</v>
      </c>
    </row>
    <row r="33" spans="1:23" x14ac:dyDescent="0.25">
      <c r="A33" s="18">
        <v>26</v>
      </c>
      <c r="B33" s="18">
        <f t="shared" si="0"/>
        <v>1233</v>
      </c>
      <c r="C33" s="18">
        <v>618</v>
      </c>
      <c r="D33" s="18">
        <v>615</v>
      </c>
      <c r="E33" s="18">
        <f t="shared" si="1"/>
        <v>2488</v>
      </c>
      <c r="F33" s="19">
        <v>1243</v>
      </c>
      <c r="G33" s="19">
        <v>1245</v>
      </c>
      <c r="I33" s="18">
        <v>26</v>
      </c>
      <c r="J33" s="18">
        <f t="shared" si="2"/>
        <v>1243</v>
      </c>
      <c r="K33" s="18">
        <f t="shared" si="3"/>
        <v>1245</v>
      </c>
      <c r="L33" s="18">
        <f t="shared" si="4"/>
        <v>618</v>
      </c>
      <c r="M33" s="18">
        <f t="shared" si="5"/>
        <v>615</v>
      </c>
      <c r="N33" s="23">
        <f t="shared" si="6"/>
        <v>0.49718423169750603</v>
      </c>
      <c r="O33" s="23">
        <f t="shared" si="6"/>
        <v>0.49397590361445781</v>
      </c>
      <c r="P33" s="23">
        <v>0.59093466609863377</v>
      </c>
      <c r="Q33" s="23">
        <v>1.0715821873551956</v>
      </c>
      <c r="R33" s="23">
        <f t="shared" si="7"/>
        <v>734.53178996060171</v>
      </c>
      <c r="S33" s="23">
        <f t="shared" si="7"/>
        <v>1334.1198232572185</v>
      </c>
      <c r="T33" s="23">
        <f t="shared" si="8"/>
        <v>2068.6516132178203</v>
      </c>
      <c r="U33" s="9">
        <v>1</v>
      </c>
      <c r="V33" s="11">
        <v>1</v>
      </c>
      <c r="W33" s="11">
        <f t="shared" si="9"/>
        <v>2068.6516132178203</v>
      </c>
    </row>
    <row r="34" spans="1:23" x14ac:dyDescent="0.25">
      <c r="A34" s="18">
        <v>27</v>
      </c>
      <c r="B34" s="18">
        <f t="shared" si="0"/>
        <v>1237</v>
      </c>
      <c r="C34" s="18">
        <v>633</v>
      </c>
      <c r="D34" s="18">
        <v>604</v>
      </c>
      <c r="E34" s="18">
        <f t="shared" si="1"/>
        <v>2579</v>
      </c>
      <c r="F34" s="19">
        <v>1274</v>
      </c>
      <c r="G34" s="19">
        <v>1305</v>
      </c>
      <c r="I34" s="18">
        <v>27</v>
      </c>
      <c r="J34" s="18">
        <f t="shared" si="2"/>
        <v>1274</v>
      </c>
      <c r="K34" s="18">
        <f t="shared" si="3"/>
        <v>1305</v>
      </c>
      <c r="L34" s="18">
        <f t="shared" si="4"/>
        <v>633</v>
      </c>
      <c r="M34" s="18">
        <f t="shared" si="5"/>
        <v>604</v>
      </c>
      <c r="N34" s="23">
        <f t="shared" si="6"/>
        <v>0.49686028257456827</v>
      </c>
      <c r="O34" s="23">
        <f t="shared" si="6"/>
        <v>0.46283524904214557</v>
      </c>
      <c r="P34" s="23">
        <v>0.58748128597612848</v>
      </c>
      <c r="Q34" s="23">
        <v>1.0678788469735412</v>
      </c>
      <c r="R34" s="23">
        <f t="shared" si="7"/>
        <v>748.45115833358773</v>
      </c>
      <c r="S34" s="23">
        <f t="shared" si="7"/>
        <v>1393.5818953004712</v>
      </c>
      <c r="T34" s="23">
        <f t="shared" si="8"/>
        <v>2142.0330536340589</v>
      </c>
      <c r="U34" s="9">
        <v>1</v>
      </c>
      <c r="V34" s="11">
        <v>1</v>
      </c>
      <c r="W34" s="11">
        <f t="shared" si="9"/>
        <v>2142.0330536340589</v>
      </c>
    </row>
    <row r="35" spans="1:23" x14ac:dyDescent="0.25">
      <c r="A35" s="18">
        <v>28</v>
      </c>
      <c r="B35" s="18">
        <f t="shared" si="0"/>
        <v>1168</v>
      </c>
      <c r="C35" s="18">
        <v>519</v>
      </c>
      <c r="D35" s="18">
        <v>649</v>
      </c>
      <c r="E35" s="18">
        <f t="shared" si="1"/>
        <v>2617</v>
      </c>
      <c r="F35" s="19">
        <v>1322</v>
      </c>
      <c r="G35" s="19">
        <v>1295</v>
      </c>
      <c r="I35" s="18">
        <v>28</v>
      </c>
      <c r="J35" s="18">
        <f t="shared" si="2"/>
        <v>1322</v>
      </c>
      <c r="K35" s="18">
        <f t="shared" si="3"/>
        <v>1295</v>
      </c>
      <c r="L35" s="18">
        <f t="shared" si="4"/>
        <v>519</v>
      </c>
      <c r="M35" s="18">
        <f t="shared" si="5"/>
        <v>649</v>
      </c>
      <c r="N35" s="23">
        <f t="shared" si="6"/>
        <v>0.39258698940998488</v>
      </c>
      <c r="O35" s="23">
        <f t="shared" si="6"/>
        <v>0.50115830115830118</v>
      </c>
      <c r="P35" s="23">
        <v>0.59231119602091498</v>
      </c>
      <c r="Q35" s="23">
        <v>1.0555219569342595</v>
      </c>
      <c r="R35" s="23">
        <f t="shared" si="7"/>
        <v>783.03540113964959</v>
      </c>
      <c r="S35" s="23">
        <f t="shared" si="7"/>
        <v>1366.9009342298662</v>
      </c>
      <c r="T35" s="23">
        <f t="shared" si="8"/>
        <v>2149.9363353695157</v>
      </c>
      <c r="U35" s="9">
        <v>1</v>
      </c>
      <c r="V35" s="11">
        <v>1</v>
      </c>
      <c r="W35" s="11">
        <f t="shared" si="9"/>
        <v>2149.9363353695157</v>
      </c>
    </row>
    <row r="36" spans="1:23" x14ac:dyDescent="0.25">
      <c r="A36" s="18">
        <v>29</v>
      </c>
      <c r="B36" s="18">
        <f t="shared" si="0"/>
        <v>1150</v>
      </c>
      <c r="C36" s="18">
        <v>611</v>
      </c>
      <c r="D36" s="18">
        <v>539</v>
      </c>
      <c r="E36" s="18">
        <f t="shared" si="1"/>
        <v>2342</v>
      </c>
      <c r="F36" s="19">
        <v>1152</v>
      </c>
      <c r="G36" s="19">
        <v>1190</v>
      </c>
      <c r="I36" s="18">
        <v>29</v>
      </c>
      <c r="J36" s="18">
        <f t="shared" si="2"/>
        <v>1152</v>
      </c>
      <c r="K36" s="18">
        <f t="shared" si="3"/>
        <v>1190</v>
      </c>
      <c r="L36" s="18">
        <f t="shared" si="4"/>
        <v>611</v>
      </c>
      <c r="M36" s="18">
        <f t="shared" si="5"/>
        <v>539</v>
      </c>
      <c r="N36" s="23">
        <f t="shared" si="6"/>
        <v>0.53038194444444442</v>
      </c>
      <c r="O36" s="23">
        <f t="shared" si="6"/>
        <v>0.45294117647058824</v>
      </c>
      <c r="P36" s="23">
        <v>0.60224673401575823</v>
      </c>
      <c r="Q36" s="23">
        <v>1.0870766448277194</v>
      </c>
      <c r="R36" s="23">
        <f t="shared" si="7"/>
        <v>693.78823758615351</v>
      </c>
      <c r="S36" s="23">
        <f t="shared" si="7"/>
        <v>1293.621207344986</v>
      </c>
      <c r="T36" s="23">
        <f t="shared" si="8"/>
        <v>1987.4094449311397</v>
      </c>
      <c r="U36" s="9">
        <v>1</v>
      </c>
      <c r="V36" s="11">
        <v>1</v>
      </c>
      <c r="W36" s="11">
        <f t="shared" si="9"/>
        <v>1987.4094449311397</v>
      </c>
    </row>
    <row r="37" spans="1:23" x14ac:dyDescent="0.25">
      <c r="A37" s="18">
        <v>30</v>
      </c>
      <c r="B37" s="18">
        <f t="shared" si="0"/>
        <v>1020</v>
      </c>
      <c r="C37" s="18">
        <v>447</v>
      </c>
      <c r="D37" s="18">
        <v>573</v>
      </c>
      <c r="E37" s="18">
        <f t="shared" si="1"/>
        <v>2313</v>
      </c>
      <c r="F37" s="19">
        <v>1146</v>
      </c>
      <c r="G37" s="19">
        <v>1167</v>
      </c>
      <c r="I37" s="18">
        <v>30</v>
      </c>
      <c r="J37" s="18">
        <f t="shared" si="2"/>
        <v>1146</v>
      </c>
      <c r="K37" s="18">
        <f t="shared" si="3"/>
        <v>1167</v>
      </c>
      <c r="L37" s="18">
        <f t="shared" si="4"/>
        <v>447</v>
      </c>
      <c r="M37" s="18">
        <f t="shared" si="5"/>
        <v>573</v>
      </c>
      <c r="N37" s="23">
        <f t="shared" si="6"/>
        <v>0.3900523560209424</v>
      </c>
      <c r="O37" s="23">
        <f t="shared" si="6"/>
        <v>0.49100257069408743</v>
      </c>
      <c r="P37" s="23">
        <v>0.58973353938903017</v>
      </c>
      <c r="Q37" s="23">
        <v>1.0539822754904051</v>
      </c>
      <c r="R37" s="23">
        <f t="shared" si="7"/>
        <v>675.8346361398286</v>
      </c>
      <c r="S37" s="23">
        <f t="shared" si="7"/>
        <v>1229.9973154973027</v>
      </c>
      <c r="T37" s="23">
        <f t="shared" si="8"/>
        <v>1905.8319516371312</v>
      </c>
      <c r="U37" s="9">
        <v>1</v>
      </c>
      <c r="V37" s="11">
        <v>1</v>
      </c>
      <c r="W37" s="11">
        <f t="shared" si="9"/>
        <v>1905.8319516371312</v>
      </c>
    </row>
    <row r="38" spans="1:23" x14ac:dyDescent="0.25">
      <c r="A38" s="18">
        <v>31</v>
      </c>
      <c r="B38" s="18">
        <f t="shared" si="0"/>
        <v>990</v>
      </c>
      <c r="C38" s="18">
        <v>447</v>
      </c>
      <c r="D38" s="18">
        <v>543</v>
      </c>
      <c r="E38" s="18">
        <f t="shared" si="1"/>
        <v>2154</v>
      </c>
      <c r="F38" s="19">
        <v>1069</v>
      </c>
      <c r="G38" s="19">
        <v>1085</v>
      </c>
      <c r="I38" s="18">
        <v>31</v>
      </c>
      <c r="J38" s="18">
        <f t="shared" si="2"/>
        <v>1069</v>
      </c>
      <c r="K38" s="18">
        <f t="shared" si="3"/>
        <v>1085</v>
      </c>
      <c r="L38" s="18">
        <f t="shared" si="4"/>
        <v>447</v>
      </c>
      <c r="M38" s="18">
        <f t="shared" si="5"/>
        <v>543</v>
      </c>
      <c r="N38" s="23">
        <f t="shared" si="6"/>
        <v>0.41814780168381666</v>
      </c>
      <c r="O38" s="23">
        <f t="shared" si="6"/>
        <v>0.50046082949308757</v>
      </c>
      <c r="P38" s="23">
        <v>0.59155934665696264</v>
      </c>
      <c r="Q38" s="23">
        <v>1.0516489954476982</v>
      </c>
      <c r="R38" s="23">
        <f t="shared" si="7"/>
        <v>632.37694157629301</v>
      </c>
      <c r="S38" s="23">
        <f t="shared" si="7"/>
        <v>1141.0391600607525</v>
      </c>
      <c r="T38" s="23">
        <f t="shared" si="8"/>
        <v>1773.4161016370454</v>
      </c>
      <c r="U38" s="9">
        <v>1</v>
      </c>
      <c r="V38" s="11">
        <v>1</v>
      </c>
      <c r="W38" s="11">
        <f t="shared" si="9"/>
        <v>1773.4161016370454</v>
      </c>
    </row>
    <row r="39" spans="1:23" x14ac:dyDescent="0.25">
      <c r="A39" s="18">
        <v>32</v>
      </c>
      <c r="B39" s="18">
        <f t="shared" si="0"/>
        <v>926</v>
      </c>
      <c r="C39" s="18">
        <v>424</v>
      </c>
      <c r="D39" s="18">
        <v>502</v>
      </c>
      <c r="E39" s="18">
        <f t="shared" si="1"/>
        <v>2219</v>
      </c>
      <c r="F39" s="19">
        <v>1104</v>
      </c>
      <c r="G39" s="19">
        <v>1115</v>
      </c>
      <c r="I39" s="18">
        <v>32</v>
      </c>
      <c r="J39" s="18">
        <f t="shared" si="2"/>
        <v>1104</v>
      </c>
      <c r="K39" s="18">
        <f t="shared" si="3"/>
        <v>1115</v>
      </c>
      <c r="L39" s="18">
        <f t="shared" si="4"/>
        <v>424</v>
      </c>
      <c r="M39" s="18">
        <f t="shared" si="5"/>
        <v>502</v>
      </c>
      <c r="N39" s="23">
        <f t="shared" si="6"/>
        <v>0.38405797101449274</v>
      </c>
      <c r="O39" s="23">
        <f t="shared" si="6"/>
        <v>0.45022421524663675</v>
      </c>
      <c r="P39" s="23">
        <v>0.59426742121259934</v>
      </c>
      <c r="Q39" s="23">
        <v>1.0435406001265743</v>
      </c>
      <c r="R39" s="23">
        <f t="shared" si="7"/>
        <v>656.07123301870968</v>
      </c>
      <c r="S39" s="23">
        <f t="shared" si="7"/>
        <v>1163.5477691411304</v>
      </c>
      <c r="T39" s="23">
        <f t="shared" si="8"/>
        <v>1819.61900215984</v>
      </c>
      <c r="U39" s="9">
        <v>1</v>
      </c>
      <c r="V39" s="11">
        <v>1</v>
      </c>
      <c r="W39" s="11">
        <f t="shared" si="9"/>
        <v>1819.61900215984</v>
      </c>
    </row>
    <row r="40" spans="1:23" x14ac:dyDescent="0.25">
      <c r="A40" s="18">
        <v>33</v>
      </c>
      <c r="B40" s="18">
        <f t="shared" si="0"/>
        <v>849</v>
      </c>
      <c r="C40" s="18">
        <v>365</v>
      </c>
      <c r="D40" s="18">
        <v>484</v>
      </c>
      <c r="E40" s="18">
        <f t="shared" si="1"/>
        <v>2166</v>
      </c>
      <c r="F40" s="19">
        <v>1053</v>
      </c>
      <c r="G40" s="19">
        <v>1113</v>
      </c>
      <c r="I40" s="18">
        <v>33</v>
      </c>
      <c r="J40" s="18">
        <f t="shared" si="2"/>
        <v>1053</v>
      </c>
      <c r="K40" s="18">
        <f t="shared" si="3"/>
        <v>1113</v>
      </c>
      <c r="L40" s="18">
        <f t="shared" si="4"/>
        <v>365</v>
      </c>
      <c r="M40" s="18">
        <f t="shared" si="5"/>
        <v>484</v>
      </c>
      <c r="N40" s="23">
        <f t="shared" si="6"/>
        <v>0.3466286799620133</v>
      </c>
      <c r="O40" s="23">
        <f t="shared" si="6"/>
        <v>0.43486073674752918</v>
      </c>
      <c r="P40" s="23">
        <v>0.6017882154708406</v>
      </c>
      <c r="Q40" s="23">
        <v>1.0643326766808088</v>
      </c>
      <c r="R40" s="23">
        <f t="shared" si="7"/>
        <v>633.68299089079517</v>
      </c>
      <c r="S40" s="23">
        <f t="shared" si="7"/>
        <v>1184.6022691457401</v>
      </c>
      <c r="T40" s="23">
        <f t="shared" si="8"/>
        <v>1818.2852600365354</v>
      </c>
      <c r="U40" s="9">
        <v>1</v>
      </c>
      <c r="V40" s="11">
        <v>1</v>
      </c>
      <c r="W40" s="11">
        <f t="shared" si="9"/>
        <v>1818.2852600365354</v>
      </c>
    </row>
    <row r="41" spans="1:23" x14ac:dyDescent="0.25">
      <c r="A41" s="18">
        <v>34</v>
      </c>
      <c r="B41" s="18">
        <f t="shared" si="0"/>
        <v>944</v>
      </c>
      <c r="C41" s="18">
        <v>498</v>
      </c>
      <c r="D41" s="18">
        <v>446</v>
      </c>
      <c r="E41" s="18">
        <f t="shared" si="1"/>
        <v>2028</v>
      </c>
      <c r="F41" s="19">
        <v>1052</v>
      </c>
      <c r="G41" s="19">
        <v>976</v>
      </c>
      <c r="I41" s="18">
        <v>34</v>
      </c>
      <c r="J41" s="18">
        <f t="shared" si="2"/>
        <v>1052</v>
      </c>
      <c r="K41" s="18">
        <f t="shared" si="3"/>
        <v>976</v>
      </c>
      <c r="L41" s="18">
        <f t="shared" si="4"/>
        <v>498</v>
      </c>
      <c r="M41" s="18">
        <f t="shared" si="5"/>
        <v>446</v>
      </c>
      <c r="N41" s="23">
        <f t="shared" si="6"/>
        <v>0.47338403041825095</v>
      </c>
      <c r="O41" s="23">
        <f t="shared" si="6"/>
        <v>0.45696721311475408</v>
      </c>
      <c r="P41" s="23">
        <v>0.63617005593257436</v>
      </c>
      <c r="Q41" s="23">
        <v>1.0705688367753552</v>
      </c>
      <c r="R41" s="23">
        <f t="shared" si="7"/>
        <v>669.25089884106819</v>
      </c>
      <c r="S41" s="23">
        <f t="shared" si="7"/>
        <v>1044.8751846927466</v>
      </c>
      <c r="T41" s="23">
        <f t="shared" si="8"/>
        <v>1714.1260835338148</v>
      </c>
      <c r="U41" s="9">
        <v>1</v>
      </c>
      <c r="V41" s="11">
        <v>1</v>
      </c>
      <c r="W41" s="11">
        <f t="shared" si="9"/>
        <v>1714.1260835338148</v>
      </c>
    </row>
    <row r="42" spans="1:23" x14ac:dyDescent="0.25">
      <c r="A42" s="18">
        <v>35</v>
      </c>
      <c r="B42" s="18">
        <f t="shared" si="0"/>
        <v>890</v>
      </c>
      <c r="C42" s="18">
        <v>365</v>
      </c>
      <c r="D42" s="18">
        <v>525</v>
      </c>
      <c r="E42" s="18">
        <f t="shared" si="1"/>
        <v>2088</v>
      </c>
      <c r="F42" s="19">
        <v>1082</v>
      </c>
      <c r="G42" s="19">
        <v>1006</v>
      </c>
      <c r="I42" s="18">
        <v>35</v>
      </c>
      <c r="J42" s="18">
        <f t="shared" si="2"/>
        <v>1082</v>
      </c>
      <c r="K42" s="18">
        <f t="shared" si="3"/>
        <v>1006</v>
      </c>
      <c r="L42" s="18">
        <f t="shared" si="4"/>
        <v>365</v>
      </c>
      <c r="M42" s="18">
        <f t="shared" si="5"/>
        <v>525</v>
      </c>
      <c r="N42" s="23">
        <f t="shared" si="6"/>
        <v>0.33733826247689463</v>
      </c>
      <c r="O42" s="23">
        <f t="shared" si="6"/>
        <v>0.52186878727634189</v>
      </c>
      <c r="P42" s="23">
        <v>0.6068072826883133</v>
      </c>
      <c r="Q42" s="23">
        <v>1.0323614572640074</v>
      </c>
      <c r="R42" s="23">
        <f t="shared" si="7"/>
        <v>656.56547986875501</v>
      </c>
      <c r="S42" s="23">
        <f t="shared" si="7"/>
        <v>1038.5556260075914</v>
      </c>
      <c r="T42" s="23">
        <f t="shared" si="8"/>
        <v>1695.1211058763465</v>
      </c>
      <c r="U42" s="9">
        <v>1</v>
      </c>
      <c r="V42" s="11">
        <v>1</v>
      </c>
      <c r="W42" s="11">
        <f t="shared" si="9"/>
        <v>1695.1211058763465</v>
      </c>
    </row>
    <row r="43" spans="1:23" x14ac:dyDescent="0.25">
      <c r="A43" s="18">
        <v>36</v>
      </c>
      <c r="B43" s="18">
        <f t="shared" si="0"/>
        <v>948</v>
      </c>
      <c r="C43" s="18">
        <v>429</v>
      </c>
      <c r="D43" s="18">
        <v>519</v>
      </c>
      <c r="E43" s="18">
        <f t="shared" si="1"/>
        <v>2049</v>
      </c>
      <c r="F43" s="19">
        <v>1010</v>
      </c>
      <c r="G43" s="19">
        <v>1039</v>
      </c>
      <c r="I43" s="18">
        <v>36</v>
      </c>
      <c r="J43" s="18">
        <f t="shared" si="2"/>
        <v>1010</v>
      </c>
      <c r="K43" s="18">
        <f t="shared" si="3"/>
        <v>1039</v>
      </c>
      <c r="L43" s="18">
        <f t="shared" si="4"/>
        <v>429</v>
      </c>
      <c r="M43" s="18">
        <f t="shared" si="5"/>
        <v>519</v>
      </c>
      <c r="N43" s="23">
        <f t="shared" si="6"/>
        <v>0.42475247524752474</v>
      </c>
      <c r="O43" s="23">
        <f t="shared" si="6"/>
        <v>0.49951876804619827</v>
      </c>
      <c r="P43" s="23">
        <v>0.60655592038352579</v>
      </c>
      <c r="Q43" s="23">
        <v>1.0105511182123841</v>
      </c>
      <c r="R43" s="23">
        <f t="shared" si="7"/>
        <v>612.62147958736102</v>
      </c>
      <c r="S43" s="23">
        <f t="shared" si="7"/>
        <v>1049.962611822667</v>
      </c>
      <c r="T43" s="23">
        <f t="shared" si="8"/>
        <v>1662.5840914100281</v>
      </c>
      <c r="U43" s="9">
        <v>1</v>
      </c>
      <c r="V43" s="11">
        <v>1</v>
      </c>
      <c r="W43" s="11">
        <f t="shared" si="9"/>
        <v>1662.5840914100281</v>
      </c>
    </row>
    <row r="44" spans="1:23" x14ac:dyDescent="0.25">
      <c r="A44" s="18">
        <v>37</v>
      </c>
      <c r="B44" s="18">
        <f t="shared" si="0"/>
        <v>742</v>
      </c>
      <c r="C44" s="18">
        <v>352</v>
      </c>
      <c r="D44" s="18">
        <v>390</v>
      </c>
      <c r="E44" s="18">
        <f t="shared" si="1"/>
        <v>1993</v>
      </c>
      <c r="F44" s="19">
        <v>1007</v>
      </c>
      <c r="G44" s="19">
        <v>986</v>
      </c>
      <c r="I44" s="18">
        <v>37</v>
      </c>
      <c r="J44" s="18">
        <f t="shared" si="2"/>
        <v>1007</v>
      </c>
      <c r="K44" s="18">
        <f t="shared" si="3"/>
        <v>986</v>
      </c>
      <c r="L44" s="18">
        <f t="shared" si="4"/>
        <v>352</v>
      </c>
      <c r="M44" s="18">
        <f t="shared" si="5"/>
        <v>390</v>
      </c>
      <c r="N44" s="23">
        <f t="shared" si="6"/>
        <v>0.34955312810327704</v>
      </c>
      <c r="O44" s="23">
        <f t="shared" si="6"/>
        <v>0.39553752535496955</v>
      </c>
      <c r="P44" s="23">
        <v>0.59978615147079384</v>
      </c>
      <c r="Q44" s="23">
        <v>0.95662031297205785</v>
      </c>
      <c r="R44" s="23">
        <f t="shared" si="7"/>
        <v>603.9846545310894</v>
      </c>
      <c r="S44" s="23">
        <f t="shared" si="7"/>
        <v>943.22762859044906</v>
      </c>
      <c r="T44" s="23">
        <f t="shared" si="8"/>
        <v>1547.2122831215383</v>
      </c>
      <c r="U44" s="9">
        <v>1</v>
      </c>
      <c r="V44" s="11">
        <v>1</v>
      </c>
      <c r="W44" s="11">
        <f t="shared" si="9"/>
        <v>1547.2122831215383</v>
      </c>
    </row>
    <row r="45" spans="1:23" x14ac:dyDescent="0.25">
      <c r="A45" s="18">
        <v>38</v>
      </c>
      <c r="B45" s="18">
        <f t="shared" si="0"/>
        <v>712</v>
      </c>
      <c r="C45" s="18">
        <v>380</v>
      </c>
      <c r="D45" s="18">
        <v>332</v>
      </c>
      <c r="E45" s="18">
        <f t="shared" si="1"/>
        <v>1856</v>
      </c>
      <c r="F45" s="19">
        <v>972</v>
      </c>
      <c r="G45" s="19">
        <v>884</v>
      </c>
      <c r="I45" s="18">
        <v>38</v>
      </c>
      <c r="J45" s="18">
        <f t="shared" si="2"/>
        <v>972</v>
      </c>
      <c r="K45" s="18">
        <f t="shared" si="3"/>
        <v>884</v>
      </c>
      <c r="L45" s="18">
        <f t="shared" si="4"/>
        <v>380</v>
      </c>
      <c r="M45" s="18">
        <f t="shared" si="5"/>
        <v>332</v>
      </c>
      <c r="N45" s="23">
        <f t="shared" si="6"/>
        <v>0.39094650205761317</v>
      </c>
      <c r="O45" s="23">
        <f t="shared" si="6"/>
        <v>0.3755656108597285</v>
      </c>
      <c r="P45" s="23">
        <v>0.60597011531232248</v>
      </c>
      <c r="Q45" s="23">
        <v>0.92592650373408036</v>
      </c>
      <c r="R45" s="23">
        <f t="shared" si="7"/>
        <v>589.0029520835775</v>
      </c>
      <c r="S45" s="23">
        <f t="shared" si="7"/>
        <v>818.51902930092706</v>
      </c>
      <c r="T45" s="23">
        <f t="shared" si="8"/>
        <v>1407.5219813845047</v>
      </c>
      <c r="U45" s="9">
        <v>1</v>
      </c>
      <c r="V45" s="11">
        <v>1</v>
      </c>
      <c r="W45" s="11">
        <f t="shared" si="9"/>
        <v>1407.5219813845047</v>
      </c>
    </row>
    <row r="46" spans="1:23" x14ac:dyDescent="0.25">
      <c r="A46" s="18">
        <v>39</v>
      </c>
      <c r="B46" s="18">
        <f t="shared" si="0"/>
        <v>611</v>
      </c>
      <c r="C46" s="18">
        <v>287</v>
      </c>
      <c r="D46" s="18">
        <v>324</v>
      </c>
      <c r="E46" s="18">
        <f t="shared" si="1"/>
        <v>1764</v>
      </c>
      <c r="F46" s="19">
        <v>909</v>
      </c>
      <c r="G46" s="19">
        <v>855</v>
      </c>
      <c r="I46" s="18">
        <v>39</v>
      </c>
      <c r="J46" s="18">
        <f t="shared" si="2"/>
        <v>909</v>
      </c>
      <c r="K46" s="18">
        <f t="shared" si="3"/>
        <v>855</v>
      </c>
      <c r="L46" s="18">
        <f t="shared" si="4"/>
        <v>287</v>
      </c>
      <c r="M46" s="18">
        <f t="shared" si="5"/>
        <v>324</v>
      </c>
      <c r="N46" s="23">
        <f t="shared" si="6"/>
        <v>0.31573157315731576</v>
      </c>
      <c r="O46" s="23">
        <f t="shared" si="6"/>
        <v>0.37894736842105264</v>
      </c>
      <c r="P46" s="23">
        <v>0.61642065468063612</v>
      </c>
      <c r="Q46" s="23">
        <v>0.91131415125979687</v>
      </c>
      <c r="R46" s="23">
        <f t="shared" si="7"/>
        <v>560.32637510469817</v>
      </c>
      <c r="S46" s="23">
        <f t="shared" si="7"/>
        <v>779.17359932712634</v>
      </c>
      <c r="T46" s="23">
        <f t="shared" si="8"/>
        <v>1339.4999744318245</v>
      </c>
      <c r="U46" s="9">
        <v>1</v>
      </c>
      <c r="V46" s="11">
        <v>1</v>
      </c>
      <c r="W46" s="11">
        <f t="shared" si="9"/>
        <v>1339.4999744318245</v>
      </c>
    </row>
    <row r="47" spans="1:23" x14ac:dyDescent="0.25">
      <c r="A47" s="18">
        <v>40</v>
      </c>
      <c r="B47" s="18">
        <f t="shared" si="0"/>
        <v>607</v>
      </c>
      <c r="C47" s="18">
        <v>296</v>
      </c>
      <c r="D47" s="18">
        <v>311</v>
      </c>
      <c r="E47" s="18">
        <f t="shared" si="1"/>
        <v>1632</v>
      </c>
      <c r="F47" s="19">
        <v>817</v>
      </c>
      <c r="G47" s="19">
        <v>815</v>
      </c>
      <c r="I47" s="18">
        <v>40</v>
      </c>
      <c r="J47" s="18">
        <f t="shared" si="2"/>
        <v>817</v>
      </c>
      <c r="K47" s="18">
        <f t="shared" si="3"/>
        <v>815</v>
      </c>
      <c r="L47" s="18">
        <f t="shared" si="4"/>
        <v>296</v>
      </c>
      <c r="M47" s="18">
        <f t="shared" si="5"/>
        <v>311</v>
      </c>
      <c r="N47" s="23">
        <f t="shared" si="6"/>
        <v>0.36230110159118728</v>
      </c>
      <c r="O47" s="23">
        <f t="shared" si="6"/>
        <v>0.38159509202453989</v>
      </c>
      <c r="P47" s="23">
        <v>0.61330615782276487</v>
      </c>
      <c r="Q47" s="23">
        <v>0.88701493863821812</v>
      </c>
      <c r="R47" s="23">
        <f t="shared" si="7"/>
        <v>501.07113094119893</v>
      </c>
      <c r="S47" s="23">
        <f t="shared" si="7"/>
        <v>722.91717499014771</v>
      </c>
      <c r="T47" s="23">
        <f t="shared" si="8"/>
        <v>1223.9883059313465</v>
      </c>
      <c r="U47" s="9">
        <v>1</v>
      </c>
      <c r="V47" s="11">
        <v>1</v>
      </c>
      <c r="W47" s="11">
        <f t="shared" si="9"/>
        <v>1223.9883059313465</v>
      </c>
    </row>
    <row r="48" spans="1:23" x14ac:dyDescent="0.25">
      <c r="A48" s="18">
        <v>41</v>
      </c>
      <c r="B48" s="18">
        <f t="shared" si="0"/>
        <v>511</v>
      </c>
      <c r="C48" s="18">
        <v>207</v>
      </c>
      <c r="D48" s="18">
        <v>304</v>
      </c>
      <c r="E48" s="18">
        <f t="shared" si="1"/>
        <v>1504</v>
      </c>
      <c r="F48" s="19">
        <v>810</v>
      </c>
      <c r="G48" s="19">
        <v>694</v>
      </c>
      <c r="I48" s="18">
        <v>41</v>
      </c>
      <c r="J48" s="18">
        <f t="shared" si="2"/>
        <v>810</v>
      </c>
      <c r="K48" s="18">
        <f t="shared" si="3"/>
        <v>694</v>
      </c>
      <c r="L48" s="18">
        <f t="shared" si="4"/>
        <v>207</v>
      </c>
      <c r="M48" s="18">
        <f t="shared" si="5"/>
        <v>304</v>
      </c>
      <c r="N48" s="23">
        <f t="shared" si="6"/>
        <v>0.25555555555555554</v>
      </c>
      <c r="O48" s="23">
        <f t="shared" si="6"/>
        <v>0.43804034582132567</v>
      </c>
      <c r="P48" s="23">
        <v>0.61228469738094793</v>
      </c>
      <c r="Q48" s="23">
        <v>0.83974875521100145</v>
      </c>
      <c r="R48" s="23">
        <f t="shared" si="7"/>
        <v>495.95060487856784</v>
      </c>
      <c r="S48" s="23">
        <f t="shared" si="7"/>
        <v>582.78563611643506</v>
      </c>
      <c r="T48" s="23">
        <f t="shared" si="8"/>
        <v>1078.7362409950028</v>
      </c>
      <c r="U48" s="9">
        <v>1</v>
      </c>
      <c r="V48" s="11">
        <v>1</v>
      </c>
      <c r="W48" s="11">
        <f t="shared" si="9"/>
        <v>1078.7362409950028</v>
      </c>
    </row>
    <row r="49" spans="1:23" x14ac:dyDescent="0.25">
      <c r="A49" s="18">
        <v>42</v>
      </c>
      <c r="B49" s="18">
        <f t="shared" si="0"/>
        <v>439</v>
      </c>
      <c r="C49" s="18">
        <v>185</v>
      </c>
      <c r="D49" s="18">
        <v>254</v>
      </c>
      <c r="E49" s="18">
        <f t="shared" si="1"/>
        <v>1420</v>
      </c>
      <c r="F49" s="19">
        <v>748</v>
      </c>
      <c r="G49" s="19">
        <v>672</v>
      </c>
      <c r="I49" s="18">
        <v>42</v>
      </c>
      <c r="J49" s="18">
        <f t="shared" si="2"/>
        <v>748</v>
      </c>
      <c r="K49" s="18">
        <f t="shared" si="3"/>
        <v>672</v>
      </c>
      <c r="L49" s="18">
        <f t="shared" si="4"/>
        <v>185</v>
      </c>
      <c r="M49" s="18">
        <f t="shared" si="5"/>
        <v>254</v>
      </c>
      <c r="N49" s="23">
        <f t="shared" si="6"/>
        <v>0.24732620320855614</v>
      </c>
      <c r="O49" s="23">
        <f t="shared" si="6"/>
        <v>0.37797619047619047</v>
      </c>
      <c r="P49" s="23">
        <v>0.6260205947511801</v>
      </c>
      <c r="Q49" s="23">
        <v>0.86800450568268084</v>
      </c>
      <c r="R49" s="23">
        <f t="shared" si="7"/>
        <v>468.26340487388273</v>
      </c>
      <c r="S49" s="23">
        <f t="shared" si="7"/>
        <v>583.29902781876149</v>
      </c>
      <c r="T49" s="23">
        <f t="shared" si="8"/>
        <v>1051.5624326926443</v>
      </c>
      <c r="U49" s="9">
        <v>1</v>
      </c>
      <c r="V49" s="11">
        <v>1</v>
      </c>
      <c r="W49" s="11">
        <f t="shared" si="9"/>
        <v>1051.5624326926443</v>
      </c>
    </row>
    <row r="50" spans="1:23" x14ac:dyDescent="0.25">
      <c r="A50" s="18">
        <v>43</v>
      </c>
      <c r="B50" s="18">
        <f t="shared" si="0"/>
        <v>523</v>
      </c>
      <c r="C50" s="18">
        <v>239</v>
      </c>
      <c r="D50" s="18">
        <v>284</v>
      </c>
      <c r="E50" s="18">
        <f t="shared" si="1"/>
        <v>1416</v>
      </c>
      <c r="F50" s="19">
        <v>738</v>
      </c>
      <c r="G50" s="19">
        <v>678</v>
      </c>
      <c r="I50" s="18">
        <v>43</v>
      </c>
      <c r="J50" s="18">
        <f t="shared" si="2"/>
        <v>738</v>
      </c>
      <c r="K50" s="18">
        <f t="shared" si="3"/>
        <v>678</v>
      </c>
      <c r="L50" s="18">
        <f t="shared" si="4"/>
        <v>239</v>
      </c>
      <c r="M50" s="18">
        <f t="shared" si="5"/>
        <v>284</v>
      </c>
      <c r="N50" s="23">
        <f t="shared" si="6"/>
        <v>0.32384823848238481</v>
      </c>
      <c r="O50" s="23">
        <f t="shared" si="6"/>
        <v>0.41887905604719766</v>
      </c>
      <c r="P50" s="23">
        <v>0.64076101133899688</v>
      </c>
      <c r="Q50" s="23">
        <v>0.85112427433619797</v>
      </c>
      <c r="R50" s="23">
        <f t="shared" si="7"/>
        <v>472.8816263681797</v>
      </c>
      <c r="S50" s="23">
        <f t="shared" si="7"/>
        <v>577.06225799994218</v>
      </c>
      <c r="T50" s="23">
        <f t="shared" si="8"/>
        <v>1049.9438843681219</v>
      </c>
      <c r="U50" s="9">
        <v>1</v>
      </c>
      <c r="V50" s="11">
        <v>1</v>
      </c>
      <c r="W50" s="11">
        <f t="shared" si="9"/>
        <v>1049.9438843681219</v>
      </c>
    </row>
    <row r="51" spans="1:23" x14ac:dyDescent="0.25">
      <c r="A51" s="18">
        <v>44</v>
      </c>
      <c r="B51" s="18">
        <f t="shared" si="0"/>
        <v>514</v>
      </c>
      <c r="C51" s="18">
        <v>280</v>
      </c>
      <c r="D51" s="18">
        <v>234</v>
      </c>
      <c r="E51" s="18">
        <f t="shared" si="1"/>
        <v>1332</v>
      </c>
      <c r="F51" s="19">
        <v>701</v>
      </c>
      <c r="G51" s="19">
        <v>631</v>
      </c>
      <c r="I51" s="18">
        <v>44</v>
      </c>
      <c r="J51" s="18">
        <f t="shared" si="2"/>
        <v>701</v>
      </c>
      <c r="K51" s="18">
        <f t="shared" si="3"/>
        <v>631</v>
      </c>
      <c r="L51" s="18">
        <f t="shared" si="4"/>
        <v>280</v>
      </c>
      <c r="M51" s="18">
        <f t="shared" si="5"/>
        <v>234</v>
      </c>
      <c r="N51" s="23">
        <f t="shared" si="6"/>
        <v>0.39942938659058486</v>
      </c>
      <c r="O51" s="23">
        <f t="shared" si="6"/>
        <v>0.37083993660855785</v>
      </c>
      <c r="P51" s="23">
        <v>0.66042510583069947</v>
      </c>
      <c r="Q51" s="23">
        <v>0.87970695186774062</v>
      </c>
      <c r="R51" s="23">
        <f t="shared" si="7"/>
        <v>462.95799918732035</v>
      </c>
      <c r="S51" s="23">
        <f t="shared" si="7"/>
        <v>555.09508662854432</v>
      </c>
      <c r="T51" s="23">
        <f t="shared" si="8"/>
        <v>1018.0530858158647</v>
      </c>
      <c r="U51" s="9">
        <v>1</v>
      </c>
      <c r="V51" s="11">
        <v>1</v>
      </c>
      <c r="W51" s="11">
        <f t="shared" si="9"/>
        <v>1018.0530858158647</v>
      </c>
    </row>
    <row r="52" spans="1:23" x14ac:dyDescent="0.25">
      <c r="A52" s="18">
        <v>45</v>
      </c>
      <c r="B52" s="18">
        <f t="shared" si="0"/>
        <v>487</v>
      </c>
      <c r="C52" s="18">
        <v>237</v>
      </c>
      <c r="D52" s="18">
        <v>250</v>
      </c>
      <c r="E52" s="18">
        <f t="shared" si="1"/>
        <v>1359</v>
      </c>
      <c r="F52" s="19">
        <v>716</v>
      </c>
      <c r="G52" s="19">
        <v>643</v>
      </c>
      <c r="I52" s="18">
        <v>45</v>
      </c>
      <c r="J52" s="18">
        <f t="shared" si="2"/>
        <v>716</v>
      </c>
      <c r="K52" s="18">
        <f t="shared" si="3"/>
        <v>643</v>
      </c>
      <c r="L52" s="18">
        <f t="shared" si="4"/>
        <v>237</v>
      </c>
      <c r="M52" s="18">
        <f t="shared" si="5"/>
        <v>250</v>
      </c>
      <c r="N52" s="23">
        <f t="shared" si="6"/>
        <v>0.33100558659217877</v>
      </c>
      <c r="O52" s="23">
        <f t="shared" si="6"/>
        <v>0.38880248833592534</v>
      </c>
      <c r="P52" s="23">
        <v>0.69998427445588951</v>
      </c>
      <c r="Q52" s="23">
        <v>0.92371911602581858</v>
      </c>
      <c r="R52" s="23">
        <f t="shared" si="7"/>
        <v>501.18874051041689</v>
      </c>
      <c r="S52" s="23">
        <f t="shared" si="7"/>
        <v>593.95139160460133</v>
      </c>
      <c r="T52" s="23">
        <f t="shared" si="8"/>
        <v>1095.1401321150183</v>
      </c>
      <c r="U52" s="9">
        <v>1</v>
      </c>
      <c r="V52" s="11">
        <v>1</v>
      </c>
      <c r="W52" s="11">
        <f t="shared" si="9"/>
        <v>1095.1401321150183</v>
      </c>
    </row>
    <row r="53" spans="1:23" x14ac:dyDescent="0.25">
      <c r="A53" s="18">
        <v>46</v>
      </c>
      <c r="B53" s="18">
        <f t="shared" si="0"/>
        <v>536</v>
      </c>
      <c r="C53" s="18">
        <v>224</v>
      </c>
      <c r="D53" s="18">
        <v>312</v>
      </c>
      <c r="E53" s="18">
        <f t="shared" si="1"/>
        <v>1395</v>
      </c>
      <c r="F53" s="19">
        <v>714</v>
      </c>
      <c r="G53" s="19">
        <v>681</v>
      </c>
      <c r="I53" s="18">
        <v>46</v>
      </c>
      <c r="J53" s="18">
        <f t="shared" si="2"/>
        <v>714</v>
      </c>
      <c r="K53" s="18">
        <f t="shared" si="3"/>
        <v>681</v>
      </c>
      <c r="L53" s="18">
        <f t="shared" si="4"/>
        <v>224</v>
      </c>
      <c r="M53" s="18">
        <f t="shared" si="5"/>
        <v>312</v>
      </c>
      <c r="N53" s="23">
        <f t="shared" si="6"/>
        <v>0.31372549019607843</v>
      </c>
      <c r="O53" s="23">
        <f t="shared" si="6"/>
        <v>0.45814977973568283</v>
      </c>
      <c r="P53" s="23">
        <v>0.71374457905217825</v>
      </c>
      <c r="Q53" s="23">
        <v>0.93715367811014727</v>
      </c>
      <c r="R53" s="23">
        <f t="shared" si="7"/>
        <v>509.61362944325526</v>
      </c>
      <c r="S53" s="23">
        <f t="shared" si="7"/>
        <v>638.20165479301033</v>
      </c>
      <c r="T53" s="23">
        <f t="shared" si="8"/>
        <v>1147.8152842362656</v>
      </c>
      <c r="U53" s="9">
        <v>1</v>
      </c>
      <c r="V53" s="11">
        <v>1</v>
      </c>
      <c r="W53" s="11">
        <f t="shared" si="9"/>
        <v>1147.8152842362656</v>
      </c>
    </row>
    <row r="54" spans="1:23" x14ac:dyDescent="0.25">
      <c r="A54" s="18">
        <v>47</v>
      </c>
      <c r="B54" s="18">
        <f t="shared" si="0"/>
        <v>555</v>
      </c>
      <c r="C54" s="18">
        <v>270</v>
      </c>
      <c r="D54" s="18">
        <v>285</v>
      </c>
      <c r="E54" s="18">
        <f t="shared" si="1"/>
        <v>1163</v>
      </c>
      <c r="F54" s="19">
        <v>602</v>
      </c>
      <c r="G54" s="19">
        <v>561</v>
      </c>
      <c r="I54" s="18">
        <v>47</v>
      </c>
      <c r="J54" s="18">
        <f t="shared" si="2"/>
        <v>602</v>
      </c>
      <c r="K54" s="18">
        <f t="shared" si="3"/>
        <v>561</v>
      </c>
      <c r="L54" s="18">
        <f t="shared" si="4"/>
        <v>270</v>
      </c>
      <c r="M54" s="18">
        <f t="shared" si="5"/>
        <v>285</v>
      </c>
      <c r="N54" s="23">
        <f t="shared" si="6"/>
        <v>0.44850498338870431</v>
      </c>
      <c r="O54" s="23">
        <f t="shared" si="6"/>
        <v>0.50802139037433158</v>
      </c>
      <c r="P54" s="23">
        <v>0.70957120579089916</v>
      </c>
      <c r="Q54" s="23">
        <v>0.96095456815730074</v>
      </c>
      <c r="R54" s="23">
        <f t="shared" si="7"/>
        <v>427.16186588612129</v>
      </c>
      <c r="S54" s="23">
        <f t="shared" si="7"/>
        <v>539.09551273624572</v>
      </c>
      <c r="T54" s="23">
        <f t="shared" si="8"/>
        <v>966.25737862236701</v>
      </c>
      <c r="U54" s="9">
        <v>1</v>
      </c>
      <c r="V54" s="11">
        <v>1</v>
      </c>
      <c r="W54" s="11">
        <f t="shared" si="9"/>
        <v>966.25737862236701</v>
      </c>
    </row>
    <row r="55" spans="1:23" x14ac:dyDescent="0.25">
      <c r="A55" s="18">
        <v>48</v>
      </c>
      <c r="B55" s="18">
        <f t="shared" si="0"/>
        <v>485</v>
      </c>
      <c r="C55" s="18">
        <v>227</v>
      </c>
      <c r="D55" s="18">
        <v>258</v>
      </c>
      <c r="E55" s="18">
        <f t="shared" si="1"/>
        <v>1253</v>
      </c>
      <c r="F55" s="19">
        <v>639</v>
      </c>
      <c r="G55" s="19">
        <v>614</v>
      </c>
      <c r="I55" s="18">
        <v>48</v>
      </c>
      <c r="J55" s="18">
        <f t="shared" si="2"/>
        <v>639</v>
      </c>
      <c r="K55" s="18">
        <f t="shared" si="3"/>
        <v>614</v>
      </c>
      <c r="L55" s="18">
        <f t="shared" si="4"/>
        <v>227</v>
      </c>
      <c r="M55" s="18">
        <f t="shared" si="5"/>
        <v>258</v>
      </c>
      <c r="N55" s="23">
        <f t="shared" si="6"/>
        <v>0.35524256651017216</v>
      </c>
      <c r="O55" s="23">
        <f t="shared" si="6"/>
        <v>0.4201954397394137</v>
      </c>
      <c r="P55" s="23">
        <v>0.7440311369659548</v>
      </c>
      <c r="Q55" s="23">
        <v>1.0230691364465334</v>
      </c>
      <c r="R55" s="23">
        <f t="shared" si="7"/>
        <v>475.43589652124513</v>
      </c>
      <c r="S55" s="23">
        <f t="shared" si="7"/>
        <v>628.1644497781715</v>
      </c>
      <c r="T55" s="23">
        <f t="shared" si="8"/>
        <v>1103.6003462994167</v>
      </c>
      <c r="U55" s="9">
        <v>1</v>
      </c>
      <c r="V55" s="11">
        <v>1</v>
      </c>
      <c r="W55" s="11">
        <f t="shared" si="9"/>
        <v>1103.6003462994167</v>
      </c>
    </row>
    <row r="56" spans="1:23" x14ac:dyDescent="0.25">
      <c r="A56" s="18">
        <v>49</v>
      </c>
      <c r="B56" s="18">
        <f t="shared" si="0"/>
        <v>557</v>
      </c>
      <c r="C56" s="18">
        <v>272</v>
      </c>
      <c r="D56" s="18">
        <v>285</v>
      </c>
      <c r="E56" s="18">
        <f t="shared" si="1"/>
        <v>1204</v>
      </c>
      <c r="F56" s="19">
        <v>592</v>
      </c>
      <c r="G56" s="19">
        <v>612</v>
      </c>
      <c r="I56" s="18">
        <v>49</v>
      </c>
      <c r="J56" s="18">
        <f t="shared" si="2"/>
        <v>592</v>
      </c>
      <c r="K56" s="18">
        <f t="shared" si="3"/>
        <v>612</v>
      </c>
      <c r="L56" s="18">
        <f t="shared" si="4"/>
        <v>272</v>
      </c>
      <c r="M56" s="18">
        <f t="shared" si="5"/>
        <v>285</v>
      </c>
      <c r="N56" s="23">
        <f t="shared" si="6"/>
        <v>0.45945945945945948</v>
      </c>
      <c r="O56" s="23">
        <f t="shared" si="6"/>
        <v>0.46568627450980393</v>
      </c>
      <c r="P56" s="23">
        <v>0.74849597939908963</v>
      </c>
      <c r="Q56" s="23">
        <v>1.0565418784010974</v>
      </c>
      <c r="R56" s="23">
        <f t="shared" si="7"/>
        <v>443.10961980426106</v>
      </c>
      <c r="S56" s="23">
        <f t="shared" si="7"/>
        <v>646.60362958147164</v>
      </c>
      <c r="T56" s="23">
        <f t="shared" si="8"/>
        <v>1089.7132493857328</v>
      </c>
      <c r="U56" s="9">
        <v>1</v>
      </c>
      <c r="V56" s="11">
        <v>1</v>
      </c>
      <c r="W56" s="11">
        <f t="shared" si="9"/>
        <v>1089.7132493857328</v>
      </c>
    </row>
    <row r="57" spans="1:23" x14ac:dyDescent="0.25">
      <c r="A57" s="18">
        <v>50</v>
      </c>
      <c r="B57" s="18">
        <f t="shared" si="0"/>
        <v>567</v>
      </c>
      <c r="C57" s="18">
        <v>285</v>
      </c>
      <c r="D57" s="18">
        <v>282</v>
      </c>
      <c r="E57" s="18">
        <f t="shared" si="1"/>
        <v>1129</v>
      </c>
      <c r="F57" s="19">
        <v>602</v>
      </c>
      <c r="G57" s="19">
        <v>527</v>
      </c>
      <c r="I57" s="18">
        <v>50</v>
      </c>
      <c r="J57" s="18">
        <f t="shared" si="2"/>
        <v>602</v>
      </c>
      <c r="K57" s="18">
        <f t="shared" si="3"/>
        <v>527</v>
      </c>
      <c r="L57" s="18">
        <f t="shared" si="4"/>
        <v>285</v>
      </c>
      <c r="M57" s="18">
        <f t="shared" si="5"/>
        <v>282</v>
      </c>
      <c r="N57" s="23">
        <f t="shared" si="6"/>
        <v>0.473421926910299</v>
      </c>
      <c r="O57" s="23">
        <f t="shared" si="6"/>
        <v>0.53510436432637576</v>
      </c>
      <c r="P57" s="23">
        <v>0.81022386193750051</v>
      </c>
      <c r="Q57" s="23">
        <v>1.1393999018403396</v>
      </c>
      <c r="R57" s="23">
        <f t="shared" si="7"/>
        <v>487.75476488637531</v>
      </c>
      <c r="S57" s="23">
        <f t="shared" si="7"/>
        <v>600.46374826985891</v>
      </c>
      <c r="T57" s="23">
        <f t="shared" si="8"/>
        <v>1088.2185131562342</v>
      </c>
      <c r="U57" s="9">
        <v>1</v>
      </c>
      <c r="V57" s="11">
        <v>1</v>
      </c>
      <c r="W57" s="11">
        <f t="shared" si="9"/>
        <v>1088.2185131562342</v>
      </c>
    </row>
    <row r="58" spans="1:23" x14ac:dyDescent="0.25">
      <c r="A58" s="18">
        <v>51</v>
      </c>
      <c r="B58" s="18">
        <f t="shared" si="0"/>
        <v>521</v>
      </c>
      <c r="C58" s="18">
        <v>258</v>
      </c>
      <c r="D58" s="18">
        <v>263</v>
      </c>
      <c r="E58" s="18">
        <f t="shared" si="1"/>
        <v>1097</v>
      </c>
      <c r="F58" s="19">
        <v>585</v>
      </c>
      <c r="G58" s="19">
        <v>512</v>
      </c>
      <c r="I58" s="18">
        <v>51</v>
      </c>
      <c r="J58" s="18">
        <f t="shared" si="2"/>
        <v>585</v>
      </c>
      <c r="K58" s="18">
        <f t="shared" si="3"/>
        <v>512</v>
      </c>
      <c r="L58" s="18">
        <f t="shared" si="4"/>
        <v>258</v>
      </c>
      <c r="M58" s="18">
        <f t="shared" si="5"/>
        <v>263</v>
      </c>
      <c r="N58" s="23">
        <f t="shared" si="6"/>
        <v>0.44102564102564101</v>
      </c>
      <c r="O58" s="23">
        <f t="shared" si="6"/>
        <v>0.513671875</v>
      </c>
      <c r="P58" s="23">
        <v>0.81367301307363182</v>
      </c>
      <c r="Q58" s="23">
        <v>1.1530135177653216</v>
      </c>
      <c r="R58" s="23">
        <f t="shared" si="7"/>
        <v>475.99871264807462</v>
      </c>
      <c r="S58" s="23">
        <f t="shared" si="7"/>
        <v>590.34292109584464</v>
      </c>
      <c r="T58" s="23">
        <f t="shared" si="8"/>
        <v>1066.3416337439194</v>
      </c>
      <c r="U58" s="9">
        <v>1</v>
      </c>
      <c r="V58" s="11">
        <v>1</v>
      </c>
      <c r="W58" s="11">
        <f t="shared" si="9"/>
        <v>1066.3416337439194</v>
      </c>
    </row>
    <row r="59" spans="1:23" x14ac:dyDescent="0.25">
      <c r="A59" s="18">
        <v>52</v>
      </c>
      <c r="B59" s="18">
        <f t="shared" si="0"/>
        <v>600</v>
      </c>
      <c r="C59" s="18">
        <v>269</v>
      </c>
      <c r="D59" s="18">
        <v>331</v>
      </c>
      <c r="E59" s="18">
        <f t="shared" si="1"/>
        <v>1139</v>
      </c>
      <c r="F59" s="19">
        <v>586</v>
      </c>
      <c r="G59" s="19">
        <v>553</v>
      </c>
      <c r="I59" s="18">
        <v>52</v>
      </c>
      <c r="J59" s="18">
        <f t="shared" si="2"/>
        <v>586</v>
      </c>
      <c r="K59" s="18">
        <f t="shared" si="3"/>
        <v>553</v>
      </c>
      <c r="L59" s="18">
        <f t="shared" si="4"/>
        <v>269</v>
      </c>
      <c r="M59" s="18">
        <f t="shared" si="5"/>
        <v>331</v>
      </c>
      <c r="N59" s="23">
        <f t="shared" si="6"/>
        <v>0.4590443686006826</v>
      </c>
      <c r="O59" s="23">
        <f t="shared" si="6"/>
        <v>0.59855334538878846</v>
      </c>
      <c r="P59" s="23">
        <v>0.85165234173000193</v>
      </c>
      <c r="Q59" s="23">
        <v>1.2100723070650909</v>
      </c>
      <c r="R59" s="23">
        <f t="shared" si="7"/>
        <v>499.06827225378112</v>
      </c>
      <c r="S59" s="23">
        <f t="shared" si="7"/>
        <v>669.16998580699533</v>
      </c>
      <c r="T59" s="23">
        <f t="shared" si="8"/>
        <v>1168.2382580607764</v>
      </c>
      <c r="U59" s="9">
        <v>1</v>
      </c>
      <c r="V59" s="11">
        <v>1</v>
      </c>
      <c r="W59" s="11">
        <f t="shared" si="9"/>
        <v>1168.2382580607764</v>
      </c>
    </row>
    <row r="60" spans="1:23" x14ac:dyDescent="0.25">
      <c r="A60" s="18">
        <v>53</v>
      </c>
      <c r="B60" s="18">
        <f t="shared" si="0"/>
        <v>588</v>
      </c>
      <c r="C60" s="18">
        <v>272</v>
      </c>
      <c r="D60" s="18">
        <v>316</v>
      </c>
      <c r="E60" s="18">
        <f t="shared" si="1"/>
        <v>1066</v>
      </c>
      <c r="F60" s="19">
        <v>545</v>
      </c>
      <c r="G60" s="19">
        <v>521</v>
      </c>
      <c r="I60" s="18">
        <v>53</v>
      </c>
      <c r="J60" s="18">
        <f t="shared" si="2"/>
        <v>545</v>
      </c>
      <c r="K60" s="18">
        <f t="shared" si="3"/>
        <v>521</v>
      </c>
      <c r="L60" s="18">
        <f t="shared" si="4"/>
        <v>272</v>
      </c>
      <c r="M60" s="18">
        <f t="shared" si="5"/>
        <v>316</v>
      </c>
      <c r="N60" s="23">
        <f t="shared" si="6"/>
        <v>0.49908256880733948</v>
      </c>
      <c r="O60" s="23">
        <f t="shared" si="6"/>
        <v>0.60652591170825332</v>
      </c>
      <c r="P60" s="23">
        <v>0.93174001358171077</v>
      </c>
      <c r="Q60" s="23">
        <v>1.2611603494686756</v>
      </c>
      <c r="R60" s="23">
        <f t="shared" si="7"/>
        <v>507.79830740203238</v>
      </c>
      <c r="S60" s="23">
        <f t="shared" si="7"/>
        <v>657.06454207317995</v>
      </c>
      <c r="T60" s="23">
        <f t="shared" si="8"/>
        <v>1164.8628494752124</v>
      </c>
      <c r="U60" s="9">
        <v>1</v>
      </c>
      <c r="V60" s="11">
        <v>1</v>
      </c>
      <c r="W60" s="11">
        <f t="shared" si="9"/>
        <v>1164.8628494752124</v>
      </c>
    </row>
    <row r="61" spans="1:23" x14ac:dyDescent="0.25">
      <c r="A61" s="18">
        <v>54</v>
      </c>
      <c r="B61" s="18">
        <f t="shared" si="0"/>
        <v>622</v>
      </c>
      <c r="C61" s="18">
        <v>263</v>
      </c>
      <c r="D61" s="18">
        <v>359</v>
      </c>
      <c r="E61" s="18">
        <f t="shared" si="1"/>
        <v>1141</v>
      </c>
      <c r="F61" s="19">
        <v>571</v>
      </c>
      <c r="G61" s="19">
        <v>570</v>
      </c>
      <c r="I61" s="18">
        <v>54</v>
      </c>
      <c r="J61" s="18">
        <f t="shared" si="2"/>
        <v>571</v>
      </c>
      <c r="K61" s="18">
        <f t="shared" si="3"/>
        <v>570</v>
      </c>
      <c r="L61" s="18">
        <f t="shared" si="4"/>
        <v>263</v>
      </c>
      <c r="M61" s="18">
        <f t="shared" si="5"/>
        <v>359</v>
      </c>
      <c r="N61" s="23">
        <f t="shared" si="6"/>
        <v>0.46059544658493873</v>
      </c>
      <c r="O61" s="23">
        <f t="shared" si="6"/>
        <v>0.62982456140350873</v>
      </c>
      <c r="P61" s="23">
        <v>0.92092266559408331</v>
      </c>
      <c r="Q61" s="23">
        <v>1.3182937488060882</v>
      </c>
      <c r="R61" s="23">
        <f t="shared" si="7"/>
        <v>525.84684205422161</v>
      </c>
      <c r="S61" s="23">
        <f t="shared" si="7"/>
        <v>751.42743681947024</v>
      </c>
      <c r="T61" s="23">
        <f t="shared" si="8"/>
        <v>1277.2742788736919</v>
      </c>
      <c r="U61" s="9">
        <v>1</v>
      </c>
      <c r="V61" s="11">
        <v>1</v>
      </c>
      <c r="W61" s="11">
        <f t="shared" si="9"/>
        <v>1277.2742788736919</v>
      </c>
    </row>
    <row r="62" spans="1:23" x14ac:dyDescent="0.25">
      <c r="A62" s="18">
        <v>55</v>
      </c>
      <c r="B62" s="18">
        <f t="shared" si="0"/>
        <v>621</v>
      </c>
      <c r="C62" s="18">
        <v>299</v>
      </c>
      <c r="D62" s="18">
        <v>322</v>
      </c>
      <c r="E62" s="18">
        <f t="shared" si="1"/>
        <v>1060</v>
      </c>
      <c r="F62" s="19">
        <v>507</v>
      </c>
      <c r="G62" s="19">
        <v>553</v>
      </c>
      <c r="I62" s="18">
        <v>55</v>
      </c>
      <c r="J62" s="18">
        <f t="shared" si="2"/>
        <v>507</v>
      </c>
      <c r="K62" s="18">
        <f t="shared" si="3"/>
        <v>553</v>
      </c>
      <c r="L62" s="18">
        <f t="shared" si="4"/>
        <v>299</v>
      </c>
      <c r="M62" s="18">
        <f t="shared" si="5"/>
        <v>322</v>
      </c>
      <c r="N62" s="23">
        <f t="shared" si="6"/>
        <v>0.58974358974358976</v>
      </c>
      <c r="O62" s="23">
        <f t="shared" si="6"/>
        <v>0.58227848101265822</v>
      </c>
      <c r="P62" s="23">
        <v>1.0412334675330952</v>
      </c>
      <c r="Q62" s="23">
        <v>1.3950602651486743</v>
      </c>
      <c r="R62" s="23">
        <f t="shared" si="7"/>
        <v>527.90536803927932</v>
      </c>
      <c r="S62" s="23">
        <f t="shared" si="7"/>
        <v>771.46832662721692</v>
      </c>
      <c r="T62" s="23">
        <f t="shared" si="8"/>
        <v>1299.3736946664962</v>
      </c>
      <c r="U62" s="9">
        <v>1</v>
      </c>
      <c r="V62" s="11">
        <v>1</v>
      </c>
      <c r="W62" s="11">
        <f t="shared" si="9"/>
        <v>1299.3736946664962</v>
      </c>
    </row>
    <row r="63" spans="1:23" x14ac:dyDescent="0.25">
      <c r="A63" s="18">
        <v>56</v>
      </c>
      <c r="B63" s="18">
        <f t="shared" si="0"/>
        <v>650</v>
      </c>
      <c r="C63" s="18">
        <v>302</v>
      </c>
      <c r="D63" s="18">
        <v>348</v>
      </c>
      <c r="E63" s="18">
        <f t="shared" si="1"/>
        <v>1053</v>
      </c>
      <c r="F63" s="19">
        <v>532</v>
      </c>
      <c r="G63" s="19">
        <v>521</v>
      </c>
      <c r="I63" s="18">
        <v>56</v>
      </c>
      <c r="J63" s="18">
        <f t="shared" si="2"/>
        <v>532</v>
      </c>
      <c r="K63" s="18">
        <f t="shared" si="3"/>
        <v>521</v>
      </c>
      <c r="L63" s="18">
        <f t="shared" si="4"/>
        <v>302</v>
      </c>
      <c r="M63" s="18">
        <f t="shared" si="5"/>
        <v>348</v>
      </c>
      <c r="N63" s="23">
        <f t="shared" si="6"/>
        <v>0.56766917293233088</v>
      </c>
      <c r="O63" s="23">
        <f t="shared" si="6"/>
        <v>0.66794625719769674</v>
      </c>
      <c r="P63" s="23">
        <v>1.0499641130052011</v>
      </c>
      <c r="Q63" s="23">
        <v>1.4152178792825441</v>
      </c>
      <c r="R63" s="23">
        <f t="shared" si="7"/>
        <v>558.58090811876696</v>
      </c>
      <c r="S63" s="23">
        <f t="shared" si="7"/>
        <v>737.32851510620549</v>
      </c>
      <c r="T63" s="23">
        <f t="shared" si="8"/>
        <v>1295.9094232249724</v>
      </c>
      <c r="U63" s="9">
        <v>1</v>
      </c>
      <c r="V63" s="11">
        <v>1</v>
      </c>
      <c r="W63" s="11">
        <f t="shared" si="9"/>
        <v>1295.9094232249724</v>
      </c>
    </row>
    <row r="64" spans="1:23" x14ac:dyDescent="0.25">
      <c r="A64" s="18">
        <v>57</v>
      </c>
      <c r="B64" s="18">
        <f t="shared" si="0"/>
        <v>634</v>
      </c>
      <c r="C64" s="18">
        <v>259</v>
      </c>
      <c r="D64" s="18">
        <v>375</v>
      </c>
      <c r="E64" s="18">
        <f t="shared" si="1"/>
        <v>1034</v>
      </c>
      <c r="F64" s="19">
        <v>505</v>
      </c>
      <c r="G64" s="19">
        <v>529</v>
      </c>
      <c r="I64" s="18">
        <v>57</v>
      </c>
      <c r="J64" s="18">
        <f t="shared" si="2"/>
        <v>505</v>
      </c>
      <c r="K64" s="18">
        <f t="shared" si="3"/>
        <v>529</v>
      </c>
      <c r="L64" s="18">
        <f t="shared" si="4"/>
        <v>259</v>
      </c>
      <c r="M64" s="18">
        <f t="shared" si="5"/>
        <v>375</v>
      </c>
      <c r="N64" s="23">
        <f t="shared" si="6"/>
        <v>0.51287128712871288</v>
      </c>
      <c r="O64" s="23">
        <f t="shared" si="6"/>
        <v>0.70888468809073724</v>
      </c>
      <c r="P64" s="23">
        <v>1.0507369184297901</v>
      </c>
      <c r="Q64" s="23">
        <v>1.3747706366442454</v>
      </c>
      <c r="R64" s="23">
        <f t="shared" si="7"/>
        <v>530.62214380704404</v>
      </c>
      <c r="S64" s="23">
        <f t="shared" si="7"/>
        <v>727.25366678480577</v>
      </c>
      <c r="T64" s="23">
        <f t="shared" si="8"/>
        <v>1257.8758105918498</v>
      </c>
      <c r="U64" s="9">
        <v>1</v>
      </c>
      <c r="V64" s="11">
        <v>1</v>
      </c>
      <c r="W64" s="11">
        <f t="shared" si="9"/>
        <v>1257.8758105918498</v>
      </c>
    </row>
    <row r="65" spans="1:23" x14ac:dyDescent="0.25">
      <c r="A65" s="18">
        <v>58</v>
      </c>
      <c r="B65" s="18">
        <f t="shared" si="0"/>
        <v>769</v>
      </c>
      <c r="C65" s="18">
        <v>359</v>
      </c>
      <c r="D65" s="18">
        <v>410</v>
      </c>
      <c r="E65" s="18">
        <f t="shared" si="1"/>
        <v>1043</v>
      </c>
      <c r="F65" s="19">
        <v>494</v>
      </c>
      <c r="G65" s="19">
        <v>549</v>
      </c>
      <c r="I65" s="18">
        <v>58</v>
      </c>
      <c r="J65" s="18">
        <f t="shared" si="2"/>
        <v>494</v>
      </c>
      <c r="K65" s="18">
        <f t="shared" si="3"/>
        <v>549</v>
      </c>
      <c r="L65" s="18">
        <f t="shared" si="4"/>
        <v>359</v>
      </c>
      <c r="M65" s="18">
        <f t="shared" si="5"/>
        <v>410</v>
      </c>
      <c r="N65" s="23">
        <f t="shared" si="6"/>
        <v>0.72672064777327938</v>
      </c>
      <c r="O65" s="23">
        <f t="shared" si="6"/>
        <v>0.74681238615664847</v>
      </c>
      <c r="P65" s="23">
        <v>1.1184211227629284</v>
      </c>
      <c r="Q65" s="23">
        <v>1.4083919864026977</v>
      </c>
      <c r="R65" s="23">
        <f t="shared" si="7"/>
        <v>552.50003464488657</v>
      </c>
      <c r="S65" s="23">
        <f t="shared" si="7"/>
        <v>773.20720053508103</v>
      </c>
      <c r="T65" s="23">
        <f t="shared" si="8"/>
        <v>1325.7072351799675</v>
      </c>
      <c r="U65" s="9">
        <v>1</v>
      </c>
      <c r="V65" s="11">
        <v>1</v>
      </c>
      <c r="W65" s="11">
        <f t="shared" si="9"/>
        <v>1325.7072351799675</v>
      </c>
    </row>
    <row r="66" spans="1:23" x14ac:dyDescent="0.25">
      <c r="A66" s="18">
        <v>59</v>
      </c>
      <c r="B66" s="18">
        <f t="shared" si="0"/>
        <v>726</v>
      </c>
      <c r="C66" s="18">
        <v>309</v>
      </c>
      <c r="D66" s="18">
        <v>417</v>
      </c>
      <c r="E66" s="18">
        <f t="shared" si="1"/>
        <v>1090</v>
      </c>
      <c r="F66" s="19">
        <v>526</v>
      </c>
      <c r="G66" s="19">
        <v>564</v>
      </c>
      <c r="I66" s="18">
        <v>59</v>
      </c>
      <c r="J66" s="18">
        <f t="shared" si="2"/>
        <v>526</v>
      </c>
      <c r="K66" s="18">
        <f t="shared" si="3"/>
        <v>564</v>
      </c>
      <c r="L66" s="18">
        <f t="shared" si="4"/>
        <v>309</v>
      </c>
      <c r="M66" s="18">
        <f t="shared" si="5"/>
        <v>417</v>
      </c>
      <c r="N66" s="23">
        <f t="shared" si="6"/>
        <v>0.5874524714828897</v>
      </c>
      <c r="O66" s="23">
        <f t="shared" si="6"/>
        <v>0.73936170212765961</v>
      </c>
      <c r="P66" s="23">
        <v>1.1430485410770077</v>
      </c>
      <c r="Q66" s="23">
        <v>1.426226359882137</v>
      </c>
      <c r="R66" s="23">
        <f t="shared" si="7"/>
        <v>601.24353260650605</v>
      </c>
      <c r="S66" s="23">
        <f t="shared" si="7"/>
        <v>804.39166697352528</v>
      </c>
      <c r="T66" s="23">
        <f t="shared" si="8"/>
        <v>1405.6351995800314</v>
      </c>
      <c r="U66" s="9">
        <v>1</v>
      </c>
      <c r="V66" s="11">
        <v>1</v>
      </c>
      <c r="W66" s="11">
        <f t="shared" si="9"/>
        <v>1405.6351995800314</v>
      </c>
    </row>
    <row r="67" spans="1:23" x14ac:dyDescent="0.25">
      <c r="A67" s="18">
        <v>60</v>
      </c>
      <c r="B67" s="18">
        <f t="shared" si="0"/>
        <v>692</v>
      </c>
      <c r="C67" s="18">
        <v>282</v>
      </c>
      <c r="D67" s="18">
        <v>410</v>
      </c>
      <c r="E67" s="18">
        <f t="shared" si="1"/>
        <v>1023</v>
      </c>
      <c r="F67" s="19">
        <v>486</v>
      </c>
      <c r="G67" s="19">
        <v>537</v>
      </c>
      <c r="I67" s="18">
        <v>60</v>
      </c>
      <c r="J67" s="18">
        <f t="shared" si="2"/>
        <v>486</v>
      </c>
      <c r="K67" s="18">
        <f t="shared" si="3"/>
        <v>537</v>
      </c>
      <c r="L67" s="18">
        <f t="shared" si="4"/>
        <v>282</v>
      </c>
      <c r="M67" s="18">
        <f t="shared" si="5"/>
        <v>410</v>
      </c>
      <c r="N67" s="23">
        <f t="shared" si="6"/>
        <v>0.58024691358024694</v>
      </c>
      <c r="O67" s="23">
        <f t="shared" si="6"/>
        <v>0.76350093109869643</v>
      </c>
      <c r="P67" s="23">
        <v>1.1825745280936248</v>
      </c>
      <c r="Q67" s="23">
        <v>1.4753573081631239</v>
      </c>
      <c r="R67" s="23">
        <f t="shared" si="7"/>
        <v>574.73122065350162</v>
      </c>
      <c r="S67" s="23">
        <f t="shared" si="7"/>
        <v>792.26687448359758</v>
      </c>
      <c r="T67" s="23">
        <f t="shared" si="8"/>
        <v>1366.9980951370992</v>
      </c>
      <c r="U67" s="9">
        <v>1</v>
      </c>
      <c r="V67" s="11">
        <v>1</v>
      </c>
      <c r="W67" s="11">
        <f t="shared" si="9"/>
        <v>1366.9980951370992</v>
      </c>
    </row>
    <row r="68" spans="1:23" x14ac:dyDescent="0.25">
      <c r="A68" s="18">
        <v>61</v>
      </c>
      <c r="B68" s="18">
        <f t="shared" si="0"/>
        <v>740</v>
      </c>
      <c r="C68" s="18">
        <v>284</v>
      </c>
      <c r="D68" s="18">
        <v>456</v>
      </c>
      <c r="E68" s="18">
        <f t="shared" si="1"/>
        <v>1039</v>
      </c>
      <c r="F68" s="19">
        <v>514</v>
      </c>
      <c r="G68" s="19">
        <v>525</v>
      </c>
      <c r="I68" s="18">
        <v>61</v>
      </c>
      <c r="J68" s="18">
        <f t="shared" si="2"/>
        <v>514</v>
      </c>
      <c r="K68" s="18">
        <f t="shared" si="3"/>
        <v>525</v>
      </c>
      <c r="L68" s="18">
        <f t="shared" si="4"/>
        <v>284</v>
      </c>
      <c r="M68" s="18">
        <f t="shared" si="5"/>
        <v>456</v>
      </c>
      <c r="N68" s="23">
        <f t="shared" si="6"/>
        <v>0.55252918287937747</v>
      </c>
      <c r="O68" s="23">
        <f t="shared" si="6"/>
        <v>0.86857142857142855</v>
      </c>
      <c r="P68" s="23">
        <v>1.1841142086777496</v>
      </c>
      <c r="Q68" s="23">
        <v>1.4842715059338174</v>
      </c>
      <c r="R68" s="23">
        <f t="shared" si="7"/>
        <v>608.63470326036327</v>
      </c>
      <c r="S68" s="23">
        <f t="shared" si="7"/>
        <v>779.24254061525414</v>
      </c>
      <c r="T68" s="23">
        <f t="shared" si="8"/>
        <v>1387.8772438756173</v>
      </c>
      <c r="U68" s="9">
        <v>1</v>
      </c>
      <c r="V68" s="11">
        <v>1</v>
      </c>
      <c r="W68" s="11">
        <f t="shared" si="9"/>
        <v>1387.8772438756173</v>
      </c>
    </row>
    <row r="69" spans="1:23" x14ac:dyDescent="0.25">
      <c r="A69" s="18">
        <v>62</v>
      </c>
      <c r="B69" s="18">
        <f t="shared" si="0"/>
        <v>821</v>
      </c>
      <c r="C69" s="18">
        <v>326</v>
      </c>
      <c r="D69" s="18">
        <v>495</v>
      </c>
      <c r="E69" s="18">
        <f t="shared" si="1"/>
        <v>1000</v>
      </c>
      <c r="F69" s="19">
        <v>446</v>
      </c>
      <c r="G69" s="19">
        <v>554</v>
      </c>
      <c r="I69" s="18">
        <v>62</v>
      </c>
      <c r="J69" s="18">
        <f t="shared" si="2"/>
        <v>446</v>
      </c>
      <c r="K69" s="18">
        <f t="shared" si="3"/>
        <v>554</v>
      </c>
      <c r="L69" s="18">
        <f t="shared" si="4"/>
        <v>326</v>
      </c>
      <c r="M69" s="18">
        <f t="shared" si="5"/>
        <v>495</v>
      </c>
      <c r="N69" s="23">
        <f t="shared" si="6"/>
        <v>0.73094170403587444</v>
      </c>
      <c r="O69" s="23">
        <f t="shared" si="6"/>
        <v>0.89350180505415167</v>
      </c>
      <c r="P69" s="23">
        <v>1.1392912823311809</v>
      </c>
      <c r="Q69" s="23">
        <v>1.4498464913947244</v>
      </c>
      <c r="R69" s="23">
        <f t="shared" si="7"/>
        <v>508.1239119197067</v>
      </c>
      <c r="S69" s="23">
        <f t="shared" si="7"/>
        <v>803.21495623267731</v>
      </c>
      <c r="T69" s="23">
        <f t="shared" si="8"/>
        <v>1311.3388681523841</v>
      </c>
      <c r="U69" s="9">
        <v>1</v>
      </c>
      <c r="V69" s="11">
        <v>1</v>
      </c>
      <c r="W69" s="11">
        <f t="shared" si="9"/>
        <v>1311.3388681523841</v>
      </c>
    </row>
    <row r="70" spans="1:23" x14ac:dyDescent="0.25">
      <c r="A70" s="18">
        <v>63</v>
      </c>
      <c r="B70" s="18">
        <f t="shared" si="0"/>
        <v>637</v>
      </c>
      <c r="C70" s="18">
        <v>287</v>
      </c>
      <c r="D70" s="18">
        <v>350</v>
      </c>
      <c r="E70" s="18">
        <f t="shared" si="1"/>
        <v>888</v>
      </c>
      <c r="F70" s="19">
        <v>398</v>
      </c>
      <c r="G70" s="19">
        <v>490</v>
      </c>
      <c r="I70" s="18">
        <v>63</v>
      </c>
      <c r="J70" s="18">
        <f t="shared" si="2"/>
        <v>398</v>
      </c>
      <c r="K70" s="18">
        <f t="shared" si="3"/>
        <v>490</v>
      </c>
      <c r="L70" s="18">
        <f t="shared" si="4"/>
        <v>287</v>
      </c>
      <c r="M70" s="18">
        <f t="shared" si="5"/>
        <v>350</v>
      </c>
      <c r="N70" s="23">
        <f t="shared" si="6"/>
        <v>0.72110552763819091</v>
      </c>
      <c r="O70" s="23">
        <f t="shared" si="6"/>
        <v>0.7142857142857143</v>
      </c>
      <c r="P70" s="23">
        <v>1.1757656677118211</v>
      </c>
      <c r="Q70" s="23">
        <v>1.5747516223457818</v>
      </c>
      <c r="R70" s="23">
        <f t="shared" si="7"/>
        <v>467.9547357493048</v>
      </c>
      <c r="S70" s="23">
        <f t="shared" si="7"/>
        <v>771.6282949494331</v>
      </c>
      <c r="T70" s="23">
        <f t="shared" si="8"/>
        <v>1239.583030698738</v>
      </c>
      <c r="U70" s="9">
        <v>1</v>
      </c>
      <c r="V70" s="11">
        <v>1</v>
      </c>
      <c r="W70" s="11">
        <f t="shared" si="9"/>
        <v>1239.583030698738</v>
      </c>
    </row>
    <row r="71" spans="1:23" x14ac:dyDescent="0.25">
      <c r="A71" s="18">
        <v>64</v>
      </c>
      <c r="B71" s="18">
        <f t="shared" si="0"/>
        <v>665</v>
      </c>
      <c r="C71" s="18">
        <v>268</v>
      </c>
      <c r="D71" s="18">
        <v>397</v>
      </c>
      <c r="E71" s="18">
        <f t="shared" si="1"/>
        <v>898</v>
      </c>
      <c r="F71" s="19">
        <v>414</v>
      </c>
      <c r="G71" s="19">
        <v>484</v>
      </c>
      <c r="I71" s="18">
        <v>64</v>
      </c>
      <c r="J71" s="18">
        <f t="shared" si="2"/>
        <v>414</v>
      </c>
      <c r="K71" s="18">
        <f t="shared" si="3"/>
        <v>484</v>
      </c>
      <c r="L71" s="18">
        <f t="shared" si="4"/>
        <v>268</v>
      </c>
      <c r="M71" s="18">
        <f t="shared" si="5"/>
        <v>397</v>
      </c>
      <c r="N71" s="23">
        <f t="shared" si="6"/>
        <v>0.64734299516908211</v>
      </c>
      <c r="O71" s="23">
        <f t="shared" si="6"/>
        <v>0.82024793388429751</v>
      </c>
      <c r="P71" s="23">
        <v>1.091953722728787</v>
      </c>
      <c r="Q71" s="23">
        <v>1.482105702636932</v>
      </c>
      <c r="R71" s="23">
        <f t="shared" si="7"/>
        <v>452.06884120971779</v>
      </c>
      <c r="S71" s="23">
        <f t="shared" si="7"/>
        <v>717.33916007627511</v>
      </c>
      <c r="T71" s="23">
        <f t="shared" si="8"/>
        <v>1169.4080012859929</v>
      </c>
      <c r="U71" s="9">
        <v>1</v>
      </c>
      <c r="V71" s="11">
        <v>1</v>
      </c>
      <c r="W71" s="11">
        <f t="shared" si="9"/>
        <v>1169.4080012859929</v>
      </c>
    </row>
    <row r="72" spans="1:23" x14ac:dyDescent="0.25">
      <c r="A72" s="18">
        <v>65</v>
      </c>
      <c r="B72" s="18">
        <f t="shared" ref="B72:B106" si="10">C72+D72</f>
        <v>645</v>
      </c>
      <c r="C72" s="18">
        <v>231</v>
      </c>
      <c r="D72" s="18">
        <v>414</v>
      </c>
      <c r="E72" s="18">
        <f t="shared" ref="E72:E106" si="11">F72+G72</f>
        <v>820</v>
      </c>
      <c r="F72" s="19">
        <v>400</v>
      </c>
      <c r="G72" s="19">
        <v>420</v>
      </c>
      <c r="I72" s="18">
        <v>65</v>
      </c>
      <c r="J72" s="18">
        <f t="shared" ref="J72:J106" si="12">F72</f>
        <v>400</v>
      </c>
      <c r="K72" s="18">
        <f t="shared" ref="K72:K106" si="13">G72</f>
        <v>420</v>
      </c>
      <c r="L72" s="18">
        <f t="shared" ref="L72:L106" si="14">C72</f>
        <v>231</v>
      </c>
      <c r="M72" s="18">
        <f t="shared" ref="M72:M106" si="15">D72</f>
        <v>414</v>
      </c>
      <c r="N72" s="23">
        <f t="shared" ref="N72:O106" si="16">L72/J72</f>
        <v>0.57750000000000001</v>
      </c>
      <c r="O72" s="23">
        <f t="shared" si="16"/>
        <v>0.98571428571428577</v>
      </c>
      <c r="P72" s="23">
        <v>1.1210167176082917</v>
      </c>
      <c r="Q72" s="23">
        <v>1.5709636597012633</v>
      </c>
      <c r="R72" s="23">
        <f t="shared" ref="R72:S106" si="17">J72*P72</f>
        <v>448.40668704331665</v>
      </c>
      <c r="S72" s="23">
        <f t="shared" si="17"/>
        <v>659.80473707453052</v>
      </c>
      <c r="T72" s="23">
        <f t="shared" ref="T72:T106" si="18">R72+S72</f>
        <v>1108.2114241178472</v>
      </c>
      <c r="U72" s="9">
        <v>1</v>
      </c>
      <c r="V72" s="11">
        <v>1</v>
      </c>
      <c r="W72" s="11">
        <f t="shared" ref="W72:W106" si="19">T72*U72*V72</f>
        <v>1108.2114241178472</v>
      </c>
    </row>
    <row r="73" spans="1:23" x14ac:dyDescent="0.25">
      <c r="A73" s="18">
        <v>66</v>
      </c>
      <c r="B73" s="18">
        <f t="shared" si="10"/>
        <v>530</v>
      </c>
      <c r="C73" s="18">
        <v>225</v>
      </c>
      <c r="D73" s="18">
        <v>305</v>
      </c>
      <c r="E73" s="18">
        <f t="shared" si="11"/>
        <v>748</v>
      </c>
      <c r="F73" s="19">
        <v>327</v>
      </c>
      <c r="G73" s="19">
        <v>421</v>
      </c>
      <c r="I73" s="18">
        <v>66</v>
      </c>
      <c r="J73" s="18">
        <f t="shared" si="12"/>
        <v>327</v>
      </c>
      <c r="K73" s="18">
        <f t="shared" si="13"/>
        <v>421</v>
      </c>
      <c r="L73" s="18">
        <f t="shared" si="14"/>
        <v>225</v>
      </c>
      <c r="M73" s="18">
        <f t="shared" si="15"/>
        <v>305</v>
      </c>
      <c r="N73" s="23">
        <f t="shared" si="16"/>
        <v>0.68807339449541283</v>
      </c>
      <c r="O73" s="23">
        <f t="shared" si="16"/>
        <v>0.72446555819477432</v>
      </c>
      <c r="P73" s="23">
        <v>1.158793886711841</v>
      </c>
      <c r="Q73" s="23">
        <v>1.5136682044855096</v>
      </c>
      <c r="R73" s="23">
        <f t="shared" si="17"/>
        <v>378.92560095477199</v>
      </c>
      <c r="S73" s="23">
        <f t="shared" si="17"/>
        <v>637.25431408839961</v>
      </c>
      <c r="T73" s="23">
        <f t="shared" si="18"/>
        <v>1016.1799150431716</v>
      </c>
      <c r="U73" s="9">
        <v>1</v>
      </c>
      <c r="V73" s="11">
        <v>1</v>
      </c>
      <c r="W73" s="11">
        <f t="shared" si="19"/>
        <v>1016.1799150431716</v>
      </c>
    </row>
    <row r="74" spans="1:23" x14ac:dyDescent="0.25">
      <c r="A74" s="18">
        <v>67</v>
      </c>
      <c r="B74" s="18">
        <f t="shared" si="10"/>
        <v>466</v>
      </c>
      <c r="C74" s="18">
        <v>169</v>
      </c>
      <c r="D74" s="18">
        <v>297</v>
      </c>
      <c r="E74" s="18">
        <f t="shared" si="11"/>
        <v>596</v>
      </c>
      <c r="F74" s="19">
        <v>255</v>
      </c>
      <c r="G74" s="19">
        <v>341</v>
      </c>
      <c r="I74" s="18">
        <v>67</v>
      </c>
      <c r="J74" s="18">
        <f t="shared" si="12"/>
        <v>255</v>
      </c>
      <c r="K74" s="18">
        <f t="shared" si="13"/>
        <v>341</v>
      </c>
      <c r="L74" s="18">
        <f t="shared" si="14"/>
        <v>169</v>
      </c>
      <c r="M74" s="18">
        <f t="shared" si="15"/>
        <v>297</v>
      </c>
      <c r="N74" s="23">
        <f t="shared" si="16"/>
        <v>0.66274509803921566</v>
      </c>
      <c r="O74" s="23">
        <f t="shared" si="16"/>
        <v>0.87096774193548387</v>
      </c>
      <c r="P74" s="23">
        <v>1.1318994544649215</v>
      </c>
      <c r="Q74" s="23">
        <v>1.5924197744647843</v>
      </c>
      <c r="R74" s="23">
        <f t="shared" si="17"/>
        <v>288.63436088855497</v>
      </c>
      <c r="S74" s="23">
        <f t="shared" si="17"/>
        <v>543.01514309249148</v>
      </c>
      <c r="T74" s="23">
        <f t="shared" si="18"/>
        <v>831.64950398104645</v>
      </c>
      <c r="U74" s="9">
        <v>1</v>
      </c>
      <c r="V74" s="11">
        <v>1</v>
      </c>
      <c r="W74" s="11">
        <f t="shared" si="19"/>
        <v>831.64950398104645</v>
      </c>
    </row>
    <row r="75" spans="1:23" x14ac:dyDescent="0.25">
      <c r="A75" s="18">
        <v>68</v>
      </c>
      <c r="B75" s="18">
        <f t="shared" si="10"/>
        <v>452</v>
      </c>
      <c r="C75" s="18">
        <v>205</v>
      </c>
      <c r="D75" s="18">
        <v>247</v>
      </c>
      <c r="E75" s="18">
        <f t="shared" si="11"/>
        <v>557</v>
      </c>
      <c r="F75" s="19">
        <v>256</v>
      </c>
      <c r="G75" s="19">
        <v>301</v>
      </c>
      <c r="I75" s="18">
        <v>68</v>
      </c>
      <c r="J75" s="18">
        <f t="shared" si="12"/>
        <v>256</v>
      </c>
      <c r="K75" s="18">
        <f t="shared" si="13"/>
        <v>301</v>
      </c>
      <c r="L75" s="18">
        <f t="shared" si="14"/>
        <v>205</v>
      </c>
      <c r="M75" s="18">
        <f t="shared" si="15"/>
        <v>247</v>
      </c>
      <c r="N75" s="23">
        <f t="shared" si="16"/>
        <v>0.80078125</v>
      </c>
      <c r="O75" s="23">
        <f t="shared" si="16"/>
        <v>0.82059800664451832</v>
      </c>
      <c r="P75" s="23">
        <v>1.1587564374054806</v>
      </c>
      <c r="Q75" s="23">
        <v>1.5580214651020399</v>
      </c>
      <c r="R75" s="23">
        <f t="shared" si="17"/>
        <v>296.64164797580304</v>
      </c>
      <c r="S75" s="23">
        <f t="shared" si="17"/>
        <v>468.96446099571398</v>
      </c>
      <c r="T75" s="23">
        <f t="shared" si="18"/>
        <v>765.60610897151696</v>
      </c>
      <c r="U75" s="9">
        <v>1</v>
      </c>
      <c r="V75" s="11">
        <v>1</v>
      </c>
      <c r="W75" s="11">
        <f t="shared" si="19"/>
        <v>765.60610897151696</v>
      </c>
    </row>
    <row r="76" spans="1:23" x14ac:dyDescent="0.25">
      <c r="A76" s="18">
        <v>69</v>
      </c>
      <c r="B76" s="18">
        <f t="shared" si="10"/>
        <v>409</v>
      </c>
      <c r="C76" s="18">
        <v>158</v>
      </c>
      <c r="D76" s="18">
        <v>251</v>
      </c>
      <c r="E76" s="18">
        <f t="shared" si="11"/>
        <v>548</v>
      </c>
      <c r="F76" s="19">
        <v>254</v>
      </c>
      <c r="G76" s="19">
        <v>294</v>
      </c>
      <c r="I76" s="18">
        <v>69</v>
      </c>
      <c r="J76" s="18">
        <f t="shared" si="12"/>
        <v>254</v>
      </c>
      <c r="K76" s="18">
        <f t="shared" si="13"/>
        <v>294</v>
      </c>
      <c r="L76" s="18">
        <f t="shared" si="14"/>
        <v>158</v>
      </c>
      <c r="M76" s="18">
        <f t="shared" si="15"/>
        <v>251</v>
      </c>
      <c r="N76" s="23">
        <f t="shared" si="16"/>
        <v>0.62204724409448819</v>
      </c>
      <c r="O76" s="23">
        <f t="shared" si="16"/>
        <v>0.8537414965986394</v>
      </c>
      <c r="P76" s="23">
        <v>1.1413992714218271</v>
      </c>
      <c r="Q76" s="23">
        <v>1.5940607954196429</v>
      </c>
      <c r="R76" s="23">
        <f t="shared" si="17"/>
        <v>289.91541494114409</v>
      </c>
      <c r="S76" s="23">
        <f t="shared" si="17"/>
        <v>468.65387385337499</v>
      </c>
      <c r="T76" s="23">
        <f t="shared" si="18"/>
        <v>758.56928879451903</v>
      </c>
      <c r="U76" s="9">
        <v>1</v>
      </c>
      <c r="V76" s="11">
        <v>1</v>
      </c>
      <c r="W76" s="11">
        <f t="shared" si="19"/>
        <v>758.56928879451903</v>
      </c>
    </row>
    <row r="77" spans="1:23" x14ac:dyDescent="0.25">
      <c r="A77" s="18">
        <v>70</v>
      </c>
      <c r="B77" s="18">
        <f t="shared" si="10"/>
        <v>463</v>
      </c>
      <c r="C77" s="18">
        <v>146</v>
      </c>
      <c r="D77" s="18">
        <v>317</v>
      </c>
      <c r="E77" s="18">
        <f t="shared" si="11"/>
        <v>499</v>
      </c>
      <c r="F77" s="19">
        <v>228</v>
      </c>
      <c r="G77" s="19">
        <v>271</v>
      </c>
      <c r="I77" s="18">
        <v>70</v>
      </c>
      <c r="J77" s="18">
        <f t="shared" si="12"/>
        <v>228</v>
      </c>
      <c r="K77" s="18">
        <f t="shared" si="13"/>
        <v>271</v>
      </c>
      <c r="L77" s="18">
        <f t="shared" si="14"/>
        <v>146</v>
      </c>
      <c r="M77" s="18">
        <f t="shared" si="15"/>
        <v>317</v>
      </c>
      <c r="N77" s="23">
        <f t="shared" si="16"/>
        <v>0.64035087719298245</v>
      </c>
      <c r="O77" s="23">
        <f t="shared" si="16"/>
        <v>1.1697416974169741</v>
      </c>
      <c r="P77" s="23">
        <v>1.2001189324535197</v>
      </c>
      <c r="Q77" s="23">
        <v>1.6082249138730098</v>
      </c>
      <c r="R77" s="23">
        <f t="shared" si="17"/>
        <v>273.62711659940248</v>
      </c>
      <c r="S77" s="23">
        <f t="shared" si="17"/>
        <v>435.82895165958564</v>
      </c>
      <c r="T77" s="23">
        <f t="shared" si="18"/>
        <v>709.45606825898813</v>
      </c>
      <c r="U77" s="9">
        <v>1</v>
      </c>
      <c r="V77" s="11">
        <v>1</v>
      </c>
      <c r="W77" s="11">
        <f t="shared" si="19"/>
        <v>709.45606825898813</v>
      </c>
    </row>
    <row r="78" spans="1:23" x14ac:dyDescent="0.25">
      <c r="A78" s="18">
        <v>71</v>
      </c>
      <c r="B78" s="18">
        <f t="shared" si="10"/>
        <v>461</v>
      </c>
      <c r="C78" s="18">
        <v>202</v>
      </c>
      <c r="D78" s="18">
        <v>259</v>
      </c>
      <c r="E78" s="18">
        <f t="shared" si="11"/>
        <v>411</v>
      </c>
      <c r="F78" s="19">
        <v>194</v>
      </c>
      <c r="G78" s="19">
        <v>217</v>
      </c>
      <c r="I78" s="18">
        <v>71</v>
      </c>
      <c r="J78" s="18">
        <f t="shared" si="12"/>
        <v>194</v>
      </c>
      <c r="K78" s="18">
        <f t="shared" si="13"/>
        <v>217</v>
      </c>
      <c r="L78" s="18">
        <f t="shared" si="14"/>
        <v>202</v>
      </c>
      <c r="M78" s="18">
        <f t="shared" si="15"/>
        <v>259</v>
      </c>
      <c r="N78" s="23">
        <f t="shared" si="16"/>
        <v>1.0412371134020619</v>
      </c>
      <c r="O78" s="23">
        <f t="shared" si="16"/>
        <v>1.1935483870967742</v>
      </c>
      <c r="P78" s="23">
        <v>1.2712810006613371</v>
      </c>
      <c r="Q78" s="23">
        <v>1.6975198611628772</v>
      </c>
      <c r="R78" s="23">
        <f t="shared" si="17"/>
        <v>246.6285141282994</v>
      </c>
      <c r="S78" s="23">
        <f t="shared" si="17"/>
        <v>368.36180987234434</v>
      </c>
      <c r="T78" s="23">
        <f t="shared" si="18"/>
        <v>614.9903240006438</v>
      </c>
      <c r="U78" s="9">
        <v>1</v>
      </c>
      <c r="V78" s="11">
        <v>1</v>
      </c>
      <c r="W78" s="11">
        <f t="shared" si="19"/>
        <v>614.9903240006438</v>
      </c>
    </row>
    <row r="79" spans="1:23" x14ac:dyDescent="0.25">
      <c r="A79" s="18">
        <v>72</v>
      </c>
      <c r="B79" s="18">
        <f t="shared" si="10"/>
        <v>374</v>
      </c>
      <c r="C79" s="18">
        <v>129</v>
      </c>
      <c r="D79" s="18">
        <v>245</v>
      </c>
      <c r="E79" s="18">
        <f t="shared" si="11"/>
        <v>485</v>
      </c>
      <c r="F79" s="19">
        <v>201</v>
      </c>
      <c r="G79" s="19">
        <v>284</v>
      </c>
      <c r="I79" s="18">
        <v>72</v>
      </c>
      <c r="J79" s="18">
        <f t="shared" si="12"/>
        <v>201</v>
      </c>
      <c r="K79" s="18">
        <f t="shared" si="13"/>
        <v>284</v>
      </c>
      <c r="L79" s="18">
        <f t="shared" si="14"/>
        <v>129</v>
      </c>
      <c r="M79" s="18">
        <f t="shared" si="15"/>
        <v>245</v>
      </c>
      <c r="N79" s="23">
        <f t="shared" si="16"/>
        <v>0.64179104477611937</v>
      </c>
      <c r="O79" s="23">
        <f t="shared" si="16"/>
        <v>0.86267605633802813</v>
      </c>
      <c r="P79" s="23">
        <v>1.2037283427123036</v>
      </c>
      <c r="Q79" s="23">
        <v>1.5545465488116144</v>
      </c>
      <c r="R79" s="23">
        <f t="shared" si="17"/>
        <v>241.949396885173</v>
      </c>
      <c r="S79" s="23">
        <f t="shared" si="17"/>
        <v>441.4912198624985</v>
      </c>
      <c r="T79" s="23">
        <f t="shared" si="18"/>
        <v>683.44061674767147</v>
      </c>
      <c r="U79" s="9">
        <v>1</v>
      </c>
      <c r="V79" s="11">
        <v>1</v>
      </c>
      <c r="W79" s="11">
        <f t="shared" si="19"/>
        <v>683.44061674767147</v>
      </c>
    </row>
    <row r="80" spans="1:23" x14ac:dyDescent="0.25">
      <c r="A80" s="18">
        <v>73</v>
      </c>
      <c r="B80" s="18">
        <f t="shared" si="10"/>
        <v>295</v>
      </c>
      <c r="C80" s="18">
        <v>84</v>
      </c>
      <c r="D80" s="18">
        <v>211</v>
      </c>
      <c r="E80" s="18">
        <f t="shared" si="11"/>
        <v>365</v>
      </c>
      <c r="F80" s="19">
        <v>148</v>
      </c>
      <c r="G80" s="19">
        <v>217</v>
      </c>
      <c r="I80" s="18">
        <v>73</v>
      </c>
      <c r="J80" s="18">
        <f t="shared" si="12"/>
        <v>148</v>
      </c>
      <c r="K80" s="18">
        <f t="shared" si="13"/>
        <v>217</v>
      </c>
      <c r="L80" s="18">
        <f t="shared" si="14"/>
        <v>84</v>
      </c>
      <c r="M80" s="18">
        <f t="shared" si="15"/>
        <v>211</v>
      </c>
      <c r="N80" s="23">
        <f t="shared" si="16"/>
        <v>0.56756756756756754</v>
      </c>
      <c r="O80" s="23">
        <f t="shared" si="16"/>
        <v>0.97235023041474655</v>
      </c>
      <c r="P80" s="23">
        <v>1.0989224600493674</v>
      </c>
      <c r="Q80" s="23">
        <v>1.5088109523577338</v>
      </c>
      <c r="R80" s="23">
        <f t="shared" si="17"/>
        <v>162.64052408730637</v>
      </c>
      <c r="S80" s="23">
        <f t="shared" si="17"/>
        <v>327.41197666162822</v>
      </c>
      <c r="T80" s="23">
        <f t="shared" si="18"/>
        <v>490.05250074893456</v>
      </c>
      <c r="U80" s="9">
        <v>1</v>
      </c>
      <c r="V80" s="11">
        <v>1</v>
      </c>
      <c r="W80" s="11">
        <f t="shared" si="19"/>
        <v>490.05250074893456</v>
      </c>
    </row>
    <row r="81" spans="1:23" x14ac:dyDescent="0.25">
      <c r="A81" s="18">
        <v>74</v>
      </c>
      <c r="B81" s="18">
        <f t="shared" si="10"/>
        <v>268</v>
      </c>
      <c r="C81" s="18">
        <v>112</v>
      </c>
      <c r="D81" s="18">
        <v>156</v>
      </c>
      <c r="E81" s="18">
        <f t="shared" si="11"/>
        <v>304</v>
      </c>
      <c r="F81" s="19">
        <v>113</v>
      </c>
      <c r="G81" s="19">
        <v>191</v>
      </c>
      <c r="I81" s="18">
        <v>74</v>
      </c>
      <c r="J81" s="18">
        <f t="shared" si="12"/>
        <v>113</v>
      </c>
      <c r="K81" s="18">
        <f t="shared" si="13"/>
        <v>191</v>
      </c>
      <c r="L81" s="18">
        <f t="shared" si="14"/>
        <v>112</v>
      </c>
      <c r="M81" s="18">
        <f t="shared" si="15"/>
        <v>156</v>
      </c>
      <c r="N81" s="23">
        <f t="shared" si="16"/>
        <v>0.99115044247787609</v>
      </c>
      <c r="O81" s="23">
        <f t="shared" si="16"/>
        <v>0.81675392670157065</v>
      </c>
      <c r="P81" s="23">
        <v>1.1996096473498148</v>
      </c>
      <c r="Q81" s="23">
        <v>1.5364118049579252</v>
      </c>
      <c r="R81" s="23">
        <f t="shared" si="17"/>
        <v>135.55589015052908</v>
      </c>
      <c r="S81" s="23">
        <f t="shared" si="17"/>
        <v>293.45465474696368</v>
      </c>
      <c r="T81" s="23">
        <f t="shared" si="18"/>
        <v>429.01054489749276</v>
      </c>
      <c r="U81" s="9">
        <v>1</v>
      </c>
      <c r="V81" s="11">
        <v>1</v>
      </c>
      <c r="W81" s="11">
        <f t="shared" si="19"/>
        <v>429.01054489749276</v>
      </c>
    </row>
    <row r="82" spans="1:23" x14ac:dyDescent="0.25">
      <c r="A82" s="18">
        <v>75</v>
      </c>
      <c r="B82" s="18">
        <f t="shared" si="10"/>
        <v>193</v>
      </c>
      <c r="C82" s="18">
        <v>78</v>
      </c>
      <c r="D82" s="18">
        <v>115</v>
      </c>
      <c r="E82" s="18">
        <f t="shared" si="11"/>
        <v>307</v>
      </c>
      <c r="F82" s="19">
        <v>138</v>
      </c>
      <c r="G82" s="19">
        <v>169</v>
      </c>
      <c r="I82" s="18">
        <v>75</v>
      </c>
      <c r="J82" s="18">
        <f t="shared" si="12"/>
        <v>138</v>
      </c>
      <c r="K82" s="18">
        <f t="shared" si="13"/>
        <v>169</v>
      </c>
      <c r="L82" s="18">
        <f t="shared" si="14"/>
        <v>78</v>
      </c>
      <c r="M82" s="18">
        <f t="shared" si="15"/>
        <v>115</v>
      </c>
      <c r="N82" s="23">
        <f t="shared" si="16"/>
        <v>0.56521739130434778</v>
      </c>
      <c r="O82" s="23">
        <f t="shared" si="16"/>
        <v>0.68047337278106512</v>
      </c>
      <c r="P82" s="23">
        <v>1.0552273892777833</v>
      </c>
      <c r="Q82" s="23">
        <v>1.5150969237124527</v>
      </c>
      <c r="R82" s="23">
        <f t="shared" si="17"/>
        <v>145.62137972033409</v>
      </c>
      <c r="S82" s="23">
        <f t="shared" si="17"/>
        <v>256.0513801074045</v>
      </c>
      <c r="T82" s="23">
        <f t="shared" si="18"/>
        <v>401.67275982773856</v>
      </c>
      <c r="U82" s="9">
        <v>1</v>
      </c>
      <c r="V82" s="11">
        <v>1</v>
      </c>
      <c r="W82" s="11">
        <f t="shared" si="19"/>
        <v>401.67275982773856</v>
      </c>
    </row>
    <row r="83" spans="1:23" x14ac:dyDescent="0.25">
      <c r="A83" s="18">
        <v>76</v>
      </c>
      <c r="B83" s="18">
        <f t="shared" si="10"/>
        <v>153</v>
      </c>
      <c r="C83" s="18">
        <v>42</v>
      </c>
      <c r="D83" s="18">
        <v>111</v>
      </c>
      <c r="E83" s="18">
        <f t="shared" si="11"/>
        <v>228</v>
      </c>
      <c r="F83" s="19">
        <v>104</v>
      </c>
      <c r="G83" s="19">
        <v>124</v>
      </c>
      <c r="I83" s="18">
        <v>76</v>
      </c>
      <c r="J83" s="18">
        <f t="shared" si="12"/>
        <v>104</v>
      </c>
      <c r="K83" s="18">
        <f t="shared" si="13"/>
        <v>124</v>
      </c>
      <c r="L83" s="18">
        <f t="shared" si="14"/>
        <v>42</v>
      </c>
      <c r="M83" s="18">
        <f t="shared" si="15"/>
        <v>111</v>
      </c>
      <c r="N83" s="23">
        <f t="shared" si="16"/>
        <v>0.40384615384615385</v>
      </c>
      <c r="O83" s="23">
        <f t="shared" si="16"/>
        <v>0.89516129032258063</v>
      </c>
      <c r="P83" s="23">
        <v>0.87105133724920314</v>
      </c>
      <c r="Q83" s="23">
        <v>1.163462701676707</v>
      </c>
      <c r="R83" s="23">
        <f t="shared" si="17"/>
        <v>90.589339073917131</v>
      </c>
      <c r="S83" s="23">
        <f t="shared" si="17"/>
        <v>144.26937500791166</v>
      </c>
      <c r="T83" s="23">
        <f t="shared" si="18"/>
        <v>234.85871408182879</v>
      </c>
      <c r="U83" s="9">
        <v>1</v>
      </c>
      <c r="V83" s="11">
        <v>1</v>
      </c>
      <c r="W83" s="11">
        <f t="shared" si="19"/>
        <v>234.85871408182879</v>
      </c>
    </row>
    <row r="84" spans="1:23" x14ac:dyDescent="0.25">
      <c r="A84" s="18">
        <v>77</v>
      </c>
      <c r="B84" s="18">
        <f t="shared" si="10"/>
        <v>84</v>
      </c>
      <c r="C84" s="18">
        <v>44</v>
      </c>
      <c r="D84" s="18">
        <v>40</v>
      </c>
      <c r="E84" s="18">
        <f t="shared" si="11"/>
        <v>131</v>
      </c>
      <c r="F84" s="19">
        <v>47</v>
      </c>
      <c r="G84" s="19">
        <v>84</v>
      </c>
      <c r="I84" s="18">
        <v>77</v>
      </c>
      <c r="J84" s="18">
        <f t="shared" si="12"/>
        <v>47</v>
      </c>
      <c r="K84" s="18">
        <f t="shared" si="13"/>
        <v>84</v>
      </c>
      <c r="L84" s="18">
        <f t="shared" si="14"/>
        <v>44</v>
      </c>
      <c r="M84" s="18">
        <f t="shared" si="15"/>
        <v>40</v>
      </c>
      <c r="N84" s="23">
        <f t="shared" si="16"/>
        <v>0.93617021276595747</v>
      </c>
      <c r="O84" s="23">
        <f t="shared" si="16"/>
        <v>0.47619047619047616</v>
      </c>
      <c r="P84" s="23">
        <v>1.0980308563172401</v>
      </c>
      <c r="Q84" s="23">
        <v>1.2533296593497394</v>
      </c>
      <c r="R84" s="23">
        <f t="shared" si="17"/>
        <v>51.607450246910282</v>
      </c>
      <c r="S84" s="23">
        <f t="shared" si="17"/>
        <v>105.27969138537811</v>
      </c>
      <c r="T84" s="23">
        <f t="shared" si="18"/>
        <v>156.8871416322884</v>
      </c>
      <c r="U84" s="9">
        <v>1</v>
      </c>
      <c r="V84" s="11">
        <v>1</v>
      </c>
      <c r="W84" s="11">
        <f t="shared" si="19"/>
        <v>156.8871416322884</v>
      </c>
    </row>
    <row r="85" spans="1:23" x14ac:dyDescent="0.25">
      <c r="A85" s="18">
        <v>78</v>
      </c>
      <c r="B85" s="18">
        <f t="shared" si="10"/>
        <v>96</v>
      </c>
      <c r="C85" s="18">
        <v>42</v>
      </c>
      <c r="D85" s="18">
        <v>54</v>
      </c>
      <c r="E85" s="18">
        <f t="shared" si="11"/>
        <v>114</v>
      </c>
      <c r="F85" s="19">
        <v>49</v>
      </c>
      <c r="G85" s="19">
        <v>65</v>
      </c>
      <c r="I85" s="18">
        <v>78</v>
      </c>
      <c r="J85" s="18">
        <f t="shared" si="12"/>
        <v>49</v>
      </c>
      <c r="K85" s="18">
        <f t="shared" si="13"/>
        <v>65</v>
      </c>
      <c r="L85" s="18">
        <f t="shared" si="14"/>
        <v>42</v>
      </c>
      <c r="M85" s="18">
        <f t="shared" si="15"/>
        <v>54</v>
      </c>
      <c r="N85" s="23">
        <f t="shared" si="16"/>
        <v>0.8571428571428571</v>
      </c>
      <c r="O85" s="23">
        <f t="shared" si="16"/>
        <v>0.83076923076923082</v>
      </c>
      <c r="P85" s="23">
        <v>1.2463082851082308</v>
      </c>
      <c r="Q85" s="23">
        <v>1.3285489276730484</v>
      </c>
      <c r="R85" s="23">
        <f t="shared" si="17"/>
        <v>61.069105970303305</v>
      </c>
      <c r="S85" s="23">
        <f t="shared" si="17"/>
        <v>86.355680298748155</v>
      </c>
      <c r="T85" s="23">
        <f t="shared" si="18"/>
        <v>147.42478626905145</v>
      </c>
      <c r="U85" s="9">
        <v>1</v>
      </c>
      <c r="V85" s="11">
        <v>1</v>
      </c>
      <c r="W85" s="11">
        <f t="shared" si="19"/>
        <v>147.42478626905145</v>
      </c>
    </row>
    <row r="86" spans="1:23" x14ac:dyDescent="0.25">
      <c r="A86" s="18">
        <v>79</v>
      </c>
      <c r="B86" s="18">
        <f t="shared" si="10"/>
        <v>121</v>
      </c>
      <c r="C86" s="18">
        <v>59</v>
      </c>
      <c r="D86" s="18">
        <v>62</v>
      </c>
      <c r="E86" s="18">
        <f t="shared" si="11"/>
        <v>125</v>
      </c>
      <c r="F86" s="19">
        <v>65</v>
      </c>
      <c r="G86" s="19">
        <v>60</v>
      </c>
      <c r="I86" s="18">
        <v>79</v>
      </c>
      <c r="J86" s="18">
        <f t="shared" si="12"/>
        <v>65</v>
      </c>
      <c r="K86" s="18">
        <f t="shared" si="13"/>
        <v>60</v>
      </c>
      <c r="L86" s="18">
        <f t="shared" si="14"/>
        <v>59</v>
      </c>
      <c r="M86" s="18">
        <f t="shared" si="15"/>
        <v>62</v>
      </c>
      <c r="N86" s="23">
        <f t="shared" si="16"/>
        <v>0.90769230769230769</v>
      </c>
      <c r="O86" s="23">
        <f t="shared" si="16"/>
        <v>1.0333333333333334</v>
      </c>
      <c r="P86" s="23">
        <v>1.2587200943383465</v>
      </c>
      <c r="Q86" s="23">
        <v>1.556891493509448</v>
      </c>
      <c r="R86" s="23">
        <f t="shared" si="17"/>
        <v>81.816806131992522</v>
      </c>
      <c r="S86" s="23">
        <f t="shared" si="17"/>
        <v>93.413489610566884</v>
      </c>
      <c r="T86" s="23">
        <f t="shared" si="18"/>
        <v>175.23029574255941</v>
      </c>
      <c r="U86" s="9">
        <v>1</v>
      </c>
      <c r="V86" s="11">
        <v>1</v>
      </c>
      <c r="W86" s="11">
        <f t="shared" si="19"/>
        <v>175.23029574255941</v>
      </c>
    </row>
    <row r="87" spans="1:23" x14ac:dyDescent="0.25">
      <c r="A87" s="18">
        <v>80</v>
      </c>
      <c r="B87" s="18">
        <f t="shared" si="10"/>
        <v>84</v>
      </c>
      <c r="C87" s="18">
        <v>43</v>
      </c>
      <c r="D87" s="18">
        <v>41</v>
      </c>
      <c r="E87" s="18">
        <f t="shared" si="11"/>
        <v>231</v>
      </c>
      <c r="F87" s="19">
        <v>132</v>
      </c>
      <c r="G87" s="19">
        <v>99</v>
      </c>
      <c r="I87" s="18">
        <v>80</v>
      </c>
      <c r="J87" s="18">
        <f t="shared" si="12"/>
        <v>132</v>
      </c>
      <c r="K87" s="18">
        <f t="shared" si="13"/>
        <v>99</v>
      </c>
      <c r="L87" s="18">
        <f t="shared" si="14"/>
        <v>43</v>
      </c>
      <c r="M87" s="18">
        <f t="shared" si="15"/>
        <v>41</v>
      </c>
      <c r="N87" s="23">
        <f t="shared" si="16"/>
        <v>0.32575757575757575</v>
      </c>
      <c r="O87" s="23">
        <f t="shared" si="16"/>
        <v>0.41414141414141414</v>
      </c>
      <c r="P87" s="23">
        <v>0.99793733229424786</v>
      </c>
      <c r="Q87" s="23">
        <v>1.2686136794893021</v>
      </c>
      <c r="R87" s="23">
        <f t="shared" si="17"/>
        <v>131.72772786284071</v>
      </c>
      <c r="S87" s="23">
        <f t="shared" si="17"/>
        <v>125.59275426944092</v>
      </c>
      <c r="T87" s="23">
        <f t="shared" si="18"/>
        <v>257.32048213228165</v>
      </c>
      <c r="U87" s="9">
        <v>1</v>
      </c>
      <c r="V87" s="11">
        <v>1</v>
      </c>
      <c r="W87" s="11">
        <f t="shared" si="19"/>
        <v>257.32048213228165</v>
      </c>
    </row>
    <row r="88" spans="1:23" x14ac:dyDescent="0.25">
      <c r="A88" s="18">
        <v>81</v>
      </c>
      <c r="B88" s="18">
        <f t="shared" si="10"/>
        <v>137</v>
      </c>
      <c r="C88" s="18">
        <v>49</v>
      </c>
      <c r="D88" s="18">
        <v>88</v>
      </c>
      <c r="E88" s="18">
        <f t="shared" si="11"/>
        <v>154</v>
      </c>
      <c r="F88" s="19">
        <v>78</v>
      </c>
      <c r="G88" s="19">
        <v>76</v>
      </c>
      <c r="I88" s="18">
        <v>81</v>
      </c>
      <c r="J88" s="18">
        <f t="shared" si="12"/>
        <v>78</v>
      </c>
      <c r="K88" s="18">
        <f t="shared" si="13"/>
        <v>76</v>
      </c>
      <c r="L88" s="18">
        <f t="shared" si="14"/>
        <v>49</v>
      </c>
      <c r="M88" s="18">
        <f t="shared" si="15"/>
        <v>88</v>
      </c>
      <c r="N88" s="23">
        <f t="shared" si="16"/>
        <v>0.62820512820512819</v>
      </c>
      <c r="O88" s="23">
        <f t="shared" si="16"/>
        <v>1.1578947368421053</v>
      </c>
      <c r="P88" s="23">
        <v>1.0566307227620151</v>
      </c>
      <c r="Q88" s="23">
        <v>1.2708540869872402</v>
      </c>
      <c r="R88" s="23">
        <f t="shared" si="17"/>
        <v>82.417196375437172</v>
      </c>
      <c r="S88" s="23">
        <f t="shared" si="17"/>
        <v>96.584910611030253</v>
      </c>
      <c r="T88" s="23">
        <f t="shared" si="18"/>
        <v>179.00210698646742</v>
      </c>
      <c r="U88" s="9">
        <v>1</v>
      </c>
      <c r="V88" s="11">
        <v>1</v>
      </c>
      <c r="W88" s="11">
        <f t="shared" si="19"/>
        <v>179.00210698646742</v>
      </c>
    </row>
    <row r="89" spans="1:23" x14ac:dyDescent="0.25">
      <c r="A89" s="18">
        <v>82</v>
      </c>
      <c r="B89" s="18">
        <f t="shared" si="10"/>
        <v>170</v>
      </c>
      <c r="C89" s="18">
        <v>80</v>
      </c>
      <c r="D89" s="18">
        <v>90</v>
      </c>
      <c r="E89" s="18">
        <f t="shared" si="11"/>
        <v>327</v>
      </c>
      <c r="F89" s="19">
        <v>133</v>
      </c>
      <c r="G89" s="19">
        <v>194</v>
      </c>
      <c r="I89" s="18">
        <v>82</v>
      </c>
      <c r="J89" s="18">
        <f t="shared" si="12"/>
        <v>133</v>
      </c>
      <c r="K89" s="18">
        <f t="shared" si="13"/>
        <v>194</v>
      </c>
      <c r="L89" s="18">
        <f t="shared" si="14"/>
        <v>80</v>
      </c>
      <c r="M89" s="18">
        <f t="shared" si="15"/>
        <v>90</v>
      </c>
      <c r="N89" s="23">
        <f t="shared" si="16"/>
        <v>0.60150375939849621</v>
      </c>
      <c r="O89" s="23">
        <f t="shared" si="16"/>
        <v>0.46391752577319589</v>
      </c>
      <c r="P89" s="23">
        <v>0.83082836143162497</v>
      </c>
      <c r="Q89" s="23">
        <v>1.0329877075932696</v>
      </c>
      <c r="R89" s="23">
        <f t="shared" si="17"/>
        <v>110.50017207040612</v>
      </c>
      <c r="S89" s="23">
        <f t="shared" si="17"/>
        <v>200.3996152730943</v>
      </c>
      <c r="T89" s="23">
        <f t="shared" si="18"/>
        <v>310.89978734350041</v>
      </c>
      <c r="U89" s="9">
        <v>1</v>
      </c>
      <c r="V89" s="11">
        <v>1</v>
      </c>
      <c r="W89" s="11">
        <f t="shared" si="19"/>
        <v>310.89978734350041</v>
      </c>
    </row>
    <row r="90" spans="1:23" x14ac:dyDescent="0.25">
      <c r="A90" s="18">
        <v>83</v>
      </c>
      <c r="B90" s="18">
        <f t="shared" si="10"/>
        <v>86</v>
      </c>
      <c r="C90" s="18">
        <v>37</v>
      </c>
      <c r="D90" s="18">
        <v>49</v>
      </c>
      <c r="E90" s="18">
        <f t="shared" si="11"/>
        <v>218</v>
      </c>
      <c r="F90" s="19">
        <v>94</v>
      </c>
      <c r="G90" s="19">
        <v>124</v>
      </c>
      <c r="I90" s="18">
        <v>83</v>
      </c>
      <c r="J90" s="18">
        <f t="shared" si="12"/>
        <v>94</v>
      </c>
      <c r="K90" s="18">
        <f t="shared" si="13"/>
        <v>124</v>
      </c>
      <c r="L90" s="18">
        <f t="shared" si="14"/>
        <v>37</v>
      </c>
      <c r="M90" s="18">
        <f t="shared" si="15"/>
        <v>49</v>
      </c>
      <c r="N90" s="23">
        <f t="shared" si="16"/>
        <v>0.39361702127659576</v>
      </c>
      <c r="O90" s="23">
        <f t="shared" si="16"/>
        <v>0.39516129032258063</v>
      </c>
      <c r="P90" s="23">
        <v>0.79545130371297212</v>
      </c>
      <c r="Q90" s="23">
        <v>0.97719802345730455</v>
      </c>
      <c r="R90" s="23">
        <f t="shared" si="17"/>
        <v>74.772422549019382</v>
      </c>
      <c r="S90" s="23">
        <f t="shared" si="17"/>
        <v>121.17255490870576</v>
      </c>
      <c r="T90" s="23">
        <f t="shared" si="18"/>
        <v>195.94497745772514</v>
      </c>
      <c r="U90" s="9">
        <v>1</v>
      </c>
      <c r="V90" s="11">
        <v>1</v>
      </c>
      <c r="W90" s="11">
        <f t="shared" si="19"/>
        <v>195.94497745772514</v>
      </c>
    </row>
    <row r="91" spans="1:23" x14ac:dyDescent="0.25">
      <c r="A91" s="18">
        <v>84</v>
      </c>
      <c r="B91" s="18">
        <f t="shared" si="10"/>
        <v>83</v>
      </c>
      <c r="C91" s="18">
        <v>22</v>
      </c>
      <c r="D91" s="18">
        <v>61</v>
      </c>
      <c r="E91" s="18">
        <f t="shared" si="11"/>
        <v>210</v>
      </c>
      <c r="F91" s="19">
        <v>87</v>
      </c>
      <c r="G91" s="19">
        <v>123</v>
      </c>
      <c r="I91" s="18">
        <v>84</v>
      </c>
      <c r="J91" s="18">
        <f t="shared" si="12"/>
        <v>87</v>
      </c>
      <c r="K91" s="18">
        <f t="shared" si="13"/>
        <v>123</v>
      </c>
      <c r="L91" s="18">
        <f t="shared" si="14"/>
        <v>22</v>
      </c>
      <c r="M91" s="18">
        <f t="shared" si="15"/>
        <v>61</v>
      </c>
      <c r="N91" s="23">
        <f t="shared" si="16"/>
        <v>0.25287356321839083</v>
      </c>
      <c r="O91" s="23">
        <f t="shared" si="16"/>
        <v>0.49593495934959347</v>
      </c>
      <c r="P91" s="23">
        <v>0.76933012984981708</v>
      </c>
      <c r="Q91" s="23">
        <v>0.89278504471699538</v>
      </c>
      <c r="R91" s="23">
        <f t="shared" si="17"/>
        <v>66.931721296934086</v>
      </c>
      <c r="S91" s="23">
        <f t="shared" si="17"/>
        <v>109.81256050019043</v>
      </c>
      <c r="T91" s="23">
        <f t="shared" si="18"/>
        <v>176.74428179712453</v>
      </c>
      <c r="U91" s="9">
        <v>1</v>
      </c>
      <c r="V91" s="11">
        <v>1</v>
      </c>
      <c r="W91" s="11">
        <f t="shared" si="19"/>
        <v>176.74428179712453</v>
      </c>
    </row>
    <row r="92" spans="1:23" x14ac:dyDescent="0.25">
      <c r="A92" s="18">
        <v>85</v>
      </c>
      <c r="B92" s="18">
        <f t="shared" si="10"/>
        <v>79</v>
      </c>
      <c r="C92" s="18">
        <v>42</v>
      </c>
      <c r="D92" s="18">
        <v>37</v>
      </c>
      <c r="E92" s="18">
        <f t="shared" si="11"/>
        <v>185</v>
      </c>
      <c r="F92" s="19">
        <v>77</v>
      </c>
      <c r="G92" s="19">
        <v>108</v>
      </c>
      <c r="I92" s="18">
        <v>85</v>
      </c>
      <c r="J92" s="18">
        <f t="shared" si="12"/>
        <v>77</v>
      </c>
      <c r="K92" s="18">
        <f t="shared" si="13"/>
        <v>108</v>
      </c>
      <c r="L92" s="18">
        <f t="shared" si="14"/>
        <v>42</v>
      </c>
      <c r="M92" s="18">
        <f t="shared" si="15"/>
        <v>37</v>
      </c>
      <c r="N92" s="23">
        <f t="shared" si="16"/>
        <v>0.54545454545454541</v>
      </c>
      <c r="O92" s="23">
        <f t="shared" si="16"/>
        <v>0.34259259259259262</v>
      </c>
      <c r="P92" s="23">
        <v>0.63487618720746197</v>
      </c>
      <c r="Q92" s="23">
        <v>0.81685787088963369</v>
      </c>
      <c r="R92" s="23">
        <f t="shared" si="17"/>
        <v>48.885466414974573</v>
      </c>
      <c r="S92" s="23">
        <f t="shared" si="17"/>
        <v>88.220650056080444</v>
      </c>
      <c r="T92" s="23">
        <f t="shared" si="18"/>
        <v>137.10611647105503</v>
      </c>
      <c r="U92" s="9">
        <v>1</v>
      </c>
      <c r="V92" s="11">
        <v>1</v>
      </c>
      <c r="W92" s="11">
        <f t="shared" si="19"/>
        <v>137.10611647105503</v>
      </c>
    </row>
    <row r="93" spans="1:23" x14ac:dyDescent="0.25">
      <c r="A93" s="18">
        <v>86</v>
      </c>
      <c r="B93" s="18">
        <f t="shared" si="10"/>
        <v>51</v>
      </c>
      <c r="C93" s="18">
        <v>23</v>
      </c>
      <c r="D93" s="18">
        <v>28</v>
      </c>
      <c r="E93" s="18">
        <f t="shared" si="11"/>
        <v>183</v>
      </c>
      <c r="F93" s="19">
        <v>85</v>
      </c>
      <c r="G93" s="19">
        <v>98</v>
      </c>
      <c r="I93" s="18">
        <v>86</v>
      </c>
      <c r="J93" s="18">
        <f t="shared" si="12"/>
        <v>85</v>
      </c>
      <c r="K93" s="18">
        <f t="shared" si="13"/>
        <v>98</v>
      </c>
      <c r="L93" s="18">
        <f t="shared" si="14"/>
        <v>23</v>
      </c>
      <c r="M93" s="18">
        <f t="shared" si="15"/>
        <v>28</v>
      </c>
      <c r="N93" s="23">
        <f t="shared" si="16"/>
        <v>0.27058823529411763</v>
      </c>
      <c r="O93" s="23">
        <f t="shared" si="16"/>
        <v>0.2857142857142857</v>
      </c>
      <c r="P93" s="23">
        <v>0.59251896722634823</v>
      </c>
      <c r="Q93" s="23">
        <v>0.66503407279138271</v>
      </c>
      <c r="R93" s="23">
        <f t="shared" si="17"/>
        <v>50.364112214239597</v>
      </c>
      <c r="S93" s="23">
        <f t="shared" si="17"/>
        <v>65.173339133555501</v>
      </c>
      <c r="T93" s="23">
        <f t="shared" si="18"/>
        <v>115.5374513477951</v>
      </c>
      <c r="U93" s="9">
        <v>1</v>
      </c>
      <c r="V93" s="11">
        <v>1</v>
      </c>
      <c r="W93" s="11">
        <f t="shared" si="19"/>
        <v>115.5374513477951</v>
      </c>
    </row>
    <row r="94" spans="1:23" x14ac:dyDescent="0.25">
      <c r="A94" s="18">
        <v>87</v>
      </c>
      <c r="B94" s="18">
        <f t="shared" si="10"/>
        <v>43</v>
      </c>
      <c r="C94" s="18">
        <v>20</v>
      </c>
      <c r="D94" s="18">
        <v>23</v>
      </c>
      <c r="E94" s="18">
        <f t="shared" si="11"/>
        <v>163</v>
      </c>
      <c r="F94" s="19">
        <v>62</v>
      </c>
      <c r="G94" s="19">
        <v>101</v>
      </c>
      <c r="I94" s="18">
        <v>87</v>
      </c>
      <c r="J94" s="18">
        <f t="shared" si="12"/>
        <v>62</v>
      </c>
      <c r="K94" s="18">
        <f t="shared" si="13"/>
        <v>101</v>
      </c>
      <c r="L94" s="18">
        <f t="shared" si="14"/>
        <v>20</v>
      </c>
      <c r="M94" s="18">
        <f t="shared" si="15"/>
        <v>23</v>
      </c>
      <c r="N94" s="23">
        <f t="shared" si="16"/>
        <v>0.32258064516129031</v>
      </c>
      <c r="O94" s="23">
        <f t="shared" si="16"/>
        <v>0.22772277227722773</v>
      </c>
      <c r="P94" s="23">
        <v>0.53960965661133853</v>
      </c>
      <c r="Q94" s="23">
        <v>0.58243520094866652</v>
      </c>
      <c r="R94" s="23">
        <f t="shared" si="17"/>
        <v>33.455798709902986</v>
      </c>
      <c r="S94" s="23">
        <f t="shared" si="17"/>
        <v>58.825955295815319</v>
      </c>
      <c r="T94" s="23">
        <f t="shared" si="18"/>
        <v>92.281754005718312</v>
      </c>
      <c r="U94" s="9">
        <v>1</v>
      </c>
      <c r="V94" s="11">
        <v>1</v>
      </c>
      <c r="W94" s="11">
        <f t="shared" si="19"/>
        <v>92.281754005718312</v>
      </c>
    </row>
    <row r="95" spans="1:23" x14ac:dyDescent="0.25">
      <c r="A95" s="18">
        <v>88</v>
      </c>
      <c r="B95" s="18">
        <f t="shared" si="10"/>
        <v>33</v>
      </c>
      <c r="C95" s="18">
        <v>14</v>
      </c>
      <c r="D95" s="18">
        <v>19</v>
      </c>
      <c r="E95" s="18">
        <f t="shared" si="11"/>
        <v>133</v>
      </c>
      <c r="F95" s="19">
        <v>54</v>
      </c>
      <c r="G95" s="19">
        <v>79</v>
      </c>
      <c r="I95" s="18">
        <v>88</v>
      </c>
      <c r="J95" s="18">
        <f t="shared" si="12"/>
        <v>54</v>
      </c>
      <c r="K95" s="18">
        <f t="shared" si="13"/>
        <v>79</v>
      </c>
      <c r="L95" s="18">
        <f t="shared" si="14"/>
        <v>14</v>
      </c>
      <c r="M95" s="18">
        <f t="shared" si="15"/>
        <v>19</v>
      </c>
      <c r="N95" s="23">
        <f t="shared" si="16"/>
        <v>0.25925925925925924</v>
      </c>
      <c r="O95" s="23">
        <f t="shared" si="16"/>
        <v>0.24050632911392406</v>
      </c>
      <c r="P95" s="23">
        <v>0.42492841509967139</v>
      </c>
      <c r="Q95" s="23">
        <v>0.538924794292031</v>
      </c>
      <c r="R95" s="23">
        <f t="shared" si="17"/>
        <v>22.946134415382254</v>
      </c>
      <c r="S95" s="23">
        <f t="shared" si="17"/>
        <v>42.57505874907045</v>
      </c>
      <c r="T95" s="23">
        <f t="shared" si="18"/>
        <v>65.521193164452711</v>
      </c>
      <c r="U95" s="9">
        <v>1</v>
      </c>
      <c r="V95" s="11">
        <v>1</v>
      </c>
      <c r="W95" s="11">
        <f t="shared" si="19"/>
        <v>65.521193164452711</v>
      </c>
    </row>
    <row r="96" spans="1:23" x14ac:dyDescent="0.25">
      <c r="A96" s="18">
        <v>89</v>
      </c>
      <c r="B96" s="18">
        <f t="shared" si="10"/>
        <v>27</v>
      </c>
      <c r="C96" s="18">
        <v>10</v>
      </c>
      <c r="D96" s="18">
        <v>17</v>
      </c>
      <c r="E96" s="18">
        <f t="shared" si="11"/>
        <v>121</v>
      </c>
      <c r="F96" s="19">
        <v>48</v>
      </c>
      <c r="G96" s="19">
        <v>73</v>
      </c>
      <c r="I96" s="18">
        <v>89</v>
      </c>
      <c r="J96" s="18">
        <f t="shared" si="12"/>
        <v>48</v>
      </c>
      <c r="K96" s="18">
        <f t="shared" si="13"/>
        <v>73</v>
      </c>
      <c r="L96" s="18">
        <f t="shared" si="14"/>
        <v>10</v>
      </c>
      <c r="M96" s="18">
        <f t="shared" si="15"/>
        <v>17</v>
      </c>
      <c r="N96" s="23">
        <f t="shared" si="16"/>
        <v>0.20833333333333334</v>
      </c>
      <c r="O96" s="23">
        <f t="shared" si="16"/>
        <v>0.23287671232876711</v>
      </c>
      <c r="P96" s="23">
        <v>0.43954351880761694</v>
      </c>
      <c r="Q96" s="23">
        <v>0.58486383815021825</v>
      </c>
      <c r="R96" s="23">
        <f t="shared" si="17"/>
        <v>21.098088902765614</v>
      </c>
      <c r="S96" s="23">
        <f t="shared" si="17"/>
        <v>42.695060184965932</v>
      </c>
      <c r="T96" s="23">
        <f t="shared" si="18"/>
        <v>63.79314908773155</v>
      </c>
      <c r="U96" s="9">
        <v>1</v>
      </c>
      <c r="V96" s="11">
        <v>1</v>
      </c>
      <c r="W96" s="11">
        <f t="shared" si="19"/>
        <v>63.79314908773155</v>
      </c>
    </row>
    <row r="97" spans="1:26" x14ac:dyDescent="0.25">
      <c r="A97" s="18">
        <v>90</v>
      </c>
      <c r="B97" s="18">
        <f t="shared" si="10"/>
        <v>46</v>
      </c>
      <c r="C97" s="18">
        <v>11</v>
      </c>
      <c r="D97" s="18">
        <v>35</v>
      </c>
      <c r="E97" s="18">
        <f t="shared" si="11"/>
        <v>162</v>
      </c>
      <c r="F97" s="19">
        <v>83</v>
      </c>
      <c r="G97" s="19">
        <v>79</v>
      </c>
      <c r="I97" s="18">
        <v>90</v>
      </c>
      <c r="J97" s="18">
        <f t="shared" si="12"/>
        <v>83</v>
      </c>
      <c r="K97" s="18">
        <f t="shared" si="13"/>
        <v>79</v>
      </c>
      <c r="L97" s="18">
        <f t="shared" si="14"/>
        <v>11</v>
      </c>
      <c r="M97" s="18">
        <f t="shared" si="15"/>
        <v>35</v>
      </c>
      <c r="N97" s="23">
        <f t="shared" si="16"/>
        <v>0.13253012048192772</v>
      </c>
      <c r="O97" s="23">
        <f t="shared" si="16"/>
        <v>0.44303797468354428</v>
      </c>
      <c r="P97" s="23">
        <v>0.29334177999847655</v>
      </c>
      <c r="Q97" s="23">
        <v>0.41530601552252439</v>
      </c>
      <c r="R97" s="23">
        <f t="shared" si="17"/>
        <v>24.347367739873555</v>
      </c>
      <c r="S97" s="23">
        <f t="shared" si="17"/>
        <v>32.809175226279429</v>
      </c>
      <c r="T97" s="23">
        <f t="shared" si="18"/>
        <v>57.156542966152983</v>
      </c>
      <c r="U97" s="9">
        <v>1</v>
      </c>
      <c r="V97" s="11">
        <v>1</v>
      </c>
      <c r="W97" s="11">
        <f t="shared" si="19"/>
        <v>57.156542966152983</v>
      </c>
    </row>
    <row r="98" spans="1:26" x14ac:dyDescent="0.25">
      <c r="A98" s="18">
        <v>91</v>
      </c>
      <c r="B98" s="18">
        <f t="shared" si="10"/>
        <v>40</v>
      </c>
      <c r="C98" s="18">
        <v>10</v>
      </c>
      <c r="D98" s="18">
        <v>30</v>
      </c>
      <c r="E98" s="18">
        <f t="shared" si="11"/>
        <v>92</v>
      </c>
      <c r="F98" s="19">
        <v>34</v>
      </c>
      <c r="G98" s="19">
        <v>58</v>
      </c>
      <c r="I98" s="18">
        <v>91</v>
      </c>
      <c r="J98" s="18">
        <f t="shared" si="12"/>
        <v>34</v>
      </c>
      <c r="K98" s="18">
        <f t="shared" si="13"/>
        <v>58</v>
      </c>
      <c r="L98" s="18">
        <f t="shared" si="14"/>
        <v>10</v>
      </c>
      <c r="M98" s="18">
        <f t="shared" si="15"/>
        <v>30</v>
      </c>
      <c r="N98" s="23">
        <f t="shared" si="16"/>
        <v>0.29411764705882354</v>
      </c>
      <c r="O98" s="23">
        <f t="shared" si="16"/>
        <v>0.51724137931034486</v>
      </c>
      <c r="P98" s="23">
        <v>0.51531830673735146</v>
      </c>
      <c r="Q98" s="23">
        <v>0.55174465708741827</v>
      </c>
      <c r="R98" s="23">
        <f t="shared" si="17"/>
        <v>17.520822429069948</v>
      </c>
      <c r="S98" s="23">
        <f t="shared" si="17"/>
        <v>32.001190111070258</v>
      </c>
      <c r="T98" s="23">
        <f t="shared" si="18"/>
        <v>49.52201254014021</v>
      </c>
      <c r="U98" s="9">
        <v>1</v>
      </c>
      <c r="V98" s="11">
        <v>1</v>
      </c>
      <c r="W98" s="11">
        <f t="shared" si="19"/>
        <v>49.52201254014021</v>
      </c>
    </row>
    <row r="99" spans="1:26" x14ac:dyDescent="0.25">
      <c r="A99" s="18">
        <v>92</v>
      </c>
      <c r="B99" s="18">
        <f t="shared" si="10"/>
        <v>42</v>
      </c>
      <c r="C99" s="18">
        <v>16</v>
      </c>
      <c r="D99" s="18">
        <v>26</v>
      </c>
      <c r="E99" s="18">
        <f t="shared" si="11"/>
        <v>224</v>
      </c>
      <c r="F99" s="19">
        <v>96</v>
      </c>
      <c r="G99" s="19">
        <v>128</v>
      </c>
      <c r="I99" s="18">
        <v>92</v>
      </c>
      <c r="J99" s="18">
        <f t="shared" si="12"/>
        <v>96</v>
      </c>
      <c r="K99" s="18">
        <f t="shared" si="13"/>
        <v>128</v>
      </c>
      <c r="L99" s="18">
        <f t="shared" si="14"/>
        <v>16</v>
      </c>
      <c r="M99" s="18">
        <f t="shared" si="15"/>
        <v>26</v>
      </c>
      <c r="N99" s="23">
        <f t="shared" si="16"/>
        <v>0.16666666666666666</v>
      </c>
      <c r="O99" s="23">
        <f t="shared" si="16"/>
        <v>0.203125</v>
      </c>
      <c r="P99" s="23">
        <v>0.25087086693659977</v>
      </c>
      <c r="Q99" s="23">
        <v>0.33026188234471449</v>
      </c>
      <c r="R99" s="23">
        <f t="shared" si="17"/>
        <v>24.083603225913578</v>
      </c>
      <c r="S99" s="23">
        <f t="shared" si="17"/>
        <v>42.273520940123454</v>
      </c>
      <c r="T99" s="23">
        <f t="shared" si="18"/>
        <v>66.357124166037039</v>
      </c>
      <c r="U99" s="9">
        <v>1</v>
      </c>
      <c r="V99" s="11">
        <v>1</v>
      </c>
      <c r="W99" s="11">
        <f t="shared" si="19"/>
        <v>66.357124166037039</v>
      </c>
    </row>
    <row r="100" spans="1:26" x14ac:dyDescent="0.25">
      <c r="A100" s="18">
        <v>93</v>
      </c>
      <c r="B100" s="18">
        <f t="shared" si="10"/>
        <v>28</v>
      </c>
      <c r="C100" s="18">
        <v>16</v>
      </c>
      <c r="D100" s="18">
        <v>12</v>
      </c>
      <c r="E100" s="18">
        <f t="shared" si="11"/>
        <v>69</v>
      </c>
      <c r="F100" s="19">
        <v>28</v>
      </c>
      <c r="G100" s="19">
        <v>41</v>
      </c>
      <c r="I100" s="18">
        <v>93</v>
      </c>
      <c r="J100" s="18">
        <f t="shared" si="12"/>
        <v>28</v>
      </c>
      <c r="K100" s="18">
        <f t="shared" si="13"/>
        <v>41</v>
      </c>
      <c r="L100" s="18">
        <f t="shared" si="14"/>
        <v>16</v>
      </c>
      <c r="M100" s="18">
        <f t="shared" si="15"/>
        <v>12</v>
      </c>
      <c r="N100" s="23">
        <f t="shared" si="16"/>
        <v>0.5714285714285714</v>
      </c>
      <c r="O100" s="23">
        <f t="shared" si="16"/>
        <v>0.29268292682926828</v>
      </c>
      <c r="P100" s="23">
        <v>0.24940000693272754</v>
      </c>
      <c r="Q100" s="23">
        <v>0.31135538153383752</v>
      </c>
      <c r="R100" s="23">
        <f t="shared" si="17"/>
        <v>6.9832001941163711</v>
      </c>
      <c r="S100" s="23">
        <f t="shared" si="17"/>
        <v>12.765570642887338</v>
      </c>
      <c r="T100" s="23">
        <f t="shared" si="18"/>
        <v>19.748770837003711</v>
      </c>
      <c r="U100" s="9">
        <v>1</v>
      </c>
      <c r="V100" s="11">
        <v>1</v>
      </c>
      <c r="W100" s="11">
        <f t="shared" si="19"/>
        <v>19.748770837003711</v>
      </c>
    </row>
    <row r="101" spans="1:26" x14ac:dyDescent="0.25">
      <c r="A101" s="18">
        <v>94</v>
      </c>
      <c r="B101" s="18">
        <f t="shared" si="10"/>
        <v>13</v>
      </c>
      <c r="C101" s="18">
        <v>4</v>
      </c>
      <c r="D101" s="18">
        <v>9</v>
      </c>
      <c r="E101" s="18">
        <f t="shared" si="11"/>
        <v>89</v>
      </c>
      <c r="F101" s="19">
        <v>39</v>
      </c>
      <c r="G101" s="19">
        <v>50</v>
      </c>
      <c r="I101" s="18">
        <v>94</v>
      </c>
      <c r="J101" s="18">
        <f t="shared" si="12"/>
        <v>39</v>
      </c>
      <c r="K101" s="18">
        <f t="shared" si="13"/>
        <v>50</v>
      </c>
      <c r="L101" s="18">
        <f t="shared" si="14"/>
        <v>4</v>
      </c>
      <c r="M101" s="18">
        <f t="shared" si="15"/>
        <v>9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9</v>
      </c>
      <c r="C102" s="18">
        <v>3</v>
      </c>
      <c r="D102" s="18">
        <v>6</v>
      </c>
      <c r="E102" s="18">
        <f t="shared" si="11"/>
        <v>58</v>
      </c>
      <c r="F102" s="19">
        <v>23</v>
      </c>
      <c r="G102" s="19">
        <v>35</v>
      </c>
      <c r="I102" s="18">
        <v>95</v>
      </c>
      <c r="J102" s="18">
        <f t="shared" si="12"/>
        <v>23</v>
      </c>
      <c r="K102" s="18">
        <f t="shared" si="13"/>
        <v>35</v>
      </c>
      <c r="L102" s="18">
        <f t="shared" si="14"/>
        <v>3</v>
      </c>
      <c r="M102" s="18">
        <f t="shared" si="15"/>
        <v>6</v>
      </c>
      <c r="N102" s="23">
        <f t="shared" si="16"/>
        <v>0.13043478260869565</v>
      </c>
      <c r="O102" s="23">
        <f t="shared" si="16"/>
        <v>0.17142857142857143</v>
      </c>
      <c r="P102" s="23">
        <v>0.1860707528198868</v>
      </c>
      <c r="Q102" s="23">
        <v>0.24279477941992539</v>
      </c>
      <c r="R102" s="23">
        <f t="shared" si="17"/>
        <v>4.2796273148573967</v>
      </c>
      <c r="S102" s="23">
        <f t="shared" si="17"/>
        <v>8.4978172796973883</v>
      </c>
      <c r="T102" s="23">
        <f t="shared" si="18"/>
        <v>12.777444594554785</v>
      </c>
      <c r="U102" s="9">
        <v>1</v>
      </c>
      <c r="V102" s="11">
        <v>1</v>
      </c>
      <c r="W102" s="11">
        <f t="shared" si="19"/>
        <v>12.777444594554785</v>
      </c>
    </row>
    <row r="103" spans="1:26" x14ac:dyDescent="0.25">
      <c r="A103" s="18">
        <v>96</v>
      </c>
      <c r="B103" s="18">
        <f t="shared" si="10"/>
        <v>6</v>
      </c>
      <c r="C103" s="18">
        <v>5</v>
      </c>
      <c r="D103" s="18">
        <v>1</v>
      </c>
      <c r="E103" s="18">
        <f t="shared" si="11"/>
        <v>58</v>
      </c>
      <c r="F103" s="19">
        <v>32</v>
      </c>
      <c r="G103" s="19">
        <v>26</v>
      </c>
      <c r="I103" s="18">
        <v>96</v>
      </c>
      <c r="J103" s="18">
        <f t="shared" si="12"/>
        <v>32</v>
      </c>
      <c r="K103" s="18">
        <f t="shared" si="13"/>
        <v>26</v>
      </c>
      <c r="L103" s="18">
        <f t="shared" si="14"/>
        <v>5</v>
      </c>
      <c r="M103" s="18">
        <f t="shared" si="15"/>
        <v>1</v>
      </c>
      <c r="N103" s="23"/>
      <c r="O103" s="23">
        <f t="shared" si="16"/>
        <v>3.8461538461538464E-2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5.5562691824097161</v>
      </c>
      <c r="T103" s="23">
        <f t="shared" si="18"/>
        <v>5.5562691824097161</v>
      </c>
      <c r="U103" s="9">
        <v>1</v>
      </c>
      <c r="V103" s="11">
        <v>1</v>
      </c>
      <c r="W103" s="11">
        <f t="shared" si="19"/>
        <v>5.5562691824097161</v>
      </c>
    </row>
    <row r="104" spans="1:26" x14ac:dyDescent="0.25">
      <c r="A104" s="18">
        <v>97</v>
      </c>
      <c r="B104" s="18">
        <f t="shared" si="10"/>
        <v>4</v>
      </c>
      <c r="C104" s="18">
        <v>3</v>
      </c>
      <c r="D104" s="18">
        <v>1</v>
      </c>
      <c r="E104" s="18">
        <f t="shared" si="11"/>
        <v>45</v>
      </c>
      <c r="F104" s="19">
        <v>23</v>
      </c>
      <c r="G104" s="19">
        <v>22</v>
      </c>
      <c r="I104" s="18">
        <v>97</v>
      </c>
      <c r="J104" s="18">
        <f t="shared" si="12"/>
        <v>23</v>
      </c>
      <c r="K104" s="18">
        <f t="shared" si="13"/>
        <v>22</v>
      </c>
      <c r="L104" s="18">
        <f t="shared" si="14"/>
        <v>3</v>
      </c>
      <c r="M104" s="18">
        <f t="shared" si="15"/>
        <v>1</v>
      </c>
      <c r="N104" s="23"/>
      <c r="O104" s="23">
        <f t="shared" si="16"/>
        <v>4.5454545454545456E-2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5.435819132178052</v>
      </c>
      <c r="T104" s="23">
        <f t="shared" si="18"/>
        <v>5.435819132178052</v>
      </c>
      <c r="U104" s="9">
        <v>1</v>
      </c>
      <c r="V104" s="11">
        <v>1</v>
      </c>
      <c r="W104" s="11">
        <f t="shared" si="19"/>
        <v>5.435819132178052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32</v>
      </c>
      <c r="F105" s="19">
        <v>11</v>
      </c>
      <c r="G105" s="19">
        <v>21</v>
      </c>
      <c r="I105" s="18">
        <v>98</v>
      </c>
      <c r="J105" s="18">
        <f t="shared" si="12"/>
        <v>11</v>
      </c>
      <c r="K105" s="18">
        <f t="shared" si="13"/>
        <v>21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7</v>
      </c>
      <c r="C106" s="18">
        <v>0</v>
      </c>
      <c r="D106" s="18">
        <v>7</v>
      </c>
      <c r="E106" s="18">
        <f t="shared" si="11"/>
        <v>94</v>
      </c>
      <c r="F106" s="19">
        <v>27</v>
      </c>
      <c r="G106" s="19">
        <v>67</v>
      </c>
      <c r="I106" s="18">
        <v>99</v>
      </c>
      <c r="J106" s="18">
        <f t="shared" si="12"/>
        <v>27</v>
      </c>
      <c r="K106" s="18">
        <f t="shared" si="13"/>
        <v>67</v>
      </c>
      <c r="L106" s="18">
        <f t="shared" si="14"/>
        <v>0</v>
      </c>
      <c r="M106" s="18">
        <f t="shared" si="15"/>
        <v>7</v>
      </c>
      <c r="N106" s="23">
        <f t="shared" si="16"/>
        <v>0</v>
      </c>
      <c r="O106" s="23">
        <f t="shared" si="16"/>
        <v>0.1044776119402985</v>
      </c>
      <c r="P106" s="23">
        <v>0.13723302458032616</v>
      </c>
      <c r="Q106" s="23">
        <v>9.1741050215756501E-2</v>
      </c>
      <c r="R106" s="23">
        <f t="shared" si="17"/>
        <v>3.705291663668806</v>
      </c>
      <c r="S106" s="23">
        <f t="shared" si="17"/>
        <v>6.1466503644556854</v>
      </c>
      <c r="T106" s="23">
        <f t="shared" si="18"/>
        <v>9.8519420281244905</v>
      </c>
      <c r="U106" s="9">
        <v>1</v>
      </c>
      <c r="V106" s="11">
        <v>1</v>
      </c>
      <c r="W106" s="11">
        <f t="shared" si="19"/>
        <v>9.8519420281244905</v>
      </c>
    </row>
    <row r="107" spans="1:26" x14ac:dyDescent="0.25">
      <c r="A107" s="24"/>
      <c r="B107" s="24">
        <f>SUM(B7:B106)</f>
        <v>64480</v>
      </c>
      <c r="C107" s="24"/>
      <c r="D107" s="24"/>
      <c r="E107" s="24">
        <f>SUM(E7:E106)</f>
        <v>145934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137399.98030766405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125861649.22071038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308100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4046.6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76.137992388671975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140625" style="2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32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400</v>
      </c>
      <c r="C7" s="18">
        <v>203</v>
      </c>
      <c r="D7" s="18">
        <v>197</v>
      </c>
      <c r="E7" s="18">
        <f>F7+G7</f>
        <v>171</v>
      </c>
      <c r="F7" s="19">
        <v>85</v>
      </c>
      <c r="G7" s="19">
        <v>86</v>
      </c>
      <c r="I7" s="18">
        <v>0</v>
      </c>
      <c r="J7" s="18">
        <f>F7</f>
        <v>85</v>
      </c>
      <c r="K7" s="18">
        <f>G7</f>
        <v>86</v>
      </c>
      <c r="L7" s="18">
        <f>C7</f>
        <v>203</v>
      </c>
      <c r="M7" s="18">
        <f>D7</f>
        <v>197</v>
      </c>
      <c r="N7" s="23">
        <f>L7/J7</f>
        <v>2.388235294117647</v>
      </c>
      <c r="O7" s="23">
        <f>M7/K7</f>
        <v>2.2906976744186047</v>
      </c>
      <c r="P7" s="23">
        <v>6.4342266201196239</v>
      </c>
      <c r="Q7" s="23">
        <v>6.2204431589803386</v>
      </c>
      <c r="R7" s="23">
        <f>J7*P7</f>
        <v>546.90926271016804</v>
      </c>
      <c r="S7" s="23">
        <f>K7*Q7</f>
        <v>534.95811167230909</v>
      </c>
      <c r="T7" s="23">
        <f>R7+S7</f>
        <v>1081.867374382477</v>
      </c>
      <c r="U7" s="9">
        <v>1</v>
      </c>
      <c r="V7" s="11"/>
      <c r="W7" s="11">
        <f>T7*U7</f>
        <v>1081.867374382477</v>
      </c>
    </row>
    <row r="8" spans="1:23" x14ac:dyDescent="0.25">
      <c r="A8" s="18">
        <v>1</v>
      </c>
      <c r="B8" s="18">
        <f t="shared" ref="B8:B71" si="0">C8+D8</f>
        <v>243</v>
      </c>
      <c r="C8" s="18">
        <v>123</v>
      </c>
      <c r="D8" s="18">
        <v>120</v>
      </c>
      <c r="E8" s="18">
        <f t="shared" ref="E8:E71" si="1">F8+G8</f>
        <v>252</v>
      </c>
      <c r="F8" s="19">
        <v>116</v>
      </c>
      <c r="G8" s="19">
        <v>136</v>
      </c>
      <c r="I8" s="18">
        <v>1</v>
      </c>
      <c r="J8" s="18">
        <f t="shared" ref="J8:J71" si="2">F8</f>
        <v>116</v>
      </c>
      <c r="K8" s="18">
        <f t="shared" ref="K8:K71" si="3">G8</f>
        <v>136</v>
      </c>
      <c r="L8" s="18">
        <f t="shared" ref="L8:L71" si="4">C8</f>
        <v>123</v>
      </c>
      <c r="M8" s="18">
        <f t="shared" ref="M8:M71" si="5">D8</f>
        <v>120</v>
      </c>
      <c r="N8" s="23">
        <f t="shared" ref="N8:O71" si="6">L8/J8</f>
        <v>1.0603448275862069</v>
      </c>
      <c r="O8" s="23">
        <f t="shared" si="6"/>
        <v>0.88235294117647056</v>
      </c>
      <c r="P8" s="23">
        <v>2.2045044880748232</v>
      </c>
      <c r="Q8" s="23">
        <v>2.0897980049027405</v>
      </c>
      <c r="R8" s="23">
        <f t="shared" ref="R8:S71" si="7">J8*P8</f>
        <v>255.7225206166795</v>
      </c>
      <c r="S8" s="23">
        <f t="shared" si="7"/>
        <v>284.2125286667727</v>
      </c>
      <c r="T8" s="23">
        <f t="shared" ref="T8:T71" si="8">R8+S8</f>
        <v>539.93504928345214</v>
      </c>
      <c r="U8" s="9">
        <v>1</v>
      </c>
      <c r="V8" s="11"/>
      <c r="W8" s="11">
        <f t="shared" ref="W8:W71" si="9">T8*U8</f>
        <v>539.93504928345214</v>
      </c>
    </row>
    <row r="9" spans="1:23" x14ac:dyDescent="0.25">
      <c r="A9" s="18">
        <v>2</v>
      </c>
      <c r="B9" s="18">
        <f t="shared" si="0"/>
        <v>124</v>
      </c>
      <c r="C9" s="18">
        <v>79</v>
      </c>
      <c r="D9" s="18">
        <v>45</v>
      </c>
      <c r="E9" s="18">
        <f t="shared" si="1"/>
        <v>273</v>
      </c>
      <c r="F9" s="19">
        <v>143</v>
      </c>
      <c r="G9" s="19">
        <v>130</v>
      </c>
      <c r="I9" s="18">
        <v>2</v>
      </c>
      <c r="J9" s="18">
        <f t="shared" si="2"/>
        <v>143</v>
      </c>
      <c r="K9" s="18">
        <f t="shared" si="3"/>
        <v>130</v>
      </c>
      <c r="L9" s="18">
        <f t="shared" si="4"/>
        <v>79</v>
      </c>
      <c r="M9" s="18">
        <f t="shared" si="5"/>
        <v>45</v>
      </c>
      <c r="N9" s="23">
        <f t="shared" si="6"/>
        <v>0.55244755244755239</v>
      </c>
      <c r="O9" s="23">
        <f t="shared" si="6"/>
        <v>0.34615384615384615</v>
      </c>
      <c r="P9" s="23">
        <v>1.5848783900446688</v>
      </c>
      <c r="Q9" s="23">
        <v>1.5250082023294536</v>
      </c>
      <c r="R9" s="23">
        <f t="shared" si="7"/>
        <v>226.63760977638765</v>
      </c>
      <c r="S9" s="23">
        <f t="shared" si="7"/>
        <v>198.25106630282897</v>
      </c>
      <c r="T9" s="23">
        <f t="shared" si="8"/>
        <v>424.88867607921662</v>
      </c>
      <c r="U9" s="9">
        <v>1</v>
      </c>
      <c r="V9" s="11"/>
      <c r="W9" s="11">
        <f t="shared" si="9"/>
        <v>424.88867607921662</v>
      </c>
    </row>
    <row r="10" spans="1:23" x14ac:dyDescent="0.25">
      <c r="A10" s="18">
        <v>3</v>
      </c>
      <c r="B10" s="18">
        <f t="shared" si="0"/>
        <v>80</v>
      </c>
      <c r="C10" s="18">
        <v>39</v>
      </c>
      <c r="D10" s="18">
        <v>41</v>
      </c>
      <c r="E10" s="18">
        <f t="shared" si="1"/>
        <v>323</v>
      </c>
      <c r="F10" s="19">
        <v>171</v>
      </c>
      <c r="G10" s="19">
        <v>152</v>
      </c>
      <c r="I10" s="18">
        <v>3</v>
      </c>
      <c r="J10" s="18">
        <f t="shared" si="2"/>
        <v>171</v>
      </c>
      <c r="K10" s="18">
        <f t="shared" si="3"/>
        <v>152</v>
      </c>
      <c r="L10" s="18">
        <f t="shared" si="4"/>
        <v>39</v>
      </c>
      <c r="M10" s="18">
        <f t="shared" si="5"/>
        <v>41</v>
      </c>
      <c r="N10" s="23">
        <f t="shared" si="6"/>
        <v>0.22807017543859648</v>
      </c>
      <c r="O10" s="23">
        <f t="shared" si="6"/>
        <v>0.26973684210526316</v>
      </c>
      <c r="P10" s="23">
        <v>1.2217287755888222</v>
      </c>
      <c r="Q10" s="23">
        <v>1.1719670412263623</v>
      </c>
      <c r="R10" s="23">
        <f t="shared" si="7"/>
        <v>208.9156206256886</v>
      </c>
      <c r="S10" s="23">
        <f t="shared" si="7"/>
        <v>178.13899026640706</v>
      </c>
      <c r="T10" s="23">
        <f t="shared" si="8"/>
        <v>387.05461089209564</v>
      </c>
      <c r="U10" s="9">
        <v>1</v>
      </c>
      <c r="V10" s="11"/>
      <c r="W10" s="11">
        <f t="shared" si="9"/>
        <v>387.05461089209564</v>
      </c>
    </row>
    <row r="11" spans="1:23" x14ac:dyDescent="0.25">
      <c r="A11" s="18">
        <v>4</v>
      </c>
      <c r="B11" s="18">
        <f t="shared" si="0"/>
        <v>44</v>
      </c>
      <c r="C11" s="18">
        <v>21</v>
      </c>
      <c r="D11" s="18">
        <v>23</v>
      </c>
      <c r="E11" s="18">
        <f t="shared" si="1"/>
        <v>347</v>
      </c>
      <c r="F11" s="19">
        <v>180</v>
      </c>
      <c r="G11" s="19">
        <v>167</v>
      </c>
      <c r="I11" s="18">
        <v>4</v>
      </c>
      <c r="J11" s="18">
        <f t="shared" si="2"/>
        <v>180</v>
      </c>
      <c r="K11" s="18">
        <f t="shared" si="3"/>
        <v>167</v>
      </c>
      <c r="L11" s="18">
        <f t="shared" si="4"/>
        <v>21</v>
      </c>
      <c r="M11" s="18">
        <f t="shared" si="5"/>
        <v>23</v>
      </c>
      <c r="N11" s="23">
        <f t="shared" si="6"/>
        <v>0.11666666666666667</v>
      </c>
      <c r="O11" s="23">
        <f t="shared" si="6"/>
        <v>0.1377245508982036</v>
      </c>
      <c r="P11" s="23">
        <v>0.9539794963662086</v>
      </c>
      <c r="Q11" s="23">
        <v>0.92065207673907978</v>
      </c>
      <c r="R11" s="23">
        <f t="shared" si="7"/>
        <v>171.71630934591755</v>
      </c>
      <c r="S11" s="23">
        <f t="shared" si="7"/>
        <v>153.74889681542632</v>
      </c>
      <c r="T11" s="23">
        <f t="shared" si="8"/>
        <v>325.46520616134387</v>
      </c>
      <c r="U11" s="9">
        <v>1</v>
      </c>
      <c r="V11" s="11"/>
      <c r="W11" s="11">
        <f t="shared" si="9"/>
        <v>325.46520616134387</v>
      </c>
    </row>
    <row r="12" spans="1:23" x14ac:dyDescent="0.25">
      <c r="A12" s="18">
        <v>5</v>
      </c>
      <c r="B12" s="18">
        <f t="shared" si="0"/>
        <v>47</v>
      </c>
      <c r="C12" s="18">
        <v>13</v>
      </c>
      <c r="D12" s="18">
        <v>34</v>
      </c>
      <c r="E12" s="18">
        <f t="shared" si="1"/>
        <v>318</v>
      </c>
      <c r="F12" s="19">
        <v>162</v>
      </c>
      <c r="G12" s="19">
        <v>156</v>
      </c>
      <c r="I12" s="18">
        <v>5</v>
      </c>
      <c r="J12" s="18">
        <f t="shared" si="2"/>
        <v>162</v>
      </c>
      <c r="K12" s="18">
        <f t="shared" si="3"/>
        <v>156</v>
      </c>
      <c r="L12" s="18">
        <f t="shared" si="4"/>
        <v>13</v>
      </c>
      <c r="M12" s="18">
        <f t="shared" si="5"/>
        <v>34</v>
      </c>
      <c r="N12" s="23">
        <f t="shared" si="6"/>
        <v>8.0246913580246909E-2</v>
      </c>
      <c r="O12" s="23">
        <f t="shared" si="6"/>
        <v>0.21794871794871795</v>
      </c>
      <c r="P12" s="23">
        <v>0.96115940689151225</v>
      </c>
      <c r="Q12" s="23">
        <v>0.93941600815011361</v>
      </c>
      <c r="R12" s="23">
        <f t="shared" si="7"/>
        <v>155.70782391642499</v>
      </c>
      <c r="S12" s="23">
        <f t="shared" si="7"/>
        <v>146.54889727141773</v>
      </c>
      <c r="T12" s="23">
        <f t="shared" si="8"/>
        <v>302.25672118784269</v>
      </c>
      <c r="U12" s="9">
        <v>1</v>
      </c>
      <c r="V12" s="11"/>
      <c r="W12" s="11">
        <f t="shared" si="9"/>
        <v>302.25672118784269</v>
      </c>
    </row>
    <row r="13" spans="1:23" x14ac:dyDescent="0.25">
      <c r="A13" s="18">
        <v>6</v>
      </c>
      <c r="B13" s="18">
        <f t="shared" si="0"/>
        <v>51</v>
      </c>
      <c r="C13" s="18">
        <v>18</v>
      </c>
      <c r="D13" s="18">
        <v>33</v>
      </c>
      <c r="E13" s="18">
        <f t="shared" si="1"/>
        <v>379</v>
      </c>
      <c r="F13" s="19">
        <v>170</v>
      </c>
      <c r="G13" s="19">
        <v>209</v>
      </c>
      <c r="I13" s="18">
        <v>6</v>
      </c>
      <c r="J13" s="18">
        <f t="shared" si="2"/>
        <v>170</v>
      </c>
      <c r="K13" s="18">
        <f t="shared" si="3"/>
        <v>209</v>
      </c>
      <c r="L13" s="18">
        <f t="shared" si="4"/>
        <v>18</v>
      </c>
      <c r="M13" s="18">
        <f t="shared" si="5"/>
        <v>33</v>
      </c>
      <c r="N13" s="23">
        <f t="shared" si="6"/>
        <v>0.10588235294117647</v>
      </c>
      <c r="O13" s="23">
        <f t="shared" si="6"/>
        <v>0.15789473684210525</v>
      </c>
      <c r="P13" s="23">
        <v>1.0662120287211905</v>
      </c>
      <c r="Q13" s="23">
        <v>1.0328894343208626</v>
      </c>
      <c r="R13" s="23">
        <f t="shared" si="7"/>
        <v>181.25604488260237</v>
      </c>
      <c r="S13" s="23">
        <f t="shared" si="7"/>
        <v>215.87389177306028</v>
      </c>
      <c r="T13" s="23">
        <f t="shared" si="8"/>
        <v>397.12993665566262</v>
      </c>
      <c r="U13" s="9">
        <v>1</v>
      </c>
      <c r="V13" s="11"/>
      <c r="W13" s="11">
        <f t="shared" si="9"/>
        <v>397.12993665566262</v>
      </c>
    </row>
    <row r="14" spans="1:23" x14ac:dyDescent="0.25">
      <c r="A14" s="18">
        <v>7</v>
      </c>
      <c r="B14" s="18">
        <f t="shared" si="0"/>
        <v>20</v>
      </c>
      <c r="C14" s="18">
        <v>7</v>
      </c>
      <c r="D14" s="18">
        <v>13</v>
      </c>
      <c r="E14" s="18">
        <f t="shared" si="1"/>
        <v>360</v>
      </c>
      <c r="F14" s="19">
        <v>172</v>
      </c>
      <c r="G14" s="19">
        <v>188</v>
      </c>
      <c r="I14" s="18">
        <v>7</v>
      </c>
      <c r="J14" s="18">
        <f t="shared" si="2"/>
        <v>172</v>
      </c>
      <c r="K14" s="18">
        <f t="shared" si="3"/>
        <v>188</v>
      </c>
      <c r="L14" s="18">
        <f t="shared" si="4"/>
        <v>7</v>
      </c>
      <c r="M14" s="18">
        <f t="shared" si="5"/>
        <v>13</v>
      </c>
      <c r="N14" s="23">
        <f t="shared" si="6"/>
        <v>4.0697674418604654E-2</v>
      </c>
      <c r="O14" s="23">
        <f t="shared" si="6"/>
        <v>6.9148936170212769E-2</v>
      </c>
      <c r="P14" s="23">
        <v>0.68142269970975999</v>
      </c>
      <c r="Q14" s="23">
        <v>0.647863864896564</v>
      </c>
      <c r="R14" s="23">
        <f t="shared" si="7"/>
        <v>117.20470435007871</v>
      </c>
      <c r="S14" s="23">
        <f t="shared" si="7"/>
        <v>121.79840660055403</v>
      </c>
      <c r="T14" s="23">
        <f t="shared" si="8"/>
        <v>239.00311095063273</v>
      </c>
      <c r="U14" s="9">
        <v>1</v>
      </c>
      <c r="V14" s="11"/>
      <c r="W14" s="11">
        <f t="shared" si="9"/>
        <v>239.00311095063273</v>
      </c>
    </row>
    <row r="15" spans="1:23" x14ac:dyDescent="0.25">
      <c r="A15" s="18">
        <v>8</v>
      </c>
      <c r="B15" s="18">
        <f t="shared" si="0"/>
        <v>28</v>
      </c>
      <c r="C15" s="18">
        <v>13</v>
      </c>
      <c r="D15" s="18">
        <v>15</v>
      </c>
      <c r="E15" s="18">
        <f t="shared" si="1"/>
        <v>444</v>
      </c>
      <c r="F15" s="19">
        <v>219</v>
      </c>
      <c r="G15" s="19">
        <v>225</v>
      </c>
      <c r="I15" s="18">
        <v>8</v>
      </c>
      <c r="J15" s="18">
        <f t="shared" si="2"/>
        <v>219</v>
      </c>
      <c r="K15" s="18">
        <f t="shared" si="3"/>
        <v>225</v>
      </c>
      <c r="L15" s="18">
        <f t="shared" si="4"/>
        <v>13</v>
      </c>
      <c r="M15" s="18">
        <f t="shared" si="5"/>
        <v>15</v>
      </c>
      <c r="N15" s="23">
        <f t="shared" si="6"/>
        <v>5.9360730593607303E-2</v>
      </c>
      <c r="O15" s="23">
        <f t="shared" si="6"/>
        <v>6.6666666666666666E-2</v>
      </c>
      <c r="P15" s="23">
        <v>0.52848041934891243</v>
      </c>
      <c r="Q15" s="23">
        <v>0.50913787930395893</v>
      </c>
      <c r="R15" s="23">
        <f t="shared" si="7"/>
        <v>115.73721183741182</v>
      </c>
      <c r="S15" s="23">
        <f t="shared" si="7"/>
        <v>114.55602284339076</v>
      </c>
      <c r="T15" s="23">
        <f t="shared" si="8"/>
        <v>230.29323468080258</v>
      </c>
      <c r="U15" s="9">
        <v>1</v>
      </c>
      <c r="V15" s="11"/>
      <c r="W15" s="11">
        <f t="shared" si="9"/>
        <v>230.29323468080258</v>
      </c>
    </row>
    <row r="16" spans="1:23" x14ac:dyDescent="0.25">
      <c r="A16" s="18">
        <v>9</v>
      </c>
      <c r="B16" s="18">
        <f t="shared" si="0"/>
        <v>28</v>
      </c>
      <c r="C16" s="18">
        <v>14</v>
      </c>
      <c r="D16" s="18">
        <v>14</v>
      </c>
      <c r="E16" s="18">
        <f t="shared" si="1"/>
        <v>429</v>
      </c>
      <c r="F16" s="19">
        <v>226</v>
      </c>
      <c r="G16" s="19">
        <v>203</v>
      </c>
      <c r="I16" s="18">
        <v>9</v>
      </c>
      <c r="J16" s="18">
        <f t="shared" si="2"/>
        <v>226</v>
      </c>
      <c r="K16" s="18">
        <f t="shared" si="3"/>
        <v>203</v>
      </c>
      <c r="L16" s="18">
        <f t="shared" si="4"/>
        <v>14</v>
      </c>
      <c r="M16" s="18">
        <f t="shared" si="5"/>
        <v>14</v>
      </c>
      <c r="N16" s="23">
        <f t="shared" si="6"/>
        <v>6.1946902654867256E-2</v>
      </c>
      <c r="O16" s="23">
        <f t="shared" si="6"/>
        <v>6.8965517241379309E-2</v>
      </c>
      <c r="P16" s="23">
        <v>0.50737743045289152</v>
      </c>
      <c r="Q16" s="23">
        <v>0.48681377336958181</v>
      </c>
      <c r="R16" s="23">
        <f t="shared" si="7"/>
        <v>114.66729928235348</v>
      </c>
      <c r="S16" s="23">
        <f t="shared" si="7"/>
        <v>98.823195994025113</v>
      </c>
      <c r="T16" s="23">
        <f t="shared" si="8"/>
        <v>213.4904952763786</v>
      </c>
      <c r="U16" s="9">
        <v>1</v>
      </c>
      <c r="V16" s="11"/>
      <c r="W16" s="11">
        <f t="shared" si="9"/>
        <v>213.4904952763786</v>
      </c>
    </row>
    <row r="17" spans="1:23" x14ac:dyDescent="0.25">
      <c r="A17" s="18">
        <v>10</v>
      </c>
      <c r="B17" s="18">
        <f t="shared" si="0"/>
        <v>29</v>
      </c>
      <c r="C17" s="18">
        <v>10</v>
      </c>
      <c r="D17" s="18">
        <v>19</v>
      </c>
      <c r="E17" s="18">
        <f t="shared" si="1"/>
        <v>428</v>
      </c>
      <c r="F17" s="19">
        <v>215</v>
      </c>
      <c r="G17" s="19">
        <v>213</v>
      </c>
      <c r="I17" s="18">
        <v>10</v>
      </c>
      <c r="J17" s="18">
        <f t="shared" si="2"/>
        <v>215</v>
      </c>
      <c r="K17" s="18">
        <f t="shared" si="3"/>
        <v>213</v>
      </c>
      <c r="L17" s="18">
        <f t="shared" si="4"/>
        <v>10</v>
      </c>
      <c r="M17" s="18">
        <f t="shared" si="5"/>
        <v>19</v>
      </c>
      <c r="N17" s="23">
        <f t="shared" si="6"/>
        <v>4.6511627906976744E-2</v>
      </c>
      <c r="O17" s="23">
        <f t="shared" si="6"/>
        <v>8.9201877934272297E-2</v>
      </c>
      <c r="P17" s="23">
        <v>0.56271721386903317</v>
      </c>
      <c r="Q17" s="23">
        <v>0.55151022657259297</v>
      </c>
      <c r="R17" s="23">
        <f t="shared" si="7"/>
        <v>120.98420098184214</v>
      </c>
      <c r="S17" s="23">
        <f t="shared" si="7"/>
        <v>117.4716782599623</v>
      </c>
      <c r="T17" s="23">
        <f t="shared" si="8"/>
        <v>238.45587924180444</v>
      </c>
      <c r="U17" s="9">
        <v>1</v>
      </c>
      <c r="V17" s="11"/>
      <c r="W17" s="11">
        <f t="shared" si="9"/>
        <v>238.45587924180444</v>
      </c>
    </row>
    <row r="18" spans="1:23" x14ac:dyDescent="0.25">
      <c r="A18" s="18">
        <v>11</v>
      </c>
      <c r="B18" s="18">
        <f t="shared" si="0"/>
        <v>52</v>
      </c>
      <c r="C18" s="18">
        <v>12</v>
      </c>
      <c r="D18" s="18">
        <v>40</v>
      </c>
      <c r="E18" s="18">
        <f t="shared" si="1"/>
        <v>401</v>
      </c>
      <c r="F18" s="19">
        <v>221</v>
      </c>
      <c r="G18" s="19">
        <v>180</v>
      </c>
      <c r="I18" s="18">
        <v>11</v>
      </c>
      <c r="J18" s="18">
        <f t="shared" si="2"/>
        <v>221</v>
      </c>
      <c r="K18" s="18">
        <f t="shared" si="3"/>
        <v>180</v>
      </c>
      <c r="L18" s="18">
        <f t="shared" si="4"/>
        <v>12</v>
      </c>
      <c r="M18" s="18">
        <f t="shared" si="5"/>
        <v>40</v>
      </c>
      <c r="N18" s="23">
        <f t="shared" si="6"/>
        <v>5.4298642533936653E-2</v>
      </c>
      <c r="O18" s="23">
        <f t="shared" si="6"/>
        <v>0.22222222222222221</v>
      </c>
      <c r="P18" s="23">
        <v>0.56800722340963639</v>
      </c>
      <c r="Q18" s="23">
        <v>0.63163068376358689</v>
      </c>
      <c r="R18" s="23">
        <f t="shared" si="7"/>
        <v>125.52959637352964</v>
      </c>
      <c r="S18" s="23">
        <f t="shared" si="7"/>
        <v>113.69352307744563</v>
      </c>
      <c r="T18" s="23">
        <f t="shared" si="8"/>
        <v>239.22311945097528</v>
      </c>
      <c r="U18" s="9">
        <v>1</v>
      </c>
      <c r="V18" s="11"/>
      <c r="W18" s="11">
        <f t="shared" si="9"/>
        <v>239.22311945097528</v>
      </c>
    </row>
    <row r="19" spans="1:23" x14ac:dyDescent="0.25">
      <c r="A19" s="18">
        <v>12</v>
      </c>
      <c r="B19" s="18">
        <f t="shared" si="0"/>
        <v>40</v>
      </c>
      <c r="C19" s="18">
        <v>9</v>
      </c>
      <c r="D19" s="18">
        <v>31</v>
      </c>
      <c r="E19" s="18">
        <f t="shared" si="1"/>
        <v>387</v>
      </c>
      <c r="F19" s="19">
        <v>193</v>
      </c>
      <c r="G19" s="19">
        <v>194</v>
      </c>
      <c r="I19" s="18">
        <v>12</v>
      </c>
      <c r="J19" s="18">
        <f t="shared" si="2"/>
        <v>193</v>
      </c>
      <c r="K19" s="18">
        <f t="shared" si="3"/>
        <v>194</v>
      </c>
      <c r="L19" s="18">
        <f t="shared" si="4"/>
        <v>9</v>
      </c>
      <c r="M19" s="18">
        <f t="shared" si="5"/>
        <v>31</v>
      </c>
      <c r="N19" s="23">
        <f t="shared" si="6"/>
        <v>4.6632124352331605E-2</v>
      </c>
      <c r="O19" s="23">
        <f t="shared" si="6"/>
        <v>0.15979381443298968</v>
      </c>
      <c r="P19" s="23">
        <v>0.52156480470010524</v>
      </c>
      <c r="Q19" s="23">
        <v>0.57526440867496864</v>
      </c>
      <c r="R19" s="23">
        <f t="shared" si="7"/>
        <v>100.66200730712031</v>
      </c>
      <c r="S19" s="23">
        <f t="shared" si="7"/>
        <v>111.60129528294392</v>
      </c>
      <c r="T19" s="23">
        <f t="shared" si="8"/>
        <v>212.26330259006423</v>
      </c>
      <c r="U19" s="9">
        <v>1</v>
      </c>
      <c r="V19" s="11"/>
      <c r="W19" s="11">
        <f t="shared" si="9"/>
        <v>212.26330259006423</v>
      </c>
    </row>
    <row r="20" spans="1:23" x14ac:dyDescent="0.25">
      <c r="A20" s="18">
        <v>13</v>
      </c>
      <c r="B20" s="18">
        <f t="shared" si="0"/>
        <v>36</v>
      </c>
      <c r="C20" s="18">
        <v>9</v>
      </c>
      <c r="D20" s="18">
        <v>27</v>
      </c>
      <c r="E20" s="18">
        <f t="shared" si="1"/>
        <v>349</v>
      </c>
      <c r="F20" s="19">
        <v>164</v>
      </c>
      <c r="G20" s="19">
        <v>185</v>
      </c>
      <c r="I20" s="18">
        <v>13</v>
      </c>
      <c r="J20" s="18">
        <f t="shared" si="2"/>
        <v>164</v>
      </c>
      <c r="K20" s="18">
        <f t="shared" si="3"/>
        <v>185</v>
      </c>
      <c r="L20" s="18">
        <f t="shared" si="4"/>
        <v>9</v>
      </c>
      <c r="M20" s="18">
        <f t="shared" si="5"/>
        <v>27</v>
      </c>
      <c r="N20" s="23">
        <f t="shared" si="6"/>
        <v>5.4878048780487805E-2</v>
      </c>
      <c r="O20" s="23">
        <f t="shared" si="6"/>
        <v>0.14594594594594595</v>
      </c>
      <c r="P20" s="23">
        <v>0.5160635947954475</v>
      </c>
      <c r="Q20" s="23">
        <v>0.5934374665989699</v>
      </c>
      <c r="R20" s="23">
        <f t="shared" si="7"/>
        <v>84.63442954645339</v>
      </c>
      <c r="S20" s="23">
        <f t="shared" si="7"/>
        <v>109.78593132080942</v>
      </c>
      <c r="T20" s="23">
        <f t="shared" si="8"/>
        <v>194.42036086726281</v>
      </c>
      <c r="U20" s="9">
        <v>1</v>
      </c>
      <c r="V20" s="11"/>
      <c r="W20" s="11">
        <f t="shared" si="9"/>
        <v>194.42036086726281</v>
      </c>
    </row>
    <row r="21" spans="1:23" x14ac:dyDescent="0.25">
      <c r="A21" s="18">
        <v>14</v>
      </c>
      <c r="B21" s="18">
        <f t="shared" si="0"/>
        <v>45</v>
      </c>
      <c r="C21" s="18">
        <v>9</v>
      </c>
      <c r="D21" s="18">
        <v>36</v>
      </c>
      <c r="E21" s="18">
        <f t="shared" si="1"/>
        <v>365</v>
      </c>
      <c r="F21" s="19">
        <v>191</v>
      </c>
      <c r="G21" s="19">
        <v>174</v>
      </c>
      <c r="I21" s="18">
        <v>14</v>
      </c>
      <c r="J21" s="18">
        <f t="shared" si="2"/>
        <v>191</v>
      </c>
      <c r="K21" s="18">
        <f t="shared" si="3"/>
        <v>174</v>
      </c>
      <c r="L21" s="18">
        <f t="shared" si="4"/>
        <v>9</v>
      </c>
      <c r="M21" s="18">
        <f t="shared" si="5"/>
        <v>36</v>
      </c>
      <c r="N21" s="23">
        <f t="shared" si="6"/>
        <v>4.712041884816754E-2</v>
      </c>
      <c r="O21" s="23">
        <f t="shared" si="6"/>
        <v>0.20689655172413793</v>
      </c>
      <c r="P21" s="23">
        <v>0.63843652973737453</v>
      </c>
      <c r="Q21" s="23">
        <v>0.70099892444554568</v>
      </c>
      <c r="R21" s="23">
        <f t="shared" si="7"/>
        <v>121.94137717983854</v>
      </c>
      <c r="S21" s="23">
        <f t="shared" si="7"/>
        <v>121.97381285352495</v>
      </c>
      <c r="T21" s="23">
        <f t="shared" si="8"/>
        <v>243.9151900333635</v>
      </c>
      <c r="U21" s="9">
        <v>1</v>
      </c>
      <c r="V21" s="11"/>
      <c r="W21" s="11">
        <f t="shared" si="9"/>
        <v>243.9151900333635</v>
      </c>
    </row>
    <row r="22" spans="1:23" x14ac:dyDescent="0.25">
      <c r="A22" s="18">
        <v>15</v>
      </c>
      <c r="B22" s="18">
        <f t="shared" si="0"/>
        <v>7</v>
      </c>
      <c r="C22" s="18">
        <v>1</v>
      </c>
      <c r="D22" s="18">
        <v>6</v>
      </c>
      <c r="E22" s="18">
        <f t="shared" si="1"/>
        <v>302</v>
      </c>
      <c r="F22" s="19">
        <v>143</v>
      </c>
      <c r="G22" s="19">
        <v>159</v>
      </c>
      <c r="I22" s="18">
        <v>15</v>
      </c>
      <c r="J22" s="18">
        <f t="shared" si="2"/>
        <v>143</v>
      </c>
      <c r="K22" s="18">
        <f t="shared" si="3"/>
        <v>159</v>
      </c>
      <c r="L22" s="18">
        <f t="shared" si="4"/>
        <v>1</v>
      </c>
      <c r="M22" s="18">
        <f t="shared" si="5"/>
        <v>6</v>
      </c>
      <c r="N22" s="23">
        <f t="shared" si="6"/>
        <v>6.993006993006993E-3</v>
      </c>
      <c r="O22" s="23">
        <f t="shared" si="6"/>
        <v>3.7735849056603772E-2</v>
      </c>
      <c r="P22" s="23">
        <v>1.0435933178602841</v>
      </c>
      <c r="Q22" s="23">
        <v>0.73299310689807828</v>
      </c>
      <c r="R22" s="23">
        <f t="shared" si="7"/>
        <v>149.23384445402061</v>
      </c>
      <c r="S22" s="23">
        <f t="shared" si="7"/>
        <v>116.54590399679445</v>
      </c>
      <c r="T22" s="23">
        <f t="shared" si="8"/>
        <v>265.77974845081508</v>
      </c>
      <c r="U22" s="9">
        <v>1</v>
      </c>
      <c r="V22" s="11"/>
      <c r="W22" s="11">
        <f t="shared" si="9"/>
        <v>265.77974845081508</v>
      </c>
    </row>
    <row r="23" spans="1:23" x14ac:dyDescent="0.25">
      <c r="A23" s="18">
        <v>16</v>
      </c>
      <c r="B23" s="18">
        <f t="shared" si="0"/>
        <v>14</v>
      </c>
      <c r="C23" s="18">
        <v>7</v>
      </c>
      <c r="D23" s="18">
        <v>7</v>
      </c>
      <c r="E23" s="18">
        <f t="shared" si="1"/>
        <v>308</v>
      </c>
      <c r="F23" s="19">
        <v>149</v>
      </c>
      <c r="G23" s="19">
        <v>159</v>
      </c>
      <c r="I23" s="18">
        <v>16</v>
      </c>
      <c r="J23" s="18">
        <f t="shared" si="2"/>
        <v>149</v>
      </c>
      <c r="K23" s="18">
        <f t="shared" si="3"/>
        <v>159</v>
      </c>
      <c r="L23" s="18">
        <f t="shared" si="4"/>
        <v>7</v>
      </c>
      <c r="M23" s="18">
        <f t="shared" si="5"/>
        <v>7</v>
      </c>
      <c r="N23" s="23">
        <f t="shared" si="6"/>
        <v>4.6979865771812082E-2</v>
      </c>
      <c r="O23" s="23">
        <f t="shared" si="6"/>
        <v>4.40251572327044E-2</v>
      </c>
      <c r="P23" s="23">
        <v>0.69695700899342317</v>
      </c>
      <c r="Q23" s="23">
        <v>0.67078715145001055</v>
      </c>
      <c r="R23" s="23">
        <f t="shared" si="7"/>
        <v>103.84659434002005</v>
      </c>
      <c r="S23" s="23">
        <f t="shared" si="7"/>
        <v>106.65515708055167</v>
      </c>
      <c r="T23" s="23">
        <f t="shared" si="8"/>
        <v>210.50175142057174</v>
      </c>
      <c r="U23" s="9">
        <v>1</v>
      </c>
      <c r="V23" s="11"/>
      <c r="W23" s="11">
        <f t="shared" si="9"/>
        <v>210.50175142057174</v>
      </c>
    </row>
    <row r="24" spans="1:23" x14ac:dyDescent="0.25">
      <c r="A24" s="18">
        <v>17</v>
      </c>
      <c r="B24" s="18">
        <f t="shared" si="0"/>
        <v>1</v>
      </c>
      <c r="C24" s="18">
        <v>1</v>
      </c>
      <c r="D24" s="18">
        <v>0</v>
      </c>
      <c r="E24" s="18">
        <f t="shared" si="1"/>
        <v>294</v>
      </c>
      <c r="F24" s="19">
        <v>144</v>
      </c>
      <c r="G24" s="19">
        <v>150</v>
      </c>
      <c r="I24" s="18">
        <v>17</v>
      </c>
      <c r="J24" s="18">
        <f t="shared" si="2"/>
        <v>144</v>
      </c>
      <c r="K24" s="18">
        <f t="shared" si="3"/>
        <v>150</v>
      </c>
      <c r="L24" s="18">
        <f t="shared" si="4"/>
        <v>1</v>
      </c>
      <c r="M24" s="18">
        <f t="shared" si="5"/>
        <v>0</v>
      </c>
      <c r="N24" s="23">
        <f t="shared" si="6"/>
        <v>6.9444444444444441E-3</v>
      </c>
      <c r="O24" s="23">
        <f t="shared" si="6"/>
        <v>0</v>
      </c>
      <c r="P24" s="23">
        <v>1.0091442389909973</v>
      </c>
      <c r="Q24" s="23">
        <v>0.80869856940665596</v>
      </c>
      <c r="R24" s="23">
        <f t="shared" si="7"/>
        <v>145.3167704147036</v>
      </c>
      <c r="S24" s="23">
        <f t="shared" si="7"/>
        <v>121.30478541099839</v>
      </c>
      <c r="T24" s="23">
        <f t="shared" si="8"/>
        <v>266.62155582570199</v>
      </c>
      <c r="U24" s="9">
        <v>1</v>
      </c>
      <c r="V24" s="11"/>
      <c r="W24" s="11">
        <f t="shared" si="9"/>
        <v>266.62155582570199</v>
      </c>
    </row>
    <row r="25" spans="1:23" x14ac:dyDescent="0.25">
      <c r="A25" s="18">
        <v>18</v>
      </c>
      <c r="B25" s="18">
        <f t="shared" si="0"/>
        <v>7</v>
      </c>
      <c r="C25" s="18">
        <v>2</v>
      </c>
      <c r="D25" s="18">
        <v>5</v>
      </c>
      <c r="E25" s="18">
        <f t="shared" si="1"/>
        <v>274</v>
      </c>
      <c r="F25" s="19">
        <v>124</v>
      </c>
      <c r="G25" s="19">
        <v>150</v>
      </c>
      <c r="I25" s="18">
        <v>18</v>
      </c>
      <c r="J25" s="18">
        <f t="shared" si="2"/>
        <v>124</v>
      </c>
      <c r="K25" s="18">
        <f t="shared" si="3"/>
        <v>150</v>
      </c>
      <c r="L25" s="18">
        <f t="shared" si="4"/>
        <v>2</v>
      </c>
      <c r="M25" s="18">
        <f t="shared" si="5"/>
        <v>5</v>
      </c>
      <c r="N25" s="23">
        <f t="shared" si="6"/>
        <v>1.6129032258064516E-2</v>
      </c>
      <c r="O25" s="23">
        <f t="shared" si="6"/>
        <v>3.3333333333333333E-2</v>
      </c>
      <c r="P25" s="23">
        <v>1.018955829525831</v>
      </c>
      <c r="Q25" s="23">
        <v>0.79695779154279189</v>
      </c>
      <c r="R25" s="23">
        <f t="shared" si="7"/>
        <v>126.35052286120305</v>
      </c>
      <c r="S25" s="23">
        <f t="shared" si="7"/>
        <v>119.54366873141879</v>
      </c>
      <c r="T25" s="23">
        <f t="shared" si="8"/>
        <v>245.89419159262184</v>
      </c>
      <c r="U25" s="9">
        <v>1</v>
      </c>
      <c r="V25" s="11"/>
      <c r="W25" s="11">
        <f t="shared" si="9"/>
        <v>245.89419159262184</v>
      </c>
    </row>
    <row r="26" spans="1:23" x14ac:dyDescent="0.25">
      <c r="A26" s="18">
        <v>19</v>
      </c>
      <c r="B26" s="18">
        <f t="shared" si="0"/>
        <v>13</v>
      </c>
      <c r="C26" s="18">
        <v>0</v>
      </c>
      <c r="D26" s="18">
        <v>13</v>
      </c>
      <c r="E26" s="18">
        <f t="shared" si="1"/>
        <v>337</v>
      </c>
      <c r="F26" s="19">
        <v>174</v>
      </c>
      <c r="G26" s="19">
        <v>163</v>
      </c>
      <c r="I26" s="18">
        <v>19</v>
      </c>
      <c r="J26" s="18">
        <f t="shared" si="2"/>
        <v>174</v>
      </c>
      <c r="K26" s="18">
        <f t="shared" si="3"/>
        <v>163</v>
      </c>
      <c r="L26" s="18">
        <f t="shared" si="4"/>
        <v>0</v>
      </c>
      <c r="M26" s="18">
        <f t="shared" si="5"/>
        <v>13</v>
      </c>
      <c r="N26" s="23">
        <f t="shared" si="6"/>
        <v>0</v>
      </c>
      <c r="O26" s="23">
        <f t="shared" si="6"/>
        <v>7.9754601226993863E-2</v>
      </c>
      <c r="P26" s="23">
        <v>0.62852975267773137</v>
      </c>
      <c r="Q26" s="23">
        <v>0.83678059372715008</v>
      </c>
      <c r="R26" s="23">
        <f t="shared" si="7"/>
        <v>109.36417696592525</v>
      </c>
      <c r="S26" s="23">
        <f t="shared" si="7"/>
        <v>136.39523677752547</v>
      </c>
      <c r="T26" s="23">
        <f t="shared" si="8"/>
        <v>245.75941374345072</v>
      </c>
      <c r="U26" s="9">
        <v>1</v>
      </c>
      <c r="V26" s="11"/>
      <c r="W26" s="11">
        <f t="shared" si="9"/>
        <v>245.75941374345072</v>
      </c>
    </row>
    <row r="27" spans="1:23" x14ac:dyDescent="0.25">
      <c r="A27" s="18">
        <v>20</v>
      </c>
      <c r="B27" s="18">
        <f t="shared" si="0"/>
        <v>13</v>
      </c>
      <c r="C27" s="18">
        <v>3</v>
      </c>
      <c r="D27" s="18">
        <v>10</v>
      </c>
      <c r="E27" s="18">
        <f t="shared" si="1"/>
        <v>312</v>
      </c>
      <c r="F27" s="19">
        <v>150</v>
      </c>
      <c r="G27" s="19">
        <v>162</v>
      </c>
      <c r="I27" s="18">
        <v>20</v>
      </c>
      <c r="J27" s="18">
        <f t="shared" si="2"/>
        <v>150</v>
      </c>
      <c r="K27" s="18">
        <f t="shared" si="3"/>
        <v>162</v>
      </c>
      <c r="L27" s="18">
        <f t="shared" si="4"/>
        <v>3</v>
      </c>
      <c r="M27" s="18">
        <f t="shared" si="5"/>
        <v>10</v>
      </c>
      <c r="N27" s="23">
        <f t="shared" si="6"/>
        <v>0.02</v>
      </c>
      <c r="O27" s="23">
        <f t="shared" si="6"/>
        <v>6.1728395061728392E-2</v>
      </c>
      <c r="P27" s="23">
        <v>0.56719046501466741</v>
      </c>
      <c r="Q27" s="23">
        <v>0.86531066601929851</v>
      </c>
      <c r="R27" s="23">
        <f t="shared" si="7"/>
        <v>85.07856975220011</v>
      </c>
      <c r="S27" s="23">
        <f t="shared" si="7"/>
        <v>140.18032789512637</v>
      </c>
      <c r="T27" s="23">
        <f t="shared" si="8"/>
        <v>225.25889764732648</v>
      </c>
      <c r="U27" s="9">
        <v>1</v>
      </c>
      <c r="V27" s="11"/>
      <c r="W27" s="11">
        <f t="shared" si="9"/>
        <v>225.25889764732648</v>
      </c>
    </row>
    <row r="28" spans="1:23" x14ac:dyDescent="0.25">
      <c r="A28" s="18">
        <v>21</v>
      </c>
      <c r="B28" s="18">
        <f t="shared" si="0"/>
        <v>13</v>
      </c>
      <c r="C28" s="18">
        <v>2</v>
      </c>
      <c r="D28" s="18">
        <v>11</v>
      </c>
      <c r="E28" s="18">
        <f t="shared" si="1"/>
        <v>332</v>
      </c>
      <c r="F28" s="19">
        <v>146</v>
      </c>
      <c r="G28" s="19">
        <v>186</v>
      </c>
      <c r="I28" s="18">
        <v>21</v>
      </c>
      <c r="J28" s="18">
        <f t="shared" si="2"/>
        <v>146</v>
      </c>
      <c r="K28" s="18">
        <f t="shared" si="3"/>
        <v>186</v>
      </c>
      <c r="L28" s="18">
        <f t="shared" si="4"/>
        <v>2</v>
      </c>
      <c r="M28" s="18">
        <f>D28</f>
        <v>11</v>
      </c>
      <c r="N28" s="23">
        <f t="shared" si="6"/>
        <v>1.3698630136986301E-2</v>
      </c>
      <c r="O28" s="23">
        <f t="shared" si="6"/>
        <v>5.9139784946236562E-2</v>
      </c>
      <c r="P28" s="23">
        <v>0.52464205539856512</v>
      </c>
      <c r="Q28" s="23">
        <v>0.92242851778304358</v>
      </c>
      <c r="R28" s="23">
        <f t="shared" si="7"/>
        <v>76.597740088190506</v>
      </c>
      <c r="S28" s="23">
        <f t="shared" si="7"/>
        <v>171.57170430764612</v>
      </c>
      <c r="T28" s="23">
        <f t="shared" si="8"/>
        <v>248.16944439583662</v>
      </c>
      <c r="U28" s="9">
        <v>1</v>
      </c>
      <c r="V28" s="11"/>
      <c r="W28" s="11">
        <f t="shared" si="9"/>
        <v>248.16944439583662</v>
      </c>
    </row>
    <row r="29" spans="1:23" x14ac:dyDescent="0.25">
      <c r="A29" s="18">
        <v>22</v>
      </c>
      <c r="B29" s="18">
        <f t="shared" si="0"/>
        <v>16</v>
      </c>
      <c r="C29" s="18">
        <v>1</v>
      </c>
      <c r="D29" s="18">
        <v>15</v>
      </c>
      <c r="E29" s="18">
        <f t="shared" si="1"/>
        <v>269</v>
      </c>
      <c r="F29" s="19">
        <v>120</v>
      </c>
      <c r="G29" s="19">
        <v>149</v>
      </c>
      <c r="I29" s="18">
        <v>22</v>
      </c>
      <c r="J29" s="18">
        <f t="shared" si="2"/>
        <v>120</v>
      </c>
      <c r="K29" s="18">
        <f t="shared" si="3"/>
        <v>149</v>
      </c>
      <c r="L29" s="18">
        <f t="shared" si="4"/>
        <v>1</v>
      </c>
      <c r="M29" s="18">
        <f t="shared" si="5"/>
        <v>15</v>
      </c>
      <c r="N29" s="23">
        <f t="shared" si="6"/>
        <v>8.3333333333333332E-3</v>
      </c>
      <c r="O29" s="23">
        <f t="shared" si="6"/>
        <v>0.10067114093959731</v>
      </c>
      <c r="P29" s="23">
        <v>0.5405827892700672</v>
      </c>
      <c r="Q29" s="23">
        <v>0.97822522951551583</v>
      </c>
      <c r="R29" s="23">
        <f t="shared" si="7"/>
        <v>64.869934712408067</v>
      </c>
      <c r="S29" s="23">
        <f t="shared" si="7"/>
        <v>145.75555919781186</v>
      </c>
      <c r="T29" s="23">
        <f t="shared" si="8"/>
        <v>210.62549391021992</v>
      </c>
      <c r="U29" s="9">
        <v>1</v>
      </c>
      <c r="V29" s="11"/>
      <c r="W29" s="11">
        <f t="shared" si="9"/>
        <v>210.62549391021992</v>
      </c>
    </row>
    <row r="30" spans="1:23" x14ac:dyDescent="0.25">
      <c r="A30" s="18">
        <v>23</v>
      </c>
      <c r="B30" s="18">
        <f t="shared" si="0"/>
        <v>19</v>
      </c>
      <c r="C30" s="18">
        <v>8</v>
      </c>
      <c r="D30" s="18">
        <v>11</v>
      </c>
      <c r="E30" s="18">
        <f t="shared" si="1"/>
        <v>330</v>
      </c>
      <c r="F30" s="19">
        <v>158</v>
      </c>
      <c r="G30" s="19">
        <v>172</v>
      </c>
      <c r="I30" s="18">
        <v>23</v>
      </c>
      <c r="J30" s="18">
        <f t="shared" si="2"/>
        <v>158</v>
      </c>
      <c r="K30" s="18">
        <f t="shared" si="3"/>
        <v>172</v>
      </c>
      <c r="L30" s="18">
        <f t="shared" si="4"/>
        <v>8</v>
      </c>
      <c r="M30" s="18">
        <f t="shared" si="5"/>
        <v>11</v>
      </c>
      <c r="N30" s="23">
        <f t="shared" si="6"/>
        <v>5.0632911392405063E-2</v>
      </c>
      <c r="O30" s="23">
        <f t="shared" si="6"/>
        <v>6.3953488372093026E-2</v>
      </c>
      <c r="P30" s="23">
        <v>0.52816771700088849</v>
      </c>
      <c r="Q30" s="23">
        <v>0.99177549684906241</v>
      </c>
      <c r="R30" s="23">
        <f t="shared" si="7"/>
        <v>83.450499286140385</v>
      </c>
      <c r="S30" s="23">
        <f t="shared" si="7"/>
        <v>170.58538545803873</v>
      </c>
      <c r="T30" s="23">
        <f t="shared" si="8"/>
        <v>254.0358847441791</v>
      </c>
      <c r="U30" s="9">
        <v>1</v>
      </c>
      <c r="V30" s="11"/>
      <c r="W30" s="11">
        <f t="shared" si="9"/>
        <v>254.0358847441791</v>
      </c>
    </row>
    <row r="31" spans="1:23" x14ac:dyDescent="0.25">
      <c r="A31" s="18">
        <v>24</v>
      </c>
      <c r="B31" s="18">
        <f t="shared" si="0"/>
        <v>17</v>
      </c>
      <c r="C31" s="18">
        <v>2</v>
      </c>
      <c r="D31" s="18">
        <v>15</v>
      </c>
      <c r="E31" s="18">
        <f t="shared" si="1"/>
        <v>291</v>
      </c>
      <c r="F31" s="19">
        <v>131</v>
      </c>
      <c r="G31" s="19">
        <v>160</v>
      </c>
      <c r="I31" s="18">
        <v>24</v>
      </c>
      <c r="J31" s="18">
        <f t="shared" si="2"/>
        <v>131</v>
      </c>
      <c r="K31" s="18">
        <f t="shared" si="3"/>
        <v>160</v>
      </c>
      <c r="L31" s="18">
        <f t="shared" si="4"/>
        <v>2</v>
      </c>
      <c r="M31" s="18">
        <f t="shared" si="5"/>
        <v>15</v>
      </c>
      <c r="N31" s="23">
        <f t="shared" si="6"/>
        <v>1.5267175572519083E-2</v>
      </c>
      <c r="O31" s="23">
        <f t="shared" si="6"/>
        <v>9.375E-2</v>
      </c>
      <c r="P31" s="23">
        <v>0.54854732023040464</v>
      </c>
      <c r="Q31" s="23">
        <v>0.99932185300383425</v>
      </c>
      <c r="R31" s="23">
        <f t="shared" si="7"/>
        <v>71.859698950183002</v>
      </c>
      <c r="S31" s="23">
        <f t="shared" si="7"/>
        <v>159.89149648061348</v>
      </c>
      <c r="T31" s="23">
        <f t="shared" si="8"/>
        <v>231.75119543079649</v>
      </c>
      <c r="U31" s="9">
        <v>1</v>
      </c>
      <c r="V31" s="11"/>
      <c r="W31" s="11">
        <f t="shared" si="9"/>
        <v>231.75119543079649</v>
      </c>
    </row>
    <row r="32" spans="1:23" x14ac:dyDescent="0.25">
      <c r="A32" s="18">
        <v>25</v>
      </c>
      <c r="B32" s="18">
        <f t="shared" si="0"/>
        <v>19</v>
      </c>
      <c r="C32" s="18">
        <v>7</v>
      </c>
      <c r="D32" s="18">
        <v>12</v>
      </c>
      <c r="E32" s="18">
        <f t="shared" si="1"/>
        <v>306</v>
      </c>
      <c r="F32" s="19">
        <v>164</v>
      </c>
      <c r="G32" s="19">
        <v>142</v>
      </c>
      <c r="I32" s="18">
        <v>25</v>
      </c>
      <c r="J32" s="18">
        <f t="shared" si="2"/>
        <v>164</v>
      </c>
      <c r="K32" s="18">
        <f t="shared" si="3"/>
        <v>142</v>
      </c>
      <c r="L32" s="18">
        <f t="shared" si="4"/>
        <v>7</v>
      </c>
      <c r="M32" s="18">
        <f t="shared" si="5"/>
        <v>12</v>
      </c>
      <c r="N32" s="23">
        <f t="shared" si="6"/>
        <v>4.2682926829268296E-2</v>
      </c>
      <c r="O32" s="23">
        <f t="shared" si="6"/>
        <v>8.4507042253521125E-2</v>
      </c>
      <c r="P32" s="23">
        <v>0.58908696535600669</v>
      </c>
      <c r="Q32" s="23">
        <v>1.084123079113771</v>
      </c>
      <c r="R32" s="23">
        <f t="shared" si="7"/>
        <v>96.610262318385097</v>
      </c>
      <c r="S32" s="23">
        <f t="shared" si="7"/>
        <v>153.94547723415548</v>
      </c>
      <c r="T32" s="23">
        <f t="shared" si="8"/>
        <v>250.55573955254056</v>
      </c>
      <c r="U32" s="9">
        <v>1</v>
      </c>
      <c r="V32" s="11"/>
      <c r="W32" s="11">
        <f t="shared" si="9"/>
        <v>250.55573955254056</v>
      </c>
    </row>
    <row r="33" spans="1:23" x14ac:dyDescent="0.25">
      <c r="A33" s="18">
        <v>26</v>
      </c>
      <c r="B33" s="18">
        <f t="shared" si="0"/>
        <v>10</v>
      </c>
      <c r="C33" s="18">
        <v>3</v>
      </c>
      <c r="D33" s="18">
        <v>7</v>
      </c>
      <c r="E33" s="18">
        <f t="shared" si="1"/>
        <v>277</v>
      </c>
      <c r="F33" s="19">
        <v>146</v>
      </c>
      <c r="G33" s="19">
        <v>131</v>
      </c>
      <c r="I33" s="18">
        <v>26</v>
      </c>
      <c r="J33" s="18">
        <f t="shared" si="2"/>
        <v>146</v>
      </c>
      <c r="K33" s="18">
        <f t="shared" si="3"/>
        <v>131</v>
      </c>
      <c r="L33" s="18">
        <f t="shared" si="4"/>
        <v>3</v>
      </c>
      <c r="M33" s="18">
        <f t="shared" si="5"/>
        <v>7</v>
      </c>
      <c r="N33" s="23">
        <f t="shared" si="6"/>
        <v>2.0547945205479451E-2</v>
      </c>
      <c r="O33" s="23">
        <f t="shared" si="6"/>
        <v>5.3435114503816793E-2</v>
      </c>
      <c r="P33" s="23">
        <v>0.59093466609863377</v>
      </c>
      <c r="Q33" s="23">
        <v>1.0715821873551956</v>
      </c>
      <c r="R33" s="23">
        <f t="shared" si="7"/>
        <v>86.27646125040053</v>
      </c>
      <c r="S33" s="23">
        <f t="shared" si="7"/>
        <v>140.37726654353062</v>
      </c>
      <c r="T33" s="23">
        <f t="shared" si="8"/>
        <v>226.65372779393115</v>
      </c>
      <c r="U33" s="9">
        <v>1</v>
      </c>
      <c r="V33" s="11"/>
      <c r="W33" s="11">
        <f t="shared" si="9"/>
        <v>226.65372779393115</v>
      </c>
    </row>
    <row r="34" spans="1:23" x14ac:dyDescent="0.25">
      <c r="A34" s="18">
        <v>27</v>
      </c>
      <c r="B34" s="18">
        <f t="shared" si="0"/>
        <v>22</v>
      </c>
      <c r="C34" s="18">
        <v>5</v>
      </c>
      <c r="D34" s="18">
        <v>17</v>
      </c>
      <c r="E34" s="18">
        <f t="shared" si="1"/>
        <v>241</v>
      </c>
      <c r="F34" s="19">
        <v>136</v>
      </c>
      <c r="G34" s="19">
        <v>105</v>
      </c>
      <c r="I34" s="18">
        <v>27</v>
      </c>
      <c r="J34" s="18">
        <f t="shared" si="2"/>
        <v>136</v>
      </c>
      <c r="K34" s="18">
        <f t="shared" si="3"/>
        <v>105</v>
      </c>
      <c r="L34" s="18">
        <f t="shared" si="4"/>
        <v>5</v>
      </c>
      <c r="M34" s="18">
        <f t="shared" si="5"/>
        <v>17</v>
      </c>
      <c r="N34" s="23">
        <f t="shared" si="6"/>
        <v>3.6764705882352942E-2</v>
      </c>
      <c r="O34" s="23">
        <f t="shared" si="6"/>
        <v>0.16190476190476191</v>
      </c>
      <c r="P34" s="23">
        <v>0.58748128597612848</v>
      </c>
      <c r="Q34" s="23">
        <v>1.0678788469735412</v>
      </c>
      <c r="R34" s="23">
        <f t="shared" si="7"/>
        <v>79.897454892753473</v>
      </c>
      <c r="S34" s="23">
        <f t="shared" si="7"/>
        <v>112.12727893222183</v>
      </c>
      <c r="T34" s="23">
        <f t="shared" si="8"/>
        <v>192.0247338249753</v>
      </c>
      <c r="U34" s="9">
        <v>1</v>
      </c>
      <c r="V34" s="11"/>
      <c r="W34" s="11">
        <f t="shared" si="9"/>
        <v>192.0247338249753</v>
      </c>
    </row>
    <row r="35" spans="1:23" x14ac:dyDescent="0.25">
      <c r="A35" s="18">
        <v>28</v>
      </c>
      <c r="B35" s="18">
        <f t="shared" si="0"/>
        <v>28</v>
      </c>
      <c r="C35" s="18">
        <v>10</v>
      </c>
      <c r="D35" s="18">
        <v>18</v>
      </c>
      <c r="E35" s="18">
        <f t="shared" si="1"/>
        <v>258</v>
      </c>
      <c r="F35" s="19">
        <v>123</v>
      </c>
      <c r="G35" s="19">
        <v>135</v>
      </c>
      <c r="I35" s="18">
        <v>28</v>
      </c>
      <c r="J35" s="18">
        <f t="shared" si="2"/>
        <v>123</v>
      </c>
      <c r="K35" s="18">
        <f t="shared" si="3"/>
        <v>135</v>
      </c>
      <c r="L35" s="18">
        <f t="shared" si="4"/>
        <v>10</v>
      </c>
      <c r="M35" s="18">
        <f t="shared" si="5"/>
        <v>18</v>
      </c>
      <c r="N35" s="23">
        <f t="shared" si="6"/>
        <v>8.1300813008130079E-2</v>
      </c>
      <c r="O35" s="23">
        <f t="shared" si="6"/>
        <v>0.13333333333333333</v>
      </c>
      <c r="P35" s="23">
        <v>0.59231119602091498</v>
      </c>
      <c r="Q35" s="23">
        <v>1.0555219569342595</v>
      </c>
      <c r="R35" s="23">
        <f t="shared" si="7"/>
        <v>72.854277110572539</v>
      </c>
      <c r="S35" s="23">
        <f t="shared" si="7"/>
        <v>142.49546418612505</v>
      </c>
      <c r="T35" s="23">
        <f t="shared" si="8"/>
        <v>215.34974129669757</v>
      </c>
      <c r="U35" s="9">
        <v>1</v>
      </c>
      <c r="V35" s="11"/>
      <c r="W35" s="11">
        <f t="shared" si="9"/>
        <v>215.34974129669757</v>
      </c>
    </row>
    <row r="36" spans="1:23" x14ac:dyDescent="0.25">
      <c r="A36" s="18">
        <v>29</v>
      </c>
      <c r="B36" s="18">
        <f t="shared" si="0"/>
        <v>24</v>
      </c>
      <c r="C36" s="18">
        <v>7</v>
      </c>
      <c r="D36" s="18">
        <v>17</v>
      </c>
      <c r="E36" s="18">
        <f t="shared" si="1"/>
        <v>229</v>
      </c>
      <c r="F36" s="19">
        <v>120</v>
      </c>
      <c r="G36" s="19">
        <v>109</v>
      </c>
      <c r="I36" s="18">
        <v>29</v>
      </c>
      <c r="J36" s="18">
        <f t="shared" si="2"/>
        <v>120</v>
      </c>
      <c r="K36" s="18">
        <f t="shared" si="3"/>
        <v>109</v>
      </c>
      <c r="L36" s="18">
        <f t="shared" si="4"/>
        <v>7</v>
      </c>
      <c r="M36" s="18">
        <f t="shared" si="5"/>
        <v>17</v>
      </c>
      <c r="N36" s="23">
        <f t="shared" si="6"/>
        <v>5.8333333333333334E-2</v>
      </c>
      <c r="O36" s="23">
        <f t="shared" si="6"/>
        <v>0.15596330275229359</v>
      </c>
      <c r="P36" s="23">
        <v>0.60224673401575823</v>
      </c>
      <c r="Q36" s="23">
        <v>1.0870766448277194</v>
      </c>
      <c r="R36" s="23">
        <f t="shared" si="7"/>
        <v>72.269608081890993</v>
      </c>
      <c r="S36" s="23">
        <f t="shared" si="7"/>
        <v>118.49135428622141</v>
      </c>
      <c r="T36" s="23">
        <f t="shared" si="8"/>
        <v>190.76096236811242</v>
      </c>
      <c r="U36" s="9">
        <v>1</v>
      </c>
      <c r="V36" s="11"/>
      <c r="W36" s="11">
        <f t="shared" si="9"/>
        <v>190.76096236811242</v>
      </c>
    </row>
    <row r="37" spans="1:23" x14ac:dyDescent="0.25">
      <c r="A37" s="18">
        <v>30</v>
      </c>
      <c r="B37" s="18">
        <f t="shared" si="0"/>
        <v>17</v>
      </c>
      <c r="C37" s="18">
        <v>1</v>
      </c>
      <c r="D37" s="18">
        <v>16</v>
      </c>
      <c r="E37" s="18">
        <f t="shared" si="1"/>
        <v>270</v>
      </c>
      <c r="F37" s="19">
        <v>134</v>
      </c>
      <c r="G37" s="19">
        <v>136</v>
      </c>
      <c r="I37" s="18">
        <v>30</v>
      </c>
      <c r="J37" s="18">
        <f t="shared" si="2"/>
        <v>134</v>
      </c>
      <c r="K37" s="18">
        <f t="shared" si="3"/>
        <v>136</v>
      </c>
      <c r="L37" s="18">
        <f t="shared" si="4"/>
        <v>1</v>
      </c>
      <c r="M37" s="18">
        <f t="shared" si="5"/>
        <v>16</v>
      </c>
      <c r="N37" s="23">
        <f t="shared" si="6"/>
        <v>7.462686567164179E-3</v>
      </c>
      <c r="O37" s="23">
        <f t="shared" si="6"/>
        <v>0.11764705882352941</v>
      </c>
      <c r="P37" s="23">
        <v>0.58973353938903017</v>
      </c>
      <c r="Q37" s="23">
        <v>1.0539822754904051</v>
      </c>
      <c r="R37" s="23">
        <f t="shared" si="7"/>
        <v>79.024294278130043</v>
      </c>
      <c r="S37" s="23">
        <f t="shared" si="7"/>
        <v>143.3415894666951</v>
      </c>
      <c r="T37" s="23">
        <f t="shared" si="8"/>
        <v>222.36588374482514</v>
      </c>
      <c r="U37" s="9">
        <v>1</v>
      </c>
      <c r="V37" s="11"/>
      <c r="W37" s="11">
        <f t="shared" si="9"/>
        <v>222.36588374482514</v>
      </c>
    </row>
    <row r="38" spans="1:23" x14ac:dyDescent="0.25">
      <c r="A38" s="18">
        <v>31</v>
      </c>
      <c r="B38" s="18">
        <f t="shared" si="0"/>
        <v>16</v>
      </c>
      <c r="C38" s="18">
        <v>1</v>
      </c>
      <c r="D38" s="18">
        <v>15</v>
      </c>
      <c r="E38" s="18">
        <f t="shared" si="1"/>
        <v>262</v>
      </c>
      <c r="F38" s="19">
        <v>153</v>
      </c>
      <c r="G38" s="19">
        <v>109</v>
      </c>
      <c r="I38" s="18">
        <v>31</v>
      </c>
      <c r="J38" s="18">
        <f t="shared" si="2"/>
        <v>153</v>
      </c>
      <c r="K38" s="18">
        <f t="shared" si="3"/>
        <v>109</v>
      </c>
      <c r="L38" s="18">
        <f t="shared" si="4"/>
        <v>1</v>
      </c>
      <c r="M38" s="18">
        <f t="shared" si="5"/>
        <v>15</v>
      </c>
      <c r="N38" s="23">
        <f t="shared" si="6"/>
        <v>6.5359477124183009E-3</v>
      </c>
      <c r="O38" s="23">
        <f t="shared" si="6"/>
        <v>0.13761467889908258</v>
      </c>
      <c r="P38" s="23">
        <v>0.59155934665696264</v>
      </c>
      <c r="Q38" s="23">
        <v>1.0516489954476982</v>
      </c>
      <c r="R38" s="23">
        <f t="shared" si="7"/>
        <v>90.508580038515277</v>
      </c>
      <c r="S38" s="23">
        <f t="shared" si="7"/>
        <v>114.6297405037991</v>
      </c>
      <c r="T38" s="23">
        <f t="shared" si="8"/>
        <v>205.13832054231437</v>
      </c>
      <c r="U38" s="9">
        <v>1</v>
      </c>
      <c r="V38" s="11"/>
      <c r="W38" s="11">
        <f t="shared" si="9"/>
        <v>205.13832054231437</v>
      </c>
    </row>
    <row r="39" spans="1:23" x14ac:dyDescent="0.25">
      <c r="A39" s="18">
        <v>32</v>
      </c>
      <c r="B39" s="18">
        <f t="shared" si="0"/>
        <v>26</v>
      </c>
      <c r="C39" s="18">
        <v>4</v>
      </c>
      <c r="D39" s="18">
        <v>22</v>
      </c>
      <c r="E39" s="18">
        <f t="shared" si="1"/>
        <v>285</v>
      </c>
      <c r="F39" s="19">
        <v>164</v>
      </c>
      <c r="G39" s="19">
        <v>121</v>
      </c>
      <c r="I39" s="18">
        <v>32</v>
      </c>
      <c r="J39" s="18">
        <f t="shared" si="2"/>
        <v>164</v>
      </c>
      <c r="K39" s="18">
        <f t="shared" si="3"/>
        <v>121</v>
      </c>
      <c r="L39" s="18">
        <f t="shared" si="4"/>
        <v>4</v>
      </c>
      <c r="M39" s="18">
        <f t="shared" si="5"/>
        <v>22</v>
      </c>
      <c r="N39" s="23">
        <f t="shared" si="6"/>
        <v>2.4390243902439025E-2</v>
      </c>
      <c r="O39" s="23">
        <f t="shared" si="6"/>
        <v>0.18181818181818182</v>
      </c>
      <c r="P39" s="23">
        <v>0.59426742121259934</v>
      </c>
      <c r="Q39" s="23">
        <v>1.0435406001265743</v>
      </c>
      <c r="R39" s="23">
        <f t="shared" si="7"/>
        <v>97.459857078866293</v>
      </c>
      <c r="S39" s="23">
        <f t="shared" si="7"/>
        <v>126.2684126153155</v>
      </c>
      <c r="T39" s="23">
        <f t="shared" si="8"/>
        <v>223.72826969418179</v>
      </c>
      <c r="U39" s="9">
        <v>1</v>
      </c>
      <c r="V39" s="11"/>
      <c r="W39" s="11">
        <f t="shared" si="9"/>
        <v>223.72826969418179</v>
      </c>
    </row>
    <row r="40" spans="1:23" x14ac:dyDescent="0.25">
      <c r="A40" s="18">
        <v>33</v>
      </c>
      <c r="B40" s="18">
        <f t="shared" si="0"/>
        <v>11</v>
      </c>
      <c r="C40" s="18">
        <v>3</v>
      </c>
      <c r="D40" s="18">
        <v>8</v>
      </c>
      <c r="E40" s="18">
        <f t="shared" si="1"/>
        <v>247</v>
      </c>
      <c r="F40" s="19">
        <v>144</v>
      </c>
      <c r="G40" s="19">
        <v>103</v>
      </c>
      <c r="I40" s="18">
        <v>33</v>
      </c>
      <c r="J40" s="18">
        <f t="shared" si="2"/>
        <v>144</v>
      </c>
      <c r="K40" s="18">
        <f t="shared" si="3"/>
        <v>103</v>
      </c>
      <c r="L40" s="18">
        <f t="shared" si="4"/>
        <v>3</v>
      </c>
      <c r="M40" s="18">
        <f t="shared" si="5"/>
        <v>8</v>
      </c>
      <c r="N40" s="23">
        <f t="shared" si="6"/>
        <v>2.0833333333333332E-2</v>
      </c>
      <c r="O40" s="23">
        <f t="shared" si="6"/>
        <v>7.7669902912621352E-2</v>
      </c>
      <c r="P40" s="23">
        <v>0.6017882154708406</v>
      </c>
      <c r="Q40" s="23">
        <v>1.0643326766808088</v>
      </c>
      <c r="R40" s="23">
        <f t="shared" si="7"/>
        <v>86.657503027801042</v>
      </c>
      <c r="S40" s="23">
        <f t="shared" si="7"/>
        <v>109.62626569812331</v>
      </c>
      <c r="T40" s="23">
        <f t="shared" si="8"/>
        <v>196.28376872592435</v>
      </c>
      <c r="U40" s="9">
        <v>1</v>
      </c>
      <c r="V40" s="11"/>
      <c r="W40" s="11">
        <f t="shared" si="9"/>
        <v>196.28376872592435</v>
      </c>
    </row>
    <row r="41" spans="1:23" x14ac:dyDescent="0.25">
      <c r="A41" s="18">
        <v>34</v>
      </c>
      <c r="B41" s="18">
        <f t="shared" si="0"/>
        <v>18</v>
      </c>
      <c r="C41" s="18">
        <v>4</v>
      </c>
      <c r="D41" s="18">
        <v>14</v>
      </c>
      <c r="E41" s="18">
        <f t="shared" si="1"/>
        <v>217</v>
      </c>
      <c r="F41" s="19">
        <v>119</v>
      </c>
      <c r="G41" s="19">
        <v>98</v>
      </c>
      <c r="I41" s="18">
        <v>34</v>
      </c>
      <c r="J41" s="18">
        <f t="shared" si="2"/>
        <v>119</v>
      </c>
      <c r="K41" s="18">
        <f t="shared" si="3"/>
        <v>98</v>
      </c>
      <c r="L41" s="18">
        <f t="shared" si="4"/>
        <v>4</v>
      </c>
      <c r="M41" s="18">
        <f t="shared" si="5"/>
        <v>14</v>
      </c>
      <c r="N41" s="23">
        <f t="shared" si="6"/>
        <v>3.3613445378151259E-2</v>
      </c>
      <c r="O41" s="23">
        <f t="shared" si="6"/>
        <v>0.14285714285714285</v>
      </c>
      <c r="P41" s="23">
        <v>0.63617005593257436</v>
      </c>
      <c r="Q41" s="23">
        <v>1.0705688367753552</v>
      </c>
      <c r="R41" s="23">
        <f t="shared" si="7"/>
        <v>75.704236655976345</v>
      </c>
      <c r="S41" s="23">
        <f t="shared" si="7"/>
        <v>104.91574600398481</v>
      </c>
      <c r="T41" s="23">
        <f t="shared" si="8"/>
        <v>180.61998265996115</v>
      </c>
      <c r="U41" s="9">
        <v>1</v>
      </c>
      <c r="V41" s="11"/>
      <c r="W41" s="11">
        <f t="shared" si="9"/>
        <v>180.61998265996115</v>
      </c>
    </row>
    <row r="42" spans="1:23" x14ac:dyDescent="0.25">
      <c r="A42" s="18">
        <v>35</v>
      </c>
      <c r="B42" s="18">
        <f t="shared" si="0"/>
        <v>19</v>
      </c>
      <c r="C42" s="18">
        <v>4</v>
      </c>
      <c r="D42" s="18">
        <v>15</v>
      </c>
      <c r="E42" s="18">
        <f t="shared" si="1"/>
        <v>230</v>
      </c>
      <c r="F42" s="19">
        <v>136</v>
      </c>
      <c r="G42" s="19">
        <v>94</v>
      </c>
      <c r="I42" s="18">
        <v>35</v>
      </c>
      <c r="J42" s="18">
        <f t="shared" si="2"/>
        <v>136</v>
      </c>
      <c r="K42" s="18">
        <f t="shared" si="3"/>
        <v>94</v>
      </c>
      <c r="L42" s="18">
        <f t="shared" si="4"/>
        <v>4</v>
      </c>
      <c r="M42" s="18">
        <f t="shared" si="5"/>
        <v>15</v>
      </c>
      <c r="N42" s="23">
        <f t="shared" si="6"/>
        <v>2.9411764705882353E-2</v>
      </c>
      <c r="O42" s="23">
        <f t="shared" si="6"/>
        <v>0.15957446808510639</v>
      </c>
      <c r="P42" s="23">
        <v>0.6068072826883133</v>
      </c>
      <c r="Q42" s="23">
        <v>1.0323614572640074</v>
      </c>
      <c r="R42" s="23">
        <f t="shared" si="7"/>
        <v>82.52579044561061</v>
      </c>
      <c r="S42" s="23">
        <f t="shared" si="7"/>
        <v>97.041976982816692</v>
      </c>
      <c r="T42" s="23">
        <f t="shared" si="8"/>
        <v>179.56776742842732</v>
      </c>
      <c r="U42" s="9">
        <v>1</v>
      </c>
      <c r="V42" s="11"/>
      <c r="W42" s="11">
        <f t="shared" si="9"/>
        <v>179.56776742842732</v>
      </c>
    </row>
    <row r="43" spans="1:23" x14ac:dyDescent="0.25">
      <c r="A43" s="18">
        <v>36</v>
      </c>
      <c r="B43" s="18">
        <f t="shared" si="0"/>
        <v>21</v>
      </c>
      <c r="C43" s="18">
        <v>3</v>
      </c>
      <c r="D43" s="18">
        <v>18</v>
      </c>
      <c r="E43" s="18">
        <f t="shared" si="1"/>
        <v>226</v>
      </c>
      <c r="F43" s="19">
        <v>139</v>
      </c>
      <c r="G43" s="19">
        <v>87</v>
      </c>
      <c r="I43" s="18">
        <v>36</v>
      </c>
      <c r="J43" s="18">
        <f t="shared" si="2"/>
        <v>139</v>
      </c>
      <c r="K43" s="18">
        <f t="shared" si="3"/>
        <v>87</v>
      </c>
      <c r="L43" s="18">
        <f t="shared" si="4"/>
        <v>3</v>
      </c>
      <c r="M43" s="18">
        <f t="shared" si="5"/>
        <v>18</v>
      </c>
      <c r="N43" s="23">
        <f t="shared" si="6"/>
        <v>2.1582733812949641E-2</v>
      </c>
      <c r="O43" s="23">
        <f t="shared" si="6"/>
        <v>0.20689655172413793</v>
      </c>
      <c r="P43" s="23">
        <v>0.60655592038352579</v>
      </c>
      <c r="Q43" s="23">
        <v>1.0105511182123841</v>
      </c>
      <c r="R43" s="23">
        <f t="shared" si="7"/>
        <v>84.311272933310079</v>
      </c>
      <c r="S43" s="23">
        <f t="shared" si="7"/>
        <v>87.917947284477421</v>
      </c>
      <c r="T43" s="23">
        <f t="shared" si="8"/>
        <v>172.22922021778749</v>
      </c>
      <c r="U43" s="9">
        <v>1</v>
      </c>
      <c r="V43" s="11"/>
      <c r="W43" s="11">
        <f t="shared" si="9"/>
        <v>172.22922021778749</v>
      </c>
    </row>
    <row r="44" spans="1:23" x14ac:dyDescent="0.25">
      <c r="A44" s="18">
        <v>37</v>
      </c>
      <c r="B44" s="18">
        <f t="shared" si="0"/>
        <v>15</v>
      </c>
      <c r="C44" s="18">
        <v>7</v>
      </c>
      <c r="D44" s="18">
        <v>8</v>
      </c>
      <c r="E44" s="18">
        <f t="shared" si="1"/>
        <v>202</v>
      </c>
      <c r="F44" s="19">
        <v>110</v>
      </c>
      <c r="G44" s="19">
        <v>92</v>
      </c>
      <c r="I44" s="18">
        <v>37</v>
      </c>
      <c r="J44" s="18">
        <f t="shared" si="2"/>
        <v>110</v>
      </c>
      <c r="K44" s="18">
        <f t="shared" si="3"/>
        <v>92</v>
      </c>
      <c r="L44" s="18">
        <f t="shared" si="4"/>
        <v>7</v>
      </c>
      <c r="M44" s="18">
        <f t="shared" si="5"/>
        <v>8</v>
      </c>
      <c r="N44" s="23">
        <f t="shared" si="6"/>
        <v>6.363636363636363E-2</v>
      </c>
      <c r="O44" s="23">
        <f t="shared" si="6"/>
        <v>8.6956521739130432E-2</v>
      </c>
      <c r="P44" s="23">
        <v>0.59978615147079384</v>
      </c>
      <c r="Q44" s="23">
        <v>0.95662031297205785</v>
      </c>
      <c r="R44" s="23">
        <f t="shared" si="7"/>
        <v>65.976476661787316</v>
      </c>
      <c r="S44" s="23">
        <f t="shared" si="7"/>
        <v>88.009068793429321</v>
      </c>
      <c r="T44" s="23">
        <f t="shared" si="8"/>
        <v>153.98554545521665</v>
      </c>
      <c r="U44" s="9">
        <v>1</v>
      </c>
      <c r="V44" s="11"/>
      <c r="W44" s="11">
        <f t="shared" si="9"/>
        <v>153.98554545521665</v>
      </c>
    </row>
    <row r="45" spans="1:23" x14ac:dyDescent="0.25">
      <c r="A45" s="18">
        <v>38</v>
      </c>
      <c r="B45" s="18">
        <f t="shared" si="0"/>
        <v>9</v>
      </c>
      <c r="C45" s="18">
        <v>4</v>
      </c>
      <c r="D45" s="18">
        <v>5</v>
      </c>
      <c r="E45" s="18">
        <f t="shared" si="1"/>
        <v>150</v>
      </c>
      <c r="F45" s="19">
        <v>88</v>
      </c>
      <c r="G45" s="19">
        <v>62</v>
      </c>
      <c r="I45" s="18">
        <v>38</v>
      </c>
      <c r="J45" s="18">
        <f t="shared" si="2"/>
        <v>88</v>
      </c>
      <c r="K45" s="18">
        <f t="shared" si="3"/>
        <v>62</v>
      </c>
      <c r="L45" s="18">
        <f t="shared" si="4"/>
        <v>4</v>
      </c>
      <c r="M45" s="18">
        <f t="shared" si="5"/>
        <v>5</v>
      </c>
      <c r="N45" s="23">
        <f t="shared" si="6"/>
        <v>4.5454545454545456E-2</v>
      </c>
      <c r="O45" s="23">
        <f t="shared" si="6"/>
        <v>8.0645161290322578E-2</v>
      </c>
      <c r="P45" s="23">
        <v>0.60597011531232248</v>
      </c>
      <c r="Q45" s="23">
        <v>0.92592650373408036</v>
      </c>
      <c r="R45" s="23">
        <f t="shared" si="7"/>
        <v>53.325370147484378</v>
      </c>
      <c r="S45" s="23">
        <f t="shared" si="7"/>
        <v>57.407443231512985</v>
      </c>
      <c r="T45" s="23">
        <f t="shared" si="8"/>
        <v>110.73281337899736</v>
      </c>
      <c r="U45" s="9">
        <v>1</v>
      </c>
      <c r="V45" s="11"/>
      <c r="W45" s="11">
        <f t="shared" si="9"/>
        <v>110.73281337899736</v>
      </c>
    </row>
    <row r="46" spans="1:23" x14ac:dyDescent="0.25">
      <c r="A46" s="18">
        <v>39</v>
      </c>
      <c r="B46" s="18">
        <f t="shared" si="0"/>
        <v>11</v>
      </c>
      <c r="C46" s="18">
        <v>5</v>
      </c>
      <c r="D46" s="18">
        <v>6</v>
      </c>
      <c r="E46" s="18">
        <f t="shared" si="1"/>
        <v>182</v>
      </c>
      <c r="F46" s="19">
        <v>98</v>
      </c>
      <c r="G46" s="19">
        <v>84</v>
      </c>
      <c r="I46" s="18">
        <v>39</v>
      </c>
      <c r="J46" s="18">
        <f t="shared" si="2"/>
        <v>98</v>
      </c>
      <c r="K46" s="18">
        <f t="shared" si="3"/>
        <v>84</v>
      </c>
      <c r="L46" s="18">
        <f t="shared" si="4"/>
        <v>5</v>
      </c>
      <c r="M46" s="18">
        <f t="shared" si="5"/>
        <v>6</v>
      </c>
      <c r="N46" s="23">
        <f t="shared" si="6"/>
        <v>5.1020408163265307E-2</v>
      </c>
      <c r="O46" s="23">
        <f t="shared" si="6"/>
        <v>7.1428571428571425E-2</v>
      </c>
      <c r="P46" s="23">
        <v>0.61642065468063612</v>
      </c>
      <c r="Q46" s="23">
        <v>0.91131415125979687</v>
      </c>
      <c r="R46" s="23">
        <f t="shared" si="7"/>
        <v>60.409224158702337</v>
      </c>
      <c r="S46" s="23">
        <f t="shared" si="7"/>
        <v>76.55038870582294</v>
      </c>
      <c r="T46" s="23">
        <f t="shared" si="8"/>
        <v>136.95961286452527</v>
      </c>
      <c r="U46" s="9">
        <v>1</v>
      </c>
      <c r="V46" s="11"/>
      <c r="W46" s="11">
        <f t="shared" si="9"/>
        <v>136.95961286452527</v>
      </c>
    </row>
    <row r="47" spans="1:23" x14ac:dyDescent="0.25">
      <c r="A47" s="18">
        <v>40</v>
      </c>
      <c r="B47" s="18">
        <f t="shared" si="0"/>
        <v>19</v>
      </c>
      <c r="C47" s="18">
        <v>5</v>
      </c>
      <c r="D47" s="18">
        <v>14</v>
      </c>
      <c r="E47" s="18">
        <f t="shared" si="1"/>
        <v>177</v>
      </c>
      <c r="F47" s="19">
        <v>96</v>
      </c>
      <c r="G47" s="19">
        <v>81</v>
      </c>
      <c r="I47" s="18">
        <v>40</v>
      </c>
      <c r="J47" s="18">
        <f t="shared" si="2"/>
        <v>96</v>
      </c>
      <c r="K47" s="18">
        <f t="shared" si="3"/>
        <v>81</v>
      </c>
      <c r="L47" s="18">
        <f t="shared" si="4"/>
        <v>5</v>
      </c>
      <c r="M47" s="18">
        <f t="shared" si="5"/>
        <v>14</v>
      </c>
      <c r="N47" s="23">
        <f t="shared" si="6"/>
        <v>5.2083333333333336E-2</v>
      </c>
      <c r="O47" s="23">
        <f t="shared" si="6"/>
        <v>0.1728395061728395</v>
      </c>
      <c r="P47" s="23">
        <v>0.61330615782276487</v>
      </c>
      <c r="Q47" s="23">
        <v>0.88701493863821812</v>
      </c>
      <c r="R47" s="23">
        <f t="shared" si="7"/>
        <v>58.877391150985432</v>
      </c>
      <c r="S47" s="23">
        <f t="shared" si="7"/>
        <v>71.848210029695665</v>
      </c>
      <c r="T47" s="23">
        <f t="shared" si="8"/>
        <v>130.72560118068111</v>
      </c>
      <c r="U47" s="9">
        <v>1</v>
      </c>
      <c r="V47" s="11"/>
      <c r="W47" s="11">
        <f t="shared" si="9"/>
        <v>130.72560118068111</v>
      </c>
    </row>
    <row r="48" spans="1:23" x14ac:dyDescent="0.25">
      <c r="A48" s="18">
        <v>41</v>
      </c>
      <c r="B48" s="18">
        <f t="shared" si="0"/>
        <v>19</v>
      </c>
      <c r="C48" s="18">
        <v>11</v>
      </c>
      <c r="D48" s="18">
        <v>8</v>
      </c>
      <c r="E48" s="18">
        <f t="shared" si="1"/>
        <v>146</v>
      </c>
      <c r="F48" s="19">
        <v>84</v>
      </c>
      <c r="G48" s="19">
        <v>62</v>
      </c>
      <c r="I48" s="18">
        <v>41</v>
      </c>
      <c r="J48" s="18">
        <f t="shared" si="2"/>
        <v>84</v>
      </c>
      <c r="K48" s="18">
        <f t="shared" si="3"/>
        <v>62</v>
      </c>
      <c r="L48" s="18">
        <f t="shared" si="4"/>
        <v>11</v>
      </c>
      <c r="M48" s="18">
        <f t="shared" si="5"/>
        <v>8</v>
      </c>
      <c r="N48" s="23">
        <f t="shared" si="6"/>
        <v>0.13095238095238096</v>
      </c>
      <c r="O48" s="23">
        <f t="shared" si="6"/>
        <v>0.12903225806451613</v>
      </c>
      <c r="P48" s="23">
        <v>0.61228469738094793</v>
      </c>
      <c r="Q48" s="23">
        <v>0.83974875521100145</v>
      </c>
      <c r="R48" s="23">
        <f t="shared" si="7"/>
        <v>51.431914579999628</v>
      </c>
      <c r="S48" s="23">
        <f t="shared" si="7"/>
        <v>52.06442282308209</v>
      </c>
      <c r="T48" s="23">
        <f t="shared" si="8"/>
        <v>103.49633740308172</v>
      </c>
      <c r="U48" s="9">
        <v>1</v>
      </c>
      <c r="V48" s="11"/>
      <c r="W48" s="11">
        <f t="shared" si="9"/>
        <v>103.49633740308172</v>
      </c>
    </row>
    <row r="49" spans="1:23" x14ac:dyDescent="0.25">
      <c r="A49" s="18">
        <v>42</v>
      </c>
      <c r="B49" s="18">
        <f t="shared" si="0"/>
        <v>13</v>
      </c>
      <c r="C49" s="18">
        <v>5</v>
      </c>
      <c r="D49" s="18">
        <v>8</v>
      </c>
      <c r="E49" s="18">
        <f t="shared" si="1"/>
        <v>135</v>
      </c>
      <c r="F49" s="19">
        <v>69</v>
      </c>
      <c r="G49" s="19">
        <v>66</v>
      </c>
      <c r="I49" s="18">
        <v>42</v>
      </c>
      <c r="J49" s="18">
        <f t="shared" si="2"/>
        <v>69</v>
      </c>
      <c r="K49" s="18">
        <f t="shared" si="3"/>
        <v>66</v>
      </c>
      <c r="L49" s="18">
        <f t="shared" si="4"/>
        <v>5</v>
      </c>
      <c r="M49" s="18">
        <f t="shared" si="5"/>
        <v>8</v>
      </c>
      <c r="N49" s="23">
        <f t="shared" si="6"/>
        <v>7.2463768115942032E-2</v>
      </c>
      <c r="O49" s="23">
        <f t="shared" si="6"/>
        <v>0.12121212121212122</v>
      </c>
      <c r="P49" s="23">
        <v>0.6260205947511801</v>
      </c>
      <c r="Q49" s="23">
        <v>0.86800450568268084</v>
      </c>
      <c r="R49" s="23">
        <f t="shared" si="7"/>
        <v>43.19542103783143</v>
      </c>
      <c r="S49" s="23">
        <f t="shared" si="7"/>
        <v>57.288297375056935</v>
      </c>
      <c r="T49" s="23">
        <f t="shared" si="8"/>
        <v>100.48371841288836</v>
      </c>
      <c r="U49" s="9">
        <v>1</v>
      </c>
      <c r="V49" s="11"/>
      <c r="W49" s="11">
        <f t="shared" si="9"/>
        <v>100.48371841288836</v>
      </c>
    </row>
    <row r="50" spans="1:23" x14ac:dyDescent="0.25">
      <c r="A50" s="18">
        <v>43</v>
      </c>
      <c r="B50" s="18">
        <f t="shared" si="0"/>
        <v>10</v>
      </c>
      <c r="C50" s="18">
        <v>4</v>
      </c>
      <c r="D50" s="18">
        <v>6</v>
      </c>
      <c r="E50" s="18">
        <f t="shared" si="1"/>
        <v>142</v>
      </c>
      <c r="F50" s="19">
        <v>80</v>
      </c>
      <c r="G50" s="19">
        <v>62</v>
      </c>
      <c r="I50" s="18">
        <v>43</v>
      </c>
      <c r="J50" s="18">
        <f t="shared" si="2"/>
        <v>80</v>
      </c>
      <c r="K50" s="18">
        <f t="shared" si="3"/>
        <v>62</v>
      </c>
      <c r="L50" s="18">
        <f t="shared" si="4"/>
        <v>4</v>
      </c>
      <c r="M50" s="18">
        <f t="shared" si="5"/>
        <v>6</v>
      </c>
      <c r="N50" s="23">
        <f t="shared" si="6"/>
        <v>0.05</v>
      </c>
      <c r="O50" s="23">
        <f t="shared" si="6"/>
        <v>9.6774193548387094E-2</v>
      </c>
      <c r="P50" s="23">
        <v>0.64076101133899688</v>
      </c>
      <c r="Q50" s="23">
        <v>0.85112427433619797</v>
      </c>
      <c r="R50" s="23">
        <f t="shared" si="7"/>
        <v>51.260880907119748</v>
      </c>
      <c r="S50" s="23">
        <f t="shared" si="7"/>
        <v>52.769705008844277</v>
      </c>
      <c r="T50" s="23">
        <f t="shared" si="8"/>
        <v>104.03058591596402</v>
      </c>
      <c r="U50" s="9">
        <v>1</v>
      </c>
      <c r="V50" s="11"/>
      <c r="W50" s="11">
        <f t="shared" si="9"/>
        <v>104.03058591596402</v>
      </c>
    </row>
    <row r="51" spans="1:23" x14ac:dyDescent="0.25">
      <c r="A51" s="18">
        <v>44</v>
      </c>
      <c r="B51" s="18">
        <f t="shared" si="0"/>
        <v>20</v>
      </c>
      <c r="C51" s="18">
        <v>7</v>
      </c>
      <c r="D51" s="18">
        <v>13</v>
      </c>
      <c r="E51" s="18">
        <f t="shared" si="1"/>
        <v>140</v>
      </c>
      <c r="F51" s="19">
        <v>70</v>
      </c>
      <c r="G51" s="19">
        <v>70</v>
      </c>
      <c r="I51" s="18">
        <v>44</v>
      </c>
      <c r="J51" s="18">
        <f t="shared" si="2"/>
        <v>70</v>
      </c>
      <c r="K51" s="18">
        <f t="shared" si="3"/>
        <v>70</v>
      </c>
      <c r="L51" s="18">
        <f t="shared" si="4"/>
        <v>7</v>
      </c>
      <c r="M51" s="18">
        <f t="shared" si="5"/>
        <v>13</v>
      </c>
      <c r="N51" s="23">
        <f t="shared" si="6"/>
        <v>0.1</v>
      </c>
      <c r="O51" s="23">
        <f t="shared" si="6"/>
        <v>0.18571428571428572</v>
      </c>
      <c r="P51" s="23">
        <v>0.66042510583069947</v>
      </c>
      <c r="Q51" s="23">
        <v>0.87970695186774062</v>
      </c>
      <c r="R51" s="23">
        <f t="shared" si="7"/>
        <v>46.229757408148963</v>
      </c>
      <c r="S51" s="23">
        <f t="shared" si="7"/>
        <v>61.57948663074184</v>
      </c>
      <c r="T51" s="23">
        <f t="shared" si="8"/>
        <v>107.8092440388908</v>
      </c>
      <c r="U51" s="9">
        <v>1</v>
      </c>
      <c r="V51" s="11"/>
      <c r="W51" s="11">
        <f t="shared" si="9"/>
        <v>107.8092440388908</v>
      </c>
    </row>
    <row r="52" spans="1:23" x14ac:dyDescent="0.25">
      <c r="A52" s="18">
        <v>45</v>
      </c>
      <c r="B52" s="18">
        <f t="shared" si="0"/>
        <v>9</v>
      </c>
      <c r="C52" s="18">
        <v>6</v>
      </c>
      <c r="D52" s="18">
        <v>3</v>
      </c>
      <c r="E52" s="18">
        <f t="shared" si="1"/>
        <v>142</v>
      </c>
      <c r="F52" s="19">
        <v>76</v>
      </c>
      <c r="G52" s="19">
        <v>66</v>
      </c>
      <c r="I52" s="18">
        <v>45</v>
      </c>
      <c r="J52" s="18">
        <f t="shared" si="2"/>
        <v>76</v>
      </c>
      <c r="K52" s="18">
        <f t="shared" si="3"/>
        <v>66</v>
      </c>
      <c r="L52" s="18">
        <f t="shared" si="4"/>
        <v>6</v>
      </c>
      <c r="M52" s="18">
        <f t="shared" si="5"/>
        <v>3</v>
      </c>
      <c r="N52" s="23">
        <f t="shared" si="6"/>
        <v>7.8947368421052627E-2</v>
      </c>
      <c r="O52" s="23">
        <f t="shared" si="6"/>
        <v>4.5454545454545456E-2</v>
      </c>
      <c r="P52" s="23">
        <v>0.69998427445588951</v>
      </c>
      <c r="Q52" s="23">
        <v>0.92371911602581858</v>
      </c>
      <c r="R52" s="23">
        <f t="shared" si="7"/>
        <v>53.198804858647605</v>
      </c>
      <c r="S52" s="23">
        <f t="shared" si="7"/>
        <v>60.965461657704026</v>
      </c>
      <c r="T52" s="23">
        <f t="shared" si="8"/>
        <v>114.16426651635163</v>
      </c>
      <c r="U52" s="9">
        <v>1</v>
      </c>
      <c r="V52" s="11"/>
      <c r="W52" s="11">
        <f t="shared" si="9"/>
        <v>114.16426651635163</v>
      </c>
    </row>
    <row r="53" spans="1:23" x14ac:dyDescent="0.25">
      <c r="A53" s="18">
        <v>46</v>
      </c>
      <c r="B53" s="18">
        <f t="shared" si="0"/>
        <v>21</v>
      </c>
      <c r="C53" s="18">
        <v>10</v>
      </c>
      <c r="D53" s="18">
        <v>11</v>
      </c>
      <c r="E53" s="18">
        <f t="shared" si="1"/>
        <v>137</v>
      </c>
      <c r="F53" s="19">
        <v>63</v>
      </c>
      <c r="G53" s="19">
        <v>74</v>
      </c>
      <c r="I53" s="18">
        <v>46</v>
      </c>
      <c r="J53" s="18">
        <f t="shared" si="2"/>
        <v>63</v>
      </c>
      <c r="K53" s="18">
        <f t="shared" si="3"/>
        <v>74</v>
      </c>
      <c r="L53" s="18">
        <f t="shared" si="4"/>
        <v>10</v>
      </c>
      <c r="M53" s="18">
        <f t="shared" si="5"/>
        <v>11</v>
      </c>
      <c r="N53" s="23">
        <f t="shared" si="6"/>
        <v>0.15873015873015872</v>
      </c>
      <c r="O53" s="23">
        <f t="shared" si="6"/>
        <v>0.14864864864864866</v>
      </c>
      <c r="P53" s="23">
        <v>0.71374457905217825</v>
      </c>
      <c r="Q53" s="23">
        <v>0.93715367811014727</v>
      </c>
      <c r="R53" s="23">
        <f t="shared" si="7"/>
        <v>44.965908480287233</v>
      </c>
      <c r="S53" s="23">
        <f t="shared" si="7"/>
        <v>69.349372180150894</v>
      </c>
      <c r="T53" s="23">
        <f t="shared" si="8"/>
        <v>114.31528066043813</v>
      </c>
      <c r="U53" s="9">
        <v>1</v>
      </c>
      <c r="V53" s="11"/>
      <c r="W53" s="11">
        <f t="shared" si="9"/>
        <v>114.31528066043813</v>
      </c>
    </row>
    <row r="54" spans="1:23" x14ac:dyDescent="0.25">
      <c r="A54" s="18">
        <v>47</v>
      </c>
      <c r="B54" s="18">
        <f t="shared" si="0"/>
        <v>17</v>
      </c>
      <c r="C54" s="18">
        <v>10</v>
      </c>
      <c r="D54" s="18">
        <v>7</v>
      </c>
      <c r="E54" s="18">
        <f t="shared" si="1"/>
        <v>119</v>
      </c>
      <c r="F54" s="19">
        <v>58</v>
      </c>
      <c r="G54" s="19">
        <v>61</v>
      </c>
      <c r="I54" s="18">
        <v>47</v>
      </c>
      <c r="J54" s="18">
        <f t="shared" si="2"/>
        <v>58</v>
      </c>
      <c r="K54" s="18">
        <f t="shared" si="3"/>
        <v>61</v>
      </c>
      <c r="L54" s="18">
        <f t="shared" si="4"/>
        <v>10</v>
      </c>
      <c r="M54" s="18">
        <f t="shared" si="5"/>
        <v>7</v>
      </c>
      <c r="N54" s="23">
        <f t="shared" si="6"/>
        <v>0.17241379310344829</v>
      </c>
      <c r="O54" s="23">
        <f t="shared" si="6"/>
        <v>0.11475409836065574</v>
      </c>
      <c r="P54" s="23">
        <v>0.70957120579089916</v>
      </c>
      <c r="Q54" s="23">
        <v>0.96095456815730074</v>
      </c>
      <c r="R54" s="23">
        <f t="shared" si="7"/>
        <v>41.155129935872154</v>
      </c>
      <c r="S54" s="23">
        <f t="shared" si="7"/>
        <v>58.618228657595346</v>
      </c>
      <c r="T54" s="23">
        <f t="shared" si="8"/>
        <v>99.773358593467492</v>
      </c>
      <c r="U54" s="9">
        <v>1</v>
      </c>
      <c r="V54" s="11"/>
      <c r="W54" s="11">
        <f t="shared" si="9"/>
        <v>99.773358593467492</v>
      </c>
    </row>
    <row r="55" spans="1:23" x14ac:dyDescent="0.25">
      <c r="A55" s="18">
        <v>48</v>
      </c>
      <c r="B55" s="18">
        <f t="shared" si="0"/>
        <v>10</v>
      </c>
      <c r="C55" s="18">
        <v>5</v>
      </c>
      <c r="D55" s="18">
        <v>5</v>
      </c>
      <c r="E55" s="18">
        <f t="shared" si="1"/>
        <v>150</v>
      </c>
      <c r="F55" s="19">
        <v>75</v>
      </c>
      <c r="G55" s="19">
        <v>75</v>
      </c>
      <c r="I55" s="18">
        <v>48</v>
      </c>
      <c r="J55" s="18">
        <f t="shared" si="2"/>
        <v>75</v>
      </c>
      <c r="K55" s="18">
        <f t="shared" si="3"/>
        <v>75</v>
      </c>
      <c r="L55" s="18">
        <f t="shared" si="4"/>
        <v>5</v>
      </c>
      <c r="M55" s="18">
        <f t="shared" si="5"/>
        <v>5</v>
      </c>
      <c r="N55" s="23">
        <f t="shared" si="6"/>
        <v>6.6666666666666666E-2</v>
      </c>
      <c r="O55" s="23">
        <f t="shared" si="6"/>
        <v>6.6666666666666666E-2</v>
      </c>
      <c r="P55" s="23">
        <v>0.7440311369659548</v>
      </c>
      <c r="Q55" s="23">
        <v>1.0230691364465334</v>
      </c>
      <c r="R55" s="23">
        <f t="shared" si="7"/>
        <v>55.802335272446612</v>
      </c>
      <c r="S55" s="23">
        <f t="shared" si="7"/>
        <v>76.730185233490005</v>
      </c>
      <c r="T55" s="23">
        <f t="shared" si="8"/>
        <v>132.53252050593662</v>
      </c>
      <c r="U55" s="9">
        <v>1</v>
      </c>
      <c r="V55" s="11"/>
      <c r="W55" s="11">
        <f t="shared" si="9"/>
        <v>132.53252050593662</v>
      </c>
    </row>
    <row r="56" spans="1:23" x14ac:dyDescent="0.25">
      <c r="A56" s="18">
        <v>49</v>
      </c>
      <c r="B56" s="18">
        <f t="shared" si="0"/>
        <v>14</v>
      </c>
      <c r="C56" s="18">
        <v>4</v>
      </c>
      <c r="D56" s="18">
        <v>10</v>
      </c>
      <c r="E56" s="18">
        <f t="shared" si="1"/>
        <v>127</v>
      </c>
      <c r="F56" s="19">
        <v>67</v>
      </c>
      <c r="G56" s="19">
        <v>60</v>
      </c>
      <c r="I56" s="18">
        <v>49</v>
      </c>
      <c r="J56" s="18">
        <f t="shared" si="2"/>
        <v>67</v>
      </c>
      <c r="K56" s="18">
        <f t="shared" si="3"/>
        <v>60</v>
      </c>
      <c r="L56" s="18">
        <f t="shared" si="4"/>
        <v>4</v>
      </c>
      <c r="M56" s="18">
        <f t="shared" si="5"/>
        <v>10</v>
      </c>
      <c r="N56" s="23">
        <f t="shared" si="6"/>
        <v>5.9701492537313432E-2</v>
      </c>
      <c r="O56" s="23">
        <f t="shared" si="6"/>
        <v>0.16666666666666666</v>
      </c>
      <c r="P56" s="23">
        <v>0.74849597939908963</v>
      </c>
      <c r="Q56" s="23">
        <v>1.0565418784010974</v>
      </c>
      <c r="R56" s="23">
        <f t="shared" si="7"/>
        <v>50.149230619739008</v>
      </c>
      <c r="S56" s="23">
        <f t="shared" si="7"/>
        <v>63.392512704065844</v>
      </c>
      <c r="T56" s="23">
        <f t="shared" si="8"/>
        <v>113.54174332380485</v>
      </c>
      <c r="U56" s="9">
        <v>1</v>
      </c>
      <c r="V56" s="11"/>
      <c r="W56" s="11">
        <f t="shared" si="9"/>
        <v>113.54174332380485</v>
      </c>
    </row>
    <row r="57" spans="1:23" x14ac:dyDescent="0.25">
      <c r="A57" s="18">
        <v>50</v>
      </c>
      <c r="B57" s="18">
        <f t="shared" si="0"/>
        <v>17</v>
      </c>
      <c r="C57" s="18">
        <v>8</v>
      </c>
      <c r="D57" s="18">
        <v>9</v>
      </c>
      <c r="E57" s="18">
        <f t="shared" si="1"/>
        <v>126</v>
      </c>
      <c r="F57" s="19">
        <v>68</v>
      </c>
      <c r="G57" s="19">
        <v>58</v>
      </c>
      <c r="I57" s="18">
        <v>50</v>
      </c>
      <c r="J57" s="18">
        <f t="shared" si="2"/>
        <v>68</v>
      </c>
      <c r="K57" s="18">
        <f t="shared" si="3"/>
        <v>58</v>
      </c>
      <c r="L57" s="18">
        <f t="shared" si="4"/>
        <v>8</v>
      </c>
      <c r="M57" s="18">
        <f t="shared" si="5"/>
        <v>9</v>
      </c>
      <c r="N57" s="23">
        <f t="shared" si="6"/>
        <v>0.11764705882352941</v>
      </c>
      <c r="O57" s="23">
        <f t="shared" si="6"/>
        <v>0.15517241379310345</v>
      </c>
      <c r="P57" s="23">
        <v>0.81022386193750051</v>
      </c>
      <c r="Q57" s="23">
        <v>1.1393999018403396</v>
      </c>
      <c r="R57" s="23">
        <f t="shared" si="7"/>
        <v>55.095222611750032</v>
      </c>
      <c r="S57" s="23">
        <f t="shared" si="7"/>
        <v>66.085194306739695</v>
      </c>
      <c r="T57" s="23">
        <f t="shared" si="8"/>
        <v>121.18041691848973</v>
      </c>
      <c r="U57" s="9">
        <v>1</v>
      </c>
      <c r="V57" s="11"/>
      <c r="W57" s="11">
        <f t="shared" si="9"/>
        <v>121.18041691848973</v>
      </c>
    </row>
    <row r="58" spans="1:23" x14ac:dyDescent="0.25">
      <c r="A58" s="18">
        <v>51</v>
      </c>
      <c r="B58" s="18">
        <f t="shared" si="0"/>
        <v>32</v>
      </c>
      <c r="C58" s="18">
        <v>11</v>
      </c>
      <c r="D58" s="18">
        <v>21</v>
      </c>
      <c r="E58" s="18">
        <f t="shared" si="1"/>
        <v>144</v>
      </c>
      <c r="F58" s="19">
        <v>75</v>
      </c>
      <c r="G58" s="19">
        <v>69</v>
      </c>
      <c r="I58" s="18">
        <v>51</v>
      </c>
      <c r="J58" s="18">
        <f t="shared" si="2"/>
        <v>75</v>
      </c>
      <c r="K58" s="18">
        <f t="shared" si="3"/>
        <v>69</v>
      </c>
      <c r="L58" s="18">
        <f t="shared" si="4"/>
        <v>11</v>
      </c>
      <c r="M58" s="18">
        <f t="shared" si="5"/>
        <v>21</v>
      </c>
      <c r="N58" s="23">
        <f t="shared" si="6"/>
        <v>0.14666666666666667</v>
      </c>
      <c r="O58" s="23">
        <f t="shared" si="6"/>
        <v>0.30434782608695654</v>
      </c>
      <c r="P58" s="23">
        <v>0.81367301307363182</v>
      </c>
      <c r="Q58" s="23">
        <v>1.1530135177653216</v>
      </c>
      <c r="R58" s="23">
        <f t="shared" si="7"/>
        <v>61.025475980522387</v>
      </c>
      <c r="S58" s="23">
        <f t="shared" si="7"/>
        <v>79.557932725807191</v>
      </c>
      <c r="T58" s="23">
        <f t="shared" si="8"/>
        <v>140.58340870632958</v>
      </c>
      <c r="U58" s="9">
        <v>1</v>
      </c>
      <c r="V58" s="11"/>
      <c r="W58" s="11">
        <f t="shared" si="9"/>
        <v>140.58340870632958</v>
      </c>
    </row>
    <row r="59" spans="1:23" x14ac:dyDescent="0.25">
      <c r="A59" s="18">
        <v>52</v>
      </c>
      <c r="B59" s="18">
        <f t="shared" si="0"/>
        <v>39</v>
      </c>
      <c r="C59" s="18">
        <v>8</v>
      </c>
      <c r="D59" s="18">
        <v>31</v>
      </c>
      <c r="E59" s="18">
        <f t="shared" si="1"/>
        <v>95</v>
      </c>
      <c r="F59" s="19">
        <v>42</v>
      </c>
      <c r="G59" s="19">
        <v>53</v>
      </c>
      <c r="I59" s="18">
        <v>52</v>
      </c>
      <c r="J59" s="18">
        <f t="shared" si="2"/>
        <v>42</v>
      </c>
      <c r="K59" s="18">
        <f t="shared" si="3"/>
        <v>53</v>
      </c>
      <c r="L59" s="18">
        <f t="shared" si="4"/>
        <v>8</v>
      </c>
      <c r="M59" s="18">
        <f t="shared" si="5"/>
        <v>31</v>
      </c>
      <c r="N59" s="23">
        <f t="shared" si="6"/>
        <v>0.19047619047619047</v>
      </c>
      <c r="O59" s="23">
        <f t="shared" si="6"/>
        <v>0.58490566037735847</v>
      </c>
      <c r="P59" s="23">
        <v>0.85165234173000193</v>
      </c>
      <c r="Q59" s="23">
        <v>1.2100723070650909</v>
      </c>
      <c r="R59" s="23">
        <f t="shared" si="7"/>
        <v>35.769398352660083</v>
      </c>
      <c r="S59" s="23">
        <f t="shared" si="7"/>
        <v>64.133832274449816</v>
      </c>
      <c r="T59" s="23">
        <f t="shared" si="8"/>
        <v>99.903230627109906</v>
      </c>
      <c r="U59" s="9">
        <v>1</v>
      </c>
      <c r="V59" s="11"/>
      <c r="W59" s="11">
        <f t="shared" si="9"/>
        <v>99.903230627109906</v>
      </c>
    </row>
    <row r="60" spans="1:23" x14ac:dyDescent="0.25">
      <c r="A60" s="18">
        <v>53</v>
      </c>
      <c r="B60" s="18">
        <f t="shared" si="0"/>
        <v>25</v>
      </c>
      <c r="C60" s="18">
        <v>11</v>
      </c>
      <c r="D60" s="18">
        <v>14</v>
      </c>
      <c r="E60" s="18">
        <f t="shared" si="1"/>
        <v>127</v>
      </c>
      <c r="F60" s="19">
        <v>57</v>
      </c>
      <c r="G60" s="19">
        <v>70</v>
      </c>
      <c r="I60" s="18">
        <v>53</v>
      </c>
      <c r="J60" s="18">
        <f t="shared" si="2"/>
        <v>57</v>
      </c>
      <c r="K60" s="18">
        <f t="shared" si="3"/>
        <v>70</v>
      </c>
      <c r="L60" s="18">
        <f t="shared" si="4"/>
        <v>11</v>
      </c>
      <c r="M60" s="18">
        <f t="shared" si="5"/>
        <v>14</v>
      </c>
      <c r="N60" s="23">
        <f t="shared" si="6"/>
        <v>0.19298245614035087</v>
      </c>
      <c r="O60" s="23">
        <f t="shared" si="6"/>
        <v>0.2</v>
      </c>
      <c r="P60" s="23">
        <v>0.93174001358171077</v>
      </c>
      <c r="Q60" s="23">
        <v>1.2611603494686756</v>
      </c>
      <c r="R60" s="23">
        <f t="shared" si="7"/>
        <v>53.109180774157515</v>
      </c>
      <c r="S60" s="23">
        <f t="shared" si="7"/>
        <v>88.281224462807288</v>
      </c>
      <c r="T60" s="23">
        <f t="shared" si="8"/>
        <v>141.3904052369648</v>
      </c>
      <c r="U60" s="9">
        <v>1</v>
      </c>
      <c r="V60" s="11"/>
      <c r="W60" s="11">
        <f t="shared" si="9"/>
        <v>141.3904052369648</v>
      </c>
    </row>
    <row r="61" spans="1:23" x14ac:dyDescent="0.25">
      <c r="A61" s="18">
        <v>54</v>
      </c>
      <c r="B61" s="18">
        <f t="shared" si="0"/>
        <v>38</v>
      </c>
      <c r="C61" s="18">
        <v>19</v>
      </c>
      <c r="D61" s="18">
        <v>19</v>
      </c>
      <c r="E61" s="18">
        <f t="shared" si="1"/>
        <v>122</v>
      </c>
      <c r="F61" s="19">
        <v>58</v>
      </c>
      <c r="G61" s="19">
        <v>64</v>
      </c>
      <c r="I61" s="18">
        <v>54</v>
      </c>
      <c r="J61" s="18">
        <f t="shared" si="2"/>
        <v>58</v>
      </c>
      <c r="K61" s="18">
        <f t="shared" si="3"/>
        <v>64</v>
      </c>
      <c r="L61" s="18">
        <f t="shared" si="4"/>
        <v>19</v>
      </c>
      <c r="M61" s="18">
        <f t="shared" si="5"/>
        <v>19</v>
      </c>
      <c r="N61" s="23">
        <f t="shared" si="6"/>
        <v>0.32758620689655171</v>
      </c>
      <c r="O61" s="23">
        <f t="shared" si="6"/>
        <v>0.296875</v>
      </c>
      <c r="P61" s="23">
        <v>0.92092266559408331</v>
      </c>
      <c r="Q61" s="23">
        <v>1.3182937488060882</v>
      </c>
      <c r="R61" s="23">
        <f t="shared" si="7"/>
        <v>53.413514604456829</v>
      </c>
      <c r="S61" s="23">
        <f t="shared" si="7"/>
        <v>84.370799923589644</v>
      </c>
      <c r="T61" s="23">
        <f t="shared" si="8"/>
        <v>137.78431452804648</v>
      </c>
      <c r="U61" s="9">
        <v>1</v>
      </c>
      <c r="V61" s="11"/>
      <c r="W61" s="11">
        <f t="shared" si="9"/>
        <v>137.78431452804648</v>
      </c>
    </row>
    <row r="62" spans="1:23" x14ac:dyDescent="0.25">
      <c r="A62" s="18">
        <v>55</v>
      </c>
      <c r="B62" s="18">
        <f t="shared" si="0"/>
        <v>31</v>
      </c>
      <c r="C62" s="18">
        <v>4</v>
      </c>
      <c r="D62" s="18">
        <v>27</v>
      </c>
      <c r="E62" s="18">
        <f t="shared" si="1"/>
        <v>107</v>
      </c>
      <c r="F62" s="19">
        <v>43</v>
      </c>
      <c r="G62" s="19">
        <v>64</v>
      </c>
      <c r="I62" s="18">
        <v>55</v>
      </c>
      <c r="J62" s="18">
        <f t="shared" si="2"/>
        <v>43</v>
      </c>
      <c r="K62" s="18">
        <f t="shared" si="3"/>
        <v>64</v>
      </c>
      <c r="L62" s="18">
        <f t="shared" si="4"/>
        <v>4</v>
      </c>
      <c r="M62" s="18">
        <f t="shared" si="5"/>
        <v>27</v>
      </c>
      <c r="N62" s="23">
        <f t="shared" si="6"/>
        <v>9.3023255813953487E-2</v>
      </c>
      <c r="O62" s="23">
        <f t="shared" si="6"/>
        <v>0.421875</v>
      </c>
      <c r="P62" s="23">
        <v>1.0412334675330952</v>
      </c>
      <c r="Q62" s="23">
        <v>1.3950602651486743</v>
      </c>
      <c r="R62" s="23">
        <f t="shared" si="7"/>
        <v>44.773039103923097</v>
      </c>
      <c r="S62" s="23">
        <f t="shared" si="7"/>
        <v>89.283856969515156</v>
      </c>
      <c r="T62" s="23">
        <f t="shared" si="8"/>
        <v>134.05689607343825</v>
      </c>
      <c r="U62" s="9">
        <v>1</v>
      </c>
      <c r="V62" s="11"/>
      <c r="W62" s="11">
        <f t="shared" si="9"/>
        <v>134.05689607343825</v>
      </c>
    </row>
    <row r="63" spans="1:23" x14ac:dyDescent="0.25">
      <c r="A63" s="18">
        <v>56</v>
      </c>
      <c r="B63" s="18">
        <f t="shared" si="0"/>
        <v>24</v>
      </c>
      <c r="C63" s="18">
        <v>8</v>
      </c>
      <c r="D63" s="18">
        <v>16</v>
      </c>
      <c r="E63" s="18">
        <f t="shared" si="1"/>
        <v>135</v>
      </c>
      <c r="F63" s="19">
        <v>67</v>
      </c>
      <c r="G63" s="19">
        <v>68</v>
      </c>
      <c r="I63" s="18">
        <v>56</v>
      </c>
      <c r="J63" s="18">
        <f t="shared" si="2"/>
        <v>67</v>
      </c>
      <c r="K63" s="18">
        <f t="shared" si="3"/>
        <v>68</v>
      </c>
      <c r="L63" s="18">
        <f t="shared" si="4"/>
        <v>8</v>
      </c>
      <c r="M63" s="18">
        <f t="shared" si="5"/>
        <v>16</v>
      </c>
      <c r="N63" s="23">
        <f t="shared" si="6"/>
        <v>0.11940298507462686</v>
      </c>
      <c r="O63" s="23">
        <f t="shared" si="6"/>
        <v>0.23529411764705882</v>
      </c>
      <c r="P63" s="23">
        <v>1.0499641130052011</v>
      </c>
      <c r="Q63" s="23">
        <v>1.4152178792825441</v>
      </c>
      <c r="R63" s="23">
        <f t="shared" si="7"/>
        <v>70.347595571348478</v>
      </c>
      <c r="S63" s="23">
        <f t="shared" si="7"/>
        <v>96.234815791212995</v>
      </c>
      <c r="T63" s="23">
        <f t="shared" si="8"/>
        <v>166.58241136256146</v>
      </c>
      <c r="U63" s="9">
        <v>1</v>
      </c>
      <c r="V63" s="11"/>
      <c r="W63" s="11">
        <f t="shared" si="9"/>
        <v>166.58241136256146</v>
      </c>
    </row>
    <row r="64" spans="1:23" x14ac:dyDescent="0.25">
      <c r="A64" s="18">
        <v>57</v>
      </c>
      <c r="B64" s="18">
        <f t="shared" si="0"/>
        <v>34</v>
      </c>
      <c r="C64" s="18">
        <v>10</v>
      </c>
      <c r="D64" s="18">
        <v>24</v>
      </c>
      <c r="E64" s="18">
        <f t="shared" si="1"/>
        <v>108</v>
      </c>
      <c r="F64" s="19">
        <v>60</v>
      </c>
      <c r="G64" s="19">
        <v>48</v>
      </c>
      <c r="I64" s="18">
        <v>57</v>
      </c>
      <c r="J64" s="18">
        <f t="shared" si="2"/>
        <v>60</v>
      </c>
      <c r="K64" s="18">
        <f t="shared" si="3"/>
        <v>48</v>
      </c>
      <c r="L64" s="18">
        <f t="shared" si="4"/>
        <v>10</v>
      </c>
      <c r="M64" s="18">
        <f t="shared" si="5"/>
        <v>24</v>
      </c>
      <c r="N64" s="23">
        <f t="shared" si="6"/>
        <v>0.16666666666666666</v>
      </c>
      <c r="O64" s="23">
        <f t="shared" si="6"/>
        <v>0.5</v>
      </c>
      <c r="P64" s="23">
        <v>1.0507369184297901</v>
      </c>
      <c r="Q64" s="23">
        <v>1.3747706366442454</v>
      </c>
      <c r="R64" s="23">
        <f t="shared" si="7"/>
        <v>63.044215105787409</v>
      </c>
      <c r="S64" s="23">
        <f t="shared" si="7"/>
        <v>65.988990558923774</v>
      </c>
      <c r="T64" s="23">
        <f t="shared" si="8"/>
        <v>129.03320566471118</v>
      </c>
      <c r="U64" s="9">
        <v>1</v>
      </c>
      <c r="V64" s="11"/>
      <c r="W64" s="11">
        <f t="shared" si="9"/>
        <v>129.03320566471118</v>
      </c>
    </row>
    <row r="65" spans="1:23" x14ac:dyDescent="0.25">
      <c r="A65" s="18">
        <v>58</v>
      </c>
      <c r="B65" s="18">
        <f t="shared" si="0"/>
        <v>26</v>
      </c>
      <c r="C65" s="18">
        <v>13</v>
      </c>
      <c r="D65" s="18">
        <v>13</v>
      </c>
      <c r="E65" s="18">
        <f t="shared" si="1"/>
        <v>112</v>
      </c>
      <c r="F65" s="19">
        <v>57</v>
      </c>
      <c r="G65" s="19">
        <v>55</v>
      </c>
      <c r="I65" s="18">
        <v>58</v>
      </c>
      <c r="J65" s="18">
        <f t="shared" si="2"/>
        <v>57</v>
      </c>
      <c r="K65" s="18">
        <f t="shared" si="3"/>
        <v>55</v>
      </c>
      <c r="L65" s="18">
        <f t="shared" si="4"/>
        <v>13</v>
      </c>
      <c r="M65" s="18">
        <f t="shared" si="5"/>
        <v>13</v>
      </c>
      <c r="N65" s="23">
        <f t="shared" si="6"/>
        <v>0.22807017543859648</v>
      </c>
      <c r="O65" s="23">
        <f t="shared" si="6"/>
        <v>0.23636363636363636</v>
      </c>
      <c r="P65" s="23">
        <v>1.1184211227629284</v>
      </c>
      <c r="Q65" s="23">
        <v>1.4083919864026977</v>
      </c>
      <c r="R65" s="23">
        <f t="shared" si="7"/>
        <v>63.750003997486914</v>
      </c>
      <c r="S65" s="23">
        <f t="shared" si="7"/>
        <v>77.461559252148376</v>
      </c>
      <c r="T65" s="23">
        <f t="shared" si="8"/>
        <v>141.21156324963528</v>
      </c>
      <c r="U65" s="9">
        <v>1</v>
      </c>
      <c r="V65" s="11"/>
      <c r="W65" s="11">
        <f t="shared" si="9"/>
        <v>141.21156324963528</v>
      </c>
    </row>
    <row r="66" spans="1:23" x14ac:dyDescent="0.25">
      <c r="A66" s="18">
        <v>59</v>
      </c>
      <c r="B66" s="18">
        <f t="shared" si="0"/>
        <v>33</v>
      </c>
      <c r="C66" s="18">
        <v>12</v>
      </c>
      <c r="D66" s="18">
        <v>21</v>
      </c>
      <c r="E66" s="18">
        <f t="shared" si="1"/>
        <v>115</v>
      </c>
      <c r="F66" s="19">
        <v>58</v>
      </c>
      <c r="G66" s="19">
        <v>57</v>
      </c>
      <c r="I66" s="18">
        <v>59</v>
      </c>
      <c r="J66" s="18">
        <f t="shared" si="2"/>
        <v>58</v>
      </c>
      <c r="K66" s="18">
        <f t="shared" si="3"/>
        <v>57</v>
      </c>
      <c r="L66" s="18">
        <f t="shared" si="4"/>
        <v>12</v>
      </c>
      <c r="M66" s="18">
        <f t="shared" si="5"/>
        <v>21</v>
      </c>
      <c r="N66" s="23">
        <f t="shared" si="6"/>
        <v>0.20689655172413793</v>
      </c>
      <c r="O66" s="23">
        <f t="shared" si="6"/>
        <v>0.36842105263157893</v>
      </c>
      <c r="P66" s="23">
        <v>1.1430485410770077</v>
      </c>
      <c r="Q66" s="23">
        <v>1.426226359882137</v>
      </c>
      <c r="R66" s="23">
        <f t="shared" si="7"/>
        <v>66.296815382466448</v>
      </c>
      <c r="S66" s="23">
        <f t="shared" si="7"/>
        <v>81.294902513281812</v>
      </c>
      <c r="T66" s="23">
        <f t="shared" si="8"/>
        <v>147.59171789574827</v>
      </c>
      <c r="U66" s="9">
        <v>1</v>
      </c>
      <c r="V66" s="11"/>
      <c r="W66" s="11">
        <f t="shared" si="9"/>
        <v>147.59171789574827</v>
      </c>
    </row>
    <row r="67" spans="1:23" x14ac:dyDescent="0.25">
      <c r="A67" s="18">
        <v>60</v>
      </c>
      <c r="B67" s="18">
        <f t="shared" si="0"/>
        <v>87</v>
      </c>
      <c r="C67" s="18">
        <v>34</v>
      </c>
      <c r="D67" s="18">
        <v>53</v>
      </c>
      <c r="E67" s="18">
        <f t="shared" si="1"/>
        <v>141</v>
      </c>
      <c r="F67" s="19">
        <v>67</v>
      </c>
      <c r="G67" s="19">
        <v>74</v>
      </c>
      <c r="I67" s="18">
        <v>60</v>
      </c>
      <c r="J67" s="18">
        <f t="shared" si="2"/>
        <v>67</v>
      </c>
      <c r="K67" s="18">
        <f t="shared" si="3"/>
        <v>74</v>
      </c>
      <c r="L67" s="18">
        <f t="shared" si="4"/>
        <v>34</v>
      </c>
      <c r="M67" s="18">
        <f t="shared" si="5"/>
        <v>53</v>
      </c>
      <c r="N67" s="23">
        <f t="shared" si="6"/>
        <v>0.5074626865671642</v>
      </c>
      <c r="O67" s="23">
        <f t="shared" si="6"/>
        <v>0.71621621621621623</v>
      </c>
      <c r="P67" s="23">
        <v>1.1825745280936248</v>
      </c>
      <c r="Q67" s="23">
        <v>1.4753573081631239</v>
      </c>
      <c r="R67" s="23">
        <f t="shared" si="7"/>
        <v>79.232493382272864</v>
      </c>
      <c r="S67" s="23">
        <f t="shared" si="7"/>
        <v>109.17644080407118</v>
      </c>
      <c r="T67" s="23">
        <f t="shared" si="8"/>
        <v>188.40893418634403</v>
      </c>
      <c r="U67" s="9">
        <v>1</v>
      </c>
      <c r="V67" s="11"/>
      <c r="W67" s="11">
        <f t="shared" si="9"/>
        <v>188.40893418634403</v>
      </c>
    </row>
    <row r="68" spans="1:23" x14ac:dyDescent="0.25">
      <c r="A68" s="18">
        <v>61</v>
      </c>
      <c r="B68" s="18">
        <f t="shared" si="0"/>
        <v>34</v>
      </c>
      <c r="C68" s="18">
        <v>8</v>
      </c>
      <c r="D68" s="18">
        <v>26</v>
      </c>
      <c r="E68" s="18">
        <f t="shared" si="1"/>
        <v>105</v>
      </c>
      <c r="F68" s="19">
        <v>50</v>
      </c>
      <c r="G68" s="19">
        <v>55</v>
      </c>
      <c r="I68" s="18">
        <v>61</v>
      </c>
      <c r="J68" s="18">
        <f t="shared" si="2"/>
        <v>50</v>
      </c>
      <c r="K68" s="18">
        <f t="shared" si="3"/>
        <v>55</v>
      </c>
      <c r="L68" s="18">
        <f t="shared" si="4"/>
        <v>8</v>
      </c>
      <c r="M68" s="18">
        <f t="shared" si="5"/>
        <v>26</v>
      </c>
      <c r="N68" s="23">
        <f t="shared" si="6"/>
        <v>0.16</v>
      </c>
      <c r="O68" s="23">
        <f t="shared" si="6"/>
        <v>0.47272727272727272</v>
      </c>
      <c r="P68" s="23">
        <v>1.1841142086777496</v>
      </c>
      <c r="Q68" s="23">
        <v>1.4842715059338174</v>
      </c>
      <c r="R68" s="23">
        <f t="shared" si="7"/>
        <v>59.205710433887482</v>
      </c>
      <c r="S68" s="23">
        <f t="shared" si="7"/>
        <v>81.634932826359957</v>
      </c>
      <c r="T68" s="23">
        <f t="shared" si="8"/>
        <v>140.84064326024745</v>
      </c>
      <c r="U68" s="9">
        <v>1</v>
      </c>
      <c r="V68" s="11"/>
      <c r="W68" s="11">
        <f t="shared" si="9"/>
        <v>140.84064326024745</v>
      </c>
    </row>
    <row r="69" spans="1:23" x14ac:dyDescent="0.25">
      <c r="A69" s="18">
        <v>62</v>
      </c>
      <c r="B69" s="18">
        <f t="shared" si="0"/>
        <v>28</v>
      </c>
      <c r="C69" s="18">
        <v>9</v>
      </c>
      <c r="D69" s="18">
        <v>19</v>
      </c>
      <c r="E69" s="18">
        <f t="shared" si="1"/>
        <v>131</v>
      </c>
      <c r="F69" s="19">
        <v>56</v>
      </c>
      <c r="G69" s="19">
        <v>75</v>
      </c>
      <c r="I69" s="18">
        <v>62</v>
      </c>
      <c r="J69" s="18">
        <f t="shared" si="2"/>
        <v>56</v>
      </c>
      <c r="K69" s="18">
        <f t="shared" si="3"/>
        <v>75</v>
      </c>
      <c r="L69" s="18">
        <f t="shared" si="4"/>
        <v>9</v>
      </c>
      <c r="M69" s="18">
        <f t="shared" si="5"/>
        <v>19</v>
      </c>
      <c r="N69" s="23">
        <f t="shared" si="6"/>
        <v>0.16071428571428573</v>
      </c>
      <c r="O69" s="23">
        <f t="shared" si="6"/>
        <v>0.25333333333333335</v>
      </c>
      <c r="P69" s="23">
        <v>1.1392912823311809</v>
      </c>
      <c r="Q69" s="23">
        <v>1.4498464913947244</v>
      </c>
      <c r="R69" s="23">
        <f t="shared" si="7"/>
        <v>63.800311810546134</v>
      </c>
      <c r="S69" s="23">
        <f t="shared" si="7"/>
        <v>108.73848685460433</v>
      </c>
      <c r="T69" s="23">
        <f t="shared" si="8"/>
        <v>172.53879866515047</v>
      </c>
      <c r="U69" s="9">
        <v>1</v>
      </c>
      <c r="V69" s="11"/>
      <c r="W69" s="11">
        <f t="shared" si="9"/>
        <v>172.53879866515047</v>
      </c>
    </row>
    <row r="70" spans="1:23" x14ac:dyDescent="0.25">
      <c r="A70" s="18">
        <v>63</v>
      </c>
      <c r="B70" s="18">
        <f t="shared" si="0"/>
        <v>36</v>
      </c>
      <c r="C70" s="18">
        <v>16</v>
      </c>
      <c r="D70" s="18">
        <v>20</v>
      </c>
      <c r="E70" s="18">
        <f t="shared" si="1"/>
        <v>95</v>
      </c>
      <c r="F70" s="19">
        <v>44</v>
      </c>
      <c r="G70" s="19">
        <v>51</v>
      </c>
      <c r="I70" s="18">
        <v>63</v>
      </c>
      <c r="J70" s="18">
        <f t="shared" si="2"/>
        <v>44</v>
      </c>
      <c r="K70" s="18">
        <f t="shared" si="3"/>
        <v>51</v>
      </c>
      <c r="L70" s="18">
        <f t="shared" si="4"/>
        <v>16</v>
      </c>
      <c r="M70" s="18">
        <f t="shared" si="5"/>
        <v>20</v>
      </c>
      <c r="N70" s="23">
        <f t="shared" si="6"/>
        <v>0.36363636363636365</v>
      </c>
      <c r="O70" s="23">
        <f t="shared" si="6"/>
        <v>0.39215686274509803</v>
      </c>
      <c r="P70" s="23">
        <v>1.1757656677118211</v>
      </c>
      <c r="Q70" s="23">
        <v>1.5747516223457818</v>
      </c>
      <c r="R70" s="23">
        <f t="shared" si="7"/>
        <v>51.733689379320126</v>
      </c>
      <c r="S70" s="23">
        <f t="shared" si="7"/>
        <v>80.312332739634869</v>
      </c>
      <c r="T70" s="23">
        <f t="shared" si="8"/>
        <v>132.04602211895499</v>
      </c>
      <c r="U70" s="9">
        <v>1</v>
      </c>
      <c r="V70" s="11"/>
      <c r="W70" s="11">
        <f t="shared" si="9"/>
        <v>132.04602211895499</v>
      </c>
    </row>
    <row r="71" spans="1:23" x14ac:dyDescent="0.25">
      <c r="A71" s="18">
        <v>64</v>
      </c>
      <c r="B71" s="18">
        <f t="shared" si="0"/>
        <v>31</v>
      </c>
      <c r="C71" s="18">
        <v>7</v>
      </c>
      <c r="D71" s="18">
        <v>24</v>
      </c>
      <c r="E71" s="18">
        <f t="shared" si="1"/>
        <v>118</v>
      </c>
      <c r="F71" s="19">
        <v>48</v>
      </c>
      <c r="G71" s="19">
        <v>70</v>
      </c>
      <c r="I71" s="18">
        <v>64</v>
      </c>
      <c r="J71" s="18">
        <f t="shared" si="2"/>
        <v>48</v>
      </c>
      <c r="K71" s="18">
        <f t="shared" si="3"/>
        <v>70</v>
      </c>
      <c r="L71" s="18">
        <f t="shared" si="4"/>
        <v>7</v>
      </c>
      <c r="M71" s="18">
        <f t="shared" si="5"/>
        <v>24</v>
      </c>
      <c r="N71" s="23">
        <f t="shared" si="6"/>
        <v>0.14583333333333334</v>
      </c>
      <c r="O71" s="23">
        <f t="shared" si="6"/>
        <v>0.34285714285714286</v>
      </c>
      <c r="P71" s="23">
        <v>1.091953722728787</v>
      </c>
      <c r="Q71" s="23">
        <v>1.482105702636932</v>
      </c>
      <c r="R71" s="23">
        <f t="shared" si="7"/>
        <v>52.413778690981772</v>
      </c>
      <c r="S71" s="23">
        <f t="shared" si="7"/>
        <v>103.74739918458523</v>
      </c>
      <c r="T71" s="23">
        <f t="shared" si="8"/>
        <v>156.16117787556701</v>
      </c>
      <c r="U71" s="9">
        <v>1</v>
      </c>
      <c r="V71" s="11"/>
      <c r="W71" s="11">
        <f t="shared" si="9"/>
        <v>156.16117787556701</v>
      </c>
    </row>
    <row r="72" spans="1:23" x14ac:dyDescent="0.25">
      <c r="A72" s="18">
        <v>65</v>
      </c>
      <c r="B72" s="18">
        <f t="shared" ref="B72:B106" si="10">C72+D72</f>
        <v>41</v>
      </c>
      <c r="C72" s="18">
        <v>14</v>
      </c>
      <c r="D72" s="18">
        <v>27</v>
      </c>
      <c r="E72" s="18">
        <f t="shared" ref="E72:E106" si="11">F72+G72</f>
        <v>94</v>
      </c>
      <c r="F72" s="19">
        <v>41</v>
      </c>
      <c r="G72" s="19">
        <v>53</v>
      </c>
      <c r="I72" s="18">
        <v>65</v>
      </c>
      <c r="J72" s="18">
        <f t="shared" ref="J72:J106" si="12">F72</f>
        <v>41</v>
      </c>
      <c r="K72" s="18">
        <f t="shared" ref="K72:K106" si="13">G72</f>
        <v>53</v>
      </c>
      <c r="L72" s="18">
        <f t="shared" ref="L72:L106" si="14">C72</f>
        <v>14</v>
      </c>
      <c r="M72" s="18">
        <f t="shared" ref="M72:M106" si="15">D72</f>
        <v>27</v>
      </c>
      <c r="N72" s="23">
        <f t="shared" ref="N72:O106" si="16">L72/J72</f>
        <v>0.34146341463414637</v>
      </c>
      <c r="O72" s="23">
        <f t="shared" si="16"/>
        <v>0.50943396226415094</v>
      </c>
      <c r="P72" s="23">
        <v>1.1210167176082917</v>
      </c>
      <c r="Q72" s="23">
        <v>1.5709636597012633</v>
      </c>
      <c r="R72" s="23">
        <f t="shared" ref="R72:S106" si="17">J72*P72</f>
        <v>45.961685421939961</v>
      </c>
      <c r="S72" s="23">
        <f t="shared" si="17"/>
        <v>83.261073964166954</v>
      </c>
      <c r="T72" s="23">
        <f t="shared" ref="T72:T106" si="18">R72+S72</f>
        <v>129.22275938610693</v>
      </c>
      <c r="U72" s="9">
        <v>1</v>
      </c>
      <c r="V72" s="11"/>
      <c r="W72" s="11">
        <f t="shared" ref="W72:W106" si="19">T72*U72</f>
        <v>129.22275938610693</v>
      </c>
    </row>
    <row r="73" spans="1:23" x14ac:dyDescent="0.25">
      <c r="A73" s="18">
        <v>66</v>
      </c>
      <c r="B73" s="18">
        <f t="shared" si="10"/>
        <v>29</v>
      </c>
      <c r="C73" s="18">
        <v>16</v>
      </c>
      <c r="D73" s="18">
        <v>13</v>
      </c>
      <c r="E73" s="18">
        <f t="shared" si="11"/>
        <v>60</v>
      </c>
      <c r="F73" s="19">
        <v>19</v>
      </c>
      <c r="G73" s="19">
        <v>41</v>
      </c>
      <c r="I73" s="18">
        <v>66</v>
      </c>
      <c r="J73" s="18">
        <f t="shared" si="12"/>
        <v>19</v>
      </c>
      <c r="K73" s="18">
        <f t="shared" si="13"/>
        <v>41</v>
      </c>
      <c r="L73" s="18">
        <f t="shared" si="14"/>
        <v>16</v>
      </c>
      <c r="M73" s="18">
        <f t="shared" si="15"/>
        <v>13</v>
      </c>
      <c r="N73" s="23">
        <f t="shared" si="16"/>
        <v>0.84210526315789469</v>
      </c>
      <c r="O73" s="23">
        <f t="shared" si="16"/>
        <v>0.31707317073170732</v>
      </c>
      <c r="P73" s="23">
        <v>1.158793886711841</v>
      </c>
      <c r="Q73" s="23">
        <v>1.5136682044855096</v>
      </c>
      <c r="R73" s="23">
        <f t="shared" si="17"/>
        <v>22.017083847524979</v>
      </c>
      <c r="S73" s="23">
        <f t="shared" si="17"/>
        <v>62.060396383905896</v>
      </c>
      <c r="T73" s="23">
        <f t="shared" si="18"/>
        <v>84.077480231430883</v>
      </c>
      <c r="U73" s="9">
        <v>1</v>
      </c>
      <c r="V73" s="11"/>
      <c r="W73" s="11">
        <f t="shared" si="19"/>
        <v>84.077480231430883</v>
      </c>
    </row>
    <row r="74" spans="1:23" x14ac:dyDescent="0.25">
      <c r="A74" s="18">
        <v>67</v>
      </c>
      <c r="B74" s="18">
        <f t="shared" si="10"/>
        <v>28</v>
      </c>
      <c r="C74" s="18">
        <v>12</v>
      </c>
      <c r="D74" s="18">
        <v>16</v>
      </c>
      <c r="E74" s="18">
        <f t="shared" si="11"/>
        <v>72</v>
      </c>
      <c r="F74" s="19">
        <v>36</v>
      </c>
      <c r="G74" s="19">
        <v>36</v>
      </c>
      <c r="I74" s="18">
        <v>67</v>
      </c>
      <c r="J74" s="18">
        <f t="shared" si="12"/>
        <v>36</v>
      </c>
      <c r="K74" s="18">
        <f t="shared" si="13"/>
        <v>36</v>
      </c>
      <c r="L74" s="18">
        <f t="shared" si="14"/>
        <v>12</v>
      </c>
      <c r="M74" s="18">
        <f t="shared" si="15"/>
        <v>16</v>
      </c>
      <c r="N74" s="23">
        <f t="shared" si="16"/>
        <v>0.33333333333333331</v>
      </c>
      <c r="O74" s="23">
        <f t="shared" si="16"/>
        <v>0.44444444444444442</v>
      </c>
      <c r="P74" s="23">
        <v>1.1318994544649215</v>
      </c>
      <c r="Q74" s="23">
        <v>1.5924197744647843</v>
      </c>
      <c r="R74" s="23">
        <f t="shared" si="17"/>
        <v>40.748380360737173</v>
      </c>
      <c r="S74" s="23">
        <f t="shared" si="17"/>
        <v>57.327111880732232</v>
      </c>
      <c r="T74" s="23">
        <f t="shared" si="18"/>
        <v>98.075492241469405</v>
      </c>
      <c r="U74" s="9">
        <v>1</v>
      </c>
      <c r="V74" s="11"/>
      <c r="W74" s="11">
        <f t="shared" si="19"/>
        <v>98.075492241469405</v>
      </c>
    </row>
    <row r="75" spans="1:23" x14ac:dyDescent="0.25">
      <c r="A75" s="18">
        <v>68</v>
      </c>
      <c r="B75" s="18">
        <f t="shared" si="10"/>
        <v>20</v>
      </c>
      <c r="C75" s="18">
        <v>10</v>
      </c>
      <c r="D75" s="18">
        <v>10</v>
      </c>
      <c r="E75" s="18">
        <f t="shared" si="11"/>
        <v>78</v>
      </c>
      <c r="F75" s="19">
        <v>33</v>
      </c>
      <c r="G75" s="19">
        <v>45</v>
      </c>
      <c r="I75" s="18">
        <v>68</v>
      </c>
      <c r="J75" s="18">
        <f t="shared" si="12"/>
        <v>33</v>
      </c>
      <c r="K75" s="18">
        <f t="shared" si="13"/>
        <v>45</v>
      </c>
      <c r="L75" s="18">
        <f t="shared" si="14"/>
        <v>10</v>
      </c>
      <c r="M75" s="18">
        <f t="shared" si="15"/>
        <v>10</v>
      </c>
      <c r="N75" s="23">
        <f t="shared" si="16"/>
        <v>0.30303030303030304</v>
      </c>
      <c r="O75" s="23">
        <f t="shared" si="16"/>
        <v>0.22222222222222221</v>
      </c>
      <c r="P75" s="23">
        <v>1.1587564374054806</v>
      </c>
      <c r="Q75" s="23">
        <v>1.5580214651020399</v>
      </c>
      <c r="R75" s="23">
        <f t="shared" si="17"/>
        <v>38.238962434380859</v>
      </c>
      <c r="S75" s="23">
        <f t="shared" si="17"/>
        <v>70.110965929591799</v>
      </c>
      <c r="T75" s="23">
        <f t="shared" si="18"/>
        <v>108.34992836397265</v>
      </c>
      <c r="U75" s="9">
        <v>1</v>
      </c>
      <c r="V75" s="11"/>
      <c r="W75" s="11">
        <f t="shared" si="19"/>
        <v>108.34992836397265</v>
      </c>
    </row>
    <row r="76" spans="1:23" x14ac:dyDescent="0.25">
      <c r="A76" s="18">
        <v>69</v>
      </c>
      <c r="B76" s="18">
        <f t="shared" si="10"/>
        <v>31</v>
      </c>
      <c r="C76" s="18">
        <v>13</v>
      </c>
      <c r="D76" s="18">
        <v>18</v>
      </c>
      <c r="E76" s="18">
        <f t="shared" si="11"/>
        <v>61</v>
      </c>
      <c r="F76" s="19">
        <v>28</v>
      </c>
      <c r="G76" s="19">
        <v>33</v>
      </c>
      <c r="I76" s="18">
        <v>69</v>
      </c>
      <c r="J76" s="18">
        <f t="shared" si="12"/>
        <v>28</v>
      </c>
      <c r="K76" s="18">
        <f t="shared" si="13"/>
        <v>33</v>
      </c>
      <c r="L76" s="18">
        <f t="shared" si="14"/>
        <v>13</v>
      </c>
      <c r="M76" s="18">
        <f t="shared" si="15"/>
        <v>18</v>
      </c>
      <c r="N76" s="23">
        <f t="shared" si="16"/>
        <v>0.4642857142857143</v>
      </c>
      <c r="O76" s="23">
        <f t="shared" si="16"/>
        <v>0.54545454545454541</v>
      </c>
      <c r="P76" s="23">
        <v>1.1413992714218271</v>
      </c>
      <c r="Q76" s="23">
        <v>1.5940607954196429</v>
      </c>
      <c r="R76" s="23">
        <f t="shared" si="17"/>
        <v>31.959179599811158</v>
      </c>
      <c r="S76" s="23">
        <f t="shared" si="17"/>
        <v>52.604006248848215</v>
      </c>
      <c r="T76" s="23">
        <f t="shared" si="18"/>
        <v>84.563185848659373</v>
      </c>
      <c r="U76" s="9">
        <v>1</v>
      </c>
      <c r="V76" s="11"/>
      <c r="W76" s="11">
        <f t="shared" si="19"/>
        <v>84.563185848659373</v>
      </c>
    </row>
    <row r="77" spans="1:23" x14ac:dyDescent="0.25">
      <c r="A77" s="18">
        <v>70</v>
      </c>
      <c r="B77" s="18">
        <f t="shared" si="10"/>
        <v>38</v>
      </c>
      <c r="C77" s="18">
        <v>17</v>
      </c>
      <c r="D77" s="18">
        <v>21</v>
      </c>
      <c r="E77" s="18">
        <f t="shared" si="11"/>
        <v>73</v>
      </c>
      <c r="F77" s="19">
        <v>40</v>
      </c>
      <c r="G77" s="19">
        <v>33</v>
      </c>
      <c r="I77" s="18">
        <v>70</v>
      </c>
      <c r="J77" s="18">
        <f t="shared" si="12"/>
        <v>40</v>
      </c>
      <c r="K77" s="18">
        <f t="shared" si="13"/>
        <v>33</v>
      </c>
      <c r="L77" s="18">
        <f t="shared" si="14"/>
        <v>17</v>
      </c>
      <c r="M77" s="18">
        <f t="shared" si="15"/>
        <v>21</v>
      </c>
      <c r="N77" s="23">
        <f t="shared" si="16"/>
        <v>0.42499999999999999</v>
      </c>
      <c r="O77" s="23">
        <f t="shared" si="16"/>
        <v>0.63636363636363635</v>
      </c>
      <c r="P77" s="23">
        <v>1.2001189324535197</v>
      </c>
      <c r="Q77" s="23">
        <v>1.6082249138730098</v>
      </c>
      <c r="R77" s="23">
        <f t="shared" si="17"/>
        <v>48.004757298140788</v>
      </c>
      <c r="S77" s="23">
        <f t="shared" si="17"/>
        <v>53.071422157809323</v>
      </c>
      <c r="T77" s="23">
        <f t="shared" si="18"/>
        <v>101.07617945595011</v>
      </c>
      <c r="U77" s="9">
        <v>1</v>
      </c>
      <c r="V77" s="11"/>
      <c r="W77" s="11">
        <f t="shared" si="19"/>
        <v>101.07617945595011</v>
      </c>
    </row>
    <row r="78" spans="1:23" x14ac:dyDescent="0.25">
      <c r="A78" s="18">
        <v>71</v>
      </c>
      <c r="B78" s="18">
        <f t="shared" si="10"/>
        <v>24</v>
      </c>
      <c r="C78" s="18">
        <v>9</v>
      </c>
      <c r="D78" s="18">
        <v>15</v>
      </c>
      <c r="E78" s="18">
        <f t="shared" si="11"/>
        <v>51</v>
      </c>
      <c r="F78" s="19">
        <v>22</v>
      </c>
      <c r="G78" s="19">
        <v>29</v>
      </c>
      <c r="I78" s="18">
        <v>71</v>
      </c>
      <c r="J78" s="18">
        <f t="shared" si="12"/>
        <v>22</v>
      </c>
      <c r="K78" s="18">
        <f t="shared" si="13"/>
        <v>29</v>
      </c>
      <c r="L78" s="18">
        <f t="shared" si="14"/>
        <v>9</v>
      </c>
      <c r="M78" s="18">
        <f t="shared" si="15"/>
        <v>15</v>
      </c>
      <c r="N78" s="23">
        <f t="shared" si="16"/>
        <v>0.40909090909090912</v>
      </c>
      <c r="O78" s="23">
        <f t="shared" si="16"/>
        <v>0.51724137931034486</v>
      </c>
      <c r="P78" s="23">
        <v>1.2712810006613371</v>
      </c>
      <c r="Q78" s="23">
        <v>1.6975198611628772</v>
      </c>
      <c r="R78" s="23">
        <f t="shared" si="17"/>
        <v>27.968182014549416</v>
      </c>
      <c r="S78" s="23">
        <f t="shared" si="17"/>
        <v>49.228075973723442</v>
      </c>
      <c r="T78" s="23">
        <f t="shared" si="18"/>
        <v>77.196257988272862</v>
      </c>
      <c r="U78" s="9">
        <v>1</v>
      </c>
      <c r="V78" s="11"/>
      <c r="W78" s="11">
        <f t="shared" si="19"/>
        <v>77.196257988272862</v>
      </c>
    </row>
    <row r="79" spans="1:23" x14ac:dyDescent="0.25">
      <c r="A79" s="18">
        <v>72</v>
      </c>
      <c r="B79" s="18">
        <f t="shared" si="10"/>
        <v>68</v>
      </c>
      <c r="C79" s="18">
        <v>14</v>
      </c>
      <c r="D79" s="18">
        <v>54</v>
      </c>
      <c r="E79" s="18">
        <f t="shared" si="11"/>
        <v>54</v>
      </c>
      <c r="F79" s="19">
        <v>18</v>
      </c>
      <c r="G79" s="19">
        <v>36</v>
      </c>
      <c r="I79" s="18">
        <v>72</v>
      </c>
      <c r="J79" s="18">
        <f t="shared" si="12"/>
        <v>18</v>
      </c>
      <c r="K79" s="18">
        <f t="shared" si="13"/>
        <v>36</v>
      </c>
      <c r="L79" s="18">
        <f t="shared" si="14"/>
        <v>14</v>
      </c>
      <c r="M79" s="18">
        <f t="shared" si="15"/>
        <v>54</v>
      </c>
      <c r="N79" s="23">
        <f t="shared" si="16"/>
        <v>0.77777777777777779</v>
      </c>
      <c r="O79" s="23">
        <f t="shared" si="16"/>
        <v>1.5</v>
      </c>
      <c r="P79" s="23">
        <v>1.2037283427123036</v>
      </c>
      <c r="Q79" s="23">
        <v>1.5545465488116144</v>
      </c>
      <c r="R79" s="23">
        <f t="shared" si="17"/>
        <v>21.667110168821463</v>
      </c>
      <c r="S79" s="23">
        <f t="shared" si="17"/>
        <v>55.96367575721812</v>
      </c>
      <c r="T79" s="23">
        <f t="shared" si="18"/>
        <v>77.630785926039579</v>
      </c>
      <c r="U79" s="9">
        <v>1</v>
      </c>
      <c r="V79" s="11"/>
      <c r="W79" s="11">
        <f t="shared" si="19"/>
        <v>77.630785926039579</v>
      </c>
    </row>
    <row r="80" spans="1:23" x14ac:dyDescent="0.25">
      <c r="A80" s="18">
        <v>73</v>
      </c>
      <c r="B80" s="18">
        <f t="shared" si="10"/>
        <v>19</v>
      </c>
      <c r="C80" s="18">
        <v>9</v>
      </c>
      <c r="D80" s="18">
        <v>10</v>
      </c>
      <c r="E80" s="18">
        <f t="shared" si="11"/>
        <v>46</v>
      </c>
      <c r="F80" s="19">
        <v>19</v>
      </c>
      <c r="G80" s="19">
        <v>27</v>
      </c>
      <c r="I80" s="18">
        <v>73</v>
      </c>
      <c r="J80" s="18">
        <f t="shared" si="12"/>
        <v>19</v>
      </c>
      <c r="K80" s="18">
        <f t="shared" si="13"/>
        <v>27</v>
      </c>
      <c r="L80" s="18">
        <f t="shared" si="14"/>
        <v>9</v>
      </c>
      <c r="M80" s="18">
        <f t="shared" si="15"/>
        <v>10</v>
      </c>
      <c r="N80" s="23">
        <f t="shared" si="16"/>
        <v>0.47368421052631576</v>
      </c>
      <c r="O80" s="23">
        <f t="shared" si="16"/>
        <v>0.37037037037037035</v>
      </c>
      <c r="P80" s="23">
        <v>1.0989224600493674</v>
      </c>
      <c r="Q80" s="23">
        <v>1.5088109523577338</v>
      </c>
      <c r="R80" s="23">
        <f t="shared" si="17"/>
        <v>20.879526740937983</v>
      </c>
      <c r="S80" s="23">
        <f t="shared" si="17"/>
        <v>40.737895713658808</v>
      </c>
      <c r="T80" s="23">
        <f t="shared" si="18"/>
        <v>61.617422454596792</v>
      </c>
      <c r="U80" s="9">
        <v>1</v>
      </c>
      <c r="V80" s="11"/>
      <c r="W80" s="11">
        <f t="shared" si="19"/>
        <v>61.617422454596792</v>
      </c>
    </row>
    <row r="81" spans="1:23" x14ac:dyDescent="0.25">
      <c r="A81" s="18">
        <v>74</v>
      </c>
      <c r="B81" s="18">
        <f t="shared" si="10"/>
        <v>9</v>
      </c>
      <c r="C81" s="18">
        <v>6</v>
      </c>
      <c r="D81" s="18">
        <v>3</v>
      </c>
      <c r="E81" s="18">
        <f t="shared" si="11"/>
        <v>37</v>
      </c>
      <c r="F81" s="19">
        <v>18</v>
      </c>
      <c r="G81" s="19">
        <v>19</v>
      </c>
      <c r="I81" s="18">
        <v>74</v>
      </c>
      <c r="J81" s="18">
        <f t="shared" si="12"/>
        <v>18</v>
      </c>
      <c r="K81" s="18">
        <f t="shared" si="13"/>
        <v>19</v>
      </c>
      <c r="L81" s="18">
        <f t="shared" si="14"/>
        <v>6</v>
      </c>
      <c r="M81" s="18">
        <f t="shared" si="15"/>
        <v>3</v>
      </c>
      <c r="N81" s="23">
        <f t="shared" si="16"/>
        <v>0.33333333333333331</v>
      </c>
      <c r="O81" s="23">
        <f t="shared" si="16"/>
        <v>0.15789473684210525</v>
      </c>
      <c r="P81" s="23">
        <v>1.1996096473498148</v>
      </c>
      <c r="Q81" s="23">
        <v>1.5364118049579252</v>
      </c>
      <c r="R81" s="23">
        <f t="shared" si="17"/>
        <v>21.592973652296667</v>
      </c>
      <c r="S81" s="23">
        <f t="shared" si="17"/>
        <v>29.191824294200579</v>
      </c>
      <c r="T81" s="23">
        <f t="shared" si="18"/>
        <v>50.78479794649725</v>
      </c>
      <c r="U81" s="9">
        <v>1</v>
      </c>
      <c r="V81" s="11"/>
      <c r="W81" s="11">
        <f t="shared" si="19"/>
        <v>50.78479794649725</v>
      </c>
    </row>
    <row r="82" spans="1:23" x14ac:dyDescent="0.25">
      <c r="A82" s="18">
        <v>75</v>
      </c>
      <c r="B82" s="18">
        <f t="shared" si="10"/>
        <v>20</v>
      </c>
      <c r="C82" s="18">
        <v>13</v>
      </c>
      <c r="D82" s="18">
        <v>7</v>
      </c>
      <c r="E82" s="18">
        <f t="shared" si="11"/>
        <v>45</v>
      </c>
      <c r="F82" s="19">
        <v>27</v>
      </c>
      <c r="G82" s="19">
        <v>18</v>
      </c>
      <c r="I82" s="18">
        <v>75</v>
      </c>
      <c r="J82" s="18">
        <f t="shared" si="12"/>
        <v>27</v>
      </c>
      <c r="K82" s="18">
        <f t="shared" si="13"/>
        <v>18</v>
      </c>
      <c r="L82" s="18">
        <f t="shared" si="14"/>
        <v>13</v>
      </c>
      <c r="M82" s="18">
        <f t="shared" si="15"/>
        <v>7</v>
      </c>
      <c r="N82" s="23">
        <f t="shared" si="16"/>
        <v>0.48148148148148145</v>
      </c>
      <c r="O82" s="23">
        <f t="shared" si="16"/>
        <v>0.3888888888888889</v>
      </c>
      <c r="P82" s="23">
        <v>1.0552273892777833</v>
      </c>
      <c r="Q82" s="23">
        <v>1.5150969237124527</v>
      </c>
      <c r="R82" s="23">
        <f t="shared" si="17"/>
        <v>28.491139510500147</v>
      </c>
      <c r="S82" s="23">
        <f t="shared" si="17"/>
        <v>27.271744626824148</v>
      </c>
      <c r="T82" s="23">
        <f t="shared" si="18"/>
        <v>55.762884137324292</v>
      </c>
      <c r="U82" s="9">
        <v>1</v>
      </c>
      <c r="V82" s="11"/>
      <c r="W82" s="11">
        <f t="shared" si="19"/>
        <v>55.762884137324292</v>
      </c>
    </row>
    <row r="83" spans="1:23" x14ac:dyDescent="0.25">
      <c r="A83" s="18">
        <v>76</v>
      </c>
      <c r="B83" s="18">
        <f t="shared" si="10"/>
        <v>9</v>
      </c>
      <c r="C83" s="18">
        <v>2</v>
      </c>
      <c r="D83" s="18">
        <v>7</v>
      </c>
      <c r="E83" s="18">
        <f t="shared" si="11"/>
        <v>23</v>
      </c>
      <c r="F83" s="19">
        <v>8</v>
      </c>
      <c r="G83" s="19">
        <v>15</v>
      </c>
      <c r="I83" s="18">
        <v>76</v>
      </c>
      <c r="J83" s="18">
        <f t="shared" si="12"/>
        <v>8</v>
      </c>
      <c r="K83" s="18">
        <f t="shared" si="13"/>
        <v>15</v>
      </c>
      <c r="L83" s="18">
        <f t="shared" si="14"/>
        <v>2</v>
      </c>
      <c r="M83" s="18">
        <f t="shared" si="15"/>
        <v>7</v>
      </c>
      <c r="N83" s="23">
        <f t="shared" si="16"/>
        <v>0.25</v>
      </c>
      <c r="O83" s="23">
        <f t="shared" si="16"/>
        <v>0.46666666666666667</v>
      </c>
      <c r="P83" s="23">
        <v>0.87105133724920314</v>
      </c>
      <c r="Q83" s="23">
        <v>1.163462701676707</v>
      </c>
      <c r="R83" s="23">
        <f t="shared" si="17"/>
        <v>6.9684106979936251</v>
      </c>
      <c r="S83" s="23">
        <f t="shared" si="17"/>
        <v>17.451940525150604</v>
      </c>
      <c r="T83" s="23">
        <f t="shared" si="18"/>
        <v>24.42035122314423</v>
      </c>
      <c r="U83" s="9">
        <v>1</v>
      </c>
      <c r="V83" s="11"/>
      <c r="W83" s="11">
        <f t="shared" si="19"/>
        <v>24.42035122314423</v>
      </c>
    </row>
    <row r="84" spans="1:23" x14ac:dyDescent="0.25">
      <c r="A84" s="18">
        <v>77</v>
      </c>
      <c r="B84" s="18">
        <f t="shared" si="10"/>
        <v>3</v>
      </c>
      <c r="C84" s="18">
        <v>0</v>
      </c>
      <c r="D84" s="18">
        <v>3</v>
      </c>
      <c r="E84" s="18">
        <f t="shared" si="11"/>
        <v>14</v>
      </c>
      <c r="F84" s="19">
        <v>6</v>
      </c>
      <c r="G84" s="19">
        <v>8</v>
      </c>
      <c r="I84" s="18">
        <v>77</v>
      </c>
      <c r="J84" s="18">
        <f t="shared" si="12"/>
        <v>6</v>
      </c>
      <c r="K84" s="18">
        <f t="shared" si="13"/>
        <v>8</v>
      </c>
      <c r="L84" s="18">
        <f t="shared" si="14"/>
        <v>0</v>
      </c>
      <c r="M84" s="18">
        <f t="shared" si="15"/>
        <v>3</v>
      </c>
      <c r="N84" s="23">
        <f t="shared" si="16"/>
        <v>0</v>
      </c>
      <c r="O84" s="23">
        <f t="shared" si="16"/>
        <v>0.375</v>
      </c>
      <c r="P84" s="23">
        <v>1.0980308563172401</v>
      </c>
      <c r="Q84" s="23">
        <v>1.2533296593497394</v>
      </c>
      <c r="R84" s="23">
        <f t="shared" si="17"/>
        <v>6.5881851379034408</v>
      </c>
      <c r="S84" s="23">
        <f t="shared" si="17"/>
        <v>10.026637274797915</v>
      </c>
      <c r="T84" s="23">
        <f t="shared" si="18"/>
        <v>16.614822412701358</v>
      </c>
      <c r="U84" s="9">
        <v>1</v>
      </c>
      <c r="V84" s="11"/>
      <c r="W84" s="11">
        <f t="shared" si="19"/>
        <v>16.614822412701358</v>
      </c>
    </row>
    <row r="85" spans="1:23" x14ac:dyDescent="0.25">
      <c r="A85" s="18">
        <v>78</v>
      </c>
      <c r="B85" s="18">
        <f t="shared" si="10"/>
        <v>9</v>
      </c>
      <c r="C85" s="18">
        <v>2</v>
      </c>
      <c r="D85" s="18">
        <v>7</v>
      </c>
      <c r="E85" s="18">
        <f t="shared" si="11"/>
        <v>12</v>
      </c>
      <c r="F85" s="19">
        <v>9</v>
      </c>
      <c r="G85" s="19">
        <v>3</v>
      </c>
      <c r="I85" s="18">
        <v>78</v>
      </c>
      <c r="J85" s="18">
        <f t="shared" si="12"/>
        <v>9</v>
      </c>
      <c r="K85" s="18">
        <f t="shared" si="13"/>
        <v>3</v>
      </c>
      <c r="L85" s="18">
        <f t="shared" si="14"/>
        <v>2</v>
      </c>
      <c r="M85" s="18">
        <f t="shared" si="15"/>
        <v>7</v>
      </c>
      <c r="N85" s="23">
        <f t="shared" si="16"/>
        <v>0.22222222222222221</v>
      </c>
      <c r="O85" s="23">
        <f t="shared" si="16"/>
        <v>2.3333333333333335</v>
      </c>
      <c r="P85" s="23">
        <v>1.2463082851082308</v>
      </c>
      <c r="Q85" s="23">
        <v>1.3285489276730484</v>
      </c>
      <c r="R85" s="23">
        <f t="shared" si="17"/>
        <v>11.216774565974077</v>
      </c>
      <c r="S85" s="23">
        <f t="shared" si="17"/>
        <v>3.9856467830191455</v>
      </c>
      <c r="T85" s="23">
        <f t="shared" si="18"/>
        <v>15.202421348993223</v>
      </c>
      <c r="U85" s="9">
        <v>1</v>
      </c>
      <c r="V85" s="11"/>
      <c r="W85" s="11">
        <f t="shared" si="19"/>
        <v>15.202421348993223</v>
      </c>
    </row>
    <row r="86" spans="1:23" x14ac:dyDescent="0.25">
      <c r="A86" s="18">
        <v>79</v>
      </c>
      <c r="B86" s="18">
        <f t="shared" si="10"/>
        <v>5</v>
      </c>
      <c r="C86" s="18">
        <v>1</v>
      </c>
      <c r="D86" s="18">
        <v>4</v>
      </c>
      <c r="E86" s="18">
        <f t="shared" si="11"/>
        <v>8</v>
      </c>
      <c r="F86" s="19">
        <v>1</v>
      </c>
      <c r="G86" s="19">
        <v>7</v>
      </c>
      <c r="I86" s="18">
        <v>79</v>
      </c>
      <c r="J86" s="18">
        <f t="shared" si="12"/>
        <v>1</v>
      </c>
      <c r="K86" s="18">
        <f t="shared" si="13"/>
        <v>7</v>
      </c>
      <c r="L86" s="18">
        <f t="shared" si="14"/>
        <v>1</v>
      </c>
      <c r="M86" s="18">
        <f t="shared" si="15"/>
        <v>4</v>
      </c>
      <c r="N86" s="23">
        <f t="shared" si="16"/>
        <v>1</v>
      </c>
      <c r="O86" s="23">
        <f t="shared" si="16"/>
        <v>0.5714285714285714</v>
      </c>
      <c r="P86" s="23">
        <v>1.2587200943383465</v>
      </c>
      <c r="Q86" s="23">
        <v>1.556891493509448</v>
      </c>
      <c r="R86" s="23">
        <f t="shared" si="17"/>
        <v>1.2587200943383465</v>
      </c>
      <c r="S86" s="23">
        <f t="shared" si="17"/>
        <v>10.898240454566135</v>
      </c>
      <c r="T86" s="23">
        <f t="shared" si="18"/>
        <v>12.156960548904483</v>
      </c>
      <c r="U86" s="9">
        <v>1</v>
      </c>
      <c r="V86" s="11"/>
      <c r="W86" s="11">
        <f t="shared" si="19"/>
        <v>12.156960548904483</v>
      </c>
    </row>
    <row r="87" spans="1:23" x14ac:dyDescent="0.25">
      <c r="A87" s="18">
        <v>80</v>
      </c>
      <c r="B87" s="18">
        <f t="shared" si="10"/>
        <v>3</v>
      </c>
      <c r="C87" s="18">
        <v>1</v>
      </c>
      <c r="D87" s="18">
        <v>2</v>
      </c>
      <c r="E87" s="18">
        <f t="shared" si="11"/>
        <v>23</v>
      </c>
      <c r="F87" s="19">
        <v>13</v>
      </c>
      <c r="G87" s="19">
        <v>10</v>
      </c>
      <c r="I87" s="18">
        <v>80</v>
      </c>
      <c r="J87" s="18">
        <f t="shared" si="12"/>
        <v>13</v>
      </c>
      <c r="K87" s="18">
        <f t="shared" si="13"/>
        <v>10</v>
      </c>
      <c r="L87" s="18">
        <f t="shared" si="14"/>
        <v>1</v>
      </c>
      <c r="M87" s="18">
        <f t="shared" si="15"/>
        <v>2</v>
      </c>
      <c r="N87" s="23">
        <f t="shared" si="16"/>
        <v>7.6923076923076927E-2</v>
      </c>
      <c r="O87" s="23">
        <f t="shared" si="16"/>
        <v>0.2</v>
      </c>
      <c r="P87" s="23">
        <v>0.99793733229424786</v>
      </c>
      <c r="Q87" s="23">
        <v>1.2686136794893021</v>
      </c>
      <c r="R87" s="23">
        <f t="shared" si="17"/>
        <v>12.973185319825221</v>
      </c>
      <c r="S87" s="23">
        <f t="shared" si="17"/>
        <v>12.686136794893022</v>
      </c>
      <c r="T87" s="23">
        <f t="shared" si="18"/>
        <v>25.659322114718243</v>
      </c>
      <c r="U87" s="9">
        <v>1</v>
      </c>
      <c r="V87" s="11"/>
      <c r="W87" s="11">
        <f t="shared" si="19"/>
        <v>25.659322114718243</v>
      </c>
    </row>
    <row r="88" spans="1:23" x14ac:dyDescent="0.25">
      <c r="A88" s="18">
        <v>81</v>
      </c>
      <c r="B88" s="18">
        <f t="shared" si="10"/>
        <v>12</v>
      </c>
      <c r="C88" s="18">
        <v>2</v>
      </c>
      <c r="D88" s="18">
        <v>10</v>
      </c>
      <c r="E88" s="18">
        <f t="shared" si="11"/>
        <v>15</v>
      </c>
      <c r="F88" s="19">
        <v>9</v>
      </c>
      <c r="G88" s="19">
        <v>6</v>
      </c>
      <c r="I88" s="18">
        <v>81</v>
      </c>
      <c r="J88" s="18">
        <f t="shared" si="12"/>
        <v>9</v>
      </c>
      <c r="K88" s="18">
        <f t="shared" si="13"/>
        <v>6</v>
      </c>
      <c r="L88" s="18">
        <f t="shared" si="14"/>
        <v>2</v>
      </c>
      <c r="M88" s="18">
        <f t="shared" si="15"/>
        <v>10</v>
      </c>
      <c r="N88" s="23">
        <f t="shared" si="16"/>
        <v>0.22222222222222221</v>
      </c>
      <c r="O88" s="23">
        <f t="shared" si="16"/>
        <v>1.6666666666666667</v>
      </c>
      <c r="P88" s="23">
        <v>1.0566307227620151</v>
      </c>
      <c r="Q88" s="23">
        <v>1.2708540869872402</v>
      </c>
      <c r="R88" s="23">
        <f t="shared" si="17"/>
        <v>9.5096765048581364</v>
      </c>
      <c r="S88" s="23">
        <f t="shared" si="17"/>
        <v>7.6251245219234409</v>
      </c>
      <c r="T88" s="23">
        <f t="shared" si="18"/>
        <v>17.134801026781577</v>
      </c>
      <c r="U88" s="9">
        <v>1</v>
      </c>
      <c r="V88" s="11"/>
      <c r="W88" s="11">
        <f t="shared" si="19"/>
        <v>17.134801026781577</v>
      </c>
    </row>
    <row r="89" spans="1:23" x14ac:dyDescent="0.25">
      <c r="A89" s="18">
        <v>82</v>
      </c>
      <c r="B89" s="18">
        <f t="shared" si="10"/>
        <v>10</v>
      </c>
      <c r="C89" s="18">
        <v>8</v>
      </c>
      <c r="D89" s="18">
        <v>2</v>
      </c>
      <c r="E89" s="18">
        <f t="shared" si="11"/>
        <v>53</v>
      </c>
      <c r="F89" s="19">
        <v>17</v>
      </c>
      <c r="G89" s="19">
        <v>36</v>
      </c>
      <c r="I89" s="18">
        <v>82</v>
      </c>
      <c r="J89" s="18">
        <f t="shared" si="12"/>
        <v>17</v>
      </c>
      <c r="K89" s="18">
        <f t="shared" si="13"/>
        <v>36</v>
      </c>
      <c r="L89" s="18">
        <f t="shared" si="14"/>
        <v>8</v>
      </c>
      <c r="M89" s="18">
        <f t="shared" si="15"/>
        <v>2</v>
      </c>
      <c r="N89" s="23">
        <f t="shared" si="16"/>
        <v>0.47058823529411764</v>
      </c>
      <c r="O89" s="23">
        <f t="shared" si="16"/>
        <v>5.5555555555555552E-2</v>
      </c>
      <c r="P89" s="23">
        <v>0.83082836143162497</v>
      </c>
      <c r="Q89" s="23">
        <v>1.0329877075932696</v>
      </c>
      <c r="R89" s="23">
        <f t="shared" si="17"/>
        <v>14.124082144337624</v>
      </c>
      <c r="S89" s="23">
        <f t="shared" si="17"/>
        <v>37.187557473357707</v>
      </c>
      <c r="T89" s="23">
        <f t="shared" si="18"/>
        <v>51.311639617695334</v>
      </c>
      <c r="U89" s="9">
        <v>1</v>
      </c>
      <c r="V89" s="11"/>
      <c r="W89" s="11">
        <f t="shared" si="19"/>
        <v>51.311639617695334</v>
      </c>
    </row>
    <row r="90" spans="1:23" x14ac:dyDescent="0.25">
      <c r="A90" s="18">
        <v>83</v>
      </c>
      <c r="B90" s="18">
        <f t="shared" si="10"/>
        <v>6</v>
      </c>
      <c r="C90" s="18">
        <v>0</v>
      </c>
      <c r="D90" s="18">
        <v>6</v>
      </c>
      <c r="E90" s="18">
        <f t="shared" si="11"/>
        <v>15</v>
      </c>
      <c r="F90" s="19">
        <v>6</v>
      </c>
      <c r="G90" s="19">
        <v>9</v>
      </c>
      <c r="I90" s="18">
        <v>83</v>
      </c>
      <c r="J90" s="18">
        <f t="shared" si="12"/>
        <v>6</v>
      </c>
      <c r="K90" s="18">
        <f t="shared" si="13"/>
        <v>9</v>
      </c>
      <c r="L90" s="18">
        <f t="shared" si="14"/>
        <v>0</v>
      </c>
      <c r="M90" s="18">
        <f t="shared" si="15"/>
        <v>6</v>
      </c>
      <c r="N90" s="23">
        <f t="shared" si="16"/>
        <v>0</v>
      </c>
      <c r="O90" s="23">
        <f t="shared" si="16"/>
        <v>0.66666666666666663</v>
      </c>
      <c r="P90" s="23">
        <v>0.79545130371297212</v>
      </c>
      <c r="Q90" s="23">
        <v>0.97719802345730455</v>
      </c>
      <c r="R90" s="23">
        <f t="shared" si="17"/>
        <v>4.772707822277833</v>
      </c>
      <c r="S90" s="23">
        <f t="shared" si="17"/>
        <v>8.7947822111157414</v>
      </c>
      <c r="T90" s="23">
        <f t="shared" si="18"/>
        <v>13.567490033393575</v>
      </c>
      <c r="U90" s="9">
        <v>1</v>
      </c>
      <c r="V90" s="11"/>
      <c r="W90" s="11">
        <f t="shared" si="19"/>
        <v>13.567490033393575</v>
      </c>
    </row>
    <row r="91" spans="1:23" x14ac:dyDescent="0.25">
      <c r="A91" s="18">
        <v>84</v>
      </c>
      <c r="B91" s="18">
        <f t="shared" si="10"/>
        <v>10</v>
      </c>
      <c r="C91" s="18">
        <v>7</v>
      </c>
      <c r="D91" s="18">
        <v>3</v>
      </c>
      <c r="E91" s="18">
        <f t="shared" si="11"/>
        <v>31</v>
      </c>
      <c r="F91" s="19">
        <v>10</v>
      </c>
      <c r="G91" s="19">
        <v>21</v>
      </c>
      <c r="I91" s="18">
        <v>84</v>
      </c>
      <c r="J91" s="18">
        <f t="shared" si="12"/>
        <v>10</v>
      </c>
      <c r="K91" s="18">
        <f t="shared" si="13"/>
        <v>21</v>
      </c>
      <c r="L91" s="18">
        <f t="shared" si="14"/>
        <v>7</v>
      </c>
      <c r="M91" s="18">
        <f t="shared" si="15"/>
        <v>3</v>
      </c>
      <c r="N91" s="23">
        <f t="shared" si="16"/>
        <v>0.7</v>
      </c>
      <c r="O91" s="23">
        <f t="shared" si="16"/>
        <v>0.14285714285714285</v>
      </c>
      <c r="P91" s="23">
        <v>0.76933012984981708</v>
      </c>
      <c r="Q91" s="23">
        <v>0.89278504471699538</v>
      </c>
      <c r="R91" s="23">
        <f t="shared" si="17"/>
        <v>7.693301298498171</v>
      </c>
      <c r="S91" s="23">
        <f t="shared" si="17"/>
        <v>18.748485939056902</v>
      </c>
      <c r="T91" s="23">
        <f t="shared" si="18"/>
        <v>26.441787237555072</v>
      </c>
      <c r="U91" s="9">
        <v>1</v>
      </c>
      <c r="V91" s="11"/>
      <c r="W91" s="11">
        <f t="shared" si="19"/>
        <v>26.441787237555072</v>
      </c>
    </row>
    <row r="92" spans="1:23" x14ac:dyDescent="0.25">
      <c r="A92" s="18">
        <v>85</v>
      </c>
      <c r="B92" s="18">
        <f t="shared" si="10"/>
        <v>6</v>
      </c>
      <c r="C92" s="18">
        <v>3</v>
      </c>
      <c r="D92" s="18">
        <v>3</v>
      </c>
      <c r="E92" s="18">
        <f t="shared" si="11"/>
        <v>25</v>
      </c>
      <c r="F92" s="19">
        <v>14</v>
      </c>
      <c r="G92" s="19">
        <v>11</v>
      </c>
      <c r="I92" s="18">
        <v>85</v>
      </c>
      <c r="J92" s="18">
        <f t="shared" si="12"/>
        <v>14</v>
      </c>
      <c r="K92" s="18">
        <f t="shared" si="13"/>
        <v>11</v>
      </c>
      <c r="L92" s="18">
        <f t="shared" si="14"/>
        <v>3</v>
      </c>
      <c r="M92" s="18">
        <f t="shared" si="15"/>
        <v>3</v>
      </c>
      <c r="N92" s="23">
        <f t="shared" si="16"/>
        <v>0.21428571428571427</v>
      </c>
      <c r="O92" s="23">
        <f t="shared" si="16"/>
        <v>0.27272727272727271</v>
      </c>
      <c r="P92" s="23">
        <v>0.63487618720746197</v>
      </c>
      <c r="Q92" s="23">
        <v>0.81685787088963369</v>
      </c>
      <c r="R92" s="23">
        <f t="shared" si="17"/>
        <v>8.8882666209044672</v>
      </c>
      <c r="S92" s="23">
        <f t="shared" si="17"/>
        <v>8.9854365797859703</v>
      </c>
      <c r="T92" s="23">
        <f t="shared" si="18"/>
        <v>17.873703200690436</v>
      </c>
      <c r="U92" s="9">
        <v>1</v>
      </c>
      <c r="V92" s="11"/>
      <c r="W92" s="11">
        <f t="shared" si="19"/>
        <v>17.873703200690436</v>
      </c>
    </row>
    <row r="93" spans="1:23" x14ac:dyDescent="0.25">
      <c r="A93" s="18">
        <v>86</v>
      </c>
      <c r="B93" s="18">
        <f t="shared" si="10"/>
        <v>2</v>
      </c>
      <c r="C93" s="18">
        <v>0</v>
      </c>
      <c r="D93" s="18">
        <v>2</v>
      </c>
      <c r="E93" s="18">
        <f t="shared" si="11"/>
        <v>33</v>
      </c>
      <c r="F93" s="19">
        <v>14</v>
      </c>
      <c r="G93" s="19">
        <v>19</v>
      </c>
      <c r="I93" s="18">
        <v>86</v>
      </c>
      <c r="J93" s="18">
        <f t="shared" si="12"/>
        <v>14</v>
      </c>
      <c r="K93" s="18">
        <f t="shared" si="13"/>
        <v>19</v>
      </c>
      <c r="L93" s="18">
        <f t="shared" si="14"/>
        <v>0</v>
      </c>
      <c r="M93" s="18">
        <f t="shared" si="15"/>
        <v>2</v>
      </c>
      <c r="N93" s="23">
        <f t="shared" si="16"/>
        <v>0</v>
      </c>
      <c r="O93" s="23">
        <f t="shared" si="16"/>
        <v>0.10526315789473684</v>
      </c>
      <c r="P93" s="23">
        <v>0.59251896722634823</v>
      </c>
      <c r="Q93" s="23">
        <v>0.66503407279138271</v>
      </c>
      <c r="R93" s="23">
        <f t="shared" si="17"/>
        <v>8.2952655411688756</v>
      </c>
      <c r="S93" s="23">
        <f t="shared" si="17"/>
        <v>12.635647383036272</v>
      </c>
      <c r="T93" s="23">
        <f t="shared" si="18"/>
        <v>20.930912924205145</v>
      </c>
      <c r="U93" s="9">
        <v>1</v>
      </c>
      <c r="V93" s="11"/>
      <c r="W93" s="11">
        <f t="shared" si="19"/>
        <v>20.930912924205145</v>
      </c>
    </row>
    <row r="94" spans="1:23" x14ac:dyDescent="0.25">
      <c r="A94" s="18">
        <v>87</v>
      </c>
      <c r="B94" s="18">
        <f t="shared" si="10"/>
        <v>2</v>
      </c>
      <c r="C94" s="18">
        <v>0</v>
      </c>
      <c r="D94" s="18">
        <v>2</v>
      </c>
      <c r="E94" s="18">
        <f t="shared" si="11"/>
        <v>28</v>
      </c>
      <c r="F94" s="19">
        <v>14</v>
      </c>
      <c r="G94" s="19">
        <v>14</v>
      </c>
      <c r="I94" s="18">
        <v>87</v>
      </c>
      <c r="J94" s="18">
        <f t="shared" si="12"/>
        <v>14</v>
      </c>
      <c r="K94" s="18">
        <f t="shared" si="13"/>
        <v>14</v>
      </c>
      <c r="L94" s="18">
        <f t="shared" si="14"/>
        <v>0</v>
      </c>
      <c r="M94" s="18">
        <f t="shared" si="15"/>
        <v>2</v>
      </c>
      <c r="N94" s="23">
        <f t="shared" si="16"/>
        <v>0</v>
      </c>
      <c r="O94" s="23">
        <f t="shared" si="16"/>
        <v>0.14285714285714285</v>
      </c>
      <c r="P94" s="23">
        <v>0.53960965661133853</v>
      </c>
      <c r="Q94" s="23">
        <v>0.58243520094866652</v>
      </c>
      <c r="R94" s="23">
        <f t="shared" si="17"/>
        <v>7.5545351925587392</v>
      </c>
      <c r="S94" s="23">
        <f t="shared" si="17"/>
        <v>8.1540928132813306</v>
      </c>
      <c r="T94" s="23">
        <f t="shared" si="18"/>
        <v>15.708628005840069</v>
      </c>
      <c r="U94" s="9">
        <v>1</v>
      </c>
      <c r="V94" s="11"/>
      <c r="W94" s="11">
        <f t="shared" si="19"/>
        <v>15.708628005840069</v>
      </c>
    </row>
    <row r="95" spans="1:23" x14ac:dyDescent="0.25">
      <c r="A95" s="18">
        <v>88</v>
      </c>
      <c r="B95" s="18">
        <f t="shared" si="10"/>
        <v>2</v>
      </c>
      <c r="C95" s="18">
        <v>0</v>
      </c>
      <c r="D95" s="18">
        <v>2</v>
      </c>
      <c r="E95" s="18">
        <f t="shared" si="11"/>
        <v>18</v>
      </c>
      <c r="F95" s="19">
        <v>10</v>
      </c>
      <c r="G95" s="19">
        <v>8</v>
      </c>
      <c r="I95" s="18">
        <v>88</v>
      </c>
      <c r="J95" s="18">
        <f t="shared" si="12"/>
        <v>10</v>
      </c>
      <c r="K95" s="18">
        <f t="shared" si="13"/>
        <v>8</v>
      </c>
      <c r="L95" s="18">
        <f t="shared" si="14"/>
        <v>0</v>
      </c>
      <c r="M95" s="18">
        <f t="shared" si="15"/>
        <v>2</v>
      </c>
      <c r="N95" s="23">
        <f t="shared" si="16"/>
        <v>0</v>
      </c>
      <c r="O95" s="23">
        <f t="shared" si="16"/>
        <v>0.25</v>
      </c>
      <c r="P95" s="23">
        <v>0.42492841509967139</v>
      </c>
      <c r="Q95" s="23">
        <v>0.538924794292031</v>
      </c>
      <c r="R95" s="23">
        <f t="shared" si="17"/>
        <v>4.2492841509967141</v>
      </c>
      <c r="S95" s="23">
        <f t="shared" si="17"/>
        <v>4.311398354336248</v>
      </c>
      <c r="T95" s="23">
        <f t="shared" si="18"/>
        <v>8.5606825053329629</v>
      </c>
      <c r="U95" s="9">
        <v>1</v>
      </c>
      <c r="V95" s="11"/>
      <c r="W95" s="11">
        <f t="shared" si="19"/>
        <v>8.5606825053329629</v>
      </c>
    </row>
    <row r="96" spans="1:23" x14ac:dyDescent="0.25">
      <c r="A96" s="18">
        <v>89</v>
      </c>
      <c r="B96" s="18">
        <f t="shared" si="10"/>
        <v>3</v>
      </c>
      <c r="C96" s="18">
        <v>1</v>
      </c>
      <c r="D96" s="18">
        <v>2</v>
      </c>
      <c r="E96" s="18">
        <f t="shared" si="11"/>
        <v>23</v>
      </c>
      <c r="F96" s="19">
        <v>5</v>
      </c>
      <c r="G96" s="19">
        <v>18</v>
      </c>
      <c r="I96" s="18">
        <v>89</v>
      </c>
      <c r="J96" s="18">
        <f t="shared" si="12"/>
        <v>5</v>
      </c>
      <c r="K96" s="18">
        <f t="shared" si="13"/>
        <v>18</v>
      </c>
      <c r="L96" s="18">
        <f t="shared" si="14"/>
        <v>1</v>
      </c>
      <c r="M96" s="18">
        <f t="shared" si="15"/>
        <v>2</v>
      </c>
      <c r="N96" s="23">
        <f t="shared" si="16"/>
        <v>0.2</v>
      </c>
      <c r="O96" s="23">
        <f t="shared" si="16"/>
        <v>0.1111111111111111</v>
      </c>
      <c r="P96" s="23">
        <v>0.43954351880761694</v>
      </c>
      <c r="Q96" s="23">
        <v>0.58486383815021825</v>
      </c>
      <c r="R96" s="23">
        <f t="shared" si="17"/>
        <v>2.1977175940380849</v>
      </c>
      <c r="S96" s="23">
        <f t="shared" si="17"/>
        <v>10.527549086703928</v>
      </c>
      <c r="T96" s="23">
        <f t="shared" si="18"/>
        <v>12.725266680742013</v>
      </c>
      <c r="U96" s="9">
        <v>1</v>
      </c>
      <c r="V96" s="11"/>
      <c r="W96" s="11">
        <f t="shared" si="19"/>
        <v>12.725266680742013</v>
      </c>
    </row>
    <row r="97" spans="1:26" x14ac:dyDescent="0.25">
      <c r="A97" s="18">
        <v>90</v>
      </c>
      <c r="B97" s="18">
        <f t="shared" si="10"/>
        <v>6</v>
      </c>
      <c r="C97" s="18">
        <v>3</v>
      </c>
      <c r="D97" s="18">
        <v>3</v>
      </c>
      <c r="E97" s="18">
        <f t="shared" si="11"/>
        <v>21</v>
      </c>
      <c r="F97" s="19">
        <v>8</v>
      </c>
      <c r="G97" s="19">
        <v>13</v>
      </c>
      <c r="I97" s="18">
        <v>90</v>
      </c>
      <c r="J97" s="18">
        <f t="shared" si="12"/>
        <v>8</v>
      </c>
      <c r="K97" s="18">
        <f t="shared" si="13"/>
        <v>13</v>
      </c>
      <c r="L97" s="18">
        <f t="shared" si="14"/>
        <v>3</v>
      </c>
      <c r="M97" s="18">
        <f t="shared" si="15"/>
        <v>3</v>
      </c>
      <c r="N97" s="23">
        <f t="shared" si="16"/>
        <v>0.375</v>
      </c>
      <c r="O97" s="23">
        <f t="shared" si="16"/>
        <v>0.23076923076923078</v>
      </c>
      <c r="P97" s="23">
        <v>0.29334177999847655</v>
      </c>
      <c r="Q97" s="23">
        <v>0.41530601552252439</v>
      </c>
      <c r="R97" s="23">
        <f t="shared" si="17"/>
        <v>2.3467342399878124</v>
      </c>
      <c r="S97" s="23">
        <f t="shared" si="17"/>
        <v>5.3989782017928167</v>
      </c>
      <c r="T97" s="23">
        <f t="shared" si="18"/>
        <v>7.7457124417806291</v>
      </c>
      <c r="U97" s="9">
        <v>1</v>
      </c>
      <c r="V97" s="11"/>
      <c r="W97" s="11">
        <f t="shared" si="19"/>
        <v>7.7457124417806291</v>
      </c>
    </row>
    <row r="98" spans="1:26" x14ac:dyDescent="0.25">
      <c r="A98" s="18">
        <v>91</v>
      </c>
      <c r="B98" s="18">
        <f t="shared" si="10"/>
        <v>1</v>
      </c>
      <c r="C98" s="18">
        <v>1</v>
      </c>
      <c r="D98" s="18">
        <v>0</v>
      </c>
      <c r="E98" s="18">
        <f t="shared" si="11"/>
        <v>13</v>
      </c>
      <c r="F98" s="19">
        <v>6</v>
      </c>
      <c r="G98" s="19">
        <v>7</v>
      </c>
      <c r="I98" s="18">
        <v>91</v>
      </c>
      <c r="J98" s="18">
        <f t="shared" si="12"/>
        <v>6</v>
      </c>
      <c r="K98" s="18">
        <f t="shared" si="13"/>
        <v>7</v>
      </c>
      <c r="L98" s="18">
        <f t="shared" si="14"/>
        <v>1</v>
      </c>
      <c r="M98" s="18">
        <f t="shared" si="15"/>
        <v>0</v>
      </c>
      <c r="N98" s="23">
        <f t="shared" si="16"/>
        <v>0.16666666666666666</v>
      </c>
      <c r="O98" s="23">
        <f t="shared" si="16"/>
        <v>0</v>
      </c>
      <c r="P98" s="23">
        <v>0.51531830673735146</v>
      </c>
      <c r="Q98" s="23">
        <v>0.55174465708741827</v>
      </c>
      <c r="R98" s="23">
        <f t="shared" si="17"/>
        <v>3.0919098404241088</v>
      </c>
      <c r="S98" s="23">
        <f t="shared" si="17"/>
        <v>3.8622125996119276</v>
      </c>
      <c r="T98" s="23">
        <f t="shared" si="18"/>
        <v>6.954122440036036</v>
      </c>
      <c r="U98" s="9">
        <v>1</v>
      </c>
      <c r="V98" s="11"/>
      <c r="W98" s="11">
        <f t="shared" si="19"/>
        <v>6.954122440036036</v>
      </c>
    </row>
    <row r="99" spans="1:26" x14ac:dyDescent="0.25">
      <c r="A99" s="18">
        <v>92</v>
      </c>
      <c r="B99" s="18">
        <f t="shared" si="10"/>
        <v>1</v>
      </c>
      <c r="C99" s="18">
        <v>1</v>
      </c>
      <c r="D99" s="18">
        <v>0</v>
      </c>
      <c r="E99" s="18">
        <f t="shared" si="11"/>
        <v>34</v>
      </c>
      <c r="F99" s="19">
        <v>17</v>
      </c>
      <c r="G99" s="19">
        <v>17</v>
      </c>
      <c r="I99" s="18">
        <v>92</v>
      </c>
      <c r="J99" s="18">
        <f t="shared" si="12"/>
        <v>17</v>
      </c>
      <c r="K99" s="18">
        <f t="shared" si="13"/>
        <v>17</v>
      </c>
      <c r="L99" s="18">
        <f t="shared" si="14"/>
        <v>1</v>
      </c>
      <c r="M99" s="18">
        <f t="shared" si="15"/>
        <v>0</v>
      </c>
      <c r="N99" s="23">
        <f t="shared" si="16"/>
        <v>5.8823529411764705E-2</v>
      </c>
      <c r="O99" s="23">
        <f t="shared" si="16"/>
        <v>0</v>
      </c>
      <c r="P99" s="23">
        <v>0.25087086693659977</v>
      </c>
      <c r="Q99" s="23">
        <v>0.33026188234471449</v>
      </c>
      <c r="R99" s="23">
        <f t="shared" si="17"/>
        <v>4.2648047379221961</v>
      </c>
      <c r="S99" s="23">
        <f t="shared" si="17"/>
        <v>5.6144519998601465</v>
      </c>
      <c r="T99" s="23">
        <f t="shared" si="18"/>
        <v>9.8792567377823417</v>
      </c>
      <c r="U99" s="9">
        <v>1</v>
      </c>
      <c r="V99" s="11"/>
      <c r="W99" s="11">
        <f t="shared" si="19"/>
        <v>9.8792567377823417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7</v>
      </c>
      <c r="F100" s="19">
        <v>3</v>
      </c>
      <c r="G100" s="19">
        <v>4</v>
      </c>
      <c r="I100" s="18">
        <v>93</v>
      </c>
      <c r="J100" s="18">
        <f t="shared" si="12"/>
        <v>3</v>
      </c>
      <c r="K100" s="18">
        <f t="shared" si="13"/>
        <v>4</v>
      </c>
      <c r="L100" s="18">
        <f t="shared" si="14"/>
        <v>0</v>
      </c>
      <c r="M100" s="18">
        <f t="shared" si="15"/>
        <v>0</v>
      </c>
      <c r="N100" s="23">
        <f t="shared" si="16"/>
        <v>0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0.7482000207981826</v>
      </c>
      <c r="S100" s="23">
        <f t="shared" si="17"/>
        <v>1.2454215261353501</v>
      </c>
      <c r="T100" s="23">
        <f t="shared" si="18"/>
        <v>1.9936215469335328</v>
      </c>
      <c r="U100" s="9">
        <v>1</v>
      </c>
      <c r="V100" s="11"/>
      <c r="W100" s="11">
        <f t="shared" si="19"/>
        <v>1.9936215469335328</v>
      </c>
    </row>
    <row r="101" spans="1:26" x14ac:dyDescent="0.25">
      <c r="A101" s="18">
        <v>94</v>
      </c>
      <c r="B101" s="18">
        <f t="shared" si="10"/>
        <v>1</v>
      </c>
      <c r="C101" s="18">
        <v>0</v>
      </c>
      <c r="D101" s="18">
        <v>1</v>
      </c>
      <c r="E101" s="18">
        <f t="shared" si="11"/>
        <v>15</v>
      </c>
      <c r="F101" s="19">
        <v>12</v>
      </c>
      <c r="G101" s="19">
        <v>3</v>
      </c>
      <c r="I101" s="18">
        <v>94</v>
      </c>
      <c r="J101" s="18">
        <f t="shared" si="12"/>
        <v>12</v>
      </c>
      <c r="K101" s="18">
        <f t="shared" si="13"/>
        <v>3</v>
      </c>
      <c r="L101" s="18">
        <f t="shared" si="14"/>
        <v>0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/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9</v>
      </c>
      <c r="F102" s="19">
        <v>2</v>
      </c>
      <c r="G102" s="19">
        <v>7</v>
      </c>
      <c r="I102" s="18">
        <v>95</v>
      </c>
      <c r="J102" s="18">
        <f t="shared" si="12"/>
        <v>2</v>
      </c>
      <c r="K102" s="18">
        <f t="shared" si="13"/>
        <v>7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0.37214150563977361</v>
      </c>
      <c r="S102" s="23">
        <f t="shared" si="17"/>
        <v>1.6995634559394777</v>
      </c>
      <c r="T102" s="23">
        <f t="shared" si="18"/>
        <v>2.0717049615792513</v>
      </c>
      <c r="U102" s="9">
        <v>1</v>
      </c>
      <c r="V102" s="11"/>
      <c r="W102" s="11">
        <f t="shared" si="19"/>
        <v>2.0717049615792513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2</v>
      </c>
      <c r="F103" s="19">
        <v>2</v>
      </c>
      <c r="G103" s="19">
        <v>0</v>
      </c>
      <c r="I103" s="18">
        <v>96</v>
      </c>
      <c r="J103" s="18">
        <f t="shared" si="12"/>
        <v>2</v>
      </c>
      <c r="K103" s="18">
        <f t="shared" si="13"/>
        <v>0</v>
      </c>
      <c r="L103" s="18">
        <f t="shared" si="14"/>
        <v>0</v>
      </c>
      <c r="M103" s="18">
        <f t="shared" si="15"/>
        <v>0</v>
      </c>
      <c r="N103" s="23"/>
      <c r="O103" s="23" t="e">
        <f t="shared" si="16"/>
        <v>#DIV/0!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</v>
      </c>
      <c r="T103" s="23">
        <f t="shared" si="18"/>
        <v>0</v>
      </c>
      <c r="U103" s="9">
        <v>1</v>
      </c>
      <c r="V103" s="11"/>
      <c r="W103" s="11">
        <f t="shared" si="19"/>
        <v>0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5</v>
      </c>
      <c r="F104" s="19">
        <v>2</v>
      </c>
      <c r="G104" s="19">
        <v>3</v>
      </c>
      <c r="I104" s="18">
        <v>97</v>
      </c>
      <c r="J104" s="18">
        <f t="shared" si="12"/>
        <v>2</v>
      </c>
      <c r="K104" s="18">
        <f t="shared" si="13"/>
        <v>3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0.74124806347882533</v>
      </c>
      <c r="T104" s="23">
        <f t="shared" si="18"/>
        <v>0.74124806347882533</v>
      </c>
      <c r="U104" s="9">
        <v>1</v>
      </c>
      <c r="V104" s="11"/>
      <c r="W104" s="11">
        <f t="shared" si="19"/>
        <v>0.74124806347882533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4</v>
      </c>
      <c r="F105" s="19">
        <v>1</v>
      </c>
      <c r="G105" s="19">
        <v>3</v>
      </c>
      <c r="I105" s="18">
        <v>98</v>
      </c>
      <c r="J105" s="18">
        <f t="shared" si="12"/>
        <v>1</v>
      </c>
      <c r="K105" s="18">
        <f t="shared" si="13"/>
        <v>3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/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2</v>
      </c>
      <c r="F106" s="19">
        <v>2</v>
      </c>
      <c r="G106" s="19">
        <v>0</v>
      </c>
      <c r="I106" s="18">
        <v>99</v>
      </c>
      <c r="J106" s="18">
        <f t="shared" si="12"/>
        <v>2</v>
      </c>
      <c r="K106" s="18">
        <f t="shared" si="13"/>
        <v>0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 t="e">
        <f t="shared" si="16"/>
        <v>#DIV/0!</v>
      </c>
      <c r="P106" s="23">
        <v>0.13723302458032616</v>
      </c>
      <c r="Q106" s="23">
        <v>9.1741050215756501E-2</v>
      </c>
      <c r="R106" s="23">
        <f t="shared" si="17"/>
        <v>0.27446604916065231</v>
      </c>
      <c r="S106" s="23">
        <f t="shared" si="17"/>
        <v>0</v>
      </c>
      <c r="T106" s="23">
        <f t="shared" si="18"/>
        <v>0.27446604916065231</v>
      </c>
      <c r="U106" s="9">
        <v>1</v>
      </c>
      <c r="V106" s="11"/>
      <c r="W106" s="11">
        <f t="shared" si="19"/>
        <v>0.27446604916065231</v>
      </c>
    </row>
    <row r="107" spans="1:26" x14ac:dyDescent="0.25">
      <c r="A107" s="24"/>
      <c r="B107" s="24">
        <f>SUM(B7:B106)</f>
        <v>2738</v>
      </c>
      <c r="C107" s="24"/>
      <c r="D107" s="24"/>
      <c r="E107" s="24">
        <f>SUM(E7:E106)</f>
        <v>16157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15037.527832465872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13774733.074622707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457000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2898.5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157.66775918578574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80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50362</v>
      </c>
      <c r="C7" s="47">
        <v>26414</v>
      </c>
      <c r="D7" s="47">
        <v>23948</v>
      </c>
      <c r="E7" s="18">
        <f>F7+G7</f>
        <v>8509</v>
      </c>
      <c r="F7" s="47">
        <v>4385</v>
      </c>
      <c r="G7" s="47">
        <v>4124</v>
      </c>
      <c r="I7" s="18">
        <v>0</v>
      </c>
      <c r="J7" s="18">
        <f>F7</f>
        <v>4385</v>
      </c>
      <c r="K7" s="18">
        <f>G7</f>
        <v>4124</v>
      </c>
      <c r="L7" s="18">
        <f>C7</f>
        <v>26414</v>
      </c>
      <c r="M7" s="18">
        <f>D7</f>
        <v>23948</v>
      </c>
      <c r="N7" s="23">
        <f>L7/J7</f>
        <v>6.0237172177879135</v>
      </c>
      <c r="O7" s="23">
        <f>M7/K7</f>
        <v>5.8069835111542192</v>
      </c>
      <c r="P7" s="23">
        <v>6.4342266201196239</v>
      </c>
      <c r="Q7" s="23">
        <v>6.2204431589803386</v>
      </c>
      <c r="R7" s="23">
        <f>J7*P7</f>
        <v>28214.083729224552</v>
      </c>
      <c r="S7" s="23">
        <f>K7*Q7</f>
        <v>25653.107587634917</v>
      </c>
      <c r="T7" s="23">
        <f>R7+S7</f>
        <v>53867.191316859469</v>
      </c>
      <c r="U7" s="9">
        <v>1</v>
      </c>
      <c r="V7" s="11">
        <v>1</v>
      </c>
      <c r="W7" s="11">
        <f>T7*U7*V7</f>
        <v>53867.191316859469</v>
      </c>
    </row>
    <row r="8" spans="1:23" x14ac:dyDescent="0.25">
      <c r="A8" s="18">
        <v>1</v>
      </c>
      <c r="B8" s="18">
        <f t="shared" ref="B8:B71" si="0">C8+D8</f>
        <v>23362</v>
      </c>
      <c r="C8" s="47">
        <v>12291</v>
      </c>
      <c r="D8" s="47">
        <v>11071</v>
      </c>
      <c r="E8" s="18">
        <f t="shared" ref="E8:E71" si="1">F8+G8</f>
        <v>10739</v>
      </c>
      <c r="F8" s="47">
        <v>5501</v>
      </c>
      <c r="G8" s="47">
        <v>5238</v>
      </c>
      <c r="I8" s="18">
        <v>1</v>
      </c>
      <c r="J8" s="18">
        <f t="shared" ref="J8:J71" si="2">F8</f>
        <v>5501</v>
      </c>
      <c r="K8" s="18">
        <f t="shared" ref="K8:K71" si="3">G8</f>
        <v>5238</v>
      </c>
      <c r="L8" s="18">
        <f t="shared" ref="L8:L71" si="4">C8</f>
        <v>12291</v>
      </c>
      <c r="M8" s="18">
        <f t="shared" ref="M8:M71" si="5">D8</f>
        <v>11071</v>
      </c>
      <c r="N8" s="23">
        <f t="shared" ref="N8:O71" si="6">L8/J8</f>
        <v>2.2343210325395382</v>
      </c>
      <c r="O8" s="23">
        <f t="shared" si="6"/>
        <v>2.1135929744177169</v>
      </c>
      <c r="P8" s="23">
        <v>2.2045044880748232</v>
      </c>
      <c r="Q8" s="23">
        <v>2.0897980049027405</v>
      </c>
      <c r="R8" s="23">
        <f t="shared" ref="R8:S71" si="7">J8*P8</f>
        <v>12126.979188899602</v>
      </c>
      <c r="S8" s="23">
        <f t="shared" si="7"/>
        <v>10946.361949680555</v>
      </c>
      <c r="T8" s="23">
        <f t="shared" ref="T8:T71" si="8">R8+S8</f>
        <v>23073.341138580159</v>
      </c>
      <c r="U8" s="9">
        <v>1</v>
      </c>
      <c r="V8" s="11">
        <v>1</v>
      </c>
      <c r="W8" s="11">
        <f t="shared" ref="W8:W71" si="9">T8*U8*V8</f>
        <v>23073.341138580159</v>
      </c>
    </row>
    <row r="9" spans="1:23" x14ac:dyDescent="0.25">
      <c r="A9" s="18">
        <v>2</v>
      </c>
      <c r="B9" s="18">
        <f t="shared" si="0"/>
        <v>18250</v>
      </c>
      <c r="C9" s="47">
        <v>9805</v>
      </c>
      <c r="D9" s="47">
        <v>8445</v>
      </c>
      <c r="E9" s="18">
        <f t="shared" si="1"/>
        <v>12467</v>
      </c>
      <c r="F9" s="47">
        <v>6493</v>
      </c>
      <c r="G9" s="47">
        <v>5974</v>
      </c>
      <c r="I9" s="18">
        <v>2</v>
      </c>
      <c r="J9" s="18">
        <f t="shared" si="2"/>
        <v>6493</v>
      </c>
      <c r="K9" s="18">
        <f t="shared" si="3"/>
        <v>5974</v>
      </c>
      <c r="L9" s="18">
        <f t="shared" si="4"/>
        <v>9805</v>
      </c>
      <c r="M9" s="18">
        <f t="shared" si="5"/>
        <v>8445</v>
      </c>
      <c r="N9" s="23">
        <f t="shared" si="6"/>
        <v>1.5100877868473741</v>
      </c>
      <c r="O9" s="23">
        <f t="shared" si="6"/>
        <v>1.4136257114161366</v>
      </c>
      <c r="P9" s="23">
        <v>1.5848783900446688</v>
      </c>
      <c r="Q9" s="23">
        <v>1.5250082023294536</v>
      </c>
      <c r="R9" s="23">
        <f t="shared" si="7"/>
        <v>10290.615386560034</v>
      </c>
      <c r="S9" s="23">
        <f t="shared" si="7"/>
        <v>9110.3990007161556</v>
      </c>
      <c r="T9" s="23">
        <f t="shared" si="8"/>
        <v>19401.014387276191</v>
      </c>
      <c r="U9" s="9">
        <v>1</v>
      </c>
      <c r="V9" s="11">
        <v>1</v>
      </c>
      <c r="W9" s="11">
        <f t="shared" si="9"/>
        <v>19401.014387276191</v>
      </c>
    </row>
    <row r="10" spans="1:23" x14ac:dyDescent="0.25">
      <c r="A10" s="18">
        <v>3</v>
      </c>
      <c r="B10" s="18">
        <f t="shared" si="0"/>
        <v>12900</v>
      </c>
      <c r="C10" s="47">
        <v>6752</v>
      </c>
      <c r="D10" s="47">
        <v>6148</v>
      </c>
      <c r="E10" s="18">
        <f t="shared" si="1"/>
        <v>11721</v>
      </c>
      <c r="F10" s="47">
        <v>6023</v>
      </c>
      <c r="G10" s="47">
        <v>5698</v>
      </c>
      <c r="I10" s="18">
        <v>3</v>
      </c>
      <c r="J10" s="18">
        <f t="shared" si="2"/>
        <v>6023</v>
      </c>
      <c r="K10" s="18">
        <f t="shared" si="3"/>
        <v>5698</v>
      </c>
      <c r="L10" s="18">
        <f t="shared" si="4"/>
        <v>6752</v>
      </c>
      <c r="M10" s="18">
        <f t="shared" si="5"/>
        <v>6148</v>
      </c>
      <c r="N10" s="23">
        <f t="shared" si="6"/>
        <v>1.1210360285571974</v>
      </c>
      <c r="O10" s="23">
        <f t="shared" si="6"/>
        <v>1.0789750789750789</v>
      </c>
      <c r="P10" s="23">
        <v>1.2217287755888222</v>
      </c>
      <c r="Q10" s="23">
        <v>1.1719670412263623</v>
      </c>
      <c r="R10" s="23">
        <f t="shared" si="7"/>
        <v>7358.472415371476</v>
      </c>
      <c r="S10" s="23">
        <f t="shared" si="7"/>
        <v>6677.868200907812</v>
      </c>
      <c r="T10" s="23">
        <f t="shared" si="8"/>
        <v>14036.340616279289</v>
      </c>
      <c r="U10" s="9">
        <v>1</v>
      </c>
      <c r="V10" s="11">
        <v>1</v>
      </c>
      <c r="W10" s="11">
        <f t="shared" si="9"/>
        <v>14036.340616279289</v>
      </c>
    </row>
    <row r="11" spans="1:23" x14ac:dyDescent="0.25">
      <c r="A11" s="18">
        <v>4</v>
      </c>
      <c r="B11" s="18">
        <f t="shared" si="0"/>
        <v>10739</v>
      </c>
      <c r="C11" s="47">
        <v>5507</v>
      </c>
      <c r="D11" s="47">
        <v>5232</v>
      </c>
      <c r="E11" s="18">
        <f t="shared" si="1"/>
        <v>14172</v>
      </c>
      <c r="F11" s="47">
        <v>7288</v>
      </c>
      <c r="G11" s="47">
        <v>6884</v>
      </c>
      <c r="I11" s="18">
        <v>4</v>
      </c>
      <c r="J11" s="18">
        <f t="shared" si="2"/>
        <v>7288</v>
      </c>
      <c r="K11" s="18">
        <f t="shared" si="3"/>
        <v>6884</v>
      </c>
      <c r="L11" s="18">
        <f t="shared" si="4"/>
        <v>5507</v>
      </c>
      <c r="M11" s="18">
        <f t="shared" si="5"/>
        <v>5232</v>
      </c>
      <c r="N11" s="23">
        <f t="shared" si="6"/>
        <v>0.75562568605927549</v>
      </c>
      <c r="O11" s="23">
        <f t="shared" si="6"/>
        <v>0.76002324230098783</v>
      </c>
      <c r="P11" s="23">
        <v>0.9539794963662086</v>
      </c>
      <c r="Q11" s="23">
        <v>0.92065207673907978</v>
      </c>
      <c r="R11" s="23">
        <f t="shared" si="7"/>
        <v>6952.6025695169283</v>
      </c>
      <c r="S11" s="23">
        <f t="shared" si="7"/>
        <v>6337.7688962718248</v>
      </c>
      <c r="T11" s="23">
        <f t="shared" si="8"/>
        <v>13290.371465788754</v>
      </c>
      <c r="U11" s="9">
        <v>1</v>
      </c>
      <c r="V11" s="11">
        <v>1</v>
      </c>
      <c r="W11" s="11">
        <f t="shared" si="9"/>
        <v>13290.371465788754</v>
      </c>
    </row>
    <row r="12" spans="1:23" x14ac:dyDescent="0.25">
      <c r="A12" s="18">
        <v>5</v>
      </c>
      <c r="B12" s="18">
        <f t="shared" si="0"/>
        <v>9467</v>
      </c>
      <c r="C12" s="47">
        <v>4927</v>
      </c>
      <c r="D12" s="47">
        <v>4540</v>
      </c>
      <c r="E12" s="18">
        <f t="shared" si="1"/>
        <v>12497</v>
      </c>
      <c r="F12" s="47">
        <v>6454</v>
      </c>
      <c r="G12" s="47">
        <v>6043</v>
      </c>
      <c r="I12" s="18">
        <v>5</v>
      </c>
      <c r="J12" s="18">
        <f t="shared" si="2"/>
        <v>6454</v>
      </c>
      <c r="K12" s="18">
        <f t="shared" si="3"/>
        <v>6043</v>
      </c>
      <c r="L12" s="18">
        <f t="shared" si="4"/>
        <v>4927</v>
      </c>
      <c r="M12" s="18">
        <f t="shared" si="5"/>
        <v>4540</v>
      </c>
      <c r="N12" s="23">
        <f t="shared" si="6"/>
        <v>0.76340254105980787</v>
      </c>
      <c r="O12" s="23">
        <f t="shared" si="6"/>
        <v>0.75128247559159356</v>
      </c>
      <c r="P12" s="23">
        <v>0.96115940689151225</v>
      </c>
      <c r="Q12" s="23">
        <v>0.93941600815011361</v>
      </c>
      <c r="R12" s="23">
        <f t="shared" si="7"/>
        <v>6203.3228120778203</v>
      </c>
      <c r="S12" s="23">
        <f t="shared" si="7"/>
        <v>5676.8909372511362</v>
      </c>
      <c r="T12" s="23">
        <f t="shared" si="8"/>
        <v>11880.213749328956</v>
      </c>
      <c r="U12" s="9">
        <v>1</v>
      </c>
      <c r="V12" s="11">
        <v>1</v>
      </c>
      <c r="W12" s="11">
        <f t="shared" si="9"/>
        <v>11880.213749328956</v>
      </c>
    </row>
    <row r="13" spans="1:23" x14ac:dyDescent="0.25">
      <c r="A13" s="18">
        <v>6</v>
      </c>
      <c r="B13" s="18">
        <f t="shared" si="0"/>
        <v>9419</v>
      </c>
      <c r="C13" s="47">
        <v>5031</v>
      </c>
      <c r="D13" s="47">
        <v>4388</v>
      </c>
      <c r="E13" s="18">
        <f t="shared" si="1"/>
        <v>13209</v>
      </c>
      <c r="F13" s="47">
        <v>6789</v>
      </c>
      <c r="G13" s="47">
        <v>6420</v>
      </c>
      <c r="I13" s="18">
        <v>6</v>
      </c>
      <c r="J13" s="18">
        <f t="shared" si="2"/>
        <v>6789</v>
      </c>
      <c r="K13" s="18">
        <f t="shared" si="3"/>
        <v>6420</v>
      </c>
      <c r="L13" s="18">
        <f t="shared" si="4"/>
        <v>5031</v>
      </c>
      <c r="M13" s="18">
        <f t="shared" si="5"/>
        <v>4388</v>
      </c>
      <c r="N13" s="23">
        <f t="shared" si="6"/>
        <v>0.74105170128148479</v>
      </c>
      <c r="O13" s="23">
        <f t="shared" si="6"/>
        <v>0.68348909657320878</v>
      </c>
      <c r="P13" s="23">
        <v>1.0662120287211905</v>
      </c>
      <c r="Q13" s="23">
        <v>1.0328894343208626</v>
      </c>
      <c r="R13" s="23">
        <f t="shared" si="7"/>
        <v>7238.5134629881622</v>
      </c>
      <c r="S13" s="23">
        <f t="shared" si="7"/>
        <v>6631.1501683399374</v>
      </c>
      <c r="T13" s="23">
        <f t="shared" si="8"/>
        <v>13869.6636313281</v>
      </c>
      <c r="U13" s="9">
        <v>1</v>
      </c>
      <c r="V13" s="11">
        <v>1</v>
      </c>
      <c r="W13" s="11">
        <f t="shared" si="9"/>
        <v>13869.6636313281</v>
      </c>
    </row>
    <row r="14" spans="1:23" x14ac:dyDescent="0.25">
      <c r="A14" s="18">
        <v>7</v>
      </c>
      <c r="B14" s="18">
        <f t="shared" si="0"/>
        <v>6110</v>
      </c>
      <c r="C14" s="47">
        <v>3200</v>
      </c>
      <c r="D14" s="47">
        <v>2910</v>
      </c>
      <c r="E14" s="18">
        <f t="shared" si="1"/>
        <v>13651</v>
      </c>
      <c r="F14" s="47">
        <v>6934</v>
      </c>
      <c r="G14" s="47">
        <v>6717</v>
      </c>
      <c r="I14" s="18">
        <v>7</v>
      </c>
      <c r="J14" s="18">
        <f t="shared" si="2"/>
        <v>6934</v>
      </c>
      <c r="K14" s="18">
        <f t="shared" si="3"/>
        <v>6717</v>
      </c>
      <c r="L14" s="18">
        <f t="shared" si="4"/>
        <v>3200</v>
      </c>
      <c r="M14" s="18">
        <f t="shared" si="5"/>
        <v>2910</v>
      </c>
      <c r="N14" s="23">
        <f t="shared" si="6"/>
        <v>0.46149408710700895</v>
      </c>
      <c r="O14" s="23">
        <f t="shared" si="6"/>
        <v>0.43322912014292092</v>
      </c>
      <c r="P14" s="23">
        <v>0.68142269970975999</v>
      </c>
      <c r="Q14" s="23">
        <v>0.647863864896564</v>
      </c>
      <c r="R14" s="23">
        <f t="shared" si="7"/>
        <v>4724.9849997874762</v>
      </c>
      <c r="S14" s="23">
        <f t="shared" si="7"/>
        <v>4351.7015805102201</v>
      </c>
      <c r="T14" s="23">
        <f t="shared" si="8"/>
        <v>9076.6865802976972</v>
      </c>
      <c r="U14" s="9">
        <v>1</v>
      </c>
      <c r="V14" s="11">
        <v>1</v>
      </c>
      <c r="W14" s="11">
        <f t="shared" si="9"/>
        <v>9076.6865802976972</v>
      </c>
    </row>
    <row r="15" spans="1:23" x14ac:dyDescent="0.25">
      <c r="A15" s="18">
        <v>8</v>
      </c>
      <c r="B15" s="18">
        <f t="shared" si="0"/>
        <v>5151</v>
      </c>
      <c r="C15" s="47">
        <v>2658</v>
      </c>
      <c r="D15" s="47">
        <v>2493</v>
      </c>
      <c r="E15" s="18">
        <f t="shared" si="1"/>
        <v>14202</v>
      </c>
      <c r="F15" s="47">
        <v>7298</v>
      </c>
      <c r="G15" s="47">
        <v>6904</v>
      </c>
      <c r="I15" s="18">
        <v>8</v>
      </c>
      <c r="J15" s="18">
        <f t="shared" si="2"/>
        <v>7298</v>
      </c>
      <c r="K15" s="18">
        <f t="shared" si="3"/>
        <v>6904</v>
      </c>
      <c r="L15" s="18">
        <f t="shared" si="4"/>
        <v>2658</v>
      </c>
      <c r="M15" s="18">
        <f t="shared" si="5"/>
        <v>2493</v>
      </c>
      <c r="N15" s="23">
        <f t="shared" si="6"/>
        <v>0.36420937243080298</v>
      </c>
      <c r="O15" s="23">
        <f t="shared" si="6"/>
        <v>0.36109501738122829</v>
      </c>
      <c r="P15" s="23">
        <v>0.52848041934891243</v>
      </c>
      <c r="Q15" s="23">
        <v>0.50913787930395893</v>
      </c>
      <c r="R15" s="23">
        <f t="shared" si="7"/>
        <v>3856.8501004083628</v>
      </c>
      <c r="S15" s="23">
        <f t="shared" si="7"/>
        <v>3515.0879187145324</v>
      </c>
      <c r="T15" s="23">
        <f t="shared" si="8"/>
        <v>7371.9380191228956</v>
      </c>
      <c r="U15" s="9">
        <v>1</v>
      </c>
      <c r="V15" s="11">
        <v>1</v>
      </c>
      <c r="W15" s="11">
        <f t="shared" si="9"/>
        <v>7371.9380191228956</v>
      </c>
    </row>
    <row r="16" spans="1:23" x14ac:dyDescent="0.25">
      <c r="A16" s="18">
        <v>9</v>
      </c>
      <c r="B16" s="18">
        <f t="shared" si="0"/>
        <v>4402</v>
      </c>
      <c r="C16" s="47">
        <v>2344</v>
      </c>
      <c r="D16" s="47">
        <v>2058</v>
      </c>
      <c r="E16" s="18">
        <f t="shared" si="1"/>
        <v>12804</v>
      </c>
      <c r="F16" s="47">
        <v>6633</v>
      </c>
      <c r="G16" s="47">
        <v>6171</v>
      </c>
      <c r="I16" s="18">
        <v>9</v>
      </c>
      <c r="J16" s="18">
        <f t="shared" si="2"/>
        <v>6633</v>
      </c>
      <c r="K16" s="18">
        <f t="shared" si="3"/>
        <v>6171</v>
      </c>
      <c r="L16" s="18">
        <f t="shared" si="4"/>
        <v>2344</v>
      </c>
      <c r="M16" s="18">
        <f t="shared" si="5"/>
        <v>2058</v>
      </c>
      <c r="N16" s="23">
        <f t="shared" si="6"/>
        <v>0.35338459219056234</v>
      </c>
      <c r="O16" s="23">
        <f t="shared" si="6"/>
        <v>0.33349538162372389</v>
      </c>
      <c r="P16" s="23">
        <v>0.50737743045289152</v>
      </c>
      <c r="Q16" s="23">
        <v>0.48681377336958181</v>
      </c>
      <c r="R16" s="23">
        <f t="shared" si="7"/>
        <v>3365.4344961940296</v>
      </c>
      <c r="S16" s="23">
        <f t="shared" si="7"/>
        <v>3004.1277954636894</v>
      </c>
      <c r="T16" s="23">
        <f t="shared" si="8"/>
        <v>6369.5622916577195</v>
      </c>
      <c r="U16" s="9">
        <v>1</v>
      </c>
      <c r="V16" s="11">
        <v>1</v>
      </c>
      <c r="W16" s="11">
        <f t="shared" si="9"/>
        <v>6369.5622916577195</v>
      </c>
    </row>
    <row r="17" spans="1:23" x14ac:dyDescent="0.25">
      <c r="A17" s="18">
        <v>10</v>
      </c>
      <c r="B17" s="18">
        <f t="shared" si="0"/>
        <v>5162</v>
      </c>
      <c r="C17" s="47">
        <v>2572</v>
      </c>
      <c r="D17" s="47">
        <v>2590</v>
      </c>
      <c r="E17" s="18">
        <f t="shared" si="1"/>
        <v>11718</v>
      </c>
      <c r="F17" s="47">
        <v>6035</v>
      </c>
      <c r="G17" s="47">
        <v>5683</v>
      </c>
      <c r="I17" s="18">
        <v>10</v>
      </c>
      <c r="J17" s="18">
        <f t="shared" si="2"/>
        <v>6035</v>
      </c>
      <c r="K17" s="18">
        <f t="shared" si="3"/>
        <v>5683</v>
      </c>
      <c r="L17" s="18">
        <f t="shared" si="4"/>
        <v>2572</v>
      </c>
      <c r="M17" s="18">
        <f t="shared" si="5"/>
        <v>2590</v>
      </c>
      <c r="N17" s="23">
        <f t="shared" si="6"/>
        <v>0.42618061309030653</v>
      </c>
      <c r="O17" s="23">
        <f t="shared" si="6"/>
        <v>0.45574520499736054</v>
      </c>
      <c r="P17" s="23">
        <v>0.56271721386903317</v>
      </c>
      <c r="Q17" s="23">
        <v>0.55151022657259297</v>
      </c>
      <c r="R17" s="23">
        <f t="shared" si="7"/>
        <v>3395.998385699615</v>
      </c>
      <c r="S17" s="23">
        <f t="shared" si="7"/>
        <v>3134.2326176120459</v>
      </c>
      <c r="T17" s="23">
        <f t="shared" si="8"/>
        <v>6530.231003311661</v>
      </c>
      <c r="U17" s="9">
        <v>1</v>
      </c>
      <c r="V17" s="11">
        <v>1</v>
      </c>
      <c r="W17" s="11">
        <f t="shared" si="9"/>
        <v>6530.231003311661</v>
      </c>
    </row>
    <row r="18" spans="1:23" x14ac:dyDescent="0.25">
      <c r="A18" s="18">
        <v>11</v>
      </c>
      <c r="B18" s="18">
        <f t="shared" si="0"/>
        <v>5534</v>
      </c>
      <c r="C18" s="47">
        <v>2640</v>
      </c>
      <c r="D18" s="47">
        <v>2894</v>
      </c>
      <c r="E18" s="18">
        <f t="shared" si="1"/>
        <v>11257</v>
      </c>
      <c r="F18" s="47">
        <v>5777</v>
      </c>
      <c r="G18" s="47">
        <v>5480</v>
      </c>
      <c r="I18" s="18">
        <v>11</v>
      </c>
      <c r="J18" s="18">
        <f t="shared" si="2"/>
        <v>5777</v>
      </c>
      <c r="K18" s="18">
        <f t="shared" si="3"/>
        <v>5480</v>
      </c>
      <c r="L18" s="18">
        <f t="shared" si="4"/>
        <v>2640</v>
      </c>
      <c r="M18" s="18">
        <f t="shared" si="5"/>
        <v>2894</v>
      </c>
      <c r="N18" s="23">
        <f t="shared" si="6"/>
        <v>0.45698459407997233</v>
      </c>
      <c r="O18" s="23">
        <f t="shared" si="6"/>
        <v>0.52810218978102186</v>
      </c>
      <c r="P18" s="23">
        <v>0.56800722340963639</v>
      </c>
      <c r="Q18" s="23">
        <v>0.63163068376358689</v>
      </c>
      <c r="R18" s="23">
        <f t="shared" si="7"/>
        <v>3281.3777296374692</v>
      </c>
      <c r="S18" s="23">
        <f t="shared" si="7"/>
        <v>3461.3361470244563</v>
      </c>
      <c r="T18" s="23">
        <f t="shared" si="8"/>
        <v>6742.7138766619255</v>
      </c>
      <c r="U18" s="9">
        <v>1</v>
      </c>
      <c r="V18" s="11">
        <v>1</v>
      </c>
      <c r="W18" s="11">
        <f t="shared" si="9"/>
        <v>6742.7138766619255</v>
      </c>
    </row>
    <row r="19" spans="1:23" x14ac:dyDescent="0.25">
      <c r="A19" s="18">
        <v>12</v>
      </c>
      <c r="B19" s="18">
        <f t="shared" si="0"/>
        <v>5095</v>
      </c>
      <c r="C19" s="47">
        <v>2461</v>
      </c>
      <c r="D19" s="47">
        <v>2634</v>
      </c>
      <c r="E19" s="18">
        <f t="shared" si="1"/>
        <v>10184</v>
      </c>
      <c r="F19" s="47">
        <v>5148</v>
      </c>
      <c r="G19" s="47">
        <v>5036</v>
      </c>
      <c r="I19" s="18">
        <v>12</v>
      </c>
      <c r="J19" s="18">
        <f t="shared" si="2"/>
        <v>5148</v>
      </c>
      <c r="K19" s="18">
        <f t="shared" si="3"/>
        <v>5036</v>
      </c>
      <c r="L19" s="18">
        <f t="shared" si="4"/>
        <v>2461</v>
      </c>
      <c r="M19" s="18">
        <f t="shared" si="5"/>
        <v>2634</v>
      </c>
      <c r="N19" s="23">
        <f t="shared" si="6"/>
        <v>0.47804972804972806</v>
      </c>
      <c r="O19" s="23">
        <f t="shared" si="6"/>
        <v>0.5230341540905481</v>
      </c>
      <c r="P19" s="23">
        <v>0.52156480470010524</v>
      </c>
      <c r="Q19" s="23">
        <v>0.57526440867496864</v>
      </c>
      <c r="R19" s="23">
        <f t="shared" si="7"/>
        <v>2685.0156145961419</v>
      </c>
      <c r="S19" s="23">
        <f t="shared" si="7"/>
        <v>2897.031562087142</v>
      </c>
      <c r="T19" s="23">
        <f t="shared" si="8"/>
        <v>5582.0471766832834</v>
      </c>
      <c r="U19" s="9">
        <v>1</v>
      </c>
      <c r="V19" s="11">
        <v>1</v>
      </c>
      <c r="W19" s="11">
        <f t="shared" si="9"/>
        <v>5582.0471766832834</v>
      </c>
    </row>
    <row r="20" spans="1:23" x14ac:dyDescent="0.25">
      <c r="A20" s="18">
        <v>13</v>
      </c>
      <c r="B20" s="18">
        <f t="shared" si="0"/>
        <v>4879</v>
      </c>
      <c r="C20" s="47">
        <v>2300</v>
      </c>
      <c r="D20" s="47">
        <v>2579</v>
      </c>
      <c r="E20" s="18">
        <f t="shared" si="1"/>
        <v>9529</v>
      </c>
      <c r="F20" s="47">
        <v>4822</v>
      </c>
      <c r="G20" s="47">
        <v>4707</v>
      </c>
      <c r="I20" s="18">
        <v>13</v>
      </c>
      <c r="J20" s="18">
        <f t="shared" si="2"/>
        <v>4822</v>
      </c>
      <c r="K20" s="18">
        <f t="shared" si="3"/>
        <v>4707</v>
      </c>
      <c r="L20" s="18">
        <f t="shared" si="4"/>
        <v>2300</v>
      </c>
      <c r="M20" s="18">
        <f t="shared" si="5"/>
        <v>2579</v>
      </c>
      <c r="N20" s="23">
        <f t="shared" si="6"/>
        <v>0.47698050601410202</v>
      </c>
      <c r="O20" s="23">
        <f t="shared" si="6"/>
        <v>0.54790737199915018</v>
      </c>
      <c r="P20" s="23">
        <v>0.5160635947954475</v>
      </c>
      <c r="Q20" s="23">
        <v>0.5934374665989699</v>
      </c>
      <c r="R20" s="23">
        <f t="shared" si="7"/>
        <v>2488.4586541036479</v>
      </c>
      <c r="S20" s="23">
        <f t="shared" si="7"/>
        <v>2793.3101552813514</v>
      </c>
      <c r="T20" s="23">
        <f t="shared" si="8"/>
        <v>5281.7688093849993</v>
      </c>
      <c r="U20" s="9">
        <v>1</v>
      </c>
      <c r="V20" s="11">
        <v>1</v>
      </c>
      <c r="W20" s="11">
        <f t="shared" si="9"/>
        <v>5281.7688093849993</v>
      </c>
    </row>
    <row r="21" spans="1:23" x14ac:dyDescent="0.25">
      <c r="A21" s="18">
        <v>14</v>
      </c>
      <c r="B21" s="18">
        <f t="shared" si="0"/>
        <v>5214</v>
      </c>
      <c r="C21" s="47">
        <v>2462</v>
      </c>
      <c r="D21" s="47">
        <v>2752</v>
      </c>
      <c r="E21" s="18">
        <f t="shared" si="1"/>
        <v>9040</v>
      </c>
      <c r="F21" s="47">
        <v>4589</v>
      </c>
      <c r="G21" s="47">
        <v>4451</v>
      </c>
      <c r="I21" s="18">
        <v>14</v>
      </c>
      <c r="J21" s="18">
        <f t="shared" si="2"/>
        <v>4589</v>
      </c>
      <c r="K21" s="18">
        <f t="shared" si="3"/>
        <v>4451</v>
      </c>
      <c r="L21" s="18">
        <f t="shared" si="4"/>
        <v>2462</v>
      </c>
      <c r="M21" s="18">
        <f t="shared" si="5"/>
        <v>2752</v>
      </c>
      <c r="N21" s="23">
        <f t="shared" si="6"/>
        <v>0.53650032686859883</v>
      </c>
      <c r="O21" s="23">
        <f t="shared" si="6"/>
        <v>0.61828802516288472</v>
      </c>
      <c r="P21" s="23">
        <v>0.63843652973737453</v>
      </c>
      <c r="Q21" s="23">
        <v>0.70099892444554568</v>
      </c>
      <c r="R21" s="23">
        <f t="shared" si="7"/>
        <v>2929.7852349648115</v>
      </c>
      <c r="S21" s="23">
        <f t="shared" si="7"/>
        <v>3120.1462127071236</v>
      </c>
      <c r="T21" s="23">
        <f t="shared" si="8"/>
        <v>6049.9314476719355</v>
      </c>
      <c r="U21" s="9">
        <v>1</v>
      </c>
      <c r="V21" s="11">
        <v>1</v>
      </c>
      <c r="W21" s="11">
        <f t="shared" si="9"/>
        <v>6049.9314476719355</v>
      </c>
    </row>
    <row r="22" spans="1:23" x14ac:dyDescent="0.25">
      <c r="A22" s="18">
        <v>15</v>
      </c>
      <c r="B22" s="18">
        <f t="shared" si="0"/>
        <v>5350</v>
      </c>
      <c r="C22" s="47">
        <v>2987</v>
      </c>
      <c r="D22" s="47">
        <v>2363</v>
      </c>
      <c r="E22" s="18">
        <f t="shared" si="1"/>
        <v>7769</v>
      </c>
      <c r="F22" s="47">
        <v>3913</v>
      </c>
      <c r="G22" s="47">
        <v>3856</v>
      </c>
      <c r="I22" s="18">
        <v>15</v>
      </c>
      <c r="J22" s="18">
        <f t="shared" si="2"/>
        <v>3913</v>
      </c>
      <c r="K22" s="18">
        <f t="shared" si="3"/>
        <v>3856</v>
      </c>
      <c r="L22" s="18">
        <f t="shared" si="4"/>
        <v>2987</v>
      </c>
      <c r="M22" s="18">
        <f t="shared" si="5"/>
        <v>2363</v>
      </c>
      <c r="N22" s="23">
        <f t="shared" si="6"/>
        <v>0.76335292614362382</v>
      </c>
      <c r="O22" s="23">
        <f t="shared" si="6"/>
        <v>0.61281120331950212</v>
      </c>
      <c r="P22" s="23">
        <v>1.0435933178602841</v>
      </c>
      <c r="Q22" s="23">
        <v>0.73299310689807828</v>
      </c>
      <c r="R22" s="23">
        <f t="shared" si="7"/>
        <v>4083.5806527872915</v>
      </c>
      <c r="S22" s="23">
        <f t="shared" si="7"/>
        <v>2826.4214201989898</v>
      </c>
      <c r="T22" s="23">
        <f t="shared" si="8"/>
        <v>6910.0020729862808</v>
      </c>
      <c r="U22" s="9">
        <v>1</v>
      </c>
      <c r="V22" s="11">
        <v>1</v>
      </c>
      <c r="W22" s="11">
        <f t="shared" si="9"/>
        <v>6910.0020729862808</v>
      </c>
    </row>
    <row r="23" spans="1:23" x14ac:dyDescent="0.25">
      <c r="A23" s="18">
        <v>16</v>
      </c>
      <c r="B23" s="18">
        <f t="shared" si="0"/>
        <v>3417</v>
      </c>
      <c r="C23" s="47">
        <v>1886</v>
      </c>
      <c r="D23" s="47">
        <v>1531</v>
      </c>
      <c r="E23" s="18">
        <f t="shared" si="1"/>
        <v>6861</v>
      </c>
      <c r="F23" s="47">
        <v>3437</v>
      </c>
      <c r="G23" s="47">
        <v>3424</v>
      </c>
      <c r="I23" s="18">
        <v>16</v>
      </c>
      <c r="J23" s="18">
        <f t="shared" si="2"/>
        <v>3437</v>
      </c>
      <c r="K23" s="18">
        <f t="shared" si="3"/>
        <v>3424</v>
      </c>
      <c r="L23" s="18">
        <f t="shared" si="4"/>
        <v>1886</v>
      </c>
      <c r="M23" s="18">
        <f t="shared" si="5"/>
        <v>1531</v>
      </c>
      <c r="N23" s="23">
        <f t="shared" si="6"/>
        <v>0.54873436136165266</v>
      </c>
      <c r="O23" s="23">
        <f t="shared" si="6"/>
        <v>0.44713785046728971</v>
      </c>
      <c r="P23" s="23">
        <v>0.69695700899342317</v>
      </c>
      <c r="Q23" s="23">
        <v>0.67078715145001055</v>
      </c>
      <c r="R23" s="23">
        <f t="shared" si="7"/>
        <v>2395.4412399103953</v>
      </c>
      <c r="S23" s="23">
        <f t="shared" si="7"/>
        <v>2296.775206564836</v>
      </c>
      <c r="T23" s="23">
        <f t="shared" si="8"/>
        <v>4692.2164464752314</v>
      </c>
      <c r="U23" s="9">
        <v>1</v>
      </c>
      <c r="V23" s="11">
        <v>1</v>
      </c>
      <c r="W23" s="11">
        <f t="shared" si="9"/>
        <v>4692.2164464752314</v>
      </c>
    </row>
    <row r="24" spans="1:23" x14ac:dyDescent="0.25">
      <c r="A24" s="18">
        <v>17</v>
      </c>
      <c r="B24" s="18">
        <f t="shared" si="0"/>
        <v>3730</v>
      </c>
      <c r="C24" s="47">
        <v>2364</v>
      </c>
      <c r="D24" s="47">
        <v>1366</v>
      </c>
      <c r="E24" s="18">
        <f t="shared" si="1"/>
        <v>6411</v>
      </c>
      <c r="F24" s="47">
        <v>3222</v>
      </c>
      <c r="G24" s="47">
        <v>3189</v>
      </c>
      <c r="I24" s="18">
        <v>17</v>
      </c>
      <c r="J24" s="18">
        <f t="shared" si="2"/>
        <v>3222</v>
      </c>
      <c r="K24" s="18">
        <f t="shared" si="3"/>
        <v>3189</v>
      </c>
      <c r="L24" s="18">
        <f t="shared" si="4"/>
        <v>2364</v>
      </c>
      <c r="M24" s="18">
        <f t="shared" si="5"/>
        <v>1366</v>
      </c>
      <c r="N24" s="23">
        <f t="shared" si="6"/>
        <v>0.73370577281191807</v>
      </c>
      <c r="O24" s="23">
        <f t="shared" si="6"/>
        <v>0.42834744433991845</v>
      </c>
      <c r="P24" s="23">
        <v>1.0091442389909973</v>
      </c>
      <c r="Q24" s="23">
        <v>0.80869856940665596</v>
      </c>
      <c r="R24" s="23">
        <f t="shared" si="7"/>
        <v>3251.462738028993</v>
      </c>
      <c r="S24" s="23">
        <f t="shared" si="7"/>
        <v>2578.9397378378258</v>
      </c>
      <c r="T24" s="23">
        <f t="shared" si="8"/>
        <v>5830.4024758668183</v>
      </c>
      <c r="U24" s="9">
        <v>1</v>
      </c>
      <c r="V24" s="11">
        <v>1</v>
      </c>
      <c r="W24" s="11">
        <f t="shared" si="9"/>
        <v>5830.4024758668183</v>
      </c>
    </row>
    <row r="25" spans="1:23" x14ac:dyDescent="0.25">
      <c r="A25" s="18">
        <v>18</v>
      </c>
      <c r="B25" s="18">
        <f t="shared" si="0"/>
        <v>3421</v>
      </c>
      <c r="C25" s="47">
        <v>1643</v>
      </c>
      <c r="D25" s="47">
        <v>1778</v>
      </c>
      <c r="E25" s="18">
        <f t="shared" si="1"/>
        <v>6027</v>
      </c>
      <c r="F25" s="47">
        <v>3015</v>
      </c>
      <c r="G25" s="47">
        <v>3012</v>
      </c>
      <c r="I25" s="18">
        <v>18</v>
      </c>
      <c r="J25" s="18">
        <f t="shared" si="2"/>
        <v>3015</v>
      </c>
      <c r="K25" s="18">
        <f t="shared" si="3"/>
        <v>3012</v>
      </c>
      <c r="L25" s="18">
        <f t="shared" si="4"/>
        <v>1643</v>
      </c>
      <c r="M25" s="18">
        <f t="shared" si="5"/>
        <v>1778</v>
      </c>
      <c r="N25" s="23">
        <f t="shared" si="6"/>
        <v>0.54494195688225544</v>
      </c>
      <c r="O25" s="23">
        <f t="shared" si="6"/>
        <v>0.59030544488711822</v>
      </c>
      <c r="P25" s="23">
        <v>1.018955829525831</v>
      </c>
      <c r="Q25" s="23">
        <v>0.79695779154279189</v>
      </c>
      <c r="R25" s="23">
        <f t="shared" si="7"/>
        <v>3072.1518260203802</v>
      </c>
      <c r="S25" s="23">
        <f t="shared" si="7"/>
        <v>2400.4368681268893</v>
      </c>
      <c r="T25" s="23">
        <f t="shared" si="8"/>
        <v>5472.5886941472691</v>
      </c>
      <c r="U25" s="9">
        <v>1</v>
      </c>
      <c r="V25" s="11">
        <v>1</v>
      </c>
      <c r="W25" s="11">
        <f t="shared" si="9"/>
        <v>5472.5886941472691</v>
      </c>
    </row>
    <row r="26" spans="1:23" x14ac:dyDescent="0.25">
      <c r="A26" s="18">
        <v>19</v>
      </c>
      <c r="B26" s="18">
        <f t="shared" si="0"/>
        <v>3302</v>
      </c>
      <c r="C26" s="47">
        <v>1028</v>
      </c>
      <c r="D26" s="47">
        <v>2274</v>
      </c>
      <c r="E26" s="18">
        <f t="shared" si="1"/>
        <v>6495</v>
      </c>
      <c r="F26" s="47">
        <v>3067</v>
      </c>
      <c r="G26" s="47">
        <v>3428</v>
      </c>
      <c r="I26" s="18">
        <v>19</v>
      </c>
      <c r="J26" s="18">
        <f t="shared" si="2"/>
        <v>3067</v>
      </c>
      <c r="K26" s="18">
        <f t="shared" si="3"/>
        <v>3428</v>
      </c>
      <c r="L26" s="18">
        <f t="shared" si="4"/>
        <v>1028</v>
      </c>
      <c r="M26" s="18">
        <f t="shared" si="5"/>
        <v>2274</v>
      </c>
      <c r="N26" s="23">
        <f t="shared" si="6"/>
        <v>0.33518095859145747</v>
      </c>
      <c r="O26" s="23">
        <f t="shared" si="6"/>
        <v>0.66336056009334887</v>
      </c>
      <c r="P26" s="23">
        <v>0.62852975267773137</v>
      </c>
      <c r="Q26" s="23">
        <v>0.83678059372715008</v>
      </c>
      <c r="R26" s="23">
        <f t="shared" si="7"/>
        <v>1927.7007514626021</v>
      </c>
      <c r="S26" s="23">
        <f t="shared" si="7"/>
        <v>2868.4838752966702</v>
      </c>
      <c r="T26" s="23">
        <f t="shared" si="8"/>
        <v>4796.1846267592719</v>
      </c>
      <c r="U26" s="9">
        <v>1</v>
      </c>
      <c r="V26" s="11">
        <v>1</v>
      </c>
      <c r="W26" s="11">
        <f t="shared" si="9"/>
        <v>4796.1846267592719</v>
      </c>
    </row>
    <row r="27" spans="1:23" x14ac:dyDescent="0.25">
      <c r="A27" s="18">
        <v>20</v>
      </c>
      <c r="B27" s="18">
        <f t="shared" si="0"/>
        <v>3507</v>
      </c>
      <c r="C27" s="47">
        <v>967</v>
      </c>
      <c r="D27" s="47">
        <v>2540</v>
      </c>
      <c r="E27" s="18">
        <f t="shared" si="1"/>
        <v>6537</v>
      </c>
      <c r="F27" s="47">
        <v>2760</v>
      </c>
      <c r="G27" s="47">
        <v>3777</v>
      </c>
      <c r="I27" s="18">
        <v>20</v>
      </c>
      <c r="J27" s="18">
        <f t="shared" si="2"/>
        <v>2760</v>
      </c>
      <c r="K27" s="18">
        <f t="shared" si="3"/>
        <v>3777</v>
      </c>
      <c r="L27" s="18">
        <f t="shared" si="4"/>
        <v>967</v>
      </c>
      <c r="M27" s="18">
        <f t="shared" si="5"/>
        <v>2540</v>
      </c>
      <c r="N27" s="23">
        <f t="shared" si="6"/>
        <v>0.35036231884057972</v>
      </c>
      <c r="O27" s="23">
        <f t="shared" si="6"/>
        <v>0.67249139528726498</v>
      </c>
      <c r="P27" s="23">
        <v>0.56719046501466741</v>
      </c>
      <c r="Q27" s="23">
        <v>0.86531066601929851</v>
      </c>
      <c r="R27" s="23">
        <f t="shared" si="7"/>
        <v>1565.4456834404821</v>
      </c>
      <c r="S27" s="23">
        <f t="shared" si="7"/>
        <v>3268.2783855548905</v>
      </c>
      <c r="T27" s="23">
        <f t="shared" si="8"/>
        <v>4833.7240689953724</v>
      </c>
      <c r="U27" s="9">
        <v>1</v>
      </c>
      <c r="V27" s="11">
        <v>1</v>
      </c>
      <c r="W27" s="11">
        <f t="shared" si="9"/>
        <v>4833.7240689953724</v>
      </c>
    </row>
    <row r="28" spans="1:23" x14ac:dyDescent="0.25">
      <c r="A28" s="18">
        <v>21</v>
      </c>
      <c r="B28" s="18">
        <f t="shared" si="0"/>
        <v>3592</v>
      </c>
      <c r="C28" s="47">
        <v>848</v>
      </c>
      <c r="D28" s="47">
        <v>2744</v>
      </c>
      <c r="E28" s="18">
        <f t="shared" si="1"/>
        <v>7241</v>
      </c>
      <c r="F28" s="47">
        <v>2891</v>
      </c>
      <c r="G28" s="47">
        <v>4350</v>
      </c>
      <c r="I28" s="18">
        <v>21</v>
      </c>
      <c r="J28" s="18">
        <f t="shared" si="2"/>
        <v>2891</v>
      </c>
      <c r="K28" s="18">
        <f t="shared" si="3"/>
        <v>4350</v>
      </c>
      <c r="L28" s="18">
        <f t="shared" si="4"/>
        <v>848</v>
      </c>
      <c r="M28" s="18">
        <f>D28</f>
        <v>2744</v>
      </c>
      <c r="N28" s="23">
        <f t="shared" si="6"/>
        <v>0.29332410930473884</v>
      </c>
      <c r="O28" s="23">
        <f t="shared" si="6"/>
        <v>0.63080459770114938</v>
      </c>
      <c r="P28" s="23">
        <v>0.52464205539856512</v>
      </c>
      <c r="Q28" s="23">
        <v>0.92242851778304358</v>
      </c>
      <c r="R28" s="23">
        <f t="shared" si="7"/>
        <v>1516.7401821572519</v>
      </c>
      <c r="S28" s="23">
        <f t="shared" si="7"/>
        <v>4012.5640523562397</v>
      </c>
      <c r="T28" s="23">
        <f t="shared" si="8"/>
        <v>5529.3042345134918</v>
      </c>
      <c r="U28" s="9">
        <v>1</v>
      </c>
      <c r="V28" s="11">
        <v>1</v>
      </c>
      <c r="W28" s="11">
        <f t="shared" si="9"/>
        <v>5529.3042345134918</v>
      </c>
    </row>
    <row r="29" spans="1:23" x14ac:dyDescent="0.25">
      <c r="A29" s="18">
        <v>22</v>
      </c>
      <c r="B29" s="18">
        <f t="shared" si="0"/>
        <v>3932</v>
      </c>
      <c r="C29" s="47">
        <v>927</v>
      </c>
      <c r="D29" s="47">
        <v>3005</v>
      </c>
      <c r="E29" s="18">
        <f t="shared" si="1"/>
        <v>7633</v>
      </c>
      <c r="F29" s="47">
        <v>3105</v>
      </c>
      <c r="G29" s="47">
        <v>4528</v>
      </c>
      <c r="I29" s="18">
        <v>22</v>
      </c>
      <c r="J29" s="18">
        <f t="shared" si="2"/>
        <v>3105</v>
      </c>
      <c r="K29" s="18">
        <f t="shared" si="3"/>
        <v>4528</v>
      </c>
      <c r="L29" s="18">
        <f t="shared" si="4"/>
        <v>927</v>
      </c>
      <c r="M29" s="18">
        <f t="shared" si="5"/>
        <v>3005</v>
      </c>
      <c r="N29" s="23">
        <f t="shared" si="6"/>
        <v>0.29855072463768118</v>
      </c>
      <c r="O29" s="23">
        <f t="shared" si="6"/>
        <v>0.66364840989399299</v>
      </c>
      <c r="P29" s="23">
        <v>0.5405827892700672</v>
      </c>
      <c r="Q29" s="23">
        <v>0.97822522951551583</v>
      </c>
      <c r="R29" s="23">
        <f t="shared" si="7"/>
        <v>1678.5095606835587</v>
      </c>
      <c r="S29" s="23">
        <f t="shared" si="7"/>
        <v>4429.4038392462553</v>
      </c>
      <c r="T29" s="23">
        <f t="shared" si="8"/>
        <v>6107.9133999298137</v>
      </c>
      <c r="U29" s="9">
        <v>1</v>
      </c>
      <c r="V29" s="11">
        <v>1</v>
      </c>
      <c r="W29" s="11">
        <f t="shared" si="9"/>
        <v>6107.9133999298137</v>
      </c>
    </row>
    <row r="30" spans="1:23" x14ac:dyDescent="0.25">
      <c r="A30" s="18">
        <v>23</v>
      </c>
      <c r="B30" s="18">
        <f t="shared" si="0"/>
        <v>4239</v>
      </c>
      <c r="C30" s="47">
        <v>923</v>
      </c>
      <c r="D30" s="47">
        <v>3316</v>
      </c>
      <c r="E30" s="18">
        <f t="shared" si="1"/>
        <v>8757</v>
      </c>
      <c r="F30" s="47">
        <v>3359</v>
      </c>
      <c r="G30" s="47">
        <v>5398</v>
      </c>
      <c r="I30" s="18">
        <v>23</v>
      </c>
      <c r="J30" s="18">
        <f t="shared" si="2"/>
        <v>3359</v>
      </c>
      <c r="K30" s="18">
        <f t="shared" si="3"/>
        <v>5398</v>
      </c>
      <c r="L30" s="18">
        <f t="shared" si="4"/>
        <v>923</v>
      </c>
      <c r="M30" s="18">
        <f t="shared" si="5"/>
        <v>3316</v>
      </c>
      <c r="N30" s="23">
        <f t="shared" si="6"/>
        <v>0.27478416195296218</v>
      </c>
      <c r="O30" s="23">
        <f t="shared" si="6"/>
        <v>0.6143015931826602</v>
      </c>
      <c r="P30" s="23">
        <v>0.52816771700088849</v>
      </c>
      <c r="Q30" s="23">
        <v>0.99177549684906241</v>
      </c>
      <c r="R30" s="23">
        <f t="shared" si="7"/>
        <v>1774.1153614059845</v>
      </c>
      <c r="S30" s="23">
        <f t="shared" si="7"/>
        <v>5353.6041319912392</v>
      </c>
      <c r="T30" s="23">
        <f t="shared" si="8"/>
        <v>7127.7194933972241</v>
      </c>
      <c r="U30" s="9">
        <v>1</v>
      </c>
      <c r="V30" s="11">
        <v>1</v>
      </c>
      <c r="W30" s="11">
        <f t="shared" si="9"/>
        <v>7127.7194933972241</v>
      </c>
    </row>
    <row r="31" spans="1:23" x14ac:dyDescent="0.25">
      <c r="A31" s="18">
        <v>24</v>
      </c>
      <c r="B31" s="18">
        <f t="shared" si="0"/>
        <v>4442</v>
      </c>
      <c r="C31" s="47">
        <v>1073</v>
      </c>
      <c r="D31" s="47">
        <v>3369</v>
      </c>
      <c r="E31" s="18">
        <f t="shared" si="1"/>
        <v>9542</v>
      </c>
      <c r="F31" s="47">
        <v>3597</v>
      </c>
      <c r="G31" s="47">
        <v>5945</v>
      </c>
      <c r="I31" s="18">
        <v>24</v>
      </c>
      <c r="J31" s="18">
        <f t="shared" si="2"/>
        <v>3597</v>
      </c>
      <c r="K31" s="18">
        <f t="shared" si="3"/>
        <v>5945</v>
      </c>
      <c r="L31" s="18">
        <f t="shared" si="4"/>
        <v>1073</v>
      </c>
      <c r="M31" s="18">
        <f t="shared" si="5"/>
        <v>3369</v>
      </c>
      <c r="N31" s="23">
        <f t="shared" si="6"/>
        <v>0.29830414234083957</v>
      </c>
      <c r="O31" s="23">
        <f t="shared" si="6"/>
        <v>0.56669470142977296</v>
      </c>
      <c r="P31" s="23">
        <v>0.54854732023040464</v>
      </c>
      <c r="Q31" s="23">
        <v>0.99932185300383425</v>
      </c>
      <c r="R31" s="23">
        <f t="shared" si="7"/>
        <v>1973.1247108687655</v>
      </c>
      <c r="S31" s="23">
        <f t="shared" si="7"/>
        <v>5940.9684161077948</v>
      </c>
      <c r="T31" s="23">
        <f t="shared" si="8"/>
        <v>7914.0931269765606</v>
      </c>
      <c r="U31" s="9">
        <v>1</v>
      </c>
      <c r="V31" s="11">
        <v>1</v>
      </c>
      <c r="W31" s="11">
        <f t="shared" si="9"/>
        <v>7914.0931269765606</v>
      </c>
    </row>
    <row r="32" spans="1:23" x14ac:dyDescent="0.25">
      <c r="A32" s="18">
        <v>25</v>
      </c>
      <c r="B32" s="18">
        <f t="shared" si="0"/>
        <v>4710</v>
      </c>
      <c r="C32" s="47">
        <v>1202</v>
      </c>
      <c r="D32" s="47">
        <v>3508</v>
      </c>
      <c r="E32" s="18">
        <f t="shared" si="1"/>
        <v>9920</v>
      </c>
      <c r="F32" s="47">
        <v>3737</v>
      </c>
      <c r="G32" s="47">
        <v>6183</v>
      </c>
      <c r="I32" s="18">
        <v>25</v>
      </c>
      <c r="J32" s="18">
        <f t="shared" si="2"/>
        <v>3737</v>
      </c>
      <c r="K32" s="18">
        <f t="shared" si="3"/>
        <v>6183</v>
      </c>
      <c r="L32" s="18">
        <f t="shared" si="4"/>
        <v>1202</v>
      </c>
      <c r="M32" s="18">
        <f t="shared" si="5"/>
        <v>3508</v>
      </c>
      <c r="N32" s="23">
        <f t="shared" si="6"/>
        <v>0.32164838105432164</v>
      </c>
      <c r="O32" s="23">
        <f t="shared" si="6"/>
        <v>0.56736212194727476</v>
      </c>
      <c r="P32" s="23">
        <v>0.58908696535600669</v>
      </c>
      <c r="Q32" s="23">
        <v>1.084123079113771</v>
      </c>
      <c r="R32" s="23">
        <f t="shared" si="7"/>
        <v>2201.4179895353968</v>
      </c>
      <c r="S32" s="23">
        <f t="shared" si="7"/>
        <v>6703.1329981604467</v>
      </c>
      <c r="T32" s="23">
        <f t="shared" si="8"/>
        <v>8904.550987695844</v>
      </c>
      <c r="U32" s="9">
        <v>1</v>
      </c>
      <c r="V32" s="11">
        <v>1</v>
      </c>
      <c r="W32" s="11">
        <f t="shared" si="9"/>
        <v>8904.550987695844</v>
      </c>
    </row>
    <row r="33" spans="1:23" x14ac:dyDescent="0.25">
      <c r="A33" s="18">
        <v>26</v>
      </c>
      <c r="B33" s="18">
        <f t="shared" si="0"/>
        <v>5229</v>
      </c>
      <c r="C33" s="47">
        <v>1333</v>
      </c>
      <c r="D33" s="47">
        <v>3896</v>
      </c>
      <c r="E33" s="18">
        <f t="shared" si="1"/>
        <v>10491</v>
      </c>
      <c r="F33" s="47">
        <v>3920</v>
      </c>
      <c r="G33" s="47">
        <v>6571</v>
      </c>
      <c r="I33" s="18">
        <v>26</v>
      </c>
      <c r="J33" s="18">
        <f t="shared" si="2"/>
        <v>3920</v>
      </c>
      <c r="K33" s="18">
        <f t="shared" si="3"/>
        <v>6571</v>
      </c>
      <c r="L33" s="18">
        <f t="shared" si="4"/>
        <v>1333</v>
      </c>
      <c r="M33" s="18">
        <f t="shared" si="5"/>
        <v>3896</v>
      </c>
      <c r="N33" s="23">
        <f t="shared" si="6"/>
        <v>0.34005102040816326</v>
      </c>
      <c r="O33" s="23">
        <f t="shared" si="6"/>
        <v>0.5929082331456399</v>
      </c>
      <c r="P33" s="23">
        <v>0.59093466609863377</v>
      </c>
      <c r="Q33" s="23">
        <v>1.0715821873551956</v>
      </c>
      <c r="R33" s="23">
        <f t="shared" si="7"/>
        <v>2316.4638911066445</v>
      </c>
      <c r="S33" s="23">
        <f t="shared" si="7"/>
        <v>7041.36655311099</v>
      </c>
      <c r="T33" s="23">
        <f t="shared" si="8"/>
        <v>9357.8304442176341</v>
      </c>
      <c r="U33" s="9">
        <v>1</v>
      </c>
      <c r="V33" s="11">
        <v>1</v>
      </c>
      <c r="W33" s="11">
        <f t="shared" si="9"/>
        <v>9357.8304442176341</v>
      </c>
    </row>
    <row r="34" spans="1:23" x14ac:dyDescent="0.25">
      <c r="A34" s="18">
        <v>27</v>
      </c>
      <c r="B34" s="18">
        <f t="shared" si="0"/>
        <v>5179</v>
      </c>
      <c r="C34" s="47">
        <v>1361</v>
      </c>
      <c r="D34" s="47">
        <v>3818</v>
      </c>
      <c r="E34" s="18">
        <f t="shared" si="1"/>
        <v>10184</v>
      </c>
      <c r="F34" s="47">
        <v>3772</v>
      </c>
      <c r="G34" s="47">
        <v>6412</v>
      </c>
      <c r="I34" s="18">
        <v>27</v>
      </c>
      <c r="J34" s="18">
        <f t="shared" si="2"/>
        <v>3772</v>
      </c>
      <c r="K34" s="18">
        <f t="shared" si="3"/>
        <v>6412</v>
      </c>
      <c r="L34" s="18">
        <f t="shared" si="4"/>
        <v>1361</v>
      </c>
      <c r="M34" s="18">
        <f t="shared" si="5"/>
        <v>3818</v>
      </c>
      <c r="N34" s="23">
        <f t="shared" si="6"/>
        <v>0.36081654294803817</v>
      </c>
      <c r="O34" s="23">
        <f t="shared" si="6"/>
        <v>0.59544603867747969</v>
      </c>
      <c r="P34" s="23">
        <v>0.58748128597612848</v>
      </c>
      <c r="Q34" s="23">
        <v>1.0678788469735412</v>
      </c>
      <c r="R34" s="23">
        <f t="shared" si="7"/>
        <v>2215.9794107019566</v>
      </c>
      <c r="S34" s="23">
        <f t="shared" si="7"/>
        <v>6847.2391667943457</v>
      </c>
      <c r="T34" s="23">
        <f t="shared" si="8"/>
        <v>9063.2185774963018</v>
      </c>
      <c r="U34" s="9">
        <v>1</v>
      </c>
      <c r="V34" s="11">
        <v>1</v>
      </c>
      <c r="W34" s="11">
        <f t="shared" si="9"/>
        <v>9063.2185774963018</v>
      </c>
    </row>
    <row r="35" spans="1:23" x14ac:dyDescent="0.25">
      <c r="A35" s="18">
        <v>28</v>
      </c>
      <c r="B35" s="18">
        <f t="shared" si="0"/>
        <v>5116</v>
      </c>
      <c r="C35" s="47">
        <v>1324</v>
      </c>
      <c r="D35" s="47">
        <v>3792</v>
      </c>
      <c r="E35" s="18">
        <f t="shared" si="1"/>
        <v>9279</v>
      </c>
      <c r="F35" s="47">
        <v>3667</v>
      </c>
      <c r="G35" s="47">
        <v>5612</v>
      </c>
      <c r="I35" s="18">
        <v>28</v>
      </c>
      <c r="J35" s="18">
        <f t="shared" si="2"/>
        <v>3667</v>
      </c>
      <c r="K35" s="18">
        <f t="shared" si="3"/>
        <v>5612</v>
      </c>
      <c r="L35" s="18">
        <f t="shared" si="4"/>
        <v>1324</v>
      </c>
      <c r="M35" s="18">
        <f t="shared" si="5"/>
        <v>3792</v>
      </c>
      <c r="N35" s="23">
        <f t="shared" si="6"/>
        <v>0.36105808562857922</v>
      </c>
      <c r="O35" s="23">
        <f t="shared" si="6"/>
        <v>0.67569493941553815</v>
      </c>
      <c r="P35" s="23">
        <v>0.59231119602091498</v>
      </c>
      <c r="Q35" s="23">
        <v>1.0555219569342595</v>
      </c>
      <c r="R35" s="23">
        <f t="shared" si="7"/>
        <v>2172.0051558086952</v>
      </c>
      <c r="S35" s="23">
        <f t="shared" si="7"/>
        <v>5923.5892223150649</v>
      </c>
      <c r="T35" s="23">
        <f t="shared" si="8"/>
        <v>8095.5943781237602</v>
      </c>
      <c r="U35" s="9">
        <v>1</v>
      </c>
      <c r="V35" s="11">
        <v>1</v>
      </c>
      <c r="W35" s="11">
        <f t="shared" si="9"/>
        <v>8095.5943781237602</v>
      </c>
    </row>
    <row r="36" spans="1:23" x14ac:dyDescent="0.25">
      <c r="A36" s="18">
        <v>29</v>
      </c>
      <c r="B36" s="18">
        <f t="shared" si="0"/>
        <v>4823</v>
      </c>
      <c r="C36" s="47">
        <v>1319</v>
      </c>
      <c r="D36" s="47">
        <v>3504</v>
      </c>
      <c r="E36" s="18">
        <f t="shared" si="1"/>
        <v>8396</v>
      </c>
      <c r="F36" s="47">
        <v>3410</v>
      </c>
      <c r="G36" s="47">
        <v>4986</v>
      </c>
      <c r="I36" s="18">
        <v>29</v>
      </c>
      <c r="J36" s="18">
        <f t="shared" si="2"/>
        <v>3410</v>
      </c>
      <c r="K36" s="18">
        <f t="shared" si="3"/>
        <v>4986</v>
      </c>
      <c r="L36" s="18">
        <f t="shared" si="4"/>
        <v>1319</v>
      </c>
      <c r="M36" s="18">
        <f t="shared" si="5"/>
        <v>3504</v>
      </c>
      <c r="N36" s="23">
        <f t="shared" si="6"/>
        <v>0.38680351906158356</v>
      </c>
      <c r="O36" s="23">
        <f t="shared" si="6"/>
        <v>0.70276774969915767</v>
      </c>
      <c r="P36" s="23">
        <v>0.60224673401575823</v>
      </c>
      <c r="Q36" s="23">
        <v>1.0870766448277194</v>
      </c>
      <c r="R36" s="23">
        <f t="shared" si="7"/>
        <v>2053.6613629937356</v>
      </c>
      <c r="S36" s="23">
        <f t="shared" si="7"/>
        <v>5420.1641511110092</v>
      </c>
      <c r="T36" s="23">
        <f t="shared" si="8"/>
        <v>7473.8255141047448</v>
      </c>
      <c r="U36" s="9">
        <v>1</v>
      </c>
      <c r="V36" s="11">
        <v>1</v>
      </c>
      <c r="W36" s="11">
        <f t="shared" si="9"/>
        <v>7473.8255141047448</v>
      </c>
    </row>
    <row r="37" spans="1:23" x14ac:dyDescent="0.25">
      <c r="A37" s="18">
        <v>30</v>
      </c>
      <c r="B37" s="18">
        <f t="shared" si="0"/>
        <v>4851</v>
      </c>
      <c r="C37" s="47">
        <v>1295</v>
      </c>
      <c r="D37" s="47">
        <v>3556</v>
      </c>
      <c r="E37" s="18">
        <f t="shared" si="1"/>
        <v>8512</v>
      </c>
      <c r="F37" s="47">
        <v>3493</v>
      </c>
      <c r="G37" s="47">
        <v>5019</v>
      </c>
      <c r="I37" s="18">
        <v>30</v>
      </c>
      <c r="J37" s="18">
        <f t="shared" si="2"/>
        <v>3493</v>
      </c>
      <c r="K37" s="18">
        <f t="shared" si="3"/>
        <v>5019</v>
      </c>
      <c r="L37" s="18">
        <f t="shared" si="4"/>
        <v>1295</v>
      </c>
      <c r="M37" s="18">
        <f t="shared" si="5"/>
        <v>3556</v>
      </c>
      <c r="N37" s="23">
        <f t="shared" si="6"/>
        <v>0.37074148296593185</v>
      </c>
      <c r="O37" s="23">
        <f t="shared" si="6"/>
        <v>0.70850767085076705</v>
      </c>
      <c r="P37" s="23">
        <v>0.58973353938903017</v>
      </c>
      <c r="Q37" s="23">
        <v>1.0539822754904051</v>
      </c>
      <c r="R37" s="23">
        <f t="shared" si="7"/>
        <v>2059.9392530858822</v>
      </c>
      <c r="S37" s="23">
        <f t="shared" si="7"/>
        <v>5289.9370406863436</v>
      </c>
      <c r="T37" s="23">
        <f t="shared" si="8"/>
        <v>7349.8762937722258</v>
      </c>
      <c r="U37" s="9">
        <v>1</v>
      </c>
      <c r="V37" s="11">
        <v>1</v>
      </c>
      <c r="W37" s="11">
        <f t="shared" si="9"/>
        <v>7349.8762937722258</v>
      </c>
    </row>
    <row r="38" spans="1:23" x14ac:dyDescent="0.25">
      <c r="A38" s="18">
        <v>31</v>
      </c>
      <c r="B38" s="18">
        <f t="shared" si="0"/>
        <v>4480</v>
      </c>
      <c r="C38" s="47">
        <v>1357</v>
      </c>
      <c r="D38" s="47">
        <v>3123</v>
      </c>
      <c r="E38" s="18">
        <f t="shared" si="1"/>
        <v>8021</v>
      </c>
      <c r="F38" s="47">
        <v>3307</v>
      </c>
      <c r="G38" s="47">
        <v>4714</v>
      </c>
      <c r="I38" s="18">
        <v>31</v>
      </c>
      <c r="J38" s="18">
        <f t="shared" si="2"/>
        <v>3307</v>
      </c>
      <c r="K38" s="18">
        <f t="shared" si="3"/>
        <v>4714</v>
      </c>
      <c r="L38" s="18">
        <f t="shared" si="4"/>
        <v>1357</v>
      </c>
      <c r="M38" s="18">
        <f t="shared" si="5"/>
        <v>3123</v>
      </c>
      <c r="N38" s="23">
        <f t="shared" si="6"/>
        <v>0.41034169942546117</v>
      </c>
      <c r="O38" s="23">
        <f t="shared" si="6"/>
        <v>0.66249469664828176</v>
      </c>
      <c r="P38" s="23">
        <v>0.59155934665696264</v>
      </c>
      <c r="Q38" s="23">
        <v>1.0516489954476982</v>
      </c>
      <c r="R38" s="23">
        <f t="shared" si="7"/>
        <v>1956.2867593945755</v>
      </c>
      <c r="S38" s="23">
        <f t="shared" si="7"/>
        <v>4957.4733645404494</v>
      </c>
      <c r="T38" s="23">
        <f t="shared" si="8"/>
        <v>6913.7601239350251</v>
      </c>
      <c r="U38" s="9">
        <v>1</v>
      </c>
      <c r="V38" s="11">
        <v>1</v>
      </c>
      <c r="W38" s="11">
        <f t="shared" si="9"/>
        <v>6913.7601239350251</v>
      </c>
    </row>
    <row r="39" spans="1:23" x14ac:dyDescent="0.25">
      <c r="A39" s="18">
        <v>32</v>
      </c>
      <c r="B39" s="18">
        <f t="shared" si="0"/>
        <v>4428</v>
      </c>
      <c r="C39" s="47">
        <v>1307</v>
      </c>
      <c r="D39" s="47">
        <v>3121</v>
      </c>
      <c r="E39" s="18">
        <f t="shared" si="1"/>
        <v>7775</v>
      </c>
      <c r="F39" s="47">
        <v>3252</v>
      </c>
      <c r="G39" s="47">
        <v>4523</v>
      </c>
      <c r="I39" s="18">
        <v>32</v>
      </c>
      <c r="J39" s="18">
        <f t="shared" si="2"/>
        <v>3252</v>
      </c>
      <c r="K39" s="18">
        <f t="shared" si="3"/>
        <v>4523</v>
      </c>
      <c r="L39" s="18">
        <f t="shared" si="4"/>
        <v>1307</v>
      </c>
      <c r="M39" s="18">
        <f t="shared" si="5"/>
        <v>3121</v>
      </c>
      <c r="N39" s="23">
        <f t="shared" si="6"/>
        <v>0.40190651906519065</v>
      </c>
      <c r="O39" s="23">
        <f t="shared" si="6"/>
        <v>0.69002874198540787</v>
      </c>
      <c r="P39" s="23">
        <v>0.59426742121259934</v>
      </c>
      <c r="Q39" s="23">
        <v>1.0435406001265743</v>
      </c>
      <c r="R39" s="23">
        <f t="shared" si="7"/>
        <v>1932.5576537833731</v>
      </c>
      <c r="S39" s="23">
        <f t="shared" si="7"/>
        <v>4719.9341343724955</v>
      </c>
      <c r="T39" s="23">
        <f t="shared" si="8"/>
        <v>6652.4917881558686</v>
      </c>
      <c r="U39" s="9">
        <v>1</v>
      </c>
      <c r="V39" s="11">
        <v>1</v>
      </c>
      <c r="W39" s="11">
        <f t="shared" si="9"/>
        <v>6652.4917881558686</v>
      </c>
    </row>
    <row r="40" spans="1:23" x14ac:dyDescent="0.25">
      <c r="A40" s="18">
        <v>33</v>
      </c>
      <c r="B40" s="18">
        <f t="shared" si="0"/>
        <v>4135</v>
      </c>
      <c r="C40" s="47">
        <v>1321</v>
      </c>
      <c r="D40" s="47">
        <v>2814</v>
      </c>
      <c r="E40" s="18">
        <f t="shared" si="1"/>
        <v>7600</v>
      </c>
      <c r="F40" s="47">
        <v>3203</v>
      </c>
      <c r="G40" s="47">
        <v>4397</v>
      </c>
      <c r="I40" s="18">
        <v>33</v>
      </c>
      <c r="J40" s="18">
        <f t="shared" si="2"/>
        <v>3203</v>
      </c>
      <c r="K40" s="18">
        <f t="shared" si="3"/>
        <v>4397</v>
      </c>
      <c r="L40" s="18">
        <f t="shared" si="4"/>
        <v>1321</v>
      </c>
      <c r="M40" s="18">
        <f t="shared" si="5"/>
        <v>2814</v>
      </c>
      <c r="N40" s="23">
        <f t="shared" si="6"/>
        <v>0.4124258507649079</v>
      </c>
      <c r="O40" s="23">
        <f t="shared" si="6"/>
        <v>0.63998180577666586</v>
      </c>
      <c r="P40" s="23">
        <v>0.6017882154708406</v>
      </c>
      <c r="Q40" s="23">
        <v>1.0643326766808088</v>
      </c>
      <c r="R40" s="23">
        <f t="shared" si="7"/>
        <v>1927.5276541531025</v>
      </c>
      <c r="S40" s="23">
        <f t="shared" si="7"/>
        <v>4679.8707793655158</v>
      </c>
      <c r="T40" s="23">
        <f t="shared" si="8"/>
        <v>6607.3984335186178</v>
      </c>
      <c r="U40" s="9">
        <v>1</v>
      </c>
      <c r="V40" s="11">
        <v>1</v>
      </c>
      <c r="W40" s="11">
        <f t="shared" si="9"/>
        <v>6607.3984335186178</v>
      </c>
    </row>
    <row r="41" spans="1:23" x14ac:dyDescent="0.25">
      <c r="A41" s="18">
        <v>34</v>
      </c>
      <c r="B41" s="18">
        <f t="shared" si="0"/>
        <v>4457</v>
      </c>
      <c r="C41" s="47">
        <v>1463</v>
      </c>
      <c r="D41" s="47">
        <v>2994</v>
      </c>
      <c r="E41" s="18">
        <f t="shared" si="1"/>
        <v>7395</v>
      </c>
      <c r="F41" s="47">
        <v>3164</v>
      </c>
      <c r="G41" s="47">
        <v>4231</v>
      </c>
      <c r="I41" s="18">
        <v>34</v>
      </c>
      <c r="J41" s="18">
        <f t="shared" si="2"/>
        <v>3164</v>
      </c>
      <c r="K41" s="18">
        <f t="shared" si="3"/>
        <v>4231</v>
      </c>
      <c r="L41" s="18">
        <f t="shared" si="4"/>
        <v>1463</v>
      </c>
      <c r="M41" s="18">
        <f t="shared" si="5"/>
        <v>2994</v>
      </c>
      <c r="N41" s="23">
        <f t="shared" si="6"/>
        <v>0.46238938053097345</v>
      </c>
      <c r="O41" s="23">
        <f t="shared" si="6"/>
        <v>0.70763412904750655</v>
      </c>
      <c r="P41" s="23">
        <v>0.63617005593257436</v>
      </c>
      <c r="Q41" s="23">
        <v>1.0705688367753552</v>
      </c>
      <c r="R41" s="23">
        <f t="shared" si="7"/>
        <v>2012.8420569706652</v>
      </c>
      <c r="S41" s="23">
        <f t="shared" si="7"/>
        <v>4529.5767483965283</v>
      </c>
      <c r="T41" s="23">
        <f t="shared" si="8"/>
        <v>6542.4188053671933</v>
      </c>
      <c r="U41" s="9">
        <v>1</v>
      </c>
      <c r="V41" s="11">
        <v>1</v>
      </c>
      <c r="W41" s="11">
        <f t="shared" si="9"/>
        <v>6542.4188053671933</v>
      </c>
    </row>
    <row r="42" spans="1:23" x14ac:dyDescent="0.25">
      <c r="A42" s="18">
        <v>35</v>
      </c>
      <c r="B42" s="18">
        <f t="shared" si="0"/>
        <v>3985</v>
      </c>
      <c r="C42" s="47">
        <v>1213</v>
      </c>
      <c r="D42" s="47">
        <v>2772</v>
      </c>
      <c r="E42" s="18">
        <f t="shared" si="1"/>
        <v>7322</v>
      </c>
      <c r="F42" s="47">
        <v>3163</v>
      </c>
      <c r="G42" s="47">
        <v>4159</v>
      </c>
      <c r="I42" s="18">
        <v>35</v>
      </c>
      <c r="J42" s="18">
        <f t="shared" si="2"/>
        <v>3163</v>
      </c>
      <c r="K42" s="18">
        <f t="shared" si="3"/>
        <v>4159</v>
      </c>
      <c r="L42" s="18">
        <f t="shared" si="4"/>
        <v>1213</v>
      </c>
      <c r="M42" s="18">
        <f t="shared" si="5"/>
        <v>2772</v>
      </c>
      <c r="N42" s="23">
        <f t="shared" si="6"/>
        <v>0.38349668036674045</v>
      </c>
      <c r="O42" s="23">
        <f t="shared" si="6"/>
        <v>0.66650637172397209</v>
      </c>
      <c r="P42" s="23">
        <v>0.6068072826883133</v>
      </c>
      <c r="Q42" s="23">
        <v>1.0323614572640074</v>
      </c>
      <c r="R42" s="23">
        <f t="shared" si="7"/>
        <v>1919.331435143135</v>
      </c>
      <c r="S42" s="23">
        <f t="shared" si="7"/>
        <v>4293.591300761007</v>
      </c>
      <c r="T42" s="23">
        <f t="shared" si="8"/>
        <v>6212.9227359041415</v>
      </c>
      <c r="U42" s="9">
        <v>1</v>
      </c>
      <c r="V42" s="11">
        <v>1</v>
      </c>
      <c r="W42" s="11">
        <f t="shared" si="9"/>
        <v>6212.9227359041415</v>
      </c>
    </row>
    <row r="43" spans="1:23" x14ac:dyDescent="0.25">
      <c r="A43" s="18">
        <v>36</v>
      </c>
      <c r="B43" s="18">
        <f t="shared" si="0"/>
        <v>4046</v>
      </c>
      <c r="C43" s="47">
        <v>1323</v>
      </c>
      <c r="D43" s="47">
        <v>2723</v>
      </c>
      <c r="E43" s="18">
        <f t="shared" si="1"/>
        <v>6962</v>
      </c>
      <c r="F43" s="47">
        <v>3074</v>
      </c>
      <c r="G43" s="47">
        <v>3888</v>
      </c>
      <c r="I43" s="18">
        <v>36</v>
      </c>
      <c r="J43" s="18">
        <f t="shared" si="2"/>
        <v>3074</v>
      </c>
      <c r="K43" s="18">
        <f t="shared" si="3"/>
        <v>3888</v>
      </c>
      <c r="L43" s="18">
        <f t="shared" si="4"/>
        <v>1323</v>
      </c>
      <c r="M43" s="18">
        <f t="shared" si="5"/>
        <v>2723</v>
      </c>
      <c r="N43" s="23">
        <f t="shared" si="6"/>
        <v>0.43038386467143785</v>
      </c>
      <c r="O43" s="23">
        <f t="shared" si="6"/>
        <v>0.70036008230452673</v>
      </c>
      <c r="P43" s="23">
        <v>0.60655592038352579</v>
      </c>
      <c r="Q43" s="23">
        <v>1.0105511182123841</v>
      </c>
      <c r="R43" s="23">
        <f t="shared" si="7"/>
        <v>1864.5528992589582</v>
      </c>
      <c r="S43" s="23">
        <f t="shared" si="7"/>
        <v>3929.0227476097493</v>
      </c>
      <c r="T43" s="23">
        <f t="shared" si="8"/>
        <v>5793.5756468687077</v>
      </c>
      <c r="U43" s="9">
        <v>1</v>
      </c>
      <c r="V43" s="11">
        <v>1</v>
      </c>
      <c r="W43" s="11">
        <f t="shared" si="9"/>
        <v>5793.5756468687077</v>
      </c>
    </row>
    <row r="44" spans="1:23" x14ac:dyDescent="0.25">
      <c r="A44" s="18">
        <v>37</v>
      </c>
      <c r="B44" s="18">
        <f t="shared" si="0"/>
        <v>3110</v>
      </c>
      <c r="C44" s="47">
        <v>1011</v>
      </c>
      <c r="D44" s="47">
        <v>2099</v>
      </c>
      <c r="E44" s="18">
        <f t="shared" si="1"/>
        <v>6263</v>
      </c>
      <c r="F44" s="47">
        <v>2741</v>
      </c>
      <c r="G44" s="47">
        <v>3522</v>
      </c>
      <c r="I44" s="18">
        <v>37</v>
      </c>
      <c r="J44" s="18">
        <f t="shared" si="2"/>
        <v>2741</v>
      </c>
      <c r="K44" s="18">
        <f t="shared" si="3"/>
        <v>3522</v>
      </c>
      <c r="L44" s="18">
        <f t="shared" si="4"/>
        <v>1011</v>
      </c>
      <c r="M44" s="18">
        <f t="shared" si="5"/>
        <v>2099</v>
      </c>
      <c r="N44" s="23">
        <f t="shared" si="6"/>
        <v>0.36884348777818315</v>
      </c>
      <c r="O44" s="23">
        <f t="shared" si="6"/>
        <v>0.59596819988642813</v>
      </c>
      <c r="P44" s="23">
        <v>0.59978615147079384</v>
      </c>
      <c r="Q44" s="23">
        <v>0.95662031297205785</v>
      </c>
      <c r="R44" s="23">
        <f t="shared" si="7"/>
        <v>1644.013841181446</v>
      </c>
      <c r="S44" s="23">
        <f t="shared" si="7"/>
        <v>3369.2167422875877</v>
      </c>
      <c r="T44" s="23">
        <f t="shared" si="8"/>
        <v>5013.2305834690342</v>
      </c>
      <c r="U44" s="9">
        <v>1</v>
      </c>
      <c r="V44" s="11">
        <v>1</v>
      </c>
      <c r="W44" s="11">
        <f t="shared" si="9"/>
        <v>5013.2305834690342</v>
      </c>
    </row>
    <row r="45" spans="1:23" x14ac:dyDescent="0.25">
      <c r="A45" s="18">
        <v>38</v>
      </c>
      <c r="B45" s="18">
        <f t="shared" si="0"/>
        <v>3000</v>
      </c>
      <c r="C45" s="47">
        <v>1019</v>
      </c>
      <c r="D45" s="47">
        <v>1981</v>
      </c>
      <c r="E45" s="18">
        <f t="shared" si="1"/>
        <v>5736</v>
      </c>
      <c r="F45" s="47">
        <v>2517</v>
      </c>
      <c r="G45" s="47">
        <v>3219</v>
      </c>
      <c r="I45" s="18">
        <v>38</v>
      </c>
      <c r="J45" s="18">
        <f t="shared" si="2"/>
        <v>2517</v>
      </c>
      <c r="K45" s="18">
        <f t="shared" si="3"/>
        <v>3219</v>
      </c>
      <c r="L45" s="18">
        <f t="shared" si="4"/>
        <v>1019</v>
      </c>
      <c r="M45" s="18">
        <f t="shared" si="5"/>
        <v>1981</v>
      </c>
      <c r="N45" s="23">
        <f t="shared" si="6"/>
        <v>0.40484704012713546</v>
      </c>
      <c r="O45" s="23">
        <f t="shared" si="6"/>
        <v>0.61540851196023605</v>
      </c>
      <c r="P45" s="23">
        <v>0.60597011531232248</v>
      </c>
      <c r="Q45" s="23">
        <v>0.92592650373408036</v>
      </c>
      <c r="R45" s="23">
        <f t="shared" si="7"/>
        <v>1525.2267802411156</v>
      </c>
      <c r="S45" s="23">
        <f t="shared" si="7"/>
        <v>2980.5574155200047</v>
      </c>
      <c r="T45" s="23">
        <f t="shared" si="8"/>
        <v>4505.7841957611199</v>
      </c>
      <c r="U45" s="9">
        <v>1</v>
      </c>
      <c r="V45" s="11">
        <v>1</v>
      </c>
      <c r="W45" s="11">
        <f t="shared" si="9"/>
        <v>4505.7841957611199</v>
      </c>
    </row>
    <row r="46" spans="1:23" x14ac:dyDescent="0.25">
      <c r="A46" s="18">
        <v>39</v>
      </c>
      <c r="B46" s="18">
        <f t="shared" si="0"/>
        <v>2675</v>
      </c>
      <c r="C46" s="47">
        <v>991</v>
      </c>
      <c r="D46" s="47">
        <v>1684</v>
      </c>
      <c r="E46" s="18">
        <f t="shared" si="1"/>
        <v>5287</v>
      </c>
      <c r="F46" s="47">
        <v>2363</v>
      </c>
      <c r="G46" s="47">
        <v>2924</v>
      </c>
      <c r="I46" s="18">
        <v>39</v>
      </c>
      <c r="J46" s="18">
        <f t="shared" si="2"/>
        <v>2363</v>
      </c>
      <c r="K46" s="18">
        <f t="shared" si="3"/>
        <v>2924</v>
      </c>
      <c r="L46" s="18">
        <f t="shared" si="4"/>
        <v>991</v>
      </c>
      <c r="M46" s="18">
        <f t="shared" si="5"/>
        <v>1684</v>
      </c>
      <c r="N46" s="23">
        <f t="shared" si="6"/>
        <v>0.41938214134574692</v>
      </c>
      <c r="O46" s="23">
        <f t="shared" si="6"/>
        <v>0.57592339261285908</v>
      </c>
      <c r="P46" s="23">
        <v>0.61642065468063612</v>
      </c>
      <c r="Q46" s="23">
        <v>0.91131415125979687</v>
      </c>
      <c r="R46" s="23">
        <f t="shared" si="7"/>
        <v>1456.6020070103432</v>
      </c>
      <c r="S46" s="23">
        <f t="shared" si="7"/>
        <v>2664.6825782836459</v>
      </c>
      <c r="T46" s="23">
        <f t="shared" si="8"/>
        <v>4121.284585293989</v>
      </c>
      <c r="U46" s="9">
        <v>1</v>
      </c>
      <c r="V46" s="11">
        <v>1</v>
      </c>
      <c r="W46" s="11">
        <f t="shared" si="9"/>
        <v>4121.284585293989</v>
      </c>
    </row>
    <row r="47" spans="1:23" x14ac:dyDescent="0.25">
      <c r="A47" s="18">
        <v>40</v>
      </c>
      <c r="B47" s="18">
        <f t="shared" si="0"/>
        <v>2452</v>
      </c>
      <c r="C47" s="47">
        <v>1002</v>
      </c>
      <c r="D47" s="47">
        <v>1450</v>
      </c>
      <c r="E47" s="18">
        <f t="shared" si="1"/>
        <v>4946</v>
      </c>
      <c r="F47" s="47">
        <v>2351</v>
      </c>
      <c r="G47" s="47">
        <v>2595</v>
      </c>
      <c r="I47" s="18">
        <v>40</v>
      </c>
      <c r="J47" s="18">
        <f t="shared" si="2"/>
        <v>2351</v>
      </c>
      <c r="K47" s="18">
        <f t="shared" si="3"/>
        <v>2595</v>
      </c>
      <c r="L47" s="18">
        <f t="shared" si="4"/>
        <v>1002</v>
      </c>
      <c r="M47" s="18">
        <f t="shared" si="5"/>
        <v>1450</v>
      </c>
      <c r="N47" s="23">
        <f t="shared" si="6"/>
        <v>0.42620161633347514</v>
      </c>
      <c r="O47" s="23">
        <f t="shared" si="6"/>
        <v>0.55876685934489401</v>
      </c>
      <c r="P47" s="23">
        <v>0.61330615782276487</v>
      </c>
      <c r="Q47" s="23">
        <v>0.88701493863821812</v>
      </c>
      <c r="R47" s="23">
        <f t="shared" si="7"/>
        <v>1441.8827770413202</v>
      </c>
      <c r="S47" s="23">
        <f t="shared" si="7"/>
        <v>2301.8037657661762</v>
      </c>
      <c r="T47" s="23">
        <f t="shared" si="8"/>
        <v>3743.6865428074962</v>
      </c>
      <c r="U47" s="9">
        <v>1</v>
      </c>
      <c r="V47" s="11">
        <v>1</v>
      </c>
      <c r="W47" s="11">
        <f t="shared" si="9"/>
        <v>3743.6865428074962</v>
      </c>
    </row>
    <row r="48" spans="1:23" x14ac:dyDescent="0.25">
      <c r="A48" s="18">
        <v>41</v>
      </c>
      <c r="B48" s="18">
        <f t="shared" si="0"/>
        <v>2245</v>
      </c>
      <c r="C48" s="47">
        <v>825</v>
      </c>
      <c r="D48" s="47">
        <v>1420</v>
      </c>
      <c r="E48" s="18">
        <f t="shared" si="1"/>
        <v>4536</v>
      </c>
      <c r="F48" s="47">
        <v>2111</v>
      </c>
      <c r="G48" s="47">
        <v>2425</v>
      </c>
      <c r="I48" s="18">
        <v>41</v>
      </c>
      <c r="J48" s="18">
        <f t="shared" si="2"/>
        <v>2111</v>
      </c>
      <c r="K48" s="18">
        <f t="shared" si="3"/>
        <v>2425</v>
      </c>
      <c r="L48" s="18">
        <f t="shared" si="4"/>
        <v>825</v>
      </c>
      <c r="M48" s="18">
        <f t="shared" si="5"/>
        <v>1420</v>
      </c>
      <c r="N48" s="23">
        <f t="shared" si="6"/>
        <v>0.39081004263382285</v>
      </c>
      <c r="O48" s="23">
        <f t="shared" si="6"/>
        <v>0.58556701030927838</v>
      </c>
      <c r="P48" s="23">
        <v>0.61228469738094793</v>
      </c>
      <c r="Q48" s="23">
        <v>0.83974875521100145</v>
      </c>
      <c r="R48" s="23">
        <f t="shared" si="7"/>
        <v>1292.5329961711811</v>
      </c>
      <c r="S48" s="23">
        <f t="shared" si="7"/>
        <v>2036.3907313866785</v>
      </c>
      <c r="T48" s="23">
        <f t="shared" si="8"/>
        <v>3328.9237275578598</v>
      </c>
      <c r="U48" s="9">
        <v>1</v>
      </c>
      <c r="V48" s="11">
        <v>1</v>
      </c>
      <c r="W48" s="11">
        <f t="shared" si="9"/>
        <v>3328.9237275578598</v>
      </c>
    </row>
    <row r="49" spans="1:23" x14ac:dyDescent="0.25">
      <c r="A49" s="18">
        <v>42</v>
      </c>
      <c r="B49" s="18">
        <f t="shared" si="0"/>
        <v>2133</v>
      </c>
      <c r="C49" s="47">
        <v>836</v>
      </c>
      <c r="D49" s="47">
        <v>1297</v>
      </c>
      <c r="E49" s="18">
        <f t="shared" si="1"/>
        <v>4261</v>
      </c>
      <c r="F49" s="47">
        <v>1897</v>
      </c>
      <c r="G49" s="47">
        <v>2364</v>
      </c>
      <c r="I49" s="18">
        <v>42</v>
      </c>
      <c r="J49" s="18">
        <f t="shared" si="2"/>
        <v>1897</v>
      </c>
      <c r="K49" s="18">
        <f t="shared" si="3"/>
        <v>2364</v>
      </c>
      <c r="L49" s="18">
        <f t="shared" si="4"/>
        <v>836</v>
      </c>
      <c r="M49" s="18">
        <f t="shared" si="5"/>
        <v>1297</v>
      </c>
      <c r="N49" s="23">
        <f t="shared" si="6"/>
        <v>0.44069583552978386</v>
      </c>
      <c r="O49" s="23">
        <f t="shared" si="6"/>
        <v>0.54864636209813877</v>
      </c>
      <c r="P49" s="23">
        <v>0.6260205947511801</v>
      </c>
      <c r="Q49" s="23">
        <v>0.86800450568268084</v>
      </c>
      <c r="R49" s="23">
        <f t="shared" si="7"/>
        <v>1187.5610682429888</v>
      </c>
      <c r="S49" s="23">
        <f t="shared" si="7"/>
        <v>2051.9626514338574</v>
      </c>
      <c r="T49" s="23">
        <f t="shared" si="8"/>
        <v>3239.5237196768462</v>
      </c>
      <c r="U49" s="9">
        <v>1</v>
      </c>
      <c r="V49" s="11">
        <v>1</v>
      </c>
      <c r="W49" s="11">
        <f t="shared" si="9"/>
        <v>3239.5237196768462</v>
      </c>
    </row>
    <row r="50" spans="1:23" x14ac:dyDescent="0.25">
      <c r="A50" s="18">
        <v>43</v>
      </c>
      <c r="B50" s="18">
        <f t="shared" si="0"/>
        <v>2108</v>
      </c>
      <c r="C50" s="47">
        <v>875</v>
      </c>
      <c r="D50" s="47">
        <v>1233</v>
      </c>
      <c r="E50" s="18">
        <f t="shared" si="1"/>
        <v>3886</v>
      </c>
      <c r="F50" s="47">
        <v>1745</v>
      </c>
      <c r="G50" s="47">
        <v>2141</v>
      </c>
      <c r="I50" s="18">
        <v>43</v>
      </c>
      <c r="J50" s="18">
        <f t="shared" si="2"/>
        <v>1745</v>
      </c>
      <c r="K50" s="18">
        <f t="shared" si="3"/>
        <v>2141</v>
      </c>
      <c r="L50" s="18">
        <f t="shared" si="4"/>
        <v>875</v>
      </c>
      <c r="M50" s="18">
        <f t="shared" si="5"/>
        <v>1233</v>
      </c>
      <c r="N50" s="23">
        <f t="shared" si="6"/>
        <v>0.50143266475644699</v>
      </c>
      <c r="O50" s="23">
        <f t="shared" si="6"/>
        <v>0.57589911256422233</v>
      </c>
      <c r="P50" s="23">
        <v>0.64076101133899688</v>
      </c>
      <c r="Q50" s="23">
        <v>0.85112427433619797</v>
      </c>
      <c r="R50" s="23">
        <f t="shared" si="7"/>
        <v>1118.1279647865495</v>
      </c>
      <c r="S50" s="23">
        <f t="shared" si="7"/>
        <v>1822.2570713537998</v>
      </c>
      <c r="T50" s="23">
        <f t="shared" si="8"/>
        <v>2940.3850361403493</v>
      </c>
      <c r="U50" s="9">
        <v>1</v>
      </c>
      <c r="V50" s="11">
        <v>1</v>
      </c>
      <c r="W50" s="11">
        <f t="shared" si="9"/>
        <v>2940.3850361403493</v>
      </c>
    </row>
    <row r="51" spans="1:23" x14ac:dyDescent="0.25">
      <c r="A51" s="18">
        <v>44</v>
      </c>
      <c r="B51" s="18">
        <f t="shared" si="0"/>
        <v>1899</v>
      </c>
      <c r="C51" s="47">
        <v>775</v>
      </c>
      <c r="D51" s="47">
        <v>1124</v>
      </c>
      <c r="E51" s="18">
        <f t="shared" si="1"/>
        <v>3751</v>
      </c>
      <c r="F51" s="47">
        <v>1793</v>
      </c>
      <c r="G51" s="47">
        <v>1958</v>
      </c>
      <c r="I51" s="18">
        <v>44</v>
      </c>
      <c r="J51" s="18">
        <f t="shared" si="2"/>
        <v>1793</v>
      </c>
      <c r="K51" s="18">
        <f t="shared" si="3"/>
        <v>1958</v>
      </c>
      <c r="L51" s="18">
        <f t="shared" si="4"/>
        <v>775</v>
      </c>
      <c r="M51" s="18">
        <f t="shared" si="5"/>
        <v>1124</v>
      </c>
      <c r="N51" s="23">
        <f t="shared" si="6"/>
        <v>0.43223647518126046</v>
      </c>
      <c r="O51" s="23">
        <f t="shared" si="6"/>
        <v>0.57405515832482124</v>
      </c>
      <c r="P51" s="23">
        <v>0.66042510583069947</v>
      </c>
      <c r="Q51" s="23">
        <v>0.87970695186774062</v>
      </c>
      <c r="R51" s="23">
        <f t="shared" si="7"/>
        <v>1184.1422147544442</v>
      </c>
      <c r="S51" s="23">
        <f t="shared" si="7"/>
        <v>1722.466211757036</v>
      </c>
      <c r="T51" s="23">
        <f t="shared" si="8"/>
        <v>2906.6084265114805</v>
      </c>
      <c r="U51" s="9">
        <v>1</v>
      </c>
      <c r="V51" s="11">
        <v>1</v>
      </c>
      <c r="W51" s="11">
        <f t="shared" si="9"/>
        <v>2906.6084265114805</v>
      </c>
    </row>
    <row r="52" spans="1:23" x14ac:dyDescent="0.25">
      <c r="A52" s="18">
        <v>45</v>
      </c>
      <c r="B52" s="18">
        <f t="shared" si="0"/>
        <v>2034</v>
      </c>
      <c r="C52" s="47">
        <v>846</v>
      </c>
      <c r="D52" s="47">
        <v>1188</v>
      </c>
      <c r="E52" s="18">
        <f t="shared" si="1"/>
        <v>3531</v>
      </c>
      <c r="F52" s="47">
        <v>1642</v>
      </c>
      <c r="G52" s="47">
        <v>1889</v>
      </c>
      <c r="I52" s="18">
        <v>45</v>
      </c>
      <c r="J52" s="18">
        <f t="shared" si="2"/>
        <v>1642</v>
      </c>
      <c r="K52" s="18">
        <f t="shared" si="3"/>
        <v>1889</v>
      </c>
      <c r="L52" s="18">
        <f t="shared" si="4"/>
        <v>846</v>
      </c>
      <c r="M52" s="18">
        <f t="shared" si="5"/>
        <v>1188</v>
      </c>
      <c r="N52" s="23">
        <f t="shared" si="6"/>
        <v>0.51522533495736911</v>
      </c>
      <c r="O52" s="23">
        <f t="shared" si="6"/>
        <v>0.62890418210693488</v>
      </c>
      <c r="P52" s="23">
        <v>0.69998427445588951</v>
      </c>
      <c r="Q52" s="23">
        <v>0.92371911602581858</v>
      </c>
      <c r="R52" s="23">
        <f t="shared" si="7"/>
        <v>1149.3741786565706</v>
      </c>
      <c r="S52" s="23">
        <f t="shared" si="7"/>
        <v>1744.9054101727713</v>
      </c>
      <c r="T52" s="23">
        <f t="shared" si="8"/>
        <v>2894.2795888293422</v>
      </c>
      <c r="U52" s="9">
        <v>1</v>
      </c>
      <c r="V52" s="11">
        <v>1</v>
      </c>
      <c r="W52" s="11">
        <f t="shared" si="9"/>
        <v>2894.2795888293422</v>
      </c>
    </row>
    <row r="53" spans="1:23" x14ac:dyDescent="0.25">
      <c r="A53" s="18">
        <v>46</v>
      </c>
      <c r="B53" s="18">
        <f t="shared" si="0"/>
        <v>2115</v>
      </c>
      <c r="C53" s="47">
        <v>881</v>
      </c>
      <c r="D53" s="47">
        <v>1234</v>
      </c>
      <c r="E53" s="18">
        <f t="shared" si="1"/>
        <v>3619</v>
      </c>
      <c r="F53" s="47">
        <v>1628</v>
      </c>
      <c r="G53" s="47">
        <v>1991</v>
      </c>
      <c r="I53" s="18">
        <v>46</v>
      </c>
      <c r="J53" s="18">
        <f t="shared" si="2"/>
        <v>1628</v>
      </c>
      <c r="K53" s="18">
        <f t="shared" si="3"/>
        <v>1991</v>
      </c>
      <c r="L53" s="18">
        <f t="shared" si="4"/>
        <v>881</v>
      </c>
      <c r="M53" s="18">
        <f t="shared" si="5"/>
        <v>1234</v>
      </c>
      <c r="N53" s="23">
        <f t="shared" si="6"/>
        <v>0.54115479115479115</v>
      </c>
      <c r="O53" s="23">
        <f t="shared" si="6"/>
        <v>0.61978905072827728</v>
      </c>
      <c r="P53" s="23">
        <v>0.71374457905217825</v>
      </c>
      <c r="Q53" s="23">
        <v>0.93715367811014727</v>
      </c>
      <c r="R53" s="23">
        <f t="shared" si="7"/>
        <v>1161.9761746969461</v>
      </c>
      <c r="S53" s="23">
        <f t="shared" si="7"/>
        <v>1865.8729731173032</v>
      </c>
      <c r="T53" s="23">
        <f t="shared" si="8"/>
        <v>3027.8491478142496</v>
      </c>
      <c r="U53" s="9">
        <v>1</v>
      </c>
      <c r="V53" s="11">
        <v>1</v>
      </c>
      <c r="W53" s="11">
        <f t="shared" si="9"/>
        <v>3027.8491478142496</v>
      </c>
    </row>
    <row r="54" spans="1:23" x14ac:dyDescent="0.25">
      <c r="A54" s="18">
        <v>47</v>
      </c>
      <c r="B54" s="18">
        <f t="shared" si="0"/>
        <v>1948</v>
      </c>
      <c r="C54" s="47">
        <v>765</v>
      </c>
      <c r="D54" s="47">
        <v>1183</v>
      </c>
      <c r="E54" s="18">
        <f t="shared" si="1"/>
        <v>3238</v>
      </c>
      <c r="F54" s="47">
        <v>1462</v>
      </c>
      <c r="G54" s="47">
        <v>1776</v>
      </c>
      <c r="I54" s="18">
        <v>47</v>
      </c>
      <c r="J54" s="18">
        <f t="shared" si="2"/>
        <v>1462</v>
      </c>
      <c r="K54" s="18">
        <f t="shared" si="3"/>
        <v>1776</v>
      </c>
      <c r="L54" s="18">
        <f t="shared" si="4"/>
        <v>765</v>
      </c>
      <c r="M54" s="18">
        <f t="shared" si="5"/>
        <v>1183</v>
      </c>
      <c r="N54" s="23">
        <f t="shared" si="6"/>
        <v>0.52325581395348841</v>
      </c>
      <c r="O54" s="23">
        <f t="shared" si="6"/>
        <v>0.66610360360360366</v>
      </c>
      <c r="P54" s="23">
        <v>0.70957120579089916</v>
      </c>
      <c r="Q54" s="23">
        <v>0.96095456815730074</v>
      </c>
      <c r="R54" s="23">
        <f t="shared" si="7"/>
        <v>1037.3931028662946</v>
      </c>
      <c r="S54" s="23">
        <f t="shared" si="7"/>
        <v>1706.655313047366</v>
      </c>
      <c r="T54" s="23">
        <f t="shared" si="8"/>
        <v>2744.0484159136604</v>
      </c>
      <c r="U54" s="9">
        <v>1</v>
      </c>
      <c r="V54" s="11">
        <v>1</v>
      </c>
      <c r="W54" s="11">
        <f t="shared" si="9"/>
        <v>2744.0484159136604</v>
      </c>
    </row>
    <row r="55" spans="1:23" x14ac:dyDescent="0.25">
      <c r="A55" s="18">
        <v>48</v>
      </c>
      <c r="B55" s="18">
        <f t="shared" si="0"/>
        <v>1943</v>
      </c>
      <c r="C55" s="47">
        <v>773</v>
      </c>
      <c r="D55" s="47">
        <v>1170</v>
      </c>
      <c r="E55" s="18">
        <f t="shared" si="1"/>
        <v>3195</v>
      </c>
      <c r="F55" s="47">
        <v>1431</v>
      </c>
      <c r="G55" s="47">
        <v>1764</v>
      </c>
      <c r="I55" s="18">
        <v>48</v>
      </c>
      <c r="J55" s="18">
        <f t="shared" si="2"/>
        <v>1431</v>
      </c>
      <c r="K55" s="18">
        <f t="shared" si="3"/>
        <v>1764</v>
      </c>
      <c r="L55" s="18">
        <f t="shared" si="4"/>
        <v>773</v>
      </c>
      <c r="M55" s="18">
        <f t="shared" si="5"/>
        <v>1170</v>
      </c>
      <c r="N55" s="23">
        <f t="shared" si="6"/>
        <v>0.5401816911250874</v>
      </c>
      <c r="O55" s="23">
        <f t="shared" si="6"/>
        <v>0.66326530612244894</v>
      </c>
      <c r="P55" s="23">
        <v>0.7440311369659548</v>
      </c>
      <c r="Q55" s="23">
        <v>1.0230691364465334</v>
      </c>
      <c r="R55" s="23">
        <f t="shared" si="7"/>
        <v>1064.7085569982812</v>
      </c>
      <c r="S55" s="23">
        <f t="shared" si="7"/>
        <v>1804.6939566916849</v>
      </c>
      <c r="T55" s="23">
        <f t="shared" si="8"/>
        <v>2869.4025136899663</v>
      </c>
      <c r="U55" s="9">
        <v>1</v>
      </c>
      <c r="V55" s="11">
        <v>1</v>
      </c>
      <c r="W55" s="11">
        <f t="shared" si="9"/>
        <v>2869.4025136899663</v>
      </c>
    </row>
    <row r="56" spans="1:23" x14ac:dyDescent="0.25">
      <c r="A56" s="18">
        <v>49</v>
      </c>
      <c r="B56" s="18">
        <f t="shared" si="0"/>
        <v>2031</v>
      </c>
      <c r="C56" s="47">
        <v>758</v>
      </c>
      <c r="D56" s="47">
        <v>1273</v>
      </c>
      <c r="E56" s="18">
        <f t="shared" si="1"/>
        <v>3082</v>
      </c>
      <c r="F56" s="47">
        <v>1403</v>
      </c>
      <c r="G56" s="47">
        <v>1679</v>
      </c>
      <c r="I56" s="18">
        <v>49</v>
      </c>
      <c r="J56" s="18">
        <f t="shared" si="2"/>
        <v>1403</v>
      </c>
      <c r="K56" s="18">
        <f t="shared" si="3"/>
        <v>1679</v>
      </c>
      <c r="L56" s="18">
        <f t="shared" si="4"/>
        <v>758</v>
      </c>
      <c r="M56" s="18">
        <f t="shared" si="5"/>
        <v>1273</v>
      </c>
      <c r="N56" s="23">
        <f t="shared" si="6"/>
        <v>0.54027084818246618</v>
      </c>
      <c r="O56" s="23">
        <f t="shared" si="6"/>
        <v>0.75818939845145916</v>
      </c>
      <c r="P56" s="23">
        <v>0.74849597939908963</v>
      </c>
      <c r="Q56" s="23">
        <v>1.0565418784010974</v>
      </c>
      <c r="R56" s="23">
        <f t="shared" si="7"/>
        <v>1050.1398590969227</v>
      </c>
      <c r="S56" s="23">
        <f t="shared" si="7"/>
        <v>1773.9338138354424</v>
      </c>
      <c r="T56" s="23">
        <f t="shared" si="8"/>
        <v>2824.0736729323653</v>
      </c>
      <c r="U56" s="9">
        <v>1</v>
      </c>
      <c r="V56" s="11">
        <v>1</v>
      </c>
      <c r="W56" s="11">
        <f t="shared" si="9"/>
        <v>2824.0736729323653</v>
      </c>
    </row>
    <row r="57" spans="1:23" x14ac:dyDescent="0.25">
      <c r="A57" s="18">
        <v>50</v>
      </c>
      <c r="B57" s="18">
        <f t="shared" si="0"/>
        <v>2214</v>
      </c>
      <c r="C57" s="47">
        <v>824</v>
      </c>
      <c r="D57" s="47">
        <v>1390</v>
      </c>
      <c r="E57" s="18">
        <f t="shared" si="1"/>
        <v>3118</v>
      </c>
      <c r="F57" s="47">
        <v>1332</v>
      </c>
      <c r="G57" s="47">
        <v>1786</v>
      </c>
      <c r="I57" s="18">
        <v>50</v>
      </c>
      <c r="J57" s="18">
        <f t="shared" si="2"/>
        <v>1332</v>
      </c>
      <c r="K57" s="18">
        <f t="shared" si="3"/>
        <v>1786</v>
      </c>
      <c r="L57" s="18">
        <f t="shared" si="4"/>
        <v>824</v>
      </c>
      <c r="M57" s="18">
        <f t="shared" si="5"/>
        <v>1390</v>
      </c>
      <c r="N57" s="23">
        <f t="shared" si="6"/>
        <v>0.61861861861861867</v>
      </c>
      <c r="O57" s="23">
        <f t="shared" si="6"/>
        <v>0.77827547592385216</v>
      </c>
      <c r="P57" s="23">
        <v>0.81022386193750051</v>
      </c>
      <c r="Q57" s="23">
        <v>1.1393999018403396</v>
      </c>
      <c r="R57" s="23">
        <f t="shared" si="7"/>
        <v>1079.2181841007507</v>
      </c>
      <c r="S57" s="23">
        <f t="shared" si="7"/>
        <v>2034.9682246868465</v>
      </c>
      <c r="T57" s="23">
        <f t="shared" si="8"/>
        <v>3114.1864087875974</v>
      </c>
      <c r="U57" s="9">
        <v>1</v>
      </c>
      <c r="V57" s="11">
        <v>1</v>
      </c>
      <c r="W57" s="11">
        <f t="shared" si="9"/>
        <v>3114.1864087875974</v>
      </c>
    </row>
    <row r="58" spans="1:23" x14ac:dyDescent="0.25">
      <c r="A58" s="18">
        <v>51</v>
      </c>
      <c r="B58" s="18">
        <f t="shared" si="0"/>
        <v>2253</v>
      </c>
      <c r="C58" s="47">
        <v>800</v>
      </c>
      <c r="D58" s="47">
        <v>1453</v>
      </c>
      <c r="E58" s="18">
        <f t="shared" si="1"/>
        <v>3269</v>
      </c>
      <c r="F58" s="47">
        <v>1387</v>
      </c>
      <c r="G58" s="47">
        <v>1882</v>
      </c>
      <c r="I58" s="18">
        <v>51</v>
      </c>
      <c r="J58" s="18">
        <f t="shared" si="2"/>
        <v>1387</v>
      </c>
      <c r="K58" s="18">
        <f t="shared" si="3"/>
        <v>1882</v>
      </c>
      <c r="L58" s="18">
        <f t="shared" si="4"/>
        <v>800</v>
      </c>
      <c r="M58" s="18">
        <f t="shared" si="5"/>
        <v>1453</v>
      </c>
      <c r="N58" s="23">
        <f t="shared" si="6"/>
        <v>0.57678442682047582</v>
      </c>
      <c r="O58" s="23">
        <f t="shared" si="6"/>
        <v>0.77205100956429329</v>
      </c>
      <c r="P58" s="23">
        <v>0.81367301307363182</v>
      </c>
      <c r="Q58" s="23">
        <v>1.1530135177653216</v>
      </c>
      <c r="R58" s="23">
        <f t="shared" si="7"/>
        <v>1128.5644691331274</v>
      </c>
      <c r="S58" s="23">
        <f t="shared" si="7"/>
        <v>2169.9714404343354</v>
      </c>
      <c r="T58" s="23">
        <f t="shared" si="8"/>
        <v>3298.535909567463</v>
      </c>
      <c r="U58" s="9">
        <v>1</v>
      </c>
      <c r="V58" s="11">
        <v>1</v>
      </c>
      <c r="W58" s="11">
        <f t="shared" si="9"/>
        <v>3298.535909567463</v>
      </c>
    </row>
    <row r="59" spans="1:23" x14ac:dyDescent="0.25">
      <c r="A59" s="18">
        <v>52</v>
      </c>
      <c r="B59" s="18">
        <f t="shared" si="0"/>
        <v>2184</v>
      </c>
      <c r="C59" s="47">
        <v>712</v>
      </c>
      <c r="D59" s="47">
        <v>1472</v>
      </c>
      <c r="E59" s="18">
        <f t="shared" si="1"/>
        <v>3146</v>
      </c>
      <c r="F59" s="47">
        <v>1358</v>
      </c>
      <c r="G59" s="47">
        <v>1788</v>
      </c>
      <c r="I59" s="18">
        <v>52</v>
      </c>
      <c r="J59" s="18">
        <f t="shared" si="2"/>
        <v>1358</v>
      </c>
      <c r="K59" s="18">
        <f t="shared" si="3"/>
        <v>1788</v>
      </c>
      <c r="L59" s="18">
        <f t="shared" si="4"/>
        <v>712</v>
      </c>
      <c r="M59" s="18">
        <f t="shared" si="5"/>
        <v>1472</v>
      </c>
      <c r="N59" s="23">
        <f t="shared" si="6"/>
        <v>0.52430044182621505</v>
      </c>
      <c r="O59" s="23">
        <f t="shared" si="6"/>
        <v>0.8232662192393736</v>
      </c>
      <c r="P59" s="23">
        <v>0.85165234173000193</v>
      </c>
      <c r="Q59" s="23">
        <v>1.2100723070650909</v>
      </c>
      <c r="R59" s="23">
        <f t="shared" si="7"/>
        <v>1156.5438800693425</v>
      </c>
      <c r="S59" s="23">
        <f t="shared" si="7"/>
        <v>2163.6092850323826</v>
      </c>
      <c r="T59" s="23">
        <f t="shared" si="8"/>
        <v>3320.1531651017249</v>
      </c>
      <c r="U59" s="9">
        <v>1</v>
      </c>
      <c r="V59" s="11">
        <v>1</v>
      </c>
      <c r="W59" s="11">
        <f t="shared" si="9"/>
        <v>3320.1531651017249</v>
      </c>
    </row>
    <row r="60" spans="1:23" x14ac:dyDescent="0.25">
      <c r="A60" s="18">
        <v>53</v>
      </c>
      <c r="B60" s="18">
        <f t="shared" si="0"/>
        <v>2370</v>
      </c>
      <c r="C60" s="47">
        <v>797</v>
      </c>
      <c r="D60" s="47">
        <v>1573</v>
      </c>
      <c r="E60" s="18">
        <f t="shared" si="1"/>
        <v>3136</v>
      </c>
      <c r="F60" s="47">
        <v>1312</v>
      </c>
      <c r="G60" s="47">
        <v>1824</v>
      </c>
      <c r="I60" s="18">
        <v>53</v>
      </c>
      <c r="J60" s="18">
        <f t="shared" si="2"/>
        <v>1312</v>
      </c>
      <c r="K60" s="18">
        <f t="shared" si="3"/>
        <v>1824</v>
      </c>
      <c r="L60" s="18">
        <f t="shared" si="4"/>
        <v>797</v>
      </c>
      <c r="M60" s="18">
        <f t="shared" si="5"/>
        <v>1573</v>
      </c>
      <c r="N60" s="23">
        <f t="shared" si="6"/>
        <v>0.60746951219512191</v>
      </c>
      <c r="O60" s="23">
        <f t="shared" si="6"/>
        <v>0.86239035087719296</v>
      </c>
      <c r="P60" s="23">
        <v>0.93174001358171077</v>
      </c>
      <c r="Q60" s="23">
        <v>1.2611603494686756</v>
      </c>
      <c r="R60" s="23">
        <f t="shared" si="7"/>
        <v>1222.4428978192045</v>
      </c>
      <c r="S60" s="23">
        <f t="shared" si="7"/>
        <v>2300.3564774308643</v>
      </c>
      <c r="T60" s="23">
        <f t="shared" si="8"/>
        <v>3522.7993752500688</v>
      </c>
      <c r="U60" s="9">
        <v>1</v>
      </c>
      <c r="V60" s="11">
        <v>1</v>
      </c>
      <c r="W60" s="11">
        <f t="shared" si="9"/>
        <v>3522.7993752500688</v>
      </c>
    </row>
    <row r="61" spans="1:23" x14ac:dyDescent="0.25">
      <c r="A61" s="18">
        <v>54</v>
      </c>
      <c r="B61" s="18">
        <f t="shared" si="0"/>
        <v>2375</v>
      </c>
      <c r="C61" s="47">
        <v>821</v>
      </c>
      <c r="D61" s="47">
        <v>1554</v>
      </c>
      <c r="E61" s="18">
        <f t="shared" si="1"/>
        <v>3093</v>
      </c>
      <c r="F61" s="47">
        <v>1378</v>
      </c>
      <c r="G61" s="47">
        <v>1715</v>
      </c>
      <c r="I61" s="18">
        <v>54</v>
      </c>
      <c r="J61" s="18">
        <f t="shared" si="2"/>
        <v>1378</v>
      </c>
      <c r="K61" s="18">
        <f t="shared" si="3"/>
        <v>1715</v>
      </c>
      <c r="L61" s="18">
        <f t="shared" si="4"/>
        <v>821</v>
      </c>
      <c r="M61" s="18">
        <f t="shared" si="5"/>
        <v>1554</v>
      </c>
      <c r="N61" s="23">
        <f t="shared" si="6"/>
        <v>0.59579100145137875</v>
      </c>
      <c r="O61" s="23">
        <f t="shared" si="6"/>
        <v>0.90612244897959182</v>
      </c>
      <c r="P61" s="23">
        <v>0.92092266559408331</v>
      </c>
      <c r="Q61" s="23">
        <v>1.3182937488060882</v>
      </c>
      <c r="R61" s="23">
        <f t="shared" si="7"/>
        <v>1269.0314331886468</v>
      </c>
      <c r="S61" s="23">
        <f t="shared" si="7"/>
        <v>2260.8737792024413</v>
      </c>
      <c r="T61" s="23">
        <f t="shared" si="8"/>
        <v>3529.9052123910878</v>
      </c>
      <c r="U61" s="9">
        <v>1</v>
      </c>
      <c r="V61" s="11">
        <v>1</v>
      </c>
      <c r="W61" s="11">
        <f t="shared" si="9"/>
        <v>3529.9052123910878</v>
      </c>
    </row>
    <row r="62" spans="1:23" x14ac:dyDescent="0.25">
      <c r="A62" s="18">
        <v>55</v>
      </c>
      <c r="B62" s="18">
        <f t="shared" si="0"/>
        <v>2510</v>
      </c>
      <c r="C62" s="47">
        <v>876</v>
      </c>
      <c r="D62" s="47">
        <v>1634</v>
      </c>
      <c r="E62" s="18">
        <f t="shared" si="1"/>
        <v>3025</v>
      </c>
      <c r="F62" s="47">
        <v>1282</v>
      </c>
      <c r="G62" s="47">
        <v>1743</v>
      </c>
      <c r="I62" s="18">
        <v>55</v>
      </c>
      <c r="J62" s="18">
        <f t="shared" si="2"/>
        <v>1282</v>
      </c>
      <c r="K62" s="18">
        <f t="shared" si="3"/>
        <v>1743</v>
      </c>
      <c r="L62" s="18">
        <f t="shared" si="4"/>
        <v>876</v>
      </c>
      <c r="M62" s="18">
        <f t="shared" si="5"/>
        <v>1634</v>
      </c>
      <c r="N62" s="23">
        <f t="shared" si="6"/>
        <v>0.68330733229329177</v>
      </c>
      <c r="O62" s="23">
        <f t="shared" si="6"/>
        <v>0.93746414228341934</v>
      </c>
      <c r="P62" s="23">
        <v>1.0412334675330952</v>
      </c>
      <c r="Q62" s="23">
        <v>1.3950602651486743</v>
      </c>
      <c r="R62" s="23">
        <f t="shared" si="7"/>
        <v>1334.8613053774282</v>
      </c>
      <c r="S62" s="23">
        <f t="shared" si="7"/>
        <v>2431.5900421541392</v>
      </c>
      <c r="T62" s="23">
        <f t="shared" si="8"/>
        <v>3766.4513475315671</v>
      </c>
      <c r="U62" s="9">
        <v>1</v>
      </c>
      <c r="V62" s="11">
        <v>1</v>
      </c>
      <c r="W62" s="11">
        <f t="shared" si="9"/>
        <v>3766.4513475315671</v>
      </c>
    </row>
    <row r="63" spans="1:23" x14ac:dyDescent="0.25">
      <c r="A63" s="18">
        <v>56</v>
      </c>
      <c r="B63" s="18">
        <f t="shared" si="0"/>
        <v>2714</v>
      </c>
      <c r="C63" s="47">
        <v>1012</v>
      </c>
      <c r="D63" s="47">
        <v>1702</v>
      </c>
      <c r="E63" s="18">
        <f t="shared" si="1"/>
        <v>3072</v>
      </c>
      <c r="F63" s="47">
        <v>1292</v>
      </c>
      <c r="G63" s="47">
        <v>1780</v>
      </c>
      <c r="I63" s="18">
        <v>56</v>
      </c>
      <c r="J63" s="18">
        <f t="shared" si="2"/>
        <v>1292</v>
      </c>
      <c r="K63" s="18">
        <f t="shared" si="3"/>
        <v>1780</v>
      </c>
      <c r="L63" s="18">
        <f t="shared" si="4"/>
        <v>1012</v>
      </c>
      <c r="M63" s="18">
        <f t="shared" si="5"/>
        <v>1702</v>
      </c>
      <c r="N63" s="23">
        <f t="shared" si="6"/>
        <v>0.78328173374613008</v>
      </c>
      <c r="O63" s="23">
        <f t="shared" si="6"/>
        <v>0.95617977528089892</v>
      </c>
      <c r="P63" s="23">
        <v>1.0499641130052011</v>
      </c>
      <c r="Q63" s="23">
        <v>1.4152178792825441</v>
      </c>
      <c r="R63" s="23">
        <f t="shared" si="7"/>
        <v>1356.5536340027197</v>
      </c>
      <c r="S63" s="23">
        <f t="shared" si="7"/>
        <v>2519.0878251229283</v>
      </c>
      <c r="T63" s="23">
        <f t="shared" si="8"/>
        <v>3875.641459125648</v>
      </c>
      <c r="U63" s="9">
        <v>1</v>
      </c>
      <c r="V63" s="11">
        <v>1</v>
      </c>
      <c r="W63" s="11">
        <f t="shared" si="9"/>
        <v>3875.641459125648</v>
      </c>
    </row>
    <row r="64" spans="1:23" x14ac:dyDescent="0.25">
      <c r="A64" s="18">
        <v>57</v>
      </c>
      <c r="B64" s="18">
        <f t="shared" si="0"/>
        <v>2556</v>
      </c>
      <c r="C64" s="47">
        <v>864</v>
      </c>
      <c r="D64" s="47">
        <v>1692</v>
      </c>
      <c r="E64" s="18">
        <f t="shared" si="1"/>
        <v>3006</v>
      </c>
      <c r="F64" s="47">
        <v>1259</v>
      </c>
      <c r="G64" s="47">
        <v>1747</v>
      </c>
      <c r="I64" s="18">
        <v>57</v>
      </c>
      <c r="J64" s="18">
        <f t="shared" si="2"/>
        <v>1259</v>
      </c>
      <c r="K64" s="18">
        <f t="shared" si="3"/>
        <v>1747</v>
      </c>
      <c r="L64" s="18">
        <f t="shared" si="4"/>
        <v>864</v>
      </c>
      <c r="M64" s="18">
        <f t="shared" si="5"/>
        <v>1692</v>
      </c>
      <c r="N64" s="23">
        <f t="shared" si="6"/>
        <v>0.68625893566322482</v>
      </c>
      <c r="O64" s="23">
        <f t="shared" si="6"/>
        <v>0.96851745850028625</v>
      </c>
      <c r="P64" s="23">
        <v>1.0507369184297901</v>
      </c>
      <c r="Q64" s="23">
        <v>1.3747706366442454</v>
      </c>
      <c r="R64" s="23">
        <f t="shared" si="7"/>
        <v>1322.8777803031057</v>
      </c>
      <c r="S64" s="23">
        <f t="shared" si="7"/>
        <v>2401.7243022174966</v>
      </c>
      <c r="T64" s="23">
        <f t="shared" si="8"/>
        <v>3724.6020825206024</v>
      </c>
      <c r="U64" s="9">
        <v>1</v>
      </c>
      <c r="V64" s="11">
        <v>1</v>
      </c>
      <c r="W64" s="11">
        <f t="shared" si="9"/>
        <v>3724.6020825206024</v>
      </c>
    </row>
    <row r="65" spans="1:23" x14ac:dyDescent="0.25">
      <c r="A65" s="18">
        <v>58</v>
      </c>
      <c r="B65" s="18">
        <f t="shared" si="0"/>
        <v>2863</v>
      </c>
      <c r="C65" s="47">
        <v>998</v>
      </c>
      <c r="D65" s="47">
        <v>1865</v>
      </c>
      <c r="E65" s="18">
        <f t="shared" si="1"/>
        <v>3120</v>
      </c>
      <c r="F65" s="47">
        <v>1325</v>
      </c>
      <c r="G65" s="47">
        <v>1795</v>
      </c>
      <c r="I65" s="18">
        <v>58</v>
      </c>
      <c r="J65" s="18">
        <f t="shared" si="2"/>
        <v>1325</v>
      </c>
      <c r="K65" s="18">
        <f t="shared" si="3"/>
        <v>1795</v>
      </c>
      <c r="L65" s="18">
        <f t="shared" si="4"/>
        <v>998</v>
      </c>
      <c r="M65" s="18">
        <f t="shared" si="5"/>
        <v>1865</v>
      </c>
      <c r="N65" s="23">
        <f t="shared" si="6"/>
        <v>0.75320754716981131</v>
      </c>
      <c r="O65" s="23">
        <f t="shared" si="6"/>
        <v>1.0389972144846797</v>
      </c>
      <c r="P65" s="23">
        <v>1.1184211227629284</v>
      </c>
      <c r="Q65" s="23">
        <v>1.4083919864026977</v>
      </c>
      <c r="R65" s="23">
        <f t="shared" si="7"/>
        <v>1481.9079876608801</v>
      </c>
      <c r="S65" s="23">
        <f t="shared" si="7"/>
        <v>2528.0636155928423</v>
      </c>
      <c r="T65" s="23">
        <f t="shared" si="8"/>
        <v>4009.9716032537226</v>
      </c>
      <c r="U65" s="9">
        <v>1</v>
      </c>
      <c r="V65" s="11">
        <v>1</v>
      </c>
      <c r="W65" s="11">
        <f t="shared" si="9"/>
        <v>4009.9716032537226</v>
      </c>
    </row>
    <row r="66" spans="1:23" x14ac:dyDescent="0.25">
      <c r="A66" s="18">
        <v>59</v>
      </c>
      <c r="B66" s="18">
        <f t="shared" si="0"/>
        <v>2893</v>
      </c>
      <c r="C66" s="47">
        <v>1116</v>
      </c>
      <c r="D66" s="47">
        <v>1777</v>
      </c>
      <c r="E66" s="18">
        <f t="shared" si="1"/>
        <v>3138</v>
      </c>
      <c r="F66" s="47">
        <v>1398</v>
      </c>
      <c r="G66" s="47">
        <v>1740</v>
      </c>
      <c r="I66" s="18">
        <v>59</v>
      </c>
      <c r="J66" s="18">
        <f t="shared" si="2"/>
        <v>1398</v>
      </c>
      <c r="K66" s="18">
        <f t="shared" si="3"/>
        <v>1740</v>
      </c>
      <c r="L66" s="18">
        <f t="shared" si="4"/>
        <v>1116</v>
      </c>
      <c r="M66" s="18">
        <f t="shared" si="5"/>
        <v>1777</v>
      </c>
      <c r="N66" s="23">
        <f t="shared" si="6"/>
        <v>0.79828326180257514</v>
      </c>
      <c r="O66" s="23">
        <f t="shared" si="6"/>
        <v>1.021264367816092</v>
      </c>
      <c r="P66" s="23">
        <v>1.1430485410770077</v>
      </c>
      <c r="Q66" s="23">
        <v>1.426226359882137</v>
      </c>
      <c r="R66" s="23">
        <f t="shared" si="7"/>
        <v>1597.9818604256568</v>
      </c>
      <c r="S66" s="23">
        <f t="shared" si="7"/>
        <v>2481.6338661949185</v>
      </c>
      <c r="T66" s="23">
        <f t="shared" si="8"/>
        <v>4079.6157266205755</v>
      </c>
      <c r="U66" s="9">
        <v>1</v>
      </c>
      <c r="V66" s="11">
        <v>1</v>
      </c>
      <c r="W66" s="11">
        <f t="shared" si="9"/>
        <v>4079.6157266205755</v>
      </c>
    </row>
    <row r="67" spans="1:23" x14ac:dyDescent="0.25">
      <c r="A67" s="18">
        <v>60</v>
      </c>
      <c r="B67" s="18">
        <f t="shared" si="0"/>
        <v>3025</v>
      </c>
      <c r="C67" s="47">
        <v>1122</v>
      </c>
      <c r="D67" s="47">
        <v>1903</v>
      </c>
      <c r="E67" s="18">
        <f t="shared" si="1"/>
        <v>3184</v>
      </c>
      <c r="F67" s="47">
        <v>1308</v>
      </c>
      <c r="G67" s="47">
        <v>1876</v>
      </c>
      <c r="I67" s="18">
        <v>60</v>
      </c>
      <c r="J67" s="18">
        <f t="shared" si="2"/>
        <v>1308</v>
      </c>
      <c r="K67" s="18">
        <f t="shared" si="3"/>
        <v>1876</v>
      </c>
      <c r="L67" s="18">
        <f t="shared" si="4"/>
        <v>1122</v>
      </c>
      <c r="M67" s="18">
        <f t="shared" si="5"/>
        <v>1903</v>
      </c>
      <c r="N67" s="23">
        <f t="shared" si="6"/>
        <v>0.85779816513761464</v>
      </c>
      <c r="O67" s="23">
        <f t="shared" si="6"/>
        <v>1.0143923240938166</v>
      </c>
      <c r="P67" s="23">
        <v>1.1825745280936248</v>
      </c>
      <c r="Q67" s="23">
        <v>1.4753573081631239</v>
      </c>
      <c r="R67" s="23">
        <f t="shared" si="7"/>
        <v>1546.8074827464613</v>
      </c>
      <c r="S67" s="23">
        <f t="shared" si="7"/>
        <v>2767.7703101140205</v>
      </c>
      <c r="T67" s="23">
        <f t="shared" si="8"/>
        <v>4314.5777928604821</v>
      </c>
      <c r="U67" s="9">
        <v>1</v>
      </c>
      <c r="V67" s="11">
        <v>1</v>
      </c>
      <c r="W67" s="11">
        <f t="shared" si="9"/>
        <v>4314.5777928604821</v>
      </c>
    </row>
    <row r="68" spans="1:23" x14ac:dyDescent="0.25">
      <c r="A68" s="18">
        <v>61</v>
      </c>
      <c r="B68" s="18">
        <f t="shared" si="0"/>
        <v>3247</v>
      </c>
      <c r="C68" s="47">
        <v>1217</v>
      </c>
      <c r="D68" s="47">
        <v>2030</v>
      </c>
      <c r="E68" s="18">
        <f t="shared" si="1"/>
        <v>3196</v>
      </c>
      <c r="F68" s="47">
        <v>1366</v>
      </c>
      <c r="G68" s="47">
        <v>1830</v>
      </c>
      <c r="I68" s="18">
        <v>61</v>
      </c>
      <c r="J68" s="18">
        <f t="shared" si="2"/>
        <v>1366</v>
      </c>
      <c r="K68" s="18">
        <f t="shared" si="3"/>
        <v>1830</v>
      </c>
      <c r="L68" s="18">
        <f t="shared" si="4"/>
        <v>1217</v>
      </c>
      <c r="M68" s="18">
        <f t="shared" si="5"/>
        <v>2030</v>
      </c>
      <c r="N68" s="23">
        <f t="shared" si="6"/>
        <v>0.89092240117130306</v>
      </c>
      <c r="O68" s="23">
        <f t="shared" si="6"/>
        <v>1.1092896174863387</v>
      </c>
      <c r="P68" s="23">
        <v>1.1841142086777496</v>
      </c>
      <c r="Q68" s="23">
        <v>1.4842715059338174</v>
      </c>
      <c r="R68" s="23">
        <f t="shared" si="7"/>
        <v>1617.500009053806</v>
      </c>
      <c r="S68" s="23">
        <f t="shared" si="7"/>
        <v>2716.216855858886</v>
      </c>
      <c r="T68" s="23">
        <f t="shared" si="8"/>
        <v>4333.7168649126925</v>
      </c>
      <c r="U68" s="9">
        <v>1</v>
      </c>
      <c r="V68" s="11">
        <v>1</v>
      </c>
      <c r="W68" s="11">
        <f t="shared" si="9"/>
        <v>4333.7168649126925</v>
      </c>
    </row>
    <row r="69" spans="1:23" x14ac:dyDescent="0.25">
      <c r="A69" s="18">
        <v>62</v>
      </c>
      <c r="B69" s="18">
        <f t="shared" si="0"/>
        <v>2965</v>
      </c>
      <c r="C69" s="47">
        <v>1025</v>
      </c>
      <c r="D69" s="47">
        <v>1940</v>
      </c>
      <c r="E69" s="18">
        <f t="shared" si="1"/>
        <v>3101</v>
      </c>
      <c r="F69" s="47">
        <v>1301</v>
      </c>
      <c r="G69" s="47">
        <v>1800</v>
      </c>
      <c r="I69" s="18">
        <v>62</v>
      </c>
      <c r="J69" s="18">
        <f t="shared" si="2"/>
        <v>1301</v>
      </c>
      <c r="K69" s="18">
        <f t="shared" si="3"/>
        <v>1800</v>
      </c>
      <c r="L69" s="18">
        <f t="shared" si="4"/>
        <v>1025</v>
      </c>
      <c r="M69" s="18">
        <f t="shared" si="5"/>
        <v>1940</v>
      </c>
      <c r="N69" s="23">
        <f t="shared" si="6"/>
        <v>0.78785549577248271</v>
      </c>
      <c r="O69" s="23">
        <f t="shared" si="6"/>
        <v>1.0777777777777777</v>
      </c>
      <c r="P69" s="23">
        <v>1.1392912823311809</v>
      </c>
      <c r="Q69" s="23">
        <v>1.4498464913947244</v>
      </c>
      <c r="R69" s="23">
        <f t="shared" si="7"/>
        <v>1482.2179583128664</v>
      </c>
      <c r="S69" s="23">
        <f t="shared" si="7"/>
        <v>2609.723684510504</v>
      </c>
      <c r="T69" s="23">
        <f t="shared" si="8"/>
        <v>4091.9416428233703</v>
      </c>
      <c r="U69" s="9">
        <v>1</v>
      </c>
      <c r="V69" s="11">
        <v>1</v>
      </c>
      <c r="W69" s="11">
        <f t="shared" si="9"/>
        <v>4091.9416428233703</v>
      </c>
    </row>
    <row r="70" spans="1:23" x14ac:dyDescent="0.25">
      <c r="A70" s="18">
        <v>63</v>
      </c>
      <c r="B70" s="18">
        <f t="shared" si="0"/>
        <v>2998</v>
      </c>
      <c r="C70" s="47">
        <v>1055</v>
      </c>
      <c r="D70" s="47">
        <v>1943</v>
      </c>
      <c r="E70" s="18">
        <f t="shared" si="1"/>
        <v>2723</v>
      </c>
      <c r="F70" s="47">
        <v>1121</v>
      </c>
      <c r="G70" s="47">
        <v>1602</v>
      </c>
      <c r="I70" s="18">
        <v>63</v>
      </c>
      <c r="J70" s="18">
        <f t="shared" si="2"/>
        <v>1121</v>
      </c>
      <c r="K70" s="18">
        <f t="shared" si="3"/>
        <v>1602</v>
      </c>
      <c r="L70" s="18">
        <f t="shared" si="4"/>
        <v>1055</v>
      </c>
      <c r="M70" s="18">
        <f t="shared" si="5"/>
        <v>1943</v>
      </c>
      <c r="N70" s="23">
        <f t="shared" si="6"/>
        <v>0.94112399643175737</v>
      </c>
      <c r="O70" s="23">
        <f t="shared" si="6"/>
        <v>1.2128589263420724</v>
      </c>
      <c r="P70" s="23">
        <v>1.1757656677118211</v>
      </c>
      <c r="Q70" s="23">
        <v>1.5747516223457818</v>
      </c>
      <c r="R70" s="23">
        <f t="shared" si="7"/>
        <v>1318.0333135049514</v>
      </c>
      <c r="S70" s="23">
        <f t="shared" si="7"/>
        <v>2522.7520989979425</v>
      </c>
      <c r="T70" s="23">
        <f t="shared" si="8"/>
        <v>3840.7854125028939</v>
      </c>
      <c r="U70" s="9">
        <v>1</v>
      </c>
      <c r="V70" s="11">
        <v>1</v>
      </c>
      <c r="W70" s="11">
        <f t="shared" si="9"/>
        <v>3840.7854125028939</v>
      </c>
    </row>
    <row r="71" spans="1:23" x14ac:dyDescent="0.25">
      <c r="A71" s="18">
        <v>64</v>
      </c>
      <c r="B71" s="18">
        <f t="shared" si="0"/>
        <v>2763</v>
      </c>
      <c r="C71" s="47">
        <v>938</v>
      </c>
      <c r="D71" s="47">
        <v>1825</v>
      </c>
      <c r="E71" s="18">
        <f t="shared" si="1"/>
        <v>2912</v>
      </c>
      <c r="F71" s="47">
        <v>1219</v>
      </c>
      <c r="G71" s="47">
        <v>1693</v>
      </c>
      <c r="I71" s="18">
        <v>64</v>
      </c>
      <c r="J71" s="18">
        <f t="shared" si="2"/>
        <v>1219</v>
      </c>
      <c r="K71" s="18">
        <f t="shared" si="3"/>
        <v>1693</v>
      </c>
      <c r="L71" s="18">
        <f t="shared" si="4"/>
        <v>938</v>
      </c>
      <c r="M71" s="18">
        <f t="shared" si="5"/>
        <v>1825</v>
      </c>
      <c r="N71" s="23">
        <f t="shared" si="6"/>
        <v>0.76948318293683349</v>
      </c>
      <c r="O71" s="23">
        <f t="shared" si="6"/>
        <v>1.077968103957472</v>
      </c>
      <c r="P71" s="23">
        <v>1.091953722728787</v>
      </c>
      <c r="Q71" s="23">
        <v>1.482105702636932</v>
      </c>
      <c r="R71" s="23">
        <f t="shared" si="7"/>
        <v>1331.0915880063912</v>
      </c>
      <c r="S71" s="23">
        <f t="shared" si="7"/>
        <v>2509.2049545643258</v>
      </c>
      <c r="T71" s="23">
        <f t="shared" si="8"/>
        <v>3840.2965425707171</v>
      </c>
      <c r="U71" s="9">
        <v>1</v>
      </c>
      <c r="V71" s="11">
        <v>1</v>
      </c>
      <c r="W71" s="11">
        <f t="shared" si="9"/>
        <v>3840.2965425707171</v>
      </c>
    </row>
    <row r="72" spans="1:23" x14ac:dyDescent="0.25">
      <c r="A72" s="18">
        <v>65</v>
      </c>
      <c r="B72" s="18">
        <f t="shared" ref="B72:B106" si="10">C72+D72</f>
        <v>2515</v>
      </c>
      <c r="C72" s="47">
        <v>914</v>
      </c>
      <c r="D72" s="47">
        <v>1601</v>
      </c>
      <c r="E72" s="18">
        <f t="shared" ref="E72:E106" si="11">F72+G72</f>
        <v>2337</v>
      </c>
      <c r="F72" s="47">
        <v>1002</v>
      </c>
      <c r="G72" s="47">
        <v>1335</v>
      </c>
      <c r="I72" s="18">
        <v>65</v>
      </c>
      <c r="J72" s="18">
        <f t="shared" ref="J72:J106" si="12">F72</f>
        <v>1002</v>
      </c>
      <c r="K72" s="18">
        <f t="shared" ref="K72:K106" si="13">G72</f>
        <v>1335</v>
      </c>
      <c r="L72" s="18">
        <f t="shared" ref="L72:L106" si="14">C72</f>
        <v>914</v>
      </c>
      <c r="M72" s="18">
        <f t="shared" ref="M72:M106" si="15">D72</f>
        <v>1601</v>
      </c>
      <c r="N72" s="23">
        <f t="shared" ref="N72:O106" si="16">L72/J72</f>
        <v>0.91217564870259482</v>
      </c>
      <c r="O72" s="23">
        <f t="shared" si="16"/>
        <v>1.199250936329588</v>
      </c>
      <c r="P72" s="23">
        <v>1.1210167176082917</v>
      </c>
      <c r="Q72" s="23">
        <v>1.5709636597012633</v>
      </c>
      <c r="R72" s="23">
        <f t="shared" ref="R72:S106" si="17">J72*P72</f>
        <v>1123.2587510435083</v>
      </c>
      <c r="S72" s="23">
        <f t="shared" si="17"/>
        <v>2097.2364857011867</v>
      </c>
      <c r="T72" s="23">
        <f t="shared" ref="T72:T106" si="18">R72+S72</f>
        <v>3220.4952367446949</v>
      </c>
      <c r="U72" s="9">
        <v>1</v>
      </c>
      <c r="V72" s="11">
        <v>1</v>
      </c>
      <c r="W72" s="11">
        <f t="shared" ref="W72:W106" si="19">T72*U72*V72</f>
        <v>3220.4952367446949</v>
      </c>
    </row>
    <row r="73" spans="1:23" x14ac:dyDescent="0.25">
      <c r="A73" s="18">
        <v>66</v>
      </c>
      <c r="B73" s="18">
        <f t="shared" si="10"/>
        <v>2451</v>
      </c>
      <c r="C73" s="47">
        <v>879</v>
      </c>
      <c r="D73" s="47">
        <v>1572</v>
      </c>
      <c r="E73" s="18">
        <f t="shared" si="11"/>
        <v>2317</v>
      </c>
      <c r="F73" s="47">
        <v>976</v>
      </c>
      <c r="G73" s="47">
        <v>1341</v>
      </c>
      <c r="I73" s="18">
        <v>66</v>
      </c>
      <c r="J73" s="18">
        <f t="shared" si="12"/>
        <v>976</v>
      </c>
      <c r="K73" s="18">
        <f t="shared" si="13"/>
        <v>1341</v>
      </c>
      <c r="L73" s="18">
        <f t="shared" si="14"/>
        <v>879</v>
      </c>
      <c r="M73" s="18">
        <f t="shared" si="15"/>
        <v>1572</v>
      </c>
      <c r="N73" s="23">
        <f t="shared" si="16"/>
        <v>0.90061475409836067</v>
      </c>
      <c r="O73" s="23">
        <f t="shared" si="16"/>
        <v>1.1722595078299776</v>
      </c>
      <c r="P73" s="23">
        <v>1.158793886711841</v>
      </c>
      <c r="Q73" s="23">
        <v>1.5136682044855096</v>
      </c>
      <c r="R73" s="23">
        <f t="shared" si="17"/>
        <v>1130.9828334307567</v>
      </c>
      <c r="S73" s="23">
        <f t="shared" si="17"/>
        <v>2029.8290622150685</v>
      </c>
      <c r="T73" s="23">
        <f t="shared" si="18"/>
        <v>3160.8118956458252</v>
      </c>
      <c r="U73" s="9">
        <v>1</v>
      </c>
      <c r="V73" s="11">
        <v>1</v>
      </c>
      <c r="W73" s="11">
        <f t="shared" si="19"/>
        <v>3160.8118956458252</v>
      </c>
    </row>
    <row r="74" spans="1:23" x14ac:dyDescent="0.25">
      <c r="A74" s="18">
        <v>67</v>
      </c>
      <c r="B74" s="18">
        <f t="shared" si="10"/>
        <v>2248</v>
      </c>
      <c r="C74" s="47">
        <v>792</v>
      </c>
      <c r="D74" s="47">
        <v>1456</v>
      </c>
      <c r="E74" s="18">
        <f t="shared" si="11"/>
        <v>2043</v>
      </c>
      <c r="F74" s="47">
        <v>898</v>
      </c>
      <c r="G74" s="47">
        <v>1145</v>
      </c>
      <c r="I74" s="18">
        <v>67</v>
      </c>
      <c r="J74" s="18">
        <f t="shared" si="12"/>
        <v>898</v>
      </c>
      <c r="K74" s="18">
        <f t="shared" si="13"/>
        <v>1145</v>
      </c>
      <c r="L74" s="18">
        <f t="shared" si="14"/>
        <v>792</v>
      </c>
      <c r="M74" s="18">
        <f t="shared" si="15"/>
        <v>1456</v>
      </c>
      <c r="N74" s="23">
        <f t="shared" si="16"/>
        <v>0.8819599109131403</v>
      </c>
      <c r="O74" s="23">
        <f t="shared" si="16"/>
        <v>1.2716157205240175</v>
      </c>
      <c r="P74" s="23">
        <v>1.1318994544649215</v>
      </c>
      <c r="Q74" s="23">
        <v>1.5924197744647843</v>
      </c>
      <c r="R74" s="23">
        <f t="shared" si="17"/>
        <v>1016.4457101094995</v>
      </c>
      <c r="S74" s="23">
        <f t="shared" si="17"/>
        <v>1823.320641762178</v>
      </c>
      <c r="T74" s="23">
        <f t="shared" si="18"/>
        <v>2839.7663518716772</v>
      </c>
      <c r="U74" s="9">
        <v>1</v>
      </c>
      <c r="V74" s="11">
        <v>1</v>
      </c>
      <c r="W74" s="11">
        <f t="shared" si="19"/>
        <v>2839.7663518716772</v>
      </c>
    </row>
    <row r="75" spans="1:23" x14ac:dyDescent="0.25">
      <c r="A75" s="18">
        <v>68</v>
      </c>
      <c r="B75" s="18">
        <f t="shared" si="10"/>
        <v>2045</v>
      </c>
      <c r="C75" s="47">
        <v>728</v>
      </c>
      <c r="D75" s="47">
        <v>1317</v>
      </c>
      <c r="E75" s="18">
        <f t="shared" si="11"/>
        <v>1866</v>
      </c>
      <c r="F75" s="47">
        <v>799</v>
      </c>
      <c r="G75" s="47">
        <v>1067</v>
      </c>
      <c r="I75" s="18">
        <v>68</v>
      </c>
      <c r="J75" s="18">
        <f t="shared" si="12"/>
        <v>799</v>
      </c>
      <c r="K75" s="18">
        <f t="shared" si="13"/>
        <v>1067</v>
      </c>
      <c r="L75" s="18">
        <f t="shared" si="14"/>
        <v>728</v>
      </c>
      <c r="M75" s="18">
        <f t="shared" si="15"/>
        <v>1317</v>
      </c>
      <c r="N75" s="23">
        <f t="shared" si="16"/>
        <v>0.91113892365456817</v>
      </c>
      <c r="O75" s="23">
        <f t="shared" si="16"/>
        <v>1.2343017806935332</v>
      </c>
      <c r="P75" s="23">
        <v>1.1587564374054806</v>
      </c>
      <c r="Q75" s="23">
        <v>1.5580214651020399</v>
      </c>
      <c r="R75" s="23">
        <f t="shared" si="17"/>
        <v>925.84639348697897</v>
      </c>
      <c r="S75" s="23">
        <f t="shared" si="17"/>
        <v>1662.4089032638765</v>
      </c>
      <c r="T75" s="23">
        <f t="shared" si="18"/>
        <v>2588.2552967508555</v>
      </c>
      <c r="U75" s="9">
        <v>1</v>
      </c>
      <c r="V75" s="11">
        <v>1</v>
      </c>
      <c r="W75" s="11">
        <f t="shared" si="19"/>
        <v>2588.2552967508555</v>
      </c>
    </row>
    <row r="76" spans="1:23" x14ac:dyDescent="0.25">
      <c r="A76" s="18">
        <v>69</v>
      </c>
      <c r="B76" s="18">
        <f t="shared" si="10"/>
        <v>1664</v>
      </c>
      <c r="C76" s="47">
        <v>588</v>
      </c>
      <c r="D76" s="47">
        <v>1076</v>
      </c>
      <c r="E76" s="18">
        <f t="shared" si="11"/>
        <v>1633</v>
      </c>
      <c r="F76" s="47">
        <v>720</v>
      </c>
      <c r="G76" s="47">
        <v>913</v>
      </c>
      <c r="I76" s="18">
        <v>69</v>
      </c>
      <c r="J76" s="18">
        <f t="shared" si="12"/>
        <v>720</v>
      </c>
      <c r="K76" s="18">
        <f t="shared" si="13"/>
        <v>913</v>
      </c>
      <c r="L76" s="18">
        <f t="shared" si="14"/>
        <v>588</v>
      </c>
      <c r="M76" s="18">
        <f t="shared" si="15"/>
        <v>1076</v>
      </c>
      <c r="N76" s="23">
        <f t="shared" si="16"/>
        <v>0.81666666666666665</v>
      </c>
      <c r="O76" s="23">
        <f t="shared" si="16"/>
        <v>1.1785323110624315</v>
      </c>
      <c r="P76" s="23">
        <v>1.1413992714218271</v>
      </c>
      <c r="Q76" s="23">
        <v>1.5940607954196429</v>
      </c>
      <c r="R76" s="23">
        <f t="shared" si="17"/>
        <v>821.80747542371546</v>
      </c>
      <c r="S76" s="23">
        <f t="shared" si="17"/>
        <v>1455.3775062181339</v>
      </c>
      <c r="T76" s="23">
        <f t="shared" si="18"/>
        <v>2277.1849816418494</v>
      </c>
      <c r="U76" s="9">
        <v>1</v>
      </c>
      <c r="V76" s="11">
        <v>1</v>
      </c>
      <c r="W76" s="11">
        <f t="shared" si="19"/>
        <v>2277.1849816418494</v>
      </c>
    </row>
    <row r="77" spans="1:23" x14ac:dyDescent="0.25">
      <c r="A77" s="18">
        <v>70</v>
      </c>
      <c r="B77" s="18">
        <f t="shared" si="10"/>
        <v>1765</v>
      </c>
      <c r="C77" s="47">
        <v>675</v>
      </c>
      <c r="D77" s="47">
        <v>1090</v>
      </c>
      <c r="E77" s="18">
        <f t="shared" si="11"/>
        <v>1523</v>
      </c>
      <c r="F77" s="47">
        <v>660</v>
      </c>
      <c r="G77" s="47">
        <v>863</v>
      </c>
      <c r="I77" s="18">
        <v>70</v>
      </c>
      <c r="J77" s="18">
        <f t="shared" si="12"/>
        <v>660</v>
      </c>
      <c r="K77" s="18">
        <f t="shared" si="13"/>
        <v>863</v>
      </c>
      <c r="L77" s="18">
        <f t="shared" si="14"/>
        <v>675</v>
      </c>
      <c r="M77" s="18">
        <f t="shared" si="15"/>
        <v>1090</v>
      </c>
      <c r="N77" s="23">
        <f t="shared" si="16"/>
        <v>1.0227272727272727</v>
      </c>
      <c r="O77" s="23">
        <f t="shared" si="16"/>
        <v>1.2630359212050986</v>
      </c>
      <c r="P77" s="23">
        <v>1.2001189324535197</v>
      </c>
      <c r="Q77" s="23">
        <v>1.6082249138730098</v>
      </c>
      <c r="R77" s="23">
        <f t="shared" si="17"/>
        <v>792.07849541932308</v>
      </c>
      <c r="S77" s="23">
        <f t="shared" si="17"/>
        <v>1387.8981006724075</v>
      </c>
      <c r="T77" s="23">
        <f t="shared" si="18"/>
        <v>2179.9765960917307</v>
      </c>
      <c r="U77" s="9">
        <v>1</v>
      </c>
      <c r="V77" s="11">
        <v>1</v>
      </c>
      <c r="W77" s="11">
        <f t="shared" si="19"/>
        <v>2179.9765960917307</v>
      </c>
    </row>
    <row r="78" spans="1:23" x14ac:dyDescent="0.25">
      <c r="A78" s="18">
        <v>71</v>
      </c>
      <c r="B78" s="18">
        <f t="shared" si="10"/>
        <v>1564</v>
      </c>
      <c r="C78" s="47">
        <v>463</v>
      </c>
      <c r="D78" s="47">
        <v>1101</v>
      </c>
      <c r="E78" s="18">
        <f t="shared" si="11"/>
        <v>1403</v>
      </c>
      <c r="F78" s="47">
        <v>566</v>
      </c>
      <c r="G78" s="47">
        <v>837</v>
      </c>
      <c r="I78" s="18">
        <v>71</v>
      </c>
      <c r="J78" s="18">
        <f t="shared" si="12"/>
        <v>566</v>
      </c>
      <c r="K78" s="18">
        <f t="shared" si="13"/>
        <v>837</v>
      </c>
      <c r="L78" s="18">
        <f t="shared" si="14"/>
        <v>463</v>
      </c>
      <c r="M78" s="18">
        <f t="shared" si="15"/>
        <v>1101</v>
      </c>
      <c r="N78" s="23">
        <f t="shared" si="16"/>
        <v>0.8180212014134276</v>
      </c>
      <c r="O78" s="23">
        <f t="shared" si="16"/>
        <v>1.3154121863799284</v>
      </c>
      <c r="P78" s="23">
        <v>1.2712810006613371</v>
      </c>
      <c r="Q78" s="23">
        <v>1.6975198611628772</v>
      </c>
      <c r="R78" s="23">
        <f t="shared" si="17"/>
        <v>719.54504637431683</v>
      </c>
      <c r="S78" s="23">
        <f t="shared" si="17"/>
        <v>1420.8241237933282</v>
      </c>
      <c r="T78" s="23">
        <f t="shared" si="18"/>
        <v>2140.3691701676453</v>
      </c>
      <c r="U78" s="9">
        <v>1</v>
      </c>
      <c r="V78" s="11">
        <v>1</v>
      </c>
      <c r="W78" s="11">
        <f t="shared" si="19"/>
        <v>2140.3691701676453</v>
      </c>
    </row>
    <row r="79" spans="1:23" x14ac:dyDescent="0.25">
      <c r="A79" s="18">
        <v>72</v>
      </c>
      <c r="B79" s="18">
        <f t="shared" si="10"/>
        <v>1385</v>
      </c>
      <c r="C79" s="47">
        <v>483</v>
      </c>
      <c r="D79" s="47">
        <v>902</v>
      </c>
      <c r="E79" s="18">
        <f t="shared" si="11"/>
        <v>1368</v>
      </c>
      <c r="F79" s="47">
        <v>574</v>
      </c>
      <c r="G79" s="47">
        <v>794</v>
      </c>
      <c r="I79" s="18">
        <v>72</v>
      </c>
      <c r="J79" s="18">
        <f t="shared" si="12"/>
        <v>574</v>
      </c>
      <c r="K79" s="18">
        <f t="shared" si="13"/>
        <v>794</v>
      </c>
      <c r="L79" s="18">
        <f t="shared" si="14"/>
        <v>483</v>
      </c>
      <c r="M79" s="18">
        <f t="shared" si="15"/>
        <v>902</v>
      </c>
      <c r="N79" s="23">
        <f t="shared" si="16"/>
        <v>0.84146341463414631</v>
      </c>
      <c r="O79" s="23">
        <f t="shared" si="16"/>
        <v>1.1360201511335013</v>
      </c>
      <c r="P79" s="23">
        <v>1.2037283427123036</v>
      </c>
      <c r="Q79" s="23">
        <v>1.5545465488116144</v>
      </c>
      <c r="R79" s="23">
        <f t="shared" si="17"/>
        <v>690.94006871686224</v>
      </c>
      <c r="S79" s="23">
        <f t="shared" si="17"/>
        <v>1234.3099597564219</v>
      </c>
      <c r="T79" s="23">
        <f t="shared" si="18"/>
        <v>1925.2500284732841</v>
      </c>
      <c r="U79" s="9">
        <v>1</v>
      </c>
      <c r="V79" s="11">
        <v>1</v>
      </c>
      <c r="W79" s="11">
        <f t="shared" si="19"/>
        <v>1925.2500284732841</v>
      </c>
    </row>
    <row r="80" spans="1:23" x14ac:dyDescent="0.25">
      <c r="A80" s="18">
        <v>73</v>
      </c>
      <c r="B80" s="18">
        <f t="shared" si="10"/>
        <v>1161</v>
      </c>
      <c r="C80" s="47">
        <v>382</v>
      </c>
      <c r="D80" s="47">
        <v>779</v>
      </c>
      <c r="E80" s="18">
        <f t="shared" si="11"/>
        <v>1156</v>
      </c>
      <c r="F80" s="47">
        <v>468</v>
      </c>
      <c r="G80" s="47">
        <v>688</v>
      </c>
      <c r="I80" s="18">
        <v>73</v>
      </c>
      <c r="J80" s="18">
        <f t="shared" si="12"/>
        <v>468</v>
      </c>
      <c r="K80" s="18">
        <f t="shared" si="13"/>
        <v>688</v>
      </c>
      <c r="L80" s="18">
        <f t="shared" si="14"/>
        <v>382</v>
      </c>
      <c r="M80" s="18">
        <f t="shared" si="15"/>
        <v>779</v>
      </c>
      <c r="N80" s="23">
        <f t="shared" si="16"/>
        <v>0.81623931623931623</v>
      </c>
      <c r="O80" s="23">
        <f t="shared" si="16"/>
        <v>1.132267441860465</v>
      </c>
      <c r="P80" s="23">
        <v>1.0989224600493674</v>
      </c>
      <c r="Q80" s="23">
        <v>1.5088109523577338</v>
      </c>
      <c r="R80" s="23">
        <f t="shared" si="17"/>
        <v>514.29571130310399</v>
      </c>
      <c r="S80" s="23">
        <f t="shared" si="17"/>
        <v>1038.0619352221208</v>
      </c>
      <c r="T80" s="23">
        <f t="shared" si="18"/>
        <v>1552.3576465252249</v>
      </c>
      <c r="U80" s="9">
        <v>1</v>
      </c>
      <c r="V80" s="11">
        <v>1</v>
      </c>
      <c r="W80" s="11">
        <f t="shared" si="19"/>
        <v>1552.3576465252249</v>
      </c>
    </row>
    <row r="81" spans="1:23" x14ac:dyDescent="0.25">
      <c r="A81" s="18">
        <v>74</v>
      </c>
      <c r="B81" s="18">
        <f t="shared" si="10"/>
        <v>1051</v>
      </c>
      <c r="C81" s="47">
        <v>338</v>
      </c>
      <c r="D81" s="47">
        <v>713</v>
      </c>
      <c r="E81" s="18">
        <f t="shared" si="11"/>
        <v>897</v>
      </c>
      <c r="F81" s="47">
        <v>329</v>
      </c>
      <c r="G81" s="47">
        <v>568</v>
      </c>
      <c r="I81" s="18">
        <v>74</v>
      </c>
      <c r="J81" s="18">
        <f t="shared" si="12"/>
        <v>329</v>
      </c>
      <c r="K81" s="18">
        <f t="shared" si="13"/>
        <v>568</v>
      </c>
      <c r="L81" s="18">
        <f t="shared" si="14"/>
        <v>338</v>
      </c>
      <c r="M81" s="18">
        <f t="shared" si="15"/>
        <v>713</v>
      </c>
      <c r="N81" s="23">
        <f t="shared" si="16"/>
        <v>1.027355623100304</v>
      </c>
      <c r="O81" s="23">
        <f t="shared" si="16"/>
        <v>1.255281690140845</v>
      </c>
      <c r="P81" s="23">
        <v>1.1996096473498148</v>
      </c>
      <c r="Q81" s="23">
        <v>1.5364118049579252</v>
      </c>
      <c r="R81" s="23">
        <f t="shared" si="17"/>
        <v>394.67157397808904</v>
      </c>
      <c r="S81" s="23">
        <f t="shared" si="17"/>
        <v>872.68190521610154</v>
      </c>
      <c r="T81" s="23">
        <f t="shared" si="18"/>
        <v>1267.3534791941906</v>
      </c>
      <c r="U81" s="9">
        <v>1</v>
      </c>
      <c r="V81" s="11">
        <v>1</v>
      </c>
      <c r="W81" s="11">
        <f t="shared" si="19"/>
        <v>1267.3534791941906</v>
      </c>
    </row>
    <row r="82" spans="1:23" x14ac:dyDescent="0.25">
      <c r="A82" s="18">
        <v>75</v>
      </c>
      <c r="B82" s="18">
        <f t="shared" si="10"/>
        <v>908</v>
      </c>
      <c r="C82" s="47">
        <v>253</v>
      </c>
      <c r="D82" s="47">
        <v>655</v>
      </c>
      <c r="E82" s="18">
        <f t="shared" si="11"/>
        <v>891</v>
      </c>
      <c r="F82" s="47">
        <v>357</v>
      </c>
      <c r="G82" s="47">
        <v>534</v>
      </c>
      <c r="I82" s="18">
        <v>75</v>
      </c>
      <c r="J82" s="18">
        <f t="shared" si="12"/>
        <v>357</v>
      </c>
      <c r="K82" s="18">
        <f t="shared" si="13"/>
        <v>534</v>
      </c>
      <c r="L82" s="18">
        <f t="shared" si="14"/>
        <v>253</v>
      </c>
      <c r="M82" s="18">
        <f t="shared" si="15"/>
        <v>655</v>
      </c>
      <c r="N82" s="23">
        <f t="shared" si="16"/>
        <v>0.70868347338935578</v>
      </c>
      <c r="O82" s="23">
        <f t="shared" si="16"/>
        <v>1.2265917602996255</v>
      </c>
      <c r="P82" s="23">
        <v>1.0552273892777833</v>
      </c>
      <c r="Q82" s="23">
        <v>1.5150969237124527</v>
      </c>
      <c r="R82" s="23">
        <f t="shared" si="17"/>
        <v>376.71617797216862</v>
      </c>
      <c r="S82" s="23">
        <f t="shared" si="17"/>
        <v>809.06175726244976</v>
      </c>
      <c r="T82" s="23">
        <f t="shared" si="18"/>
        <v>1185.7779352346183</v>
      </c>
      <c r="U82" s="9">
        <v>1</v>
      </c>
      <c r="V82" s="11">
        <v>1</v>
      </c>
      <c r="W82" s="11">
        <f t="shared" si="19"/>
        <v>1185.7779352346183</v>
      </c>
    </row>
    <row r="83" spans="1:23" x14ac:dyDescent="0.25">
      <c r="A83" s="18">
        <v>76</v>
      </c>
      <c r="B83" s="18">
        <f t="shared" si="10"/>
        <v>495</v>
      </c>
      <c r="C83" s="47">
        <v>141</v>
      </c>
      <c r="D83" s="47">
        <v>354</v>
      </c>
      <c r="E83" s="18">
        <f t="shared" si="11"/>
        <v>674</v>
      </c>
      <c r="F83" s="47">
        <v>258</v>
      </c>
      <c r="G83" s="47">
        <v>416</v>
      </c>
      <c r="I83" s="18">
        <v>76</v>
      </c>
      <c r="J83" s="18">
        <f t="shared" si="12"/>
        <v>258</v>
      </c>
      <c r="K83" s="18">
        <f t="shared" si="13"/>
        <v>416</v>
      </c>
      <c r="L83" s="18">
        <f t="shared" si="14"/>
        <v>141</v>
      </c>
      <c r="M83" s="18">
        <f t="shared" si="15"/>
        <v>354</v>
      </c>
      <c r="N83" s="23">
        <f t="shared" si="16"/>
        <v>0.54651162790697672</v>
      </c>
      <c r="O83" s="23">
        <f t="shared" si="16"/>
        <v>0.85096153846153844</v>
      </c>
      <c r="P83" s="23">
        <v>0.87105133724920314</v>
      </c>
      <c r="Q83" s="23">
        <v>1.163462701676707</v>
      </c>
      <c r="R83" s="23">
        <f t="shared" si="17"/>
        <v>224.7312450102944</v>
      </c>
      <c r="S83" s="23">
        <f t="shared" si="17"/>
        <v>484.00048389751009</v>
      </c>
      <c r="T83" s="23">
        <f t="shared" si="18"/>
        <v>708.7317289078045</v>
      </c>
      <c r="U83" s="9">
        <v>1</v>
      </c>
      <c r="V83" s="11">
        <v>1</v>
      </c>
      <c r="W83" s="11">
        <f t="shared" si="19"/>
        <v>708.7317289078045</v>
      </c>
    </row>
    <row r="84" spans="1:23" x14ac:dyDescent="0.25">
      <c r="A84" s="18">
        <v>77</v>
      </c>
      <c r="B84" s="18">
        <f t="shared" si="10"/>
        <v>425</v>
      </c>
      <c r="C84" s="47">
        <v>122</v>
      </c>
      <c r="D84" s="47">
        <v>303</v>
      </c>
      <c r="E84" s="18">
        <f t="shared" si="11"/>
        <v>453</v>
      </c>
      <c r="F84" s="47">
        <v>169</v>
      </c>
      <c r="G84" s="47">
        <v>284</v>
      </c>
      <c r="I84" s="18">
        <v>77</v>
      </c>
      <c r="J84" s="18">
        <f t="shared" si="12"/>
        <v>169</v>
      </c>
      <c r="K84" s="18">
        <f t="shared" si="13"/>
        <v>284</v>
      </c>
      <c r="L84" s="18">
        <f t="shared" si="14"/>
        <v>122</v>
      </c>
      <c r="M84" s="18">
        <f t="shared" si="15"/>
        <v>303</v>
      </c>
      <c r="N84" s="23">
        <f t="shared" si="16"/>
        <v>0.72189349112426038</v>
      </c>
      <c r="O84" s="23">
        <f t="shared" si="16"/>
        <v>1.0669014084507042</v>
      </c>
      <c r="P84" s="23">
        <v>1.0980308563172401</v>
      </c>
      <c r="Q84" s="23">
        <v>1.2533296593497394</v>
      </c>
      <c r="R84" s="23">
        <f t="shared" si="17"/>
        <v>185.56721471761358</v>
      </c>
      <c r="S84" s="23">
        <f t="shared" si="17"/>
        <v>355.94562325532598</v>
      </c>
      <c r="T84" s="23">
        <f t="shared" si="18"/>
        <v>541.51283797293956</v>
      </c>
      <c r="U84" s="9">
        <v>1</v>
      </c>
      <c r="V84" s="11">
        <v>1</v>
      </c>
      <c r="W84" s="11">
        <f t="shared" si="19"/>
        <v>541.51283797293956</v>
      </c>
    </row>
    <row r="85" spans="1:23" x14ac:dyDescent="0.25">
      <c r="A85" s="18">
        <v>78</v>
      </c>
      <c r="B85" s="18">
        <f t="shared" si="10"/>
        <v>308</v>
      </c>
      <c r="C85" s="47">
        <v>107</v>
      </c>
      <c r="D85" s="47">
        <v>201</v>
      </c>
      <c r="E85" s="18">
        <f t="shared" si="11"/>
        <v>336</v>
      </c>
      <c r="F85" s="47">
        <v>142</v>
      </c>
      <c r="G85" s="47">
        <v>194</v>
      </c>
      <c r="I85" s="18">
        <v>78</v>
      </c>
      <c r="J85" s="18">
        <f t="shared" si="12"/>
        <v>142</v>
      </c>
      <c r="K85" s="18">
        <f t="shared" si="13"/>
        <v>194</v>
      </c>
      <c r="L85" s="18">
        <f t="shared" si="14"/>
        <v>107</v>
      </c>
      <c r="M85" s="18">
        <f t="shared" si="15"/>
        <v>201</v>
      </c>
      <c r="N85" s="23">
        <f t="shared" si="16"/>
        <v>0.75352112676056338</v>
      </c>
      <c r="O85" s="23">
        <f t="shared" si="16"/>
        <v>1.0360824742268042</v>
      </c>
      <c r="P85" s="23">
        <v>1.2463082851082308</v>
      </c>
      <c r="Q85" s="23">
        <v>1.3285489276730484</v>
      </c>
      <c r="R85" s="23">
        <f t="shared" si="17"/>
        <v>176.97577648536878</v>
      </c>
      <c r="S85" s="23">
        <f t="shared" si="17"/>
        <v>257.7384919685714</v>
      </c>
      <c r="T85" s="23">
        <f t="shared" si="18"/>
        <v>434.71426845394018</v>
      </c>
      <c r="U85" s="9">
        <v>1</v>
      </c>
      <c r="V85" s="11">
        <v>1</v>
      </c>
      <c r="W85" s="11">
        <f t="shared" si="19"/>
        <v>434.71426845394018</v>
      </c>
    </row>
    <row r="86" spans="1:23" x14ac:dyDescent="0.25">
      <c r="A86" s="18">
        <v>79</v>
      </c>
      <c r="B86" s="18">
        <f t="shared" si="10"/>
        <v>447</v>
      </c>
      <c r="C86" s="47">
        <v>160</v>
      </c>
      <c r="D86" s="47">
        <v>287</v>
      </c>
      <c r="E86" s="18">
        <f t="shared" si="11"/>
        <v>378</v>
      </c>
      <c r="F86" s="47">
        <v>146</v>
      </c>
      <c r="G86" s="47">
        <v>232</v>
      </c>
      <c r="I86" s="18">
        <v>79</v>
      </c>
      <c r="J86" s="18">
        <f t="shared" si="12"/>
        <v>146</v>
      </c>
      <c r="K86" s="18">
        <f t="shared" si="13"/>
        <v>232</v>
      </c>
      <c r="L86" s="18">
        <f t="shared" si="14"/>
        <v>160</v>
      </c>
      <c r="M86" s="18">
        <f t="shared" si="15"/>
        <v>287</v>
      </c>
      <c r="N86" s="23">
        <f t="shared" si="16"/>
        <v>1.095890410958904</v>
      </c>
      <c r="O86" s="23">
        <f t="shared" si="16"/>
        <v>1.2370689655172413</v>
      </c>
      <c r="P86" s="23">
        <v>1.2587200943383465</v>
      </c>
      <c r="Q86" s="23">
        <v>1.556891493509448</v>
      </c>
      <c r="R86" s="23">
        <f t="shared" si="17"/>
        <v>183.7731337733986</v>
      </c>
      <c r="S86" s="23">
        <f t="shared" si="17"/>
        <v>361.19882649419196</v>
      </c>
      <c r="T86" s="23">
        <f t="shared" si="18"/>
        <v>544.97196026759059</v>
      </c>
      <c r="U86" s="9">
        <v>1</v>
      </c>
      <c r="V86" s="11">
        <v>1</v>
      </c>
      <c r="W86" s="11">
        <f t="shared" si="19"/>
        <v>544.97196026759059</v>
      </c>
    </row>
    <row r="87" spans="1:23" x14ac:dyDescent="0.25">
      <c r="A87" s="18">
        <v>80</v>
      </c>
      <c r="B87" s="18">
        <f t="shared" si="10"/>
        <v>593</v>
      </c>
      <c r="C87" s="47">
        <v>209</v>
      </c>
      <c r="D87" s="47">
        <v>384</v>
      </c>
      <c r="E87" s="18">
        <f t="shared" si="11"/>
        <v>664</v>
      </c>
      <c r="F87" s="47">
        <v>276</v>
      </c>
      <c r="G87" s="47">
        <v>388</v>
      </c>
      <c r="I87" s="18">
        <v>80</v>
      </c>
      <c r="J87" s="18">
        <f t="shared" si="12"/>
        <v>276</v>
      </c>
      <c r="K87" s="18">
        <f t="shared" si="13"/>
        <v>388</v>
      </c>
      <c r="L87" s="18">
        <f t="shared" si="14"/>
        <v>209</v>
      </c>
      <c r="M87" s="18">
        <f t="shared" si="15"/>
        <v>384</v>
      </c>
      <c r="N87" s="23">
        <f t="shared" si="16"/>
        <v>0.75724637681159424</v>
      </c>
      <c r="O87" s="23">
        <f t="shared" si="16"/>
        <v>0.98969072164948457</v>
      </c>
      <c r="P87" s="23">
        <v>0.99793733229424786</v>
      </c>
      <c r="Q87" s="23">
        <v>1.2686136794893021</v>
      </c>
      <c r="R87" s="23">
        <f t="shared" si="17"/>
        <v>275.43070371321238</v>
      </c>
      <c r="S87" s="23">
        <f t="shared" si="17"/>
        <v>492.22210764184922</v>
      </c>
      <c r="T87" s="23">
        <f t="shared" si="18"/>
        <v>767.65281135506166</v>
      </c>
      <c r="U87" s="9">
        <v>1</v>
      </c>
      <c r="V87" s="11">
        <v>1</v>
      </c>
      <c r="W87" s="11">
        <f t="shared" si="19"/>
        <v>767.65281135506166</v>
      </c>
    </row>
    <row r="88" spans="1:23" x14ac:dyDescent="0.25">
      <c r="A88" s="18">
        <v>81</v>
      </c>
      <c r="B88" s="18">
        <f t="shared" si="10"/>
        <v>459</v>
      </c>
      <c r="C88" s="47">
        <v>163</v>
      </c>
      <c r="D88" s="47">
        <v>296</v>
      </c>
      <c r="E88" s="18">
        <f t="shared" si="11"/>
        <v>578</v>
      </c>
      <c r="F88" s="47">
        <v>240</v>
      </c>
      <c r="G88" s="47">
        <v>338</v>
      </c>
      <c r="I88" s="18">
        <v>81</v>
      </c>
      <c r="J88" s="18">
        <f t="shared" si="12"/>
        <v>240</v>
      </c>
      <c r="K88" s="18">
        <f t="shared" si="13"/>
        <v>338</v>
      </c>
      <c r="L88" s="18">
        <f t="shared" si="14"/>
        <v>163</v>
      </c>
      <c r="M88" s="18">
        <f t="shared" si="15"/>
        <v>296</v>
      </c>
      <c r="N88" s="23">
        <f t="shared" si="16"/>
        <v>0.6791666666666667</v>
      </c>
      <c r="O88" s="23">
        <f t="shared" si="16"/>
        <v>0.87573964497041423</v>
      </c>
      <c r="P88" s="23">
        <v>1.0566307227620151</v>
      </c>
      <c r="Q88" s="23">
        <v>1.2708540869872402</v>
      </c>
      <c r="R88" s="23">
        <f t="shared" si="17"/>
        <v>253.59137346288361</v>
      </c>
      <c r="S88" s="23">
        <f t="shared" si="17"/>
        <v>429.54868140168719</v>
      </c>
      <c r="T88" s="23">
        <f t="shared" si="18"/>
        <v>683.14005486457086</v>
      </c>
      <c r="U88" s="9">
        <v>1</v>
      </c>
      <c r="V88" s="11">
        <v>1</v>
      </c>
      <c r="W88" s="11">
        <f t="shared" si="19"/>
        <v>683.14005486457086</v>
      </c>
    </row>
    <row r="89" spans="1:23" x14ac:dyDescent="0.25">
      <c r="A89" s="18">
        <v>82</v>
      </c>
      <c r="B89" s="18">
        <f t="shared" si="10"/>
        <v>455</v>
      </c>
      <c r="C89" s="47">
        <v>204</v>
      </c>
      <c r="D89" s="47">
        <v>251</v>
      </c>
      <c r="E89" s="18">
        <f t="shared" si="11"/>
        <v>668</v>
      </c>
      <c r="F89" s="47">
        <v>258</v>
      </c>
      <c r="G89" s="47">
        <v>410</v>
      </c>
      <c r="I89" s="18">
        <v>82</v>
      </c>
      <c r="J89" s="18">
        <f t="shared" si="12"/>
        <v>258</v>
      </c>
      <c r="K89" s="18">
        <f t="shared" si="13"/>
        <v>410</v>
      </c>
      <c r="L89" s="18">
        <f t="shared" si="14"/>
        <v>204</v>
      </c>
      <c r="M89" s="18">
        <f t="shared" si="15"/>
        <v>251</v>
      </c>
      <c r="N89" s="23">
        <f t="shared" si="16"/>
        <v>0.79069767441860461</v>
      </c>
      <c r="O89" s="23">
        <f t="shared" si="16"/>
        <v>0.6121951219512195</v>
      </c>
      <c r="P89" s="23">
        <v>0.83082836143162497</v>
      </c>
      <c r="Q89" s="23">
        <v>1.0329877075932696</v>
      </c>
      <c r="R89" s="23">
        <f t="shared" si="17"/>
        <v>214.35371724935925</v>
      </c>
      <c r="S89" s="23">
        <f t="shared" si="17"/>
        <v>423.52496011324052</v>
      </c>
      <c r="T89" s="23">
        <f t="shared" si="18"/>
        <v>637.87867736259977</v>
      </c>
      <c r="U89" s="9">
        <v>1</v>
      </c>
      <c r="V89" s="11">
        <v>1</v>
      </c>
      <c r="W89" s="11">
        <f t="shared" si="19"/>
        <v>637.87867736259977</v>
      </c>
    </row>
    <row r="90" spans="1:23" x14ac:dyDescent="0.25">
      <c r="A90" s="18">
        <v>83</v>
      </c>
      <c r="B90" s="18">
        <f t="shared" si="10"/>
        <v>330</v>
      </c>
      <c r="C90" s="47">
        <v>112</v>
      </c>
      <c r="D90" s="47">
        <v>218</v>
      </c>
      <c r="E90" s="18">
        <f t="shared" si="11"/>
        <v>565</v>
      </c>
      <c r="F90" s="47">
        <v>222</v>
      </c>
      <c r="G90" s="47">
        <v>343</v>
      </c>
      <c r="I90" s="18">
        <v>83</v>
      </c>
      <c r="J90" s="18">
        <f t="shared" si="12"/>
        <v>222</v>
      </c>
      <c r="K90" s="18">
        <f t="shared" si="13"/>
        <v>343</v>
      </c>
      <c r="L90" s="18">
        <f t="shared" si="14"/>
        <v>112</v>
      </c>
      <c r="M90" s="18">
        <f t="shared" si="15"/>
        <v>218</v>
      </c>
      <c r="N90" s="23">
        <f t="shared" si="16"/>
        <v>0.50450450450450446</v>
      </c>
      <c r="O90" s="23">
        <f t="shared" si="16"/>
        <v>0.63556851311953355</v>
      </c>
      <c r="P90" s="23">
        <v>0.79545130371297212</v>
      </c>
      <c r="Q90" s="23">
        <v>0.97719802345730455</v>
      </c>
      <c r="R90" s="23">
        <f t="shared" si="17"/>
        <v>176.5901894242798</v>
      </c>
      <c r="S90" s="23">
        <f t="shared" si="17"/>
        <v>335.17892204585547</v>
      </c>
      <c r="T90" s="23">
        <f t="shared" si="18"/>
        <v>511.76911147013527</v>
      </c>
      <c r="U90" s="9">
        <v>1</v>
      </c>
      <c r="V90" s="11">
        <v>1</v>
      </c>
      <c r="W90" s="11">
        <f t="shared" si="19"/>
        <v>511.76911147013527</v>
      </c>
    </row>
    <row r="91" spans="1:23" x14ac:dyDescent="0.25">
      <c r="A91" s="18">
        <v>84</v>
      </c>
      <c r="B91" s="18">
        <f t="shared" si="10"/>
        <v>369</v>
      </c>
      <c r="C91" s="47">
        <v>131</v>
      </c>
      <c r="D91" s="47">
        <v>238</v>
      </c>
      <c r="E91" s="18">
        <f t="shared" si="11"/>
        <v>523</v>
      </c>
      <c r="F91" s="47">
        <v>195</v>
      </c>
      <c r="G91" s="47">
        <v>328</v>
      </c>
      <c r="I91" s="18">
        <v>84</v>
      </c>
      <c r="J91" s="18">
        <f t="shared" si="12"/>
        <v>195</v>
      </c>
      <c r="K91" s="18">
        <f t="shared" si="13"/>
        <v>328</v>
      </c>
      <c r="L91" s="18">
        <f t="shared" si="14"/>
        <v>131</v>
      </c>
      <c r="M91" s="18">
        <f t="shared" si="15"/>
        <v>238</v>
      </c>
      <c r="N91" s="23">
        <f t="shared" si="16"/>
        <v>0.67179487179487174</v>
      </c>
      <c r="O91" s="23">
        <f t="shared" si="16"/>
        <v>0.72560975609756095</v>
      </c>
      <c r="P91" s="23">
        <v>0.76933012984981708</v>
      </c>
      <c r="Q91" s="23">
        <v>0.89278504471699538</v>
      </c>
      <c r="R91" s="23">
        <f t="shared" si="17"/>
        <v>150.01937532071432</v>
      </c>
      <c r="S91" s="23">
        <f t="shared" si="17"/>
        <v>292.83349466717448</v>
      </c>
      <c r="T91" s="23">
        <f t="shared" si="18"/>
        <v>442.85286998788877</v>
      </c>
      <c r="U91" s="9">
        <v>1</v>
      </c>
      <c r="V91" s="11">
        <v>1</v>
      </c>
      <c r="W91" s="11">
        <f t="shared" si="19"/>
        <v>442.85286998788877</v>
      </c>
    </row>
    <row r="92" spans="1:23" x14ac:dyDescent="0.25">
      <c r="A92" s="18">
        <v>85</v>
      </c>
      <c r="B92" s="18">
        <f t="shared" si="10"/>
        <v>231</v>
      </c>
      <c r="C92" s="47">
        <v>81</v>
      </c>
      <c r="D92" s="47">
        <v>150</v>
      </c>
      <c r="E92" s="18">
        <f t="shared" si="11"/>
        <v>462</v>
      </c>
      <c r="F92" s="47">
        <v>180</v>
      </c>
      <c r="G92" s="47">
        <v>282</v>
      </c>
      <c r="I92" s="18">
        <v>85</v>
      </c>
      <c r="J92" s="18">
        <f t="shared" si="12"/>
        <v>180</v>
      </c>
      <c r="K92" s="18">
        <f t="shared" si="13"/>
        <v>282</v>
      </c>
      <c r="L92" s="18">
        <f t="shared" si="14"/>
        <v>81</v>
      </c>
      <c r="M92" s="18">
        <f t="shared" si="15"/>
        <v>150</v>
      </c>
      <c r="N92" s="23">
        <f t="shared" si="16"/>
        <v>0.45</v>
      </c>
      <c r="O92" s="23">
        <f t="shared" si="16"/>
        <v>0.53191489361702127</v>
      </c>
      <c r="P92" s="23">
        <v>0.63487618720746197</v>
      </c>
      <c r="Q92" s="23">
        <v>0.81685787088963369</v>
      </c>
      <c r="R92" s="23">
        <f t="shared" si="17"/>
        <v>114.27771369734316</v>
      </c>
      <c r="S92" s="23">
        <f t="shared" si="17"/>
        <v>230.3539195908767</v>
      </c>
      <c r="T92" s="23">
        <f t="shared" si="18"/>
        <v>344.63163328821986</v>
      </c>
      <c r="U92" s="9">
        <v>1</v>
      </c>
      <c r="V92" s="11">
        <v>1</v>
      </c>
      <c r="W92" s="11">
        <f t="shared" si="19"/>
        <v>344.63163328821986</v>
      </c>
    </row>
    <row r="93" spans="1:23" x14ac:dyDescent="0.25">
      <c r="A93" s="18">
        <v>86</v>
      </c>
      <c r="B93" s="18">
        <f t="shared" si="10"/>
        <v>183</v>
      </c>
      <c r="C93" s="47">
        <v>83</v>
      </c>
      <c r="D93" s="47">
        <v>100</v>
      </c>
      <c r="E93" s="18">
        <f t="shared" si="11"/>
        <v>408</v>
      </c>
      <c r="F93" s="47">
        <v>154</v>
      </c>
      <c r="G93" s="47">
        <v>254</v>
      </c>
      <c r="I93" s="18">
        <v>86</v>
      </c>
      <c r="J93" s="18">
        <f t="shared" si="12"/>
        <v>154</v>
      </c>
      <c r="K93" s="18">
        <f t="shared" si="13"/>
        <v>254</v>
      </c>
      <c r="L93" s="18">
        <f t="shared" si="14"/>
        <v>83</v>
      </c>
      <c r="M93" s="18">
        <f t="shared" si="15"/>
        <v>100</v>
      </c>
      <c r="N93" s="23">
        <f t="shared" si="16"/>
        <v>0.53896103896103897</v>
      </c>
      <c r="O93" s="23">
        <f t="shared" si="16"/>
        <v>0.39370078740157483</v>
      </c>
      <c r="P93" s="23">
        <v>0.59251896722634823</v>
      </c>
      <c r="Q93" s="23">
        <v>0.66503407279138271</v>
      </c>
      <c r="R93" s="23">
        <f t="shared" si="17"/>
        <v>91.247920952857626</v>
      </c>
      <c r="S93" s="23">
        <f t="shared" si="17"/>
        <v>168.9186544890112</v>
      </c>
      <c r="T93" s="23">
        <f t="shared" si="18"/>
        <v>260.16657544186882</v>
      </c>
      <c r="U93" s="9">
        <v>1</v>
      </c>
      <c r="V93" s="11">
        <v>1</v>
      </c>
      <c r="W93" s="11">
        <f t="shared" si="19"/>
        <v>260.16657544186882</v>
      </c>
    </row>
    <row r="94" spans="1:23" x14ac:dyDescent="0.25">
      <c r="A94" s="18">
        <v>87</v>
      </c>
      <c r="B94" s="18">
        <f t="shared" si="10"/>
        <v>131</v>
      </c>
      <c r="C94" s="47">
        <v>46</v>
      </c>
      <c r="D94" s="47">
        <v>85</v>
      </c>
      <c r="E94" s="18">
        <f t="shared" si="11"/>
        <v>327</v>
      </c>
      <c r="F94" s="47">
        <v>122</v>
      </c>
      <c r="G94" s="47">
        <v>205</v>
      </c>
      <c r="I94" s="18">
        <v>87</v>
      </c>
      <c r="J94" s="18">
        <f t="shared" si="12"/>
        <v>122</v>
      </c>
      <c r="K94" s="18">
        <f t="shared" si="13"/>
        <v>205</v>
      </c>
      <c r="L94" s="18">
        <f t="shared" si="14"/>
        <v>46</v>
      </c>
      <c r="M94" s="18">
        <f t="shared" si="15"/>
        <v>85</v>
      </c>
      <c r="N94" s="23">
        <f t="shared" si="16"/>
        <v>0.37704918032786883</v>
      </c>
      <c r="O94" s="23">
        <f t="shared" si="16"/>
        <v>0.41463414634146339</v>
      </c>
      <c r="P94" s="23">
        <v>0.53960965661133853</v>
      </c>
      <c r="Q94" s="23">
        <v>0.58243520094866652</v>
      </c>
      <c r="R94" s="23">
        <f t="shared" si="17"/>
        <v>65.832378106583306</v>
      </c>
      <c r="S94" s="23">
        <f t="shared" si="17"/>
        <v>119.39921619447664</v>
      </c>
      <c r="T94" s="23">
        <f t="shared" si="18"/>
        <v>185.23159430105994</v>
      </c>
      <c r="U94" s="9">
        <v>1</v>
      </c>
      <c r="V94" s="11">
        <v>1</v>
      </c>
      <c r="W94" s="11">
        <f t="shared" si="19"/>
        <v>185.23159430105994</v>
      </c>
    </row>
    <row r="95" spans="1:23" x14ac:dyDescent="0.25">
      <c r="A95" s="18">
        <v>88</v>
      </c>
      <c r="B95" s="18">
        <f t="shared" si="10"/>
        <v>96</v>
      </c>
      <c r="C95" s="47">
        <v>45</v>
      </c>
      <c r="D95" s="47">
        <v>51</v>
      </c>
      <c r="E95" s="18">
        <f t="shared" si="11"/>
        <v>235</v>
      </c>
      <c r="F95" s="47">
        <v>104</v>
      </c>
      <c r="G95" s="47">
        <v>131</v>
      </c>
      <c r="I95" s="18">
        <v>88</v>
      </c>
      <c r="J95" s="18">
        <f t="shared" si="12"/>
        <v>104</v>
      </c>
      <c r="K95" s="18">
        <f t="shared" si="13"/>
        <v>131</v>
      </c>
      <c r="L95" s="18">
        <f t="shared" si="14"/>
        <v>45</v>
      </c>
      <c r="M95" s="18">
        <f t="shared" si="15"/>
        <v>51</v>
      </c>
      <c r="N95" s="23">
        <f t="shared" si="16"/>
        <v>0.43269230769230771</v>
      </c>
      <c r="O95" s="23">
        <f t="shared" si="16"/>
        <v>0.38931297709923662</v>
      </c>
      <c r="P95" s="23">
        <v>0.42492841509967139</v>
      </c>
      <c r="Q95" s="23">
        <v>0.538924794292031</v>
      </c>
      <c r="R95" s="23">
        <f t="shared" si="17"/>
        <v>44.192555170365821</v>
      </c>
      <c r="S95" s="23">
        <f t="shared" si="17"/>
        <v>70.599148052256055</v>
      </c>
      <c r="T95" s="23">
        <f t="shared" si="18"/>
        <v>114.79170322262188</v>
      </c>
      <c r="U95" s="9">
        <v>1</v>
      </c>
      <c r="V95" s="11">
        <v>1</v>
      </c>
      <c r="W95" s="11">
        <f t="shared" si="19"/>
        <v>114.79170322262188</v>
      </c>
    </row>
    <row r="96" spans="1:23" x14ac:dyDescent="0.25">
      <c r="A96" s="18">
        <v>89</v>
      </c>
      <c r="B96" s="18">
        <f t="shared" si="10"/>
        <v>76</v>
      </c>
      <c r="C96" s="47">
        <v>25</v>
      </c>
      <c r="D96" s="47">
        <v>51</v>
      </c>
      <c r="E96" s="18">
        <f t="shared" si="11"/>
        <v>237</v>
      </c>
      <c r="F96" s="47">
        <v>93</v>
      </c>
      <c r="G96" s="47">
        <v>144</v>
      </c>
      <c r="I96" s="18">
        <v>89</v>
      </c>
      <c r="J96" s="18">
        <f t="shared" si="12"/>
        <v>93</v>
      </c>
      <c r="K96" s="18">
        <f t="shared" si="13"/>
        <v>144</v>
      </c>
      <c r="L96" s="18">
        <f t="shared" si="14"/>
        <v>25</v>
      </c>
      <c r="M96" s="18">
        <f t="shared" si="15"/>
        <v>51</v>
      </c>
      <c r="N96" s="23">
        <f t="shared" si="16"/>
        <v>0.26881720430107525</v>
      </c>
      <c r="O96" s="23">
        <f t="shared" si="16"/>
        <v>0.35416666666666669</v>
      </c>
      <c r="P96" s="23">
        <v>0.43954351880761694</v>
      </c>
      <c r="Q96" s="23">
        <v>0.58486383815021825</v>
      </c>
      <c r="R96" s="23">
        <f t="shared" si="17"/>
        <v>40.877547249108375</v>
      </c>
      <c r="S96" s="23">
        <f t="shared" si="17"/>
        <v>84.220392693631425</v>
      </c>
      <c r="T96" s="23">
        <f t="shared" si="18"/>
        <v>125.0979399427398</v>
      </c>
      <c r="U96" s="9">
        <v>1</v>
      </c>
      <c r="V96" s="11">
        <v>1</v>
      </c>
      <c r="W96" s="11">
        <f t="shared" si="19"/>
        <v>125.0979399427398</v>
      </c>
    </row>
    <row r="97" spans="1:26" x14ac:dyDescent="0.25">
      <c r="A97" s="18">
        <v>90</v>
      </c>
      <c r="B97" s="18">
        <f t="shared" si="10"/>
        <v>19</v>
      </c>
      <c r="C97" s="47">
        <v>7</v>
      </c>
      <c r="D97" s="47">
        <v>12</v>
      </c>
      <c r="E97" s="18">
        <f t="shared" si="11"/>
        <v>238</v>
      </c>
      <c r="F97" s="47">
        <v>96</v>
      </c>
      <c r="G97" s="47">
        <v>142</v>
      </c>
      <c r="I97" s="18">
        <v>90</v>
      </c>
      <c r="J97" s="18">
        <f t="shared" si="12"/>
        <v>96</v>
      </c>
      <c r="K97" s="18">
        <f t="shared" si="13"/>
        <v>142</v>
      </c>
      <c r="L97" s="18">
        <f t="shared" si="14"/>
        <v>7</v>
      </c>
      <c r="M97" s="18">
        <f t="shared" si="15"/>
        <v>12</v>
      </c>
      <c r="N97" s="23">
        <f t="shared" si="16"/>
        <v>7.2916666666666671E-2</v>
      </c>
      <c r="O97" s="23">
        <f t="shared" si="16"/>
        <v>8.4507042253521125E-2</v>
      </c>
      <c r="P97" s="23">
        <v>0.29334177999847655</v>
      </c>
      <c r="Q97" s="23">
        <v>0.41530601552252439</v>
      </c>
      <c r="R97" s="23">
        <f t="shared" si="17"/>
        <v>28.160810879853749</v>
      </c>
      <c r="S97" s="23">
        <f t="shared" si="17"/>
        <v>58.973454204198461</v>
      </c>
      <c r="T97" s="23">
        <f t="shared" si="18"/>
        <v>87.134265084052203</v>
      </c>
      <c r="U97" s="9">
        <v>1</v>
      </c>
      <c r="V97" s="11">
        <v>1</v>
      </c>
      <c r="W97" s="11">
        <f t="shared" si="19"/>
        <v>87.134265084052203</v>
      </c>
    </row>
    <row r="98" spans="1:26" x14ac:dyDescent="0.25">
      <c r="A98" s="18">
        <v>91</v>
      </c>
      <c r="B98" s="18">
        <f t="shared" si="10"/>
        <v>30</v>
      </c>
      <c r="C98" s="47">
        <v>13</v>
      </c>
      <c r="D98" s="47">
        <v>17</v>
      </c>
      <c r="E98" s="18">
        <f t="shared" si="11"/>
        <v>140</v>
      </c>
      <c r="F98" s="47">
        <v>55</v>
      </c>
      <c r="G98" s="47">
        <v>85</v>
      </c>
      <c r="I98" s="18">
        <v>91</v>
      </c>
      <c r="J98" s="18">
        <f t="shared" si="12"/>
        <v>55</v>
      </c>
      <c r="K98" s="18">
        <f t="shared" si="13"/>
        <v>85</v>
      </c>
      <c r="L98" s="18">
        <f t="shared" si="14"/>
        <v>13</v>
      </c>
      <c r="M98" s="18">
        <f t="shared" si="15"/>
        <v>17</v>
      </c>
      <c r="N98" s="23">
        <f t="shared" si="16"/>
        <v>0.23636363636363636</v>
      </c>
      <c r="O98" s="23">
        <f t="shared" si="16"/>
        <v>0.2</v>
      </c>
      <c r="P98" s="23">
        <v>0.51531830673735146</v>
      </c>
      <c r="Q98" s="23">
        <v>0.55174465708741827</v>
      </c>
      <c r="R98" s="23">
        <f t="shared" si="17"/>
        <v>28.342506870554331</v>
      </c>
      <c r="S98" s="23">
        <f t="shared" si="17"/>
        <v>46.89829585243055</v>
      </c>
      <c r="T98" s="23">
        <f t="shared" si="18"/>
        <v>75.240802722984881</v>
      </c>
      <c r="U98" s="9">
        <v>1</v>
      </c>
      <c r="V98" s="11">
        <v>1</v>
      </c>
      <c r="W98" s="11">
        <f t="shared" si="19"/>
        <v>75.240802722984881</v>
      </c>
    </row>
    <row r="99" spans="1:26" x14ac:dyDescent="0.25">
      <c r="A99" s="18">
        <v>92</v>
      </c>
      <c r="B99" s="18">
        <f t="shared" si="10"/>
        <v>25</v>
      </c>
      <c r="C99" s="47">
        <v>5</v>
      </c>
      <c r="D99" s="47">
        <v>20</v>
      </c>
      <c r="E99" s="18">
        <f t="shared" si="11"/>
        <v>169</v>
      </c>
      <c r="F99" s="47">
        <v>61</v>
      </c>
      <c r="G99" s="47">
        <v>108</v>
      </c>
      <c r="I99" s="18">
        <v>92</v>
      </c>
      <c r="J99" s="18">
        <f t="shared" si="12"/>
        <v>61</v>
      </c>
      <c r="K99" s="18">
        <f t="shared" si="13"/>
        <v>108</v>
      </c>
      <c r="L99" s="18">
        <f t="shared" si="14"/>
        <v>5</v>
      </c>
      <c r="M99" s="18">
        <f t="shared" si="15"/>
        <v>20</v>
      </c>
      <c r="N99" s="23">
        <f t="shared" si="16"/>
        <v>8.1967213114754092E-2</v>
      </c>
      <c r="O99" s="23">
        <f t="shared" si="16"/>
        <v>0.18518518518518517</v>
      </c>
      <c r="P99" s="23">
        <v>0.25087086693659977</v>
      </c>
      <c r="Q99" s="23">
        <v>0.33026188234471449</v>
      </c>
      <c r="R99" s="23">
        <f t="shared" si="17"/>
        <v>15.303122883132586</v>
      </c>
      <c r="S99" s="23">
        <f t="shared" si="17"/>
        <v>35.668283293229166</v>
      </c>
      <c r="T99" s="23">
        <f t="shared" si="18"/>
        <v>50.971406176361754</v>
      </c>
      <c r="U99" s="9">
        <v>1</v>
      </c>
      <c r="V99" s="11">
        <v>1</v>
      </c>
      <c r="W99" s="11">
        <f t="shared" si="19"/>
        <v>50.971406176361754</v>
      </c>
    </row>
    <row r="100" spans="1:26" x14ac:dyDescent="0.25">
      <c r="A100" s="18">
        <v>93</v>
      </c>
      <c r="B100" s="18">
        <f t="shared" si="10"/>
        <v>11</v>
      </c>
      <c r="C100" s="47">
        <v>1</v>
      </c>
      <c r="D100" s="47">
        <v>10</v>
      </c>
      <c r="E100" s="18">
        <f t="shared" si="11"/>
        <v>109</v>
      </c>
      <c r="F100" s="47">
        <v>33</v>
      </c>
      <c r="G100" s="47">
        <v>76</v>
      </c>
      <c r="I100" s="18">
        <v>93</v>
      </c>
      <c r="J100" s="18">
        <f t="shared" si="12"/>
        <v>33</v>
      </c>
      <c r="K100" s="18">
        <f t="shared" si="13"/>
        <v>76</v>
      </c>
      <c r="L100" s="18">
        <f t="shared" si="14"/>
        <v>1</v>
      </c>
      <c r="M100" s="18">
        <f t="shared" si="15"/>
        <v>10</v>
      </c>
      <c r="N100" s="23">
        <f t="shared" si="16"/>
        <v>3.0303030303030304E-2</v>
      </c>
      <c r="O100" s="23">
        <f t="shared" si="16"/>
        <v>0.13157894736842105</v>
      </c>
      <c r="P100" s="23">
        <v>0.24940000693272754</v>
      </c>
      <c r="Q100" s="23">
        <v>0.31135538153383752</v>
      </c>
      <c r="R100" s="23">
        <f t="shared" si="17"/>
        <v>8.2302002287800082</v>
      </c>
      <c r="S100" s="23">
        <f t="shared" si="17"/>
        <v>23.663008996571651</v>
      </c>
      <c r="T100" s="23">
        <f t="shared" si="18"/>
        <v>31.893209225351661</v>
      </c>
      <c r="U100" s="9">
        <v>1</v>
      </c>
      <c r="V100" s="11">
        <v>1</v>
      </c>
      <c r="W100" s="11">
        <f t="shared" si="19"/>
        <v>31.893209225351661</v>
      </c>
    </row>
    <row r="101" spans="1:26" x14ac:dyDescent="0.25">
      <c r="A101" s="18">
        <v>94</v>
      </c>
      <c r="B101" s="18">
        <f t="shared" si="10"/>
        <v>22</v>
      </c>
      <c r="C101" s="47">
        <v>0</v>
      </c>
      <c r="D101" s="47">
        <v>22</v>
      </c>
      <c r="E101" s="18">
        <f t="shared" si="11"/>
        <v>97</v>
      </c>
      <c r="F101" s="47">
        <v>30</v>
      </c>
      <c r="G101" s="47">
        <v>67</v>
      </c>
      <c r="I101" s="18">
        <v>94</v>
      </c>
      <c r="J101" s="18">
        <f t="shared" si="12"/>
        <v>30</v>
      </c>
      <c r="K101" s="18">
        <f t="shared" si="13"/>
        <v>67</v>
      </c>
      <c r="L101" s="18">
        <f t="shared" si="14"/>
        <v>0</v>
      </c>
      <c r="M101" s="18">
        <f t="shared" si="15"/>
        <v>22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6</v>
      </c>
      <c r="C102" s="47">
        <v>0</v>
      </c>
      <c r="D102" s="47">
        <v>6</v>
      </c>
      <c r="E102" s="18">
        <f t="shared" si="11"/>
        <v>72</v>
      </c>
      <c r="F102" s="47">
        <v>16</v>
      </c>
      <c r="G102" s="47">
        <v>56</v>
      </c>
      <c r="I102" s="18">
        <v>95</v>
      </c>
      <c r="J102" s="18">
        <f t="shared" si="12"/>
        <v>16</v>
      </c>
      <c r="K102" s="18">
        <f t="shared" si="13"/>
        <v>56</v>
      </c>
      <c r="L102" s="18">
        <f t="shared" si="14"/>
        <v>0</v>
      </c>
      <c r="M102" s="18">
        <f t="shared" si="15"/>
        <v>6</v>
      </c>
      <c r="N102" s="23">
        <f t="shared" si="16"/>
        <v>0</v>
      </c>
      <c r="O102" s="23">
        <f t="shared" si="16"/>
        <v>0.10714285714285714</v>
      </c>
      <c r="P102" s="23">
        <v>0.1860707528198868</v>
      </c>
      <c r="Q102" s="23">
        <v>0.24279477941992539</v>
      </c>
      <c r="R102" s="23">
        <f t="shared" si="17"/>
        <v>2.9771320451181889</v>
      </c>
      <c r="S102" s="23">
        <f t="shared" si="17"/>
        <v>13.596507647515821</v>
      </c>
      <c r="T102" s="23">
        <f t="shared" si="18"/>
        <v>16.573639692634011</v>
      </c>
      <c r="U102" s="9">
        <v>1</v>
      </c>
      <c r="V102" s="11">
        <v>1</v>
      </c>
      <c r="W102" s="11">
        <f t="shared" si="19"/>
        <v>16.573639692634011</v>
      </c>
    </row>
    <row r="103" spans="1:26" x14ac:dyDescent="0.25">
      <c r="A103" s="18">
        <v>96</v>
      </c>
      <c r="B103" s="18">
        <f t="shared" si="10"/>
        <v>4</v>
      </c>
      <c r="C103" s="47">
        <v>1</v>
      </c>
      <c r="D103" s="47">
        <v>3</v>
      </c>
      <c r="E103" s="18">
        <f t="shared" si="11"/>
        <v>35</v>
      </c>
      <c r="F103" s="47">
        <v>11</v>
      </c>
      <c r="G103" s="47">
        <v>24</v>
      </c>
      <c r="I103" s="18">
        <v>96</v>
      </c>
      <c r="J103" s="18">
        <f t="shared" si="12"/>
        <v>11</v>
      </c>
      <c r="K103" s="18">
        <f t="shared" si="13"/>
        <v>24</v>
      </c>
      <c r="L103" s="18">
        <f t="shared" si="14"/>
        <v>1</v>
      </c>
      <c r="M103" s="18">
        <f t="shared" si="15"/>
        <v>3</v>
      </c>
      <c r="N103" s="23"/>
      <c r="O103" s="23">
        <f t="shared" si="16"/>
        <v>0.125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5.1288638606858923</v>
      </c>
      <c r="T103" s="23">
        <f t="shared" si="18"/>
        <v>5.1288638606858923</v>
      </c>
      <c r="U103" s="9">
        <v>1</v>
      </c>
      <c r="V103" s="11">
        <v>1</v>
      </c>
      <c r="W103" s="11">
        <f t="shared" si="19"/>
        <v>5.1288638606858923</v>
      </c>
    </row>
    <row r="104" spans="1:26" x14ac:dyDescent="0.25">
      <c r="A104" s="18">
        <v>97</v>
      </c>
      <c r="B104" s="18">
        <f t="shared" si="10"/>
        <v>7</v>
      </c>
      <c r="C104" s="47">
        <v>4</v>
      </c>
      <c r="D104" s="47">
        <v>3</v>
      </c>
      <c r="E104" s="18">
        <f t="shared" si="11"/>
        <v>39</v>
      </c>
      <c r="F104" s="47">
        <v>11</v>
      </c>
      <c r="G104" s="47">
        <v>28</v>
      </c>
      <c r="I104" s="18">
        <v>97</v>
      </c>
      <c r="J104" s="18">
        <f t="shared" si="12"/>
        <v>11</v>
      </c>
      <c r="K104" s="18">
        <f t="shared" si="13"/>
        <v>28</v>
      </c>
      <c r="L104" s="18">
        <f t="shared" si="14"/>
        <v>4</v>
      </c>
      <c r="M104" s="18">
        <f t="shared" si="15"/>
        <v>3</v>
      </c>
      <c r="N104" s="23"/>
      <c r="O104" s="23">
        <f t="shared" si="16"/>
        <v>0.10714285714285714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6.9183152591357029</v>
      </c>
      <c r="T104" s="23">
        <f t="shared" si="18"/>
        <v>6.9183152591357029</v>
      </c>
      <c r="U104" s="9">
        <v>1</v>
      </c>
      <c r="V104" s="11">
        <v>1</v>
      </c>
      <c r="W104" s="11">
        <f t="shared" si="19"/>
        <v>6.9183152591357029</v>
      </c>
    </row>
    <row r="105" spans="1:26" x14ac:dyDescent="0.25">
      <c r="A105" s="18">
        <v>98</v>
      </c>
      <c r="B105" s="18">
        <f t="shared" si="10"/>
        <v>6</v>
      </c>
      <c r="C105" s="47">
        <v>0</v>
      </c>
      <c r="D105" s="47">
        <v>6</v>
      </c>
      <c r="E105" s="18">
        <f t="shared" si="11"/>
        <v>18</v>
      </c>
      <c r="F105" s="47">
        <v>4</v>
      </c>
      <c r="G105" s="47">
        <v>14</v>
      </c>
      <c r="I105" s="18">
        <v>98</v>
      </c>
      <c r="J105" s="18">
        <f t="shared" si="12"/>
        <v>4</v>
      </c>
      <c r="K105" s="18">
        <f t="shared" si="13"/>
        <v>14</v>
      </c>
      <c r="L105" s="18">
        <f t="shared" si="14"/>
        <v>0</v>
      </c>
      <c r="M105" s="18">
        <f t="shared" si="15"/>
        <v>6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5</v>
      </c>
      <c r="C106" s="47">
        <v>3</v>
      </c>
      <c r="D106" s="47">
        <v>2</v>
      </c>
      <c r="E106" s="18">
        <f t="shared" si="11"/>
        <v>71</v>
      </c>
      <c r="F106" s="47">
        <v>16</v>
      </c>
      <c r="G106" s="47">
        <v>55</v>
      </c>
      <c r="I106" s="18">
        <v>99</v>
      </c>
      <c r="J106" s="18">
        <f t="shared" si="12"/>
        <v>16</v>
      </c>
      <c r="K106" s="18">
        <f t="shared" si="13"/>
        <v>55</v>
      </c>
      <c r="L106" s="18">
        <f t="shared" si="14"/>
        <v>3</v>
      </c>
      <c r="M106" s="18">
        <f t="shared" si="15"/>
        <v>2</v>
      </c>
      <c r="N106" s="23">
        <f t="shared" si="16"/>
        <v>0.1875</v>
      </c>
      <c r="O106" s="23">
        <f t="shared" si="16"/>
        <v>3.6363636363636362E-2</v>
      </c>
      <c r="P106" s="23">
        <v>0.13723302458032616</v>
      </c>
      <c r="Q106" s="23">
        <v>9.1741050215756501E-2</v>
      </c>
      <c r="R106" s="23">
        <f t="shared" si="17"/>
        <v>2.1957283932852185</v>
      </c>
      <c r="S106" s="23">
        <f t="shared" si="17"/>
        <v>5.0457577618666072</v>
      </c>
      <c r="T106" s="23">
        <f t="shared" si="18"/>
        <v>7.2414861551518257</v>
      </c>
      <c r="U106" s="9">
        <v>1</v>
      </c>
      <c r="V106" s="11">
        <v>1</v>
      </c>
      <c r="W106" s="11">
        <f t="shared" si="19"/>
        <v>7.2414861551518257</v>
      </c>
    </row>
    <row r="107" spans="1:26" x14ac:dyDescent="0.25">
      <c r="A107" s="24"/>
      <c r="B107" s="24">
        <f>SUM(B7:B106)</f>
        <v>363530</v>
      </c>
      <c r="C107" s="24"/>
      <c r="D107" s="24"/>
      <c r="E107" s="24">
        <f>SUM(E7:E106)</f>
        <v>477329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482348.73295501526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441842909.24423027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333600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40.5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8237.0370370370365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34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3144</v>
      </c>
      <c r="C7" s="18">
        <v>1664</v>
      </c>
      <c r="D7" s="18">
        <v>1480</v>
      </c>
      <c r="E7" s="18">
        <f>F7+G7</f>
        <v>1200</v>
      </c>
      <c r="F7" s="19">
        <v>580</v>
      </c>
      <c r="G7" s="19">
        <v>620</v>
      </c>
      <c r="I7" s="18">
        <v>0</v>
      </c>
      <c r="J7" s="18">
        <f>F7</f>
        <v>580</v>
      </c>
      <c r="K7" s="18">
        <f>G7</f>
        <v>620</v>
      </c>
      <c r="L7" s="18">
        <f>C7</f>
        <v>1664</v>
      </c>
      <c r="M7" s="18">
        <f>D7</f>
        <v>1480</v>
      </c>
      <c r="N7" s="23">
        <f>L7/J7</f>
        <v>2.8689655172413793</v>
      </c>
      <c r="O7" s="23">
        <f>M7/K7</f>
        <v>2.3870967741935485</v>
      </c>
      <c r="P7" s="23">
        <v>6.4342266201196239</v>
      </c>
      <c r="Q7" s="23">
        <v>6.2204431589803386</v>
      </c>
      <c r="R7" s="23">
        <f>J7*P7</f>
        <v>3731.8514396693818</v>
      </c>
      <c r="S7" s="23">
        <f>K7*Q7</f>
        <v>3856.6747585678099</v>
      </c>
      <c r="T7" s="23">
        <f>R7+S7</f>
        <v>7588.5261982371921</v>
      </c>
      <c r="U7" s="9">
        <v>1</v>
      </c>
      <c r="V7" s="11">
        <v>1.1000000000000001</v>
      </c>
      <c r="W7" s="11">
        <f>T7*U7*V7</f>
        <v>8347.3788180609117</v>
      </c>
    </row>
    <row r="8" spans="1:23" x14ac:dyDescent="0.25">
      <c r="A8" s="18">
        <v>1</v>
      </c>
      <c r="B8" s="18">
        <f t="shared" ref="B8:B71" si="0">C8+D8</f>
        <v>1635</v>
      </c>
      <c r="C8" s="18">
        <v>879</v>
      </c>
      <c r="D8" s="18">
        <v>756</v>
      </c>
      <c r="E8" s="18">
        <f t="shared" ref="E8:E71" si="1">F8+G8</f>
        <v>1392</v>
      </c>
      <c r="F8" s="19">
        <v>725</v>
      </c>
      <c r="G8" s="19">
        <v>667</v>
      </c>
      <c r="I8" s="18">
        <v>1</v>
      </c>
      <c r="J8" s="18">
        <f t="shared" ref="J8:J71" si="2">F8</f>
        <v>725</v>
      </c>
      <c r="K8" s="18">
        <f t="shared" ref="K8:K71" si="3">G8</f>
        <v>667</v>
      </c>
      <c r="L8" s="18">
        <f t="shared" ref="L8:L71" si="4">C8</f>
        <v>879</v>
      </c>
      <c r="M8" s="18">
        <f t="shared" ref="M8:M71" si="5">D8</f>
        <v>756</v>
      </c>
      <c r="N8" s="23">
        <f t="shared" ref="N8:O71" si="6">L8/J8</f>
        <v>1.2124137931034482</v>
      </c>
      <c r="O8" s="23">
        <f t="shared" si="6"/>
        <v>1.1334332833583209</v>
      </c>
      <c r="P8" s="23">
        <v>2.2045044880748232</v>
      </c>
      <c r="Q8" s="23">
        <v>2.0897980049027405</v>
      </c>
      <c r="R8" s="23">
        <f t="shared" ref="R8:S71" si="7">J8*P8</f>
        <v>1598.2657538542469</v>
      </c>
      <c r="S8" s="23">
        <f t="shared" si="7"/>
        <v>1393.895269270128</v>
      </c>
      <c r="T8" s="23">
        <f t="shared" ref="T8:T71" si="8">R8+S8</f>
        <v>2992.1610231243749</v>
      </c>
      <c r="U8" s="9">
        <v>1</v>
      </c>
      <c r="V8" s="11">
        <v>1.1000000000000001</v>
      </c>
      <c r="W8" s="11">
        <f t="shared" ref="W8:W71" si="9">T8*U8*V8</f>
        <v>3291.3771254368125</v>
      </c>
    </row>
    <row r="9" spans="1:23" x14ac:dyDescent="0.25">
      <c r="A9" s="18">
        <v>2</v>
      </c>
      <c r="B9" s="18">
        <f t="shared" si="0"/>
        <v>1249</v>
      </c>
      <c r="C9" s="18">
        <v>652</v>
      </c>
      <c r="D9" s="18">
        <v>597</v>
      </c>
      <c r="E9" s="18">
        <f t="shared" si="1"/>
        <v>1526</v>
      </c>
      <c r="F9" s="19">
        <v>767</v>
      </c>
      <c r="G9" s="19">
        <v>759</v>
      </c>
      <c r="I9" s="18">
        <v>2</v>
      </c>
      <c r="J9" s="18">
        <f t="shared" si="2"/>
        <v>767</v>
      </c>
      <c r="K9" s="18">
        <f t="shared" si="3"/>
        <v>759</v>
      </c>
      <c r="L9" s="18">
        <f t="shared" si="4"/>
        <v>652</v>
      </c>
      <c r="M9" s="18">
        <f t="shared" si="5"/>
        <v>597</v>
      </c>
      <c r="N9" s="23">
        <f t="shared" si="6"/>
        <v>0.85006518904823991</v>
      </c>
      <c r="O9" s="23">
        <f t="shared" si="6"/>
        <v>0.7865612648221344</v>
      </c>
      <c r="P9" s="23">
        <v>1.5848783900446688</v>
      </c>
      <c r="Q9" s="23">
        <v>1.5250082023294536</v>
      </c>
      <c r="R9" s="23">
        <f t="shared" si="7"/>
        <v>1215.6017251642609</v>
      </c>
      <c r="S9" s="23">
        <f t="shared" si="7"/>
        <v>1157.4812255680552</v>
      </c>
      <c r="T9" s="23">
        <f t="shared" si="8"/>
        <v>2373.082950732316</v>
      </c>
      <c r="U9" s="9">
        <v>1</v>
      </c>
      <c r="V9" s="11">
        <v>1.1000000000000001</v>
      </c>
      <c r="W9" s="11">
        <f t="shared" si="9"/>
        <v>2610.3912458055479</v>
      </c>
    </row>
    <row r="10" spans="1:23" x14ac:dyDescent="0.25">
      <c r="A10" s="18">
        <v>3</v>
      </c>
      <c r="B10" s="18">
        <f t="shared" si="0"/>
        <v>961</v>
      </c>
      <c r="C10" s="18">
        <v>502</v>
      </c>
      <c r="D10" s="18">
        <v>459</v>
      </c>
      <c r="E10" s="18">
        <f t="shared" si="1"/>
        <v>1311</v>
      </c>
      <c r="F10" s="19">
        <v>691</v>
      </c>
      <c r="G10" s="19">
        <v>620</v>
      </c>
      <c r="I10" s="18">
        <v>3</v>
      </c>
      <c r="J10" s="18">
        <f t="shared" si="2"/>
        <v>691</v>
      </c>
      <c r="K10" s="18">
        <f t="shared" si="3"/>
        <v>620</v>
      </c>
      <c r="L10" s="18">
        <f t="shared" si="4"/>
        <v>502</v>
      </c>
      <c r="M10" s="18">
        <f t="shared" si="5"/>
        <v>459</v>
      </c>
      <c r="N10" s="23">
        <f t="shared" si="6"/>
        <v>0.72648335745296666</v>
      </c>
      <c r="O10" s="23">
        <f t="shared" si="6"/>
        <v>0.74032258064516132</v>
      </c>
      <c r="P10" s="23">
        <v>1.2217287755888222</v>
      </c>
      <c r="Q10" s="23">
        <v>1.1719670412263623</v>
      </c>
      <c r="R10" s="23">
        <f t="shared" si="7"/>
        <v>844.21458393187618</v>
      </c>
      <c r="S10" s="23">
        <f t="shared" si="7"/>
        <v>726.61956556034465</v>
      </c>
      <c r="T10" s="23">
        <f t="shared" si="8"/>
        <v>1570.8341494922208</v>
      </c>
      <c r="U10" s="9">
        <v>1</v>
      </c>
      <c r="V10" s="11">
        <v>1.1000000000000001</v>
      </c>
      <c r="W10" s="11">
        <f t="shared" si="9"/>
        <v>1727.9175644414431</v>
      </c>
    </row>
    <row r="11" spans="1:23" x14ac:dyDescent="0.25">
      <c r="A11" s="18">
        <v>4</v>
      </c>
      <c r="B11" s="18">
        <f t="shared" si="0"/>
        <v>813</v>
      </c>
      <c r="C11" s="18">
        <v>414</v>
      </c>
      <c r="D11" s="18">
        <v>399</v>
      </c>
      <c r="E11" s="18">
        <f t="shared" si="1"/>
        <v>1795</v>
      </c>
      <c r="F11" s="19">
        <v>902</v>
      </c>
      <c r="G11" s="19">
        <v>893</v>
      </c>
      <c r="I11" s="18">
        <v>4</v>
      </c>
      <c r="J11" s="18">
        <f t="shared" si="2"/>
        <v>902</v>
      </c>
      <c r="K11" s="18">
        <f t="shared" si="3"/>
        <v>893</v>
      </c>
      <c r="L11" s="18">
        <f t="shared" si="4"/>
        <v>414</v>
      </c>
      <c r="M11" s="18">
        <f t="shared" si="5"/>
        <v>399</v>
      </c>
      <c r="N11" s="23">
        <f t="shared" si="6"/>
        <v>0.45898004434589801</v>
      </c>
      <c r="O11" s="23">
        <f t="shared" si="6"/>
        <v>0.44680851063829785</v>
      </c>
      <c r="P11" s="23">
        <v>0.9539794963662086</v>
      </c>
      <c r="Q11" s="23">
        <v>0.92065207673907978</v>
      </c>
      <c r="R11" s="23">
        <f t="shared" si="7"/>
        <v>860.48950572232013</v>
      </c>
      <c r="S11" s="23">
        <f t="shared" si="7"/>
        <v>822.14230452799825</v>
      </c>
      <c r="T11" s="23">
        <f t="shared" si="8"/>
        <v>1682.6318102503183</v>
      </c>
      <c r="U11" s="9">
        <v>1</v>
      </c>
      <c r="V11" s="11">
        <v>1.1000000000000001</v>
      </c>
      <c r="W11" s="11">
        <f t="shared" si="9"/>
        <v>1850.8949912753503</v>
      </c>
    </row>
    <row r="12" spans="1:23" x14ac:dyDescent="0.25">
      <c r="A12" s="18">
        <v>5</v>
      </c>
      <c r="B12" s="18">
        <f t="shared" si="0"/>
        <v>753</v>
      </c>
      <c r="C12" s="18">
        <v>415</v>
      </c>
      <c r="D12" s="18">
        <v>338</v>
      </c>
      <c r="E12" s="18">
        <f t="shared" si="1"/>
        <v>1610</v>
      </c>
      <c r="F12" s="19">
        <v>834</v>
      </c>
      <c r="G12" s="19">
        <v>776</v>
      </c>
      <c r="I12" s="18">
        <v>5</v>
      </c>
      <c r="J12" s="18">
        <f t="shared" si="2"/>
        <v>834</v>
      </c>
      <c r="K12" s="18">
        <f t="shared" si="3"/>
        <v>776</v>
      </c>
      <c r="L12" s="18">
        <f t="shared" si="4"/>
        <v>415</v>
      </c>
      <c r="M12" s="18">
        <f t="shared" si="5"/>
        <v>338</v>
      </c>
      <c r="N12" s="23">
        <f t="shared" si="6"/>
        <v>0.49760191846522783</v>
      </c>
      <c r="O12" s="23">
        <f t="shared" si="6"/>
        <v>0.43556701030927836</v>
      </c>
      <c r="P12" s="23">
        <v>0.96115940689151225</v>
      </c>
      <c r="Q12" s="23">
        <v>0.93941600815011361</v>
      </c>
      <c r="R12" s="23">
        <f t="shared" si="7"/>
        <v>801.60694534752122</v>
      </c>
      <c r="S12" s="23">
        <f t="shared" si="7"/>
        <v>728.98682232448812</v>
      </c>
      <c r="T12" s="23">
        <f t="shared" si="8"/>
        <v>1530.5937676720093</v>
      </c>
      <c r="U12" s="9">
        <v>1</v>
      </c>
      <c r="V12" s="11">
        <v>1.1000000000000001</v>
      </c>
      <c r="W12" s="11">
        <f t="shared" si="9"/>
        <v>1683.6531444392103</v>
      </c>
    </row>
    <row r="13" spans="1:23" x14ac:dyDescent="0.25">
      <c r="A13" s="18">
        <v>6</v>
      </c>
      <c r="B13" s="18">
        <f t="shared" si="0"/>
        <v>771</v>
      </c>
      <c r="C13" s="18">
        <v>382</v>
      </c>
      <c r="D13" s="18">
        <v>389</v>
      </c>
      <c r="E13" s="18">
        <f t="shared" si="1"/>
        <v>1693</v>
      </c>
      <c r="F13" s="19">
        <v>912</v>
      </c>
      <c r="G13" s="19">
        <v>781</v>
      </c>
      <c r="I13" s="18">
        <v>6</v>
      </c>
      <c r="J13" s="18">
        <f t="shared" si="2"/>
        <v>912</v>
      </c>
      <c r="K13" s="18">
        <f t="shared" si="3"/>
        <v>781</v>
      </c>
      <c r="L13" s="18">
        <f t="shared" si="4"/>
        <v>382</v>
      </c>
      <c r="M13" s="18">
        <f t="shared" si="5"/>
        <v>389</v>
      </c>
      <c r="N13" s="23">
        <f t="shared" si="6"/>
        <v>0.41885964912280704</v>
      </c>
      <c r="O13" s="23">
        <f t="shared" si="6"/>
        <v>0.49807938540332908</v>
      </c>
      <c r="P13" s="23">
        <v>1.0662120287211905</v>
      </c>
      <c r="Q13" s="23">
        <v>1.0328894343208626</v>
      </c>
      <c r="R13" s="23">
        <f t="shared" si="7"/>
        <v>972.38537019372575</v>
      </c>
      <c r="S13" s="23">
        <f t="shared" si="7"/>
        <v>806.68664820459367</v>
      </c>
      <c r="T13" s="23">
        <f t="shared" si="8"/>
        <v>1779.0720183983194</v>
      </c>
      <c r="U13" s="9">
        <v>1</v>
      </c>
      <c r="V13" s="11">
        <v>1.1000000000000001</v>
      </c>
      <c r="W13" s="11">
        <f t="shared" si="9"/>
        <v>1956.9792202381516</v>
      </c>
    </row>
    <row r="14" spans="1:23" x14ac:dyDescent="0.25">
      <c r="A14" s="18">
        <v>7</v>
      </c>
      <c r="B14" s="18">
        <f t="shared" si="0"/>
        <v>682</v>
      </c>
      <c r="C14" s="18">
        <v>351</v>
      </c>
      <c r="D14" s="18">
        <v>331</v>
      </c>
      <c r="E14" s="18">
        <f t="shared" si="1"/>
        <v>1634</v>
      </c>
      <c r="F14" s="19">
        <v>816</v>
      </c>
      <c r="G14" s="19">
        <v>818</v>
      </c>
      <c r="I14" s="18">
        <v>7</v>
      </c>
      <c r="J14" s="18">
        <f t="shared" si="2"/>
        <v>816</v>
      </c>
      <c r="K14" s="18">
        <f t="shared" si="3"/>
        <v>818</v>
      </c>
      <c r="L14" s="18">
        <f t="shared" si="4"/>
        <v>351</v>
      </c>
      <c r="M14" s="18">
        <f t="shared" si="5"/>
        <v>331</v>
      </c>
      <c r="N14" s="23">
        <f t="shared" si="6"/>
        <v>0.43014705882352944</v>
      </c>
      <c r="O14" s="23">
        <f t="shared" si="6"/>
        <v>0.40464547677261614</v>
      </c>
      <c r="P14" s="23">
        <v>0.68142269970975999</v>
      </c>
      <c r="Q14" s="23">
        <v>0.647863864896564</v>
      </c>
      <c r="R14" s="23">
        <f t="shared" si="7"/>
        <v>556.04092296316412</v>
      </c>
      <c r="S14" s="23">
        <f t="shared" si="7"/>
        <v>529.95264148538934</v>
      </c>
      <c r="T14" s="23">
        <f t="shared" si="8"/>
        <v>1085.9935644485536</v>
      </c>
      <c r="U14" s="9">
        <v>1</v>
      </c>
      <c r="V14" s="11">
        <v>1.1000000000000001</v>
      </c>
      <c r="W14" s="11">
        <f t="shared" si="9"/>
        <v>1194.592920893409</v>
      </c>
    </row>
    <row r="15" spans="1:23" x14ac:dyDescent="0.25">
      <c r="A15" s="18">
        <v>8</v>
      </c>
      <c r="B15" s="18">
        <f t="shared" si="0"/>
        <v>661</v>
      </c>
      <c r="C15" s="18">
        <v>327</v>
      </c>
      <c r="D15" s="18">
        <v>334</v>
      </c>
      <c r="E15" s="18">
        <f t="shared" si="1"/>
        <v>1700</v>
      </c>
      <c r="F15" s="19">
        <v>859</v>
      </c>
      <c r="G15" s="19">
        <v>841</v>
      </c>
      <c r="I15" s="18">
        <v>8</v>
      </c>
      <c r="J15" s="18">
        <f t="shared" si="2"/>
        <v>859</v>
      </c>
      <c r="K15" s="18">
        <f t="shared" si="3"/>
        <v>841</v>
      </c>
      <c r="L15" s="18">
        <f t="shared" si="4"/>
        <v>327</v>
      </c>
      <c r="M15" s="18">
        <f t="shared" si="5"/>
        <v>334</v>
      </c>
      <c r="N15" s="23">
        <f t="shared" si="6"/>
        <v>0.38067520372526192</v>
      </c>
      <c r="O15" s="23">
        <f t="shared" si="6"/>
        <v>0.39714625445897739</v>
      </c>
      <c r="P15" s="23">
        <v>0.52848041934891243</v>
      </c>
      <c r="Q15" s="23">
        <v>0.50913787930395893</v>
      </c>
      <c r="R15" s="23">
        <f t="shared" si="7"/>
        <v>453.96468022071576</v>
      </c>
      <c r="S15" s="23">
        <f t="shared" si="7"/>
        <v>428.18495649462943</v>
      </c>
      <c r="T15" s="23">
        <f t="shared" si="8"/>
        <v>882.1496367153452</v>
      </c>
      <c r="U15" s="9">
        <v>1</v>
      </c>
      <c r="V15" s="11">
        <v>1.1000000000000001</v>
      </c>
      <c r="W15" s="11">
        <f t="shared" si="9"/>
        <v>970.36460038687983</v>
      </c>
    </row>
    <row r="16" spans="1:23" x14ac:dyDescent="0.25">
      <c r="A16" s="18">
        <v>9</v>
      </c>
      <c r="B16" s="18">
        <f t="shared" si="0"/>
        <v>631</v>
      </c>
      <c r="C16" s="18">
        <v>337</v>
      </c>
      <c r="D16" s="18">
        <v>294</v>
      </c>
      <c r="E16" s="18">
        <f t="shared" si="1"/>
        <v>1718</v>
      </c>
      <c r="F16" s="19">
        <v>858</v>
      </c>
      <c r="G16" s="19">
        <v>860</v>
      </c>
      <c r="I16" s="18">
        <v>9</v>
      </c>
      <c r="J16" s="18">
        <f t="shared" si="2"/>
        <v>858</v>
      </c>
      <c r="K16" s="18">
        <f t="shared" si="3"/>
        <v>860</v>
      </c>
      <c r="L16" s="18">
        <f t="shared" si="4"/>
        <v>337</v>
      </c>
      <c r="M16" s="18">
        <f t="shared" si="5"/>
        <v>294</v>
      </c>
      <c r="N16" s="23">
        <f t="shared" si="6"/>
        <v>0.3927738927738928</v>
      </c>
      <c r="O16" s="23">
        <f t="shared" si="6"/>
        <v>0.34186046511627904</v>
      </c>
      <c r="P16" s="23">
        <v>0.50737743045289152</v>
      </c>
      <c r="Q16" s="23">
        <v>0.48681377336958181</v>
      </c>
      <c r="R16" s="23">
        <f t="shared" si="7"/>
        <v>435.32983532858094</v>
      </c>
      <c r="S16" s="23">
        <f t="shared" si="7"/>
        <v>418.65984509784039</v>
      </c>
      <c r="T16" s="23">
        <f t="shared" si="8"/>
        <v>853.98968042642127</v>
      </c>
      <c r="U16" s="9">
        <v>1</v>
      </c>
      <c r="V16" s="11">
        <v>1.1000000000000001</v>
      </c>
      <c r="W16" s="11">
        <f t="shared" si="9"/>
        <v>939.38864846906347</v>
      </c>
    </row>
    <row r="17" spans="1:23" x14ac:dyDescent="0.25">
      <c r="A17" s="18">
        <v>10</v>
      </c>
      <c r="B17" s="18">
        <f t="shared" si="0"/>
        <v>638</v>
      </c>
      <c r="C17" s="18">
        <v>331</v>
      </c>
      <c r="D17" s="18">
        <v>307</v>
      </c>
      <c r="E17" s="18">
        <f t="shared" si="1"/>
        <v>1469</v>
      </c>
      <c r="F17" s="19">
        <v>755</v>
      </c>
      <c r="G17" s="19">
        <v>714</v>
      </c>
      <c r="I17" s="18">
        <v>10</v>
      </c>
      <c r="J17" s="18">
        <f t="shared" si="2"/>
        <v>755</v>
      </c>
      <c r="K17" s="18">
        <f t="shared" si="3"/>
        <v>714</v>
      </c>
      <c r="L17" s="18">
        <f t="shared" si="4"/>
        <v>331</v>
      </c>
      <c r="M17" s="18">
        <f t="shared" si="5"/>
        <v>307</v>
      </c>
      <c r="N17" s="23">
        <f t="shared" si="6"/>
        <v>0.43841059602649007</v>
      </c>
      <c r="O17" s="23">
        <f t="shared" si="6"/>
        <v>0.42997198879551823</v>
      </c>
      <c r="P17" s="23">
        <v>0.56271721386903317</v>
      </c>
      <c r="Q17" s="23">
        <v>0.55151022657259297</v>
      </c>
      <c r="R17" s="23">
        <f t="shared" si="7"/>
        <v>424.85149647112007</v>
      </c>
      <c r="S17" s="23">
        <f t="shared" si="7"/>
        <v>393.77830177283136</v>
      </c>
      <c r="T17" s="23">
        <f t="shared" si="8"/>
        <v>818.62979824395143</v>
      </c>
      <c r="U17" s="9">
        <v>1</v>
      </c>
      <c r="V17" s="11">
        <v>1.1000000000000001</v>
      </c>
      <c r="W17" s="11">
        <f t="shared" si="9"/>
        <v>900.49277806834664</v>
      </c>
    </row>
    <row r="18" spans="1:23" x14ac:dyDescent="0.25">
      <c r="A18" s="18">
        <v>11</v>
      </c>
      <c r="B18" s="18">
        <f t="shared" si="0"/>
        <v>544</v>
      </c>
      <c r="C18" s="18">
        <v>276</v>
      </c>
      <c r="D18" s="18">
        <v>268</v>
      </c>
      <c r="E18" s="18">
        <f t="shared" si="1"/>
        <v>1422</v>
      </c>
      <c r="F18" s="19">
        <v>722</v>
      </c>
      <c r="G18" s="19">
        <v>700</v>
      </c>
      <c r="I18" s="18">
        <v>11</v>
      </c>
      <c r="J18" s="18">
        <f t="shared" si="2"/>
        <v>722</v>
      </c>
      <c r="K18" s="18">
        <f t="shared" si="3"/>
        <v>700</v>
      </c>
      <c r="L18" s="18">
        <f t="shared" si="4"/>
        <v>276</v>
      </c>
      <c r="M18" s="18">
        <f t="shared" si="5"/>
        <v>268</v>
      </c>
      <c r="N18" s="23">
        <f t="shared" si="6"/>
        <v>0.38227146814404434</v>
      </c>
      <c r="O18" s="23">
        <f t="shared" si="6"/>
        <v>0.38285714285714284</v>
      </c>
      <c r="P18" s="23">
        <v>0.56800722340963639</v>
      </c>
      <c r="Q18" s="23">
        <v>0.63163068376358689</v>
      </c>
      <c r="R18" s="23">
        <f t="shared" si="7"/>
        <v>410.10121530175746</v>
      </c>
      <c r="S18" s="23">
        <f t="shared" si="7"/>
        <v>442.1414786345108</v>
      </c>
      <c r="T18" s="23">
        <f t="shared" si="8"/>
        <v>852.24269393626832</v>
      </c>
      <c r="U18" s="9">
        <v>1</v>
      </c>
      <c r="V18" s="11">
        <v>1.1000000000000001</v>
      </c>
      <c r="W18" s="11">
        <f t="shared" si="9"/>
        <v>937.46696332989518</v>
      </c>
    </row>
    <row r="19" spans="1:23" x14ac:dyDescent="0.25">
      <c r="A19" s="18">
        <v>12</v>
      </c>
      <c r="B19" s="18">
        <f t="shared" si="0"/>
        <v>486</v>
      </c>
      <c r="C19" s="18">
        <v>226</v>
      </c>
      <c r="D19" s="18">
        <v>260</v>
      </c>
      <c r="E19" s="18">
        <f t="shared" si="1"/>
        <v>1415</v>
      </c>
      <c r="F19" s="19">
        <v>693</v>
      </c>
      <c r="G19" s="19">
        <v>722</v>
      </c>
      <c r="I19" s="18">
        <v>12</v>
      </c>
      <c r="J19" s="18">
        <f t="shared" si="2"/>
        <v>693</v>
      </c>
      <c r="K19" s="18">
        <f t="shared" si="3"/>
        <v>722</v>
      </c>
      <c r="L19" s="18">
        <f t="shared" si="4"/>
        <v>226</v>
      </c>
      <c r="M19" s="18">
        <f t="shared" si="5"/>
        <v>260</v>
      </c>
      <c r="N19" s="23">
        <f t="shared" si="6"/>
        <v>0.32611832611832614</v>
      </c>
      <c r="O19" s="23">
        <f t="shared" si="6"/>
        <v>0.36011080332409973</v>
      </c>
      <c r="P19" s="23">
        <v>0.52156480470010524</v>
      </c>
      <c r="Q19" s="23">
        <v>0.57526440867496864</v>
      </c>
      <c r="R19" s="23">
        <f t="shared" si="7"/>
        <v>361.44440965717291</v>
      </c>
      <c r="S19" s="23">
        <f t="shared" si="7"/>
        <v>415.34090306332735</v>
      </c>
      <c r="T19" s="23">
        <f t="shared" si="8"/>
        <v>776.78531272050031</v>
      </c>
      <c r="U19" s="9">
        <v>1</v>
      </c>
      <c r="V19" s="11">
        <v>1.1000000000000001</v>
      </c>
      <c r="W19" s="11">
        <f t="shared" si="9"/>
        <v>854.46384399255044</v>
      </c>
    </row>
    <row r="20" spans="1:23" x14ac:dyDescent="0.25">
      <c r="A20" s="18">
        <v>13</v>
      </c>
      <c r="B20" s="18">
        <f t="shared" si="0"/>
        <v>404</v>
      </c>
      <c r="C20" s="18">
        <v>221</v>
      </c>
      <c r="D20" s="18">
        <v>183</v>
      </c>
      <c r="E20" s="18">
        <f t="shared" si="1"/>
        <v>1213</v>
      </c>
      <c r="F20" s="19">
        <v>623</v>
      </c>
      <c r="G20" s="19">
        <v>590</v>
      </c>
      <c r="I20" s="18">
        <v>13</v>
      </c>
      <c r="J20" s="18">
        <f t="shared" si="2"/>
        <v>623</v>
      </c>
      <c r="K20" s="18">
        <f t="shared" si="3"/>
        <v>590</v>
      </c>
      <c r="L20" s="18">
        <f t="shared" si="4"/>
        <v>221</v>
      </c>
      <c r="M20" s="18">
        <f t="shared" si="5"/>
        <v>183</v>
      </c>
      <c r="N20" s="23">
        <f t="shared" si="6"/>
        <v>0.3547351524879615</v>
      </c>
      <c r="O20" s="23">
        <f t="shared" si="6"/>
        <v>0.31016949152542372</v>
      </c>
      <c r="P20" s="23">
        <v>0.5160635947954475</v>
      </c>
      <c r="Q20" s="23">
        <v>0.5934374665989699</v>
      </c>
      <c r="R20" s="23">
        <f t="shared" si="7"/>
        <v>321.50761955756377</v>
      </c>
      <c r="S20" s="23">
        <f t="shared" si="7"/>
        <v>350.12810529339225</v>
      </c>
      <c r="T20" s="23">
        <f t="shared" si="8"/>
        <v>671.63572485095597</v>
      </c>
      <c r="U20" s="9">
        <v>1</v>
      </c>
      <c r="V20" s="11">
        <v>1.1000000000000001</v>
      </c>
      <c r="W20" s="11">
        <f t="shared" si="9"/>
        <v>738.79929733605161</v>
      </c>
    </row>
    <row r="21" spans="1:23" x14ac:dyDescent="0.25">
      <c r="A21" s="18">
        <v>14</v>
      </c>
      <c r="B21" s="18">
        <f t="shared" si="0"/>
        <v>420</v>
      </c>
      <c r="C21" s="18">
        <v>226</v>
      </c>
      <c r="D21" s="18">
        <v>194</v>
      </c>
      <c r="E21" s="18">
        <f t="shared" si="1"/>
        <v>1133</v>
      </c>
      <c r="F21" s="19">
        <v>585</v>
      </c>
      <c r="G21" s="19">
        <v>548</v>
      </c>
      <c r="I21" s="18">
        <v>14</v>
      </c>
      <c r="J21" s="18">
        <f t="shared" si="2"/>
        <v>585</v>
      </c>
      <c r="K21" s="18">
        <f t="shared" si="3"/>
        <v>548</v>
      </c>
      <c r="L21" s="18">
        <f t="shared" si="4"/>
        <v>226</v>
      </c>
      <c r="M21" s="18">
        <f t="shared" si="5"/>
        <v>194</v>
      </c>
      <c r="N21" s="23">
        <f t="shared" si="6"/>
        <v>0.38632478632478634</v>
      </c>
      <c r="O21" s="23">
        <f t="shared" si="6"/>
        <v>0.354014598540146</v>
      </c>
      <c r="P21" s="23">
        <v>0.63843652973737453</v>
      </c>
      <c r="Q21" s="23">
        <v>0.70099892444554568</v>
      </c>
      <c r="R21" s="23">
        <f t="shared" si="7"/>
        <v>373.48536989636409</v>
      </c>
      <c r="S21" s="23">
        <f t="shared" si="7"/>
        <v>384.14741059615903</v>
      </c>
      <c r="T21" s="23">
        <f t="shared" si="8"/>
        <v>757.63278049252312</v>
      </c>
      <c r="U21" s="9">
        <v>1</v>
      </c>
      <c r="V21" s="11">
        <v>1.1000000000000001</v>
      </c>
      <c r="W21" s="11">
        <f t="shared" si="9"/>
        <v>833.39605854177546</v>
      </c>
    </row>
    <row r="22" spans="1:23" x14ac:dyDescent="0.25">
      <c r="A22" s="18">
        <v>15</v>
      </c>
      <c r="B22" s="18">
        <f t="shared" si="0"/>
        <v>415</v>
      </c>
      <c r="C22" s="18">
        <v>195</v>
      </c>
      <c r="D22" s="18">
        <v>220</v>
      </c>
      <c r="E22" s="18">
        <f t="shared" si="1"/>
        <v>1118</v>
      </c>
      <c r="F22" s="19">
        <v>546</v>
      </c>
      <c r="G22" s="19">
        <v>572</v>
      </c>
      <c r="I22" s="18">
        <v>15</v>
      </c>
      <c r="J22" s="18">
        <f t="shared" si="2"/>
        <v>546</v>
      </c>
      <c r="K22" s="18">
        <f t="shared" si="3"/>
        <v>572</v>
      </c>
      <c r="L22" s="18">
        <f t="shared" si="4"/>
        <v>195</v>
      </c>
      <c r="M22" s="18">
        <f t="shared" si="5"/>
        <v>220</v>
      </c>
      <c r="N22" s="23">
        <f t="shared" si="6"/>
        <v>0.35714285714285715</v>
      </c>
      <c r="O22" s="23">
        <f t="shared" si="6"/>
        <v>0.38461538461538464</v>
      </c>
      <c r="P22" s="23">
        <v>1.0435933178602841</v>
      </c>
      <c r="Q22" s="23">
        <v>0.73299310689807828</v>
      </c>
      <c r="R22" s="23">
        <f t="shared" si="7"/>
        <v>569.80195155171509</v>
      </c>
      <c r="S22" s="23">
        <f t="shared" si="7"/>
        <v>419.27205714570078</v>
      </c>
      <c r="T22" s="23">
        <f t="shared" si="8"/>
        <v>989.07400869741582</v>
      </c>
      <c r="U22" s="9">
        <v>1</v>
      </c>
      <c r="V22" s="11">
        <v>1.1000000000000001</v>
      </c>
      <c r="W22" s="11">
        <f t="shared" si="9"/>
        <v>1087.9814095671575</v>
      </c>
    </row>
    <row r="23" spans="1:23" x14ac:dyDescent="0.25">
      <c r="A23" s="18">
        <v>16</v>
      </c>
      <c r="B23" s="18">
        <f t="shared" si="0"/>
        <v>407</v>
      </c>
      <c r="C23" s="18">
        <v>195</v>
      </c>
      <c r="D23" s="18">
        <v>212</v>
      </c>
      <c r="E23" s="18">
        <f t="shared" si="1"/>
        <v>1144</v>
      </c>
      <c r="F23" s="19">
        <v>549</v>
      </c>
      <c r="G23" s="19">
        <v>595</v>
      </c>
      <c r="I23" s="18">
        <v>16</v>
      </c>
      <c r="J23" s="18">
        <f t="shared" si="2"/>
        <v>549</v>
      </c>
      <c r="K23" s="18">
        <f t="shared" si="3"/>
        <v>595</v>
      </c>
      <c r="L23" s="18">
        <f t="shared" si="4"/>
        <v>195</v>
      </c>
      <c r="M23" s="18">
        <f t="shared" si="5"/>
        <v>212</v>
      </c>
      <c r="N23" s="23">
        <f t="shared" si="6"/>
        <v>0.3551912568306011</v>
      </c>
      <c r="O23" s="23">
        <f t="shared" si="6"/>
        <v>0.35630252100840337</v>
      </c>
      <c r="P23" s="23">
        <v>0.69695700899342317</v>
      </c>
      <c r="Q23" s="23">
        <v>0.67078715145001055</v>
      </c>
      <c r="R23" s="23">
        <f t="shared" si="7"/>
        <v>382.62939793738934</v>
      </c>
      <c r="S23" s="23">
        <f t="shared" si="7"/>
        <v>399.11835511275626</v>
      </c>
      <c r="T23" s="23">
        <f t="shared" si="8"/>
        <v>781.74775305014555</v>
      </c>
      <c r="U23" s="9">
        <v>1</v>
      </c>
      <c r="V23" s="11">
        <v>1.1000000000000001</v>
      </c>
      <c r="W23" s="11">
        <f t="shared" si="9"/>
        <v>859.92252835516013</v>
      </c>
    </row>
    <row r="24" spans="1:23" x14ac:dyDescent="0.25">
      <c r="A24" s="18">
        <v>17</v>
      </c>
      <c r="B24" s="18">
        <f t="shared" si="0"/>
        <v>260</v>
      </c>
      <c r="C24" s="18">
        <v>139</v>
      </c>
      <c r="D24" s="18">
        <v>121</v>
      </c>
      <c r="E24" s="18">
        <f t="shared" si="1"/>
        <v>1156</v>
      </c>
      <c r="F24" s="19">
        <v>579</v>
      </c>
      <c r="G24" s="19">
        <v>577</v>
      </c>
      <c r="I24" s="18">
        <v>17</v>
      </c>
      <c r="J24" s="18">
        <f t="shared" si="2"/>
        <v>579</v>
      </c>
      <c r="K24" s="18">
        <f t="shared" si="3"/>
        <v>577</v>
      </c>
      <c r="L24" s="18">
        <f t="shared" si="4"/>
        <v>139</v>
      </c>
      <c r="M24" s="18">
        <f t="shared" si="5"/>
        <v>121</v>
      </c>
      <c r="N24" s="23">
        <f t="shared" si="6"/>
        <v>0.24006908462867013</v>
      </c>
      <c r="O24" s="23">
        <f t="shared" si="6"/>
        <v>0.20970537261698441</v>
      </c>
      <c r="P24" s="23">
        <v>1.0091442389909973</v>
      </c>
      <c r="Q24" s="23">
        <v>0.80869856940665596</v>
      </c>
      <c r="R24" s="23">
        <f t="shared" si="7"/>
        <v>584.29451437578746</v>
      </c>
      <c r="S24" s="23">
        <f t="shared" si="7"/>
        <v>466.61907454764048</v>
      </c>
      <c r="T24" s="23">
        <f t="shared" si="8"/>
        <v>1050.9135889234281</v>
      </c>
      <c r="U24" s="9">
        <v>1</v>
      </c>
      <c r="V24" s="11">
        <v>1.1000000000000001</v>
      </c>
      <c r="W24" s="11">
        <f t="shared" si="9"/>
        <v>1156.0049478157709</v>
      </c>
    </row>
    <row r="25" spans="1:23" x14ac:dyDescent="0.25">
      <c r="A25" s="18">
        <v>18</v>
      </c>
      <c r="B25" s="18">
        <f t="shared" si="0"/>
        <v>222</v>
      </c>
      <c r="C25" s="18">
        <v>93</v>
      </c>
      <c r="D25" s="18">
        <v>129</v>
      </c>
      <c r="E25" s="18">
        <f t="shared" si="1"/>
        <v>1059</v>
      </c>
      <c r="F25" s="19">
        <v>553</v>
      </c>
      <c r="G25" s="19">
        <v>506</v>
      </c>
      <c r="I25" s="18">
        <v>18</v>
      </c>
      <c r="J25" s="18">
        <f t="shared" si="2"/>
        <v>553</v>
      </c>
      <c r="K25" s="18">
        <f t="shared" si="3"/>
        <v>506</v>
      </c>
      <c r="L25" s="18">
        <f t="shared" si="4"/>
        <v>93</v>
      </c>
      <c r="M25" s="18">
        <f t="shared" si="5"/>
        <v>129</v>
      </c>
      <c r="N25" s="23">
        <f t="shared" si="6"/>
        <v>0.16817359855334538</v>
      </c>
      <c r="O25" s="23">
        <f t="shared" si="6"/>
        <v>0.25494071146245062</v>
      </c>
      <c r="P25" s="23">
        <v>1.018955829525831</v>
      </c>
      <c r="Q25" s="23">
        <v>0.79695779154279189</v>
      </c>
      <c r="R25" s="23">
        <f t="shared" si="7"/>
        <v>563.48257372778448</v>
      </c>
      <c r="S25" s="23">
        <f t="shared" si="7"/>
        <v>403.26064252065271</v>
      </c>
      <c r="T25" s="23">
        <f t="shared" si="8"/>
        <v>966.74321624843719</v>
      </c>
      <c r="U25" s="9">
        <v>1</v>
      </c>
      <c r="V25" s="11">
        <v>1.1000000000000001</v>
      </c>
      <c r="W25" s="11">
        <f t="shared" si="9"/>
        <v>1063.4175378732809</v>
      </c>
    </row>
    <row r="26" spans="1:23" x14ac:dyDescent="0.25">
      <c r="A26" s="18">
        <v>19</v>
      </c>
      <c r="B26" s="18">
        <f t="shared" si="0"/>
        <v>206</v>
      </c>
      <c r="C26" s="18">
        <v>41</v>
      </c>
      <c r="D26" s="18">
        <v>165</v>
      </c>
      <c r="E26" s="18">
        <f t="shared" si="1"/>
        <v>1125</v>
      </c>
      <c r="F26" s="19">
        <v>521</v>
      </c>
      <c r="G26" s="19">
        <v>604</v>
      </c>
      <c r="I26" s="18">
        <v>19</v>
      </c>
      <c r="J26" s="18">
        <f t="shared" si="2"/>
        <v>521</v>
      </c>
      <c r="K26" s="18">
        <f t="shared" si="3"/>
        <v>604</v>
      </c>
      <c r="L26" s="18">
        <f t="shared" si="4"/>
        <v>41</v>
      </c>
      <c r="M26" s="18">
        <f t="shared" si="5"/>
        <v>165</v>
      </c>
      <c r="N26" s="23">
        <f t="shared" si="6"/>
        <v>7.8694817658349334E-2</v>
      </c>
      <c r="O26" s="23">
        <f t="shared" si="6"/>
        <v>0.27317880794701987</v>
      </c>
      <c r="P26" s="23">
        <v>0.62852975267773137</v>
      </c>
      <c r="Q26" s="23">
        <v>0.83678059372715008</v>
      </c>
      <c r="R26" s="23">
        <f t="shared" si="7"/>
        <v>327.46400114509805</v>
      </c>
      <c r="S26" s="23">
        <f t="shared" si="7"/>
        <v>505.41547861119864</v>
      </c>
      <c r="T26" s="23">
        <f t="shared" si="8"/>
        <v>832.87947975629663</v>
      </c>
      <c r="U26" s="9">
        <v>1</v>
      </c>
      <c r="V26" s="11">
        <v>1.1000000000000001</v>
      </c>
      <c r="W26" s="11">
        <f t="shared" si="9"/>
        <v>916.16742773192641</v>
      </c>
    </row>
    <row r="27" spans="1:23" x14ac:dyDescent="0.25">
      <c r="A27" s="18">
        <v>20</v>
      </c>
      <c r="B27" s="18">
        <f t="shared" si="0"/>
        <v>230</v>
      </c>
      <c r="C27" s="18">
        <v>50</v>
      </c>
      <c r="D27" s="18">
        <v>180</v>
      </c>
      <c r="E27" s="18">
        <f t="shared" si="1"/>
        <v>1024</v>
      </c>
      <c r="F27" s="19">
        <v>492</v>
      </c>
      <c r="G27" s="19">
        <v>532</v>
      </c>
      <c r="I27" s="18">
        <v>20</v>
      </c>
      <c r="J27" s="18">
        <f t="shared" si="2"/>
        <v>492</v>
      </c>
      <c r="K27" s="18">
        <f t="shared" si="3"/>
        <v>532</v>
      </c>
      <c r="L27" s="18">
        <f t="shared" si="4"/>
        <v>50</v>
      </c>
      <c r="M27" s="18">
        <f t="shared" si="5"/>
        <v>180</v>
      </c>
      <c r="N27" s="23">
        <f t="shared" si="6"/>
        <v>0.1016260162601626</v>
      </c>
      <c r="O27" s="23">
        <f t="shared" si="6"/>
        <v>0.33834586466165412</v>
      </c>
      <c r="P27" s="23">
        <v>0.56719046501466741</v>
      </c>
      <c r="Q27" s="23">
        <v>0.86531066601929851</v>
      </c>
      <c r="R27" s="23">
        <f t="shared" si="7"/>
        <v>279.05770878721637</v>
      </c>
      <c r="S27" s="23">
        <f t="shared" si="7"/>
        <v>460.34527432226679</v>
      </c>
      <c r="T27" s="23">
        <f t="shared" si="8"/>
        <v>739.4029831094831</v>
      </c>
      <c r="U27" s="9">
        <v>1</v>
      </c>
      <c r="V27" s="11">
        <v>1.1000000000000001</v>
      </c>
      <c r="W27" s="11">
        <f t="shared" si="9"/>
        <v>813.34328142043148</v>
      </c>
    </row>
    <row r="28" spans="1:23" x14ac:dyDescent="0.25">
      <c r="A28" s="18">
        <v>21</v>
      </c>
      <c r="B28" s="18">
        <f t="shared" si="0"/>
        <v>278</v>
      </c>
      <c r="C28" s="18">
        <v>47</v>
      </c>
      <c r="D28" s="18">
        <v>231</v>
      </c>
      <c r="E28" s="18">
        <f t="shared" si="1"/>
        <v>1005</v>
      </c>
      <c r="F28" s="19">
        <v>489</v>
      </c>
      <c r="G28" s="19">
        <v>516</v>
      </c>
      <c r="I28" s="18">
        <v>21</v>
      </c>
      <c r="J28" s="18">
        <f t="shared" si="2"/>
        <v>489</v>
      </c>
      <c r="K28" s="18">
        <f t="shared" si="3"/>
        <v>516</v>
      </c>
      <c r="L28" s="18">
        <f t="shared" si="4"/>
        <v>47</v>
      </c>
      <c r="M28" s="18">
        <f>D28</f>
        <v>231</v>
      </c>
      <c r="N28" s="23">
        <f t="shared" si="6"/>
        <v>9.6114519427402859E-2</v>
      </c>
      <c r="O28" s="23">
        <f t="shared" si="6"/>
        <v>0.44767441860465118</v>
      </c>
      <c r="P28" s="23">
        <v>0.52464205539856512</v>
      </c>
      <c r="Q28" s="23">
        <v>0.92242851778304358</v>
      </c>
      <c r="R28" s="23">
        <f t="shared" si="7"/>
        <v>256.54996508989836</v>
      </c>
      <c r="S28" s="23">
        <f t="shared" si="7"/>
        <v>475.9731151760505</v>
      </c>
      <c r="T28" s="23">
        <f t="shared" si="8"/>
        <v>732.52308026594892</v>
      </c>
      <c r="U28" s="9">
        <v>1</v>
      </c>
      <c r="V28" s="11">
        <v>1.1000000000000001</v>
      </c>
      <c r="W28" s="11">
        <f t="shared" si="9"/>
        <v>805.77538829254388</v>
      </c>
    </row>
    <row r="29" spans="1:23" x14ac:dyDescent="0.25">
      <c r="A29" s="18">
        <v>22</v>
      </c>
      <c r="B29" s="18">
        <f t="shared" si="0"/>
        <v>267</v>
      </c>
      <c r="C29" s="18">
        <v>24</v>
      </c>
      <c r="D29" s="18">
        <v>243</v>
      </c>
      <c r="E29" s="18">
        <f t="shared" si="1"/>
        <v>974</v>
      </c>
      <c r="F29" s="19">
        <v>429</v>
      </c>
      <c r="G29" s="19">
        <v>545</v>
      </c>
      <c r="I29" s="18">
        <v>22</v>
      </c>
      <c r="J29" s="18">
        <f t="shared" si="2"/>
        <v>429</v>
      </c>
      <c r="K29" s="18">
        <f t="shared" si="3"/>
        <v>545</v>
      </c>
      <c r="L29" s="18">
        <f t="shared" si="4"/>
        <v>24</v>
      </c>
      <c r="M29" s="18">
        <f t="shared" si="5"/>
        <v>243</v>
      </c>
      <c r="N29" s="23">
        <f t="shared" si="6"/>
        <v>5.5944055944055944E-2</v>
      </c>
      <c r="O29" s="23">
        <f t="shared" si="6"/>
        <v>0.44587155963302755</v>
      </c>
      <c r="P29" s="23">
        <v>0.5405827892700672</v>
      </c>
      <c r="Q29" s="23">
        <v>0.97822522951551583</v>
      </c>
      <c r="R29" s="23">
        <f t="shared" si="7"/>
        <v>231.91001659685884</v>
      </c>
      <c r="S29" s="23">
        <f t="shared" si="7"/>
        <v>533.1327500859561</v>
      </c>
      <c r="T29" s="23">
        <f t="shared" si="8"/>
        <v>765.042766682815</v>
      </c>
      <c r="U29" s="9">
        <v>1</v>
      </c>
      <c r="V29" s="11">
        <v>1.1000000000000001</v>
      </c>
      <c r="W29" s="11">
        <f t="shared" si="9"/>
        <v>841.54704335109659</v>
      </c>
    </row>
    <row r="30" spans="1:23" x14ac:dyDescent="0.25">
      <c r="A30" s="18">
        <v>23</v>
      </c>
      <c r="B30" s="18">
        <f t="shared" si="0"/>
        <v>355</v>
      </c>
      <c r="C30" s="18">
        <v>48</v>
      </c>
      <c r="D30" s="18">
        <v>307</v>
      </c>
      <c r="E30" s="18">
        <f t="shared" si="1"/>
        <v>1057</v>
      </c>
      <c r="F30" s="19">
        <v>463</v>
      </c>
      <c r="G30" s="19">
        <v>594</v>
      </c>
      <c r="I30" s="18">
        <v>23</v>
      </c>
      <c r="J30" s="18">
        <f t="shared" si="2"/>
        <v>463</v>
      </c>
      <c r="K30" s="18">
        <f t="shared" si="3"/>
        <v>594</v>
      </c>
      <c r="L30" s="18">
        <f t="shared" si="4"/>
        <v>48</v>
      </c>
      <c r="M30" s="18">
        <f t="shared" si="5"/>
        <v>307</v>
      </c>
      <c r="N30" s="23">
        <f t="shared" si="6"/>
        <v>0.10367170626349892</v>
      </c>
      <c r="O30" s="23">
        <f t="shared" si="6"/>
        <v>0.51683501683501687</v>
      </c>
      <c r="P30" s="23">
        <v>0.52816771700088849</v>
      </c>
      <c r="Q30" s="23">
        <v>0.99177549684906241</v>
      </c>
      <c r="R30" s="23">
        <f t="shared" si="7"/>
        <v>244.54165297141137</v>
      </c>
      <c r="S30" s="23">
        <f t="shared" si="7"/>
        <v>589.11464512834311</v>
      </c>
      <c r="T30" s="23">
        <f t="shared" si="8"/>
        <v>833.65629809975451</v>
      </c>
      <c r="U30" s="9">
        <v>1</v>
      </c>
      <c r="V30" s="11">
        <v>1.1000000000000001</v>
      </c>
      <c r="W30" s="11">
        <f t="shared" si="9"/>
        <v>917.02192790973004</v>
      </c>
    </row>
    <row r="31" spans="1:23" x14ac:dyDescent="0.25">
      <c r="A31" s="18">
        <v>24</v>
      </c>
      <c r="B31" s="18">
        <f t="shared" si="0"/>
        <v>403</v>
      </c>
      <c r="C31" s="18">
        <v>48</v>
      </c>
      <c r="D31" s="18">
        <v>355</v>
      </c>
      <c r="E31" s="18">
        <f t="shared" si="1"/>
        <v>1176</v>
      </c>
      <c r="F31" s="19">
        <v>529</v>
      </c>
      <c r="G31" s="19">
        <v>647</v>
      </c>
      <c r="I31" s="18">
        <v>24</v>
      </c>
      <c r="J31" s="18">
        <f t="shared" si="2"/>
        <v>529</v>
      </c>
      <c r="K31" s="18">
        <f t="shared" si="3"/>
        <v>647</v>
      </c>
      <c r="L31" s="18">
        <f t="shared" si="4"/>
        <v>48</v>
      </c>
      <c r="M31" s="18">
        <f t="shared" si="5"/>
        <v>355</v>
      </c>
      <c r="N31" s="23">
        <f t="shared" si="6"/>
        <v>9.0737240075614373E-2</v>
      </c>
      <c r="O31" s="23">
        <f t="shared" si="6"/>
        <v>0.54868624420401857</v>
      </c>
      <c r="P31" s="23">
        <v>0.54854732023040464</v>
      </c>
      <c r="Q31" s="23">
        <v>0.99932185300383425</v>
      </c>
      <c r="R31" s="23">
        <f t="shared" si="7"/>
        <v>290.18153240188406</v>
      </c>
      <c r="S31" s="23">
        <f t="shared" si="7"/>
        <v>646.56123889348078</v>
      </c>
      <c r="T31" s="23">
        <f t="shared" si="8"/>
        <v>936.74277129536483</v>
      </c>
      <c r="U31" s="9">
        <v>1</v>
      </c>
      <c r="V31" s="11">
        <v>1.1000000000000001</v>
      </c>
      <c r="W31" s="11">
        <f t="shared" si="9"/>
        <v>1030.4170484249014</v>
      </c>
    </row>
    <row r="32" spans="1:23" x14ac:dyDescent="0.25">
      <c r="A32" s="18">
        <v>25</v>
      </c>
      <c r="B32" s="18">
        <f t="shared" si="0"/>
        <v>373</v>
      </c>
      <c r="C32" s="18">
        <v>76</v>
      </c>
      <c r="D32" s="18">
        <v>297</v>
      </c>
      <c r="E32" s="18">
        <f t="shared" si="1"/>
        <v>1103</v>
      </c>
      <c r="F32" s="19">
        <v>483</v>
      </c>
      <c r="G32" s="19">
        <v>620</v>
      </c>
      <c r="I32" s="18">
        <v>25</v>
      </c>
      <c r="J32" s="18">
        <f t="shared" si="2"/>
        <v>483</v>
      </c>
      <c r="K32" s="18">
        <f t="shared" si="3"/>
        <v>620</v>
      </c>
      <c r="L32" s="18">
        <f t="shared" si="4"/>
        <v>76</v>
      </c>
      <c r="M32" s="18">
        <f t="shared" si="5"/>
        <v>297</v>
      </c>
      <c r="N32" s="23">
        <f t="shared" si="6"/>
        <v>0.15734989648033126</v>
      </c>
      <c r="O32" s="23">
        <f t="shared" si="6"/>
        <v>0.4790322580645161</v>
      </c>
      <c r="P32" s="23">
        <v>0.58908696535600669</v>
      </c>
      <c r="Q32" s="23">
        <v>1.084123079113771</v>
      </c>
      <c r="R32" s="23">
        <f t="shared" si="7"/>
        <v>284.52900426695123</v>
      </c>
      <c r="S32" s="23">
        <f t="shared" si="7"/>
        <v>672.15630905053808</v>
      </c>
      <c r="T32" s="23">
        <f t="shared" si="8"/>
        <v>956.68531331748932</v>
      </c>
      <c r="U32" s="9">
        <v>1</v>
      </c>
      <c r="V32" s="11">
        <v>1.1000000000000001</v>
      </c>
      <c r="W32" s="11">
        <f t="shared" si="9"/>
        <v>1052.3538446492382</v>
      </c>
    </row>
    <row r="33" spans="1:23" x14ac:dyDescent="0.25">
      <c r="A33" s="18">
        <v>26</v>
      </c>
      <c r="B33" s="18">
        <f t="shared" si="0"/>
        <v>344</v>
      </c>
      <c r="C33" s="18">
        <v>45</v>
      </c>
      <c r="D33" s="18">
        <v>299</v>
      </c>
      <c r="E33" s="18">
        <f t="shared" si="1"/>
        <v>1096</v>
      </c>
      <c r="F33" s="19">
        <v>508</v>
      </c>
      <c r="G33" s="19">
        <v>588</v>
      </c>
      <c r="I33" s="18">
        <v>26</v>
      </c>
      <c r="J33" s="18">
        <f t="shared" si="2"/>
        <v>508</v>
      </c>
      <c r="K33" s="18">
        <f t="shared" si="3"/>
        <v>588</v>
      </c>
      <c r="L33" s="18">
        <f t="shared" si="4"/>
        <v>45</v>
      </c>
      <c r="M33" s="18">
        <f t="shared" si="5"/>
        <v>299</v>
      </c>
      <c r="N33" s="23">
        <f t="shared" si="6"/>
        <v>8.8582677165354326E-2</v>
      </c>
      <c r="O33" s="23">
        <f t="shared" si="6"/>
        <v>0.50850340136054417</v>
      </c>
      <c r="P33" s="23">
        <v>0.59093466609863377</v>
      </c>
      <c r="Q33" s="23">
        <v>1.0715821873551956</v>
      </c>
      <c r="R33" s="23">
        <f t="shared" si="7"/>
        <v>300.19481037810596</v>
      </c>
      <c r="S33" s="23">
        <f t="shared" si="7"/>
        <v>630.09032616485501</v>
      </c>
      <c r="T33" s="23">
        <f t="shared" si="8"/>
        <v>930.28513654296103</v>
      </c>
      <c r="U33" s="9">
        <v>1</v>
      </c>
      <c r="V33" s="11">
        <v>1.1000000000000001</v>
      </c>
      <c r="W33" s="11">
        <f t="shared" si="9"/>
        <v>1023.3136501972572</v>
      </c>
    </row>
    <row r="34" spans="1:23" x14ac:dyDescent="0.25">
      <c r="A34" s="18">
        <v>27</v>
      </c>
      <c r="B34" s="18">
        <f t="shared" si="0"/>
        <v>378</v>
      </c>
      <c r="C34" s="18">
        <v>53</v>
      </c>
      <c r="D34" s="18">
        <v>325</v>
      </c>
      <c r="E34" s="18">
        <f t="shared" si="1"/>
        <v>1054</v>
      </c>
      <c r="F34" s="19">
        <v>469</v>
      </c>
      <c r="G34" s="19">
        <v>585</v>
      </c>
      <c r="I34" s="18">
        <v>27</v>
      </c>
      <c r="J34" s="18">
        <f t="shared" si="2"/>
        <v>469</v>
      </c>
      <c r="K34" s="18">
        <f t="shared" si="3"/>
        <v>585</v>
      </c>
      <c r="L34" s="18">
        <f t="shared" si="4"/>
        <v>53</v>
      </c>
      <c r="M34" s="18">
        <f t="shared" si="5"/>
        <v>325</v>
      </c>
      <c r="N34" s="23">
        <f t="shared" si="6"/>
        <v>0.11300639658848614</v>
      </c>
      <c r="O34" s="23">
        <f t="shared" si="6"/>
        <v>0.55555555555555558</v>
      </c>
      <c r="P34" s="23">
        <v>0.58748128597612848</v>
      </c>
      <c r="Q34" s="23">
        <v>1.0678788469735412</v>
      </c>
      <c r="R34" s="23">
        <f t="shared" si="7"/>
        <v>275.52872312280425</v>
      </c>
      <c r="S34" s="23">
        <f t="shared" si="7"/>
        <v>624.70912547952162</v>
      </c>
      <c r="T34" s="23">
        <f t="shared" si="8"/>
        <v>900.23784860232581</v>
      </c>
      <c r="U34" s="9">
        <v>1</v>
      </c>
      <c r="V34" s="11">
        <v>1.1000000000000001</v>
      </c>
      <c r="W34" s="11">
        <f t="shared" si="9"/>
        <v>990.26163346255851</v>
      </c>
    </row>
    <row r="35" spans="1:23" x14ac:dyDescent="0.25">
      <c r="A35" s="18">
        <v>28</v>
      </c>
      <c r="B35" s="18">
        <f t="shared" si="0"/>
        <v>410</v>
      </c>
      <c r="C35" s="18">
        <v>80</v>
      </c>
      <c r="D35" s="18">
        <v>330</v>
      </c>
      <c r="E35" s="18">
        <f t="shared" si="1"/>
        <v>1114</v>
      </c>
      <c r="F35" s="19">
        <v>505</v>
      </c>
      <c r="G35" s="19">
        <v>609</v>
      </c>
      <c r="I35" s="18">
        <v>28</v>
      </c>
      <c r="J35" s="18">
        <f t="shared" si="2"/>
        <v>505</v>
      </c>
      <c r="K35" s="18">
        <f t="shared" si="3"/>
        <v>609</v>
      </c>
      <c r="L35" s="18">
        <f t="shared" si="4"/>
        <v>80</v>
      </c>
      <c r="M35" s="18">
        <f t="shared" si="5"/>
        <v>330</v>
      </c>
      <c r="N35" s="23">
        <f t="shared" si="6"/>
        <v>0.15841584158415842</v>
      </c>
      <c r="O35" s="23">
        <f t="shared" si="6"/>
        <v>0.54187192118226601</v>
      </c>
      <c r="P35" s="23">
        <v>0.59231119602091498</v>
      </c>
      <c r="Q35" s="23">
        <v>1.0555219569342595</v>
      </c>
      <c r="R35" s="23">
        <f t="shared" si="7"/>
        <v>299.11715399056209</v>
      </c>
      <c r="S35" s="23">
        <f t="shared" si="7"/>
        <v>642.81287177296406</v>
      </c>
      <c r="T35" s="23">
        <f t="shared" si="8"/>
        <v>941.93002576352615</v>
      </c>
      <c r="U35" s="9">
        <v>1</v>
      </c>
      <c r="V35" s="11">
        <v>1.1000000000000001</v>
      </c>
      <c r="W35" s="11">
        <f t="shared" si="9"/>
        <v>1036.1230283398788</v>
      </c>
    </row>
    <row r="36" spans="1:23" x14ac:dyDescent="0.25">
      <c r="A36" s="18">
        <v>29</v>
      </c>
      <c r="B36" s="18">
        <f t="shared" si="0"/>
        <v>385</v>
      </c>
      <c r="C36" s="18">
        <v>73</v>
      </c>
      <c r="D36" s="18">
        <v>312</v>
      </c>
      <c r="E36" s="18">
        <f t="shared" si="1"/>
        <v>1076</v>
      </c>
      <c r="F36" s="19">
        <v>494</v>
      </c>
      <c r="G36" s="19">
        <v>582</v>
      </c>
      <c r="I36" s="18">
        <v>29</v>
      </c>
      <c r="J36" s="18">
        <f t="shared" si="2"/>
        <v>494</v>
      </c>
      <c r="K36" s="18">
        <f t="shared" si="3"/>
        <v>582</v>
      </c>
      <c r="L36" s="18">
        <f t="shared" si="4"/>
        <v>73</v>
      </c>
      <c r="M36" s="18">
        <f t="shared" si="5"/>
        <v>312</v>
      </c>
      <c r="N36" s="23">
        <f t="shared" si="6"/>
        <v>0.14777327935222673</v>
      </c>
      <c r="O36" s="23">
        <f t="shared" si="6"/>
        <v>0.53608247422680411</v>
      </c>
      <c r="P36" s="23">
        <v>0.60224673401575823</v>
      </c>
      <c r="Q36" s="23">
        <v>1.0870766448277194</v>
      </c>
      <c r="R36" s="23">
        <f t="shared" si="7"/>
        <v>297.50988660378459</v>
      </c>
      <c r="S36" s="23">
        <f t="shared" si="7"/>
        <v>632.67860728973267</v>
      </c>
      <c r="T36" s="23">
        <f t="shared" si="8"/>
        <v>930.18849389351726</v>
      </c>
      <c r="U36" s="9">
        <v>1</v>
      </c>
      <c r="V36" s="11">
        <v>1.1000000000000001</v>
      </c>
      <c r="W36" s="11">
        <f t="shared" si="9"/>
        <v>1023.207343282869</v>
      </c>
    </row>
    <row r="37" spans="1:23" x14ac:dyDescent="0.25">
      <c r="A37" s="18">
        <v>30</v>
      </c>
      <c r="B37" s="18">
        <f t="shared" si="0"/>
        <v>416</v>
      </c>
      <c r="C37" s="18">
        <v>67</v>
      </c>
      <c r="D37" s="18">
        <v>349</v>
      </c>
      <c r="E37" s="18">
        <f t="shared" si="1"/>
        <v>1167</v>
      </c>
      <c r="F37" s="19">
        <v>556</v>
      </c>
      <c r="G37" s="19">
        <v>611</v>
      </c>
      <c r="I37" s="18">
        <v>30</v>
      </c>
      <c r="J37" s="18">
        <f t="shared" si="2"/>
        <v>556</v>
      </c>
      <c r="K37" s="18">
        <f t="shared" si="3"/>
        <v>611</v>
      </c>
      <c r="L37" s="18">
        <f t="shared" si="4"/>
        <v>67</v>
      </c>
      <c r="M37" s="18">
        <f t="shared" si="5"/>
        <v>349</v>
      </c>
      <c r="N37" s="23">
        <f t="shared" si="6"/>
        <v>0.12050359712230216</v>
      </c>
      <c r="O37" s="23">
        <f t="shared" si="6"/>
        <v>0.57119476268412439</v>
      </c>
      <c r="P37" s="23">
        <v>0.58973353938903017</v>
      </c>
      <c r="Q37" s="23">
        <v>1.0539822754904051</v>
      </c>
      <c r="R37" s="23">
        <f t="shared" si="7"/>
        <v>327.89184790030077</v>
      </c>
      <c r="S37" s="23">
        <f t="shared" si="7"/>
        <v>643.98317032463751</v>
      </c>
      <c r="T37" s="23">
        <f t="shared" si="8"/>
        <v>971.87501822493823</v>
      </c>
      <c r="U37" s="9">
        <v>1</v>
      </c>
      <c r="V37" s="11">
        <v>1.1000000000000001</v>
      </c>
      <c r="W37" s="11">
        <f t="shared" si="9"/>
        <v>1069.0625200474321</v>
      </c>
    </row>
    <row r="38" spans="1:23" x14ac:dyDescent="0.25">
      <c r="A38" s="18">
        <v>31</v>
      </c>
      <c r="B38" s="18">
        <f t="shared" si="0"/>
        <v>395</v>
      </c>
      <c r="C38" s="18">
        <v>69</v>
      </c>
      <c r="D38" s="18">
        <v>326</v>
      </c>
      <c r="E38" s="18">
        <f t="shared" si="1"/>
        <v>1108</v>
      </c>
      <c r="F38" s="19">
        <v>550</v>
      </c>
      <c r="G38" s="19">
        <v>558</v>
      </c>
      <c r="I38" s="18">
        <v>31</v>
      </c>
      <c r="J38" s="18">
        <f t="shared" si="2"/>
        <v>550</v>
      </c>
      <c r="K38" s="18">
        <f t="shared" si="3"/>
        <v>558</v>
      </c>
      <c r="L38" s="18">
        <f t="shared" si="4"/>
        <v>69</v>
      </c>
      <c r="M38" s="18">
        <f t="shared" si="5"/>
        <v>326</v>
      </c>
      <c r="N38" s="23">
        <f t="shared" si="6"/>
        <v>0.12545454545454546</v>
      </c>
      <c r="O38" s="23">
        <f t="shared" si="6"/>
        <v>0.58422939068100355</v>
      </c>
      <c r="P38" s="23">
        <v>0.59155934665696264</v>
      </c>
      <c r="Q38" s="23">
        <v>1.0516489954476982</v>
      </c>
      <c r="R38" s="23">
        <f t="shared" si="7"/>
        <v>325.35764066132947</v>
      </c>
      <c r="S38" s="23">
        <f t="shared" si="7"/>
        <v>586.82013945981555</v>
      </c>
      <c r="T38" s="23">
        <f t="shared" si="8"/>
        <v>912.17778012114502</v>
      </c>
      <c r="U38" s="9">
        <v>1</v>
      </c>
      <c r="V38" s="11">
        <v>1.1000000000000001</v>
      </c>
      <c r="W38" s="11">
        <f t="shared" si="9"/>
        <v>1003.3955581332596</v>
      </c>
    </row>
    <row r="39" spans="1:23" x14ac:dyDescent="0.25">
      <c r="A39" s="18">
        <v>32</v>
      </c>
      <c r="B39" s="18">
        <f t="shared" si="0"/>
        <v>351</v>
      </c>
      <c r="C39" s="18">
        <v>61</v>
      </c>
      <c r="D39" s="18">
        <v>290</v>
      </c>
      <c r="E39" s="18">
        <f t="shared" si="1"/>
        <v>1124</v>
      </c>
      <c r="F39" s="19">
        <v>546</v>
      </c>
      <c r="G39" s="19">
        <v>578</v>
      </c>
      <c r="I39" s="18">
        <v>32</v>
      </c>
      <c r="J39" s="18">
        <f t="shared" si="2"/>
        <v>546</v>
      </c>
      <c r="K39" s="18">
        <f t="shared" si="3"/>
        <v>578</v>
      </c>
      <c r="L39" s="18">
        <f t="shared" si="4"/>
        <v>61</v>
      </c>
      <c r="M39" s="18">
        <f t="shared" si="5"/>
        <v>290</v>
      </c>
      <c r="N39" s="23">
        <f t="shared" si="6"/>
        <v>0.11172161172161173</v>
      </c>
      <c r="O39" s="23">
        <f t="shared" si="6"/>
        <v>0.5017301038062284</v>
      </c>
      <c r="P39" s="23">
        <v>0.59426742121259934</v>
      </c>
      <c r="Q39" s="23">
        <v>1.0435406001265743</v>
      </c>
      <c r="R39" s="23">
        <f t="shared" si="7"/>
        <v>324.47001198207926</v>
      </c>
      <c r="S39" s="23">
        <f t="shared" si="7"/>
        <v>603.16646687315995</v>
      </c>
      <c r="T39" s="23">
        <f t="shared" si="8"/>
        <v>927.63647885523915</v>
      </c>
      <c r="U39" s="9">
        <v>1</v>
      </c>
      <c r="V39" s="11">
        <v>1.1000000000000001</v>
      </c>
      <c r="W39" s="11">
        <f t="shared" si="9"/>
        <v>1020.4001267407632</v>
      </c>
    </row>
    <row r="40" spans="1:23" x14ac:dyDescent="0.25">
      <c r="A40" s="18">
        <v>33</v>
      </c>
      <c r="B40" s="18">
        <f t="shared" si="0"/>
        <v>343</v>
      </c>
      <c r="C40" s="18">
        <v>85</v>
      </c>
      <c r="D40" s="18">
        <v>258</v>
      </c>
      <c r="E40" s="18">
        <f t="shared" si="1"/>
        <v>978</v>
      </c>
      <c r="F40" s="19">
        <v>480</v>
      </c>
      <c r="G40" s="19">
        <v>498</v>
      </c>
      <c r="I40" s="18">
        <v>33</v>
      </c>
      <c r="J40" s="18">
        <f t="shared" si="2"/>
        <v>480</v>
      </c>
      <c r="K40" s="18">
        <f t="shared" si="3"/>
        <v>498</v>
      </c>
      <c r="L40" s="18">
        <f t="shared" si="4"/>
        <v>85</v>
      </c>
      <c r="M40" s="18">
        <f t="shared" si="5"/>
        <v>258</v>
      </c>
      <c r="N40" s="23">
        <f t="shared" si="6"/>
        <v>0.17708333333333334</v>
      </c>
      <c r="O40" s="23">
        <f t="shared" si="6"/>
        <v>0.51807228915662651</v>
      </c>
      <c r="P40" s="23">
        <v>0.6017882154708406</v>
      </c>
      <c r="Q40" s="23">
        <v>1.0643326766808088</v>
      </c>
      <c r="R40" s="23">
        <f t="shared" si="7"/>
        <v>288.8583434260035</v>
      </c>
      <c r="S40" s="23">
        <f t="shared" si="7"/>
        <v>530.03767298704281</v>
      </c>
      <c r="T40" s="23">
        <f t="shared" si="8"/>
        <v>818.89601641304625</v>
      </c>
      <c r="U40" s="9">
        <v>1</v>
      </c>
      <c r="V40" s="11">
        <v>1.1000000000000001</v>
      </c>
      <c r="W40" s="11">
        <f t="shared" si="9"/>
        <v>900.78561805435095</v>
      </c>
    </row>
    <row r="41" spans="1:23" x14ac:dyDescent="0.25">
      <c r="A41" s="18">
        <v>34</v>
      </c>
      <c r="B41" s="18">
        <f t="shared" si="0"/>
        <v>337</v>
      </c>
      <c r="C41" s="18">
        <v>66</v>
      </c>
      <c r="D41" s="18">
        <v>271</v>
      </c>
      <c r="E41" s="18">
        <f t="shared" si="1"/>
        <v>1023</v>
      </c>
      <c r="F41" s="19">
        <v>499</v>
      </c>
      <c r="G41" s="19">
        <v>524</v>
      </c>
      <c r="I41" s="18">
        <v>34</v>
      </c>
      <c r="J41" s="18">
        <f t="shared" si="2"/>
        <v>499</v>
      </c>
      <c r="K41" s="18">
        <f t="shared" si="3"/>
        <v>524</v>
      </c>
      <c r="L41" s="18">
        <f t="shared" si="4"/>
        <v>66</v>
      </c>
      <c r="M41" s="18">
        <f t="shared" si="5"/>
        <v>271</v>
      </c>
      <c r="N41" s="23">
        <f t="shared" si="6"/>
        <v>0.13226452905811623</v>
      </c>
      <c r="O41" s="23">
        <f t="shared" si="6"/>
        <v>0.51717557251908397</v>
      </c>
      <c r="P41" s="23">
        <v>0.63617005593257436</v>
      </c>
      <c r="Q41" s="23">
        <v>1.0705688367753552</v>
      </c>
      <c r="R41" s="23">
        <f t="shared" si="7"/>
        <v>317.4488579103546</v>
      </c>
      <c r="S41" s="23">
        <f t="shared" si="7"/>
        <v>560.97807047028607</v>
      </c>
      <c r="T41" s="23">
        <f t="shared" si="8"/>
        <v>878.42692838064067</v>
      </c>
      <c r="U41" s="9">
        <v>1</v>
      </c>
      <c r="V41" s="11">
        <v>1.1000000000000001</v>
      </c>
      <c r="W41" s="11">
        <f t="shared" si="9"/>
        <v>966.26962121870486</v>
      </c>
    </row>
    <row r="42" spans="1:23" x14ac:dyDescent="0.25">
      <c r="A42" s="18">
        <v>35</v>
      </c>
      <c r="B42" s="18">
        <f t="shared" si="0"/>
        <v>347</v>
      </c>
      <c r="C42" s="18">
        <v>78</v>
      </c>
      <c r="D42" s="18">
        <v>269</v>
      </c>
      <c r="E42" s="18">
        <f t="shared" si="1"/>
        <v>988</v>
      </c>
      <c r="F42" s="19">
        <v>496</v>
      </c>
      <c r="G42" s="19">
        <v>492</v>
      </c>
      <c r="I42" s="18">
        <v>35</v>
      </c>
      <c r="J42" s="18">
        <f t="shared" si="2"/>
        <v>496</v>
      </c>
      <c r="K42" s="18">
        <f t="shared" si="3"/>
        <v>492</v>
      </c>
      <c r="L42" s="18">
        <f t="shared" si="4"/>
        <v>78</v>
      </c>
      <c r="M42" s="18">
        <f t="shared" si="5"/>
        <v>269</v>
      </c>
      <c r="N42" s="23">
        <f t="shared" si="6"/>
        <v>0.15725806451612903</v>
      </c>
      <c r="O42" s="23">
        <f t="shared" si="6"/>
        <v>0.5467479674796748</v>
      </c>
      <c r="P42" s="23">
        <v>0.6068072826883133</v>
      </c>
      <c r="Q42" s="23">
        <v>1.0323614572640074</v>
      </c>
      <c r="R42" s="23">
        <f t="shared" si="7"/>
        <v>300.97641221340342</v>
      </c>
      <c r="S42" s="23">
        <f t="shared" si="7"/>
        <v>507.92183697389163</v>
      </c>
      <c r="T42" s="23">
        <f t="shared" si="8"/>
        <v>808.89824918729505</v>
      </c>
      <c r="U42" s="9">
        <v>1</v>
      </c>
      <c r="V42" s="11">
        <v>1.1000000000000001</v>
      </c>
      <c r="W42" s="11">
        <f t="shared" si="9"/>
        <v>889.78807410602462</v>
      </c>
    </row>
    <row r="43" spans="1:23" x14ac:dyDescent="0.25">
      <c r="A43" s="18">
        <v>36</v>
      </c>
      <c r="B43" s="18">
        <f t="shared" si="0"/>
        <v>311</v>
      </c>
      <c r="C43" s="18">
        <v>74</v>
      </c>
      <c r="D43" s="18">
        <v>237</v>
      </c>
      <c r="E43" s="18">
        <f t="shared" si="1"/>
        <v>884</v>
      </c>
      <c r="F43" s="19">
        <v>446</v>
      </c>
      <c r="G43" s="19">
        <v>438</v>
      </c>
      <c r="I43" s="18">
        <v>36</v>
      </c>
      <c r="J43" s="18">
        <f t="shared" si="2"/>
        <v>446</v>
      </c>
      <c r="K43" s="18">
        <f t="shared" si="3"/>
        <v>438</v>
      </c>
      <c r="L43" s="18">
        <f t="shared" si="4"/>
        <v>74</v>
      </c>
      <c r="M43" s="18">
        <f t="shared" si="5"/>
        <v>237</v>
      </c>
      <c r="N43" s="23">
        <f t="shared" si="6"/>
        <v>0.16591928251121077</v>
      </c>
      <c r="O43" s="23">
        <f t="shared" si="6"/>
        <v>0.54109589041095896</v>
      </c>
      <c r="P43" s="23">
        <v>0.60655592038352579</v>
      </c>
      <c r="Q43" s="23">
        <v>1.0105511182123841</v>
      </c>
      <c r="R43" s="23">
        <f t="shared" si="7"/>
        <v>270.52394049105249</v>
      </c>
      <c r="S43" s="23">
        <f t="shared" si="7"/>
        <v>442.62138977702421</v>
      </c>
      <c r="T43" s="23">
        <f t="shared" si="8"/>
        <v>713.14533026807669</v>
      </c>
      <c r="U43" s="9">
        <v>1</v>
      </c>
      <c r="V43" s="11">
        <v>1.1000000000000001</v>
      </c>
      <c r="W43" s="11">
        <f t="shared" si="9"/>
        <v>784.45986329488437</v>
      </c>
    </row>
    <row r="44" spans="1:23" x14ac:dyDescent="0.25">
      <c r="A44" s="18">
        <v>37</v>
      </c>
      <c r="B44" s="18">
        <f t="shared" si="0"/>
        <v>291</v>
      </c>
      <c r="C44" s="18">
        <v>64</v>
      </c>
      <c r="D44" s="18">
        <v>227</v>
      </c>
      <c r="E44" s="18">
        <f t="shared" si="1"/>
        <v>805</v>
      </c>
      <c r="F44" s="19">
        <v>410</v>
      </c>
      <c r="G44" s="19">
        <v>395</v>
      </c>
      <c r="I44" s="18">
        <v>37</v>
      </c>
      <c r="J44" s="18">
        <f t="shared" si="2"/>
        <v>410</v>
      </c>
      <c r="K44" s="18">
        <f t="shared" si="3"/>
        <v>395</v>
      </c>
      <c r="L44" s="18">
        <f t="shared" si="4"/>
        <v>64</v>
      </c>
      <c r="M44" s="18">
        <f t="shared" si="5"/>
        <v>227</v>
      </c>
      <c r="N44" s="23">
        <f t="shared" si="6"/>
        <v>0.15609756097560976</v>
      </c>
      <c r="O44" s="23">
        <f t="shared" si="6"/>
        <v>0.57468354430379742</v>
      </c>
      <c r="P44" s="23">
        <v>0.59978615147079384</v>
      </c>
      <c r="Q44" s="23">
        <v>0.95662031297205785</v>
      </c>
      <c r="R44" s="23">
        <f t="shared" si="7"/>
        <v>245.91232210302547</v>
      </c>
      <c r="S44" s="23">
        <f t="shared" si="7"/>
        <v>377.86502362396283</v>
      </c>
      <c r="T44" s="23">
        <f t="shared" si="8"/>
        <v>623.7773457269883</v>
      </c>
      <c r="U44" s="9">
        <v>1</v>
      </c>
      <c r="V44" s="11">
        <v>1.1000000000000001</v>
      </c>
      <c r="W44" s="11">
        <f t="shared" si="9"/>
        <v>686.15508029968714</v>
      </c>
    </row>
    <row r="45" spans="1:23" x14ac:dyDescent="0.25">
      <c r="A45" s="18">
        <v>38</v>
      </c>
      <c r="B45" s="18">
        <f t="shared" si="0"/>
        <v>271</v>
      </c>
      <c r="C45" s="18">
        <v>82</v>
      </c>
      <c r="D45" s="18">
        <v>189</v>
      </c>
      <c r="E45" s="18">
        <f t="shared" si="1"/>
        <v>772</v>
      </c>
      <c r="F45" s="19">
        <v>385</v>
      </c>
      <c r="G45" s="19">
        <v>387</v>
      </c>
      <c r="I45" s="18">
        <v>38</v>
      </c>
      <c r="J45" s="18">
        <f t="shared" si="2"/>
        <v>385</v>
      </c>
      <c r="K45" s="18">
        <f t="shared" si="3"/>
        <v>387</v>
      </c>
      <c r="L45" s="18">
        <f t="shared" si="4"/>
        <v>82</v>
      </c>
      <c r="M45" s="18">
        <f t="shared" si="5"/>
        <v>189</v>
      </c>
      <c r="N45" s="23">
        <f t="shared" si="6"/>
        <v>0.21298701298701297</v>
      </c>
      <c r="O45" s="23">
        <f t="shared" si="6"/>
        <v>0.48837209302325579</v>
      </c>
      <c r="P45" s="23">
        <v>0.60597011531232248</v>
      </c>
      <c r="Q45" s="23">
        <v>0.92592650373408036</v>
      </c>
      <c r="R45" s="23">
        <f t="shared" si="7"/>
        <v>233.29849439524415</v>
      </c>
      <c r="S45" s="23">
        <f t="shared" si="7"/>
        <v>358.33355694508913</v>
      </c>
      <c r="T45" s="23">
        <f t="shared" si="8"/>
        <v>591.63205134033331</v>
      </c>
      <c r="U45" s="9">
        <v>1</v>
      </c>
      <c r="V45" s="11">
        <v>1.1000000000000001</v>
      </c>
      <c r="W45" s="11">
        <f t="shared" si="9"/>
        <v>650.79525647436674</v>
      </c>
    </row>
    <row r="46" spans="1:23" x14ac:dyDescent="0.25">
      <c r="A46" s="18">
        <v>39</v>
      </c>
      <c r="B46" s="18">
        <f t="shared" si="0"/>
        <v>230</v>
      </c>
      <c r="C46" s="18">
        <v>71</v>
      </c>
      <c r="D46" s="18">
        <v>159</v>
      </c>
      <c r="E46" s="18">
        <f t="shared" si="1"/>
        <v>691</v>
      </c>
      <c r="F46" s="19">
        <v>347</v>
      </c>
      <c r="G46" s="19">
        <v>344</v>
      </c>
      <c r="I46" s="18">
        <v>39</v>
      </c>
      <c r="J46" s="18">
        <f t="shared" si="2"/>
        <v>347</v>
      </c>
      <c r="K46" s="18">
        <f t="shared" si="3"/>
        <v>344</v>
      </c>
      <c r="L46" s="18">
        <f t="shared" si="4"/>
        <v>71</v>
      </c>
      <c r="M46" s="18">
        <f t="shared" si="5"/>
        <v>159</v>
      </c>
      <c r="N46" s="23">
        <f t="shared" si="6"/>
        <v>0.20461095100864554</v>
      </c>
      <c r="O46" s="23">
        <f t="shared" si="6"/>
        <v>0.46220930232558138</v>
      </c>
      <c r="P46" s="23">
        <v>0.61642065468063612</v>
      </c>
      <c r="Q46" s="23">
        <v>0.91131415125979687</v>
      </c>
      <c r="R46" s="23">
        <f t="shared" si="7"/>
        <v>213.89796717418074</v>
      </c>
      <c r="S46" s="23">
        <f t="shared" si="7"/>
        <v>313.49206803337012</v>
      </c>
      <c r="T46" s="23">
        <f t="shared" si="8"/>
        <v>527.39003520755091</v>
      </c>
      <c r="U46" s="9">
        <v>1</v>
      </c>
      <c r="V46" s="11">
        <v>1.1000000000000001</v>
      </c>
      <c r="W46" s="11">
        <f t="shared" si="9"/>
        <v>580.129038728306</v>
      </c>
    </row>
    <row r="47" spans="1:23" x14ac:dyDescent="0.25">
      <c r="A47" s="18">
        <v>40</v>
      </c>
      <c r="B47" s="18">
        <f t="shared" si="0"/>
        <v>235</v>
      </c>
      <c r="C47" s="18">
        <v>72</v>
      </c>
      <c r="D47" s="18">
        <v>163</v>
      </c>
      <c r="E47" s="18">
        <f t="shared" si="1"/>
        <v>664</v>
      </c>
      <c r="F47" s="19">
        <v>318</v>
      </c>
      <c r="G47" s="19">
        <v>346</v>
      </c>
      <c r="I47" s="18">
        <v>40</v>
      </c>
      <c r="J47" s="18">
        <f t="shared" si="2"/>
        <v>318</v>
      </c>
      <c r="K47" s="18">
        <f t="shared" si="3"/>
        <v>346</v>
      </c>
      <c r="L47" s="18">
        <f t="shared" si="4"/>
        <v>72</v>
      </c>
      <c r="M47" s="18">
        <f t="shared" si="5"/>
        <v>163</v>
      </c>
      <c r="N47" s="23">
        <f t="shared" si="6"/>
        <v>0.22641509433962265</v>
      </c>
      <c r="O47" s="23">
        <f t="shared" si="6"/>
        <v>0.47109826589595377</v>
      </c>
      <c r="P47" s="23">
        <v>0.61330615782276487</v>
      </c>
      <c r="Q47" s="23">
        <v>0.88701493863821812</v>
      </c>
      <c r="R47" s="23">
        <f t="shared" si="7"/>
        <v>195.03135818763923</v>
      </c>
      <c r="S47" s="23">
        <f t="shared" si="7"/>
        <v>306.90716876882345</v>
      </c>
      <c r="T47" s="23">
        <f t="shared" si="8"/>
        <v>501.93852695646268</v>
      </c>
      <c r="U47" s="9">
        <v>1</v>
      </c>
      <c r="V47" s="11">
        <v>1.1000000000000001</v>
      </c>
      <c r="W47" s="11">
        <f t="shared" si="9"/>
        <v>552.13237965210897</v>
      </c>
    </row>
    <row r="48" spans="1:23" x14ac:dyDescent="0.25">
      <c r="A48" s="18">
        <v>41</v>
      </c>
      <c r="B48" s="18">
        <f t="shared" si="0"/>
        <v>211</v>
      </c>
      <c r="C48" s="18">
        <v>53</v>
      </c>
      <c r="D48" s="18">
        <v>158</v>
      </c>
      <c r="E48" s="18">
        <f t="shared" si="1"/>
        <v>608</v>
      </c>
      <c r="F48" s="19">
        <v>295</v>
      </c>
      <c r="G48" s="19">
        <v>313</v>
      </c>
      <c r="I48" s="18">
        <v>41</v>
      </c>
      <c r="J48" s="18">
        <f t="shared" si="2"/>
        <v>295</v>
      </c>
      <c r="K48" s="18">
        <f t="shared" si="3"/>
        <v>313</v>
      </c>
      <c r="L48" s="18">
        <f t="shared" si="4"/>
        <v>53</v>
      </c>
      <c r="M48" s="18">
        <f t="shared" si="5"/>
        <v>158</v>
      </c>
      <c r="N48" s="23">
        <f t="shared" si="6"/>
        <v>0.17966101694915254</v>
      </c>
      <c r="O48" s="23">
        <f t="shared" si="6"/>
        <v>0.50479233226837061</v>
      </c>
      <c r="P48" s="23">
        <v>0.61228469738094793</v>
      </c>
      <c r="Q48" s="23">
        <v>0.83974875521100145</v>
      </c>
      <c r="R48" s="23">
        <f t="shared" si="7"/>
        <v>180.62398572737965</v>
      </c>
      <c r="S48" s="23">
        <f t="shared" si="7"/>
        <v>262.84136038104344</v>
      </c>
      <c r="T48" s="23">
        <f t="shared" si="8"/>
        <v>443.46534610842309</v>
      </c>
      <c r="U48" s="9">
        <v>1</v>
      </c>
      <c r="V48" s="11">
        <v>1.1000000000000001</v>
      </c>
      <c r="W48" s="11">
        <f t="shared" si="9"/>
        <v>487.81188071926545</v>
      </c>
    </row>
    <row r="49" spans="1:23" x14ac:dyDescent="0.25">
      <c r="A49" s="18">
        <v>42</v>
      </c>
      <c r="B49" s="18">
        <f t="shared" si="0"/>
        <v>194</v>
      </c>
      <c r="C49" s="18">
        <v>59</v>
      </c>
      <c r="D49" s="18">
        <v>135</v>
      </c>
      <c r="E49" s="18">
        <f t="shared" si="1"/>
        <v>562</v>
      </c>
      <c r="F49" s="19">
        <v>267</v>
      </c>
      <c r="G49" s="19">
        <v>295</v>
      </c>
      <c r="I49" s="18">
        <v>42</v>
      </c>
      <c r="J49" s="18">
        <f t="shared" si="2"/>
        <v>267</v>
      </c>
      <c r="K49" s="18">
        <f t="shared" si="3"/>
        <v>295</v>
      </c>
      <c r="L49" s="18">
        <f t="shared" si="4"/>
        <v>59</v>
      </c>
      <c r="M49" s="18">
        <f t="shared" si="5"/>
        <v>135</v>
      </c>
      <c r="N49" s="23">
        <f t="shared" si="6"/>
        <v>0.22097378277153559</v>
      </c>
      <c r="O49" s="23">
        <f t="shared" si="6"/>
        <v>0.4576271186440678</v>
      </c>
      <c r="P49" s="23">
        <v>0.6260205947511801</v>
      </c>
      <c r="Q49" s="23">
        <v>0.86800450568268084</v>
      </c>
      <c r="R49" s="23">
        <f t="shared" si="7"/>
        <v>167.1474987985651</v>
      </c>
      <c r="S49" s="23">
        <f t="shared" si="7"/>
        <v>256.06132917639087</v>
      </c>
      <c r="T49" s="23">
        <f t="shared" si="8"/>
        <v>423.20882797495597</v>
      </c>
      <c r="U49" s="9">
        <v>1</v>
      </c>
      <c r="V49" s="11">
        <v>1.1000000000000001</v>
      </c>
      <c r="W49" s="11">
        <f t="shared" si="9"/>
        <v>465.52971077245161</v>
      </c>
    </row>
    <row r="50" spans="1:23" x14ac:dyDescent="0.25">
      <c r="A50" s="18">
        <v>43</v>
      </c>
      <c r="B50" s="18">
        <f t="shared" si="0"/>
        <v>152</v>
      </c>
      <c r="C50" s="18">
        <v>41</v>
      </c>
      <c r="D50" s="18">
        <v>111</v>
      </c>
      <c r="E50" s="18">
        <f t="shared" si="1"/>
        <v>557</v>
      </c>
      <c r="F50" s="19">
        <v>262</v>
      </c>
      <c r="G50" s="19">
        <v>295</v>
      </c>
      <c r="I50" s="18">
        <v>43</v>
      </c>
      <c r="J50" s="18">
        <f t="shared" si="2"/>
        <v>262</v>
      </c>
      <c r="K50" s="18">
        <f t="shared" si="3"/>
        <v>295</v>
      </c>
      <c r="L50" s="18">
        <f t="shared" si="4"/>
        <v>41</v>
      </c>
      <c r="M50" s="18">
        <f t="shared" si="5"/>
        <v>111</v>
      </c>
      <c r="N50" s="23">
        <f t="shared" si="6"/>
        <v>0.15648854961832062</v>
      </c>
      <c r="O50" s="23">
        <f t="shared" si="6"/>
        <v>0.37627118644067797</v>
      </c>
      <c r="P50" s="23">
        <v>0.64076101133899688</v>
      </c>
      <c r="Q50" s="23">
        <v>0.85112427433619797</v>
      </c>
      <c r="R50" s="23">
        <f t="shared" si="7"/>
        <v>167.87938497081717</v>
      </c>
      <c r="S50" s="23">
        <f t="shared" si="7"/>
        <v>251.08166092917841</v>
      </c>
      <c r="T50" s="23">
        <f t="shared" si="8"/>
        <v>418.96104589999561</v>
      </c>
      <c r="U50" s="9">
        <v>1</v>
      </c>
      <c r="V50" s="11">
        <v>1.1000000000000001</v>
      </c>
      <c r="W50" s="11">
        <f t="shared" si="9"/>
        <v>460.85715048999521</v>
      </c>
    </row>
    <row r="51" spans="1:23" x14ac:dyDescent="0.25">
      <c r="A51" s="18">
        <v>44</v>
      </c>
      <c r="B51" s="18">
        <f t="shared" si="0"/>
        <v>167</v>
      </c>
      <c r="C51" s="18">
        <v>50</v>
      </c>
      <c r="D51" s="18">
        <v>117</v>
      </c>
      <c r="E51" s="18">
        <f t="shared" si="1"/>
        <v>521</v>
      </c>
      <c r="F51" s="19">
        <v>274</v>
      </c>
      <c r="G51" s="19">
        <v>247</v>
      </c>
      <c r="I51" s="18">
        <v>44</v>
      </c>
      <c r="J51" s="18">
        <f t="shared" si="2"/>
        <v>274</v>
      </c>
      <c r="K51" s="18">
        <f t="shared" si="3"/>
        <v>247</v>
      </c>
      <c r="L51" s="18">
        <f t="shared" si="4"/>
        <v>50</v>
      </c>
      <c r="M51" s="18">
        <f t="shared" si="5"/>
        <v>117</v>
      </c>
      <c r="N51" s="23">
        <f t="shared" si="6"/>
        <v>0.18248175182481752</v>
      </c>
      <c r="O51" s="23">
        <f t="shared" si="6"/>
        <v>0.47368421052631576</v>
      </c>
      <c r="P51" s="23">
        <v>0.66042510583069947</v>
      </c>
      <c r="Q51" s="23">
        <v>0.87970695186774062</v>
      </c>
      <c r="R51" s="23">
        <f t="shared" si="7"/>
        <v>180.95647899761164</v>
      </c>
      <c r="S51" s="23">
        <f t="shared" si="7"/>
        <v>217.28761711133194</v>
      </c>
      <c r="T51" s="23">
        <f t="shared" si="8"/>
        <v>398.24409610894361</v>
      </c>
      <c r="U51" s="9">
        <v>1</v>
      </c>
      <c r="V51" s="11">
        <v>1.1000000000000001</v>
      </c>
      <c r="W51" s="11">
        <f t="shared" si="9"/>
        <v>438.06850571983802</v>
      </c>
    </row>
    <row r="52" spans="1:23" x14ac:dyDescent="0.25">
      <c r="A52" s="18">
        <v>45</v>
      </c>
      <c r="B52" s="18">
        <f t="shared" si="0"/>
        <v>168</v>
      </c>
      <c r="C52" s="18">
        <v>52</v>
      </c>
      <c r="D52" s="18">
        <v>116</v>
      </c>
      <c r="E52" s="18">
        <f t="shared" si="1"/>
        <v>511</v>
      </c>
      <c r="F52" s="19">
        <v>252</v>
      </c>
      <c r="G52" s="19">
        <v>259</v>
      </c>
      <c r="I52" s="18">
        <v>45</v>
      </c>
      <c r="J52" s="18">
        <f t="shared" si="2"/>
        <v>252</v>
      </c>
      <c r="K52" s="18">
        <f t="shared" si="3"/>
        <v>259</v>
      </c>
      <c r="L52" s="18">
        <f t="shared" si="4"/>
        <v>52</v>
      </c>
      <c r="M52" s="18">
        <f t="shared" si="5"/>
        <v>116</v>
      </c>
      <c r="N52" s="23">
        <f t="shared" si="6"/>
        <v>0.20634920634920634</v>
      </c>
      <c r="O52" s="23">
        <f t="shared" si="6"/>
        <v>0.44787644787644787</v>
      </c>
      <c r="P52" s="23">
        <v>0.69998427445588951</v>
      </c>
      <c r="Q52" s="23">
        <v>0.92371911602581858</v>
      </c>
      <c r="R52" s="23">
        <f t="shared" si="7"/>
        <v>176.39603716288417</v>
      </c>
      <c r="S52" s="23">
        <f t="shared" si="7"/>
        <v>239.24325105068701</v>
      </c>
      <c r="T52" s="23">
        <f t="shared" si="8"/>
        <v>415.63928821357115</v>
      </c>
      <c r="U52" s="9">
        <v>1</v>
      </c>
      <c r="V52" s="11">
        <v>1.1000000000000001</v>
      </c>
      <c r="W52" s="11">
        <f t="shared" si="9"/>
        <v>457.20321703492829</v>
      </c>
    </row>
    <row r="53" spans="1:23" x14ac:dyDescent="0.25">
      <c r="A53" s="18">
        <v>46</v>
      </c>
      <c r="B53" s="18">
        <f t="shared" si="0"/>
        <v>157</v>
      </c>
      <c r="C53" s="18">
        <v>55</v>
      </c>
      <c r="D53" s="18">
        <v>102</v>
      </c>
      <c r="E53" s="18">
        <f t="shared" si="1"/>
        <v>524</v>
      </c>
      <c r="F53" s="19">
        <v>287</v>
      </c>
      <c r="G53" s="19">
        <v>237</v>
      </c>
      <c r="I53" s="18">
        <v>46</v>
      </c>
      <c r="J53" s="18">
        <f t="shared" si="2"/>
        <v>287</v>
      </c>
      <c r="K53" s="18">
        <f t="shared" si="3"/>
        <v>237</v>
      </c>
      <c r="L53" s="18">
        <f t="shared" si="4"/>
        <v>55</v>
      </c>
      <c r="M53" s="18">
        <f t="shared" si="5"/>
        <v>102</v>
      </c>
      <c r="N53" s="23">
        <f t="shared" si="6"/>
        <v>0.19163763066202091</v>
      </c>
      <c r="O53" s="23">
        <f t="shared" si="6"/>
        <v>0.43037974683544306</v>
      </c>
      <c r="P53" s="23">
        <v>0.71374457905217825</v>
      </c>
      <c r="Q53" s="23">
        <v>0.93715367811014727</v>
      </c>
      <c r="R53" s="23">
        <f t="shared" si="7"/>
        <v>204.84469418797516</v>
      </c>
      <c r="S53" s="23">
        <f t="shared" si="7"/>
        <v>222.10542171210491</v>
      </c>
      <c r="T53" s="23">
        <f t="shared" si="8"/>
        <v>426.95011590008005</v>
      </c>
      <c r="U53" s="9">
        <v>1</v>
      </c>
      <c r="V53" s="11">
        <v>1.1000000000000001</v>
      </c>
      <c r="W53" s="11">
        <f t="shared" si="9"/>
        <v>469.6451274900881</v>
      </c>
    </row>
    <row r="54" spans="1:23" x14ac:dyDescent="0.25">
      <c r="A54" s="18">
        <v>47</v>
      </c>
      <c r="B54" s="18">
        <f t="shared" si="0"/>
        <v>181</v>
      </c>
      <c r="C54" s="18">
        <v>54</v>
      </c>
      <c r="D54" s="18">
        <v>127</v>
      </c>
      <c r="E54" s="18">
        <f t="shared" si="1"/>
        <v>450</v>
      </c>
      <c r="F54" s="19">
        <v>226</v>
      </c>
      <c r="G54" s="19">
        <v>224</v>
      </c>
      <c r="I54" s="18">
        <v>47</v>
      </c>
      <c r="J54" s="18">
        <f t="shared" si="2"/>
        <v>226</v>
      </c>
      <c r="K54" s="18">
        <f t="shared" si="3"/>
        <v>224</v>
      </c>
      <c r="L54" s="18">
        <f t="shared" si="4"/>
        <v>54</v>
      </c>
      <c r="M54" s="18">
        <f t="shared" si="5"/>
        <v>127</v>
      </c>
      <c r="N54" s="23">
        <f t="shared" si="6"/>
        <v>0.23893805309734514</v>
      </c>
      <c r="O54" s="23">
        <f t="shared" si="6"/>
        <v>0.5669642857142857</v>
      </c>
      <c r="P54" s="23">
        <v>0.70957120579089916</v>
      </c>
      <c r="Q54" s="23">
        <v>0.96095456815730074</v>
      </c>
      <c r="R54" s="23">
        <f t="shared" si="7"/>
        <v>160.36309250874322</v>
      </c>
      <c r="S54" s="23">
        <f t="shared" si="7"/>
        <v>215.25382326723536</v>
      </c>
      <c r="T54" s="23">
        <f t="shared" si="8"/>
        <v>375.61691577597855</v>
      </c>
      <c r="U54" s="9">
        <v>1</v>
      </c>
      <c r="V54" s="11">
        <v>1.1000000000000001</v>
      </c>
      <c r="W54" s="11">
        <f t="shared" si="9"/>
        <v>413.17860735357647</v>
      </c>
    </row>
    <row r="55" spans="1:23" x14ac:dyDescent="0.25">
      <c r="A55" s="18">
        <v>48</v>
      </c>
      <c r="B55" s="18">
        <f t="shared" si="0"/>
        <v>169</v>
      </c>
      <c r="C55" s="18">
        <v>45</v>
      </c>
      <c r="D55" s="18">
        <v>124</v>
      </c>
      <c r="E55" s="18">
        <f t="shared" si="1"/>
        <v>474</v>
      </c>
      <c r="F55" s="19">
        <v>231</v>
      </c>
      <c r="G55" s="19">
        <v>243</v>
      </c>
      <c r="I55" s="18">
        <v>48</v>
      </c>
      <c r="J55" s="18">
        <f t="shared" si="2"/>
        <v>231</v>
      </c>
      <c r="K55" s="18">
        <f t="shared" si="3"/>
        <v>243</v>
      </c>
      <c r="L55" s="18">
        <f t="shared" si="4"/>
        <v>45</v>
      </c>
      <c r="M55" s="18">
        <f t="shared" si="5"/>
        <v>124</v>
      </c>
      <c r="N55" s="23">
        <f t="shared" si="6"/>
        <v>0.19480519480519481</v>
      </c>
      <c r="O55" s="23">
        <f t="shared" si="6"/>
        <v>0.51028806584362141</v>
      </c>
      <c r="P55" s="23">
        <v>0.7440311369659548</v>
      </c>
      <c r="Q55" s="23">
        <v>1.0230691364465334</v>
      </c>
      <c r="R55" s="23">
        <f t="shared" si="7"/>
        <v>171.87119263913556</v>
      </c>
      <c r="S55" s="23">
        <f t="shared" si="7"/>
        <v>248.60580015650763</v>
      </c>
      <c r="T55" s="23">
        <f t="shared" si="8"/>
        <v>420.47699279564318</v>
      </c>
      <c r="U55" s="9">
        <v>1</v>
      </c>
      <c r="V55" s="11">
        <v>1.1000000000000001</v>
      </c>
      <c r="W55" s="11">
        <f t="shared" si="9"/>
        <v>462.52469207520755</v>
      </c>
    </row>
    <row r="56" spans="1:23" x14ac:dyDescent="0.25">
      <c r="A56" s="18">
        <v>49</v>
      </c>
      <c r="B56" s="18">
        <f t="shared" si="0"/>
        <v>191</v>
      </c>
      <c r="C56" s="18">
        <v>65</v>
      </c>
      <c r="D56" s="18">
        <v>126</v>
      </c>
      <c r="E56" s="18">
        <f t="shared" si="1"/>
        <v>501</v>
      </c>
      <c r="F56" s="19">
        <v>261</v>
      </c>
      <c r="G56" s="19">
        <v>240</v>
      </c>
      <c r="I56" s="18">
        <v>49</v>
      </c>
      <c r="J56" s="18">
        <f t="shared" si="2"/>
        <v>261</v>
      </c>
      <c r="K56" s="18">
        <f t="shared" si="3"/>
        <v>240</v>
      </c>
      <c r="L56" s="18">
        <f t="shared" si="4"/>
        <v>65</v>
      </c>
      <c r="M56" s="18">
        <f t="shared" si="5"/>
        <v>126</v>
      </c>
      <c r="N56" s="23">
        <f t="shared" si="6"/>
        <v>0.24904214559386972</v>
      </c>
      <c r="O56" s="23">
        <f t="shared" si="6"/>
        <v>0.52500000000000002</v>
      </c>
      <c r="P56" s="23">
        <v>0.74849597939908963</v>
      </c>
      <c r="Q56" s="23">
        <v>1.0565418784010974</v>
      </c>
      <c r="R56" s="23">
        <f t="shared" si="7"/>
        <v>195.35745062316241</v>
      </c>
      <c r="S56" s="23">
        <f t="shared" si="7"/>
        <v>253.57005081626338</v>
      </c>
      <c r="T56" s="23">
        <f t="shared" si="8"/>
        <v>448.92750143942578</v>
      </c>
      <c r="U56" s="9">
        <v>1</v>
      </c>
      <c r="V56" s="11">
        <v>1.1000000000000001</v>
      </c>
      <c r="W56" s="11">
        <f t="shared" si="9"/>
        <v>493.82025158336842</v>
      </c>
    </row>
    <row r="57" spans="1:23" x14ac:dyDescent="0.25">
      <c r="A57" s="18">
        <v>50</v>
      </c>
      <c r="B57" s="18">
        <f t="shared" si="0"/>
        <v>207</v>
      </c>
      <c r="C57" s="18">
        <v>48</v>
      </c>
      <c r="D57" s="18">
        <v>159</v>
      </c>
      <c r="E57" s="18">
        <f t="shared" si="1"/>
        <v>493</v>
      </c>
      <c r="F57" s="19">
        <v>235</v>
      </c>
      <c r="G57" s="19">
        <v>258</v>
      </c>
      <c r="I57" s="18">
        <v>50</v>
      </c>
      <c r="J57" s="18">
        <f t="shared" si="2"/>
        <v>235</v>
      </c>
      <c r="K57" s="18">
        <f t="shared" si="3"/>
        <v>258</v>
      </c>
      <c r="L57" s="18">
        <f t="shared" si="4"/>
        <v>48</v>
      </c>
      <c r="M57" s="18">
        <f t="shared" si="5"/>
        <v>159</v>
      </c>
      <c r="N57" s="23">
        <f t="shared" si="6"/>
        <v>0.20425531914893616</v>
      </c>
      <c r="O57" s="23">
        <f t="shared" si="6"/>
        <v>0.61627906976744184</v>
      </c>
      <c r="P57" s="23">
        <v>0.81022386193750051</v>
      </c>
      <c r="Q57" s="23">
        <v>1.1393999018403396</v>
      </c>
      <c r="R57" s="23">
        <f t="shared" si="7"/>
        <v>190.40260755531261</v>
      </c>
      <c r="S57" s="23">
        <f t="shared" si="7"/>
        <v>293.9651746748076</v>
      </c>
      <c r="T57" s="23">
        <f t="shared" si="8"/>
        <v>484.36778223012021</v>
      </c>
      <c r="U57" s="9">
        <v>1</v>
      </c>
      <c r="V57" s="11">
        <v>1.1000000000000001</v>
      </c>
      <c r="W57" s="11">
        <f t="shared" si="9"/>
        <v>532.80456045313224</v>
      </c>
    </row>
    <row r="58" spans="1:23" x14ac:dyDescent="0.25">
      <c r="A58" s="18">
        <v>51</v>
      </c>
      <c r="B58" s="18">
        <f t="shared" si="0"/>
        <v>215</v>
      </c>
      <c r="C58" s="18">
        <v>45</v>
      </c>
      <c r="D58" s="18">
        <v>170</v>
      </c>
      <c r="E58" s="18">
        <f t="shared" si="1"/>
        <v>486</v>
      </c>
      <c r="F58" s="19">
        <v>231</v>
      </c>
      <c r="G58" s="19">
        <v>255</v>
      </c>
      <c r="I58" s="18">
        <v>51</v>
      </c>
      <c r="J58" s="18">
        <f t="shared" si="2"/>
        <v>231</v>
      </c>
      <c r="K58" s="18">
        <f t="shared" si="3"/>
        <v>255</v>
      </c>
      <c r="L58" s="18">
        <f t="shared" si="4"/>
        <v>45</v>
      </c>
      <c r="M58" s="18">
        <f t="shared" si="5"/>
        <v>170</v>
      </c>
      <c r="N58" s="23">
        <f t="shared" si="6"/>
        <v>0.19480519480519481</v>
      </c>
      <c r="O58" s="23">
        <f t="shared" si="6"/>
        <v>0.66666666666666663</v>
      </c>
      <c r="P58" s="23">
        <v>0.81367301307363182</v>
      </c>
      <c r="Q58" s="23">
        <v>1.1530135177653216</v>
      </c>
      <c r="R58" s="23">
        <f t="shared" si="7"/>
        <v>187.95846602000896</v>
      </c>
      <c r="S58" s="23">
        <f t="shared" si="7"/>
        <v>294.01844703015701</v>
      </c>
      <c r="T58" s="23">
        <f t="shared" si="8"/>
        <v>481.97691305016599</v>
      </c>
      <c r="U58" s="9">
        <v>1</v>
      </c>
      <c r="V58" s="11">
        <v>1.1000000000000001</v>
      </c>
      <c r="W58" s="11">
        <f t="shared" si="9"/>
        <v>530.17460435518262</v>
      </c>
    </row>
    <row r="59" spans="1:23" x14ac:dyDescent="0.25">
      <c r="A59" s="18">
        <v>52</v>
      </c>
      <c r="B59" s="18">
        <f t="shared" si="0"/>
        <v>225</v>
      </c>
      <c r="C59" s="18">
        <v>50</v>
      </c>
      <c r="D59" s="18">
        <v>175</v>
      </c>
      <c r="E59" s="18">
        <f t="shared" si="1"/>
        <v>502</v>
      </c>
      <c r="F59" s="19">
        <v>250</v>
      </c>
      <c r="G59" s="19">
        <v>252</v>
      </c>
      <c r="I59" s="18">
        <v>52</v>
      </c>
      <c r="J59" s="18">
        <f t="shared" si="2"/>
        <v>250</v>
      </c>
      <c r="K59" s="18">
        <f t="shared" si="3"/>
        <v>252</v>
      </c>
      <c r="L59" s="18">
        <f t="shared" si="4"/>
        <v>50</v>
      </c>
      <c r="M59" s="18">
        <f t="shared" si="5"/>
        <v>175</v>
      </c>
      <c r="N59" s="23">
        <f t="shared" si="6"/>
        <v>0.2</v>
      </c>
      <c r="O59" s="23">
        <f t="shared" si="6"/>
        <v>0.69444444444444442</v>
      </c>
      <c r="P59" s="23">
        <v>0.85165234173000193</v>
      </c>
      <c r="Q59" s="23">
        <v>1.2100723070650909</v>
      </c>
      <c r="R59" s="23">
        <f t="shared" si="7"/>
        <v>212.91308543250048</v>
      </c>
      <c r="S59" s="23">
        <f t="shared" si="7"/>
        <v>304.93822138040292</v>
      </c>
      <c r="T59" s="23">
        <f t="shared" si="8"/>
        <v>517.85130681290343</v>
      </c>
      <c r="U59" s="9">
        <v>1</v>
      </c>
      <c r="V59" s="11">
        <v>1.1000000000000001</v>
      </c>
      <c r="W59" s="11">
        <f t="shared" si="9"/>
        <v>569.63643749419384</v>
      </c>
    </row>
    <row r="60" spans="1:23" x14ac:dyDescent="0.25">
      <c r="A60" s="18">
        <v>53</v>
      </c>
      <c r="B60" s="18">
        <f t="shared" si="0"/>
        <v>236</v>
      </c>
      <c r="C60" s="18">
        <v>77</v>
      </c>
      <c r="D60" s="18">
        <v>159</v>
      </c>
      <c r="E60" s="18">
        <f t="shared" si="1"/>
        <v>491</v>
      </c>
      <c r="F60" s="19">
        <v>237</v>
      </c>
      <c r="G60" s="19">
        <v>254</v>
      </c>
      <c r="I60" s="18">
        <v>53</v>
      </c>
      <c r="J60" s="18">
        <f t="shared" si="2"/>
        <v>237</v>
      </c>
      <c r="K60" s="18">
        <f t="shared" si="3"/>
        <v>254</v>
      </c>
      <c r="L60" s="18">
        <f t="shared" si="4"/>
        <v>77</v>
      </c>
      <c r="M60" s="18">
        <f t="shared" si="5"/>
        <v>159</v>
      </c>
      <c r="N60" s="23">
        <f t="shared" si="6"/>
        <v>0.32489451476793246</v>
      </c>
      <c r="O60" s="23">
        <f t="shared" si="6"/>
        <v>0.62598425196850394</v>
      </c>
      <c r="P60" s="23">
        <v>0.93174001358171077</v>
      </c>
      <c r="Q60" s="23">
        <v>1.2611603494686756</v>
      </c>
      <c r="R60" s="23">
        <f t="shared" si="7"/>
        <v>220.82238321886544</v>
      </c>
      <c r="S60" s="23">
        <f t="shared" si="7"/>
        <v>320.33472876504362</v>
      </c>
      <c r="T60" s="23">
        <f t="shared" si="8"/>
        <v>541.15711198390909</v>
      </c>
      <c r="U60" s="9">
        <v>1</v>
      </c>
      <c r="V60" s="11">
        <v>1.1000000000000001</v>
      </c>
      <c r="W60" s="11">
        <f t="shared" si="9"/>
        <v>595.27282318230004</v>
      </c>
    </row>
    <row r="61" spans="1:23" x14ac:dyDescent="0.25">
      <c r="A61" s="18">
        <v>54</v>
      </c>
      <c r="B61" s="18">
        <f t="shared" si="0"/>
        <v>244</v>
      </c>
      <c r="C61" s="18">
        <v>49</v>
      </c>
      <c r="D61" s="18">
        <v>195</v>
      </c>
      <c r="E61" s="18">
        <f t="shared" si="1"/>
        <v>457</v>
      </c>
      <c r="F61" s="19">
        <v>225</v>
      </c>
      <c r="G61" s="19">
        <v>232</v>
      </c>
      <c r="I61" s="18">
        <v>54</v>
      </c>
      <c r="J61" s="18">
        <f t="shared" si="2"/>
        <v>225</v>
      </c>
      <c r="K61" s="18">
        <f t="shared" si="3"/>
        <v>232</v>
      </c>
      <c r="L61" s="18">
        <f t="shared" si="4"/>
        <v>49</v>
      </c>
      <c r="M61" s="18">
        <f t="shared" si="5"/>
        <v>195</v>
      </c>
      <c r="N61" s="23">
        <f t="shared" si="6"/>
        <v>0.21777777777777776</v>
      </c>
      <c r="O61" s="23">
        <f t="shared" si="6"/>
        <v>0.84051724137931039</v>
      </c>
      <c r="P61" s="23">
        <v>0.92092266559408331</v>
      </c>
      <c r="Q61" s="23">
        <v>1.3182937488060882</v>
      </c>
      <c r="R61" s="23">
        <f t="shared" si="7"/>
        <v>207.20759975866875</v>
      </c>
      <c r="S61" s="23">
        <f t="shared" si="7"/>
        <v>305.84414972301244</v>
      </c>
      <c r="T61" s="23">
        <f t="shared" si="8"/>
        <v>513.05174948168121</v>
      </c>
      <c r="U61" s="9">
        <v>1</v>
      </c>
      <c r="V61" s="11">
        <v>1.1000000000000001</v>
      </c>
      <c r="W61" s="11">
        <f t="shared" si="9"/>
        <v>564.35692442984941</v>
      </c>
    </row>
    <row r="62" spans="1:23" x14ac:dyDescent="0.25">
      <c r="A62" s="18">
        <v>55</v>
      </c>
      <c r="B62" s="18">
        <f t="shared" si="0"/>
        <v>251</v>
      </c>
      <c r="C62" s="18">
        <v>68</v>
      </c>
      <c r="D62" s="18">
        <v>183</v>
      </c>
      <c r="E62" s="18">
        <f t="shared" si="1"/>
        <v>487</v>
      </c>
      <c r="F62" s="19">
        <v>229</v>
      </c>
      <c r="G62" s="19">
        <v>258</v>
      </c>
      <c r="I62" s="18">
        <v>55</v>
      </c>
      <c r="J62" s="18">
        <f t="shared" si="2"/>
        <v>229</v>
      </c>
      <c r="K62" s="18">
        <f t="shared" si="3"/>
        <v>258</v>
      </c>
      <c r="L62" s="18">
        <f t="shared" si="4"/>
        <v>68</v>
      </c>
      <c r="M62" s="18">
        <f t="shared" si="5"/>
        <v>183</v>
      </c>
      <c r="N62" s="23">
        <f t="shared" si="6"/>
        <v>0.29694323144104806</v>
      </c>
      <c r="O62" s="23">
        <f t="shared" si="6"/>
        <v>0.70930232558139539</v>
      </c>
      <c r="P62" s="23">
        <v>1.0412334675330952</v>
      </c>
      <c r="Q62" s="23">
        <v>1.3950602651486743</v>
      </c>
      <c r="R62" s="23">
        <f t="shared" si="7"/>
        <v>238.44246406507881</v>
      </c>
      <c r="S62" s="23">
        <f t="shared" si="7"/>
        <v>359.925548408358</v>
      </c>
      <c r="T62" s="23">
        <f t="shared" si="8"/>
        <v>598.36801247343681</v>
      </c>
      <c r="U62" s="9">
        <v>1</v>
      </c>
      <c r="V62" s="11">
        <v>1.1000000000000001</v>
      </c>
      <c r="W62" s="11">
        <f t="shared" si="9"/>
        <v>658.20481372078052</v>
      </c>
    </row>
    <row r="63" spans="1:23" x14ac:dyDescent="0.25">
      <c r="A63" s="18">
        <v>56</v>
      </c>
      <c r="B63" s="18">
        <f t="shared" si="0"/>
        <v>279</v>
      </c>
      <c r="C63" s="18">
        <v>97</v>
      </c>
      <c r="D63" s="18">
        <v>182</v>
      </c>
      <c r="E63" s="18">
        <f t="shared" si="1"/>
        <v>487</v>
      </c>
      <c r="F63" s="19">
        <v>227</v>
      </c>
      <c r="G63" s="19">
        <v>260</v>
      </c>
      <c r="I63" s="18">
        <v>56</v>
      </c>
      <c r="J63" s="18">
        <f t="shared" si="2"/>
        <v>227</v>
      </c>
      <c r="K63" s="18">
        <f t="shared" si="3"/>
        <v>260</v>
      </c>
      <c r="L63" s="18">
        <f t="shared" si="4"/>
        <v>97</v>
      </c>
      <c r="M63" s="18">
        <f t="shared" si="5"/>
        <v>182</v>
      </c>
      <c r="N63" s="23">
        <f t="shared" si="6"/>
        <v>0.42731277533039647</v>
      </c>
      <c r="O63" s="23">
        <f t="shared" si="6"/>
        <v>0.7</v>
      </c>
      <c r="P63" s="23">
        <v>1.0499641130052011</v>
      </c>
      <c r="Q63" s="23">
        <v>1.4152178792825441</v>
      </c>
      <c r="R63" s="23">
        <f t="shared" si="7"/>
        <v>238.34185365218065</v>
      </c>
      <c r="S63" s="23">
        <f t="shared" si="7"/>
        <v>367.95664861346148</v>
      </c>
      <c r="T63" s="23">
        <f t="shared" si="8"/>
        <v>606.29850226564213</v>
      </c>
      <c r="U63" s="9">
        <v>1</v>
      </c>
      <c r="V63" s="11">
        <v>1.1000000000000001</v>
      </c>
      <c r="W63" s="11">
        <f t="shared" si="9"/>
        <v>666.92835249220639</v>
      </c>
    </row>
    <row r="64" spans="1:23" x14ac:dyDescent="0.25">
      <c r="A64" s="18">
        <v>57</v>
      </c>
      <c r="B64" s="18">
        <f t="shared" si="0"/>
        <v>286</v>
      </c>
      <c r="C64" s="18">
        <v>101</v>
      </c>
      <c r="D64" s="18">
        <v>185</v>
      </c>
      <c r="E64" s="18">
        <f t="shared" si="1"/>
        <v>506</v>
      </c>
      <c r="F64" s="19">
        <v>240</v>
      </c>
      <c r="G64" s="19">
        <v>266</v>
      </c>
      <c r="I64" s="18">
        <v>57</v>
      </c>
      <c r="J64" s="18">
        <f t="shared" si="2"/>
        <v>240</v>
      </c>
      <c r="K64" s="18">
        <f t="shared" si="3"/>
        <v>266</v>
      </c>
      <c r="L64" s="18">
        <f t="shared" si="4"/>
        <v>101</v>
      </c>
      <c r="M64" s="18">
        <f t="shared" si="5"/>
        <v>185</v>
      </c>
      <c r="N64" s="23">
        <f t="shared" si="6"/>
        <v>0.42083333333333334</v>
      </c>
      <c r="O64" s="23">
        <f t="shared" si="6"/>
        <v>0.69548872180451127</v>
      </c>
      <c r="P64" s="23">
        <v>1.0507369184297901</v>
      </c>
      <c r="Q64" s="23">
        <v>1.3747706366442454</v>
      </c>
      <c r="R64" s="23">
        <f t="shared" si="7"/>
        <v>252.17686042314963</v>
      </c>
      <c r="S64" s="23">
        <f t="shared" si="7"/>
        <v>365.68898934736927</v>
      </c>
      <c r="T64" s="23">
        <f t="shared" si="8"/>
        <v>617.86584977051893</v>
      </c>
      <c r="U64" s="9">
        <v>1</v>
      </c>
      <c r="V64" s="11">
        <v>1.1000000000000001</v>
      </c>
      <c r="W64" s="11">
        <f t="shared" si="9"/>
        <v>679.65243474757085</v>
      </c>
    </row>
    <row r="65" spans="1:23" x14ac:dyDescent="0.25">
      <c r="A65" s="18">
        <v>58</v>
      </c>
      <c r="B65" s="18">
        <f t="shared" si="0"/>
        <v>314</v>
      </c>
      <c r="C65" s="18">
        <v>101</v>
      </c>
      <c r="D65" s="18">
        <v>213</v>
      </c>
      <c r="E65" s="18">
        <f t="shared" si="1"/>
        <v>456</v>
      </c>
      <c r="F65" s="19">
        <v>215</v>
      </c>
      <c r="G65" s="19">
        <v>241</v>
      </c>
      <c r="I65" s="18">
        <v>58</v>
      </c>
      <c r="J65" s="18">
        <f t="shared" si="2"/>
        <v>215</v>
      </c>
      <c r="K65" s="18">
        <f t="shared" si="3"/>
        <v>241</v>
      </c>
      <c r="L65" s="18">
        <f t="shared" si="4"/>
        <v>101</v>
      </c>
      <c r="M65" s="18">
        <f t="shared" si="5"/>
        <v>213</v>
      </c>
      <c r="N65" s="23">
        <f t="shared" si="6"/>
        <v>0.4697674418604651</v>
      </c>
      <c r="O65" s="23">
        <f t="shared" si="6"/>
        <v>0.88381742738589208</v>
      </c>
      <c r="P65" s="23">
        <v>1.1184211227629284</v>
      </c>
      <c r="Q65" s="23">
        <v>1.4083919864026977</v>
      </c>
      <c r="R65" s="23">
        <f t="shared" si="7"/>
        <v>240.4605413940296</v>
      </c>
      <c r="S65" s="23">
        <f t="shared" si="7"/>
        <v>339.42246872305014</v>
      </c>
      <c r="T65" s="23">
        <f t="shared" si="8"/>
        <v>579.88301011707972</v>
      </c>
      <c r="U65" s="9">
        <v>1</v>
      </c>
      <c r="V65" s="11">
        <v>1.1000000000000001</v>
      </c>
      <c r="W65" s="11">
        <f t="shared" si="9"/>
        <v>637.87131112878774</v>
      </c>
    </row>
    <row r="66" spans="1:23" x14ac:dyDescent="0.25">
      <c r="A66" s="18">
        <v>59</v>
      </c>
      <c r="B66" s="18">
        <f t="shared" si="0"/>
        <v>319</v>
      </c>
      <c r="C66" s="18">
        <v>109</v>
      </c>
      <c r="D66" s="18">
        <v>210</v>
      </c>
      <c r="E66" s="18">
        <f t="shared" si="1"/>
        <v>501</v>
      </c>
      <c r="F66" s="19">
        <v>240</v>
      </c>
      <c r="G66" s="19">
        <v>261</v>
      </c>
      <c r="I66" s="18">
        <v>59</v>
      </c>
      <c r="J66" s="18">
        <f t="shared" si="2"/>
        <v>240</v>
      </c>
      <c r="K66" s="18">
        <f t="shared" si="3"/>
        <v>261</v>
      </c>
      <c r="L66" s="18">
        <f t="shared" si="4"/>
        <v>109</v>
      </c>
      <c r="M66" s="18">
        <f t="shared" si="5"/>
        <v>210</v>
      </c>
      <c r="N66" s="23">
        <f t="shared" si="6"/>
        <v>0.45416666666666666</v>
      </c>
      <c r="O66" s="23">
        <f t="shared" si="6"/>
        <v>0.8045977011494253</v>
      </c>
      <c r="P66" s="23">
        <v>1.1430485410770077</v>
      </c>
      <c r="Q66" s="23">
        <v>1.426226359882137</v>
      </c>
      <c r="R66" s="23">
        <f t="shared" si="7"/>
        <v>274.33164985848185</v>
      </c>
      <c r="S66" s="23">
        <f t="shared" si="7"/>
        <v>372.24507992923776</v>
      </c>
      <c r="T66" s="23">
        <f t="shared" si="8"/>
        <v>646.57672978771961</v>
      </c>
      <c r="U66" s="9">
        <v>1</v>
      </c>
      <c r="V66" s="11">
        <v>1.1000000000000001</v>
      </c>
      <c r="W66" s="11">
        <f t="shared" si="9"/>
        <v>711.2344027664916</v>
      </c>
    </row>
    <row r="67" spans="1:23" x14ac:dyDescent="0.25">
      <c r="A67" s="18">
        <v>60</v>
      </c>
      <c r="B67" s="18">
        <f t="shared" si="0"/>
        <v>381</v>
      </c>
      <c r="C67" s="18">
        <v>147</v>
      </c>
      <c r="D67" s="18">
        <v>234</v>
      </c>
      <c r="E67" s="18">
        <f t="shared" si="1"/>
        <v>539</v>
      </c>
      <c r="F67" s="19">
        <v>253</v>
      </c>
      <c r="G67" s="19">
        <v>286</v>
      </c>
      <c r="I67" s="18">
        <v>60</v>
      </c>
      <c r="J67" s="18">
        <f t="shared" si="2"/>
        <v>253</v>
      </c>
      <c r="K67" s="18">
        <f t="shared" si="3"/>
        <v>286</v>
      </c>
      <c r="L67" s="18">
        <f t="shared" si="4"/>
        <v>147</v>
      </c>
      <c r="M67" s="18">
        <f t="shared" si="5"/>
        <v>234</v>
      </c>
      <c r="N67" s="23">
        <f t="shared" si="6"/>
        <v>0.5810276679841897</v>
      </c>
      <c r="O67" s="23">
        <f t="shared" si="6"/>
        <v>0.81818181818181823</v>
      </c>
      <c r="P67" s="23">
        <v>1.1825745280936248</v>
      </c>
      <c r="Q67" s="23">
        <v>1.4753573081631239</v>
      </c>
      <c r="R67" s="23">
        <f t="shared" si="7"/>
        <v>299.19135560768706</v>
      </c>
      <c r="S67" s="23">
        <f t="shared" si="7"/>
        <v>421.95219013465345</v>
      </c>
      <c r="T67" s="23">
        <f t="shared" si="8"/>
        <v>721.14354574234051</v>
      </c>
      <c r="U67" s="9">
        <v>1</v>
      </c>
      <c r="V67" s="11">
        <v>1.1000000000000001</v>
      </c>
      <c r="W67" s="11">
        <f t="shared" si="9"/>
        <v>793.25790031657459</v>
      </c>
    </row>
    <row r="68" spans="1:23" x14ac:dyDescent="0.25">
      <c r="A68" s="18">
        <v>61</v>
      </c>
      <c r="B68" s="18">
        <f t="shared" si="0"/>
        <v>358</v>
      </c>
      <c r="C68" s="18">
        <v>115</v>
      </c>
      <c r="D68" s="18">
        <v>243</v>
      </c>
      <c r="E68" s="18">
        <f t="shared" si="1"/>
        <v>532</v>
      </c>
      <c r="F68" s="19">
        <v>252</v>
      </c>
      <c r="G68" s="19">
        <v>280</v>
      </c>
      <c r="I68" s="18">
        <v>61</v>
      </c>
      <c r="J68" s="18">
        <f t="shared" si="2"/>
        <v>252</v>
      </c>
      <c r="K68" s="18">
        <f t="shared" si="3"/>
        <v>280</v>
      </c>
      <c r="L68" s="18">
        <f t="shared" si="4"/>
        <v>115</v>
      </c>
      <c r="M68" s="18">
        <f t="shared" si="5"/>
        <v>243</v>
      </c>
      <c r="N68" s="23">
        <f t="shared" si="6"/>
        <v>0.45634920634920634</v>
      </c>
      <c r="O68" s="23">
        <f t="shared" si="6"/>
        <v>0.86785714285714288</v>
      </c>
      <c r="P68" s="23">
        <v>1.1841142086777496</v>
      </c>
      <c r="Q68" s="23">
        <v>1.4842715059338174</v>
      </c>
      <c r="R68" s="23">
        <f t="shared" si="7"/>
        <v>298.39678058679289</v>
      </c>
      <c r="S68" s="23">
        <f t="shared" si="7"/>
        <v>415.59602166146885</v>
      </c>
      <c r="T68" s="23">
        <f t="shared" si="8"/>
        <v>713.9928022482618</v>
      </c>
      <c r="U68" s="9">
        <v>1</v>
      </c>
      <c r="V68" s="11">
        <v>1.1000000000000001</v>
      </c>
      <c r="W68" s="11">
        <f t="shared" si="9"/>
        <v>785.39208247308807</v>
      </c>
    </row>
    <row r="69" spans="1:23" x14ac:dyDescent="0.25">
      <c r="A69" s="18">
        <v>62</v>
      </c>
      <c r="B69" s="18">
        <f t="shared" si="0"/>
        <v>314</v>
      </c>
      <c r="C69" s="18">
        <v>106</v>
      </c>
      <c r="D69" s="18">
        <v>208</v>
      </c>
      <c r="E69" s="18">
        <f t="shared" si="1"/>
        <v>445</v>
      </c>
      <c r="F69" s="19">
        <v>216</v>
      </c>
      <c r="G69" s="19">
        <v>229</v>
      </c>
      <c r="I69" s="18">
        <v>62</v>
      </c>
      <c r="J69" s="18">
        <f t="shared" si="2"/>
        <v>216</v>
      </c>
      <c r="K69" s="18">
        <f t="shared" si="3"/>
        <v>229</v>
      </c>
      <c r="L69" s="18">
        <f t="shared" si="4"/>
        <v>106</v>
      </c>
      <c r="M69" s="18">
        <f t="shared" si="5"/>
        <v>208</v>
      </c>
      <c r="N69" s="23">
        <f t="shared" si="6"/>
        <v>0.49074074074074076</v>
      </c>
      <c r="O69" s="23">
        <f t="shared" si="6"/>
        <v>0.90829694323144106</v>
      </c>
      <c r="P69" s="23">
        <v>1.1392912823311809</v>
      </c>
      <c r="Q69" s="23">
        <v>1.4498464913947244</v>
      </c>
      <c r="R69" s="23">
        <f t="shared" si="7"/>
        <v>246.08691698353508</v>
      </c>
      <c r="S69" s="23">
        <f t="shared" si="7"/>
        <v>332.01484652939189</v>
      </c>
      <c r="T69" s="23">
        <f t="shared" si="8"/>
        <v>578.10176351292694</v>
      </c>
      <c r="U69" s="9">
        <v>1</v>
      </c>
      <c r="V69" s="11">
        <v>1.1000000000000001</v>
      </c>
      <c r="W69" s="11">
        <f t="shared" si="9"/>
        <v>635.91193986421968</v>
      </c>
    </row>
    <row r="70" spans="1:23" x14ac:dyDescent="0.25">
      <c r="A70" s="18">
        <v>63</v>
      </c>
      <c r="B70" s="18">
        <f t="shared" si="0"/>
        <v>339</v>
      </c>
      <c r="C70" s="18">
        <v>113</v>
      </c>
      <c r="D70" s="18">
        <v>226</v>
      </c>
      <c r="E70" s="18">
        <f t="shared" si="1"/>
        <v>379</v>
      </c>
      <c r="F70" s="19">
        <v>171</v>
      </c>
      <c r="G70" s="19">
        <v>208</v>
      </c>
      <c r="I70" s="18">
        <v>63</v>
      </c>
      <c r="J70" s="18">
        <f t="shared" si="2"/>
        <v>171</v>
      </c>
      <c r="K70" s="18">
        <f t="shared" si="3"/>
        <v>208</v>
      </c>
      <c r="L70" s="18">
        <f t="shared" si="4"/>
        <v>113</v>
      </c>
      <c r="M70" s="18">
        <f t="shared" si="5"/>
        <v>226</v>
      </c>
      <c r="N70" s="23">
        <f t="shared" si="6"/>
        <v>0.66081871345029242</v>
      </c>
      <c r="O70" s="23">
        <f t="shared" si="6"/>
        <v>1.0865384615384615</v>
      </c>
      <c r="P70" s="23">
        <v>1.1757656677118211</v>
      </c>
      <c r="Q70" s="23">
        <v>1.5747516223457818</v>
      </c>
      <c r="R70" s="23">
        <f t="shared" si="7"/>
        <v>201.05592917872141</v>
      </c>
      <c r="S70" s="23">
        <f t="shared" si="7"/>
        <v>327.54833744792262</v>
      </c>
      <c r="T70" s="23">
        <f t="shared" si="8"/>
        <v>528.60426662664406</v>
      </c>
      <c r="U70" s="9">
        <v>1</v>
      </c>
      <c r="V70" s="11">
        <v>1.1000000000000001</v>
      </c>
      <c r="W70" s="11">
        <f t="shared" si="9"/>
        <v>581.46469328930857</v>
      </c>
    </row>
    <row r="71" spans="1:23" x14ac:dyDescent="0.25">
      <c r="A71" s="18">
        <v>64</v>
      </c>
      <c r="B71" s="18">
        <f t="shared" si="0"/>
        <v>342</v>
      </c>
      <c r="C71" s="18">
        <v>98</v>
      </c>
      <c r="D71" s="18">
        <v>244</v>
      </c>
      <c r="E71" s="18">
        <f t="shared" si="1"/>
        <v>466</v>
      </c>
      <c r="F71" s="19">
        <v>199</v>
      </c>
      <c r="G71" s="19">
        <v>267</v>
      </c>
      <c r="I71" s="18">
        <v>64</v>
      </c>
      <c r="J71" s="18">
        <f t="shared" si="2"/>
        <v>199</v>
      </c>
      <c r="K71" s="18">
        <f t="shared" si="3"/>
        <v>267</v>
      </c>
      <c r="L71" s="18">
        <f t="shared" si="4"/>
        <v>98</v>
      </c>
      <c r="M71" s="18">
        <f t="shared" si="5"/>
        <v>244</v>
      </c>
      <c r="N71" s="23">
        <f t="shared" si="6"/>
        <v>0.49246231155778897</v>
      </c>
      <c r="O71" s="23">
        <f t="shared" si="6"/>
        <v>0.91385767790262173</v>
      </c>
      <c r="P71" s="23">
        <v>1.091953722728787</v>
      </c>
      <c r="Q71" s="23">
        <v>1.482105702636932</v>
      </c>
      <c r="R71" s="23">
        <f t="shared" si="7"/>
        <v>217.29879082302861</v>
      </c>
      <c r="S71" s="23">
        <f t="shared" si="7"/>
        <v>395.72222260406085</v>
      </c>
      <c r="T71" s="23">
        <f t="shared" si="8"/>
        <v>613.02101342708943</v>
      </c>
      <c r="U71" s="9">
        <v>1</v>
      </c>
      <c r="V71" s="11">
        <v>1.1000000000000001</v>
      </c>
      <c r="W71" s="11">
        <f t="shared" si="9"/>
        <v>674.32311476979839</v>
      </c>
    </row>
    <row r="72" spans="1:23" x14ac:dyDescent="0.25">
      <c r="A72" s="18">
        <v>65</v>
      </c>
      <c r="B72" s="18">
        <f t="shared" ref="B72:B106" si="10">C72+D72</f>
        <v>331</v>
      </c>
      <c r="C72" s="18">
        <v>104</v>
      </c>
      <c r="D72" s="18">
        <v>227</v>
      </c>
      <c r="E72" s="18">
        <f t="shared" ref="E72:E106" si="11">F72+G72</f>
        <v>360</v>
      </c>
      <c r="F72" s="19">
        <v>142</v>
      </c>
      <c r="G72" s="19">
        <v>218</v>
      </c>
      <c r="I72" s="18">
        <v>65</v>
      </c>
      <c r="J72" s="18">
        <f t="shared" ref="J72:J106" si="12">F72</f>
        <v>142</v>
      </c>
      <c r="K72" s="18">
        <f t="shared" ref="K72:K106" si="13">G72</f>
        <v>218</v>
      </c>
      <c r="L72" s="18">
        <f t="shared" ref="L72:L106" si="14">C72</f>
        <v>104</v>
      </c>
      <c r="M72" s="18">
        <f t="shared" ref="M72:M106" si="15">D72</f>
        <v>227</v>
      </c>
      <c r="N72" s="23">
        <f t="shared" ref="N72:O106" si="16">L72/J72</f>
        <v>0.73239436619718312</v>
      </c>
      <c r="O72" s="23">
        <f t="shared" si="16"/>
        <v>1.0412844036697249</v>
      </c>
      <c r="P72" s="23">
        <v>1.1210167176082917</v>
      </c>
      <c r="Q72" s="23">
        <v>1.5709636597012633</v>
      </c>
      <c r="R72" s="23">
        <f t="shared" ref="R72:S106" si="17">J72*P72</f>
        <v>159.18437390037741</v>
      </c>
      <c r="S72" s="23">
        <f t="shared" si="17"/>
        <v>342.47007781487537</v>
      </c>
      <c r="T72" s="23">
        <f t="shared" ref="T72:T106" si="18">R72+S72</f>
        <v>501.65445171525278</v>
      </c>
      <c r="U72" s="9">
        <v>1</v>
      </c>
      <c r="V72" s="11">
        <v>1.1000000000000001</v>
      </c>
      <c r="W72" s="11">
        <f t="shared" ref="W72:W106" si="19">T72*U72*V72</f>
        <v>551.81989688677811</v>
      </c>
    </row>
    <row r="73" spans="1:23" x14ac:dyDescent="0.25">
      <c r="A73" s="18">
        <v>66</v>
      </c>
      <c r="B73" s="18">
        <f t="shared" si="10"/>
        <v>299</v>
      </c>
      <c r="C73" s="18">
        <v>116</v>
      </c>
      <c r="D73" s="18">
        <v>183</v>
      </c>
      <c r="E73" s="18">
        <f t="shared" si="11"/>
        <v>353</v>
      </c>
      <c r="F73" s="19">
        <v>165</v>
      </c>
      <c r="G73" s="19">
        <v>188</v>
      </c>
      <c r="I73" s="18">
        <v>66</v>
      </c>
      <c r="J73" s="18">
        <f t="shared" si="12"/>
        <v>165</v>
      </c>
      <c r="K73" s="18">
        <f t="shared" si="13"/>
        <v>188</v>
      </c>
      <c r="L73" s="18">
        <f t="shared" si="14"/>
        <v>116</v>
      </c>
      <c r="M73" s="18">
        <f t="shared" si="15"/>
        <v>183</v>
      </c>
      <c r="N73" s="23">
        <f t="shared" si="16"/>
        <v>0.70303030303030301</v>
      </c>
      <c r="O73" s="23">
        <f t="shared" si="16"/>
        <v>0.97340425531914898</v>
      </c>
      <c r="P73" s="23">
        <v>1.158793886711841</v>
      </c>
      <c r="Q73" s="23">
        <v>1.5136682044855096</v>
      </c>
      <c r="R73" s="23">
        <f t="shared" si="17"/>
        <v>191.20099130745376</v>
      </c>
      <c r="S73" s="23">
        <f t="shared" si="17"/>
        <v>284.56962244327582</v>
      </c>
      <c r="T73" s="23">
        <f t="shared" si="18"/>
        <v>475.77061375072958</v>
      </c>
      <c r="U73" s="9">
        <v>1</v>
      </c>
      <c r="V73" s="11">
        <v>1.1000000000000001</v>
      </c>
      <c r="W73" s="11">
        <f t="shared" si="19"/>
        <v>523.34767512580254</v>
      </c>
    </row>
    <row r="74" spans="1:23" x14ac:dyDescent="0.25">
      <c r="A74" s="18">
        <v>67</v>
      </c>
      <c r="B74" s="18">
        <f t="shared" si="10"/>
        <v>261</v>
      </c>
      <c r="C74" s="18">
        <v>98</v>
      </c>
      <c r="D74" s="18">
        <v>163</v>
      </c>
      <c r="E74" s="18">
        <f t="shared" si="11"/>
        <v>301</v>
      </c>
      <c r="F74" s="19">
        <v>140</v>
      </c>
      <c r="G74" s="19">
        <v>161</v>
      </c>
      <c r="I74" s="18">
        <v>67</v>
      </c>
      <c r="J74" s="18">
        <f t="shared" si="12"/>
        <v>140</v>
      </c>
      <c r="K74" s="18">
        <f t="shared" si="13"/>
        <v>161</v>
      </c>
      <c r="L74" s="18">
        <f t="shared" si="14"/>
        <v>98</v>
      </c>
      <c r="M74" s="18">
        <f t="shared" si="15"/>
        <v>163</v>
      </c>
      <c r="N74" s="23">
        <f t="shared" si="16"/>
        <v>0.7</v>
      </c>
      <c r="O74" s="23">
        <f t="shared" si="16"/>
        <v>1.0124223602484472</v>
      </c>
      <c r="P74" s="23">
        <v>1.1318994544649215</v>
      </c>
      <c r="Q74" s="23">
        <v>1.5924197744647843</v>
      </c>
      <c r="R74" s="23">
        <f t="shared" si="17"/>
        <v>158.465923625089</v>
      </c>
      <c r="S74" s="23">
        <f t="shared" si="17"/>
        <v>256.37958368883028</v>
      </c>
      <c r="T74" s="23">
        <f t="shared" si="18"/>
        <v>414.84550731391926</v>
      </c>
      <c r="U74" s="9">
        <v>1</v>
      </c>
      <c r="V74" s="11">
        <v>1.1000000000000001</v>
      </c>
      <c r="W74" s="11">
        <f t="shared" si="19"/>
        <v>456.3300580453112</v>
      </c>
    </row>
    <row r="75" spans="1:23" x14ac:dyDescent="0.25">
      <c r="A75" s="18">
        <v>68</v>
      </c>
      <c r="B75" s="18">
        <f t="shared" si="10"/>
        <v>260</v>
      </c>
      <c r="C75" s="18">
        <v>108</v>
      </c>
      <c r="D75" s="18">
        <v>152</v>
      </c>
      <c r="E75" s="18">
        <f t="shared" si="11"/>
        <v>281</v>
      </c>
      <c r="F75" s="19">
        <v>125</v>
      </c>
      <c r="G75" s="19">
        <v>156</v>
      </c>
      <c r="I75" s="18">
        <v>68</v>
      </c>
      <c r="J75" s="18">
        <f t="shared" si="12"/>
        <v>125</v>
      </c>
      <c r="K75" s="18">
        <f t="shared" si="13"/>
        <v>156</v>
      </c>
      <c r="L75" s="18">
        <f t="shared" si="14"/>
        <v>108</v>
      </c>
      <c r="M75" s="18">
        <f t="shared" si="15"/>
        <v>152</v>
      </c>
      <c r="N75" s="23">
        <f t="shared" si="16"/>
        <v>0.86399999999999999</v>
      </c>
      <c r="O75" s="23">
        <f t="shared" si="16"/>
        <v>0.97435897435897434</v>
      </c>
      <c r="P75" s="23">
        <v>1.1587564374054806</v>
      </c>
      <c r="Q75" s="23">
        <v>1.5580214651020399</v>
      </c>
      <c r="R75" s="23">
        <f t="shared" si="17"/>
        <v>144.84455467568509</v>
      </c>
      <c r="S75" s="23">
        <f t="shared" si="17"/>
        <v>243.05134855591822</v>
      </c>
      <c r="T75" s="23">
        <f t="shared" si="18"/>
        <v>387.89590323160331</v>
      </c>
      <c r="U75" s="9">
        <v>1</v>
      </c>
      <c r="V75" s="11">
        <v>1.1000000000000001</v>
      </c>
      <c r="W75" s="11">
        <f t="shared" si="19"/>
        <v>426.6854935547637</v>
      </c>
    </row>
    <row r="76" spans="1:23" x14ac:dyDescent="0.25">
      <c r="A76" s="18">
        <v>69</v>
      </c>
      <c r="B76" s="18">
        <f t="shared" si="10"/>
        <v>183</v>
      </c>
      <c r="C76" s="18">
        <v>70</v>
      </c>
      <c r="D76" s="18">
        <v>113</v>
      </c>
      <c r="E76" s="18">
        <f t="shared" si="11"/>
        <v>241</v>
      </c>
      <c r="F76" s="19">
        <v>106</v>
      </c>
      <c r="G76" s="19">
        <v>135</v>
      </c>
      <c r="I76" s="18">
        <v>69</v>
      </c>
      <c r="J76" s="18">
        <f t="shared" si="12"/>
        <v>106</v>
      </c>
      <c r="K76" s="18">
        <f t="shared" si="13"/>
        <v>135</v>
      </c>
      <c r="L76" s="18">
        <f t="shared" si="14"/>
        <v>70</v>
      </c>
      <c r="M76" s="18">
        <f t="shared" si="15"/>
        <v>113</v>
      </c>
      <c r="N76" s="23">
        <f t="shared" si="16"/>
        <v>0.660377358490566</v>
      </c>
      <c r="O76" s="23">
        <f t="shared" si="16"/>
        <v>0.83703703703703702</v>
      </c>
      <c r="P76" s="23">
        <v>1.1413992714218271</v>
      </c>
      <c r="Q76" s="23">
        <v>1.5940607954196429</v>
      </c>
      <c r="R76" s="23">
        <f t="shared" si="17"/>
        <v>120.98832277071367</v>
      </c>
      <c r="S76" s="23">
        <f t="shared" si="17"/>
        <v>215.1982073816518</v>
      </c>
      <c r="T76" s="23">
        <f t="shared" si="18"/>
        <v>336.18653015236544</v>
      </c>
      <c r="U76" s="9">
        <v>1</v>
      </c>
      <c r="V76" s="11">
        <v>1.1000000000000001</v>
      </c>
      <c r="W76" s="11">
        <f t="shared" si="19"/>
        <v>369.80518316760202</v>
      </c>
    </row>
    <row r="77" spans="1:23" x14ac:dyDescent="0.25">
      <c r="A77" s="18">
        <v>70</v>
      </c>
      <c r="B77" s="18">
        <f t="shared" si="10"/>
        <v>187</v>
      </c>
      <c r="C77" s="18">
        <v>64</v>
      </c>
      <c r="D77" s="18">
        <v>123</v>
      </c>
      <c r="E77" s="18">
        <f t="shared" si="11"/>
        <v>227</v>
      </c>
      <c r="F77" s="19">
        <v>97</v>
      </c>
      <c r="G77" s="19">
        <v>130</v>
      </c>
      <c r="I77" s="18">
        <v>70</v>
      </c>
      <c r="J77" s="18">
        <f t="shared" si="12"/>
        <v>97</v>
      </c>
      <c r="K77" s="18">
        <f t="shared" si="13"/>
        <v>130</v>
      </c>
      <c r="L77" s="18">
        <f t="shared" si="14"/>
        <v>64</v>
      </c>
      <c r="M77" s="18">
        <f t="shared" si="15"/>
        <v>123</v>
      </c>
      <c r="N77" s="23">
        <f t="shared" si="16"/>
        <v>0.65979381443298968</v>
      </c>
      <c r="O77" s="23">
        <f t="shared" si="16"/>
        <v>0.94615384615384612</v>
      </c>
      <c r="P77" s="23">
        <v>1.2001189324535197</v>
      </c>
      <c r="Q77" s="23">
        <v>1.6082249138730098</v>
      </c>
      <c r="R77" s="23">
        <f t="shared" si="17"/>
        <v>116.41153644799141</v>
      </c>
      <c r="S77" s="23">
        <f t="shared" si="17"/>
        <v>209.06923880349129</v>
      </c>
      <c r="T77" s="23">
        <f t="shared" si="18"/>
        <v>325.48077525148267</v>
      </c>
      <c r="U77" s="9">
        <v>1</v>
      </c>
      <c r="V77" s="11">
        <v>1.1000000000000001</v>
      </c>
      <c r="W77" s="11">
        <f t="shared" si="19"/>
        <v>358.02885277663097</v>
      </c>
    </row>
    <row r="78" spans="1:23" x14ac:dyDescent="0.25">
      <c r="A78" s="18">
        <v>71</v>
      </c>
      <c r="B78" s="18">
        <f t="shared" si="10"/>
        <v>221</v>
      </c>
      <c r="C78" s="18">
        <v>68</v>
      </c>
      <c r="D78" s="18">
        <v>153</v>
      </c>
      <c r="E78" s="18">
        <f t="shared" si="11"/>
        <v>218</v>
      </c>
      <c r="F78" s="19">
        <v>81</v>
      </c>
      <c r="G78" s="19">
        <v>137</v>
      </c>
      <c r="I78" s="18">
        <v>71</v>
      </c>
      <c r="J78" s="18">
        <f t="shared" si="12"/>
        <v>81</v>
      </c>
      <c r="K78" s="18">
        <f t="shared" si="13"/>
        <v>137</v>
      </c>
      <c r="L78" s="18">
        <f t="shared" si="14"/>
        <v>68</v>
      </c>
      <c r="M78" s="18">
        <f t="shared" si="15"/>
        <v>153</v>
      </c>
      <c r="N78" s="23">
        <f t="shared" si="16"/>
        <v>0.83950617283950613</v>
      </c>
      <c r="O78" s="23">
        <f t="shared" si="16"/>
        <v>1.1167883211678833</v>
      </c>
      <c r="P78" s="23">
        <v>1.2712810006613371</v>
      </c>
      <c r="Q78" s="23">
        <v>1.6975198611628772</v>
      </c>
      <c r="R78" s="23">
        <f t="shared" si="17"/>
        <v>102.97376105356831</v>
      </c>
      <c r="S78" s="23">
        <f t="shared" si="17"/>
        <v>232.56022097931418</v>
      </c>
      <c r="T78" s="23">
        <f t="shared" si="18"/>
        <v>335.53398203288248</v>
      </c>
      <c r="U78" s="9">
        <v>1</v>
      </c>
      <c r="V78" s="11">
        <v>1.1000000000000001</v>
      </c>
      <c r="W78" s="11">
        <f t="shared" si="19"/>
        <v>369.08738023617076</v>
      </c>
    </row>
    <row r="79" spans="1:23" x14ac:dyDescent="0.25">
      <c r="A79" s="18">
        <v>72</v>
      </c>
      <c r="B79" s="18">
        <f t="shared" si="10"/>
        <v>193</v>
      </c>
      <c r="C79" s="18">
        <v>65</v>
      </c>
      <c r="D79" s="18">
        <v>128</v>
      </c>
      <c r="E79" s="18">
        <f t="shared" si="11"/>
        <v>202</v>
      </c>
      <c r="F79" s="19">
        <v>74</v>
      </c>
      <c r="G79" s="19">
        <v>128</v>
      </c>
      <c r="I79" s="18">
        <v>72</v>
      </c>
      <c r="J79" s="18">
        <f t="shared" si="12"/>
        <v>74</v>
      </c>
      <c r="K79" s="18">
        <f t="shared" si="13"/>
        <v>128</v>
      </c>
      <c r="L79" s="18">
        <f t="shared" si="14"/>
        <v>65</v>
      </c>
      <c r="M79" s="18">
        <f t="shared" si="15"/>
        <v>128</v>
      </c>
      <c r="N79" s="23">
        <f t="shared" si="16"/>
        <v>0.8783783783783784</v>
      </c>
      <c r="O79" s="23">
        <f t="shared" si="16"/>
        <v>1</v>
      </c>
      <c r="P79" s="23">
        <v>1.2037283427123036</v>
      </c>
      <c r="Q79" s="23">
        <v>1.5545465488116144</v>
      </c>
      <c r="R79" s="23">
        <f t="shared" si="17"/>
        <v>89.075897360710456</v>
      </c>
      <c r="S79" s="23">
        <f t="shared" si="17"/>
        <v>198.98195824788664</v>
      </c>
      <c r="T79" s="23">
        <f t="shared" si="18"/>
        <v>288.05785560859709</v>
      </c>
      <c r="U79" s="9">
        <v>1</v>
      </c>
      <c r="V79" s="11">
        <v>1.1000000000000001</v>
      </c>
      <c r="W79" s="11">
        <f t="shared" si="19"/>
        <v>316.86364116945686</v>
      </c>
    </row>
    <row r="80" spans="1:23" x14ac:dyDescent="0.25">
      <c r="A80" s="18">
        <v>73</v>
      </c>
      <c r="B80" s="18">
        <f t="shared" si="10"/>
        <v>107</v>
      </c>
      <c r="C80" s="18">
        <v>43</v>
      </c>
      <c r="D80" s="18">
        <v>64</v>
      </c>
      <c r="E80" s="18">
        <f t="shared" si="11"/>
        <v>159</v>
      </c>
      <c r="F80" s="19">
        <v>75</v>
      </c>
      <c r="G80" s="19">
        <v>84</v>
      </c>
      <c r="I80" s="18">
        <v>73</v>
      </c>
      <c r="J80" s="18">
        <f t="shared" si="12"/>
        <v>75</v>
      </c>
      <c r="K80" s="18">
        <f t="shared" si="13"/>
        <v>84</v>
      </c>
      <c r="L80" s="18">
        <f t="shared" si="14"/>
        <v>43</v>
      </c>
      <c r="M80" s="18">
        <f t="shared" si="15"/>
        <v>64</v>
      </c>
      <c r="N80" s="23">
        <f t="shared" si="16"/>
        <v>0.57333333333333336</v>
      </c>
      <c r="O80" s="23">
        <f t="shared" si="16"/>
        <v>0.76190476190476186</v>
      </c>
      <c r="P80" s="23">
        <v>1.0989224600493674</v>
      </c>
      <c r="Q80" s="23">
        <v>1.5088109523577338</v>
      </c>
      <c r="R80" s="23">
        <f t="shared" si="17"/>
        <v>82.419184503702553</v>
      </c>
      <c r="S80" s="23">
        <f t="shared" si="17"/>
        <v>126.74011999804964</v>
      </c>
      <c r="T80" s="23">
        <f t="shared" si="18"/>
        <v>209.15930450175219</v>
      </c>
      <c r="U80" s="9">
        <v>1</v>
      </c>
      <c r="V80" s="11">
        <v>1.1000000000000001</v>
      </c>
      <c r="W80" s="11">
        <f t="shared" si="19"/>
        <v>230.07523495192743</v>
      </c>
    </row>
    <row r="81" spans="1:23" x14ac:dyDescent="0.25">
      <c r="A81" s="18">
        <v>74</v>
      </c>
      <c r="B81" s="18">
        <f t="shared" si="10"/>
        <v>108</v>
      </c>
      <c r="C81" s="18">
        <v>40</v>
      </c>
      <c r="D81" s="18">
        <v>68</v>
      </c>
      <c r="E81" s="18">
        <f t="shared" si="11"/>
        <v>122</v>
      </c>
      <c r="F81" s="19">
        <v>56</v>
      </c>
      <c r="G81" s="19">
        <v>66</v>
      </c>
      <c r="I81" s="18">
        <v>74</v>
      </c>
      <c r="J81" s="18">
        <f t="shared" si="12"/>
        <v>56</v>
      </c>
      <c r="K81" s="18">
        <f t="shared" si="13"/>
        <v>66</v>
      </c>
      <c r="L81" s="18">
        <f t="shared" si="14"/>
        <v>40</v>
      </c>
      <c r="M81" s="18">
        <f t="shared" si="15"/>
        <v>68</v>
      </c>
      <c r="N81" s="23">
        <f t="shared" si="16"/>
        <v>0.7142857142857143</v>
      </c>
      <c r="O81" s="23">
        <f t="shared" si="16"/>
        <v>1.0303030303030303</v>
      </c>
      <c r="P81" s="23">
        <v>1.1996096473498148</v>
      </c>
      <c r="Q81" s="23">
        <v>1.5364118049579252</v>
      </c>
      <c r="R81" s="23">
        <f t="shared" si="17"/>
        <v>67.178140251589625</v>
      </c>
      <c r="S81" s="23">
        <f t="shared" si="17"/>
        <v>101.40317912722305</v>
      </c>
      <c r="T81" s="23">
        <f t="shared" si="18"/>
        <v>168.58131937881268</v>
      </c>
      <c r="U81" s="9">
        <v>1</v>
      </c>
      <c r="V81" s="11">
        <v>1.1000000000000001</v>
      </c>
      <c r="W81" s="11">
        <f t="shared" si="19"/>
        <v>185.43945131669398</v>
      </c>
    </row>
    <row r="82" spans="1:23" x14ac:dyDescent="0.25">
      <c r="A82" s="18">
        <v>75</v>
      </c>
      <c r="B82" s="18">
        <f t="shared" si="10"/>
        <v>65</v>
      </c>
      <c r="C82" s="18">
        <v>25</v>
      </c>
      <c r="D82" s="18">
        <v>40</v>
      </c>
      <c r="E82" s="18">
        <f t="shared" si="11"/>
        <v>112</v>
      </c>
      <c r="F82" s="19">
        <v>46</v>
      </c>
      <c r="G82" s="19">
        <v>66</v>
      </c>
      <c r="I82" s="18">
        <v>75</v>
      </c>
      <c r="J82" s="18">
        <f t="shared" si="12"/>
        <v>46</v>
      </c>
      <c r="K82" s="18">
        <f t="shared" si="13"/>
        <v>66</v>
      </c>
      <c r="L82" s="18">
        <f t="shared" si="14"/>
        <v>25</v>
      </c>
      <c r="M82" s="18">
        <f t="shared" si="15"/>
        <v>40</v>
      </c>
      <c r="N82" s="23">
        <f t="shared" si="16"/>
        <v>0.54347826086956519</v>
      </c>
      <c r="O82" s="23">
        <f t="shared" si="16"/>
        <v>0.60606060606060608</v>
      </c>
      <c r="P82" s="23">
        <v>1.0552273892777833</v>
      </c>
      <c r="Q82" s="23">
        <v>1.5150969237124527</v>
      </c>
      <c r="R82" s="23">
        <f t="shared" si="17"/>
        <v>48.540459906778032</v>
      </c>
      <c r="S82" s="23">
        <f t="shared" si="17"/>
        <v>99.996396965021887</v>
      </c>
      <c r="T82" s="23">
        <f t="shared" si="18"/>
        <v>148.53685687179993</v>
      </c>
      <c r="U82" s="9">
        <v>1</v>
      </c>
      <c r="V82" s="11">
        <v>1.1000000000000001</v>
      </c>
      <c r="W82" s="11">
        <f t="shared" si="19"/>
        <v>163.39054255897994</v>
      </c>
    </row>
    <row r="83" spans="1:23" x14ac:dyDescent="0.25">
      <c r="A83" s="18">
        <v>76</v>
      </c>
      <c r="B83" s="18">
        <f t="shared" si="10"/>
        <v>47</v>
      </c>
      <c r="C83" s="18">
        <v>20</v>
      </c>
      <c r="D83" s="18">
        <v>27</v>
      </c>
      <c r="E83" s="18">
        <f t="shared" si="11"/>
        <v>79</v>
      </c>
      <c r="F83" s="19">
        <v>33</v>
      </c>
      <c r="G83" s="19">
        <v>46</v>
      </c>
      <c r="I83" s="18">
        <v>76</v>
      </c>
      <c r="J83" s="18">
        <f t="shared" si="12"/>
        <v>33</v>
      </c>
      <c r="K83" s="18">
        <f t="shared" si="13"/>
        <v>46</v>
      </c>
      <c r="L83" s="18">
        <f t="shared" si="14"/>
        <v>20</v>
      </c>
      <c r="M83" s="18">
        <f t="shared" si="15"/>
        <v>27</v>
      </c>
      <c r="N83" s="23">
        <f t="shared" si="16"/>
        <v>0.60606060606060608</v>
      </c>
      <c r="O83" s="23">
        <f t="shared" si="16"/>
        <v>0.58695652173913049</v>
      </c>
      <c r="P83" s="23">
        <v>0.87105133724920314</v>
      </c>
      <c r="Q83" s="23">
        <v>1.163462701676707</v>
      </c>
      <c r="R83" s="23">
        <f t="shared" si="17"/>
        <v>28.744694129223703</v>
      </c>
      <c r="S83" s="23">
        <f t="shared" si="17"/>
        <v>53.51928427712852</v>
      </c>
      <c r="T83" s="23">
        <f t="shared" si="18"/>
        <v>82.263978406352223</v>
      </c>
      <c r="U83" s="9">
        <v>1</v>
      </c>
      <c r="V83" s="11">
        <v>1.1000000000000001</v>
      </c>
      <c r="W83" s="11">
        <f t="shared" si="19"/>
        <v>90.490376246987452</v>
      </c>
    </row>
    <row r="84" spans="1:23" x14ac:dyDescent="0.25">
      <c r="A84" s="18">
        <v>77</v>
      </c>
      <c r="B84" s="18">
        <f t="shared" si="10"/>
        <v>29</v>
      </c>
      <c r="C84" s="18">
        <v>9</v>
      </c>
      <c r="D84" s="18">
        <v>20</v>
      </c>
      <c r="E84" s="18">
        <f t="shared" si="11"/>
        <v>54</v>
      </c>
      <c r="F84" s="19">
        <v>20</v>
      </c>
      <c r="G84" s="19">
        <v>34</v>
      </c>
      <c r="I84" s="18">
        <v>77</v>
      </c>
      <c r="J84" s="18">
        <f t="shared" si="12"/>
        <v>20</v>
      </c>
      <c r="K84" s="18">
        <f t="shared" si="13"/>
        <v>34</v>
      </c>
      <c r="L84" s="18">
        <f t="shared" si="14"/>
        <v>9</v>
      </c>
      <c r="M84" s="18">
        <f t="shared" si="15"/>
        <v>20</v>
      </c>
      <c r="N84" s="23">
        <f t="shared" si="16"/>
        <v>0.45</v>
      </c>
      <c r="O84" s="23">
        <f t="shared" si="16"/>
        <v>0.58823529411764708</v>
      </c>
      <c r="P84" s="23">
        <v>1.0980308563172401</v>
      </c>
      <c r="Q84" s="23">
        <v>1.2533296593497394</v>
      </c>
      <c r="R84" s="23">
        <f t="shared" si="17"/>
        <v>21.9606171263448</v>
      </c>
      <c r="S84" s="23">
        <f t="shared" si="17"/>
        <v>42.613208417891137</v>
      </c>
      <c r="T84" s="23">
        <f t="shared" si="18"/>
        <v>64.573825544235945</v>
      </c>
      <c r="U84" s="9">
        <v>1</v>
      </c>
      <c r="V84" s="11">
        <v>1.1000000000000001</v>
      </c>
      <c r="W84" s="11">
        <f t="shared" si="19"/>
        <v>71.031208098659548</v>
      </c>
    </row>
    <row r="85" spans="1:23" x14ac:dyDescent="0.25">
      <c r="A85" s="18">
        <v>78</v>
      </c>
      <c r="B85" s="18">
        <f t="shared" si="10"/>
        <v>31</v>
      </c>
      <c r="C85" s="18">
        <v>20</v>
      </c>
      <c r="D85" s="18">
        <v>11</v>
      </c>
      <c r="E85" s="18">
        <f t="shared" si="11"/>
        <v>31</v>
      </c>
      <c r="F85" s="19">
        <v>17</v>
      </c>
      <c r="G85" s="19">
        <v>14</v>
      </c>
      <c r="I85" s="18">
        <v>78</v>
      </c>
      <c r="J85" s="18">
        <f t="shared" si="12"/>
        <v>17</v>
      </c>
      <c r="K85" s="18">
        <f t="shared" si="13"/>
        <v>14</v>
      </c>
      <c r="L85" s="18">
        <f t="shared" si="14"/>
        <v>20</v>
      </c>
      <c r="M85" s="18">
        <f t="shared" si="15"/>
        <v>11</v>
      </c>
      <c r="N85" s="23">
        <f t="shared" si="16"/>
        <v>1.1764705882352942</v>
      </c>
      <c r="O85" s="23">
        <f t="shared" si="16"/>
        <v>0.7857142857142857</v>
      </c>
      <c r="P85" s="23">
        <v>1.2463082851082308</v>
      </c>
      <c r="Q85" s="23">
        <v>1.3285489276730484</v>
      </c>
      <c r="R85" s="23">
        <f t="shared" si="17"/>
        <v>21.187240846839924</v>
      </c>
      <c r="S85" s="23">
        <f t="shared" si="17"/>
        <v>18.599684987422677</v>
      </c>
      <c r="T85" s="23">
        <f t="shared" si="18"/>
        <v>39.786925834262604</v>
      </c>
      <c r="U85" s="9">
        <v>1</v>
      </c>
      <c r="V85" s="11">
        <v>1.1000000000000001</v>
      </c>
      <c r="W85" s="11">
        <f t="shared" si="19"/>
        <v>43.76561841768887</v>
      </c>
    </row>
    <row r="86" spans="1:23" x14ac:dyDescent="0.25">
      <c r="A86" s="18">
        <v>79</v>
      </c>
      <c r="B86" s="18">
        <f t="shared" si="10"/>
        <v>28</v>
      </c>
      <c r="C86" s="18">
        <v>11</v>
      </c>
      <c r="D86" s="18">
        <v>17</v>
      </c>
      <c r="E86" s="18">
        <f t="shared" si="11"/>
        <v>58</v>
      </c>
      <c r="F86" s="19">
        <v>29</v>
      </c>
      <c r="G86" s="19">
        <v>29</v>
      </c>
      <c r="I86" s="18">
        <v>79</v>
      </c>
      <c r="J86" s="18">
        <f t="shared" si="12"/>
        <v>29</v>
      </c>
      <c r="K86" s="18">
        <f t="shared" si="13"/>
        <v>29</v>
      </c>
      <c r="L86" s="18">
        <f t="shared" si="14"/>
        <v>11</v>
      </c>
      <c r="M86" s="18">
        <f t="shared" si="15"/>
        <v>17</v>
      </c>
      <c r="N86" s="23">
        <f t="shared" si="16"/>
        <v>0.37931034482758619</v>
      </c>
      <c r="O86" s="23">
        <f t="shared" si="16"/>
        <v>0.58620689655172409</v>
      </c>
      <c r="P86" s="23">
        <v>1.2587200943383465</v>
      </c>
      <c r="Q86" s="23">
        <v>1.556891493509448</v>
      </c>
      <c r="R86" s="23">
        <f t="shared" si="17"/>
        <v>36.502882735812051</v>
      </c>
      <c r="S86" s="23">
        <f t="shared" si="17"/>
        <v>45.149853311773995</v>
      </c>
      <c r="T86" s="23">
        <f t="shared" si="18"/>
        <v>81.652736047586046</v>
      </c>
      <c r="U86" s="9">
        <v>1</v>
      </c>
      <c r="V86" s="11">
        <v>1.1000000000000001</v>
      </c>
      <c r="W86" s="11">
        <f t="shared" si="19"/>
        <v>89.818009652344657</v>
      </c>
    </row>
    <row r="87" spans="1:23" x14ac:dyDescent="0.25">
      <c r="A87" s="18">
        <v>80</v>
      </c>
      <c r="B87" s="18">
        <f t="shared" si="10"/>
        <v>41</v>
      </c>
      <c r="C87" s="18">
        <v>13</v>
      </c>
      <c r="D87" s="18">
        <v>28</v>
      </c>
      <c r="E87" s="18">
        <f t="shared" si="11"/>
        <v>76</v>
      </c>
      <c r="F87" s="19">
        <v>39</v>
      </c>
      <c r="G87" s="19">
        <v>37</v>
      </c>
      <c r="I87" s="18">
        <v>80</v>
      </c>
      <c r="J87" s="18">
        <f t="shared" si="12"/>
        <v>39</v>
      </c>
      <c r="K87" s="18">
        <f t="shared" si="13"/>
        <v>37</v>
      </c>
      <c r="L87" s="18">
        <f t="shared" si="14"/>
        <v>13</v>
      </c>
      <c r="M87" s="18">
        <f t="shared" si="15"/>
        <v>28</v>
      </c>
      <c r="N87" s="23">
        <f t="shared" si="16"/>
        <v>0.33333333333333331</v>
      </c>
      <c r="O87" s="23">
        <f t="shared" si="16"/>
        <v>0.7567567567567568</v>
      </c>
      <c r="P87" s="23">
        <v>0.99793733229424786</v>
      </c>
      <c r="Q87" s="23">
        <v>1.2686136794893021</v>
      </c>
      <c r="R87" s="23">
        <f t="shared" si="17"/>
        <v>38.919555959475666</v>
      </c>
      <c r="S87" s="23">
        <f t="shared" si="17"/>
        <v>46.938706141104177</v>
      </c>
      <c r="T87" s="23">
        <f t="shared" si="18"/>
        <v>85.85826210057985</v>
      </c>
      <c r="U87" s="9">
        <v>1</v>
      </c>
      <c r="V87" s="11">
        <v>1.1000000000000001</v>
      </c>
      <c r="W87" s="11">
        <f t="shared" si="19"/>
        <v>94.444088310637838</v>
      </c>
    </row>
    <row r="88" spans="1:23" x14ac:dyDescent="0.25">
      <c r="A88" s="18">
        <v>81</v>
      </c>
      <c r="B88" s="18">
        <f t="shared" si="10"/>
        <v>43</v>
      </c>
      <c r="C88" s="18">
        <v>10</v>
      </c>
      <c r="D88" s="18">
        <v>33</v>
      </c>
      <c r="E88" s="18">
        <f t="shared" si="11"/>
        <v>62</v>
      </c>
      <c r="F88" s="19">
        <v>21</v>
      </c>
      <c r="G88" s="19">
        <v>41</v>
      </c>
      <c r="I88" s="18">
        <v>81</v>
      </c>
      <c r="J88" s="18">
        <f t="shared" si="12"/>
        <v>21</v>
      </c>
      <c r="K88" s="18">
        <f t="shared" si="13"/>
        <v>41</v>
      </c>
      <c r="L88" s="18">
        <f t="shared" si="14"/>
        <v>10</v>
      </c>
      <c r="M88" s="18">
        <f t="shared" si="15"/>
        <v>33</v>
      </c>
      <c r="N88" s="23">
        <f t="shared" si="16"/>
        <v>0.47619047619047616</v>
      </c>
      <c r="O88" s="23">
        <f t="shared" si="16"/>
        <v>0.80487804878048785</v>
      </c>
      <c r="P88" s="23">
        <v>1.0566307227620151</v>
      </c>
      <c r="Q88" s="23">
        <v>1.2708540869872402</v>
      </c>
      <c r="R88" s="23">
        <f t="shared" si="17"/>
        <v>22.189245178002317</v>
      </c>
      <c r="S88" s="23">
        <f t="shared" si="17"/>
        <v>52.105017566476846</v>
      </c>
      <c r="T88" s="23">
        <f t="shared" si="18"/>
        <v>74.29426274447917</v>
      </c>
      <c r="U88" s="9">
        <v>1</v>
      </c>
      <c r="V88" s="11">
        <v>1.1000000000000001</v>
      </c>
      <c r="W88" s="11">
        <f t="shared" si="19"/>
        <v>81.723689018927089</v>
      </c>
    </row>
    <row r="89" spans="1:23" x14ac:dyDescent="0.25">
      <c r="A89" s="18">
        <v>82</v>
      </c>
      <c r="B89" s="18">
        <f t="shared" si="10"/>
        <v>52</v>
      </c>
      <c r="C89" s="18">
        <v>23</v>
      </c>
      <c r="D89" s="18">
        <v>29</v>
      </c>
      <c r="E89" s="18">
        <f t="shared" si="11"/>
        <v>99</v>
      </c>
      <c r="F89" s="19">
        <v>41</v>
      </c>
      <c r="G89" s="19">
        <v>58</v>
      </c>
      <c r="I89" s="18">
        <v>82</v>
      </c>
      <c r="J89" s="18">
        <f t="shared" si="12"/>
        <v>41</v>
      </c>
      <c r="K89" s="18">
        <f t="shared" si="13"/>
        <v>58</v>
      </c>
      <c r="L89" s="18">
        <f t="shared" si="14"/>
        <v>23</v>
      </c>
      <c r="M89" s="18">
        <f t="shared" si="15"/>
        <v>29</v>
      </c>
      <c r="N89" s="23">
        <f t="shared" si="16"/>
        <v>0.56097560975609762</v>
      </c>
      <c r="O89" s="23">
        <f t="shared" si="16"/>
        <v>0.5</v>
      </c>
      <c r="P89" s="23">
        <v>0.83082836143162497</v>
      </c>
      <c r="Q89" s="23">
        <v>1.0329877075932696</v>
      </c>
      <c r="R89" s="23">
        <f t="shared" si="17"/>
        <v>34.063962818696623</v>
      </c>
      <c r="S89" s="23">
        <f t="shared" si="17"/>
        <v>59.913287040409642</v>
      </c>
      <c r="T89" s="23">
        <f t="shared" si="18"/>
        <v>93.977249859106266</v>
      </c>
      <c r="U89" s="9">
        <v>1</v>
      </c>
      <c r="V89" s="11">
        <v>1.1000000000000001</v>
      </c>
      <c r="W89" s="11">
        <f t="shared" si="19"/>
        <v>103.37497484501689</v>
      </c>
    </row>
    <row r="90" spans="1:23" x14ac:dyDescent="0.25">
      <c r="A90" s="18">
        <v>83</v>
      </c>
      <c r="B90" s="18">
        <f t="shared" si="10"/>
        <v>34</v>
      </c>
      <c r="C90" s="18">
        <v>13</v>
      </c>
      <c r="D90" s="18">
        <v>21</v>
      </c>
      <c r="E90" s="18">
        <f t="shared" si="11"/>
        <v>81</v>
      </c>
      <c r="F90" s="19">
        <v>30</v>
      </c>
      <c r="G90" s="19">
        <v>51</v>
      </c>
      <c r="I90" s="18">
        <v>83</v>
      </c>
      <c r="J90" s="18">
        <f t="shared" si="12"/>
        <v>30</v>
      </c>
      <c r="K90" s="18">
        <f t="shared" si="13"/>
        <v>51</v>
      </c>
      <c r="L90" s="18">
        <f t="shared" si="14"/>
        <v>13</v>
      </c>
      <c r="M90" s="18">
        <f t="shared" si="15"/>
        <v>21</v>
      </c>
      <c r="N90" s="23">
        <f t="shared" si="16"/>
        <v>0.43333333333333335</v>
      </c>
      <c r="O90" s="23">
        <f t="shared" si="16"/>
        <v>0.41176470588235292</v>
      </c>
      <c r="P90" s="23">
        <v>0.79545130371297212</v>
      </c>
      <c r="Q90" s="23">
        <v>0.97719802345730455</v>
      </c>
      <c r="R90" s="23">
        <f t="shared" si="17"/>
        <v>23.863539111389162</v>
      </c>
      <c r="S90" s="23">
        <f t="shared" si="17"/>
        <v>49.837099196322534</v>
      </c>
      <c r="T90" s="23">
        <f t="shared" si="18"/>
        <v>73.700638307711699</v>
      </c>
      <c r="U90" s="9">
        <v>1</v>
      </c>
      <c r="V90" s="11">
        <v>1.1000000000000001</v>
      </c>
      <c r="W90" s="11">
        <f t="shared" si="19"/>
        <v>81.070702138482872</v>
      </c>
    </row>
    <row r="91" spans="1:23" x14ac:dyDescent="0.25">
      <c r="A91" s="18">
        <v>84</v>
      </c>
      <c r="B91" s="18">
        <f t="shared" si="10"/>
        <v>29</v>
      </c>
      <c r="C91" s="18">
        <v>11</v>
      </c>
      <c r="D91" s="18">
        <v>18</v>
      </c>
      <c r="E91" s="18">
        <f t="shared" si="11"/>
        <v>66</v>
      </c>
      <c r="F91" s="19">
        <v>20</v>
      </c>
      <c r="G91" s="19">
        <v>46</v>
      </c>
      <c r="I91" s="18">
        <v>84</v>
      </c>
      <c r="J91" s="18">
        <f t="shared" si="12"/>
        <v>20</v>
      </c>
      <c r="K91" s="18">
        <f t="shared" si="13"/>
        <v>46</v>
      </c>
      <c r="L91" s="18">
        <f t="shared" si="14"/>
        <v>11</v>
      </c>
      <c r="M91" s="18">
        <f t="shared" si="15"/>
        <v>18</v>
      </c>
      <c r="N91" s="23">
        <f t="shared" si="16"/>
        <v>0.55000000000000004</v>
      </c>
      <c r="O91" s="23">
        <f t="shared" si="16"/>
        <v>0.39130434782608697</v>
      </c>
      <c r="P91" s="23">
        <v>0.76933012984981708</v>
      </c>
      <c r="Q91" s="23">
        <v>0.89278504471699538</v>
      </c>
      <c r="R91" s="23">
        <f t="shared" si="17"/>
        <v>15.386602596996342</v>
      </c>
      <c r="S91" s="23">
        <f t="shared" si="17"/>
        <v>41.068112056981789</v>
      </c>
      <c r="T91" s="23">
        <f t="shared" si="18"/>
        <v>56.454714653978129</v>
      </c>
      <c r="U91" s="9">
        <v>1</v>
      </c>
      <c r="V91" s="11">
        <v>1.1000000000000001</v>
      </c>
      <c r="W91" s="11">
        <f t="shared" si="19"/>
        <v>62.100186119375948</v>
      </c>
    </row>
    <row r="92" spans="1:23" x14ac:dyDescent="0.25">
      <c r="A92" s="18">
        <v>85</v>
      </c>
      <c r="B92" s="18">
        <f t="shared" si="10"/>
        <v>28</v>
      </c>
      <c r="C92" s="18">
        <v>8</v>
      </c>
      <c r="D92" s="18">
        <v>20</v>
      </c>
      <c r="E92" s="18">
        <f t="shared" si="11"/>
        <v>55</v>
      </c>
      <c r="F92" s="19">
        <v>16</v>
      </c>
      <c r="G92" s="19">
        <v>39</v>
      </c>
      <c r="I92" s="18">
        <v>85</v>
      </c>
      <c r="J92" s="18">
        <f t="shared" si="12"/>
        <v>16</v>
      </c>
      <c r="K92" s="18">
        <f t="shared" si="13"/>
        <v>39</v>
      </c>
      <c r="L92" s="18">
        <f t="shared" si="14"/>
        <v>8</v>
      </c>
      <c r="M92" s="18">
        <f t="shared" si="15"/>
        <v>20</v>
      </c>
      <c r="N92" s="23">
        <f t="shared" si="16"/>
        <v>0.5</v>
      </c>
      <c r="O92" s="23">
        <f t="shared" si="16"/>
        <v>0.51282051282051277</v>
      </c>
      <c r="P92" s="23">
        <v>0.63487618720746197</v>
      </c>
      <c r="Q92" s="23">
        <v>0.81685787088963369</v>
      </c>
      <c r="R92" s="23">
        <f t="shared" si="17"/>
        <v>10.158018995319392</v>
      </c>
      <c r="S92" s="23">
        <f t="shared" si="17"/>
        <v>31.857456964695714</v>
      </c>
      <c r="T92" s="23">
        <f t="shared" si="18"/>
        <v>42.01547596001511</v>
      </c>
      <c r="U92" s="9">
        <v>1</v>
      </c>
      <c r="V92" s="11">
        <v>1.1000000000000001</v>
      </c>
      <c r="W92" s="11">
        <f t="shared" si="19"/>
        <v>46.217023556016628</v>
      </c>
    </row>
    <row r="93" spans="1:23" x14ac:dyDescent="0.25">
      <c r="A93" s="18">
        <v>86</v>
      </c>
      <c r="B93" s="18">
        <f t="shared" si="10"/>
        <v>16</v>
      </c>
      <c r="C93" s="18">
        <v>4</v>
      </c>
      <c r="D93" s="18">
        <v>12</v>
      </c>
      <c r="E93" s="18">
        <f t="shared" si="11"/>
        <v>71</v>
      </c>
      <c r="F93" s="19">
        <v>24</v>
      </c>
      <c r="G93" s="19">
        <v>47</v>
      </c>
      <c r="I93" s="18">
        <v>86</v>
      </c>
      <c r="J93" s="18">
        <f t="shared" si="12"/>
        <v>24</v>
      </c>
      <c r="K93" s="18">
        <f t="shared" si="13"/>
        <v>47</v>
      </c>
      <c r="L93" s="18">
        <f t="shared" si="14"/>
        <v>4</v>
      </c>
      <c r="M93" s="18">
        <f t="shared" si="15"/>
        <v>12</v>
      </c>
      <c r="N93" s="23">
        <f t="shared" si="16"/>
        <v>0.16666666666666666</v>
      </c>
      <c r="O93" s="23">
        <f t="shared" si="16"/>
        <v>0.25531914893617019</v>
      </c>
      <c r="P93" s="23">
        <v>0.59251896722634823</v>
      </c>
      <c r="Q93" s="23">
        <v>0.66503407279138271</v>
      </c>
      <c r="R93" s="23">
        <f t="shared" si="17"/>
        <v>14.220455213432357</v>
      </c>
      <c r="S93" s="23">
        <f t="shared" si="17"/>
        <v>31.256601421194986</v>
      </c>
      <c r="T93" s="23">
        <f t="shared" si="18"/>
        <v>45.477056634627345</v>
      </c>
      <c r="U93" s="9">
        <v>1</v>
      </c>
      <c r="V93" s="11">
        <v>1.1000000000000001</v>
      </c>
      <c r="W93" s="11">
        <f t="shared" si="19"/>
        <v>50.024762298090081</v>
      </c>
    </row>
    <row r="94" spans="1:23" x14ac:dyDescent="0.25">
      <c r="A94" s="18">
        <v>87</v>
      </c>
      <c r="B94" s="18">
        <f t="shared" si="10"/>
        <v>17</v>
      </c>
      <c r="C94" s="18">
        <v>9</v>
      </c>
      <c r="D94" s="18">
        <v>8</v>
      </c>
      <c r="E94" s="18">
        <f t="shared" si="11"/>
        <v>41</v>
      </c>
      <c r="F94" s="19">
        <v>12</v>
      </c>
      <c r="G94" s="19">
        <v>29</v>
      </c>
      <c r="I94" s="18">
        <v>87</v>
      </c>
      <c r="J94" s="18">
        <f t="shared" si="12"/>
        <v>12</v>
      </c>
      <c r="K94" s="18">
        <f t="shared" si="13"/>
        <v>29</v>
      </c>
      <c r="L94" s="18">
        <f t="shared" si="14"/>
        <v>9</v>
      </c>
      <c r="M94" s="18">
        <f t="shared" si="15"/>
        <v>8</v>
      </c>
      <c r="N94" s="23">
        <f t="shared" si="16"/>
        <v>0.75</v>
      </c>
      <c r="O94" s="23">
        <f t="shared" si="16"/>
        <v>0.27586206896551724</v>
      </c>
      <c r="P94" s="23">
        <v>0.53960965661133853</v>
      </c>
      <c r="Q94" s="23">
        <v>0.58243520094866652</v>
      </c>
      <c r="R94" s="23">
        <f t="shared" si="17"/>
        <v>6.4753158793360619</v>
      </c>
      <c r="S94" s="23">
        <f t="shared" si="17"/>
        <v>16.890620827511331</v>
      </c>
      <c r="T94" s="23">
        <f t="shared" si="18"/>
        <v>23.365936706847393</v>
      </c>
      <c r="U94" s="9">
        <v>1</v>
      </c>
      <c r="V94" s="11">
        <v>1.1000000000000001</v>
      </c>
      <c r="W94" s="11">
        <f t="shared" si="19"/>
        <v>25.702530377532135</v>
      </c>
    </row>
    <row r="95" spans="1:23" x14ac:dyDescent="0.25">
      <c r="A95" s="18">
        <v>88</v>
      </c>
      <c r="B95" s="18">
        <f t="shared" si="10"/>
        <v>5</v>
      </c>
      <c r="C95" s="18">
        <v>1</v>
      </c>
      <c r="D95" s="18">
        <v>4</v>
      </c>
      <c r="E95" s="18">
        <f t="shared" si="11"/>
        <v>32</v>
      </c>
      <c r="F95" s="19">
        <v>13</v>
      </c>
      <c r="G95" s="19">
        <v>19</v>
      </c>
      <c r="I95" s="18">
        <v>88</v>
      </c>
      <c r="J95" s="18">
        <f t="shared" si="12"/>
        <v>13</v>
      </c>
      <c r="K95" s="18">
        <f t="shared" si="13"/>
        <v>19</v>
      </c>
      <c r="L95" s="18">
        <f t="shared" si="14"/>
        <v>1</v>
      </c>
      <c r="M95" s="18">
        <f t="shared" si="15"/>
        <v>4</v>
      </c>
      <c r="N95" s="23">
        <f t="shared" si="16"/>
        <v>7.6923076923076927E-2</v>
      </c>
      <c r="O95" s="23">
        <f t="shared" si="16"/>
        <v>0.21052631578947367</v>
      </c>
      <c r="P95" s="23">
        <v>0.42492841509967139</v>
      </c>
      <c r="Q95" s="23">
        <v>0.538924794292031</v>
      </c>
      <c r="R95" s="23">
        <f t="shared" si="17"/>
        <v>5.5240693962957277</v>
      </c>
      <c r="S95" s="23">
        <f t="shared" si="17"/>
        <v>10.239571091548589</v>
      </c>
      <c r="T95" s="23">
        <f t="shared" si="18"/>
        <v>15.763640487844317</v>
      </c>
      <c r="U95" s="9">
        <v>1</v>
      </c>
      <c r="V95" s="11">
        <v>1.1000000000000001</v>
      </c>
      <c r="W95" s="11">
        <f t="shared" si="19"/>
        <v>17.340004536628751</v>
      </c>
    </row>
    <row r="96" spans="1:23" x14ac:dyDescent="0.25">
      <c r="A96" s="18">
        <v>89</v>
      </c>
      <c r="B96" s="18">
        <f t="shared" si="10"/>
        <v>8</v>
      </c>
      <c r="C96" s="18">
        <v>6</v>
      </c>
      <c r="D96" s="18">
        <v>2</v>
      </c>
      <c r="E96" s="18">
        <f t="shared" si="11"/>
        <v>37</v>
      </c>
      <c r="F96" s="19">
        <v>15</v>
      </c>
      <c r="G96" s="19">
        <v>22</v>
      </c>
      <c r="I96" s="18">
        <v>89</v>
      </c>
      <c r="J96" s="18">
        <f t="shared" si="12"/>
        <v>15</v>
      </c>
      <c r="K96" s="18">
        <f t="shared" si="13"/>
        <v>22</v>
      </c>
      <c r="L96" s="18">
        <f t="shared" si="14"/>
        <v>6</v>
      </c>
      <c r="M96" s="18">
        <f t="shared" si="15"/>
        <v>2</v>
      </c>
      <c r="N96" s="23">
        <f t="shared" si="16"/>
        <v>0.4</v>
      </c>
      <c r="O96" s="23">
        <f t="shared" si="16"/>
        <v>9.0909090909090912E-2</v>
      </c>
      <c r="P96" s="23">
        <v>0.43954351880761694</v>
      </c>
      <c r="Q96" s="23">
        <v>0.58486383815021825</v>
      </c>
      <c r="R96" s="23">
        <f t="shared" si="17"/>
        <v>6.5931527821142542</v>
      </c>
      <c r="S96" s="23">
        <f t="shared" si="17"/>
        <v>12.867004439304802</v>
      </c>
      <c r="T96" s="23">
        <f t="shared" si="18"/>
        <v>19.460157221419056</v>
      </c>
      <c r="U96" s="9">
        <v>1</v>
      </c>
      <c r="V96" s="11">
        <v>1.1000000000000001</v>
      </c>
      <c r="W96" s="11">
        <f t="shared" si="19"/>
        <v>21.406172943560964</v>
      </c>
    </row>
    <row r="97" spans="1:26" x14ac:dyDescent="0.25">
      <c r="A97" s="18">
        <v>90</v>
      </c>
      <c r="B97" s="18">
        <f t="shared" si="10"/>
        <v>5</v>
      </c>
      <c r="C97" s="18">
        <v>1</v>
      </c>
      <c r="D97" s="18">
        <v>4</v>
      </c>
      <c r="E97" s="18">
        <f t="shared" si="11"/>
        <v>35</v>
      </c>
      <c r="F97" s="19">
        <v>12</v>
      </c>
      <c r="G97" s="19">
        <v>23</v>
      </c>
      <c r="I97" s="18">
        <v>90</v>
      </c>
      <c r="J97" s="18">
        <f t="shared" si="12"/>
        <v>12</v>
      </c>
      <c r="K97" s="18">
        <f t="shared" si="13"/>
        <v>23</v>
      </c>
      <c r="L97" s="18">
        <f t="shared" si="14"/>
        <v>1</v>
      </c>
      <c r="M97" s="18">
        <f t="shared" si="15"/>
        <v>4</v>
      </c>
      <c r="N97" s="23">
        <f t="shared" si="16"/>
        <v>8.3333333333333329E-2</v>
      </c>
      <c r="O97" s="23">
        <f t="shared" si="16"/>
        <v>0.17391304347826086</v>
      </c>
      <c r="P97" s="23">
        <v>0.29334177999847655</v>
      </c>
      <c r="Q97" s="23">
        <v>0.41530601552252439</v>
      </c>
      <c r="R97" s="23">
        <f t="shared" si="17"/>
        <v>3.5201013599817186</v>
      </c>
      <c r="S97" s="23">
        <f t="shared" si="17"/>
        <v>9.5520383570180609</v>
      </c>
      <c r="T97" s="23">
        <f t="shared" si="18"/>
        <v>13.072139716999779</v>
      </c>
      <c r="U97" s="9">
        <v>1</v>
      </c>
      <c r="V97" s="11">
        <v>1.1000000000000001</v>
      </c>
      <c r="W97" s="11">
        <f t="shared" si="19"/>
        <v>14.379353688699757</v>
      </c>
    </row>
    <row r="98" spans="1:26" x14ac:dyDescent="0.25">
      <c r="A98" s="18">
        <v>91</v>
      </c>
      <c r="B98" s="18">
        <f t="shared" si="10"/>
        <v>11</v>
      </c>
      <c r="C98" s="18">
        <v>5</v>
      </c>
      <c r="D98" s="18">
        <v>6</v>
      </c>
      <c r="E98" s="18">
        <f t="shared" si="11"/>
        <v>15</v>
      </c>
      <c r="F98" s="19">
        <v>8</v>
      </c>
      <c r="G98" s="19">
        <v>7</v>
      </c>
      <c r="I98" s="18">
        <v>91</v>
      </c>
      <c r="J98" s="18">
        <f t="shared" si="12"/>
        <v>8</v>
      </c>
      <c r="K98" s="18">
        <f t="shared" si="13"/>
        <v>7</v>
      </c>
      <c r="L98" s="18">
        <f t="shared" si="14"/>
        <v>5</v>
      </c>
      <c r="M98" s="18">
        <f t="shared" si="15"/>
        <v>6</v>
      </c>
      <c r="N98" s="23">
        <f t="shared" si="16"/>
        <v>0.625</v>
      </c>
      <c r="O98" s="23">
        <f t="shared" si="16"/>
        <v>0.8571428571428571</v>
      </c>
      <c r="P98" s="23">
        <v>0.51531830673735146</v>
      </c>
      <c r="Q98" s="23">
        <v>0.55174465708741827</v>
      </c>
      <c r="R98" s="23">
        <f t="shared" si="17"/>
        <v>4.1225464538988117</v>
      </c>
      <c r="S98" s="23">
        <f t="shared" si="17"/>
        <v>3.8622125996119276</v>
      </c>
      <c r="T98" s="23">
        <f t="shared" si="18"/>
        <v>7.9847590535107393</v>
      </c>
      <c r="U98" s="9">
        <v>1</v>
      </c>
      <c r="V98" s="11">
        <v>1.1000000000000001</v>
      </c>
      <c r="W98" s="11">
        <f t="shared" si="19"/>
        <v>8.7832349588618133</v>
      </c>
    </row>
    <row r="99" spans="1:26" x14ac:dyDescent="0.25">
      <c r="A99" s="18">
        <v>92</v>
      </c>
      <c r="B99" s="18">
        <f t="shared" si="10"/>
        <v>9</v>
      </c>
      <c r="C99" s="18">
        <v>5</v>
      </c>
      <c r="D99" s="18">
        <v>4</v>
      </c>
      <c r="E99" s="18">
        <f t="shared" si="11"/>
        <v>51</v>
      </c>
      <c r="F99" s="19">
        <v>20</v>
      </c>
      <c r="G99" s="19">
        <v>31</v>
      </c>
      <c r="I99" s="18">
        <v>92</v>
      </c>
      <c r="J99" s="18">
        <f t="shared" si="12"/>
        <v>20</v>
      </c>
      <c r="K99" s="18">
        <f t="shared" si="13"/>
        <v>31</v>
      </c>
      <c r="L99" s="18">
        <f t="shared" si="14"/>
        <v>5</v>
      </c>
      <c r="M99" s="18">
        <f t="shared" si="15"/>
        <v>4</v>
      </c>
      <c r="N99" s="23">
        <f t="shared" si="16"/>
        <v>0.25</v>
      </c>
      <c r="O99" s="23">
        <f t="shared" si="16"/>
        <v>0.12903225806451613</v>
      </c>
      <c r="P99" s="23">
        <v>0.25087086693659977</v>
      </c>
      <c r="Q99" s="23">
        <v>0.33026188234471449</v>
      </c>
      <c r="R99" s="23">
        <f t="shared" si="17"/>
        <v>5.0174173387319954</v>
      </c>
      <c r="S99" s="23">
        <f t="shared" si="17"/>
        <v>10.238118352686149</v>
      </c>
      <c r="T99" s="23">
        <f t="shared" si="18"/>
        <v>15.255535691418144</v>
      </c>
      <c r="U99" s="9">
        <v>1</v>
      </c>
      <c r="V99" s="11">
        <v>1.1000000000000001</v>
      </c>
      <c r="W99" s="11">
        <f t="shared" si="19"/>
        <v>16.781089260559959</v>
      </c>
    </row>
    <row r="100" spans="1:26" x14ac:dyDescent="0.25">
      <c r="A100" s="18">
        <v>93</v>
      </c>
      <c r="B100" s="18">
        <f t="shared" si="10"/>
        <v>3</v>
      </c>
      <c r="C100" s="18">
        <v>3</v>
      </c>
      <c r="D100" s="18">
        <v>0</v>
      </c>
      <c r="E100" s="18">
        <f t="shared" si="11"/>
        <v>19</v>
      </c>
      <c r="F100" s="19">
        <v>6</v>
      </c>
      <c r="G100" s="19">
        <v>13</v>
      </c>
      <c r="I100" s="18">
        <v>93</v>
      </c>
      <c r="J100" s="18">
        <f t="shared" si="12"/>
        <v>6</v>
      </c>
      <c r="K100" s="18">
        <f t="shared" si="13"/>
        <v>13</v>
      </c>
      <c r="L100" s="18">
        <f t="shared" si="14"/>
        <v>3</v>
      </c>
      <c r="M100" s="18">
        <f t="shared" si="15"/>
        <v>0</v>
      </c>
      <c r="N100" s="23">
        <f t="shared" si="16"/>
        <v>0.5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1.4964000415963652</v>
      </c>
      <c r="S100" s="23">
        <f t="shared" si="17"/>
        <v>4.0476199599398877</v>
      </c>
      <c r="T100" s="23">
        <f t="shared" si="18"/>
        <v>5.5440200015362526</v>
      </c>
      <c r="U100" s="9">
        <v>1</v>
      </c>
      <c r="V100" s="11">
        <v>1.1000000000000001</v>
      </c>
      <c r="W100" s="11">
        <f t="shared" si="19"/>
        <v>6.0984220016898787</v>
      </c>
    </row>
    <row r="101" spans="1:26" x14ac:dyDescent="0.25">
      <c r="A101" s="18">
        <v>94</v>
      </c>
      <c r="B101" s="18">
        <f t="shared" si="10"/>
        <v>2</v>
      </c>
      <c r="C101" s="18">
        <v>1</v>
      </c>
      <c r="D101" s="18">
        <v>1</v>
      </c>
      <c r="E101" s="18">
        <f t="shared" si="11"/>
        <v>25</v>
      </c>
      <c r="F101" s="19">
        <v>5</v>
      </c>
      <c r="G101" s="19">
        <v>20</v>
      </c>
      <c r="I101" s="18">
        <v>94</v>
      </c>
      <c r="J101" s="18">
        <f t="shared" si="12"/>
        <v>5</v>
      </c>
      <c r="K101" s="18">
        <f t="shared" si="13"/>
        <v>20</v>
      </c>
      <c r="L101" s="18">
        <f t="shared" si="14"/>
        <v>1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1.1000000000000001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2</v>
      </c>
      <c r="C102" s="18">
        <v>2</v>
      </c>
      <c r="D102" s="18">
        <v>0</v>
      </c>
      <c r="E102" s="18">
        <f t="shared" si="11"/>
        <v>10</v>
      </c>
      <c r="F102" s="19">
        <v>5</v>
      </c>
      <c r="G102" s="19">
        <v>5</v>
      </c>
      <c r="I102" s="18">
        <v>95</v>
      </c>
      <c r="J102" s="18">
        <f t="shared" si="12"/>
        <v>5</v>
      </c>
      <c r="K102" s="18">
        <f t="shared" si="13"/>
        <v>5</v>
      </c>
      <c r="L102" s="18">
        <f t="shared" si="14"/>
        <v>2</v>
      </c>
      <c r="M102" s="18">
        <f t="shared" si="15"/>
        <v>0</v>
      </c>
      <c r="N102" s="23">
        <f t="shared" si="16"/>
        <v>0.4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0.93035376409943404</v>
      </c>
      <c r="S102" s="23">
        <f t="shared" si="17"/>
        <v>1.213973897099627</v>
      </c>
      <c r="T102" s="23">
        <f t="shared" si="18"/>
        <v>2.1443276611990609</v>
      </c>
      <c r="U102" s="9">
        <v>1</v>
      </c>
      <c r="V102" s="11">
        <v>1.1000000000000001</v>
      </c>
      <c r="W102" s="11">
        <f t="shared" si="19"/>
        <v>2.3587604273189671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13</v>
      </c>
      <c r="F103" s="19">
        <v>9</v>
      </c>
      <c r="G103" s="19">
        <v>4</v>
      </c>
      <c r="I103" s="18">
        <v>96</v>
      </c>
      <c r="J103" s="18">
        <f t="shared" si="12"/>
        <v>9</v>
      </c>
      <c r="K103" s="18">
        <f t="shared" si="13"/>
        <v>4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0.25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0.85481064344764868</v>
      </c>
      <c r="T103" s="23">
        <f t="shared" si="18"/>
        <v>0.85481064344764868</v>
      </c>
      <c r="U103" s="9">
        <v>1</v>
      </c>
      <c r="V103" s="11">
        <v>1.1000000000000001</v>
      </c>
      <c r="W103" s="11">
        <f t="shared" si="19"/>
        <v>0.94029170779241367</v>
      </c>
    </row>
    <row r="104" spans="1:26" x14ac:dyDescent="0.25">
      <c r="A104" s="18">
        <v>97</v>
      </c>
      <c r="B104" s="18">
        <f t="shared" si="10"/>
        <v>1</v>
      </c>
      <c r="C104" s="18">
        <v>0</v>
      </c>
      <c r="D104" s="18">
        <v>1</v>
      </c>
      <c r="E104" s="18">
        <f t="shared" si="11"/>
        <v>2</v>
      </c>
      <c r="F104" s="19">
        <v>1</v>
      </c>
      <c r="G104" s="19">
        <v>1</v>
      </c>
      <c r="I104" s="18">
        <v>97</v>
      </c>
      <c r="J104" s="18">
        <f t="shared" si="12"/>
        <v>1</v>
      </c>
      <c r="K104" s="18">
        <f t="shared" si="13"/>
        <v>1</v>
      </c>
      <c r="L104" s="18">
        <f t="shared" si="14"/>
        <v>0</v>
      </c>
      <c r="M104" s="18">
        <f t="shared" si="15"/>
        <v>1</v>
      </c>
      <c r="N104" s="23"/>
      <c r="O104" s="23">
        <f t="shared" si="16"/>
        <v>1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0.2470826878262751</v>
      </c>
      <c r="T104" s="23">
        <f t="shared" si="18"/>
        <v>0.2470826878262751</v>
      </c>
      <c r="U104" s="9">
        <v>1</v>
      </c>
      <c r="V104" s="11">
        <v>1.1000000000000001</v>
      </c>
      <c r="W104" s="11">
        <f t="shared" si="19"/>
        <v>0.27179095660890262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4</v>
      </c>
      <c r="F105" s="19">
        <v>1</v>
      </c>
      <c r="G105" s="19">
        <v>3</v>
      </c>
      <c r="I105" s="18">
        <v>98</v>
      </c>
      <c r="J105" s="18">
        <f t="shared" si="12"/>
        <v>1</v>
      </c>
      <c r="K105" s="18">
        <f t="shared" si="13"/>
        <v>3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1.1000000000000001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2</v>
      </c>
      <c r="C106" s="18">
        <v>0</v>
      </c>
      <c r="D106" s="18">
        <v>2</v>
      </c>
      <c r="E106" s="18">
        <f t="shared" si="11"/>
        <v>10</v>
      </c>
      <c r="F106" s="19">
        <v>0</v>
      </c>
      <c r="G106" s="19">
        <v>10</v>
      </c>
      <c r="I106" s="18">
        <v>99</v>
      </c>
      <c r="J106" s="18">
        <f t="shared" si="12"/>
        <v>0</v>
      </c>
      <c r="K106" s="18">
        <f t="shared" si="13"/>
        <v>10</v>
      </c>
      <c r="L106" s="18">
        <f t="shared" si="14"/>
        <v>0</v>
      </c>
      <c r="M106" s="18">
        <f t="shared" si="15"/>
        <v>2</v>
      </c>
      <c r="N106" s="23" t="e">
        <f t="shared" si="16"/>
        <v>#DIV/0!</v>
      </c>
      <c r="O106" s="23">
        <f t="shared" si="16"/>
        <v>0.2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0.91741050215756503</v>
      </c>
      <c r="T106" s="23">
        <f t="shared" si="18"/>
        <v>0.91741050215756503</v>
      </c>
      <c r="U106" s="9">
        <v>1</v>
      </c>
      <c r="V106" s="11">
        <v>1.1000000000000001</v>
      </c>
      <c r="W106" s="11">
        <f t="shared" si="19"/>
        <v>1.0091515523733217</v>
      </c>
    </row>
    <row r="107" spans="1:26" x14ac:dyDescent="0.25">
      <c r="A107" s="24"/>
      <c r="B107" s="24">
        <f>SUM(B7:B106)</f>
        <v>30812</v>
      </c>
      <c r="C107" s="24"/>
      <c r="D107" s="24"/>
      <c r="E107" s="24">
        <f>SUM(E7:E106)</f>
        <v>64253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71202.918787765288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65223566.75662905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287400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3413.4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84.197574266127617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Z115"/>
  <sheetViews>
    <sheetView topLeftCell="A79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35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3452</v>
      </c>
      <c r="C7" s="18">
        <v>1819</v>
      </c>
      <c r="D7" s="18">
        <v>1633</v>
      </c>
      <c r="E7" s="18">
        <f>F7+G7</f>
        <v>801</v>
      </c>
      <c r="F7" s="19">
        <v>406</v>
      </c>
      <c r="G7" s="19">
        <v>395</v>
      </c>
      <c r="I7" s="18">
        <v>0</v>
      </c>
      <c r="J7" s="18">
        <f>F7</f>
        <v>406</v>
      </c>
      <c r="K7" s="18">
        <f>G7</f>
        <v>395</v>
      </c>
      <c r="L7" s="18">
        <f>C7</f>
        <v>1819</v>
      </c>
      <c r="M7" s="18">
        <f>D7</f>
        <v>1633</v>
      </c>
      <c r="N7" s="23">
        <f>L7/J7</f>
        <v>4.4802955665024626</v>
      </c>
      <c r="O7" s="23">
        <f>M7/K7</f>
        <v>4.1341772151898732</v>
      </c>
      <c r="P7" s="23">
        <v>6.4342266201196239</v>
      </c>
      <c r="Q7" s="23">
        <v>6.2204431589803386</v>
      </c>
      <c r="R7" s="23">
        <f>J7*P7</f>
        <v>2612.2960077685675</v>
      </c>
      <c r="S7" s="23">
        <f>K7*Q7</f>
        <v>2457.0750477972338</v>
      </c>
      <c r="T7" s="23">
        <f>R7+S7</f>
        <v>5069.3710555658017</v>
      </c>
      <c r="U7" s="9">
        <v>1</v>
      </c>
      <c r="V7" s="11">
        <v>1.1000000000000001</v>
      </c>
      <c r="W7" s="11">
        <f>T7*U7*V7</f>
        <v>5576.3081611223824</v>
      </c>
    </row>
    <row r="8" spans="1:23" x14ac:dyDescent="0.25">
      <c r="A8" s="18">
        <v>1</v>
      </c>
      <c r="B8" s="18">
        <f t="shared" ref="B8:B71" si="0">C8+D8</f>
        <v>1820</v>
      </c>
      <c r="C8" s="18">
        <v>971</v>
      </c>
      <c r="D8" s="18">
        <v>849</v>
      </c>
      <c r="E8" s="18">
        <f t="shared" ref="E8:E71" si="1">F8+G8</f>
        <v>1086</v>
      </c>
      <c r="F8" s="19">
        <v>552</v>
      </c>
      <c r="G8" s="19">
        <v>534</v>
      </c>
      <c r="I8" s="18">
        <v>1</v>
      </c>
      <c r="J8" s="18">
        <f t="shared" ref="J8:J71" si="2">F8</f>
        <v>552</v>
      </c>
      <c r="K8" s="18">
        <f t="shared" ref="K8:K71" si="3">G8</f>
        <v>534</v>
      </c>
      <c r="L8" s="18">
        <f t="shared" ref="L8:L71" si="4">C8</f>
        <v>971</v>
      </c>
      <c r="M8" s="18">
        <f t="shared" ref="M8:M71" si="5">D8</f>
        <v>849</v>
      </c>
      <c r="N8" s="23">
        <f t="shared" ref="N8:O71" si="6">L8/J8</f>
        <v>1.7590579710144927</v>
      </c>
      <c r="O8" s="23">
        <f t="shared" si="6"/>
        <v>1.5898876404494382</v>
      </c>
      <c r="P8" s="23">
        <v>2.2045044880748232</v>
      </c>
      <c r="Q8" s="23">
        <v>2.0897980049027405</v>
      </c>
      <c r="R8" s="23">
        <f t="shared" ref="R8:S71" si="7">J8*P8</f>
        <v>1216.8864774173023</v>
      </c>
      <c r="S8" s="23">
        <f t="shared" si="7"/>
        <v>1115.9521346180634</v>
      </c>
      <c r="T8" s="23">
        <f t="shared" ref="T8:T71" si="8">R8+S8</f>
        <v>2332.8386120353657</v>
      </c>
      <c r="U8" s="9">
        <v>1</v>
      </c>
      <c r="V8" s="11">
        <v>1.1000000000000001</v>
      </c>
      <c r="W8" s="11">
        <f t="shared" ref="W8:W71" si="9">T8*U8*V8</f>
        <v>2566.1224732389023</v>
      </c>
    </row>
    <row r="9" spans="1:23" x14ac:dyDescent="0.25">
      <c r="A9" s="18">
        <v>2</v>
      </c>
      <c r="B9" s="18">
        <f t="shared" si="0"/>
        <v>1467</v>
      </c>
      <c r="C9" s="18">
        <v>769</v>
      </c>
      <c r="D9" s="18">
        <v>698</v>
      </c>
      <c r="E9" s="18">
        <f t="shared" si="1"/>
        <v>1163</v>
      </c>
      <c r="F9" s="19">
        <v>621</v>
      </c>
      <c r="G9" s="19">
        <v>542</v>
      </c>
      <c r="I9" s="18">
        <v>2</v>
      </c>
      <c r="J9" s="18">
        <f t="shared" si="2"/>
        <v>621</v>
      </c>
      <c r="K9" s="18">
        <f t="shared" si="3"/>
        <v>542</v>
      </c>
      <c r="L9" s="18">
        <f t="shared" si="4"/>
        <v>769</v>
      </c>
      <c r="M9" s="18">
        <f t="shared" si="5"/>
        <v>698</v>
      </c>
      <c r="N9" s="23">
        <f t="shared" si="6"/>
        <v>1.2383252818035426</v>
      </c>
      <c r="O9" s="23">
        <f t="shared" si="6"/>
        <v>1.2878228782287824</v>
      </c>
      <c r="P9" s="23">
        <v>1.5848783900446688</v>
      </c>
      <c r="Q9" s="23">
        <v>1.5250082023294536</v>
      </c>
      <c r="R9" s="23">
        <f t="shared" si="7"/>
        <v>984.20948021773927</v>
      </c>
      <c r="S9" s="23">
        <f t="shared" si="7"/>
        <v>826.55444566256381</v>
      </c>
      <c r="T9" s="23">
        <f t="shared" si="8"/>
        <v>1810.7639258803031</v>
      </c>
      <c r="U9" s="9">
        <v>1</v>
      </c>
      <c r="V9" s="11">
        <v>1.1000000000000001</v>
      </c>
      <c r="W9" s="11">
        <f t="shared" si="9"/>
        <v>1991.8403184683336</v>
      </c>
    </row>
    <row r="10" spans="1:23" x14ac:dyDescent="0.25">
      <c r="A10" s="18">
        <v>3</v>
      </c>
      <c r="B10" s="18">
        <f t="shared" si="0"/>
        <v>1072</v>
      </c>
      <c r="C10" s="18">
        <v>551</v>
      </c>
      <c r="D10" s="18">
        <v>521</v>
      </c>
      <c r="E10" s="18">
        <f t="shared" si="1"/>
        <v>1158</v>
      </c>
      <c r="F10" s="19">
        <v>560</v>
      </c>
      <c r="G10" s="19">
        <v>598</v>
      </c>
      <c r="I10" s="18">
        <v>3</v>
      </c>
      <c r="J10" s="18">
        <f t="shared" si="2"/>
        <v>560</v>
      </c>
      <c r="K10" s="18">
        <f t="shared" si="3"/>
        <v>598</v>
      </c>
      <c r="L10" s="18">
        <f t="shared" si="4"/>
        <v>551</v>
      </c>
      <c r="M10" s="18">
        <f t="shared" si="5"/>
        <v>521</v>
      </c>
      <c r="N10" s="23">
        <f t="shared" si="6"/>
        <v>0.98392857142857137</v>
      </c>
      <c r="O10" s="23">
        <f t="shared" si="6"/>
        <v>0.87123745819397991</v>
      </c>
      <c r="P10" s="23">
        <v>1.2217287755888222</v>
      </c>
      <c r="Q10" s="23">
        <v>1.1719670412263623</v>
      </c>
      <c r="R10" s="23">
        <f t="shared" si="7"/>
        <v>684.16811432974043</v>
      </c>
      <c r="S10" s="23">
        <f t="shared" si="7"/>
        <v>700.8362906533647</v>
      </c>
      <c r="T10" s="23">
        <f t="shared" si="8"/>
        <v>1385.0044049831051</v>
      </c>
      <c r="U10" s="9">
        <v>1</v>
      </c>
      <c r="V10" s="11">
        <v>1.1000000000000001</v>
      </c>
      <c r="W10" s="11">
        <f t="shared" si="9"/>
        <v>1523.5048454814157</v>
      </c>
    </row>
    <row r="11" spans="1:23" x14ac:dyDescent="0.25">
      <c r="A11" s="18">
        <v>4</v>
      </c>
      <c r="B11" s="18">
        <f t="shared" si="0"/>
        <v>778</v>
      </c>
      <c r="C11" s="18">
        <v>420</v>
      </c>
      <c r="D11" s="18">
        <v>358</v>
      </c>
      <c r="E11" s="18">
        <f t="shared" si="1"/>
        <v>1167</v>
      </c>
      <c r="F11" s="19">
        <v>615</v>
      </c>
      <c r="G11" s="19">
        <v>552</v>
      </c>
      <c r="I11" s="18">
        <v>4</v>
      </c>
      <c r="J11" s="18">
        <f t="shared" si="2"/>
        <v>615</v>
      </c>
      <c r="K11" s="18">
        <f t="shared" si="3"/>
        <v>552</v>
      </c>
      <c r="L11" s="18">
        <f t="shared" si="4"/>
        <v>420</v>
      </c>
      <c r="M11" s="18">
        <f t="shared" si="5"/>
        <v>358</v>
      </c>
      <c r="N11" s="23">
        <f t="shared" si="6"/>
        <v>0.68292682926829273</v>
      </c>
      <c r="O11" s="23">
        <f t="shared" si="6"/>
        <v>0.64855072463768115</v>
      </c>
      <c r="P11" s="23">
        <v>0.9539794963662086</v>
      </c>
      <c r="Q11" s="23">
        <v>0.92065207673907978</v>
      </c>
      <c r="R11" s="23">
        <f t="shared" si="7"/>
        <v>586.69739026521825</v>
      </c>
      <c r="S11" s="23">
        <f t="shared" si="7"/>
        <v>508.19994635997205</v>
      </c>
      <c r="T11" s="23">
        <f t="shared" si="8"/>
        <v>1094.8973366251903</v>
      </c>
      <c r="U11" s="9">
        <v>1</v>
      </c>
      <c r="V11" s="11">
        <v>1.1000000000000001</v>
      </c>
      <c r="W11" s="11">
        <f t="shared" si="9"/>
        <v>1204.3870702877093</v>
      </c>
    </row>
    <row r="12" spans="1:23" x14ac:dyDescent="0.25">
      <c r="A12" s="18">
        <v>5</v>
      </c>
      <c r="B12" s="18">
        <f t="shared" si="0"/>
        <v>1017</v>
      </c>
      <c r="C12" s="18">
        <v>482</v>
      </c>
      <c r="D12" s="18">
        <v>535</v>
      </c>
      <c r="E12" s="18">
        <f t="shared" si="1"/>
        <v>1146</v>
      </c>
      <c r="F12" s="19">
        <v>599</v>
      </c>
      <c r="G12" s="19">
        <v>547</v>
      </c>
      <c r="I12" s="18">
        <v>5</v>
      </c>
      <c r="J12" s="18">
        <f t="shared" si="2"/>
        <v>599</v>
      </c>
      <c r="K12" s="18">
        <f t="shared" si="3"/>
        <v>547</v>
      </c>
      <c r="L12" s="18">
        <f t="shared" si="4"/>
        <v>482</v>
      </c>
      <c r="M12" s="18">
        <f t="shared" si="5"/>
        <v>535</v>
      </c>
      <c r="N12" s="23">
        <f t="shared" si="6"/>
        <v>0.80467445742904842</v>
      </c>
      <c r="O12" s="23">
        <f t="shared" si="6"/>
        <v>0.9780621572212066</v>
      </c>
      <c r="P12" s="23">
        <v>0.96115940689151225</v>
      </c>
      <c r="Q12" s="23">
        <v>0.93941600815011361</v>
      </c>
      <c r="R12" s="23">
        <f t="shared" si="7"/>
        <v>575.73448472801579</v>
      </c>
      <c r="S12" s="23">
        <f t="shared" si="7"/>
        <v>513.86055645811211</v>
      </c>
      <c r="T12" s="23">
        <f t="shared" si="8"/>
        <v>1089.5950411861279</v>
      </c>
      <c r="U12" s="9">
        <v>1</v>
      </c>
      <c r="V12" s="11">
        <v>1.1000000000000001</v>
      </c>
      <c r="W12" s="11">
        <f t="shared" si="9"/>
        <v>1198.5545453047407</v>
      </c>
    </row>
    <row r="13" spans="1:23" x14ac:dyDescent="0.25">
      <c r="A13" s="18">
        <v>6</v>
      </c>
      <c r="B13" s="18">
        <f t="shared" si="0"/>
        <v>1068</v>
      </c>
      <c r="C13" s="18">
        <v>526</v>
      </c>
      <c r="D13" s="18">
        <v>542</v>
      </c>
      <c r="E13" s="18">
        <f t="shared" si="1"/>
        <v>1211</v>
      </c>
      <c r="F13" s="19">
        <v>587</v>
      </c>
      <c r="G13" s="19">
        <v>624</v>
      </c>
      <c r="I13" s="18">
        <v>6</v>
      </c>
      <c r="J13" s="18">
        <f t="shared" si="2"/>
        <v>587</v>
      </c>
      <c r="K13" s="18">
        <f t="shared" si="3"/>
        <v>624</v>
      </c>
      <c r="L13" s="18">
        <f t="shared" si="4"/>
        <v>526</v>
      </c>
      <c r="M13" s="18">
        <f t="shared" si="5"/>
        <v>542</v>
      </c>
      <c r="N13" s="23">
        <f t="shared" si="6"/>
        <v>0.89608177172061332</v>
      </c>
      <c r="O13" s="23">
        <f t="shared" si="6"/>
        <v>0.86858974358974361</v>
      </c>
      <c r="P13" s="23">
        <v>1.0662120287211905</v>
      </c>
      <c r="Q13" s="23">
        <v>1.0328894343208626</v>
      </c>
      <c r="R13" s="23">
        <f t="shared" si="7"/>
        <v>625.86646085933876</v>
      </c>
      <c r="S13" s="23">
        <f t="shared" si="7"/>
        <v>644.52300701621823</v>
      </c>
      <c r="T13" s="23">
        <f t="shared" si="8"/>
        <v>1270.3894678755569</v>
      </c>
      <c r="U13" s="9">
        <v>1</v>
      </c>
      <c r="V13" s="11">
        <v>1.1000000000000001</v>
      </c>
      <c r="W13" s="11">
        <f t="shared" si="9"/>
        <v>1397.4284146631126</v>
      </c>
    </row>
    <row r="14" spans="1:23" x14ac:dyDescent="0.25">
      <c r="A14" s="18">
        <v>7</v>
      </c>
      <c r="B14" s="18">
        <f t="shared" si="0"/>
        <v>479</v>
      </c>
      <c r="C14" s="18">
        <v>232</v>
      </c>
      <c r="D14" s="18">
        <v>247</v>
      </c>
      <c r="E14" s="18">
        <f t="shared" si="1"/>
        <v>1137</v>
      </c>
      <c r="F14" s="19">
        <v>566</v>
      </c>
      <c r="G14" s="19">
        <v>571</v>
      </c>
      <c r="I14" s="18">
        <v>7</v>
      </c>
      <c r="J14" s="18">
        <f t="shared" si="2"/>
        <v>566</v>
      </c>
      <c r="K14" s="18">
        <f t="shared" si="3"/>
        <v>571</v>
      </c>
      <c r="L14" s="18">
        <f t="shared" si="4"/>
        <v>232</v>
      </c>
      <c r="M14" s="18">
        <f t="shared" si="5"/>
        <v>247</v>
      </c>
      <c r="N14" s="23">
        <f t="shared" si="6"/>
        <v>0.40989399293286222</v>
      </c>
      <c r="O14" s="23">
        <f t="shared" si="6"/>
        <v>0.43257443082311736</v>
      </c>
      <c r="P14" s="23">
        <v>0.68142269970975999</v>
      </c>
      <c r="Q14" s="23">
        <v>0.647863864896564</v>
      </c>
      <c r="R14" s="23">
        <f t="shared" si="7"/>
        <v>385.68524803572416</v>
      </c>
      <c r="S14" s="23">
        <f t="shared" si="7"/>
        <v>369.93026685593804</v>
      </c>
      <c r="T14" s="23">
        <f t="shared" si="8"/>
        <v>755.6155148916622</v>
      </c>
      <c r="U14" s="9">
        <v>1</v>
      </c>
      <c r="V14" s="11">
        <v>1.1000000000000001</v>
      </c>
      <c r="W14" s="11">
        <f t="shared" si="9"/>
        <v>831.17706638082848</v>
      </c>
    </row>
    <row r="15" spans="1:23" x14ac:dyDescent="0.25">
      <c r="A15" s="18">
        <v>8</v>
      </c>
      <c r="B15" s="18">
        <f t="shared" si="0"/>
        <v>387</v>
      </c>
      <c r="C15" s="18">
        <v>213</v>
      </c>
      <c r="D15" s="18">
        <v>174</v>
      </c>
      <c r="E15" s="18">
        <f t="shared" si="1"/>
        <v>1164</v>
      </c>
      <c r="F15" s="19">
        <v>573</v>
      </c>
      <c r="G15" s="19">
        <v>591</v>
      </c>
      <c r="I15" s="18">
        <v>8</v>
      </c>
      <c r="J15" s="18">
        <f t="shared" si="2"/>
        <v>573</v>
      </c>
      <c r="K15" s="18">
        <f t="shared" si="3"/>
        <v>591</v>
      </c>
      <c r="L15" s="18">
        <f t="shared" si="4"/>
        <v>213</v>
      </c>
      <c r="M15" s="18">
        <f t="shared" si="5"/>
        <v>174</v>
      </c>
      <c r="N15" s="23">
        <f t="shared" si="6"/>
        <v>0.37172774869109948</v>
      </c>
      <c r="O15" s="23">
        <f t="shared" si="6"/>
        <v>0.29441624365482233</v>
      </c>
      <c r="P15" s="23">
        <v>0.52848041934891243</v>
      </c>
      <c r="Q15" s="23">
        <v>0.50913787930395893</v>
      </c>
      <c r="R15" s="23">
        <f t="shared" si="7"/>
        <v>302.81928028692681</v>
      </c>
      <c r="S15" s="23">
        <f t="shared" si="7"/>
        <v>300.9004866686397</v>
      </c>
      <c r="T15" s="23">
        <f t="shared" si="8"/>
        <v>603.71976695556646</v>
      </c>
      <c r="U15" s="9">
        <v>1</v>
      </c>
      <c r="V15" s="11">
        <v>1.1000000000000001</v>
      </c>
      <c r="W15" s="11">
        <f t="shared" si="9"/>
        <v>664.09174365112312</v>
      </c>
    </row>
    <row r="16" spans="1:23" x14ac:dyDescent="0.25">
      <c r="A16" s="18">
        <v>9</v>
      </c>
      <c r="B16" s="18">
        <f t="shared" si="0"/>
        <v>346</v>
      </c>
      <c r="C16" s="18">
        <v>185</v>
      </c>
      <c r="D16" s="18">
        <v>161</v>
      </c>
      <c r="E16" s="18">
        <f t="shared" si="1"/>
        <v>1099</v>
      </c>
      <c r="F16" s="19">
        <v>559</v>
      </c>
      <c r="G16" s="19">
        <v>540</v>
      </c>
      <c r="I16" s="18">
        <v>9</v>
      </c>
      <c r="J16" s="18">
        <f t="shared" si="2"/>
        <v>559</v>
      </c>
      <c r="K16" s="18">
        <f t="shared" si="3"/>
        <v>540</v>
      </c>
      <c r="L16" s="18">
        <f t="shared" si="4"/>
        <v>185</v>
      </c>
      <c r="M16" s="18">
        <f t="shared" si="5"/>
        <v>161</v>
      </c>
      <c r="N16" s="23">
        <f t="shared" si="6"/>
        <v>0.33094812164579607</v>
      </c>
      <c r="O16" s="23">
        <f t="shared" si="6"/>
        <v>0.29814814814814816</v>
      </c>
      <c r="P16" s="23">
        <v>0.50737743045289152</v>
      </c>
      <c r="Q16" s="23">
        <v>0.48681377336958181</v>
      </c>
      <c r="R16" s="23">
        <f t="shared" si="7"/>
        <v>283.62398362316634</v>
      </c>
      <c r="S16" s="23">
        <f t="shared" si="7"/>
        <v>262.87943761957416</v>
      </c>
      <c r="T16" s="23">
        <f t="shared" si="8"/>
        <v>546.5034212427405</v>
      </c>
      <c r="U16" s="9">
        <v>1</v>
      </c>
      <c r="V16" s="11">
        <v>1.1000000000000001</v>
      </c>
      <c r="W16" s="11">
        <f t="shared" si="9"/>
        <v>601.15376336701456</v>
      </c>
    </row>
    <row r="17" spans="1:23" x14ac:dyDescent="0.25">
      <c r="A17" s="18">
        <v>10</v>
      </c>
      <c r="B17" s="18">
        <f t="shared" si="0"/>
        <v>383</v>
      </c>
      <c r="C17" s="18">
        <v>205</v>
      </c>
      <c r="D17" s="18">
        <v>178</v>
      </c>
      <c r="E17" s="18">
        <f t="shared" si="1"/>
        <v>1039</v>
      </c>
      <c r="F17" s="19">
        <v>524</v>
      </c>
      <c r="G17" s="19">
        <v>515</v>
      </c>
      <c r="I17" s="18">
        <v>10</v>
      </c>
      <c r="J17" s="18">
        <f t="shared" si="2"/>
        <v>524</v>
      </c>
      <c r="K17" s="18">
        <f t="shared" si="3"/>
        <v>515</v>
      </c>
      <c r="L17" s="18">
        <f t="shared" si="4"/>
        <v>205</v>
      </c>
      <c r="M17" s="18">
        <f t="shared" si="5"/>
        <v>178</v>
      </c>
      <c r="N17" s="23">
        <f t="shared" si="6"/>
        <v>0.39122137404580154</v>
      </c>
      <c r="O17" s="23">
        <f t="shared" si="6"/>
        <v>0.34563106796116505</v>
      </c>
      <c r="P17" s="23">
        <v>0.56271721386903317</v>
      </c>
      <c r="Q17" s="23">
        <v>0.55151022657259297</v>
      </c>
      <c r="R17" s="23">
        <f t="shared" si="7"/>
        <v>294.86382006737341</v>
      </c>
      <c r="S17" s="23">
        <f t="shared" si="7"/>
        <v>284.02776668488536</v>
      </c>
      <c r="T17" s="23">
        <f t="shared" si="8"/>
        <v>578.89158675225872</v>
      </c>
      <c r="U17" s="9">
        <v>1</v>
      </c>
      <c r="V17" s="11">
        <v>1.1000000000000001</v>
      </c>
      <c r="W17" s="11">
        <f t="shared" si="9"/>
        <v>636.78074542748459</v>
      </c>
    </row>
    <row r="18" spans="1:23" x14ac:dyDescent="0.25">
      <c r="A18" s="18">
        <v>11</v>
      </c>
      <c r="B18" s="18">
        <f t="shared" si="0"/>
        <v>518</v>
      </c>
      <c r="C18" s="18">
        <v>237</v>
      </c>
      <c r="D18" s="18">
        <v>281</v>
      </c>
      <c r="E18" s="18">
        <f t="shared" si="1"/>
        <v>991</v>
      </c>
      <c r="F18" s="19">
        <v>545</v>
      </c>
      <c r="G18" s="19">
        <v>446</v>
      </c>
      <c r="I18" s="18">
        <v>11</v>
      </c>
      <c r="J18" s="18">
        <f t="shared" si="2"/>
        <v>545</v>
      </c>
      <c r="K18" s="18">
        <f t="shared" si="3"/>
        <v>446</v>
      </c>
      <c r="L18" s="18">
        <f t="shared" si="4"/>
        <v>237</v>
      </c>
      <c r="M18" s="18">
        <f t="shared" si="5"/>
        <v>281</v>
      </c>
      <c r="N18" s="23">
        <f t="shared" si="6"/>
        <v>0.43486238532110094</v>
      </c>
      <c r="O18" s="23">
        <f t="shared" si="6"/>
        <v>0.6300448430493274</v>
      </c>
      <c r="P18" s="23">
        <v>0.56800722340963639</v>
      </c>
      <c r="Q18" s="23">
        <v>0.63163068376358689</v>
      </c>
      <c r="R18" s="23">
        <f t="shared" si="7"/>
        <v>309.56393675825183</v>
      </c>
      <c r="S18" s="23">
        <f t="shared" si="7"/>
        <v>281.70728495855974</v>
      </c>
      <c r="T18" s="23">
        <f t="shared" si="8"/>
        <v>591.27122171681162</v>
      </c>
      <c r="U18" s="9">
        <v>1</v>
      </c>
      <c r="V18" s="11">
        <v>1.1000000000000001</v>
      </c>
      <c r="W18" s="11">
        <f t="shared" si="9"/>
        <v>650.39834388849283</v>
      </c>
    </row>
    <row r="19" spans="1:23" x14ac:dyDescent="0.25">
      <c r="A19" s="18">
        <v>12</v>
      </c>
      <c r="B19" s="18">
        <f t="shared" si="0"/>
        <v>397</v>
      </c>
      <c r="C19" s="18">
        <v>166</v>
      </c>
      <c r="D19" s="18">
        <v>231</v>
      </c>
      <c r="E19" s="18">
        <f t="shared" si="1"/>
        <v>958</v>
      </c>
      <c r="F19" s="19">
        <v>470</v>
      </c>
      <c r="G19" s="19">
        <v>488</v>
      </c>
      <c r="I19" s="18">
        <v>12</v>
      </c>
      <c r="J19" s="18">
        <f t="shared" si="2"/>
        <v>470</v>
      </c>
      <c r="K19" s="18">
        <f t="shared" si="3"/>
        <v>488</v>
      </c>
      <c r="L19" s="18">
        <f t="shared" si="4"/>
        <v>166</v>
      </c>
      <c r="M19" s="18">
        <f t="shared" si="5"/>
        <v>231</v>
      </c>
      <c r="N19" s="23">
        <f t="shared" si="6"/>
        <v>0.35319148936170214</v>
      </c>
      <c r="O19" s="23">
        <f t="shared" si="6"/>
        <v>0.47336065573770492</v>
      </c>
      <c r="P19" s="23">
        <v>0.52156480470010524</v>
      </c>
      <c r="Q19" s="23">
        <v>0.57526440867496864</v>
      </c>
      <c r="R19" s="23">
        <f t="shared" si="7"/>
        <v>245.13545820904946</v>
      </c>
      <c r="S19" s="23">
        <f t="shared" si="7"/>
        <v>280.7290314333847</v>
      </c>
      <c r="T19" s="23">
        <f t="shared" si="8"/>
        <v>525.86448964243414</v>
      </c>
      <c r="U19" s="9">
        <v>1</v>
      </c>
      <c r="V19" s="11">
        <v>1.1000000000000001</v>
      </c>
      <c r="W19" s="11">
        <f t="shared" si="9"/>
        <v>578.4509386066776</v>
      </c>
    </row>
    <row r="20" spans="1:23" x14ac:dyDescent="0.25">
      <c r="A20" s="18">
        <v>13</v>
      </c>
      <c r="B20" s="18">
        <f t="shared" si="0"/>
        <v>423</v>
      </c>
      <c r="C20" s="18">
        <v>179</v>
      </c>
      <c r="D20" s="18">
        <v>244</v>
      </c>
      <c r="E20" s="18">
        <f t="shared" si="1"/>
        <v>819</v>
      </c>
      <c r="F20" s="19">
        <v>408</v>
      </c>
      <c r="G20" s="19">
        <v>411</v>
      </c>
      <c r="I20" s="18">
        <v>13</v>
      </c>
      <c r="J20" s="18">
        <f t="shared" si="2"/>
        <v>408</v>
      </c>
      <c r="K20" s="18">
        <f t="shared" si="3"/>
        <v>411</v>
      </c>
      <c r="L20" s="18">
        <f t="shared" si="4"/>
        <v>179</v>
      </c>
      <c r="M20" s="18">
        <f t="shared" si="5"/>
        <v>244</v>
      </c>
      <c r="N20" s="23">
        <f t="shared" si="6"/>
        <v>0.43872549019607843</v>
      </c>
      <c r="O20" s="23">
        <f t="shared" si="6"/>
        <v>0.59367396593673971</v>
      </c>
      <c r="P20" s="23">
        <v>0.5160635947954475</v>
      </c>
      <c r="Q20" s="23">
        <v>0.5934374665989699</v>
      </c>
      <c r="R20" s="23">
        <f t="shared" si="7"/>
        <v>210.55394667654258</v>
      </c>
      <c r="S20" s="23">
        <f t="shared" si="7"/>
        <v>243.90279877217662</v>
      </c>
      <c r="T20" s="23">
        <f t="shared" si="8"/>
        <v>454.45674544871918</v>
      </c>
      <c r="U20" s="9">
        <v>1</v>
      </c>
      <c r="V20" s="11">
        <v>1.1000000000000001</v>
      </c>
      <c r="W20" s="11">
        <f t="shared" si="9"/>
        <v>499.90241999359114</v>
      </c>
    </row>
    <row r="21" spans="1:23" x14ac:dyDescent="0.25">
      <c r="A21" s="18">
        <v>14</v>
      </c>
      <c r="B21" s="18">
        <f t="shared" si="0"/>
        <v>429</v>
      </c>
      <c r="C21" s="18">
        <v>199</v>
      </c>
      <c r="D21" s="18">
        <v>230</v>
      </c>
      <c r="E21" s="18">
        <f t="shared" si="1"/>
        <v>861</v>
      </c>
      <c r="F21" s="19">
        <v>474</v>
      </c>
      <c r="G21" s="19">
        <v>387</v>
      </c>
      <c r="I21" s="18">
        <v>14</v>
      </c>
      <c r="J21" s="18">
        <f t="shared" si="2"/>
        <v>474</v>
      </c>
      <c r="K21" s="18">
        <f t="shared" si="3"/>
        <v>387</v>
      </c>
      <c r="L21" s="18">
        <f t="shared" si="4"/>
        <v>199</v>
      </c>
      <c r="M21" s="18">
        <f t="shared" si="5"/>
        <v>230</v>
      </c>
      <c r="N21" s="23">
        <f t="shared" si="6"/>
        <v>0.41983122362869196</v>
      </c>
      <c r="O21" s="23">
        <f t="shared" si="6"/>
        <v>0.59431524547803616</v>
      </c>
      <c r="P21" s="23">
        <v>0.63843652973737453</v>
      </c>
      <c r="Q21" s="23">
        <v>0.70099892444554568</v>
      </c>
      <c r="R21" s="23">
        <f t="shared" si="7"/>
        <v>302.61891509551555</v>
      </c>
      <c r="S21" s="23">
        <f t="shared" si="7"/>
        <v>271.2865837604262</v>
      </c>
      <c r="T21" s="23">
        <f t="shared" si="8"/>
        <v>573.90549885594169</v>
      </c>
      <c r="U21" s="9">
        <v>1</v>
      </c>
      <c r="V21" s="11">
        <v>1.1000000000000001</v>
      </c>
      <c r="W21" s="11">
        <f t="shared" si="9"/>
        <v>631.29604874153586</v>
      </c>
    </row>
    <row r="22" spans="1:23" x14ac:dyDescent="0.25">
      <c r="A22" s="18">
        <v>15</v>
      </c>
      <c r="B22" s="18">
        <f t="shared" si="0"/>
        <v>405</v>
      </c>
      <c r="C22" s="18">
        <v>217</v>
      </c>
      <c r="D22" s="18">
        <v>188</v>
      </c>
      <c r="E22" s="18">
        <f t="shared" si="1"/>
        <v>794</v>
      </c>
      <c r="F22" s="19">
        <v>380</v>
      </c>
      <c r="G22" s="19">
        <v>414</v>
      </c>
      <c r="I22" s="18">
        <v>15</v>
      </c>
      <c r="J22" s="18">
        <f t="shared" si="2"/>
        <v>380</v>
      </c>
      <c r="K22" s="18">
        <f t="shared" si="3"/>
        <v>414</v>
      </c>
      <c r="L22" s="18">
        <f t="shared" si="4"/>
        <v>217</v>
      </c>
      <c r="M22" s="18">
        <f t="shared" si="5"/>
        <v>188</v>
      </c>
      <c r="N22" s="23">
        <f t="shared" si="6"/>
        <v>0.57105263157894737</v>
      </c>
      <c r="O22" s="23">
        <f t="shared" si="6"/>
        <v>0.45410628019323673</v>
      </c>
      <c r="P22" s="23">
        <v>1.0435933178602841</v>
      </c>
      <c r="Q22" s="23">
        <v>0.73299310689807828</v>
      </c>
      <c r="R22" s="23">
        <f t="shared" si="7"/>
        <v>396.56546078690798</v>
      </c>
      <c r="S22" s="23">
        <f t="shared" si="7"/>
        <v>303.4591462558044</v>
      </c>
      <c r="T22" s="23">
        <f t="shared" si="8"/>
        <v>700.02460704271243</v>
      </c>
      <c r="U22" s="9">
        <v>1</v>
      </c>
      <c r="V22" s="11">
        <v>1.1000000000000001</v>
      </c>
      <c r="W22" s="11">
        <f t="shared" si="9"/>
        <v>770.02706774698379</v>
      </c>
    </row>
    <row r="23" spans="1:23" x14ac:dyDescent="0.25">
      <c r="A23" s="18">
        <v>16</v>
      </c>
      <c r="B23" s="18">
        <f t="shared" si="0"/>
        <v>336</v>
      </c>
      <c r="C23" s="18">
        <v>151</v>
      </c>
      <c r="D23" s="18">
        <v>185</v>
      </c>
      <c r="E23" s="18">
        <f t="shared" si="1"/>
        <v>755</v>
      </c>
      <c r="F23" s="19">
        <v>380</v>
      </c>
      <c r="G23" s="19">
        <v>375</v>
      </c>
      <c r="I23" s="18">
        <v>16</v>
      </c>
      <c r="J23" s="18">
        <f t="shared" si="2"/>
        <v>380</v>
      </c>
      <c r="K23" s="18">
        <f t="shared" si="3"/>
        <v>375</v>
      </c>
      <c r="L23" s="18">
        <f t="shared" si="4"/>
        <v>151</v>
      </c>
      <c r="M23" s="18">
        <f t="shared" si="5"/>
        <v>185</v>
      </c>
      <c r="N23" s="23">
        <f t="shared" si="6"/>
        <v>0.39736842105263159</v>
      </c>
      <c r="O23" s="23">
        <f t="shared" si="6"/>
        <v>0.49333333333333335</v>
      </c>
      <c r="P23" s="23">
        <v>0.69695700899342317</v>
      </c>
      <c r="Q23" s="23">
        <v>0.67078715145001055</v>
      </c>
      <c r="R23" s="23">
        <f t="shared" si="7"/>
        <v>264.84366341750081</v>
      </c>
      <c r="S23" s="23">
        <f t="shared" si="7"/>
        <v>251.54518179375395</v>
      </c>
      <c r="T23" s="23">
        <f t="shared" si="8"/>
        <v>516.38884521125476</v>
      </c>
      <c r="U23" s="9">
        <v>1</v>
      </c>
      <c r="V23" s="11">
        <v>1.1000000000000001</v>
      </c>
      <c r="W23" s="11">
        <f t="shared" si="9"/>
        <v>568.02772973238029</v>
      </c>
    </row>
    <row r="24" spans="1:23" x14ac:dyDescent="0.25">
      <c r="A24" s="18">
        <v>17</v>
      </c>
      <c r="B24" s="18">
        <f t="shared" si="0"/>
        <v>364</v>
      </c>
      <c r="C24" s="18">
        <v>210</v>
      </c>
      <c r="D24" s="18">
        <v>154</v>
      </c>
      <c r="E24" s="18">
        <f t="shared" si="1"/>
        <v>852</v>
      </c>
      <c r="F24" s="19">
        <v>472</v>
      </c>
      <c r="G24" s="19">
        <v>380</v>
      </c>
      <c r="I24" s="18">
        <v>17</v>
      </c>
      <c r="J24" s="18">
        <f t="shared" si="2"/>
        <v>472</v>
      </c>
      <c r="K24" s="18">
        <f t="shared" si="3"/>
        <v>380</v>
      </c>
      <c r="L24" s="18">
        <f t="shared" si="4"/>
        <v>210</v>
      </c>
      <c r="M24" s="18">
        <f t="shared" si="5"/>
        <v>154</v>
      </c>
      <c r="N24" s="23">
        <f t="shared" si="6"/>
        <v>0.44491525423728812</v>
      </c>
      <c r="O24" s="23">
        <f t="shared" si="6"/>
        <v>0.40526315789473683</v>
      </c>
      <c r="P24" s="23">
        <v>1.0091442389909973</v>
      </c>
      <c r="Q24" s="23">
        <v>0.80869856940665596</v>
      </c>
      <c r="R24" s="23">
        <f t="shared" si="7"/>
        <v>476.31608080375071</v>
      </c>
      <c r="S24" s="23">
        <f t="shared" si="7"/>
        <v>307.30545637452929</v>
      </c>
      <c r="T24" s="23">
        <f t="shared" si="8"/>
        <v>783.62153717828005</v>
      </c>
      <c r="U24" s="9">
        <v>1</v>
      </c>
      <c r="V24" s="11">
        <v>1.1000000000000001</v>
      </c>
      <c r="W24" s="11">
        <f t="shared" si="9"/>
        <v>861.9836908961081</v>
      </c>
    </row>
    <row r="25" spans="1:23" x14ac:dyDescent="0.25">
      <c r="A25" s="18">
        <v>18</v>
      </c>
      <c r="B25" s="18">
        <f t="shared" si="0"/>
        <v>233</v>
      </c>
      <c r="C25" s="18">
        <v>109</v>
      </c>
      <c r="D25" s="18">
        <v>124</v>
      </c>
      <c r="E25" s="18">
        <f t="shared" si="1"/>
        <v>838</v>
      </c>
      <c r="F25" s="19">
        <v>445</v>
      </c>
      <c r="G25" s="19">
        <v>393</v>
      </c>
      <c r="I25" s="18">
        <v>18</v>
      </c>
      <c r="J25" s="18">
        <f t="shared" si="2"/>
        <v>445</v>
      </c>
      <c r="K25" s="18">
        <f t="shared" si="3"/>
        <v>393</v>
      </c>
      <c r="L25" s="18">
        <f t="shared" si="4"/>
        <v>109</v>
      </c>
      <c r="M25" s="18">
        <f t="shared" si="5"/>
        <v>124</v>
      </c>
      <c r="N25" s="23">
        <f t="shared" si="6"/>
        <v>0.24494382022471911</v>
      </c>
      <c r="O25" s="23">
        <f t="shared" si="6"/>
        <v>0.31552162849872772</v>
      </c>
      <c r="P25" s="23">
        <v>1.018955829525831</v>
      </c>
      <c r="Q25" s="23">
        <v>0.79695779154279189</v>
      </c>
      <c r="R25" s="23">
        <f t="shared" si="7"/>
        <v>453.43534413899476</v>
      </c>
      <c r="S25" s="23">
        <f t="shared" si="7"/>
        <v>313.20441207631723</v>
      </c>
      <c r="T25" s="23">
        <f t="shared" si="8"/>
        <v>766.63975621531199</v>
      </c>
      <c r="U25" s="9">
        <v>1</v>
      </c>
      <c r="V25" s="11">
        <v>1.1000000000000001</v>
      </c>
      <c r="W25" s="11">
        <f t="shared" si="9"/>
        <v>843.30373183684321</v>
      </c>
    </row>
    <row r="26" spans="1:23" x14ac:dyDescent="0.25">
      <c r="A26" s="18">
        <v>19</v>
      </c>
      <c r="B26" s="18">
        <f t="shared" si="0"/>
        <v>204</v>
      </c>
      <c r="C26" s="18">
        <v>67</v>
      </c>
      <c r="D26" s="18">
        <v>137</v>
      </c>
      <c r="E26" s="18">
        <f t="shared" si="1"/>
        <v>732</v>
      </c>
      <c r="F26" s="19">
        <v>377</v>
      </c>
      <c r="G26" s="19">
        <v>355</v>
      </c>
      <c r="I26" s="18">
        <v>19</v>
      </c>
      <c r="J26" s="18">
        <f t="shared" si="2"/>
        <v>377</v>
      </c>
      <c r="K26" s="18">
        <f t="shared" si="3"/>
        <v>355</v>
      </c>
      <c r="L26" s="18">
        <f t="shared" si="4"/>
        <v>67</v>
      </c>
      <c r="M26" s="18">
        <f t="shared" si="5"/>
        <v>137</v>
      </c>
      <c r="N26" s="23">
        <f t="shared" si="6"/>
        <v>0.17771883289124668</v>
      </c>
      <c r="O26" s="23">
        <f t="shared" si="6"/>
        <v>0.38591549295774646</v>
      </c>
      <c r="P26" s="23">
        <v>0.62852975267773137</v>
      </c>
      <c r="Q26" s="23">
        <v>0.83678059372715008</v>
      </c>
      <c r="R26" s="23">
        <f t="shared" si="7"/>
        <v>236.95571675950472</v>
      </c>
      <c r="S26" s="23">
        <f t="shared" si="7"/>
        <v>297.05711077313828</v>
      </c>
      <c r="T26" s="23">
        <f t="shared" si="8"/>
        <v>534.01282753264297</v>
      </c>
      <c r="U26" s="9">
        <v>1</v>
      </c>
      <c r="V26" s="11">
        <v>1.1000000000000001</v>
      </c>
      <c r="W26" s="11">
        <f t="shared" si="9"/>
        <v>587.41411028590733</v>
      </c>
    </row>
    <row r="27" spans="1:23" x14ac:dyDescent="0.25">
      <c r="A27" s="18">
        <v>20</v>
      </c>
      <c r="B27" s="18">
        <f t="shared" si="0"/>
        <v>241</v>
      </c>
      <c r="C27" s="18">
        <v>82</v>
      </c>
      <c r="D27" s="18">
        <v>159</v>
      </c>
      <c r="E27" s="18">
        <f t="shared" si="1"/>
        <v>811</v>
      </c>
      <c r="F27" s="19">
        <v>402</v>
      </c>
      <c r="G27" s="19">
        <v>409</v>
      </c>
      <c r="I27" s="18">
        <v>20</v>
      </c>
      <c r="J27" s="18">
        <f t="shared" si="2"/>
        <v>402</v>
      </c>
      <c r="K27" s="18">
        <f t="shared" si="3"/>
        <v>409</v>
      </c>
      <c r="L27" s="18">
        <f t="shared" si="4"/>
        <v>82</v>
      </c>
      <c r="M27" s="18">
        <f t="shared" si="5"/>
        <v>159</v>
      </c>
      <c r="N27" s="23">
        <f t="shared" si="6"/>
        <v>0.20398009950248755</v>
      </c>
      <c r="O27" s="23">
        <f t="shared" si="6"/>
        <v>0.38875305623471884</v>
      </c>
      <c r="P27" s="23">
        <v>0.56719046501466741</v>
      </c>
      <c r="Q27" s="23">
        <v>0.86531066601929851</v>
      </c>
      <c r="R27" s="23">
        <f t="shared" si="7"/>
        <v>228.01056693589629</v>
      </c>
      <c r="S27" s="23">
        <f t="shared" si="7"/>
        <v>353.91206240189308</v>
      </c>
      <c r="T27" s="23">
        <f t="shared" si="8"/>
        <v>581.92262933778943</v>
      </c>
      <c r="U27" s="9">
        <v>1</v>
      </c>
      <c r="V27" s="11">
        <v>1.1000000000000001</v>
      </c>
      <c r="W27" s="11">
        <f t="shared" si="9"/>
        <v>640.11489227156846</v>
      </c>
    </row>
    <row r="28" spans="1:23" x14ac:dyDescent="0.25">
      <c r="A28" s="18">
        <v>21</v>
      </c>
      <c r="B28" s="18">
        <f t="shared" si="0"/>
        <v>269</v>
      </c>
      <c r="C28" s="18">
        <v>77</v>
      </c>
      <c r="D28" s="18">
        <v>192</v>
      </c>
      <c r="E28" s="18">
        <f t="shared" si="1"/>
        <v>781</v>
      </c>
      <c r="F28" s="19">
        <v>379</v>
      </c>
      <c r="G28" s="19">
        <v>402</v>
      </c>
      <c r="I28" s="18">
        <v>21</v>
      </c>
      <c r="J28" s="18">
        <f t="shared" si="2"/>
        <v>379</v>
      </c>
      <c r="K28" s="18">
        <f t="shared" si="3"/>
        <v>402</v>
      </c>
      <c r="L28" s="18">
        <f t="shared" si="4"/>
        <v>77</v>
      </c>
      <c r="M28" s="18">
        <f>D28</f>
        <v>192</v>
      </c>
      <c r="N28" s="23">
        <f t="shared" si="6"/>
        <v>0.20316622691292877</v>
      </c>
      <c r="O28" s="23">
        <f t="shared" si="6"/>
        <v>0.47761194029850745</v>
      </c>
      <c r="P28" s="23">
        <v>0.52464205539856512</v>
      </c>
      <c r="Q28" s="23">
        <v>0.92242851778304358</v>
      </c>
      <c r="R28" s="23">
        <f t="shared" si="7"/>
        <v>198.83933899605617</v>
      </c>
      <c r="S28" s="23">
        <f t="shared" si="7"/>
        <v>370.81626414878355</v>
      </c>
      <c r="T28" s="23">
        <f t="shared" si="8"/>
        <v>569.65560314483969</v>
      </c>
      <c r="U28" s="9">
        <v>1</v>
      </c>
      <c r="V28" s="11">
        <v>1.1000000000000001</v>
      </c>
      <c r="W28" s="11">
        <f t="shared" si="9"/>
        <v>626.62116345932372</v>
      </c>
    </row>
    <row r="29" spans="1:23" x14ac:dyDescent="0.25">
      <c r="A29" s="18">
        <v>22</v>
      </c>
      <c r="B29" s="18">
        <f t="shared" si="0"/>
        <v>275</v>
      </c>
      <c r="C29" s="18">
        <v>64</v>
      </c>
      <c r="D29" s="18">
        <v>211</v>
      </c>
      <c r="E29" s="18">
        <f t="shared" si="1"/>
        <v>709</v>
      </c>
      <c r="F29" s="19">
        <v>349</v>
      </c>
      <c r="G29" s="19">
        <v>360</v>
      </c>
      <c r="I29" s="18">
        <v>22</v>
      </c>
      <c r="J29" s="18">
        <f t="shared" si="2"/>
        <v>349</v>
      </c>
      <c r="K29" s="18">
        <f t="shared" si="3"/>
        <v>360</v>
      </c>
      <c r="L29" s="18">
        <f t="shared" si="4"/>
        <v>64</v>
      </c>
      <c r="M29" s="18">
        <f t="shared" si="5"/>
        <v>211</v>
      </c>
      <c r="N29" s="23">
        <f t="shared" si="6"/>
        <v>0.18338108882521489</v>
      </c>
      <c r="O29" s="23">
        <f t="shared" si="6"/>
        <v>0.58611111111111114</v>
      </c>
      <c r="P29" s="23">
        <v>0.5405827892700672</v>
      </c>
      <c r="Q29" s="23">
        <v>0.97822522951551583</v>
      </c>
      <c r="R29" s="23">
        <f t="shared" si="7"/>
        <v>188.66339345525344</v>
      </c>
      <c r="S29" s="23">
        <f t="shared" si="7"/>
        <v>352.16108262558572</v>
      </c>
      <c r="T29" s="23">
        <f t="shared" si="8"/>
        <v>540.82447608083919</v>
      </c>
      <c r="U29" s="9">
        <v>1</v>
      </c>
      <c r="V29" s="11">
        <v>1.1000000000000001</v>
      </c>
      <c r="W29" s="11">
        <f t="shared" si="9"/>
        <v>594.90692368892314</v>
      </c>
    </row>
    <row r="30" spans="1:23" x14ac:dyDescent="0.25">
      <c r="A30" s="18">
        <v>23</v>
      </c>
      <c r="B30" s="18">
        <f t="shared" si="0"/>
        <v>316</v>
      </c>
      <c r="C30" s="18">
        <v>68</v>
      </c>
      <c r="D30" s="18">
        <v>248</v>
      </c>
      <c r="E30" s="18">
        <f t="shared" si="1"/>
        <v>729</v>
      </c>
      <c r="F30" s="19">
        <v>342</v>
      </c>
      <c r="G30" s="19">
        <v>387</v>
      </c>
      <c r="I30" s="18">
        <v>23</v>
      </c>
      <c r="J30" s="18">
        <f t="shared" si="2"/>
        <v>342</v>
      </c>
      <c r="K30" s="18">
        <f t="shared" si="3"/>
        <v>387</v>
      </c>
      <c r="L30" s="18">
        <f t="shared" si="4"/>
        <v>68</v>
      </c>
      <c r="M30" s="18">
        <f t="shared" si="5"/>
        <v>248</v>
      </c>
      <c r="N30" s="23">
        <f t="shared" si="6"/>
        <v>0.19883040935672514</v>
      </c>
      <c r="O30" s="23">
        <f t="shared" si="6"/>
        <v>0.64082687338501287</v>
      </c>
      <c r="P30" s="23">
        <v>0.52816771700088849</v>
      </c>
      <c r="Q30" s="23">
        <v>0.99177549684906241</v>
      </c>
      <c r="R30" s="23">
        <f t="shared" si="7"/>
        <v>180.63335921430385</v>
      </c>
      <c r="S30" s="23">
        <f t="shared" si="7"/>
        <v>383.81711728058713</v>
      </c>
      <c r="T30" s="23">
        <f t="shared" si="8"/>
        <v>564.45047649489095</v>
      </c>
      <c r="U30" s="9">
        <v>1</v>
      </c>
      <c r="V30" s="11">
        <v>1.1000000000000001</v>
      </c>
      <c r="W30" s="11">
        <f t="shared" si="9"/>
        <v>620.89552414438015</v>
      </c>
    </row>
    <row r="31" spans="1:23" x14ac:dyDescent="0.25">
      <c r="A31" s="18">
        <v>24</v>
      </c>
      <c r="B31" s="18">
        <f t="shared" si="0"/>
        <v>317</v>
      </c>
      <c r="C31" s="18">
        <v>102</v>
      </c>
      <c r="D31" s="18">
        <v>215</v>
      </c>
      <c r="E31" s="18">
        <f t="shared" si="1"/>
        <v>802</v>
      </c>
      <c r="F31" s="19">
        <v>380</v>
      </c>
      <c r="G31" s="19">
        <v>422</v>
      </c>
      <c r="I31" s="18">
        <v>24</v>
      </c>
      <c r="J31" s="18">
        <f t="shared" si="2"/>
        <v>380</v>
      </c>
      <c r="K31" s="18">
        <f t="shared" si="3"/>
        <v>422</v>
      </c>
      <c r="L31" s="18">
        <f t="shared" si="4"/>
        <v>102</v>
      </c>
      <c r="M31" s="18">
        <f t="shared" si="5"/>
        <v>215</v>
      </c>
      <c r="N31" s="23">
        <f t="shared" si="6"/>
        <v>0.26842105263157895</v>
      </c>
      <c r="O31" s="23">
        <f t="shared" si="6"/>
        <v>0.50947867298578198</v>
      </c>
      <c r="P31" s="23">
        <v>0.54854732023040464</v>
      </c>
      <c r="Q31" s="23">
        <v>0.99932185300383425</v>
      </c>
      <c r="R31" s="23">
        <f t="shared" si="7"/>
        <v>208.44798168755378</v>
      </c>
      <c r="S31" s="23">
        <f t="shared" si="7"/>
        <v>421.71382196761806</v>
      </c>
      <c r="T31" s="23">
        <f t="shared" si="8"/>
        <v>630.16180365517187</v>
      </c>
      <c r="U31" s="9">
        <v>1</v>
      </c>
      <c r="V31" s="11">
        <v>1.1000000000000001</v>
      </c>
      <c r="W31" s="11">
        <f t="shared" si="9"/>
        <v>693.17798402068911</v>
      </c>
    </row>
    <row r="32" spans="1:23" x14ac:dyDescent="0.25">
      <c r="A32" s="18">
        <v>25</v>
      </c>
      <c r="B32" s="18">
        <f t="shared" si="0"/>
        <v>384</v>
      </c>
      <c r="C32" s="18">
        <v>115</v>
      </c>
      <c r="D32" s="18">
        <v>269</v>
      </c>
      <c r="E32" s="18">
        <f t="shared" si="1"/>
        <v>760</v>
      </c>
      <c r="F32" s="19">
        <v>372</v>
      </c>
      <c r="G32" s="19">
        <v>388</v>
      </c>
      <c r="I32" s="18">
        <v>25</v>
      </c>
      <c r="J32" s="18">
        <f t="shared" si="2"/>
        <v>372</v>
      </c>
      <c r="K32" s="18">
        <f t="shared" si="3"/>
        <v>388</v>
      </c>
      <c r="L32" s="18">
        <f t="shared" si="4"/>
        <v>115</v>
      </c>
      <c r="M32" s="18">
        <f t="shared" si="5"/>
        <v>269</v>
      </c>
      <c r="N32" s="23">
        <f t="shared" si="6"/>
        <v>0.30913978494623656</v>
      </c>
      <c r="O32" s="23">
        <f t="shared" si="6"/>
        <v>0.69329896907216493</v>
      </c>
      <c r="P32" s="23">
        <v>0.58908696535600669</v>
      </c>
      <c r="Q32" s="23">
        <v>1.084123079113771</v>
      </c>
      <c r="R32" s="23">
        <f t="shared" si="7"/>
        <v>219.14035111243447</v>
      </c>
      <c r="S32" s="23">
        <f t="shared" si="7"/>
        <v>420.63975469614314</v>
      </c>
      <c r="T32" s="23">
        <f t="shared" si="8"/>
        <v>639.78010580857767</v>
      </c>
      <c r="U32" s="9">
        <v>1</v>
      </c>
      <c r="V32" s="11">
        <v>1.1000000000000001</v>
      </c>
      <c r="W32" s="11">
        <f t="shared" si="9"/>
        <v>703.75811638943549</v>
      </c>
    </row>
    <row r="33" spans="1:23" x14ac:dyDescent="0.25">
      <c r="A33" s="18">
        <v>26</v>
      </c>
      <c r="B33" s="18">
        <f t="shared" si="0"/>
        <v>373</v>
      </c>
      <c r="C33" s="18">
        <v>108</v>
      </c>
      <c r="D33" s="18">
        <v>265</v>
      </c>
      <c r="E33" s="18">
        <f t="shared" si="1"/>
        <v>804</v>
      </c>
      <c r="F33" s="19">
        <v>399</v>
      </c>
      <c r="G33" s="19">
        <v>405</v>
      </c>
      <c r="I33" s="18">
        <v>26</v>
      </c>
      <c r="J33" s="18">
        <f t="shared" si="2"/>
        <v>399</v>
      </c>
      <c r="K33" s="18">
        <f t="shared" si="3"/>
        <v>405</v>
      </c>
      <c r="L33" s="18">
        <f t="shared" si="4"/>
        <v>108</v>
      </c>
      <c r="M33" s="18">
        <f t="shared" si="5"/>
        <v>265</v>
      </c>
      <c r="N33" s="23">
        <f t="shared" si="6"/>
        <v>0.27067669172932329</v>
      </c>
      <c r="O33" s="23">
        <f t="shared" si="6"/>
        <v>0.65432098765432101</v>
      </c>
      <c r="P33" s="23">
        <v>0.59093466609863377</v>
      </c>
      <c r="Q33" s="23">
        <v>1.0715821873551956</v>
      </c>
      <c r="R33" s="23">
        <f t="shared" si="7"/>
        <v>235.78293177335487</v>
      </c>
      <c r="S33" s="23">
        <f t="shared" si="7"/>
        <v>433.99078587885424</v>
      </c>
      <c r="T33" s="23">
        <f t="shared" si="8"/>
        <v>669.77371765220914</v>
      </c>
      <c r="U33" s="9">
        <v>1</v>
      </c>
      <c r="V33" s="11">
        <v>1.1000000000000001</v>
      </c>
      <c r="W33" s="11">
        <f t="shared" si="9"/>
        <v>736.75108941743008</v>
      </c>
    </row>
    <row r="34" spans="1:23" x14ac:dyDescent="0.25">
      <c r="A34" s="18">
        <v>27</v>
      </c>
      <c r="B34" s="18">
        <f t="shared" si="0"/>
        <v>394</v>
      </c>
      <c r="C34" s="18">
        <v>98</v>
      </c>
      <c r="D34" s="18">
        <v>296</v>
      </c>
      <c r="E34" s="18">
        <f t="shared" si="1"/>
        <v>787</v>
      </c>
      <c r="F34" s="19">
        <v>381</v>
      </c>
      <c r="G34" s="19">
        <v>406</v>
      </c>
      <c r="I34" s="18">
        <v>27</v>
      </c>
      <c r="J34" s="18">
        <f t="shared" si="2"/>
        <v>381</v>
      </c>
      <c r="K34" s="18">
        <f t="shared" si="3"/>
        <v>406</v>
      </c>
      <c r="L34" s="18">
        <f t="shared" si="4"/>
        <v>98</v>
      </c>
      <c r="M34" s="18">
        <f t="shared" si="5"/>
        <v>296</v>
      </c>
      <c r="N34" s="23">
        <f t="shared" si="6"/>
        <v>0.2572178477690289</v>
      </c>
      <c r="O34" s="23">
        <f t="shared" si="6"/>
        <v>0.72906403940886699</v>
      </c>
      <c r="P34" s="23">
        <v>0.58748128597612848</v>
      </c>
      <c r="Q34" s="23">
        <v>1.0678788469735412</v>
      </c>
      <c r="R34" s="23">
        <f t="shared" si="7"/>
        <v>223.83036995690495</v>
      </c>
      <c r="S34" s="23">
        <f t="shared" si="7"/>
        <v>433.55881187125772</v>
      </c>
      <c r="T34" s="23">
        <f t="shared" si="8"/>
        <v>657.38918182816269</v>
      </c>
      <c r="U34" s="9">
        <v>1</v>
      </c>
      <c r="V34" s="11">
        <v>1.1000000000000001</v>
      </c>
      <c r="W34" s="11">
        <f t="shared" si="9"/>
        <v>723.12810001097898</v>
      </c>
    </row>
    <row r="35" spans="1:23" x14ac:dyDescent="0.25">
      <c r="A35" s="18">
        <v>28</v>
      </c>
      <c r="B35" s="18">
        <f t="shared" si="0"/>
        <v>398</v>
      </c>
      <c r="C35" s="18">
        <v>97</v>
      </c>
      <c r="D35" s="18">
        <v>301</v>
      </c>
      <c r="E35" s="18">
        <f t="shared" si="1"/>
        <v>844</v>
      </c>
      <c r="F35" s="19">
        <v>414</v>
      </c>
      <c r="G35" s="19">
        <v>430</v>
      </c>
      <c r="I35" s="18">
        <v>28</v>
      </c>
      <c r="J35" s="18">
        <f t="shared" si="2"/>
        <v>414</v>
      </c>
      <c r="K35" s="18">
        <f t="shared" si="3"/>
        <v>430</v>
      </c>
      <c r="L35" s="18">
        <f t="shared" si="4"/>
        <v>97</v>
      </c>
      <c r="M35" s="18">
        <f t="shared" si="5"/>
        <v>301</v>
      </c>
      <c r="N35" s="23">
        <f t="shared" si="6"/>
        <v>0.23429951690821257</v>
      </c>
      <c r="O35" s="23">
        <f t="shared" si="6"/>
        <v>0.7</v>
      </c>
      <c r="P35" s="23">
        <v>0.59231119602091498</v>
      </c>
      <c r="Q35" s="23">
        <v>1.0555219569342595</v>
      </c>
      <c r="R35" s="23">
        <f t="shared" si="7"/>
        <v>245.2168351526588</v>
      </c>
      <c r="S35" s="23">
        <f t="shared" si="7"/>
        <v>453.87444148173159</v>
      </c>
      <c r="T35" s="23">
        <f t="shared" si="8"/>
        <v>699.0912766343904</v>
      </c>
      <c r="U35" s="9">
        <v>1</v>
      </c>
      <c r="V35" s="11">
        <v>1.1000000000000001</v>
      </c>
      <c r="W35" s="11">
        <f t="shared" si="9"/>
        <v>769.0004042978295</v>
      </c>
    </row>
    <row r="36" spans="1:23" x14ac:dyDescent="0.25">
      <c r="A36" s="18">
        <v>29</v>
      </c>
      <c r="B36" s="18">
        <f t="shared" si="0"/>
        <v>453</v>
      </c>
      <c r="C36" s="18">
        <v>107</v>
      </c>
      <c r="D36" s="18">
        <v>346</v>
      </c>
      <c r="E36" s="18">
        <f t="shared" si="1"/>
        <v>783</v>
      </c>
      <c r="F36" s="19">
        <v>401</v>
      </c>
      <c r="G36" s="19">
        <v>382</v>
      </c>
      <c r="I36" s="18">
        <v>29</v>
      </c>
      <c r="J36" s="18">
        <f t="shared" si="2"/>
        <v>401</v>
      </c>
      <c r="K36" s="18">
        <f t="shared" si="3"/>
        <v>382</v>
      </c>
      <c r="L36" s="18">
        <f t="shared" si="4"/>
        <v>107</v>
      </c>
      <c r="M36" s="18">
        <f t="shared" si="5"/>
        <v>346</v>
      </c>
      <c r="N36" s="23">
        <f t="shared" si="6"/>
        <v>0.26683291770573564</v>
      </c>
      <c r="O36" s="23">
        <f t="shared" si="6"/>
        <v>0.90575916230366493</v>
      </c>
      <c r="P36" s="23">
        <v>0.60224673401575823</v>
      </c>
      <c r="Q36" s="23">
        <v>1.0870766448277194</v>
      </c>
      <c r="R36" s="23">
        <f t="shared" si="7"/>
        <v>241.50094034031906</v>
      </c>
      <c r="S36" s="23">
        <f t="shared" si="7"/>
        <v>415.26327832418878</v>
      </c>
      <c r="T36" s="23">
        <f t="shared" si="8"/>
        <v>656.76421866450778</v>
      </c>
      <c r="U36" s="9">
        <v>1</v>
      </c>
      <c r="V36" s="11">
        <v>1.1000000000000001</v>
      </c>
      <c r="W36" s="11">
        <f t="shared" si="9"/>
        <v>722.4406405309586</v>
      </c>
    </row>
    <row r="37" spans="1:23" x14ac:dyDescent="0.25">
      <c r="A37" s="18">
        <v>30</v>
      </c>
      <c r="B37" s="18">
        <f t="shared" si="0"/>
        <v>398</v>
      </c>
      <c r="C37" s="18">
        <v>121</v>
      </c>
      <c r="D37" s="18">
        <v>277</v>
      </c>
      <c r="E37" s="18">
        <f t="shared" si="1"/>
        <v>860</v>
      </c>
      <c r="F37" s="19">
        <v>421</v>
      </c>
      <c r="G37" s="19">
        <v>439</v>
      </c>
      <c r="I37" s="18">
        <v>30</v>
      </c>
      <c r="J37" s="18">
        <f t="shared" si="2"/>
        <v>421</v>
      </c>
      <c r="K37" s="18">
        <f t="shared" si="3"/>
        <v>439</v>
      </c>
      <c r="L37" s="18">
        <f t="shared" si="4"/>
        <v>121</v>
      </c>
      <c r="M37" s="18">
        <f t="shared" si="5"/>
        <v>277</v>
      </c>
      <c r="N37" s="23">
        <f t="shared" si="6"/>
        <v>0.28741092636579574</v>
      </c>
      <c r="O37" s="23">
        <f t="shared" si="6"/>
        <v>0.63097949886104787</v>
      </c>
      <c r="P37" s="23">
        <v>0.58973353938903017</v>
      </c>
      <c r="Q37" s="23">
        <v>1.0539822754904051</v>
      </c>
      <c r="R37" s="23">
        <f t="shared" si="7"/>
        <v>248.27782008278172</v>
      </c>
      <c r="S37" s="23">
        <f t="shared" si="7"/>
        <v>462.69821894028786</v>
      </c>
      <c r="T37" s="23">
        <f t="shared" si="8"/>
        <v>710.97603902306957</v>
      </c>
      <c r="U37" s="9">
        <v>1</v>
      </c>
      <c r="V37" s="11">
        <v>1.1000000000000001</v>
      </c>
      <c r="W37" s="11">
        <f t="shared" si="9"/>
        <v>782.07364292537659</v>
      </c>
    </row>
    <row r="38" spans="1:23" x14ac:dyDescent="0.25">
      <c r="A38" s="18">
        <v>31</v>
      </c>
      <c r="B38" s="18">
        <f t="shared" si="0"/>
        <v>396</v>
      </c>
      <c r="C38" s="18">
        <v>98</v>
      </c>
      <c r="D38" s="18">
        <v>298</v>
      </c>
      <c r="E38" s="18">
        <f t="shared" si="1"/>
        <v>862</v>
      </c>
      <c r="F38" s="19">
        <v>452</v>
      </c>
      <c r="G38" s="19">
        <v>410</v>
      </c>
      <c r="I38" s="18">
        <v>31</v>
      </c>
      <c r="J38" s="18">
        <f t="shared" si="2"/>
        <v>452</v>
      </c>
      <c r="K38" s="18">
        <f t="shared" si="3"/>
        <v>410</v>
      </c>
      <c r="L38" s="18">
        <f t="shared" si="4"/>
        <v>98</v>
      </c>
      <c r="M38" s="18">
        <f t="shared" si="5"/>
        <v>298</v>
      </c>
      <c r="N38" s="23">
        <f t="shared" si="6"/>
        <v>0.2168141592920354</v>
      </c>
      <c r="O38" s="23">
        <f t="shared" si="6"/>
        <v>0.72682926829268291</v>
      </c>
      <c r="P38" s="23">
        <v>0.59155934665696264</v>
      </c>
      <c r="Q38" s="23">
        <v>1.0516489954476982</v>
      </c>
      <c r="R38" s="23">
        <f t="shared" si="7"/>
        <v>267.38482468894711</v>
      </c>
      <c r="S38" s="23">
        <f t="shared" si="7"/>
        <v>431.17608813355628</v>
      </c>
      <c r="T38" s="23">
        <f t="shared" si="8"/>
        <v>698.56091282250338</v>
      </c>
      <c r="U38" s="9">
        <v>1</v>
      </c>
      <c r="V38" s="11">
        <v>1.1000000000000001</v>
      </c>
      <c r="W38" s="11">
        <f t="shared" si="9"/>
        <v>768.4170041047538</v>
      </c>
    </row>
    <row r="39" spans="1:23" x14ac:dyDescent="0.25">
      <c r="A39" s="18">
        <v>32</v>
      </c>
      <c r="B39" s="18">
        <f t="shared" si="0"/>
        <v>351</v>
      </c>
      <c r="C39" s="18">
        <v>102</v>
      </c>
      <c r="D39" s="18">
        <v>249</v>
      </c>
      <c r="E39" s="18">
        <f t="shared" si="1"/>
        <v>720</v>
      </c>
      <c r="F39" s="19">
        <v>389</v>
      </c>
      <c r="G39" s="19">
        <v>331</v>
      </c>
      <c r="I39" s="18">
        <v>32</v>
      </c>
      <c r="J39" s="18">
        <f t="shared" si="2"/>
        <v>389</v>
      </c>
      <c r="K39" s="18">
        <f t="shared" si="3"/>
        <v>331</v>
      </c>
      <c r="L39" s="18">
        <f t="shared" si="4"/>
        <v>102</v>
      </c>
      <c r="M39" s="18">
        <f t="shared" si="5"/>
        <v>249</v>
      </c>
      <c r="N39" s="23">
        <f t="shared" si="6"/>
        <v>0.26221079691516708</v>
      </c>
      <c r="O39" s="23">
        <f t="shared" si="6"/>
        <v>0.75226586102719029</v>
      </c>
      <c r="P39" s="23">
        <v>0.59426742121259934</v>
      </c>
      <c r="Q39" s="23">
        <v>1.0435406001265743</v>
      </c>
      <c r="R39" s="23">
        <f t="shared" si="7"/>
        <v>231.17002685170115</v>
      </c>
      <c r="S39" s="23">
        <f t="shared" si="7"/>
        <v>345.41193864189609</v>
      </c>
      <c r="T39" s="23">
        <f t="shared" si="8"/>
        <v>576.58196549359718</v>
      </c>
      <c r="U39" s="9">
        <v>1</v>
      </c>
      <c r="V39" s="11">
        <v>1.1000000000000001</v>
      </c>
      <c r="W39" s="11">
        <f t="shared" si="9"/>
        <v>634.24016204295697</v>
      </c>
    </row>
    <row r="40" spans="1:23" x14ac:dyDescent="0.25">
      <c r="A40" s="18">
        <v>33</v>
      </c>
      <c r="B40" s="18">
        <f t="shared" si="0"/>
        <v>355</v>
      </c>
      <c r="C40" s="18">
        <v>111</v>
      </c>
      <c r="D40" s="18">
        <v>244</v>
      </c>
      <c r="E40" s="18">
        <f t="shared" si="1"/>
        <v>733</v>
      </c>
      <c r="F40" s="19">
        <v>374</v>
      </c>
      <c r="G40" s="19">
        <v>359</v>
      </c>
      <c r="I40" s="18">
        <v>33</v>
      </c>
      <c r="J40" s="18">
        <f t="shared" si="2"/>
        <v>374</v>
      </c>
      <c r="K40" s="18">
        <f t="shared" si="3"/>
        <v>359</v>
      </c>
      <c r="L40" s="18">
        <f t="shared" si="4"/>
        <v>111</v>
      </c>
      <c r="M40" s="18">
        <f t="shared" si="5"/>
        <v>244</v>
      </c>
      <c r="N40" s="23">
        <f t="shared" si="6"/>
        <v>0.2967914438502674</v>
      </c>
      <c r="O40" s="23">
        <f t="shared" si="6"/>
        <v>0.67966573816155984</v>
      </c>
      <c r="P40" s="23">
        <v>0.6017882154708406</v>
      </c>
      <c r="Q40" s="23">
        <v>1.0643326766808088</v>
      </c>
      <c r="R40" s="23">
        <f t="shared" si="7"/>
        <v>225.06879258609439</v>
      </c>
      <c r="S40" s="23">
        <f t="shared" si="7"/>
        <v>382.09543092841034</v>
      </c>
      <c r="T40" s="23">
        <f t="shared" si="8"/>
        <v>607.16422351450478</v>
      </c>
      <c r="U40" s="9">
        <v>1</v>
      </c>
      <c r="V40" s="11">
        <v>1.1000000000000001</v>
      </c>
      <c r="W40" s="11">
        <f t="shared" si="9"/>
        <v>667.88064586595533</v>
      </c>
    </row>
    <row r="41" spans="1:23" x14ac:dyDescent="0.25">
      <c r="A41" s="18">
        <v>34</v>
      </c>
      <c r="B41" s="18">
        <f t="shared" si="0"/>
        <v>326</v>
      </c>
      <c r="C41" s="18">
        <v>108</v>
      </c>
      <c r="D41" s="18">
        <v>218</v>
      </c>
      <c r="E41" s="18">
        <f t="shared" si="1"/>
        <v>678</v>
      </c>
      <c r="F41" s="19">
        <v>367</v>
      </c>
      <c r="G41" s="19">
        <v>311</v>
      </c>
      <c r="I41" s="18">
        <v>34</v>
      </c>
      <c r="J41" s="18">
        <f t="shared" si="2"/>
        <v>367</v>
      </c>
      <c r="K41" s="18">
        <f t="shared" si="3"/>
        <v>311</v>
      </c>
      <c r="L41" s="18">
        <f t="shared" si="4"/>
        <v>108</v>
      </c>
      <c r="M41" s="18">
        <f t="shared" si="5"/>
        <v>218</v>
      </c>
      <c r="N41" s="23">
        <f t="shared" si="6"/>
        <v>0.29427792915531337</v>
      </c>
      <c r="O41" s="23">
        <f t="shared" si="6"/>
        <v>0.70096463022508038</v>
      </c>
      <c r="P41" s="23">
        <v>0.63617005593257436</v>
      </c>
      <c r="Q41" s="23">
        <v>1.0705688367753552</v>
      </c>
      <c r="R41" s="23">
        <f t="shared" si="7"/>
        <v>233.4744105272548</v>
      </c>
      <c r="S41" s="23">
        <f t="shared" si="7"/>
        <v>332.94690823713546</v>
      </c>
      <c r="T41" s="23">
        <f t="shared" si="8"/>
        <v>566.42131876439021</v>
      </c>
      <c r="U41" s="9">
        <v>1</v>
      </c>
      <c r="V41" s="11">
        <v>1.1000000000000001</v>
      </c>
      <c r="W41" s="11">
        <f t="shared" si="9"/>
        <v>623.06345064082927</v>
      </c>
    </row>
    <row r="42" spans="1:23" x14ac:dyDescent="0.25">
      <c r="A42" s="18">
        <v>35</v>
      </c>
      <c r="B42" s="18">
        <f t="shared" si="0"/>
        <v>260</v>
      </c>
      <c r="C42" s="18">
        <v>76</v>
      </c>
      <c r="D42" s="18">
        <v>184</v>
      </c>
      <c r="E42" s="18">
        <f t="shared" si="1"/>
        <v>667</v>
      </c>
      <c r="F42" s="19">
        <v>350</v>
      </c>
      <c r="G42" s="19">
        <v>317</v>
      </c>
      <c r="I42" s="18">
        <v>35</v>
      </c>
      <c r="J42" s="18">
        <f t="shared" si="2"/>
        <v>350</v>
      </c>
      <c r="K42" s="18">
        <f t="shared" si="3"/>
        <v>317</v>
      </c>
      <c r="L42" s="18">
        <f t="shared" si="4"/>
        <v>76</v>
      </c>
      <c r="M42" s="18">
        <f t="shared" si="5"/>
        <v>184</v>
      </c>
      <c r="N42" s="23">
        <f t="shared" si="6"/>
        <v>0.21714285714285714</v>
      </c>
      <c r="O42" s="23">
        <f t="shared" si="6"/>
        <v>0.58044164037854895</v>
      </c>
      <c r="P42" s="23">
        <v>0.6068072826883133</v>
      </c>
      <c r="Q42" s="23">
        <v>1.0323614572640074</v>
      </c>
      <c r="R42" s="23">
        <f t="shared" si="7"/>
        <v>212.38254894090966</v>
      </c>
      <c r="S42" s="23">
        <f t="shared" si="7"/>
        <v>327.25858195269035</v>
      </c>
      <c r="T42" s="23">
        <f t="shared" si="8"/>
        <v>539.64113089360001</v>
      </c>
      <c r="U42" s="9">
        <v>1</v>
      </c>
      <c r="V42" s="11">
        <v>1.1000000000000001</v>
      </c>
      <c r="W42" s="11">
        <f t="shared" si="9"/>
        <v>593.60524398296002</v>
      </c>
    </row>
    <row r="43" spans="1:23" x14ac:dyDescent="0.25">
      <c r="A43" s="18">
        <v>36</v>
      </c>
      <c r="B43" s="18">
        <f t="shared" si="0"/>
        <v>262</v>
      </c>
      <c r="C43" s="18">
        <v>74</v>
      </c>
      <c r="D43" s="18">
        <v>188</v>
      </c>
      <c r="E43" s="18">
        <f t="shared" si="1"/>
        <v>591</v>
      </c>
      <c r="F43" s="19">
        <v>314</v>
      </c>
      <c r="G43" s="19">
        <v>277</v>
      </c>
      <c r="I43" s="18">
        <v>36</v>
      </c>
      <c r="J43" s="18">
        <f t="shared" si="2"/>
        <v>314</v>
      </c>
      <c r="K43" s="18">
        <f t="shared" si="3"/>
        <v>277</v>
      </c>
      <c r="L43" s="18">
        <f t="shared" si="4"/>
        <v>74</v>
      </c>
      <c r="M43" s="18">
        <f t="shared" si="5"/>
        <v>188</v>
      </c>
      <c r="N43" s="23">
        <f t="shared" si="6"/>
        <v>0.2356687898089172</v>
      </c>
      <c r="O43" s="23">
        <f t="shared" si="6"/>
        <v>0.67870036101083031</v>
      </c>
      <c r="P43" s="23">
        <v>0.60655592038352579</v>
      </c>
      <c r="Q43" s="23">
        <v>1.0105511182123841</v>
      </c>
      <c r="R43" s="23">
        <f t="shared" si="7"/>
        <v>190.4585590004271</v>
      </c>
      <c r="S43" s="23">
        <f t="shared" si="7"/>
        <v>279.92265974483041</v>
      </c>
      <c r="T43" s="23">
        <f t="shared" si="8"/>
        <v>470.38121874525751</v>
      </c>
      <c r="U43" s="9">
        <v>1</v>
      </c>
      <c r="V43" s="11">
        <v>1.1000000000000001</v>
      </c>
      <c r="W43" s="11">
        <f t="shared" si="9"/>
        <v>517.41934061978327</v>
      </c>
    </row>
    <row r="44" spans="1:23" x14ac:dyDescent="0.25">
      <c r="A44" s="18">
        <v>37</v>
      </c>
      <c r="B44" s="18">
        <f t="shared" si="0"/>
        <v>290</v>
      </c>
      <c r="C44" s="18">
        <v>67</v>
      </c>
      <c r="D44" s="18">
        <v>223</v>
      </c>
      <c r="E44" s="18">
        <f t="shared" si="1"/>
        <v>548</v>
      </c>
      <c r="F44" s="19">
        <v>298</v>
      </c>
      <c r="G44" s="19">
        <v>250</v>
      </c>
      <c r="I44" s="18">
        <v>37</v>
      </c>
      <c r="J44" s="18">
        <f t="shared" si="2"/>
        <v>298</v>
      </c>
      <c r="K44" s="18">
        <f t="shared" si="3"/>
        <v>250</v>
      </c>
      <c r="L44" s="18">
        <f t="shared" si="4"/>
        <v>67</v>
      </c>
      <c r="M44" s="18">
        <f t="shared" si="5"/>
        <v>223</v>
      </c>
      <c r="N44" s="23">
        <f t="shared" si="6"/>
        <v>0.22483221476510068</v>
      </c>
      <c r="O44" s="23">
        <f t="shared" si="6"/>
        <v>0.89200000000000002</v>
      </c>
      <c r="P44" s="23">
        <v>0.59978615147079384</v>
      </c>
      <c r="Q44" s="23">
        <v>0.95662031297205785</v>
      </c>
      <c r="R44" s="23">
        <f t="shared" si="7"/>
        <v>178.73627313829655</v>
      </c>
      <c r="S44" s="23">
        <f t="shared" si="7"/>
        <v>239.15507824301446</v>
      </c>
      <c r="T44" s="23">
        <f t="shared" si="8"/>
        <v>417.89135138131098</v>
      </c>
      <c r="U44" s="9">
        <v>1</v>
      </c>
      <c r="V44" s="11">
        <v>1.1000000000000001</v>
      </c>
      <c r="W44" s="11">
        <f t="shared" si="9"/>
        <v>459.68048651944213</v>
      </c>
    </row>
    <row r="45" spans="1:23" x14ac:dyDescent="0.25">
      <c r="A45" s="18">
        <v>38</v>
      </c>
      <c r="B45" s="18">
        <f t="shared" si="0"/>
        <v>256</v>
      </c>
      <c r="C45" s="18">
        <v>94</v>
      </c>
      <c r="D45" s="18">
        <v>162</v>
      </c>
      <c r="E45" s="18">
        <f t="shared" si="1"/>
        <v>473</v>
      </c>
      <c r="F45" s="19">
        <v>243</v>
      </c>
      <c r="G45" s="19">
        <v>230</v>
      </c>
      <c r="I45" s="18">
        <v>38</v>
      </c>
      <c r="J45" s="18">
        <f t="shared" si="2"/>
        <v>243</v>
      </c>
      <c r="K45" s="18">
        <f t="shared" si="3"/>
        <v>230</v>
      </c>
      <c r="L45" s="18">
        <f t="shared" si="4"/>
        <v>94</v>
      </c>
      <c r="M45" s="18">
        <f t="shared" si="5"/>
        <v>162</v>
      </c>
      <c r="N45" s="23">
        <f t="shared" si="6"/>
        <v>0.38683127572016462</v>
      </c>
      <c r="O45" s="23">
        <f t="shared" si="6"/>
        <v>0.70434782608695656</v>
      </c>
      <c r="P45" s="23">
        <v>0.60597011531232248</v>
      </c>
      <c r="Q45" s="23">
        <v>0.92592650373408036</v>
      </c>
      <c r="R45" s="23">
        <f t="shared" si="7"/>
        <v>147.25073802089437</v>
      </c>
      <c r="S45" s="23">
        <f t="shared" si="7"/>
        <v>212.96309585883847</v>
      </c>
      <c r="T45" s="23">
        <f t="shared" si="8"/>
        <v>360.21383387973287</v>
      </c>
      <c r="U45" s="9">
        <v>1</v>
      </c>
      <c r="V45" s="11">
        <v>1.1000000000000001</v>
      </c>
      <c r="W45" s="11">
        <f t="shared" si="9"/>
        <v>396.23521726770622</v>
      </c>
    </row>
    <row r="46" spans="1:23" x14ac:dyDescent="0.25">
      <c r="A46" s="18">
        <v>39</v>
      </c>
      <c r="B46" s="18">
        <f t="shared" si="0"/>
        <v>220</v>
      </c>
      <c r="C46" s="18">
        <v>72</v>
      </c>
      <c r="D46" s="18">
        <v>148</v>
      </c>
      <c r="E46" s="18">
        <f t="shared" si="1"/>
        <v>515</v>
      </c>
      <c r="F46" s="19">
        <v>272</v>
      </c>
      <c r="G46" s="19">
        <v>243</v>
      </c>
      <c r="I46" s="18">
        <v>39</v>
      </c>
      <c r="J46" s="18">
        <f t="shared" si="2"/>
        <v>272</v>
      </c>
      <c r="K46" s="18">
        <f t="shared" si="3"/>
        <v>243</v>
      </c>
      <c r="L46" s="18">
        <f t="shared" si="4"/>
        <v>72</v>
      </c>
      <c r="M46" s="18">
        <f t="shared" si="5"/>
        <v>148</v>
      </c>
      <c r="N46" s="23">
        <f t="shared" si="6"/>
        <v>0.26470588235294118</v>
      </c>
      <c r="O46" s="23">
        <f t="shared" si="6"/>
        <v>0.60905349794238683</v>
      </c>
      <c r="P46" s="23">
        <v>0.61642065468063612</v>
      </c>
      <c r="Q46" s="23">
        <v>0.91131415125979687</v>
      </c>
      <c r="R46" s="23">
        <f t="shared" si="7"/>
        <v>167.66641807313303</v>
      </c>
      <c r="S46" s="23">
        <f t="shared" si="7"/>
        <v>221.44933875613063</v>
      </c>
      <c r="T46" s="23">
        <f t="shared" si="8"/>
        <v>389.11575682926366</v>
      </c>
      <c r="U46" s="9">
        <v>1</v>
      </c>
      <c r="V46" s="11">
        <v>1.1000000000000001</v>
      </c>
      <c r="W46" s="11">
        <f t="shared" si="9"/>
        <v>428.02733251219007</v>
      </c>
    </row>
    <row r="47" spans="1:23" x14ac:dyDescent="0.25">
      <c r="A47" s="18">
        <v>40</v>
      </c>
      <c r="B47" s="18">
        <f t="shared" si="0"/>
        <v>195</v>
      </c>
      <c r="C47" s="18">
        <v>68</v>
      </c>
      <c r="D47" s="18">
        <v>127</v>
      </c>
      <c r="E47" s="18">
        <f t="shared" si="1"/>
        <v>431</v>
      </c>
      <c r="F47" s="19">
        <v>223</v>
      </c>
      <c r="G47" s="19">
        <v>208</v>
      </c>
      <c r="I47" s="18">
        <v>40</v>
      </c>
      <c r="J47" s="18">
        <f t="shared" si="2"/>
        <v>223</v>
      </c>
      <c r="K47" s="18">
        <f t="shared" si="3"/>
        <v>208</v>
      </c>
      <c r="L47" s="18">
        <f t="shared" si="4"/>
        <v>68</v>
      </c>
      <c r="M47" s="18">
        <f t="shared" si="5"/>
        <v>127</v>
      </c>
      <c r="N47" s="23">
        <f t="shared" si="6"/>
        <v>0.30493273542600896</v>
      </c>
      <c r="O47" s="23">
        <f t="shared" si="6"/>
        <v>0.61057692307692313</v>
      </c>
      <c r="P47" s="23">
        <v>0.61330615782276487</v>
      </c>
      <c r="Q47" s="23">
        <v>0.88701493863821812</v>
      </c>
      <c r="R47" s="23">
        <f t="shared" si="7"/>
        <v>136.76727319447656</v>
      </c>
      <c r="S47" s="23">
        <f t="shared" si="7"/>
        <v>184.49910723674938</v>
      </c>
      <c r="T47" s="23">
        <f t="shared" si="8"/>
        <v>321.26638043122591</v>
      </c>
      <c r="U47" s="9">
        <v>1</v>
      </c>
      <c r="V47" s="11">
        <v>1.1000000000000001</v>
      </c>
      <c r="W47" s="11">
        <f t="shared" si="9"/>
        <v>353.39301847434854</v>
      </c>
    </row>
    <row r="48" spans="1:23" x14ac:dyDescent="0.25">
      <c r="A48" s="18">
        <v>41</v>
      </c>
      <c r="B48" s="18">
        <f t="shared" si="0"/>
        <v>197</v>
      </c>
      <c r="C48" s="18">
        <v>64</v>
      </c>
      <c r="D48" s="18">
        <v>133</v>
      </c>
      <c r="E48" s="18">
        <f t="shared" si="1"/>
        <v>429</v>
      </c>
      <c r="F48" s="19">
        <v>215</v>
      </c>
      <c r="G48" s="19">
        <v>214</v>
      </c>
      <c r="I48" s="18">
        <v>41</v>
      </c>
      <c r="J48" s="18">
        <f t="shared" si="2"/>
        <v>215</v>
      </c>
      <c r="K48" s="18">
        <f t="shared" si="3"/>
        <v>214</v>
      </c>
      <c r="L48" s="18">
        <f t="shared" si="4"/>
        <v>64</v>
      </c>
      <c r="M48" s="18">
        <f t="shared" si="5"/>
        <v>133</v>
      </c>
      <c r="N48" s="23">
        <f t="shared" si="6"/>
        <v>0.29767441860465116</v>
      </c>
      <c r="O48" s="23">
        <f t="shared" si="6"/>
        <v>0.62149532710280375</v>
      </c>
      <c r="P48" s="23">
        <v>0.61228469738094793</v>
      </c>
      <c r="Q48" s="23">
        <v>0.83974875521100145</v>
      </c>
      <c r="R48" s="23">
        <f t="shared" si="7"/>
        <v>131.64120993690381</v>
      </c>
      <c r="S48" s="23">
        <f t="shared" si="7"/>
        <v>179.7062336151543</v>
      </c>
      <c r="T48" s="23">
        <f t="shared" si="8"/>
        <v>311.34744355205811</v>
      </c>
      <c r="U48" s="9">
        <v>1</v>
      </c>
      <c r="V48" s="11">
        <v>1.1000000000000001</v>
      </c>
      <c r="W48" s="11">
        <f t="shared" si="9"/>
        <v>342.48218790726395</v>
      </c>
    </row>
    <row r="49" spans="1:23" x14ac:dyDescent="0.25">
      <c r="A49" s="18">
        <v>42</v>
      </c>
      <c r="B49" s="18">
        <f t="shared" si="0"/>
        <v>136</v>
      </c>
      <c r="C49" s="18">
        <v>33</v>
      </c>
      <c r="D49" s="18">
        <v>103</v>
      </c>
      <c r="E49" s="18">
        <f t="shared" si="1"/>
        <v>372</v>
      </c>
      <c r="F49" s="19">
        <v>191</v>
      </c>
      <c r="G49" s="19">
        <v>181</v>
      </c>
      <c r="I49" s="18">
        <v>42</v>
      </c>
      <c r="J49" s="18">
        <f t="shared" si="2"/>
        <v>191</v>
      </c>
      <c r="K49" s="18">
        <f t="shared" si="3"/>
        <v>181</v>
      </c>
      <c r="L49" s="18">
        <f t="shared" si="4"/>
        <v>33</v>
      </c>
      <c r="M49" s="18">
        <f t="shared" si="5"/>
        <v>103</v>
      </c>
      <c r="N49" s="23">
        <f t="shared" si="6"/>
        <v>0.17277486910994763</v>
      </c>
      <c r="O49" s="23">
        <f t="shared" si="6"/>
        <v>0.56906077348066297</v>
      </c>
      <c r="P49" s="23">
        <v>0.6260205947511801</v>
      </c>
      <c r="Q49" s="23">
        <v>0.86800450568268084</v>
      </c>
      <c r="R49" s="23">
        <f t="shared" si="7"/>
        <v>119.5699335974754</v>
      </c>
      <c r="S49" s="23">
        <f t="shared" si="7"/>
        <v>157.10881552856523</v>
      </c>
      <c r="T49" s="23">
        <f t="shared" si="8"/>
        <v>276.67874912604066</v>
      </c>
      <c r="U49" s="9">
        <v>1</v>
      </c>
      <c r="V49" s="11">
        <v>1.1000000000000001</v>
      </c>
      <c r="W49" s="11">
        <f t="shared" si="9"/>
        <v>304.34662403864473</v>
      </c>
    </row>
    <row r="50" spans="1:23" x14ac:dyDescent="0.25">
      <c r="A50" s="18">
        <v>43</v>
      </c>
      <c r="B50" s="18">
        <f t="shared" si="0"/>
        <v>154</v>
      </c>
      <c r="C50" s="18">
        <v>53</v>
      </c>
      <c r="D50" s="18">
        <v>101</v>
      </c>
      <c r="E50" s="18">
        <f t="shared" si="1"/>
        <v>341</v>
      </c>
      <c r="F50" s="19">
        <v>180</v>
      </c>
      <c r="G50" s="19">
        <v>161</v>
      </c>
      <c r="I50" s="18">
        <v>43</v>
      </c>
      <c r="J50" s="18">
        <f t="shared" si="2"/>
        <v>180</v>
      </c>
      <c r="K50" s="18">
        <f t="shared" si="3"/>
        <v>161</v>
      </c>
      <c r="L50" s="18">
        <f t="shared" si="4"/>
        <v>53</v>
      </c>
      <c r="M50" s="18">
        <f t="shared" si="5"/>
        <v>101</v>
      </c>
      <c r="N50" s="23">
        <f t="shared" si="6"/>
        <v>0.29444444444444445</v>
      </c>
      <c r="O50" s="23">
        <f t="shared" si="6"/>
        <v>0.62732919254658381</v>
      </c>
      <c r="P50" s="23">
        <v>0.64076101133899688</v>
      </c>
      <c r="Q50" s="23">
        <v>0.85112427433619797</v>
      </c>
      <c r="R50" s="23">
        <f t="shared" si="7"/>
        <v>115.33698204101944</v>
      </c>
      <c r="S50" s="23">
        <f t="shared" si="7"/>
        <v>137.03100816812787</v>
      </c>
      <c r="T50" s="23">
        <f t="shared" si="8"/>
        <v>252.36799020914731</v>
      </c>
      <c r="U50" s="9">
        <v>1</v>
      </c>
      <c r="V50" s="11">
        <v>1.1000000000000001</v>
      </c>
      <c r="W50" s="11">
        <f t="shared" si="9"/>
        <v>277.60478923006207</v>
      </c>
    </row>
    <row r="51" spans="1:23" x14ac:dyDescent="0.25">
      <c r="A51" s="18">
        <v>44</v>
      </c>
      <c r="B51" s="18">
        <f t="shared" si="0"/>
        <v>124</v>
      </c>
      <c r="C51" s="18">
        <v>46</v>
      </c>
      <c r="D51" s="18">
        <v>78</v>
      </c>
      <c r="E51" s="18">
        <f t="shared" si="1"/>
        <v>369</v>
      </c>
      <c r="F51" s="19">
        <v>180</v>
      </c>
      <c r="G51" s="19">
        <v>189</v>
      </c>
      <c r="I51" s="18">
        <v>44</v>
      </c>
      <c r="J51" s="18">
        <f t="shared" si="2"/>
        <v>180</v>
      </c>
      <c r="K51" s="18">
        <f t="shared" si="3"/>
        <v>189</v>
      </c>
      <c r="L51" s="18">
        <f t="shared" si="4"/>
        <v>46</v>
      </c>
      <c r="M51" s="18">
        <f t="shared" si="5"/>
        <v>78</v>
      </c>
      <c r="N51" s="23">
        <f t="shared" si="6"/>
        <v>0.25555555555555554</v>
      </c>
      <c r="O51" s="23">
        <f t="shared" si="6"/>
        <v>0.41269841269841268</v>
      </c>
      <c r="P51" s="23">
        <v>0.66042510583069947</v>
      </c>
      <c r="Q51" s="23">
        <v>0.87970695186774062</v>
      </c>
      <c r="R51" s="23">
        <f t="shared" si="7"/>
        <v>118.87651904952591</v>
      </c>
      <c r="S51" s="23">
        <f t="shared" si="7"/>
        <v>166.26461390300298</v>
      </c>
      <c r="T51" s="23">
        <f t="shared" si="8"/>
        <v>285.14113295252889</v>
      </c>
      <c r="U51" s="9">
        <v>1</v>
      </c>
      <c r="V51" s="11">
        <v>1.1000000000000001</v>
      </c>
      <c r="W51" s="11">
        <f t="shared" si="9"/>
        <v>313.6552462477818</v>
      </c>
    </row>
    <row r="52" spans="1:23" x14ac:dyDescent="0.25">
      <c r="A52" s="18">
        <v>45</v>
      </c>
      <c r="B52" s="18">
        <f t="shared" si="0"/>
        <v>163</v>
      </c>
      <c r="C52" s="18">
        <v>60</v>
      </c>
      <c r="D52" s="18">
        <v>103</v>
      </c>
      <c r="E52" s="18">
        <f t="shared" si="1"/>
        <v>342</v>
      </c>
      <c r="F52" s="19">
        <v>172</v>
      </c>
      <c r="G52" s="19">
        <v>170</v>
      </c>
      <c r="I52" s="18">
        <v>45</v>
      </c>
      <c r="J52" s="18">
        <f t="shared" si="2"/>
        <v>172</v>
      </c>
      <c r="K52" s="18">
        <f t="shared" si="3"/>
        <v>170</v>
      </c>
      <c r="L52" s="18">
        <f t="shared" si="4"/>
        <v>60</v>
      </c>
      <c r="M52" s="18">
        <f t="shared" si="5"/>
        <v>103</v>
      </c>
      <c r="N52" s="23">
        <f t="shared" si="6"/>
        <v>0.34883720930232559</v>
      </c>
      <c r="O52" s="23">
        <f t="shared" si="6"/>
        <v>0.60588235294117643</v>
      </c>
      <c r="P52" s="23">
        <v>0.69998427445588951</v>
      </c>
      <c r="Q52" s="23">
        <v>0.92371911602581858</v>
      </c>
      <c r="R52" s="23">
        <f t="shared" si="7"/>
        <v>120.39729520641299</v>
      </c>
      <c r="S52" s="23">
        <f t="shared" si="7"/>
        <v>157.03224972438915</v>
      </c>
      <c r="T52" s="23">
        <f t="shared" si="8"/>
        <v>277.42954493080214</v>
      </c>
      <c r="U52" s="9">
        <v>1</v>
      </c>
      <c r="V52" s="11">
        <v>1.1000000000000001</v>
      </c>
      <c r="W52" s="11">
        <f t="shared" si="9"/>
        <v>305.17249942388236</v>
      </c>
    </row>
    <row r="53" spans="1:23" x14ac:dyDescent="0.25">
      <c r="A53" s="18">
        <v>46</v>
      </c>
      <c r="B53" s="18">
        <f t="shared" si="0"/>
        <v>192</v>
      </c>
      <c r="C53" s="18">
        <v>71</v>
      </c>
      <c r="D53" s="18">
        <v>121</v>
      </c>
      <c r="E53" s="18">
        <f t="shared" si="1"/>
        <v>364</v>
      </c>
      <c r="F53" s="19">
        <v>184</v>
      </c>
      <c r="G53" s="19">
        <v>180</v>
      </c>
      <c r="I53" s="18">
        <v>46</v>
      </c>
      <c r="J53" s="18">
        <f t="shared" si="2"/>
        <v>184</v>
      </c>
      <c r="K53" s="18">
        <f t="shared" si="3"/>
        <v>180</v>
      </c>
      <c r="L53" s="18">
        <f t="shared" si="4"/>
        <v>71</v>
      </c>
      <c r="M53" s="18">
        <f t="shared" si="5"/>
        <v>121</v>
      </c>
      <c r="N53" s="23">
        <f t="shared" si="6"/>
        <v>0.3858695652173913</v>
      </c>
      <c r="O53" s="23">
        <f t="shared" si="6"/>
        <v>0.67222222222222228</v>
      </c>
      <c r="P53" s="23">
        <v>0.71374457905217825</v>
      </c>
      <c r="Q53" s="23">
        <v>0.93715367811014727</v>
      </c>
      <c r="R53" s="23">
        <f t="shared" si="7"/>
        <v>131.32900254560079</v>
      </c>
      <c r="S53" s="23">
        <f t="shared" si="7"/>
        <v>168.68766205982652</v>
      </c>
      <c r="T53" s="23">
        <f t="shared" si="8"/>
        <v>300.01666460542731</v>
      </c>
      <c r="U53" s="9">
        <v>1</v>
      </c>
      <c r="V53" s="11">
        <v>1.1000000000000001</v>
      </c>
      <c r="W53" s="11">
        <f t="shared" si="9"/>
        <v>330.01833106597007</v>
      </c>
    </row>
    <row r="54" spans="1:23" x14ac:dyDescent="0.25">
      <c r="A54" s="18">
        <v>47</v>
      </c>
      <c r="B54" s="18">
        <f t="shared" si="0"/>
        <v>153</v>
      </c>
      <c r="C54" s="18">
        <v>61</v>
      </c>
      <c r="D54" s="18">
        <v>92</v>
      </c>
      <c r="E54" s="18">
        <f t="shared" si="1"/>
        <v>309</v>
      </c>
      <c r="F54" s="19">
        <v>154</v>
      </c>
      <c r="G54" s="19">
        <v>155</v>
      </c>
      <c r="I54" s="18">
        <v>47</v>
      </c>
      <c r="J54" s="18">
        <f t="shared" si="2"/>
        <v>154</v>
      </c>
      <c r="K54" s="18">
        <f t="shared" si="3"/>
        <v>155</v>
      </c>
      <c r="L54" s="18">
        <f t="shared" si="4"/>
        <v>61</v>
      </c>
      <c r="M54" s="18">
        <f t="shared" si="5"/>
        <v>92</v>
      </c>
      <c r="N54" s="23">
        <f t="shared" si="6"/>
        <v>0.39610389610389612</v>
      </c>
      <c r="O54" s="23">
        <f t="shared" si="6"/>
        <v>0.59354838709677415</v>
      </c>
      <c r="P54" s="23">
        <v>0.70957120579089916</v>
      </c>
      <c r="Q54" s="23">
        <v>0.96095456815730074</v>
      </c>
      <c r="R54" s="23">
        <f t="shared" si="7"/>
        <v>109.27396569179847</v>
      </c>
      <c r="S54" s="23">
        <f t="shared" si="7"/>
        <v>148.94795806438162</v>
      </c>
      <c r="T54" s="23">
        <f t="shared" si="8"/>
        <v>258.2219237561801</v>
      </c>
      <c r="U54" s="9">
        <v>1</v>
      </c>
      <c r="V54" s="11">
        <v>1.1000000000000001</v>
      </c>
      <c r="W54" s="11">
        <f t="shared" si="9"/>
        <v>284.04411613179815</v>
      </c>
    </row>
    <row r="55" spans="1:23" x14ac:dyDescent="0.25">
      <c r="A55" s="18">
        <v>48</v>
      </c>
      <c r="B55" s="18">
        <f t="shared" si="0"/>
        <v>184</v>
      </c>
      <c r="C55" s="18">
        <v>54</v>
      </c>
      <c r="D55" s="18">
        <v>130</v>
      </c>
      <c r="E55" s="18">
        <f t="shared" si="1"/>
        <v>339</v>
      </c>
      <c r="F55" s="19">
        <v>174</v>
      </c>
      <c r="G55" s="19">
        <v>165</v>
      </c>
      <c r="I55" s="18">
        <v>48</v>
      </c>
      <c r="J55" s="18">
        <f t="shared" si="2"/>
        <v>174</v>
      </c>
      <c r="K55" s="18">
        <f t="shared" si="3"/>
        <v>165</v>
      </c>
      <c r="L55" s="18">
        <f t="shared" si="4"/>
        <v>54</v>
      </c>
      <c r="M55" s="18">
        <f t="shared" si="5"/>
        <v>130</v>
      </c>
      <c r="N55" s="23">
        <f t="shared" si="6"/>
        <v>0.31034482758620691</v>
      </c>
      <c r="O55" s="23">
        <f t="shared" si="6"/>
        <v>0.78787878787878785</v>
      </c>
      <c r="P55" s="23">
        <v>0.7440311369659548</v>
      </c>
      <c r="Q55" s="23">
        <v>1.0230691364465334</v>
      </c>
      <c r="R55" s="23">
        <f t="shared" si="7"/>
        <v>129.46141783207614</v>
      </c>
      <c r="S55" s="23">
        <f t="shared" si="7"/>
        <v>168.80640751367801</v>
      </c>
      <c r="T55" s="23">
        <f t="shared" si="8"/>
        <v>298.26782534575415</v>
      </c>
      <c r="U55" s="9">
        <v>1</v>
      </c>
      <c r="V55" s="11">
        <v>1.1000000000000001</v>
      </c>
      <c r="W55" s="11">
        <f t="shared" si="9"/>
        <v>328.09460788032959</v>
      </c>
    </row>
    <row r="56" spans="1:23" x14ac:dyDescent="0.25">
      <c r="A56" s="18">
        <v>49</v>
      </c>
      <c r="B56" s="18">
        <f t="shared" si="0"/>
        <v>217</v>
      </c>
      <c r="C56" s="18">
        <v>63</v>
      </c>
      <c r="D56" s="18">
        <v>154</v>
      </c>
      <c r="E56" s="18">
        <f t="shared" si="1"/>
        <v>317</v>
      </c>
      <c r="F56" s="19">
        <v>155</v>
      </c>
      <c r="G56" s="19">
        <v>162</v>
      </c>
      <c r="I56" s="18">
        <v>49</v>
      </c>
      <c r="J56" s="18">
        <f t="shared" si="2"/>
        <v>155</v>
      </c>
      <c r="K56" s="18">
        <f t="shared" si="3"/>
        <v>162</v>
      </c>
      <c r="L56" s="18">
        <f t="shared" si="4"/>
        <v>63</v>
      </c>
      <c r="M56" s="18">
        <f t="shared" si="5"/>
        <v>154</v>
      </c>
      <c r="N56" s="23">
        <f t="shared" si="6"/>
        <v>0.40645161290322579</v>
      </c>
      <c r="O56" s="23">
        <f t="shared" si="6"/>
        <v>0.95061728395061729</v>
      </c>
      <c r="P56" s="23">
        <v>0.74849597939908963</v>
      </c>
      <c r="Q56" s="23">
        <v>1.0565418784010974</v>
      </c>
      <c r="R56" s="23">
        <f t="shared" si="7"/>
        <v>116.01687680685889</v>
      </c>
      <c r="S56" s="23">
        <f t="shared" si="7"/>
        <v>171.15978430097778</v>
      </c>
      <c r="T56" s="23">
        <f t="shared" si="8"/>
        <v>287.17666110783665</v>
      </c>
      <c r="U56" s="9">
        <v>1</v>
      </c>
      <c r="V56" s="11">
        <v>1.1000000000000001</v>
      </c>
      <c r="W56" s="11">
        <f t="shared" si="9"/>
        <v>315.89432721862033</v>
      </c>
    </row>
    <row r="57" spans="1:23" x14ac:dyDescent="0.25">
      <c r="A57" s="18">
        <v>50</v>
      </c>
      <c r="B57" s="18">
        <f t="shared" si="0"/>
        <v>218</v>
      </c>
      <c r="C57" s="18">
        <v>59</v>
      </c>
      <c r="D57" s="18">
        <v>159</v>
      </c>
      <c r="E57" s="18">
        <f t="shared" si="1"/>
        <v>317</v>
      </c>
      <c r="F57" s="19">
        <v>145</v>
      </c>
      <c r="G57" s="19">
        <v>172</v>
      </c>
      <c r="I57" s="18">
        <v>50</v>
      </c>
      <c r="J57" s="18">
        <f t="shared" si="2"/>
        <v>145</v>
      </c>
      <c r="K57" s="18">
        <f t="shared" si="3"/>
        <v>172</v>
      </c>
      <c r="L57" s="18">
        <f t="shared" si="4"/>
        <v>59</v>
      </c>
      <c r="M57" s="18">
        <f t="shared" si="5"/>
        <v>159</v>
      </c>
      <c r="N57" s="23">
        <f t="shared" si="6"/>
        <v>0.40689655172413791</v>
      </c>
      <c r="O57" s="23">
        <f t="shared" si="6"/>
        <v>0.92441860465116277</v>
      </c>
      <c r="P57" s="23">
        <v>0.81022386193750051</v>
      </c>
      <c r="Q57" s="23">
        <v>1.1393999018403396</v>
      </c>
      <c r="R57" s="23">
        <f t="shared" si="7"/>
        <v>117.48245998093758</v>
      </c>
      <c r="S57" s="23">
        <f t="shared" si="7"/>
        <v>195.9767831165384</v>
      </c>
      <c r="T57" s="23">
        <f t="shared" si="8"/>
        <v>313.45924309747596</v>
      </c>
      <c r="U57" s="9">
        <v>1</v>
      </c>
      <c r="V57" s="11">
        <v>1.1000000000000001</v>
      </c>
      <c r="W57" s="11">
        <f t="shared" si="9"/>
        <v>344.80516740722356</v>
      </c>
    </row>
    <row r="58" spans="1:23" x14ac:dyDescent="0.25">
      <c r="A58" s="18">
        <v>51</v>
      </c>
      <c r="B58" s="18">
        <f t="shared" si="0"/>
        <v>204</v>
      </c>
      <c r="C58" s="18">
        <v>74</v>
      </c>
      <c r="D58" s="18">
        <v>130</v>
      </c>
      <c r="E58" s="18">
        <f t="shared" si="1"/>
        <v>325</v>
      </c>
      <c r="F58" s="19">
        <v>180</v>
      </c>
      <c r="G58" s="19">
        <v>145</v>
      </c>
      <c r="I58" s="18">
        <v>51</v>
      </c>
      <c r="J58" s="18">
        <f t="shared" si="2"/>
        <v>180</v>
      </c>
      <c r="K58" s="18">
        <f t="shared" si="3"/>
        <v>145</v>
      </c>
      <c r="L58" s="18">
        <f t="shared" si="4"/>
        <v>74</v>
      </c>
      <c r="M58" s="18">
        <f t="shared" si="5"/>
        <v>130</v>
      </c>
      <c r="N58" s="23">
        <f t="shared" si="6"/>
        <v>0.41111111111111109</v>
      </c>
      <c r="O58" s="23">
        <f t="shared" si="6"/>
        <v>0.89655172413793105</v>
      </c>
      <c r="P58" s="23">
        <v>0.81367301307363182</v>
      </c>
      <c r="Q58" s="23">
        <v>1.1530135177653216</v>
      </c>
      <c r="R58" s="23">
        <f t="shared" si="7"/>
        <v>146.46114235325373</v>
      </c>
      <c r="S58" s="23">
        <f t="shared" si="7"/>
        <v>167.18696007597163</v>
      </c>
      <c r="T58" s="23">
        <f t="shared" si="8"/>
        <v>313.64810242922533</v>
      </c>
      <c r="U58" s="9">
        <v>1</v>
      </c>
      <c r="V58" s="11">
        <v>1.1000000000000001</v>
      </c>
      <c r="W58" s="11">
        <f t="shared" si="9"/>
        <v>345.01291267214788</v>
      </c>
    </row>
    <row r="59" spans="1:23" x14ac:dyDescent="0.25">
      <c r="A59" s="18">
        <v>52</v>
      </c>
      <c r="B59" s="18">
        <f t="shared" si="0"/>
        <v>196</v>
      </c>
      <c r="C59" s="18">
        <v>86</v>
      </c>
      <c r="D59" s="18">
        <v>110</v>
      </c>
      <c r="E59" s="18">
        <f t="shared" si="1"/>
        <v>333</v>
      </c>
      <c r="F59" s="19">
        <v>155</v>
      </c>
      <c r="G59" s="19">
        <v>178</v>
      </c>
      <c r="I59" s="18">
        <v>52</v>
      </c>
      <c r="J59" s="18">
        <f t="shared" si="2"/>
        <v>155</v>
      </c>
      <c r="K59" s="18">
        <f t="shared" si="3"/>
        <v>178</v>
      </c>
      <c r="L59" s="18">
        <f t="shared" si="4"/>
        <v>86</v>
      </c>
      <c r="M59" s="18">
        <f t="shared" si="5"/>
        <v>110</v>
      </c>
      <c r="N59" s="23">
        <f t="shared" si="6"/>
        <v>0.55483870967741933</v>
      </c>
      <c r="O59" s="23">
        <f t="shared" si="6"/>
        <v>0.6179775280898876</v>
      </c>
      <c r="P59" s="23">
        <v>0.85165234173000193</v>
      </c>
      <c r="Q59" s="23">
        <v>1.2100723070650909</v>
      </c>
      <c r="R59" s="23">
        <f t="shared" si="7"/>
        <v>132.00611296815029</v>
      </c>
      <c r="S59" s="23">
        <f t="shared" si="7"/>
        <v>215.3928706575862</v>
      </c>
      <c r="T59" s="23">
        <f t="shared" si="8"/>
        <v>347.39898362573649</v>
      </c>
      <c r="U59" s="9">
        <v>1</v>
      </c>
      <c r="V59" s="11">
        <v>1.1000000000000001</v>
      </c>
      <c r="W59" s="11">
        <f t="shared" si="9"/>
        <v>382.13888198831017</v>
      </c>
    </row>
    <row r="60" spans="1:23" x14ac:dyDescent="0.25">
      <c r="A60" s="18">
        <v>53</v>
      </c>
      <c r="B60" s="18">
        <f t="shared" si="0"/>
        <v>228</v>
      </c>
      <c r="C60" s="18">
        <v>81</v>
      </c>
      <c r="D60" s="18">
        <v>147</v>
      </c>
      <c r="E60" s="18">
        <f t="shared" si="1"/>
        <v>322</v>
      </c>
      <c r="F60" s="19">
        <v>154</v>
      </c>
      <c r="G60" s="19">
        <v>168</v>
      </c>
      <c r="I60" s="18">
        <v>53</v>
      </c>
      <c r="J60" s="18">
        <f t="shared" si="2"/>
        <v>154</v>
      </c>
      <c r="K60" s="18">
        <f t="shared" si="3"/>
        <v>168</v>
      </c>
      <c r="L60" s="18">
        <f t="shared" si="4"/>
        <v>81</v>
      </c>
      <c r="M60" s="18">
        <f t="shared" si="5"/>
        <v>147</v>
      </c>
      <c r="N60" s="23">
        <f t="shared" si="6"/>
        <v>0.52597402597402598</v>
      </c>
      <c r="O60" s="23">
        <f t="shared" si="6"/>
        <v>0.875</v>
      </c>
      <c r="P60" s="23">
        <v>0.93174001358171077</v>
      </c>
      <c r="Q60" s="23">
        <v>1.2611603494686756</v>
      </c>
      <c r="R60" s="23">
        <f t="shared" si="7"/>
        <v>143.48796209158346</v>
      </c>
      <c r="S60" s="23">
        <f t="shared" si="7"/>
        <v>211.8749387107375</v>
      </c>
      <c r="T60" s="23">
        <f t="shared" si="8"/>
        <v>355.36290080232095</v>
      </c>
      <c r="U60" s="9">
        <v>1</v>
      </c>
      <c r="V60" s="11">
        <v>1.1000000000000001</v>
      </c>
      <c r="W60" s="11">
        <f t="shared" si="9"/>
        <v>390.89919088255306</v>
      </c>
    </row>
    <row r="61" spans="1:23" x14ac:dyDescent="0.25">
      <c r="A61" s="18">
        <v>54</v>
      </c>
      <c r="B61" s="18">
        <f t="shared" si="0"/>
        <v>257</v>
      </c>
      <c r="C61" s="18">
        <v>85</v>
      </c>
      <c r="D61" s="18">
        <v>172</v>
      </c>
      <c r="E61" s="18">
        <f t="shared" si="1"/>
        <v>341</v>
      </c>
      <c r="F61" s="19">
        <v>162</v>
      </c>
      <c r="G61" s="19">
        <v>179</v>
      </c>
      <c r="I61" s="18">
        <v>54</v>
      </c>
      <c r="J61" s="18">
        <f t="shared" si="2"/>
        <v>162</v>
      </c>
      <c r="K61" s="18">
        <f t="shared" si="3"/>
        <v>179</v>
      </c>
      <c r="L61" s="18">
        <f t="shared" si="4"/>
        <v>85</v>
      </c>
      <c r="M61" s="18">
        <f t="shared" si="5"/>
        <v>172</v>
      </c>
      <c r="N61" s="23">
        <f t="shared" si="6"/>
        <v>0.52469135802469136</v>
      </c>
      <c r="O61" s="23">
        <f t="shared" si="6"/>
        <v>0.96089385474860334</v>
      </c>
      <c r="P61" s="23">
        <v>0.92092266559408331</v>
      </c>
      <c r="Q61" s="23">
        <v>1.3182937488060882</v>
      </c>
      <c r="R61" s="23">
        <f t="shared" si="7"/>
        <v>149.18947182624149</v>
      </c>
      <c r="S61" s="23">
        <f t="shared" si="7"/>
        <v>235.97458103628978</v>
      </c>
      <c r="T61" s="23">
        <f t="shared" si="8"/>
        <v>385.16405286253126</v>
      </c>
      <c r="U61" s="9">
        <v>1</v>
      </c>
      <c r="V61" s="11">
        <v>1.1000000000000001</v>
      </c>
      <c r="W61" s="11">
        <f t="shared" si="9"/>
        <v>423.68045814878445</v>
      </c>
    </row>
    <row r="62" spans="1:23" x14ac:dyDescent="0.25">
      <c r="A62" s="18">
        <v>55</v>
      </c>
      <c r="B62" s="18">
        <f t="shared" si="0"/>
        <v>283</v>
      </c>
      <c r="C62" s="18">
        <v>86</v>
      </c>
      <c r="D62" s="18">
        <v>197</v>
      </c>
      <c r="E62" s="18">
        <f t="shared" si="1"/>
        <v>322</v>
      </c>
      <c r="F62" s="19">
        <v>144</v>
      </c>
      <c r="G62" s="19">
        <v>178</v>
      </c>
      <c r="I62" s="18">
        <v>55</v>
      </c>
      <c r="J62" s="18">
        <f t="shared" si="2"/>
        <v>144</v>
      </c>
      <c r="K62" s="18">
        <f t="shared" si="3"/>
        <v>178</v>
      </c>
      <c r="L62" s="18">
        <f t="shared" si="4"/>
        <v>86</v>
      </c>
      <c r="M62" s="18">
        <f t="shared" si="5"/>
        <v>197</v>
      </c>
      <c r="N62" s="23">
        <f t="shared" si="6"/>
        <v>0.59722222222222221</v>
      </c>
      <c r="O62" s="23">
        <f t="shared" si="6"/>
        <v>1.1067415730337078</v>
      </c>
      <c r="P62" s="23">
        <v>1.0412334675330952</v>
      </c>
      <c r="Q62" s="23">
        <v>1.3950602651486743</v>
      </c>
      <c r="R62" s="23">
        <f t="shared" si="7"/>
        <v>149.93761932476571</v>
      </c>
      <c r="S62" s="23">
        <f t="shared" si="7"/>
        <v>248.32072719646402</v>
      </c>
      <c r="T62" s="23">
        <f t="shared" si="8"/>
        <v>398.25834652122973</v>
      </c>
      <c r="U62" s="9">
        <v>1</v>
      </c>
      <c r="V62" s="11">
        <v>1.1000000000000001</v>
      </c>
      <c r="W62" s="11">
        <f t="shared" si="9"/>
        <v>438.08418117335276</v>
      </c>
    </row>
    <row r="63" spans="1:23" x14ac:dyDescent="0.25">
      <c r="A63" s="18">
        <v>56</v>
      </c>
      <c r="B63" s="18">
        <f t="shared" si="0"/>
        <v>248</v>
      </c>
      <c r="C63" s="18">
        <v>94</v>
      </c>
      <c r="D63" s="18">
        <v>154</v>
      </c>
      <c r="E63" s="18">
        <f t="shared" si="1"/>
        <v>315</v>
      </c>
      <c r="F63" s="19">
        <v>155</v>
      </c>
      <c r="G63" s="19">
        <v>160</v>
      </c>
      <c r="I63" s="18">
        <v>56</v>
      </c>
      <c r="J63" s="18">
        <f t="shared" si="2"/>
        <v>155</v>
      </c>
      <c r="K63" s="18">
        <f t="shared" si="3"/>
        <v>160</v>
      </c>
      <c r="L63" s="18">
        <f t="shared" si="4"/>
        <v>94</v>
      </c>
      <c r="M63" s="18">
        <f t="shared" si="5"/>
        <v>154</v>
      </c>
      <c r="N63" s="23">
        <f t="shared" si="6"/>
        <v>0.6064516129032258</v>
      </c>
      <c r="O63" s="23">
        <f t="shared" si="6"/>
        <v>0.96250000000000002</v>
      </c>
      <c r="P63" s="23">
        <v>1.0499641130052011</v>
      </c>
      <c r="Q63" s="23">
        <v>1.4152178792825441</v>
      </c>
      <c r="R63" s="23">
        <f t="shared" si="7"/>
        <v>162.74443751580617</v>
      </c>
      <c r="S63" s="23">
        <f t="shared" si="7"/>
        <v>226.43486068520704</v>
      </c>
      <c r="T63" s="23">
        <f t="shared" si="8"/>
        <v>389.17929820101324</v>
      </c>
      <c r="U63" s="9">
        <v>1</v>
      </c>
      <c r="V63" s="11">
        <v>1.1000000000000001</v>
      </c>
      <c r="W63" s="11">
        <f t="shared" si="9"/>
        <v>428.09722802111457</v>
      </c>
    </row>
    <row r="64" spans="1:23" x14ac:dyDescent="0.25">
      <c r="A64" s="18">
        <v>57</v>
      </c>
      <c r="B64" s="18">
        <f t="shared" si="0"/>
        <v>317</v>
      </c>
      <c r="C64" s="18">
        <v>139</v>
      </c>
      <c r="D64" s="18">
        <v>178</v>
      </c>
      <c r="E64" s="18">
        <f t="shared" si="1"/>
        <v>319</v>
      </c>
      <c r="F64" s="19">
        <v>165</v>
      </c>
      <c r="G64" s="19">
        <v>154</v>
      </c>
      <c r="I64" s="18">
        <v>57</v>
      </c>
      <c r="J64" s="18">
        <f t="shared" si="2"/>
        <v>165</v>
      </c>
      <c r="K64" s="18">
        <f t="shared" si="3"/>
        <v>154</v>
      </c>
      <c r="L64" s="18">
        <f t="shared" si="4"/>
        <v>139</v>
      </c>
      <c r="M64" s="18">
        <f t="shared" si="5"/>
        <v>178</v>
      </c>
      <c r="N64" s="23">
        <f t="shared" si="6"/>
        <v>0.84242424242424241</v>
      </c>
      <c r="O64" s="23">
        <f t="shared" si="6"/>
        <v>1.1558441558441559</v>
      </c>
      <c r="P64" s="23">
        <v>1.0507369184297901</v>
      </c>
      <c r="Q64" s="23">
        <v>1.3747706366442454</v>
      </c>
      <c r="R64" s="23">
        <f t="shared" si="7"/>
        <v>173.37159154091538</v>
      </c>
      <c r="S64" s="23">
        <f t="shared" si="7"/>
        <v>211.71467804321378</v>
      </c>
      <c r="T64" s="23">
        <f t="shared" si="8"/>
        <v>385.08626958412913</v>
      </c>
      <c r="U64" s="9">
        <v>1</v>
      </c>
      <c r="V64" s="11">
        <v>1.1000000000000001</v>
      </c>
      <c r="W64" s="11">
        <f t="shared" si="9"/>
        <v>423.59489654254207</v>
      </c>
    </row>
    <row r="65" spans="1:23" x14ac:dyDescent="0.25">
      <c r="A65" s="18">
        <v>58</v>
      </c>
      <c r="B65" s="18">
        <f t="shared" si="0"/>
        <v>296</v>
      </c>
      <c r="C65" s="18">
        <v>123</v>
      </c>
      <c r="D65" s="18">
        <v>173</v>
      </c>
      <c r="E65" s="18">
        <f t="shared" si="1"/>
        <v>342</v>
      </c>
      <c r="F65" s="19">
        <v>160</v>
      </c>
      <c r="G65" s="19">
        <v>182</v>
      </c>
      <c r="I65" s="18">
        <v>58</v>
      </c>
      <c r="J65" s="18">
        <f t="shared" si="2"/>
        <v>160</v>
      </c>
      <c r="K65" s="18">
        <f t="shared" si="3"/>
        <v>182</v>
      </c>
      <c r="L65" s="18">
        <f t="shared" si="4"/>
        <v>123</v>
      </c>
      <c r="M65" s="18">
        <f t="shared" si="5"/>
        <v>173</v>
      </c>
      <c r="N65" s="23">
        <f t="shared" si="6"/>
        <v>0.76875000000000004</v>
      </c>
      <c r="O65" s="23">
        <f t="shared" si="6"/>
        <v>0.9505494505494505</v>
      </c>
      <c r="P65" s="23">
        <v>1.1184211227629284</v>
      </c>
      <c r="Q65" s="23">
        <v>1.4083919864026977</v>
      </c>
      <c r="R65" s="23">
        <f t="shared" si="7"/>
        <v>178.94737964206854</v>
      </c>
      <c r="S65" s="23">
        <f t="shared" si="7"/>
        <v>256.32734152529099</v>
      </c>
      <c r="T65" s="23">
        <f t="shared" si="8"/>
        <v>435.27472116735953</v>
      </c>
      <c r="U65" s="9">
        <v>1</v>
      </c>
      <c r="V65" s="11">
        <v>1.1000000000000001</v>
      </c>
      <c r="W65" s="11">
        <f t="shared" si="9"/>
        <v>478.80219328409549</v>
      </c>
    </row>
    <row r="66" spans="1:23" x14ac:dyDescent="0.25">
      <c r="A66" s="18">
        <v>59</v>
      </c>
      <c r="B66" s="18">
        <f t="shared" si="0"/>
        <v>367</v>
      </c>
      <c r="C66" s="18">
        <v>131</v>
      </c>
      <c r="D66" s="18">
        <v>236</v>
      </c>
      <c r="E66" s="18">
        <f t="shared" si="1"/>
        <v>341</v>
      </c>
      <c r="F66" s="19">
        <v>148</v>
      </c>
      <c r="G66" s="19">
        <v>193</v>
      </c>
      <c r="I66" s="18">
        <v>59</v>
      </c>
      <c r="J66" s="18">
        <f t="shared" si="2"/>
        <v>148</v>
      </c>
      <c r="K66" s="18">
        <f t="shared" si="3"/>
        <v>193</v>
      </c>
      <c r="L66" s="18">
        <f t="shared" si="4"/>
        <v>131</v>
      </c>
      <c r="M66" s="18">
        <f t="shared" si="5"/>
        <v>236</v>
      </c>
      <c r="N66" s="23">
        <f t="shared" si="6"/>
        <v>0.88513513513513509</v>
      </c>
      <c r="O66" s="23">
        <f t="shared" si="6"/>
        <v>1.2227979274611398</v>
      </c>
      <c r="P66" s="23">
        <v>1.1430485410770077</v>
      </c>
      <c r="Q66" s="23">
        <v>1.426226359882137</v>
      </c>
      <c r="R66" s="23">
        <f t="shared" si="7"/>
        <v>169.17118407939714</v>
      </c>
      <c r="S66" s="23">
        <f t="shared" si="7"/>
        <v>275.26168745725244</v>
      </c>
      <c r="T66" s="23">
        <f t="shared" si="8"/>
        <v>444.4328715366496</v>
      </c>
      <c r="U66" s="9">
        <v>1</v>
      </c>
      <c r="V66" s="11">
        <v>1.1000000000000001</v>
      </c>
      <c r="W66" s="11">
        <f t="shared" si="9"/>
        <v>488.87615869031458</v>
      </c>
    </row>
    <row r="67" spans="1:23" x14ac:dyDescent="0.25">
      <c r="A67" s="18">
        <v>60</v>
      </c>
      <c r="B67" s="18">
        <f t="shared" si="0"/>
        <v>392</v>
      </c>
      <c r="C67" s="18">
        <v>107</v>
      </c>
      <c r="D67" s="18">
        <v>285</v>
      </c>
      <c r="E67" s="18">
        <f t="shared" si="1"/>
        <v>366</v>
      </c>
      <c r="F67" s="19">
        <v>145</v>
      </c>
      <c r="G67" s="19">
        <v>221</v>
      </c>
      <c r="I67" s="18">
        <v>60</v>
      </c>
      <c r="J67" s="18">
        <f t="shared" si="2"/>
        <v>145</v>
      </c>
      <c r="K67" s="18">
        <f t="shared" si="3"/>
        <v>221</v>
      </c>
      <c r="L67" s="18">
        <f t="shared" si="4"/>
        <v>107</v>
      </c>
      <c r="M67" s="18">
        <f t="shared" si="5"/>
        <v>285</v>
      </c>
      <c r="N67" s="23">
        <f t="shared" si="6"/>
        <v>0.73793103448275865</v>
      </c>
      <c r="O67" s="23">
        <f t="shared" si="6"/>
        <v>1.2895927601809956</v>
      </c>
      <c r="P67" s="23">
        <v>1.1825745280936248</v>
      </c>
      <c r="Q67" s="23">
        <v>1.4753573081631239</v>
      </c>
      <c r="R67" s="23">
        <f t="shared" si="7"/>
        <v>171.4733065735756</v>
      </c>
      <c r="S67" s="23">
        <f t="shared" si="7"/>
        <v>326.05396510405041</v>
      </c>
      <c r="T67" s="23">
        <f t="shared" si="8"/>
        <v>497.527271677626</v>
      </c>
      <c r="U67" s="9">
        <v>1</v>
      </c>
      <c r="V67" s="11">
        <v>1.1000000000000001</v>
      </c>
      <c r="W67" s="11">
        <f t="shared" si="9"/>
        <v>547.2799988453886</v>
      </c>
    </row>
    <row r="68" spans="1:23" x14ac:dyDescent="0.25">
      <c r="A68" s="18">
        <v>61</v>
      </c>
      <c r="B68" s="18">
        <f t="shared" si="0"/>
        <v>351</v>
      </c>
      <c r="C68" s="18">
        <v>124</v>
      </c>
      <c r="D68" s="18">
        <v>227</v>
      </c>
      <c r="E68" s="18">
        <f t="shared" si="1"/>
        <v>324</v>
      </c>
      <c r="F68" s="19">
        <v>137</v>
      </c>
      <c r="G68" s="19">
        <v>187</v>
      </c>
      <c r="I68" s="18">
        <v>61</v>
      </c>
      <c r="J68" s="18">
        <f t="shared" si="2"/>
        <v>137</v>
      </c>
      <c r="K68" s="18">
        <f t="shared" si="3"/>
        <v>187</v>
      </c>
      <c r="L68" s="18">
        <f t="shared" si="4"/>
        <v>124</v>
      </c>
      <c r="M68" s="18">
        <f t="shared" si="5"/>
        <v>227</v>
      </c>
      <c r="N68" s="23">
        <f t="shared" si="6"/>
        <v>0.9051094890510949</v>
      </c>
      <c r="O68" s="23">
        <f t="shared" si="6"/>
        <v>1.213903743315508</v>
      </c>
      <c r="P68" s="23">
        <v>1.1841142086777496</v>
      </c>
      <c r="Q68" s="23">
        <v>1.4842715059338174</v>
      </c>
      <c r="R68" s="23">
        <f t="shared" si="7"/>
        <v>162.22364658885169</v>
      </c>
      <c r="S68" s="23">
        <f t="shared" si="7"/>
        <v>277.55877160962388</v>
      </c>
      <c r="T68" s="23">
        <f t="shared" si="8"/>
        <v>439.78241819847557</v>
      </c>
      <c r="U68" s="9">
        <v>1</v>
      </c>
      <c r="V68" s="11">
        <v>1.1000000000000001</v>
      </c>
      <c r="W68" s="11">
        <f t="shared" si="9"/>
        <v>483.76066001832316</v>
      </c>
    </row>
    <row r="69" spans="1:23" x14ac:dyDescent="0.25">
      <c r="A69" s="18">
        <v>62</v>
      </c>
      <c r="B69" s="18">
        <f t="shared" si="0"/>
        <v>253</v>
      </c>
      <c r="C69" s="18">
        <v>98</v>
      </c>
      <c r="D69" s="18">
        <v>155</v>
      </c>
      <c r="E69" s="18">
        <f t="shared" si="1"/>
        <v>319</v>
      </c>
      <c r="F69" s="19">
        <v>137</v>
      </c>
      <c r="G69" s="19">
        <v>182</v>
      </c>
      <c r="I69" s="18">
        <v>62</v>
      </c>
      <c r="J69" s="18">
        <f t="shared" si="2"/>
        <v>137</v>
      </c>
      <c r="K69" s="18">
        <f t="shared" si="3"/>
        <v>182</v>
      </c>
      <c r="L69" s="18">
        <f t="shared" si="4"/>
        <v>98</v>
      </c>
      <c r="M69" s="18">
        <f t="shared" si="5"/>
        <v>155</v>
      </c>
      <c r="N69" s="23">
        <f t="shared" si="6"/>
        <v>0.71532846715328469</v>
      </c>
      <c r="O69" s="23">
        <f t="shared" si="6"/>
        <v>0.85164835164835162</v>
      </c>
      <c r="P69" s="23">
        <v>1.1392912823311809</v>
      </c>
      <c r="Q69" s="23">
        <v>1.4498464913947244</v>
      </c>
      <c r="R69" s="23">
        <f t="shared" si="7"/>
        <v>156.08290567937178</v>
      </c>
      <c r="S69" s="23">
        <f t="shared" si="7"/>
        <v>263.87206143383986</v>
      </c>
      <c r="T69" s="23">
        <f t="shared" si="8"/>
        <v>419.95496711321164</v>
      </c>
      <c r="U69" s="9">
        <v>1</v>
      </c>
      <c r="V69" s="11">
        <v>1.1000000000000001</v>
      </c>
      <c r="W69" s="11">
        <f t="shared" si="9"/>
        <v>461.95046382453285</v>
      </c>
    </row>
    <row r="70" spans="1:23" x14ac:dyDescent="0.25">
      <c r="A70" s="18">
        <v>63</v>
      </c>
      <c r="B70" s="18">
        <f t="shared" si="0"/>
        <v>247</v>
      </c>
      <c r="C70" s="18">
        <v>125</v>
      </c>
      <c r="D70" s="18">
        <v>122</v>
      </c>
      <c r="E70" s="18">
        <f t="shared" si="1"/>
        <v>287</v>
      </c>
      <c r="F70" s="19">
        <v>121</v>
      </c>
      <c r="G70" s="19">
        <v>166</v>
      </c>
      <c r="I70" s="18">
        <v>63</v>
      </c>
      <c r="J70" s="18">
        <f t="shared" si="2"/>
        <v>121</v>
      </c>
      <c r="K70" s="18">
        <f t="shared" si="3"/>
        <v>166</v>
      </c>
      <c r="L70" s="18">
        <f t="shared" si="4"/>
        <v>125</v>
      </c>
      <c r="M70" s="18">
        <f t="shared" si="5"/>
        <v>122</v>
      </c>
      <c r="N70" s="23">
        <f t="shared" si="6"/>
        <v>1.0330578512396693</v>
      </c>
      <c r="O70" s="23">
        <f t="shared" si="6"/>
        <v>0.73493975903614461</v>
      </c>
      <c r="P70" s="23">
        <v>1.1757656677118211</v>
      </c>
      <c r="Q70" s="23">
        <v>1.5747516223457818</v>
      </c>
      <c r="R70" s="23">
        <f t="shared" si="7"/>
        <v>142.26764579313036</v>
      </c>
      <c r="S70" s="23">
        <f t="shared" si="7"/>
        <v>261.40876930939976</v>
      </c>
      <c r="T70" s="23">
        <f t="shared" si="8"/>
        <v>403.67641510253009</v>
      </c>
      <c r="U70" s="9">
        <v>1</v>
      </c>
      <c r="V70" s="11">
        <v>1.1000000000000001</v>
      </c>
      <c r="W70" s="11">
        <f t="shared" si="9"/>
        <v>444.04405661278315</v>
      </c>
    </row>
    <row r="71" spans="1:23" x14ac:dyDescent="0.25">
      <c r="A71" s="18">
        <v>64</v>
      </c>
      <c r="B71" s="18">
        <f t="shared" si="0"/>
        <v>188</v>
      </c>
      <c r="C71" s="18">
        <v>83</v>
      </c>
      <c r="D71" s="18">
        <v>105</v>
      </c>
      <c r="E71" s="18">
        <f t="shared" si="1"/>
        <v>273</v>
      </c>
      <c r="F71" s="19">
        <v>125</v>
      </c>
      <c r="G71" s="19">
        <v>148</v>
      </c>
      <c r="I71" s="18">
        <v>64</v>
      </c>
      <c r="J71" s="18">
        <f t="shared" si="2"/>
        <v>125</v>
      </c>
      <c r="K71" s="18">
        <f t="shared" si="3"/>
        <v>148</v>
      </c>
      <c r="L71" s="18">
        <f t="shared" si="4"/>
        <v>83</v>
      </c>
      <c r="M71" s="18">
        <f t="shared" si="5"/>
        <v>105</v>
      </c>
      <c r="N71" s="23">
        <f t="shared" si="6"/>
        <v>0.66400000000000003</v>
      </c>
      <c r="O71" s="23">
        <f t="shared" si="6"/>
        <v>0.70945945945945943</v>
      </c>
      <c r="P71" s="23">
        <v>1.091953722728787</v>
      </c>
      <c r="Q71" s="23">
        <v>1.482105702636932</v>
      </c>
      <c r="R71" s="23">
        <f t="shared" si="7"/>
        <v>136.49421534109837</v>
      </c>
      <c r="S71" s="23">
        <f t="shared" si="7"/>
        <v>219.35164399026593</v>
      </c>
      <c r="T71" s="23">
        <f t="shared" si="8"/>
        <v>355.8458593313643</v>
      </c>
      <c r="U71" s="9">
        <v>1</v>
      </c>
      <c r="V71" s="11">
        <v>1.1000000000000001</v>
      </c>
      <c r="W71" s="11">
        <f t="shared" si="9"/>
        <v>391.43044526450075</v>
      </c>
    </row>
    <row r="72" spans="1:23" x14ac:dyDescent="0.25">
      <c r="A72" s="18">
        <v>65</v>
      </c>
      <c r="B72" s="18">
        <f t="shared" ref="B72:B106" si="10">C72+D72</f>
        <v>210</v>
      </c>
      <c r="C72" s="18">
        <v>94</v>
      </c>
      <c r="D72" s="18">
        <v>116</v>
      </c>
      <c r="E72" s="18">
        <f t="shared" ref="E72:E106" si="11">F72+G72</f>
        <v>223</v>
      </c>
      <c r="F72" s="19">
        <v>110</v>
      </c>
      <c r="G72" s="19">
        <v>113</v>
      </c>
      <c r="I72" s="18">
        <v>65</v>
      </c>
      <c r="J72" s="18">
        <f t="shared" ref="J72:J106" si="12">F72</f>
        <v>110</v>
      </c>
      <c r="K72" s="18">
        <f t="shared" ref="K72:K106" si="13">G72</f>
        <v>113</v>
      </c>
      <c r="L72" s="18">
        <f t="shared" ref="L72:L106" si="14">C72</f>
        <v>94</v>
      </c>
      <c r="M72" s="18">
        <f t="shared" ref="M72:M106" si="15">D72</f>
        <v>116</v>
      </c>
      <c r="N72" s="23">
        <f t="shared" ref="N72:O106" si="16">L72/J72</f>
        <v>0.8545454545454545</v>
      </c>
      <c r="O72" s="23">
        <f t="shared" si="16"/>
        <v>1.0265486725663717</v>
      </c>
      <c r="P72" s="23">
        <v>1.1210167176082917</v>
      </c>
      <c r="Q72" s="23">
        <v>1.5709636597012633</v>
      </c>
      <c r="R72" s="23">
        <f t="shared" ref="R72:S106" si="17">J72*P72</f>
        <v>123.31183893691208</v>
      </c>
      <c r="S72" s="23">
        <f t="shared" si="17"/>
        <v>177.51889354624274</v>
      </c>
      <c r="T72" s="23">
        <f t="shared" ref="T72:T106" si="18">R72+S72</f>
        <v>300.8307324831548</v>
      </c>
      <c r="U72" s="9">
        <v>1</v>
      </c>
      <c r="V72" s="11">
        <v>1.1000000000000001</v>
      </c>
      <c r="W72" s="11">
        <f t="shared" ref="W72:W106" si="19">T72*U72*V72</f>
        <v>330.91380573147029</v>
      </c>
    </row>
    <row r="73" spans="1:23" x14ac:dyDescent="0.25">
      <c r="A73" s="18">
        <v>66</v>
      </c>
      <c r="B73" s="18">
        <f t="shared" si="10"/>
        <v>186</v>
      </c>
      <c r="C73" s="18">
        <v>91</v>
      </c>
      <c r="D73" s="18">
        <v>95</v>
      </c>
      <c r="E73" s="18">
        <f t="shared" si="11"/>
        <v>195</v>
      </c>
      <c r="F73" s="19">
        <v>95</v>
      </c>
      <c r="G73" s="19">
        <v>100</v>
      </c>
      <c r="I73" s="18">
        <v>66</v>
      </c>
      <c r="J73" s="18">
        <f t="shared" si="12"/>
        <v>95</v>
      </c>
      <c r="K73" s="18">
        <f t="shared" si="13"/>
        <v>100</v>
      </c>
      <c r="L73" s="18">
        <f t="shared" si="14"/>
        <v>91</v>
      </c>
      <c r="M73" s="18">
        <f t="shared" si="15"/>
        <v>95</v>
      </c>
      <c r="N73" s="23">
        <f t="shared" si="16"/>
        <v>0.95789473684210524</v>
      </c>
      <c r="O73" s="23">
        <f t="shared" si="16"/>
        <v>0.95</v>
      </c>
      <c r="P73" s="23">
        <v>1.158793886711841</v>
      </c>
      <c r="Q73" s="23">
        <v>1.5136682044855096</v>
      </c>
      <c r="R73" s="23">
        <f t="shared" si="17"/>
        <v>110.0854192376249</v>
      </c>
      <c r="S73" s="23">
        <f t="shared" si="17"/>
        <v>151.36682044855095</v>
      </c>
      <c r="T73" s="23">
        <f t="shared" si="18"/>
        <v>261.45223968617586</v>
      </c>
      <c r="U73" s="9">
        <v>1</v>
      </c>
      <c r="V73" s="11">
        <v>1.1000000000000001</v>
      </c>
      <c r="W73" s="11">
        <f t="shared" si="19"/>
        <v>287.59746365479344</v>
      </c>
    </row>
    <row r="74" spans="1:23" x14ac:dyDescent="0.25">
      <c r="A74" s="18">
        <v>67</v>
      </c>
      <c r="B74" s="18">
        <f t="shared" si="10"/>
        <v>230</v>
      </c>
      <c r="C74" s="18">
        <v>84</v>
      </c>
      <c r="D74" s="18">
        <v>146</v>
      </c>
      <c r="E74" s="18">
        <f t="shared" si="11"/>
        <v>222</v>
      </c>
      <c r="F74" s="19">
        <v>107</v>
      </c>
      <c r="G74" s="19">
        <v>115</v>
      </c>
      <c r="I74" s="18">
        <v>67</v>
      </c>
      <c r="J74" s="18">
        <f t="shared" si="12"/>
        <v>107</v>
      </c>
      <c r="K74" s="18">
        <f t="shared" si="13"/>
        <v>115</v>
      </c>
      <c r="L74" s="18">
        <f t="shared" si="14"/>
        <v>84</v>
      </c>
      <c r="M74" s="18">
        <f t="shared" si="15"/>
        <v>146</v>
      </c>
      <c r="N74" s="23">
        <f t="shared" si="16"/>
        <v>0.78504672897196259</v>
      </c>
      <c r="O74" s="23">
        <f t="shared" si="16"/>
        <v>1.2695652173913043</v>
      </c>
      <c r="P74" s="23">
        <v>1.1318994544649215</v>
      </c>
      <c r="Q74" s="23">
        <v>1.5924197744647843</v>
      </c>
      <c r="R74" s="23">
        <f t="shared" si="17"/>
        <v>121.11324162774659</v>
      </c>
      <c r="S74" s="23">
        <f t="shared" si="17"/>
        <v>183.12827406345019</v>
      </c>
      <c r="T74" s="23">
        <f t="shared" si="18"/>
        <v>304.24151569119681</v>
      </c>
      <c r="U74" s="9">
        <v>1</v>
      </c>
      <c r="V74" s="11">
        <v>1.1000000000000001</v>
      </c>
      <c r="W74" s="11">
        <f t="shared" si="19"/>
        <v>334.66566726031652</v>
      </c>
    </row>
    <row r="75" spans="1:23" x14ac:dyDescent="0.25">
      <c r="A75" s="18">
        <v>68</v>
      </c>
      <c r="B75" s="18">
        <f t="shared" si="10"/>
        <v>192</v>
      </c>
      <c r="C75" s="18">
        <v>65</v>
      </c>
      <c r="D75" s="18">
        <v>127</v>
      </c>
      <c r="E75" s="18">
        <f t="shared" si="11"/>
        <v>190</v>
      </c>
      <c r="F75" s="19">
        <v>85</v>
      </c>
      <c r="G75" s="19">
        <v>105</v>
      </c>
      <c r="I75" s="18">
        <v>68</v>
      </c>
      <c r="J75" s="18">
        <f t="shared" si="12"/>
        <v>85</v>
      </c>
      <c r="K75" s="18">
        <f t="shared" si="13"/>
        <v>105</v>
      </c>
      <c r="L75" s="18">
        <f t="shared" si="14"/>
        <v>65</v>
      </c>
      <c r="M75" s="18">
        <f t="shared" si="15"/>
        <v>127</v>
      </c>
      <c r="N75" s="23">
        <f t="shared" si="16"/>
        <v>0.76470588235294112</v>
      </c>
      <c r="O75" s="23">
        <f t="shared" si="16"/>
        <v>1.2095238095238094</v>
      </c>
      <c r="P75" s="23">
        <v>1.1587564374054806</v>
      </c>
      <c r="Q75" s="23">
        <v>1.5580214651020399</v>
      </c>
      <c r="R75" s="23">
        <f t="shared" si="17"/>
        <v>98.494297179465846</v>
      </c>
      <c r="S75" s="23">
        <f t="shared" si="17"/>
        <v>163.59225383571419</v>
      </c>
      <c r="T75" s="23">
        <f t="shared" si="18"/>
        <v>262.08655101518002</v>
      </c>
      <c r="U75" s="9">
        <v>1</v>
      </c>
      <c r="V75" s="11">
        <v>1.1000000000000001</v>
      </c>
      <c r="W75" s="11">
        <f t="shared" si="19"/>
        <v>288.29520611669807</v>
      </c>
    </row>
    <row r="76" spans="1:23" x14ac:dyDescent="0.25">
      <c r="A76" s="18">
        <v>69</v>
      </c>
      <c r="B76" s="18">
        <f t="shared" si="10"/>
        <v>205</v>
      </c>
      <c r="C76" s="18">
        <v>52</v>
      </c>
      <c r="D76" s="18">
        <v>153</v>
      </c>
      <c r="E76" s="18">
        <f t="shared" si="11"/>
        <v>196</v>
      </c>
      <c r="F76" s="19">
        <v>74</v>
      </c>
      <c r="G76" s="19">
        <v>122</v>
      </c>
      <c r="I76" s="18">
        <v>69</v>
      </c>
      <c r="J76" s="18">
        <f t="shared" si="12"/>
        <v>74</v>
      </c>
      <c r="K76" s="18">
        <f t="shared" si="13"/>
        <v>122</v>
      </c>
      <c r="L76" s="18">
        <f t="shared" si="14"/>
        <v>52</v>
      </c>
      <c r="M76" s="18">
        <f t="shared" si="15"/>
        <v>153</v>
      </c>
      <c r="N76" s="23">
        <f t="shared" si="16"/>
        <v>0.70270270270270274</v>
      </c>
      <c r="O76" s="23">
        <f t="shared" si="16"/>
        <v>1.2540983606557377</v>
      </c>
      <c r="P76" s="23">
        <v>1.1413992714218271</v>
      </c>
      <c r="Q76" s="23">
        <v>1.5940607954196429</v>
      </c>
      <c r="R76" s="23">
        <f t="shared" si="17"/>
        <v>84.463546085215199</v>
      </c>
      <c r="S76" s="23">
        <f t="shared" si="17"/>
        <v>194.47541704119644</v>
      </c>
      <c r="T76" s="23">
        <f t="shared" si="18"/>
        <v>278.93896312641164</v>
      </c>
      <c r="U76" s="9">
        <v>1</v>
      </c>
      <c r="V76" s="11">
        <v>1.1000000000000001</v>
      </c>
      <c r="W76" s="11">
        <f t="shared" si="19"/>
        <v>306.83285943905281</v>
      </c>
    </row>
    <row r="77" spans="1:23" x14ac:dyDescent="0.25">
      <c r="A77" s="18">
        <v>70</v>
      </c>
      <c r="B77" s="18">
        <f t="shared" si="10"/>
        <v>147</v>
      </c>
      <c r="C77" s="18">
        <v>46</v>
      </c>
      <c r="D77" s="18">
        <v>101</v>
      </c>
      <c r="E77" s="18">
        <f t="shared" si="11"/>
        <v>153</v>
      </c>
      <c r="F77" s="19">
        <v>46</v>
      </c>
      <c r="G77" s="19">
        <v>107</v>
      </c>
      <c r="I77" s="18">
        <v>70</v>
      </c>
      <c r="J77" s="18">
        <f t="shared" si="12"/>
        <v>46</v>
      </c>
      <c r="K77" s="18">
        <f t="shared" si="13"/>
        <v>107</v>
      </c>
      <c r="L77" s="18">
        <f t="shared" si="14"/>
        <v>46</v>
      </c>
      <c r="M77" s="18">
        <f t="shared" si="15"/>
        <v>101</v>
      </c>
      <c r="N77" s="23">
        <f t="shared" si="16"/>
        <v>1</v>
      </c>
      <c r="O77" s="23">
        <f t="shared" si="16"/>
        <v>0.94392523364485981</v>
      </c>
      <c r="P77" s="23">
        <v>1.2001189324535197</v>
      </c>
      <c r="Q77" s="23">
        <v>1.6082249138730098</v>
      </c>
      <c r="R77" s="23">
        <f t="shared" si="17"/>
        <v>55.205470892861911</v>
      </c>
      <c r="S77" s="23">
        <f t="shared" si="17"/>
        <v>172.08006578441206</v>
      </c>
      <c r="T77" s="23">
        <f t="shared" si="18"/>
        <v>227.28553667727397</v>
      </c>
      <c r="U77" s="9">
        <v>1</v>
      </c>
      <c r="V77" s="11">
        <v>1.1000000000000001</v>
      </c>
      <c r="W77" s="11">
        <f t="shared" si="19"/>
        <v>250.01409034500139</v>
      </c>
    </row>
    <row r="78" spans="1:23" x14ac:dyDescent="0.25">
      <c r="A78" s="18">
        <v>71</v>
      </c>
      <c r="B78" s="18">
        <f t="shared" si="10"/>
        <v>134</v>
      </c>
      <c r="C78" s="18">
        <v>33</v>
      </c>
      <c r="D78" s="18">
        <v>101</v>
      </c>
      <c r="E78" s="18">
        <f t="shared" si="11"/>
        <v>149</v>
      </c>
      <c r="F78" s="19">
        <v>64</v>
      </c>
      <c r="G78" s="19">
        <v>85</v>
      </c>
      <c r="I78" s="18">
        <v>71</v>
      </c>
      <c r="J78" s="18">
        <f t="shared" si="12"/>
        <v>64</v>
      </c>
      <c r="K78" s="18">
        <f t="shared" si="13"/>
        <v>85</v>
      </c>
      <c r="L78" s="18">
        <f t="shared" si="14"/>
        <v>33</v>
      </c>
      <c r="M78" s="18">
        <f t="shared" si="15"/>
        <v>101</v>
      </c>
      <c r="N78" s="23">
        <f t="shared" si="16"/>
        <v>0.515625</v>
      </c>
      <c r="O78" s="23">
        <f t="shared" si="16"/>
        <v>1.1882352941176471</v>
      </c>
      <c r="P78" s="23">
        <v>1.2712810006613371</v>
      </c>
      <c r="Q78" s="23">
        <v>1.6975198611628772</v>
      </c>
      <c r="R78" s="23">
        <f t="shared" si="17"/>
        <v>81.361984042325574</v>
      </c>
      <c r="S78" s="23">
        <f t="shared" si="17"/>
        <v>144.28918819884456</v>
      </c>
      <c r="T78" s="23">
        <f t="shared" si="18"/>
        <v>225.65117224117012</v>
      </c>
      <c r="U78" s="9">
        <v>1</v>
      </c>
      <c r="V78" s="11">
        <v>1.1000000000000001</v>
      </c>
      <c r="W78" s="11">
        <f t="shared" si="19"/>
        <v>248.21628946528716</v>
      </c>
    </row>
    <row r="79" spans="1:23" x14ac:dyDescent="0.25">
      <c r="A79" s="18">
        <v>72</v>
      </c>
      <c r="B79" s="18">
        <f t="shared" si="10"/>
        <v>126</v>
      </c>
      <c r="C79" s="18">
        <v>63</v>
      </c>
      <c r="D79" s="18">
        <v>63</v>
      </c>
      <c r="E79" s="18">
        <f t="shared" si="11"/>
        <v>104</v>
      </c>
      <c r="F79" s="19">
        <v>45</v>
      </c>
      <c r="G79" s="19">
        <v>59</v>
      </c>
      <c r="I79" s="18">
        <v>72</v>
      </c>
      <c r="J79" s="18">
        <f t="shared" si="12"/>
        <v>45</v>
      </c>
      <c r="K79" s="18">
        <f t="shared" si="13"/>
        <v>59</v>
      </c>
      <c r="L79" s="18">
        <f t="shared" si="14"/>
        <v>63</v>
      </c>
      <c r="M79" s="18">
        <f t="shared" si="15"/>
        <v>63</v>
      </c>
      <c r="N79" s="23">
        <f t="shared" si="16"/>
        <v>1.4</v>
      </c>
      <c r="O79" s="23">
        <f t="shared" si="16"/>
        <v>1.0677966101694916</v>
      </c>
      <c r="P79" s="23">
        <v>1.2037283427123036</v>
      </c>
      <c r="Q79" s="23">
        <v>1.5545465488116144</v>
      </c>
      <c r="R79" s="23">
        <f t="shared" si="17"/>
        <v>54.167775422053658</v>
      </c>
      <c r="S79" s="23">
        <f t="shared" si="17"/>
        <v>91.718246379885244</v>
      </c>
      <c r="T79" s="23">
        <f t="shared" si="18"/>
        <v>145.88602180193891</v>
      </c>
      <c r="U79" s="9">
        <v>1</v>
      </c>
      <c r="V79" s="11">
        <v>1.1000000000000001</v>
      </c>
      <c r="W79" s="11">
        <f t="shared" si="19"/>
        <v>160.47462398213281</v>
      </c>
    </row>
    <row r="80" spans="1:23" x14ac:dyDescent="0.25">
      <c r="A80" s="18">
        <v>73</v>
      </c>
      <c r="B80" s="18">
        <f t="shared" si="10"/>
        <v>101</v>
      </c>
      <c r="C80" s="18">
        <v>63</v>
      </c>
      <c r="D80" s="18">
        <v>38</v>
      </c>
      <c r="E80" s="18">
        <f t="shared" si="11"/>
        <v>134</v>
      </c>
      <c r="F80" s="19">
        <v>55</v>
      </c>
      <c r="G80" s="19">
        <v>79</v>
      </c>
      <c r="I80" s="18">
        <v>73</v>
      </c>
      <c r="J80" s="18">
        <f t="shared" si="12"/>
        <v>55</v>
      </c>
      <c r="K80" s="18">
        <f t="shared" si="13"/>
        <v>79</v>
      </c>
      <c r="L80" s="18">
        <f t="shared" si="14"/>
        <v>63</v>
      </c>
      <c r="M80" s="18">
        <f t="shared" si="15"/>
        <v>38</v>
      </c>
      <c r="N80" s="23">
        <f t="shared" si="16"/>
        <v>1.1454545454545455</v>
      </c>
      <c r="O80" s="23">
        <f t="shared" si="16"/>
        <v>0.48101265822784811</v>
      </c>
      <c r="P80" s="23">
        <v>1.0989224600493674</v>
      </c>
      <c r="Q80" s="23">
        <v>1.5088109523577338</v>
      </c>
      <c r="R80" s="23">
        <f t="shared" si="17"/>
        <v>60.440735302715211</v>
      </c>
      <c r="S80" s="23">
        <f t="shared" si="17"/>
        <v>119.19606523626096</v>
      </c>
      <c r="T80" s="23">
        <f t="shared" si="18"/>
        <v>179.63680053897616</v>
      </c>
      <c r="U80" s="9">
        <v>1</v>
      </c>
      <c r="V80" s="11">
        <v>1.1000000000000001</v>
      </c>
      <c r="W80" s="11">
        <f t="shared" si="19"/>
        <v>197.60048059287379</v>
      </c>
    </row>
    <row r="81" spans="1:23" x14ac:dyDescent="0.25">
      <c r="A81" s="18">
        <v>74</v>
      </c>
      <c r="B81" s="18">
        <f t="shared" si="10"/>
        <v>80</v>
      </c>
      <c r="C81" s="18">
        <v>35</v>
      </c>
      <c r="D81" s="18">
        <v>45</v>
      </c>
      <c r="E81" s="18">
        <f t="shared" si="11"/>
        <v>78</v>
      </c>
      <c r="F81" s="19">
        <v>35</v>
      </c>
      <c r="G81" s="19">
        <v>43</v>
      </c>
      <c r="I81" s="18">
        <v>74</v>
      </c>
      <c r="J81" s="18">
        <f t="shared" si="12"/>
        <v>35</v>
      </c>
      <c r="K81" s="18">
        <f t="shared" si="13"/>
        <v>43</v>
      </c>
      <c r="L81" s="18">
        <f t="shared" si="14"/>
        <v>35</v>
      </c>
      <c r="M81" s="18">
        <f t="shared" si="15"/>
        <v>45</v>
      </c>
      <c r="N81" s="23">
        <f t="shared" si="16"/>
        <v>1</v>
      </c>
      <c r="O81" s="23">
        <f t="shared" si="16"/>
        <v>1.0465116279069768</v>
      </c>
      <c r="P81" s="23">
        <v>1.1996096473498148</v>
      </c>
      <c r="Q81" s="23">
        <v>1.5364118049579252</v>
      </c>
      <c r="R81" s="23">
        <f t="shared" si="17"/>
        <v>41.986337657243517</v>
      </c>
      <c r="S81" s="23">
        <f t="shared" si="17"/>
        <v>66.065707613190781</v>
      </c>
      <c r="T81" s="23">
        <f t="shared" si="18"/>
        <v>108.05204527043429</v>
      </c>
      <c r="U81" s="9">
        <v>1</v>
      </c>
      <c r="V81" s="11">
        <v>1.1000000000000001</v>
      </c>
      <c r="W81" s="11">
        <f t="shared" si="19"/>
        <v>118.85724979747773</v>
      </c>
    </row>
    <row r="82" spans="1:23" x14ac:dyDescent="0.25">
      <c r="A82" s="18">
        <v>75</v>
      </c>
      <c r="B82" s="18">
        <f t="shared" si="10"/>
        <v>67</v>
      </c>
      <c r="C82" s="18">
        <v>22</v>
      </c>
      <c r="D82" s="18">
        <v>45</v>
      </c>
      <c r="E82" s="18">
        <f t="shared" si="11"/>
        <v>89</v>
      </c>
      <c r="F82" s="19">
        <v>41</v>
      </c>
      <c r="G82" s="19">
        <v>48</v>
      </c>
      <c r="I82" s="18">
        <v>75</v>
      </c>
      <c r="J82" s="18">
        <f t="shared" si="12"/>
        <v>41</v>
      </c>
      <c r="K82" s="18">
        <f t="shared" si="13"/>
        <v>48</v>
      </c>
      <c r="L82" s="18">
        <f t="shared" si="14"/>
        <v>22</v>
      </c>
      <c r="M82" s="18">
        <f t="shared" si="15"/>
        <v>45</v>
      </c>
      <c r="N82" s="23">
        <f t="shared" si="16"/>
        <v>0.53658536585365857</v>
      </c>
      <c r="O82" s="23">
        <f t="shared" si="16"/>
        <v>0.9375</v>
      </c>
      <c r="P82" s="23">
        <v>1.0552273892777833</v>
      </c>
      <c r="Q82" s="23">
        <v>1.5150969237124527</v>
      </c>
      <c r="R82" s="23">
        <f t="shared" si="17"/>
        <v>43.264322960389116</v>
      </c>
      <c r="S82" s="23">
        <f t="shared" si="17"/>
        <v>72.724652338197728</v>
      </c>
      <c r="T82" s="23">
        <f t="shared" si="18"/>
        <v>115.98897529858684</v>
      </c>
      <c r="U82" s="9">
        <v>1</v>
      </c>
      <c r="V82" s="11">
        <v>1.1000000000000001</v>
      </c>
      <c r="W82" s="11">
        <f t="shared" si="19"/>
        <v>127.58787282844553</v>
      </c>
    </row>
    <row r="83" spans="1:23" x14ac:dyDescent="0.25">
      <c r="A83" s="18">
        <v>76</v>
      </c>
      <c r="B83" s="18">
        <f t="shared" si="10"/>
        <v>64</v>
      </c>
      <c r="C83" s="18">
        <v>21</v>
      </c>
      <c r="D83" s="18">
        <v>43</v>
      </c>
      <c r="E83" s="18">
        <f t="shared" si="11"/>
        <v>56</v>
      </c>
      <c r="F83" s="19">
        <v>23</v>
      </c>
      <c r="G83" s="19">
        <v>33</v>
      </c>
      <c r="I83" s="18">
        <v>76</v>
      </c>
      <c r="J83" s="18">
        <f t="shared" si="12"/>
        <v>23</v>
      </c>
      <c r="K83" s="18">
        <f t="shared" si="13"/>
        <v>33</v>
      </c>
      <c r="L83" s="18">
        <f t="shared" si="14"/>
        <v>21</v>
      </c>
      <c r="M83" s="18">
        <f t="shared" si="15"/>
        <v>43</v>
      </c>
      <c r="N83" s="23">
        <f t="shared" si="16"/>
        <v>0.91304347826086951</v>
      </c>
      <c r="O83" s="23">
        <f t="shared" si="16"/>
        <v>1.303030303030303</v>
      </c>
      <c r="P83" s="23">
        <v>0.87105133724920314</v>
      </c>
      <c r="Q83" s="23">
        <v>1.163462701676707</v>
      </c>
      <c r="R83" s="23">
        <f t="shared" si="17"/>
        <v>20.034180756731672</v>
      </c>
      <c r="S83" s="23">
        <f t="shared" si="17"/>
        <v>38.39426915533133</v>
      </c>
      <c r="T83" s="23">
        <f t="shared" si="18"/>
        <v>58.428449912063002</v>
      </c>
      <c r="U83" s="9">
        <v>1</v>
      </c>
      <c r="V83" s="11">
        <v>1.1000000000000001</v>
      </c>
      <c r="W83" s="11">
        <f t="shared" si="19"/>
        <v>64.271294903269307</v>
      </c>
    </row>
    <row r="84" spans="1:23" x14ac:dyDescent="0.25">
      <c r="A84" s="18">
        <v>77</v>
      </c>
      <c r="B84" s="18">
        <f t="shared" si="10"/>
        <v>24</v>
      </c>
      <c r="C84" s="18">
        <v>9</v>
      </c>
      <c r="D84" s="18">
        <v>15</v>
      </c>
      <c r="E84" s="18">
        <f t="shared" si="11"/>
        <v>22</v>
      </c>
      <c r="F84" s="19">
        <v>8</v>
      </c>
      <c r="G84" s="19">
        <v>14</v>
      </c>
      <c r="I84" s="18">
        <v>77</v>
      </c>
      <c r="J84" s="18">
        <f t="shared" si="12"/>
        <v>8</v>
      </c>
      <c r="K84" s="18">
        <f t="shared" si="13"/>
        <v>14</v>
      </c>
      <c r="L84" s="18">
        <f t="shared" si="14"/>
        <v>9</v>
      </c>
      <c r="M84" s="18">
        <f t="shared" si="15"/>
        <v>15</v>
      </c>
      <c r="N84" s="23">
        <f t="shared" si="16"/>
        <v>1.125</v>
      </c>
      <c r="O84" s="23">
        <f t="shared" si="16"/>
        <v>1.0714285714285714</v>
      </c>
      <c r="P84" s="23">
        <v>1.0980308563172401</v>
      </c>
      <c r="Q84" s="23">
        <v>1.2533296593497394</v>
      </c>
      <c r="R84" s="23">
        <f t="shared" si="17"/>
        <v>8.7842468505379205</v>
      </c>
      <c r="S84" s="23">
        <f t="shared" si="17"/>
        <v>17.54661523089635</v>
      </c>
      <c r="T84" s="23">
        <f t="shared" si="18"/>
        <v>26.330862081434269</v>
      </c>
      <c r="U84" s="9">
        <v>1</v>
      </c>
      <c r="V84" s="11">
        <v>1.1000000000000001</v>
      </c>
      <c r="W84" s="11">
        <f t="shared" si="19"/>
        <v>28.963948289577697</v>
      </c>
    </row>
    <row r="85" spans="1:23" x14ac:dyDescent="0.25">
      <c r="A85" s="18">
        <v>78</v>
      </c>
      <c r="B85" s="18">
        <f t="shared" si="10"/>
        <v>25</v>
      </c>
      <c r="C85" s="18">
        <v>7</v>
      </c>
      <c r="D85" s="18">
        <v>18</v>
      </c>
      <c r="E85" s="18">
        <f t="shared" si="11"/>
        <v>21</v>
      </c>
      <c r="F85" s="19">
        <v>6</v>
      </c>
      <c r="G85" s="19">
        <v>15</v>
      </c>
      <c r="I85" s="18">
        <v>78</v>
      </c>
      <c r="J85" s="18">
        <f t="shared" si="12"/>
        <v>6</v>
      </c>
      <c r="K85" s="18">
        <f t="shared" si="13"/>
        <v>15</v>
      </c>
      <c r="L85" s="18">
        <f t="shared" si="14"/>
        <v>7</v>
      </c>
      <c r="M85" s="18">
        <f t="shared" si="15"/>
        <v>18</v>
      </c>
      <c r="N85" s="23">
        <f t="shared" si="16"/>
        <v>1.1666666666666667</v>
      </c>
      <c r="O85" s="23">
        <f t="shared" si="16"/>
        <v>1.2</v>
      </c>
      <c r="P85" s="23">
        <v>1.2463082851082308</v>
      </c>
      <c r="Q85" s="23">
        <v>1.3285489276730484</v>
      </c>
      <c r="R85" s="23">
        <f t="shared" si="17"/>
        <v>7.4778497106493846</v>
      </c>
      <c r="S85" s="23">
        <f t="shared" si="17"/>
        <v>19.928233915095728</v>
      </c>
      <c r="T85" s="23">
        <f t="shared" si="18"/>
        <v>27.406083625745111</v>
      </c>
      <c r="U85" s="9">
        <v>1</v>
      </c>
      <c r="V85" s="11">
        <v>1.1000000000000001</v>
      </c>
      <c r="W85" s="11">
        <f t="shared" si="19"/>
        <v>30.146691988319624</v>
      </c>
    </row>
    <row r="86" spans="1:23" x14ac:dyDescent="0.25">
      <c r="A86" s="18">
        <v>79</v>
      </c>
      <c r="B86" s="18">
        <f t="shared" si="10"/>
        <v>32</v>
      </c>
      <c r="C86" s="18">
        <v>9</v>
      </c>
      <c r="D86" s="18">
        <v>23</v>
      </c>
      <c r="E86" s="18">
        <f t="shared" si="11"/>
        <v>33</v>
      </c>
      <c r="F86" s="19">
        <v>22</v>
      </c>
      <c r="G86" s="19">
        <v>11</v>
      </c>
      <c r="I86" s="18">
        <v>79</v>
      </c>
      <c r="J86" s="18">
        <f t="shared" si="12"/>
        <v>22</v>
      </c>
      <c r="K86" s="18">
        <f t="shared" si="13"/>
        <v>11</v>
      </c>
      <c r="L86" s="18">
        <f t="shared" si="14"/>
        <v>9</v>
      </c>
      <c r="M86" s="18">
        <f t="shared" si="15"/>
        <v>23</v>
      </c>
      <c r="N86" s="23">
        <f t="shared" si="16"/>
        <v>0.40909090909090912</v>
      </c>
      <c r="O86" s="23">
        <f t="shared" si="16"/>
        <v>2.0909090909090908</v>
      </c>
      <c r="P86" s="23">
        <v>1.2587200943383465</v>
      </c>
      <c r="Q86" s="23">
        <v>1.556891493509448</v>
      </c>
      <c r="R86" s="23">
        <f t="shared" si="17"/>
        <v>27.691842075443624</v>
      </c>
      <c r="S86" s="23">
        <f t="shared" si="17"/>
        <v>17.125806428603926</v>
      </c>
      <c r="T86" s="23">
        <f t="shared" si="18"/>
        <v>44.817648504047554</v>
      </c>
      <c r="U86" s="9">
        <v>1</v>
      </c>
      <c r="V86" s="11">
        <v>1.1000000000000001</v>
      </c>
      <c r="W86" s="11">
        <f t="shared" si="19"/>
        <v>49.299413354452312</v>
      </c>
    </row>
    <row r="87" spans="1:23" x14ac:dyDescent="0.25">
      <c r="A87" s="18">
        <v>80</v>
      </c>
      <c r="B87" s="18">
        <f t="shared" si="10"/>
        <v>64</v>
      </c>
      <c r="C87" s="18">
        <v>21</v>
      </c>
      <c r="D87" s="18">
        <v>43</v>
      </c>
      <c r="E87" s="18">
        <f t="shared" si="11"/>
        <v>56</v>
      </c>
      <c r="F87" s="19">
        <v>28</v>
      </c>
      <c r="G87" s="19">
        <v>28</v>
      </c>
      <c r="I87" s="18">
        <v>80</v>
      </c>
      <c r="J87" s="18">
        <f t="shared" si="12"/>
        <v>28</v>
      </c>
      <c r="K87" s="18">
        <f t="shared" si="13"/>
        <v>28</v>
      </c>
      <c r="L87" s="18">
        <f t="shared" si="14"/>
        <v>21</v>
      </c>
      <c r="M87" s="18">
        <f t="shared" si="15"/>
        <v>43</v>
      </c>
      <c r="N87" s="23">
        <f t="shared" si="16"/>
        <v>0.75</v>
      </c>
      <c r="O87" s="23">
        <f t="shared" si="16"/>
        <v>1.5357142857142858</v>
      </c>
      <c r="P87" s="23">
        <v>0.99793733229424786</v>
      </c>
      <c r="Q87" s="23">
        <v>1.2686136794893021</v>
      </c>
      <c r="R87" s="23">
        <f t="shared" si="17"/>
        <v>27.942245304238941</v>
      </c>
      <c r="S87" s="23">
        <f t="shared" si="17"/>
        <v>35.521183025700459</v>
      </c>
      <c r="T87" s="23">
        <f t="shared" si="18"/>
        <v>63.463428329939404</v>
      </c>
      <c r="U87" s="9">
        <v>1</v>
      </c>
      <c r="V87" s="11">
        <v>1.1000000000000001</v>
      </c>
      <c r="W87" s="11">
        <f t="shared" si="19"/>
        <v>69.809771162933345</v>
      </c>
    </row>
    <row r="88" spans="1:23" x14ac:dyDescent="0.25">
      <c r="A88" s="18">
        <v>81</v>
      </c>
      <c r="B88" s="18">
        <f t="shared" si="10"/>
        <v>66</v>
      </c>
      <c r="C88" s="18">
        <v>25</v>
      </c>
      <c r="D88" s="18">
        <v>41</v>
      </c>
      <c r="E88" s="18">
        <f t="shared" si="11"/>
        <v>42</v>
      </c>
      <c r="F88" s="19">
        <v>14</v>
      </c>
      <c r="G88" s="19">
        <v>28</v>
      </c>
      <c r="I88" s="18">
        <v>81</v>
      </c>
      <c r="J88" s="18">
        <f t="shared" si="12"/>
        <v>14</v>
      </c>
      <c r="K88" s="18">
        <f t="shared" si="13"/>
        <v>28</v>
      </c>
      <c r="L88" s="18">
        <f t="shared" si="14"/>
        <v>25</v>
      </c>
      <c r="M88" s="18">
        <f t="shared" si="15"/>
        <v>41</v>
      </c>
      <c r="N88" s="23">
        <f t="shared" si="16"/>
        <v>1.7857142857142858</v>
      </c>
      <c r="O88" s="23">
        <f t="shared" si="16"/>
        <v>1.4642857142857142</v>
      </c>
      <c r="P88" s="23">
        <v>1.0566307227620151</v>
      </c>
      <c r="Q88" s="23">
        <v>1.2708540869872402</v>
      </c>
      <c r="R88" s="23">
        <f t="shared" si="17"/>
        <v>14.792830118668212</v>
      </c>
      <c r="S88" s="23">
        <f t="shared" si="17"/>
        <v>35.583914435642725</v>
      </c>
      <c r="T88" s="23">
        <f t="shared" si="18"/>
        <v>50.376744554310939</v>
      </c>
      <c r="U88" s="9">
        <v>1</v>
      </c>
      <c r="V88" s="11">
        <v>1.1000000000000001</v>
      </c>
      <c r="W88" s="11">
        <f t="shared" si="19"/>
        <v>55.414419009742041</v>
      </c>
    </row>
    <row r="89" spans="1:23" x14ac:dyDescent="0.25">
      <c r="A89" s="18">
        <v>82</v>
      </c>
      <c r="B89" s="18">
        <f t="shared" si="10"/>
        <v>72</v>
      </c>
      <c r="C89" s="18">
        <v>33</v>
      </c>
      <c r="D89" s="18">
        <v>39</v>
      </c>
      <c r="E89" s="18">
        <f t="shared" si="11"/>
        <v>74</v>
      </c>
      <c r="F89" s="19">
        <v>29</v>
      </c>
      <c r="G89" s="19">
        <v>45</v>
      </c>
      <c r="I89" s="18">
        <v>82</v>
      </c>
      <c r="J89" s="18">
        <f t="shared" si="12"/>
        <v>29</v>
      </c>
      <c r="K89" s="18">
        <f t="shared" si="13"/>
        <v>45</v>
      </c>
      <c r="L89" s="18">
        <f t="shared" si="14"/>
        <v>33</v>
      </c>
      <c r="M89" s="18">
        <f t="shared" si="15"/>
        <v>39</v>
      </c>
      <c r="N89" s="23">
        <f t="shared" si="16"/>
        <v>1.1379310344827587</v>
      </c>
      <c r="O89" s="23">
        <f t="shared" si="16"/>
        <v>0.8666666666666667</v>
      </c>
      <c r="P89" s="23">
        <v>0.83082836143162497</v>
      </c>
      <c r="Q89" s="23">
        <v>1.0329877075932696</v>
      </c>
      <c r="R89" s="23">
        <f t="shared" si="17"/>
        <v>24.094022481517126</v>
      </c>
      <c r="S89" s="23">
        <f t="shared" si="17"/>
        <v>46.484446841697135</v>
      </c>
      <c r="T89" s="23">
        <f t="shared" si="18"/>
        <v>70.578469323214264</v>
      </c>
      <c r="U89" s="9">
        <v>1</v>
      </c>
      <c r="V89" s="11">
        <v>1.1000000000000001</v>
      </c>
      <c r="W89" s="11">
        <f t="shared" si="19"/>
        <v>77.636316255535704</v>
      </c>
    </row>
    <row r="90" spans="1:23" x14ac:dyDescent="0.25">
      <c r="A90" s="18">
        <v>83</v>
      </c>
      <c r="B90" s="18">
        <f t="shared" si="10"/>
        <v>32</v>
      </c>
      <c r="C90" s="18">
        <v>5</v>
      </c>
      <c r="D90" s="18">
        <v>27</v>
      </c>
      <c r="E90" s="18">
        <f t="shared" si="11"/>
        <v>46</v>
      </c>
      <c r="F90" s="19">
        <v>20</v>
      </c>
      <c r="G90" s="19">
        <v>26</v>
      </c>
      <c r="I90" s="18">
        <v>83</v>
      </c>
      <c r="J90" s="18">
        <f t="shared" si="12"/>
        <v>20</v>
      </c>
      <c r="K90" s="18">
        <f t="shared" si="13"/>
        <v>26</v>
      </c>
      <c r="L90" s="18">
        <f t="shared" si="14"/>
        <v>5</v>
      </c>
      <c r="M90" s="18">
        <f t="shared" si="15"/>
        <v>27</v>
      </c>
      <c r="N90" s="23">
        <f t="shared" si="16"/>
        <v>0.25</v>
      </c>
      <c r="O90" s="23">
        <f t="shared" si="16"/>
        <v>1.0384615384615385</v>
      </c>
      <c r="P90" s="23">
        <v>0.79545130371297212</v>
      </c>
      <c r="Q90" s="23">
        <v>0.97719802345730455</v>
      </c>
      <c r="R90" s="23">
        <f t="shared" si="17"/>
        <v>15.909026074259442</v>
      </c>
      <c r="S90" s="23">
        <f t="shared" si="17"/>
        <v>25.407148609889919</v>
      </c>
      <c r="T90" s="23">
        <f t="shared" si="18"/>
        <v>41.31617468414936</v>
      </c>
      <c r="U90" s="9">
        <v>1</v>
      </c>
      <c r="V90" s="11">
        <v>1.1000000000000001</v>
      </c>
      <c r="W90" s="11">
        <f t="shared" si="19"/>
        <v>45.447792152564297</v>
      </c>
    </row>
    <row r="91" spans="1:23" x14ac:dyDescent="0.25">
      <c r="A91" s="18">
        <v>84</v>
      </c>
      <c r="B91" s="18">
        <f t="shared" si="10"/>
        <v>49</v>
      </c>
      <c r="C91" s="18">
        <v>23</v>
      </c>
      <c r="D91" s="18">
        <v>26</v>
      </c>
      <c r="E91" s="18">
        <f t="shared" si="11"/>
        <v>40</v>
      </c>
      <c r="F91" s="19">
        <v>10</v>
      </c>
      <c r="G91" s="19">
        <v>30</v>
      </c>
      <c r="I91" s="18">
        <v>84</v>
      </c>
      <c r="J91" s="18">
        <f t="shared" si="12"/>
        <v>10</v>
      </c>
      <c r="K91" s="18">
        <f t="shared" si="13"/>
        <v>30</v>
      </c>
      <c r="L91" s="18">
        <f t="shared" si="14"/>
        <v>23</v>
      </c>
      <c r="M91" s="18">
        <f t="shared" si="15"/>
        <v>26</v>
      </c>
      <c r="N91" s="23">
        <f t="shared" si="16"/>
        <v>2.2999999999999998</v>
      </c>
      <c r="O91" s="23">
        <f t="shared" si="16"/>
        <v>0.8666666666666667</v>
      </c>
      <c r="P91" s="23">
        <v>0.76933012984981708</v>
      </c>
      <c r="Q91" s="23">
        <v>0.89278504471699538</v>
      </c>
      <c r="R91" s="23">
        <f t="shared" si="17"/>
        <v>7.693301298498171</v>
      </c>
      <c r="S91" s="23">
        <f t="shared" si="17"/>
        <v>26.783551341509863</v>
      </c>
      <c r="T91" s="23">
        <f t="shared" si="18"/>
        <v>34.476852640008033</v>
      </c>
      <c r="U91" s="9">
        <v>1</v>
      </c>
      <c r="V91" s="11">
        <v>1.1000000000000001</v>
      </c>
      <c r="W91" s="11">
        <f t="shared" si="19"/>
        <v>37.924537904008837</v>
      </c>
    </row>
    <row r="92" spans="1:23" x14ac:dyDescent="0.25">
      <c r="A92" s="18">
        <v>85</v>
      </c>
      <c r="B92" s="18">
        <f t="shared" si="10"/>
        <v>44</v>
      </c>
      <c r="C92" s="18">
        <v>22</v>
      </c>
      <c r="D92" s="18">
        <v>22</v>
      </c>
      <c r="E92" s="18">
        <f t="shared" si="11"/>
        <v>32</v>
      </c>
      <c r="F92" s="19">
        <v>11</v>
      </c>
      <c r="G92" s="19">
        <v>21</v>
      </c>
      <c r="I92" s="18">
        <v>85</v>
      </c>
      <c r="J92" s="18">
        <f t="shared" si="12"/>
        <v>11</v>
      </c>
      <c r="K92" s="18">
        <f t="shared" si="13"/>
        <v>21</v>
      </c>
      <c r="L92" s="18">
        <f t="shared" si="14"/>
        <v>22</v>
      </c>
      <c r="M92" s="18">
        <f t="shared" si="15"/>
        <v>22</v>
      </c>
      <c r="N92" s="23">
        <f t="shared" si="16"/>
        <v>2</v>
      </c>
      <c r="O92" s="23">
        <f t="shared" si="16"/>
        <v>1.0476190476190477</v>
      </c>
      <c r="P92" s="23">
        <v>0.63487618720746197</v>
      </c>
      <c r="Q92" s="23">
        <v>0.81685787088963369</v>
      </c>
      <c r="R92" s="23">
        <f t="shared" si="17"/>
        <v>6.9836380592820815</v>
      </c>
      <c r="S92" s="23">
        <f t="shared" si="17"/>
        <v>17.154015288682306</v>
      </c>
      <c r="T92" s="23">
        <f t="shared" si="18"/>
        <v>24.137653347964388</v>
      </c>
      <c r="U92" s="9">
        <v>1</v>
      </c>
      <c r="V92" s="11">
        <v>1.1000000000000001</v>
      </c>
      <c r="W92" s="11">
        <f t="shared" si="19"/>
        <v>26.551418682760829</v>
      </c>
    </row>
    <row r="93" spans="1:23" x14ac:dyDescent="0.25">
      <c r="A93" s="18">
        <v>86</v>
      </c>
      <c r="B93" s="18">
        <f t="shared" si="10"/>
        <v>25</v>
      </c>
      <c r="C93" s="18">
        <v>9</v>
      </c>
      <c r="D93" s="18">
        <v>16</v>
      </c>
      <c r="E93" s="18">
        <f t="shared" si="11"/>
        <v>43</v>
      </c>
      <c r="F93" s="19">
        <v>7</v>
      </c>
      <c r="G93" s="19">
        <v>36</v>
      </c>
      <c r="I93" s="18">
        <v>86</v>
      </c>
      <c r="J93" s="18">
        <f t="shared" si="12"/>
        <v>7</v>
      </c>
      <c r="K93" s="18">
        <f t="shared" si="13"/>
        <v>36</v>
      </c>
      <c r="L93" s="18">
        <f t="shared" si="14"/>
        <v>9</v>
      </c>
      <c r="M93" s="18">
        <f t="shared" si="15"/>
        <v>16</v>
      </c>
      <c r="N93" s="23">
        <f t="shared" si="16"/>
        <v>1.2857142857142858</v>
      </c>
      <c r="O93" s="23">
        <f t="shared" si="16"/>
        <v>0.44444444444444442</v>
      </c>
      <c r="P93" s="23">
        <v>0.59251896722634823</v>
      </c>
      <c r="Q93" s="23">
        <v>0.66503407279138271</v>
      </c>
      <c r="R93" s="23">
        <f t="shared" si="17"/>
        <v>4.1476327705844378</v>
      </c>
      <c r="S93" s="23">
        <f t="shared" si="17"/>
        <v>23.941226620489779</v>
      </c>
      <c r="T93" s="23">
        <f t="shared" si="18"/>
        <v>28.088859391074216</v>
      </c>
      <c r="U93" s="9">
        <v>1</v>
      </c>
      <c r="V93" s="11">
        <v>1.1000000000000001</v>
      </c>
      <c r="W93" s="11">
        <f t="shared" si="19"/>
        <v>30.897745330181639</v>
      </c>
    </row>
    <row r="94" spans="1:23" x14ac:dyDescent="0.25">
      <c r="A94" s="18">
        <v>87</v>
      </c>
      <c r="B94" s="18">
        <f t="shared" si="10"/>
        <v>9</v>
      </c>
      <c r="C94" s="18">
        <v>0</v>
      </c>
      <c r="D94" s="18">
        <v>9</v>
      </c>
      <c r="E94" s="18">
        <f t="shared" si="11"/>
        <v>26</v>
      </c>
      <c r="F94" s="19">
        <v>8</v>
      </c>
      <c r="G94" s="19">
        <v>18</v>
      </c>
      <c r="I94" s="18">
        <v>87</v>
      </c>
      <c r="J94" s="18">
        <f t="shared" si="12"/>
        <v>8</v>
      </c>
      <c r="K94" s="18">
        <f t="shared" si="13"/>
        <v>18</v>
      </c>
      <c r="L94" s="18">
        <f t="shared" si="14"/>
        <v>0</v>
      </c>
      <c r="M94" s="18">
        <f t="shared" si="15"/>
        <v>9</v>
      </c>
      <c r="N94" s="23">
        <f t="shared" si="16"/>
        <v>0</v>
      </c>
      <c r="O94" s="23">
        <f t="shared" si="16"/>
        <v>0.5</v>
      </c>
      <c r="P94" s="23">
        <v>0.53960965661133853</v>
      </c>
      <c r="Q94" s="23">
        <v>0.58243520094866652</v>
      </c>
      <c r="R94" s="23">
        <f t="shared" si="17"/>
        <v>4.3168772528907082</v>
      </c>
      <c r="S94" s="23">
        <f t="shared" si="17"/>
        <v>10.483833617075998</v>
      </c>
      <c r="T94" s="23">
        <f t="shared" si="18"/>
        <v>14.800710869966707</v>
      </c>
      <c r="U94" s="9">
        <v>1</v>
      </c>
      <c r="V94" s="11">
        <v>1.1000000000000001</v>
      </c>
      <c r="W94" s="11">
        <f t="shared" si="19"/>
        <v>16.280781956963381</v>
      </c>
    </row>
    <row r="95" spans="1:23" x14ac:dyDescent="0.25">
      <c r="A95" s="18">
        <v>88</v>
      </c>
      <c r="B95" s="18">
        <f t="shared" si="10"/>
        <v>15</v>
      </c>
      <c r="C95" s="18">
        <v>5</v>
      </c>
      <c r="D95" s="18">
        <v>10</v>
      </c>
      <c r="E95" s="18">
        <f t="shared" si="11"/>
        <v>16</v>
      </c>
      <c r="F95" s="19">
        <v>6</v>
      </c>
      <c r="G95" s="19">
        <v>10</v>
      </c>
      <c r="I95" s="18">
        <v>88</v>
      </c>
      <c r="J95" s="18">
        <f t="shared" si="12"/>
        <v>6</v>
      </c>
      <c r="K95" s="18">
        <f t="shared" si="13"/>
        <v>10</v>
      </c>
      <c r="L95" s="18">
        <f t="shared" si="14"/>
        <v>5</v>
      </c>
      <c r="M95" s="18">
        <f t="shared" si="15"/>
        <v>10</v>
      </c>
      <c r="N95" s="23">
        <f t="shared" si="16"/>
        <v>0.83333333333333337</v>
      </c>
      <c r="O95" s="23">
        <f t="shared" si="16"/>
        <v>1</v>
      </c>
      <c r="P95" s="23">
        <v>0.42492841509967139</v>
      </c>
      <c r="Q95" s="23">
        <v>0.538924794292031</v>
      </c>
      <c r="R95" s="23">
        <f t="shared" si="17"/>
        <v>2.5495704905980281</v>
      </c>
      <c r="S95" s="23">
        <f t="shared" si="17"/>
        <v>5.38924794292031</v>
      </c>
      <c r="T95" s="23">
        <f t="shared" si="18"/>
        <v>7.938818433518338</v>
      </c>
      <c r="U95" s="9">
        <v>1</v>
      </c>
      <c r="V95" s="11">
        <v>1.1000000000000001</v>
      </c>
      <c r="W95" s="11">
        <f t="shared" si="19"/>
        <v>8.7327002768701725</v>
      </c>
    </row>
    <row r="96" spans="1:23" x14ac:dyDescent="0.25">
      <c r="A96" s="18">
        <v>89</v>
      </c>
      <c r="B96" s="18">
        <f t="shared" si="10"/>
        <v>11</v>
      </c>
      <c r="C96" s="18">
        <v>5</v>
      </c>
      <c r="D96" s="18">
        <v>6</v>
      </c>
      <c r="E96" s="18">
        <f t="shared" si="11"/>
        <v>13</v>
      </c>
      <c r="F96" s="19">
        <v>4</v>
      </c>
      <c r="G96" s="19">
        <v>9</v>
      </c>
      <c r="I96" s="18">
        <v>89</v>
      </c>
      <c r="J96" s="18">
        <f t="shared" si="12"/>
        <v>4</v>
      </c>
      <c r="K96" s="18">
        <f t="shared" si="13"/>
        <v>9</v>
      </c>
      <c r="L96" s="18">
        <f t="shared" si="14"/>
        <v>5</v>
      </c>
      <c r="M96" s="18">
        <f t="shared" si="15"/>
        <v>6</v>
      </c>
      <c r="N96" s="23">
        <f t="shared" si="16"/>
        <v>1.25</v>
      </c>
      <c r="O96" s="23">
        <f t="shared" si="16"/>
        <v>0.66666666666666663</v>
      </c>
      <c r="P96" s="23">
        <v>0.43954351880761694</v>
      </c>
      <c r="Q96" s="23">
        <v>0.58486383815021825</v>
      </c>
      <c r="R96" s="23">
        <f t="shared" si="17"/>
        <v>1.7581740752304678</v>
      </c>
      <c r="S96" s="23">
        <f t="shared" si="17"/>
        <v>5.263774543351964</v>
      </c>
      <c r="T96" s="23">
        <f t="shared" si="18"/>
        <v>7.0219486185824316</v>
      </c>
      <c r="U96" s="9">
        <v>1</v>
      </c>
      <c r="V96" s="11">
        <v>1.1000000000000001</v>
      </c>
      <c r="W96" s="11">
        <f t="shared" si="19"/>
        <v>7.7241434804406754</v>
      </c>
    </row>
    <row r="97" spans="1:26" x14ac:dyDescent="0.25">
      <c r="A97" s="18">
        <v>90</v>
      </c>
      <c r="B97" s="18">
        <f t="shared" si="10"/>
        <v>6</v>
      </c>
      <c r="C97" s="18">
        <v>3</v>
      </c>
      <c r="D97" s="18">
        <v>3</v>
      </c>
      <c r="E97" s="18">
        <f t="shared" si="11"/>
        <v>29</v>
      </c>
      <c r="F97" s="19">
        <v>11</v>
      </c>
      <c r="G97" s="19">
        <v>18</v>
      </c>
      <c r="I97" s="18">
        <v>90</v>
      </c>
      <c r="J97" s="18">
        <f t="shared" si="12"/>
        <v>11</v>
      </c>
      <c r="K97" s="18">
        <f t="shared" si="13"/>
        <v>18</v>
      </c>
      <c r="L97" s="18">
        <f t="shared" si="14"/>
        <v>3</v>
      </c>
      <c r="M97" s="18">
        <f t="shared" si="15"/>
        <v>3</v>
      </c>
      <c r="N97" s="23">
        <f t="shared" si="16"/>
        <v>0.27272727272727271</v>
      </c>
      <c r="O97" s="23">
        <f t="shared" si="16"/>
        <v>0.16666666666666666</v>
      </c>
      <c r="P97" s="23">
        <v>0.29334177999847655</v>
      </c>
      <c r="Q97" s="23">
        <v>0.41530601552252439</v>
      </c>
      <c r="R97" s="23">
        <f t="shared" si="17"/>
        <v>3.2267595799832423</v>
      </c>
      <c r="S97" s="23">
        <f t="shared" si="17"/>
        <v>7.4755082794054388</v>
      </c>
      <c r="T97" s="23">
        <f t="shared" si="18"/>
        <v>10.70226785938868</v>
      </c>
      <c r="U97" s="9">
        <v>1</v>
      </c>
      <c r="V97" s="11">
        <v>1.1000000000000001</v>
      </c>
      <c r="W97" s="11">
        <f t="shared" si="19"/>
        <v>11.77249464532755</v>
      </c>
    </row>
    <row r="98" spans="1:26" x14ac:dyDescent="0.25">
      <c r="A98" s="18">
        <v>91</v>
      </c>
      <c r="B98" s="18">
        <f t="shared" si="10"/>
        <v>5</v>
      </c>
      <c r="C98" s="18">
        <v>0</v>
      </c>
      <c r="D98" s="18">
        <v>5</v>
      </c>
      <c r="E98" s="18">
        <f t="shared" si="11"/>
        <v>9</v>
      </c>
      <c r="F98" s="19">
        <v>6</v>
      </c>
      <c r="G98" s="19">
        <v>3</v>
      </c>
      <c r="I98" s="18">
        <v>91</v>
      </c>
      <c r="J98" s="18">
        <f t="shared" si="12"/>
        <v>6</v>
      </c>
      <c r="K98" s="18">
        <f t="shared" si="13"/>
        <v>3</v>
      </c>
      <c r="L98" s="18">
        <f t="shared" si="14"/>
        <v>0</v>
      </c>
      <c r="M98" s="18">
        <f t="shared" si="15"/>
        <v>5</v>
      </c>
      <c r="N98" s="23">
        <f t="shared" si="16"/>
        <v>0</v>
      </c>
      <c r="O98" s="23">
        <f t="shared" si="16"/>
        <v>1.6666666666666667</v>
      </c>
      <c r="P98" s="23">
        <v>0.51531830673735146</v>
      </c>
      <c r="Q98" s="23">
        <v>0.55174465708741827</v>
      </c>
      <c r="R98" s="23">
        <f t="shared" si="17"/>
        <v>3.0919098404241088</v>
      </c>
      <c r="S98" s="23">
        <f t="shared" si="17"/>
        <v>1.6552339712622548</v>
      </c>
      <c r="T98" s="23">
        <f t="shared" si="18"/>
        <v>4.7471438116863638</v>
      </c>
      <c r="U98" s="9">
        <v>1</v>
      </c>
      <c r="V98" s="11">
        <v>1.1000000000000001</v>
      </c>
      <c r="W98" s="11">
        <f t="shared" si="19"/>
        <v>5.2218581928550005</v>
      </c>
    </row>
    <row r="99" spans="1:26" x14ac:dyDescent="0.25">
      <c r="A99" s="18">
        <v>92</v>
      </c>
      <c r="B99" s="18">
        <f t="shared" si="10"/>
        <v>4</v>
      </c>
      <c r="C99" s="18">
        <v>2</v>
      </c>
      <c r="D99" s="18">
        <v>2</v>
      </c>
      <c r="E99" s="18">
        <f t="shared" si="11"/>
        <v>35</v>
      </c>
      <c r="F99" s="19">
        <v>8</v>
      </c>
      <c r="G99" s="19">
        <v>27</v>
      </c>
      <c r="I99" s="18">
        <v>92</v>
      </c>
      <c r="J99" s="18">
        <f t="shared" si="12"/>
        <v>8</v>
      </c>
      <c r="K99" s="18">
        <f t="shared" si="13"/>
        <v>27</v>
      </c>
      <c r="L99" s="18">
        <f t="shared" si="14"/>
        <v>2</v>
      </c>
      <c r="M99" s="18">
        <f t="shared" si="15"/>
        <v>2</v>
      </c>
      <c r="N99" s="23">
        <f t="shared" si="16"/>
        <v>0.25</v>
      </c>
      <c r="O99" s="23">
        <f t="shared" si="16"/>
        <v>7.407407407407407E-2</v>
      </c>
      <c r="P99" s="23">
        <v>0.25087086693659977</v>
      </c>
      <c r="Q99" s="23">
        <v>0.33026188234471449</v>
      </c>
      <c r="R99" s="23">
        <f t="shared" si="17"/>
        <v>2.0069669354927981</v>
      </c>
      <c r="S99" s="23">
        <f t="shared" si="17"/>
        <v>8.9170708233072915</v>
      </c>
      <c r="T99" s="23">
        <f t="shared" si="18"/>
        <v>10.92403775880009</v>
      </c>
      <c r="U99" s="9">
        <v>1</v>
      </c>
      <c r="V99" s="11">
        <v>1.1000000000000001</v>
      </c>
      <c r="W99" s="11">
        <f t="shared" si="19"/>
        <v>12.0164415346801</v>
      </c>
    </row>
    <row r="100" spans="1:26" x14ac:dyDescent="0.25">
      <c r="A100" s="18">
        <v>93</v>
      </c>
      <c r="B100" s="18">
        <f t="shared" si="10"/>
        <v>5</v>
      </c>
      <c r="C100" s="18">
        <v>5</v>
      </c>
      <c r="D100" s="18">
        <v>0</v>
      </c>
      <c r="E100" s="18">
        <f t="shared" si="11"/>
        <v>16</v>
      </c>
      <c r="F100" s="19">
        <v>6</v>
      </c>
      <c r="G100" s="19">
        <v>10</v>
      </c>
      <c r="I100" s="18">
        <v>93</v>
      </c>
      <c r="J100" s="18">
        <f t="shared" si="12"/>
        <v>6</v>
      </c>
      <c r="K100" s="18">
        <f t="shared" si="13"/>
        <v>10</v>
      </c>
      <c r="L100" s="18">
        <f t="shared" si="14"/>
        <v>5</v>
      </c>
      <c r="M100" s="18">
        <f t="shared" si="15"/>
        <v>0</v>
      </c>
      <c r="N100" s="23">
        <f t="shared" si="16"/>
        <v>0.83333333333333337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1.4964000415963652</v>
      </c>
      <c r="S100" s="23">
        <f t="shared" si="17"/>
        <v>3.1135538153383751</v>
      </c>
      <c r="T100" s="23">
        <f t="shared" si="18"/>
        <v>4.60995385693474</v>
      </c>
      <c r="U100" s="9">
        <v>1</v>
      </c>
      <c r="V100" s="11">
        <v>1.1000000000000001</v>
      </c>
      <c r="W100" s="11">
        <f t="shared" si="19"/>
        <v>5.0709492426282141</v>
      </c>
    </row>
    <row r="101" spans="1:26" x14ac:dyDescent="0.25">
      <c r="A101" s="18">
        <v>94</v>
      </c>
      <c r="B101" s="18">
        <f t="shared" si="10"/>
        <v>2</v>
      </c>
      <c r="C101" s="18">
        <v>0</v>
      </c>
      <c r="D101" s="18">
        <v>2</v>
      </c>
      <c r="E101" s="18">
        <f t="shared" si="11"/>
        <v>23</v>
      </c>
      <c r="F101" s="19">
        <v>6</v>
      </c>
      <c r="G101" s="19">
        <v>17</v>
      </c>
      <c r="I101" s="18">
        <v>94</v>
      </c>
      <c r="J101" s="18">
        <f t="shared" si="12"/>
        <v>6</v>
      </c>
      <c r="K101" s="18">
        <f t="shared" si="13"/>
        <v>17</v>
      </c>
      <c r="L101" s="18">
        <f t="shared" si="14"/>
        <v>0</v>
      </c>
      <c r="M101" s="18">
        <f t="shared" si="15"/>
        <v>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1.1000000000000001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6</v>
      </c>
      <c r="C102" s="18">
        <v>1</v>
      </c>
      <c r="D102" s="18">
        <v>5</v>
      </c>
      <c r="E102" s="18">
        <f t="shared" si="11"/>
        <v>9</v>
      </c>
      <c r="F102" s="19">
        <v>5</v>
      </c>
      <c r="G102" s="19">
        <v>4</v>
      </c>
      <c r="I102" s="18">
        <v>95</v>
      </c>
      <c r="J102" s="18">
        <f t="shared" si="12"/>
        <v>5</v>
      </c>
      <c r="K102" s="18">
        <f t="shared" si="13"/>
        <v>4</v>
      </c>
      <c r="L102" s="18">
        <f t="shared" si="14"/>
        <v>1</v>
      </c>
      <c r="M102" s="18">
        <f t="shared" si="15"/>
        <v>5</v>
      </c>
      <c r="N102" s="23">
        <f t="shared" si="16"/>
        <v>0.2</v>
      </c>
      <c r="O102" s="23">
        <f t="shared" si="16"/>
        <v>1.25</v>
      </c>
      <c r="P102" s="23">
        <v>0.1860707528198868</v>
      </c>
      <c r="Q102" s="23">
        <v>0.24279477941992539</v>
      </c>
      <c r="R102" s="23">
        <f t="shared" si="17"/>
        <v>0.93035376409943404</v>
      </c>
      <c r="S102" s="23">
        <f t="shared" si="17"/>
        <v>0.97117911767970155</v>
      </c>
      <c r="T102" s="23">
        <f t="shared" si="18"/>
        <v>1.9015328817791355</v>
      </c>
      <c r="U102" s="9">
        <v>1</v>
      </c>
      <c r="V102" s="11">
        <v>1.1000000000000001</v>
      </c>
      <c r="W102" s="11">
        <f t="shared" si="19"/>
        <v>2.091686169957049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3</v>
      </c>
      <c r="F103" s="19">
        <v>1</v>
      </c>
      <c r="G103" s="19">
        <v>2</v>
      </c>
      <c r="I103" s="18">
        <v>96</v>
      </c>
      <c r="J103" s="18">
        <f t="shared" si="12"/>
        <v>1</v>
      </c>
      <c r="K103" s="18">
        <f t="shared" si="13"/>
        <v>2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0.42740532172382434</v>
      </c>
      <c r="T103" s="23">
        <f t="shared" si="18"/>
        <v>0.42740532172382434</v>
      </c>
      <c r="U103" s="9">
        <v>1</v>
      </c>
      <c r="V103" s="11">
        <v>1.1000000000000001</v>
      </c>
      <c r="W103" s="11">
        <f t="shared" si="19"/>
        <v>0.47014585389620683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5</v>
      </c>
      <c r="F104" s="19">
        <v>1</v>
      </c>
      <c r="G104" s="19">
        <v>4</v>
      </c>
      <c r="I104" s="18">
        <v>97</v>
      </c>
      <c r="J104" s="18">
        <f t="shared" si="12"/>
        <v>1</v>
      </c>
      <c r="K104" s="18">
        <f t="shared" si="13"/>
        <v>4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0.9883307513051004</v>
      </c>
      <c r="T104" s="23">
        <f t="shared" si="18"/>
        <v>0.9883307513051004</v>
      </c>
      <c r="U104" s="9">
        <v>1</v>
      </c>
      <c r="V104" s="11">
        <v>1.1000000000000001</v>
      </c>
      <c r="W104" s="11">
        <f t="shared" si="19"/>
        <v>1.0871638264356105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5</v>
      </c>
      <c r="F105" s="19">
        <v>1</v>
      </c>
      <c r="G105" s="19">
        <v>4</v>
      </c>
      <c r="I105" s="18">
        <v>98</v>
      </c>
      <c r="J105" s="18">
        <f t="shared" si="12"/>
        <v>1</v>
      </c>
      <c r="K105" s="18">
        <f t="shared" si="13"/>
        <v>4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1.1000000000000001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4</v>
      </c>
      <c r="F106" s="19">
        <v>0</v>
      </c>
      <c r="G106" s="19">
        <v>4</v>
      </c>
      <c r="I106" s="18">
        <v>99</v>
      </c>
      <c r="J106" s="18">
        <f t="shared" si="12"/>
        <v>0</v>
      </c>
      <c r="K106" s="18">
        <f t="shared" si="13"/>
        <v>4</v>
      </c>
      <c r="L106" s="18">
        <f t="shared" si="14"/>
        <v>0</v>
      </c>
      <c r="M106" s="18">
        <f t="shared" si="15"/>
        <v>0</v>
      </c>
      <c r="N106" s="23"/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0.366964200863026</v>
      </c>
      <c r="T106" s="23">
        <f t="shared" si="18"/>
        <v>0.366964200863026</v>
      </c>
      <c r="U106" s="9">
        <v>1</v>
      </c>
      <c r="V106" s="11">
        <v>1.1000000000000001</v>
      </c>
      <c r="W106" s="11">
        <f t="shared" si="19"/>
        <v>0.40366062094932864</v>
      </c>
    </row>
    <row r="107" spans="1:26" x14ac:dyDescent="0.25">
      <c r="A107" s="24"/>
      <c r="B107" s="24">
        <f>SUM(B7:B106)</f>
        <v>30111</v>
      </c>
      <c r="C107" s="24"/>
      <c r="D107" s="24"/>
      <c r="E107" s="24">
        <f>SUM(E7:E106)</f>
        <v>45078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49749.044218877621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45571307.495978758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287400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3413.4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84.197574266127617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Z115"/>
  <sheetViews>
    <sheetView topLeftCell="A79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28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2247</v>
      </c>
      <c r="C7" s="18">
        <v>1197</v>
      </c>
      <c r="D7" s="18">
        <v>1050</v>
      </c>
      <c r="E7" s="18">
        <f>F7+G7</f>
        <v>679</v>
      </c>
      <c r="F7" s="19">
        <v>355</v>
      </c>
      <c r="G7" s="19">
        <v>324</v>
      </c>
      <c r="I7" s="18">
        <v>0</v>
      </c>
      <c r="J7" s="18">
        <f>F7</f>
        <v>355</v>
      </c>
      <c r="K7" s="18">
        <f>G7</f>
        <v>324</v>
      </c>
      <c r="L7" s="18">
        <f>C7</f>
        <v>1197</v>
      </c>
      <c r="M7" s="18">
        <f>D7</f>
        <v>1050</v>
      </c>
      <c r="N7" s="23">
        <f>L7/J7</f>
        <v>3.3718309859154929</v>
      </c>
      <c r="O7" s="23">
        <f>M7/K7</f>
        <v>3.2407407407407409</v>
      </c>
      <c r="P7" s="23">
        <v>6.4342266201196239</v>
      </c>
      <c r="Q7" s="23">
        <v>6.2204431589803386</v>
      </c>
      <c r="R7" s="23">
        <f>J7*P7</f>
        <v>2284.1504501424665</v>
      </c>
      <c r="S7" s="23">
        <f>K7*Q7</f>
        <v>2015.4235835096297</v>
      </c>
      <c r="T7" s="23">
        <f>R7+S7</f>
        <v>4299.5740336520957</v>
      </c>
      <c r="U7" s="9">
        <v>1.5</v>
      </c>
      <c r="V7" s="11">
        <v>2</v>
      </c>
      <c r="W7" s="11">
        <f>T7*U7*V7</f>
        <v>12898.722100956287</v>
      </c>
    </row>
    <row r="8" spans="1:23" x14ac:dyDescent="0.25">
      <c r="A8" s="18">
        <v>1</v>
      </c>
      <c r="B8" s="18">
        <f t="shared" ref="B8:B71" si="0">C8+D8</f>
        <v>968</v>
      </c>
      <c r="C8" s="18">
        <v>514</v>
      </c>
      <c r="D8" s="18">
        <v>454</v>
      </c>
      <c r="E8" s="18">
        <f t="shared" ref="E8:E71" si="1">F8+G8</f>
        <v>795</v>
      </c>
      <c r="F8" s="19">
        <v>415</v>
      </c>
      <c r="G8" s="19">
        <v>380</v>
      </c>
      <c r="I8" s="18">
        <v>1</v>
      </c>
      <c r="J8" s="18">
        <f t="shared" ref="J8:J71" si="2">F8</f>
        <v>415</v>
      </c>
      <c r="K8" s="18">
        <f t="shared" ref="K8:K71" si="3">G8</f>
        <v>380</v>
      </c>
      <c r="L8" s="18">
        <f t="shared" ref="L8:L71" si="4">C8</f>
        <v>514</v>
      </c>
      <c r="M8" s="18">
        <f t="shared" ref="M8:M71" si="5">D8</f>
        <v>454</v>
      </c>
      <c r="N8" s="23">
        <f t="shared" ref="N8:O71" si="6">L8/J8</f>
        <v>1.2385542168674699</v>
      </c>
      <c r="O8" s="23">
        <f t="shared" si="6"/>
        <v>1.1947368421052631</v>
      </c>
      <c r="P8" s="23">
        <v>2.2045044880748232</v>
      </c>
      <c r="Q8" s="23">
        <v>2.0897980049027405</v>
      </c>
      <c r="R8" s="23">
        <f t="shared" ref="R8:S71" si="7">J8*P8</f>
        <v>914.86936255105161</v>
      </c>
      <c r="S8" s="23">
        <f t="shared" si="7"/>
        <v>794.12324186304136</v>
      </c>
      <c r="T8" s="23">
        <f t="shared" ref="T8:T71" si="8">R8+S8</f>
        <v>1708.992604414093</v>
      </c>
      <c r="U8" s="9">
        <v>1.5</v>
      </c>
      <c r="V8" s="11">
        <v>2</v>
      </c>
      <c r="W8" s="11">
        <f t="shared" ref="W8:W71" si="9">T8*U8*V8</f>
        <v>5126.9778132422789</v>
      </c>
    </row>
    <row r="9" spans="1:23" x14ac:dyDescent="0.25">
      <c r="A9" s="18">
        <v>2</v>
      </c>
      <c r="B9" s="18">
        <f t="shared" si="0"/>
        <v>669</v>
      </c>
      <c r="C9" s="18">
        <v>376</v>
      </c>
      <c r="D9" s="18">
        <v>293</v>
      </c>
      <c r="E9" s="18">
        <f t="shared" si="1"/>
        <v>781</v>
      </c>
      <c r="F9" s="19">
        <v>406</v>
      </c>
      <c r="G9" s="19">
        <v>375</v>
      </c>
      <c r="I9" s="18">
        <v>2</v>
      </c>
      <c r="J9" s="18">
        <f t="shared" si="2"/>
        <v>406</v>
      </c>
      <c r="K9" s="18">
        <f t="shared" si="3"/>
        <v>375</v>
      </c>
      <c r="L9" s="18">
        <f t="shared" si="4"/>
        <v>376</v>
      </c>
      <c r="M9" s="18">
        <f t="shared" si="5"/>
        <v>293</v>
      </c>
      <c r="N9" s="23">
        <f t="shared" si="6"/>
        <v>0.92610837438423643</v>
      </c>
      <c r="O9" s="23">
        <f t="shared" si="6"/>
        <v>0.78133333333333332</v>
      </c>
      <c r="P9" s="23">
        <v>1.5848783900446688</v>
      </c>
      <c r="Q9" s="23">
        <v>1.5250082023294536</v>
      </c>
      <c r="R9" s="23">
        <f t="shared" si="7"/>
        <v>643.46062635813553</v>
      </c>
      <c r="S9" s="23">
        <f t="shared" si="7"/>
        <v>571.87807587354507</v>
      </c>
      <c r="T9" s="23">
        <f t="shared" si="8"/>
        <v>1215.3387022316806</v>
      </c>
      <c r="U9" s="9">
        <v>1.5</v>
      </c>
      <c r="V9" s="11">
        <v>2</v>
      </c>
      <c r="W9" s="11">
        <f t="shared" si="9"/>
        <v>3646.0161066950418</v>
      </c>
    </row>
    <row r="10" spans="1:23" x14ac:dyDescent="0.25">
      <c r="A10" s="18">
        <v>3</v>
      </c>
      <c r="B10" s="18">
        <f t="shared" si="0"/>
        <v>526</v>
      </c>
      <c r="C10" s="18">
        <v>240</v>
      </c>
      <c r="D10" s="18">
        <v>286</v>
      </c>
      <c r="E10" s="18">
        <f t="shared" si="1"/>
        <v>801</v>
      </c>
      <c r="F10" s="19">
        <v>407</v>
      </c>
      <c r="G10" s="19">
        <v>394</v>
      </c>
      <c r="I10" s="18">
        <v>3</v>
      </c>
      <c r="J10" s="18">
        <f t="shared" si="2"/>
        <v>407</v>
      </c>
      <c r="K10" s="18">
        <f t="shared" si="3"/>
        <v>394</v>
      </c>
      <c r="L10" s="18">
        <f t="shared" si="4"/>
        <v>240</v>
      </c>
      <c r="M10" s="18">
        <f t="shared" si="5"/>
        <v>286</v>
      </c>
      <c r="N10" s="23">
        <f t="shared" si="6"/>
        <v>0.58968058968058967</v>
      </c>
      <c r="O10" s="23">
        <f t="shared" si="6"/>
        <v>0.7258883248730964</v>
      </c>
      <c r="P10" s="23">
        <v>1.2217287755888222</v>
      </c>
      <c r="Q10" s="23">
        <v>1.1719670412263623</v>
      </c>
      <c r="R10" s="23">
        <f t="shared" si="7"/>
        <v>497.24361166465064</v>
      </c>
      <c r="S10" s="23">
        <f t="shared" si="7"/>
        <v>461.75501424318674</v>
      </c>
      <c r="T10" s="23">
        <f t="shared" si="8"/>
        <v>958.99862590783732</v>
      </c>
      <c r="U10" s="9">
        <v>1.5</v>
      </c>
      <c r="V10" s="11">
        <v>2</v>
      </c>
      <c r="W10" s="11">
        <f t="shared" si="9"/>
        <v>2876.995877723512</v>
      </c>
    </row>
    <row r="11" spans="1:23" x14ac:dyDescent="0.25">
      <c r="A11" s="18">
        <v>4</v>
      </c>
      <c r="B11" s="18">
        <f t="shared" si="0"/>
        <v>502</v>
      </c>
      <c r="C11" s="18">
        <v>282</v>
      </c>
      <c r="D11" s="18">
        <v>220</v>
      </c>
      <c r="E11" s="18">
        <f t="shared" si="1"/>
        <v>880</v>
      </c>
      <c r="F11" s="19">
        <v>466</v>
      </c>
      <c r="G11" s="19">
        <v>414</v>
      </c>
      <c r="I11" s="18">
        <v>4</v>
      </c>
      <c r="J11" s="18">
        <f t="shared" si="2"/>
        <v>466</v>
      </c>
      <c r="K11" s="18">
        <f t="shared" si="3"/>
        <v>414</v>
      </c>
      <c r="L11" s="18">
        <f t="shared" si="4"/>
        <v>282</v>
      </c>
      <c r="M11" s="18">
        <f t="shared" si="5"/>
        <v>220</v>
      </c>
      <c r="N11" s="23">
        <f t="shared" si="6"/>
        <v>0.60515021459227469</v>
      </c>
      <c r="O11" s="23">
        <f t="shared" si="6"/>
        <v>0.53140096618357491</v>
      </c>
      <c r="P11" s="23">
        <v>0.9539794963662086</v>
      </c>
      <c r="Q11" s="23">
        <v>0.92065207673907978</v>
      </c>
      <c r="R11" s="23">
        <f t="shared" si="7"/>
        <v>444.55444530665324</v>
      </c>
      <c r="S11" s="23">
        <f t="shared" si="7"/>
        <v>381.14995976997903</v>
      </c>
      <c r="T11" s="23">
        <f t="shared" si="8"/>
        <v>825.70440507663227</v>
      </c>
      <c r="U11" s="9">
        <v>1.5</v>
      </c>
      <c r="V11" s="11">
        <v>2</v>
      </c>
      <c r="W11" s="11">
        <f t="shared" si="9"/>
        <v>2477.1132152298969</v>
      </c>
    </row>
    <row r="12" spans="1:23" x14ac:dyDescent="0.25">
      <c r="A12" s="18">
        <v>5</v>
      </c>
      <c r="B12" s="18">
        <f t="shared" si="0"/>
        <v>422</v>
      </c>
      <c r="C12" s="18">
        <v>222</v>
      </c>
      <c r="D12" s="18">
        <v>200</v>
      </c>
      <c r="E12" s="18">
        <f t="shared" si="1"/>
        <v>742</v>
      </c>
      <c r="F12" s="19">
        <v>384</v>
      </c>
      <c r="G12" s="19">
        <v>358</v>
      </c>
      <c r="I12" s="18">
        <v>5</v>
      </c>
      <c r="J12" s="18">
        <f t="shared" si="2"/>
        <v>384</v>
      </c>
      <c r="K12" s="18">
        <f t="shared" si="3"/>
        <v>358</v>
      </c>
      <c r="L12" s="18">
        <f t="shared" si="4"/>
        <v>222</v>
      </c>
      <c r="M12" s="18">
        <f t="shared" si="5"/>
        <v>200</v>
      </c>
      <c r="N12" s="23">
        <f t="shared" si="6"/>
        <v>0.578125</v>
      </c>
      <c r="O12" s="23">
        <f t="shared" si="6"/>
        <v>0.55865921787709494</v>
      </c>
      <c r="P12" s="23">
        <v>0.96115940689151225</v>
      </c>
      <c r="Q12" s="23">
        <v>0.93941600815011361</v>
      </c>
      <c r="R12" s="23">
        <f t="shared" si="7"/>
        <v>369.08521224634069</v>
      </c>
      <c r="S12" s="23">
        <f t="shared" si="7"/>
        <v>336.31093091774068</v>
      </c>
      <c r="T12" s="23">
        <f t="shared" si="8"/>
        <v>705.39614316408142</v>
      </c>
      <c r="U12" s="9">
        <v>1.5</v>
      </c>
      <c r="V12" s="11">
        <v>2</v>
      </c>
      <c r="W12" s="11">
        <f t="shared" si="9"/>
        <v>2116.1884294922443</v>
      </c>
    </row>
    <row r="13" spans="1:23" x14ac:dyDescent="0.25">
      <c r="A13" s="18">
        <v>6</v>
      </c>
      <c r="B13" s="18">
        <f t="shared" si="0"/>
        <v>432</v>
      </c>
      <c r="C13" s="18">
        <v>205</v>
      </c>
      <c r="D13" s="18">
        <v>227</v>
      </c>
      <c r="E13" s="18">
        <f t="shared" si="1"/>
        <v>722</v>
      </c>
      <c r="F13" s="19">
        <v>349</v>
      </c>
      <c r="G13" s="19">
        <v>373</v>
      </c>
      <c r="I13" s="18">
        <v>6</v>
      </c>
      <c r="J13" s="18">
        <f t="shared" si="2"/>
        <v>349</v>
      </c>
      <c r="K13" s="18">
        <f t="shared" si="3"/>
        <v>373</v>
      </c>
      <c r="L13" s="18">
        <f t="shared" si="4"/>
        <v>205</v>
      </c>
      <c r="M13" s="18">
        <f t="shared" si="5"/>
        <v>227</v>
      </c>
      <c r="N13" s="23">
        <f t="shared" si="6"/>
        <v>0.58739255014326652</v>
      </c>
      <c r="O13" s="23">
        <f t="shared" si="6"/>
        <v>0.60857908847184983</v>
      </c>
      <c r="P13" s="23">
        <v>1.0662120287211905</v>
      </c>
      <c r="Q13" s="23">
        <v>1.0328894343208626</v>
      </c>
      <c r="R13" s="23">
        <f t="shared" si="7"/>
        <v>372.10799802369547</v>
      </c>
      <c r="S13" s="23">
        <f t="shared" si="7"/>
        <v>385.26775900168172</v>
      </c>
      <c r="T13" s="23">
        <f t="shared" si="8"/>
        <v>757.3757570253772</v>
      </c>
      <c r="U13" s="9">
        <v>1.5</v>
      </c>
      <c r="V13" s="11">
        <v>2</v>
      </c>
      <c r="W13" s="11">
        <f t="shared" si="9"/>
        <v>2272.1272710761314</v>
      </c>
    </row>
    <row r="14" spans="1:23" x14ac:dyDescent="0.25">
      <c r="A14" s="18">
        <v>7</v>
      </c>
      <c r="B14" s="18">
        <f t="shared" si="0"/>
        <v>352</v>
      </c>
      <c r="C14" s="18">
        <v>158</v>
      </c>
      <c r="D14" s="18">
        <v>194</v>
      </c>
      <c r="E14" s="18">
        <f t="shared" si="1"/>
        <v>784</v>
      </c>
      <c r="F14" s="19">
        <v>368</v>
      </c>
      <c r="G14" s="19">
        <v>416</v>
      </c>
      <c r="I14" s="18">
        <v>7</v>
      </c>
      <c r="J14" s="18">
        <f t="shared" si="2"/>
        <v>368</v>
      </c>
      <c r="K14" s="18">
        <f t="shared" si="3"/>
        <v>416</v>
      </c>
      <c r="L14" s="18">
        <f t="shared" si="4"/>
        <v>158</v>
      </c>
      <c r="M14" s="18">
        <f t="shared" si="5"/>
        <v>194</v>
      </c>
      <c r="N14" s="23">
        <f t="shared" si="6"/>
        <v>0.42934782608695654</v>
      </c>
      <c r="O14" s="23">
        <f t="shared" si="6"/>
        <v>0.46634615384615385</v>
      </c>
      <c r="P14" s="23">
        <v>0.68142269970975999</v>
      </c>
      <c r="Q14" s="23">
        <v>0.647863864896564</v>
      </c>
      <c r="R14" s="23">
        <f t="shared" si="7"/>
        <v>250.76355349319167</v>
      </c>
      <c r="S14" s="23">
        <f t="shared" si="7"/>
        <v>269.5113677969706</v>
      </c>
      <c r="T14" s="23">
        <f t="shared" si="8"/>
        <v>520.2749212901623</v>
      </c>
      <c r="U14" s="9">
        <v>1.5</v>
      </c>
      <c r="V14" s="11">
        <v>2</v>
      </c>
      <c r="W14" s="11">
        <f t="shared" si="9"/>
        <v>1560.824763870487</v>
      </c>
    </row>
    <row r="15" spans="1:23" x14ac:dyDescent="0.25">
      <c r="A15" s="18">
        <v>8</v>
      </c>
      <c r="B15" s="18">
        <f t="shared" si="0"/>
        <v>201</v>
      </c>
      <c r="C15" s="18">
        <v>109</v>
      </c>
      <c r="D15" s="18">
        <v>92</v>
      </c>
      <c r="E15" s="18">
        <f t="shared" si="1"/>
        <v>722</v>
      </c>
      <c r="F15" s="19">
        <v>372</v>
      </c>
      <c r="G15" s="19">
        <v>350</v>
      </c>
      <c r="I15" s="18">
        <v>8</v>
      </c>
      <c r="J15" s="18">
        <f t="shared" si="2"/>
        <v>372</v>
      </c>
      <c r="K15" s="18">
        <f t="shared" si="3"/>
        <v>350</v>
      </c>
      <c r="L15" s="18">
        <f t="shared" si="4"/>
        <v>109</v>
      </c>
      <c r="M15" s="18">
        <f t="shared" si="5"/>
        <v>92</v>
      </c>
      <c r="N15" s="23">
        <f t="shared" si="6"/>
        <v>0.29301075268817206</v>
      </c>
      <c r="O15" s="23">
        <f t="shared" si="6"/>
        <v>0.26285714285714284</v>
      </c>
      <c r="P15" s="23">
        <v>0.52848041934891243</v>
      </c>
      <c r="Q15" s="23">
        <v>0.50913787930395893</v>
      </c>
      <c r="R15" s="23">
        <f t="shared" si="7"/>
        <v>196.59471599779542</v>
      </c>
      <c r="S15" s="23">
        <f t="shared" si="7"/>
        <v>178.19825775638563</v>
      </c>
      <c r="T15" s="23">
        <f t="shared" si="8"/>
        <v>374.79297375418105</v>
      </c>
      <c r="U15" s="9">
        <v>1.5</v>
      </c>
      <c r="V15" s="11">
        <v>2</v>
      </c>
      <c r="W15" s="11">
        <f t="shared" si="9"/>
        <v>1124.3789212625431</v>
      </c>
    </row>
    <row r="16" spans="1:23" x14ac:dyDescent="0.25">
      <c r="A16" s="18">
        <v>9</v>
      </c>
      <c r="B16" s="18">
        <f t="shared" si="0"/>
        <v>257</v>
      </c>
      <c r="C16" s="18">
        <v>138</v>
      </c>
      <c r="D16" s="18">
        <v>119</v>
      </c>
      <c r="E16" s="18">
        <f t="shared" si="1"/>
        <v>702</v>
      </c>
      <c r="F16" s="19">
        <v>365</v>
      </c>
      <c r="G16" s="19">
        <v>337</v>
      </c>
      <c r="I16" s="18">
        <v>9</v>
      </c>
      <c r="J16" s="18">
        <f t="shared" si="2"/>
        <v>365</v>
      </c>
      <c r="K16" s="18">
        <f t="shared" si="3"/>
        <v>337</v>
      </c>
      <c r="L16" s="18">
        <f t="shared" si="4"/>
        <v>138</v>
      </c>
      <c r="M16" s="18">
        <f t="shared" si="5"/>
        <v>119</v>
      </c>
      <c r="N16" s="23">
        <f t="shared" si="6"/>
        <v>0.37808219178082192</v>
      </c>
      <c r="O16" s="23">
        <f t="shared" si="6"/>
        <v>0.35311572700296734</v>
      </c>
      <c r="P16" s="23">
        <v>0.50737743045289152</v>
      </c>
      <c r="Q16" s="23">
        <v>0.48681377336958181</v>
      </c>
      <c r="R16" s="23">
        <f t="shared" si="7"/>
        <v>185.19276211530541</v>
      </c>
      <c r="S16" s="23">
        <f t="shared" si="7"/>
        <v>164.05624162554906</v>
      </c>
      <c r="T16" s="23">
        <f t="shared" si="8"/>
        <v>349.2490037408545</v>
      </c>
      <c r="U16" s="9">
        <v>1.5</v>
      </c>
      <c r="V16" s="11">
        <v>2</v>
      </c>
      <c r="W16" s="11">
        <f t="shared" si="9"/>
        <v>1047.7470112225635</v>
      </c>
    </row>
    <row r="17" spans="1:23" x14ac:dyDescent="0.25">
      <c r="A17" s="18">
        <v>10</v>
      </c>
      <c r="B17" s="18">
        <f t="shared" si="0"/>
        <v>237</v>
      </c>
      <c r="C17" s="18">
        <v>129</v>
      </c>
      <c r="D17" s="18">
        <v>108</v>
      </c>
      <c r="E17" s="18">
        <f t="shared" si="1"/>
        <v>672</v>
      </c>
      <c r="F17" s="19">
        <v>343</v>
      </c>
      <c r="G17" s="19">
        <v>329</v>
      </c>
      <c r="I17" s="18">
        <v>10</v>
      </c>
      <c r="J17" s="18">
        <f t="shared" si="2"/>
        <v>343</v>
      </c>
      <c r="K17" s="18">
        <f t="shared" si="3"/>
        <v>329</v>
      </c>
      <c r="L17" s="18">
        <f t="shared" si="4"/>
        <v>129</v>
      </c>
      <c r="M17" s="18">
        <f t="shared" si="5"/>
        <v>108</v>
      </c>
      <c r="N17" s="23">
        <f t="shared" si="6"/>
        <v>0.37609329446064138</v>
      </c>
      <c r="O17" s="23">
        <f t="shared" si="6"/>
        <v>0.32826747720364741</v>
      </c>
      <c r="P17" s="23">
        <v>0.56271721386903317</v>
      </c>
      <c r="Q17" s="23">
        <v>0.55151022657259297</v>
      </c>
      <c r="R17" s="23">
        <f t="shared" si="7"/>
        <v>193.01200435707838</v>
      </c>
      <c r="S17" s="23">
        <f t="shared" si="7"/>
        <v>181.44686454238308</v>
      </c>
      <c r="T17" s="23">
        <f t="shared" si="8"/>
        <v>374.45886889946144</v>
      </c>
      <c r="U17" s="9">
        <v>1.5</v>
      </c>
      <c r="V17" s="11">
        <v>2</v>
      </c>
      <c r="W17" s="11">
        <f t="shared" si="9"/>
        <v>1123.3766066983844</v>
      </c>
    </row>
    <row r="18" spans="1:23" x14ac:dyDescent="0.25">
      <c r="A18" s="18">
        <v>11</v>
      </c>
      <c r="B18" s="18">
        <f t="shared" si="0"/>
        <v>235</v>
      </c>
      <c r="C18" s="18">
        <v>124</v>
      </c>
      <c r="D18" s="18">
        <v>111</v>
      </c>
      <c r="E18" s="18">
        <f t="shared" si="1"/>
        <v>695</v>
      </c>
      <c r="F18" s="19">
        <v>340</v>
      </c>
      <c r="G18" s="19">
        <v>355</v>
      </c>
      <c r="I18" s="18">
        <v>11</v>
      </c>
      <c r="J18" s="18">
        <f t="shared" si="2"/>
        <v>340</v>
      </c>
      <c r="K18" s="18">
        <f t="shared" si="3"/>
        <v>355</v>
      </c>
      <c r="L18" s="18">
        <f t="shared" si="4"/>
        <v>124</v>
      </c>
      <c r="M18" s="18">
        <f t="shared" si="5"/>
        <v>111</v>
      </c>
      <c r="N18" s="23">
        <f t="shared" si="6"/>
        <v>0.36470588235294116</v>
      </c>
      <c r="O18" s="23">
        <f t="shared" si="6"/>
        <v>0.3126760563380282</v>
      </c>
      <c r="P18" s="23">
        <v>0.56800722340963639</v>
      </c>
      <c r="Q18" s="23">
        <v>0.63163068376358689</v>
      </c>
      <c r="R18" s="23">
        <f t="shared" si="7"/>
        <v>193.12245595927638</v>
      </c>
      <c r="S18" s="23">
        <f t="shared" si="7"/>
        <v>224.22889273607333</v>
      </c>
      <c r="T18" s="23">
        <f t="shared" si="8"/>
        <v>417.35134869534971</v>
      </c>
      <c r="U18" s="9">
        <v>1.5</v>
      </c>
      <c r="V18" s="11">
        <v>2</v>
      </c>
      <c r="W18" s="11">
        <f t="shared" si="9"/>
        <v>1252.0540460860491</v>
      </c>
    </row>
    <row r="19" spans="1:23" x14ac:dyDescent="0.25">
      <c r="A19" s="18">
        <v>12</v>
      </c>
      <c r="B19" s="18">
        <f t="shared" si="0"/>
        <v>175</v>
      </c>
      <c r="C19" s="18">
        <v>96</v>
      </c>
      <c r="D19" s="18">
        <v>79</v>
      </c>
      <c r="E19" s="18">
        <f t="shared" si="1"/>
        <v>592</v>
      </c>
      <c r="F19" s="19">
        <v>307</v>
      </c>
      <c r="G19" s="19">
        <v>285</v>
      </c>
      <c r="I19" s="18">
        <v>12</v>
      </c>
      <c r="J19" s="18">
        <f t="shared" si="2"/>
        <v>307</v>
      </c>
      <c r="K19" s="18">
        <f t="shared" si="3"/>
        <v>285</v>
      </c>
      <c r="L19" s="18">
        <f t="shared" si="4"/>
        <v>96</v>
      </c>
      <c r="M19" s="18">
        <f t="shared" si="5"/>
        <v>79</v>
      </c>
      <c r="N19" s="23">
        <f t="shared" si="6"/>
        <v>0.31270358306188922</v>
      </c>
      <c r="O19" s="23">
        <f t="shared" si="6"/>
        <v>0.27719298245614032</v>
      </c>
      <c r="P19" s="23">
        <v>0.52156480470010524</v>
      </c>
      <c r="Q19" s="23">
        <v>0.57526440867496864</v>
      </c>
      <c r="R19" s="23">
        <f t="shared" si="7"/>
        <v>160.1203950429323</v>
      </c>
      <c r="S19" s="23">
        <f t="shared" si="7"/>
        <v>163.95035647236605</v>
      </c>
      <c r="T19" s="23">
        <f t="shared" si="8"/>
        <v>324.07075151529835</v>
      </c>
      <c r="U19" s="9">
        <v>1.5</v>
      </c>
      <c r="V19" s="11">
        <v>2</v>
      </c>
      <c r="W19" s="11">
        <f t="shared" si="9"/>
        <v>972.21225454589512</v>
      </c>
    </row>
    <row r="20" spans="1:23" x14ac:dyDescent="0.25">
      <c r="A20" s="18">
        <v>13</v>
      </c>
      <c r="B20" s="18">
        <f t="shared" si="0"/>
        <v>177</v>
      </c>
      <c r="C20" s="18">
        <v>87</v>
      </c>
      <c r="D20" s="18">
        <v>90</v>
      </c>
      <c r="E20" s="18">
        <f t="shared" si="1"/>
        <v>564</v>
      </c>
      <c r="F20" s="19">
        <v>290</v>
      </c>
      <c r="G20" s="19">
        <v>274</v>
      </c>
      <c r="I20" s="18">
        <v>13</v>
      </c>
      <c r="J20" s="18">
        <f t="shared" si="2"/>
        <v>290</v>
      </c>
      <c r="K20" s="18">
        <f t="shared" si="3"/>
        <v>274</v>
      </c>
      <c r="L20" s="18">
        <f t="shared" si="4"/>
        <v>87</v>
      </c>
      <c r="M20" s="18">
        <f t="shared" si="5"/>
        <v>90</v>
      </c>
      <c r="N20" s="23">
        <f t="shared" si="6"/>
        <v>0.3</v>
      </c>
      <c r="O20" s="23">
        <f t="shared" si="6"/>
        <v>0.32846715328467152</v>
      </c>
      <c r="P20" s="23">
        <v>0.5160635947954475</v>
      </c>
      <c r="Q20" s="23">
        <v>0.5934374665989699</v>
      </c>
      <c r="R20" s="23">
        <f t="shared" si="7"/>
        <v>149.65844249067976</v>
      </c>
      <c r="S20" s="23">
        <f t="shared" si="7"/>
        <v>162.60186584811774</v>
      </c>
      <c r="T20" s="23">
        <f t="shared" si="8"/>
        <v>312.26030833879747</v>
      </c>
      <c r="U20" s="9">
        <v>1.5</v>
      </c>
      <c r="V20" s="11">
        <v>2</v>
      </c>
      <c r="W20" s="11">
        <f t="shared" si="9"/>
        <v>936.78092501639242</v>
      </c>
    </row>
    <row r="21" spans="1:23" x14ac:dyDescent="0.25">
      <c r="A21" s="18">
        <v>14</v>
      </c>
      <c r="B21" s="18">
        <f t="shared" si="0"/>
        <v>182</v>
      </c>
      <c r="C21" s="18">
        <v>107</v>
      </c>
      <c r="D21" s="18">
        <v>75</v>
      </c>
      <c r="E21" s="18">
        <f t="shared" si="1"/>
        <v>621</v>
      </c>
      <c r="F21" s="19">
        <v>317</v>
      </c>
      <c r="G21" s="19">
        <v>304</v>
      </c>
      <c r="I21" s="18">
        <v>14</v>
      </c>
      <c r="J21" s="18">
        <f t="shared" si="2"/>
        <v>317</v>
      </c>
      <c r="K21" s="18">
        <f t="shared" si="3"/>
        <v>304</v>
      </c>
      <c r="L21" s="18">
        <f t="shared" si="4"/>
        <v>107</v>
      </c>
      <c r="M21" s="18">
        <f t="shared" si="5"/>
        <v>75</v>
      </c>
      <c r="N21" s="23">
        <f t="shared" si="6"/>
        <v>0.33753943217665616</v>
      </c>
      <c r="O21" s="23">
        <f t="shared" si="6"/>
        <v>0.24671052631578946</v>
      </c>
      <c r="P21" s="23">
        <v>0.63843652973737453</v>
      </c>
      <c r="Q21" s="23">
        <v>0.70099892444554568</v>
      </c>
      <c r="R21" s="23">
        <f t="shared" si="7"/>
        <v>202.38437992674773</v>
      </c>
      <c r="S21" s="23">
        <f t="shared" si="7"/>
        <v>213.10367303144588</v>
      </c>
      <c r="T21" s="23">
        <f t="shared" si="8"/>
        <v>415.48805295819363</v>
      </c>
      <c r="U21" s="9">
        <v>1.5</v>
      </c>
      <c r="V21" s="11">
        <v>2</v>
      </c>
      <c r="W21" s="11">
        <f t="shared" si="9"/>
        <v>1246.4641588745808</v>
      </c>
    </row>
    <row r="22" spans="1:23" x14ac:dyDescent="0.25">
      <c r="A22" s="18">
        <v>15</v>
      </c>
      <c r="B22" s="18">
        <f t="shared" si="0"/>
        <v>223</v>
      </c>
      <c r="C22" s="18">
        <v>132</v>
      </c>
      <c r="D22" s="18">
        <v>91</v>
      </c>
      <c r="E22" s="18">
        <f t="shared" si="1"/>
        <v>500</v>
      </c>
      <c r="F22" s="19">
        <v>252</v>
      </c>
      <c r="G22" s="19">
        <v>248</v>
      </c>
      <c r="I22" s="18">
        <v>15</v>
      </c>
      <c r="J22" s="18">
        <f t="shared" si="2"/>
        <v>252</v>
      </c>
      <c r="K22" s="18">
        <f t="shared" si="3"/>
        <v>248</v>
      </c>
      <c r="L22" s="18">
        <f t="shared" si="4"/>
        <v>132</v>
      </c>
      <c r="M22" s="18">
        <f t="shared" si="5"/>
        <v>91</v>
      </c>
      <c r="N22" s="23">
        <f t="shared" si="6"/>
        <v>0.52380952380952384</v>
      </c>
      <c r="O22" s="23">
        <f t="shared" si="6"/>
        <v>0.36693548387096775</v>
      </c>
      <c r="P22" s="23">
        <v>1.0435933178602841</v>
      </c>
      <c r="Q22" s="23">
        <v>0.73299310689807828</v>
      </c>
      <c r="R22" s="23">
        <f t="shared" si="7"/>
        <v>262.98551610079159</v>
      </c>
      <c r="S22" s="23">
        <f t="shared" si="7"/>
        <v>181.78229051072341</v>
      </c>
      <c r="T22" s="23">
        <f t="shared" si="8"/>
        <v>444.76780661151497</v>
      </c>
      <c r="U22" s="9">
        <v>1.5</v>
      </c>
      <c r="V22" s="11">
        <v>2</v>
      </c>
      <c r="W22" s="11">
        <f t="shared" si="9"/>
        <v>1334.3034198345449</v>
      </c>
    </row>
    <row r="23" spans="1:23" x14ac:dyDescent="0.25">
      <c r="A23" s="18">
        <v>16</v>
      </c>
      <c r="B23" s="18">
        <f t="shared" si="0"/>
        <v>190</v>
      </c>
      <c r="C23" s="18">
        <v>93</v>
      </c>
      <c r="D23" s="18">
        <v>97</v>
      </c>
      <c r="E23" s="18">
        <f t="shared" si="1"/>
        <v>522</v>
      </c>
      <c r="F23" s="19">
        <v>262</v>
      </c>
      <c r="G23" s="19">
        <v>260</v>
      </c>
      <c r="I23" s="18">
        <v>16</v>
      </c>
      <c r="J23" s="18">
        <f t="shared" si="2"/>
        <v>262</v>
      </c>
      <c r="K23" s="18">
        <f t="shared" si="3"/>
        <v>260</v>
      </c>
      <c r="L23" s="18">
        <f t="shared" si="4"/>
        <v>93</v>
      </c>
      <c r="M23" s="18">
        <f t="shared" si="5"/>
        <v>97</v>
      </c>
      <c r="N23" s="23">
        <f t="shared" si="6"/>
        <v>0.35496183206106868</v>
      </c>
      <c r="O23" s="23">
        <f t="shared" si="6"/>
        <v>0.37307692307692308</v>
      </c>
      <c r="P23" s="23">
        <v>0.69695700899342317</v>
      </c>
      <c r="Q23" s="23">
        <v>0.67078715145001055</v>
      </c>
      <c r="R23" s="23">
        <f t="shared" si="7"/>
        <v>182.60273635627686</v>
      </c>
      <c r="S23" s="23">
        <f t="shared" si="7"/>
        <v>174.40465937700276</v>
      </c>
      <c r="T23" s="23">
        <f t="shared" si="8"/>
        <v>357.00739573327962</v>
      </c>
      <c r="U23" s="9">
        <v>1.5</v>
      </c>
      <c r="V23" s="11">
        <v>2</v>
      </c>
      <c r="W23" s="11">
        <f t="shared" si="9"/>
        <v>1071.0221871998388</v>
      </c>
    </row>
    <row r="24" spans="1:23" x14ac:dyDescent="0.25">
      <c r="A24" s="18">
        <v>17</v>
      </c>
      <c r="B24" s="18">
        <f t="shared" si="0"/>
        <v>234</v>
      </c>
      <c r="C24" s="18">
        <v>140</v>
      </c>
      <c r="D24" s="18">
        <v>94</v>
      </c>
      <c r="E24" s="18">
        <f t="shared" si="1"/>
        <v>512</v>
      </c>
      <c r="F24" s="19">
        <v>242</v>
      </c>
      <c r="G24" s="19">
        <v>270</v>
      </c>
      <c r="I24" s="18">
        <v>17</v>
      </c>
      <c r="J24" s="18">
        <f t="shared" si="2"/>
        <v>242</v>
      </c>
      <c r="K24" s="18">
        <f t="shared" si="3"/>
        <v>270</v>
      </c>
      <c r="L24" s="18">
        <f t="shared" si="4"/>
        <v>140</v>
      </c>
      <c r="M24" s="18">
        <f t="shared" si="5"/>
        <v>94</v>
      </c>
      <c r="N24" s="23">
        <f t="shared" si="6"/>
        <v>0.57851239669421484</v>
      </c>
      <c r="O24" s="23">
        <f t="shared" si="6"/>
        <v>0.34814814814814815</v>
      </c>
      <c r="P24" s="23">
        <v>1.0091442389909973</v>
      </c>
      <c r="Q24" s="23">
        <v>0.80869856940665596</v>
      </c>
      <c r="R24" s="23">
        <f t="shared" si="7"/>
        <v>244.21290583582135</v>
      </c>
      <c r="S24" s="23">
        <f t="shared" si="7"/>
        <v>218.34861373979712</v>
      </c>
      <c r="T24" s="23">
        <f t="shared" si="8"/>
        <v>462.56151957561849</v>
      </c>
      <c r="U24" s="9">
        <v>1.5</v>
      </c>
      <c r="V24" s="11">
        <v>2</v>
      </c>
      <c r="W24" s="11">
        <f t="shared" si="9"/>
        <v>1387.6845587268554</v>
      </c>
    </row>
    <row r="25" spans="1:23" x14ac:dyDescent="0.25">
      <c r="A25" s="18">
        <v>18</v>
      </c>
      <c r="B25" s="18">
        <f t="shared" si="0"/>
        <v>527</v>
      </c>
      <c r="C25" s="18">
        <v>462</v>
      </c>
      <c r="D25" s="18">
        <v>65</v>
      </c>
      <c r="E25" s="18">
        <f t="shared" si="1"/>
        <v>553</v>
      </c>
      <c r="F25" s="19">
        <v>301</v>
      </c>
      <c r="G25" s="19">
        <v>252</v>
      </c>
      <c r="I25" s="18">
        <v>18</v>
      </c>
      <c r="J25" s="18">
        <f t="shared" si="2"/>
        <v>301</v>
      </c>
      <c r="K25" s="18">
        <f t="shared" si="3"/>
        <v>252</v>
      </c>
      <c r="L25" s="18">
        <f t="shared" si="4"/>
        <v>462</v>
      </c>
      <c r="M25" s="18">
        <f t="shared" si="5"/>
        <v>65</v>
      </c>
      <c r="N25" s="23">
        <f t="shared" si="6"/>
        <v>1.5348837209302326</v>
      </c>
      <c r="O25" s="23">
        <f t="shared" si="6"/>
        <v>0.25793650793650796</v>
      </c>
      <c r="P25" s="23">
        <v>1.018955829525831</v>
      </c>
      <c r="Q25" s="23">
        <v>0.79695779154279189</v>
      </c>
      <c r="R25" s="23">
        <f t="shared" si="7"/>
        <v>306.7057046872751</v>
      </c>
      <c r="S25" s="23">
        <f t="shared" si="7"/>
        <v>200.83336346878355</v>
      </c>
      <c r="T25" s="23">
        <f t="shared" si="8"/>
        <v>507.53906815605865</v>
      </c>
      <c r="U25" s="9">
        <v>1.5</v>
      </c>
      <c r="V25" s="11">
        <v>2</v>
      </c>
      <c r="W25" s="11">
        <f t="shared" si="9"/>
        <v>1522.6172044681759</v>
      </c>
    </row>
    <row r="26" spans="1:23" x14ac:dyDescent="0.25">
      <c r="A26" s="18">
        <v>19</v>
      </c>
      <c r="B26" s="18">
        <f t="shared" si="0"/>
        <v>396</v>
      </c>
      <c r="C26" s="18">
        <v>266</v>
      </c>
      <c r="D26" s="18">
        <v>130</v>
      </c>
      <c r="E26" s="18">
        <f t="shared" si="1"/>
        <v>573</v>
      </c>
      <c r="F26" s="19">
        <v>271</v>
      </c>
      <c r="G26" s="19">
        <v>302</v>
      </c>
      <c r="I26" s="18">
        <v>19</v>
      </c>
      <c r="J26" s="18">
        <f t="shared" si="2"/>
        <v>271</v>
      </c>
      <c r="K26" s="18">
        <f t="shared" si="3"/>
        <v>302</v>
      </c>
      <c r="L26" s="18">
        <f t="shared" si="4"/>
        <v>266</v>
      </c>
      <c r="M26" s="18">
        <f t="shared" si="5"/>
        <v>130</v>
      </c>
      <c r="N26" s="23">
        <f t="shared" si="6"/>
        <v>0.98154981549815501</v>
      </c>
      <c r="O26" s="23">
        <f t="shared" si="6"/>
        <v>0.43046357615894038</v>
      </c>
      <c r="P26" s="23">
        <v>0.62852975267773137</v>
      </c>
      <c r="Q26" s="23">
        <v>0.83678059372715008</v>
      </c>
      <c r="R26" s="23">
        <f t="shared" si="7"/>
        <v>170.33156297566521</v>
      </c>
      <c r="S26" s="23">
        <f t="shared" si="7"/>
        <v>252.70773930559932</v>
      </c>
      <c r="T26" s="23">
        <f t="shared" si="8"/>
        <v>423.03930228126455</v>
      </c>
      <c r="U26" s="9">
        <v>1.5</v>
      </c>
      <c r="V26" s="11">
        <v>2</v>
      </c>
      <c r="W26" s="11">
        <f t="shared" si="9"/>
        <v>1269.1179068437937</v>
      </c>
    </row>
    <row r="27" spans="1:23" x14ac:dyDescent="0.25">
      <c r="A27" s="18">
        <v>20</v>
      </c>
      <c r="B27" s="18">
        <f t="shared" si="0"/>
        <v>363</v>
      </c>
      <c r="C27" s="18">
        <v>177</v>
      </c>
      <c r="D27" s="18">
        <v>186</v>
      </c>
      <c r="E27" s="18">
        <f t="shared" si="1"/>
        <v>506</v>
      </c>
      <c r="F27" s="19">
        <v>249</v>
      </c>
      <c r="G27" s="19">
        <v>257</v>
      </c>
      <c r="I27" s="18">
        <v>20</v>
      </c>
      <c r="J27" s="18">
        <f t="shared" si="2"/>
        <v>249</v>
      </c>
      <c r="K27" s="18">
        <f t="shared" si="3"/>
        <v>257</v>
      </c>
      <c r="L27" s="18">
        <f t="shared" si="4"/>
        <v>177</v>
      </c>
      <c r="M27" s="18">
        <f t="shared" si="5"/>
        <v>186</v>
      </c>
      <c r="N27" s="23">
        <f t="shared" si="6"/>
        <v>0.71084337349397586</v>
      </c>
      <c r="O27" s="23">
        <f t="shared" si="6"/>
        <v>0.72373540856031127</v>
      </c>
      <c r="P27" s="23">
        <v>0.56719046501466741</v>
      </c>
      <c r="Q27" s="23">
        <v>0.86531066601929851</v>
      </c>
      <c r="R27" s="23">
        <f t="shared" si="7"/>
        <v>141.23042578865218</v>
      </c>
      <c r="S27" s="23">
        <f t="shared" si="7"/>
        <v>222.38484116695972</v>
      </c>
      <c r="T27" s="23">
        <f t="shared" si="8"/>
        <v>363.6152669556119</v>
      </c>
      <c r="U27" s="9">
        <v>1.5</v>
      </c>
      <c r="V27" s="11">
        <v>2</v>
      </c>
      <c r="W27" s="11">
        <f t="shared" si="9"/>
        <v>1090.8458008668358</v>
      </c>
    </row>
    <row r="28" spans="1:23" x14ac:dyDescent="0.25">
      <c r="A28" s="18">
        <v>21</v>
      </c>
      <c r="B28" s="18">
        <f t="shared" si="0"/>
        <v>353</v>
      </c>
      <c r="C28" s="18">
        <v>117</v>
      </c>
      <c r="D28" s="18">
        <v>236</v>
      </c>
      <c r="E28" s="18">
        <f t="shared" si="1"/>
        <v>559</v>
      </c>
      <c r="F28" s="19">
        <v>233</v>
      </c>
      <c r="G28" s="19">
        <v>326</v>
      </c>
      <c r="I28" s="18">
        <v>21</v>
      </c>
      <c r="J28" s="18">
        <f t="shared" si="2"/>
        <v>233</v>
      </c>
      <c r="K28" s="18">
        <f t="shared" si="3"/>
        <v>326</v>
      </c>
      <c r="L28" s="18">
        <f t="shared" si="4"/>
        <v>117</v>
      </c>
      <c r="M28" s="18">
        <f>D28</f>
        <v>236</v>
      </c>
      <c r="N28" s="23">
        <f t="shared" si="6"/>
        <v>0.50214592274678116</v>
      </c>
      <c r="O28" s="23">
        <f t="shared" si="6"/>
        <v>0.7239263803680982</v>
      </c>
      <c r="P28" s="23">
        <v>0.52464205539856512</v>
      </c>
      <c r="Q28" s="23">
        <v>0.92242851778304358</v>
      </c>
      <c r="R28" s="23">
        <f t="shared" si="7"/>
        <v>122.24159890786568</v>
      </c>
      <c r="S28" s="23">
        <f t="shared" si="7"/>
        <v>300.71169679727223</v>
      </c>
      <c r="T28" s="23">
        <f t="shared" si="8"/>
        <v>422.95329570513792</v>
      </c>
      <c r="U28" s="9">
        <v>1.5</v>
      </c>
      <c r="V28" s="11">
        <v>2</v>
      </c>
      <c r="W28" s="11">
        <f t="shared" si="9"/>
        <v>1268.8598871154138</v>
      </c>
    </row>
    <row r="29" spans="1:23" x14ac:dyDescent="0.25">
      <c r="A29" s="18">
        <v>22</v>
      </c>
      <c r="B29" s="18">
        <f t="shared" si="0"/>
        <v>386</v>
      </c>
      <c r="C29" s="18">
        <v>135</v>
      </c>
      <c r="D29" s="18">
        <v>251</v>
      </c>
      <c r="E29" s="18">
        <f t="shared" si="1"/>
        <v>556</v>
      </c>
      <c r="F29" s="19">
        <v>262</v>
      </c>
      <c r="G29" s="19">
        <v>294</v>
      </c>
      <c r="I29" s="18">
        <v>22</v>
      </c>
      <c r="J29" s="18">
        <f t="shared" si="2"/>
        <v>262</v>
      </c>
      <c r="K29" s="18">
        <f t="shared" si="3"/>
        <v>294</v>
      </c>
      <c r="L29" s="18">
        <f t="shared" si="4"/>
        <v>135</v>
      </c>
      <c r="M29" s="18">
        <f t="shared" si="5"/>
        <v>251</v>
      </c>
      <c r="N29" s="23">
        <f t="shared" si="6"/>
        <v>0.51526717557251911</v>
      </c>
      <c r="O29" s="23">
        <f t="shared" si="6"/>
        <v>0.8537414965986394</v>
      </c>
      <c r="P29" s="23">
        <v>0.5405827892700672</v>
      </c>
      <c r="Q29" s="23">
        <v>0.97822522951551583</v>
      </c>
      <c r="R29" s="23">
        <f t="shared" si="7"/>
        <v>141.6326907887576</v>
      </c>
      <c r="S29" s="23">
        <f t="shared" si="7"/>
        <v>287.59821747756166</v>
      </c>
      <c r="T29" s="23">
        <f t="shared" si="8"/>
        <v>429.23090826631926</v>
      </c>
      <c r="U29" s="9">
        <v>1.5</v>
      </c>
      <c r="V29" s="11">
        <v>2</v>
      </c>
      <c r="W29" s="11">
        <f t="shared" si="9"/>
        <v>1287.6927247989579</v>
      </c>
    </row>
    <row r="30" spans="1:23" x14ac:dyDescent="0.25">
      <c r="A30" s="18">
        <v>23</v>
      </c>
      <c r="B30" s="18">
        <f t="shared" si="0"/>
        <v>321</v>
      </c>
      <c r="C30" s="18">
        <v>107</v>
      </c>
      <c r="D30" s="18">
        <v>214</v>
      </c>
      <c r="E30" s="18">
        <f t="shared" si="1"/>
        <v>451</v>
      </c>
      <c r="F30" s="19">
        <v>207</v>
      </c>
      <c r="G30" s="19">
        <v>244</v>
      </c>
      <c r="I30" s="18">
        <v>23</v>
      </c>
      <c r="J30" s="18">
        <f t="shared" si="2"/>
        <v>207</v>
      </c>
      <c r="K30" s="18">
        <f t="shared" si="3"/>
        <v>244</v>
      </c>
      <c r="L30" s="18">
        <f t="shared" si="4"/>
        <v>107</v>
      </c>
      <c r="M30" s="18">
        <f t="shared" si="5"/>
        <v>214</v>
      </c>
      <c r="N30" s="23">
        <f t="shared" si="6"/>
        <v>0.51690821256038644</v>
      </c>
      <c r="O30" s="23">
        <f t="shared" si="6"/>
        <v>0.87704918032786883</v>
      </c>
      <c r="P30" s="23">
        <v>0.52816771700088849</v>
      </c>
      <c r="Q30" s="23">
        <v>0.99177549684906241</v>
      </c>
      <c r="R30" s="23">
        <f t="shared" si="7"/>
        <v>109.33071741918391</v>
      </c>
      <c r="S30" s="23">
        <f t="shared" si="7"/>
        <v>241.99322123117122</v>
      </c>
      <c r="T30" s="23">
        <f t="shared" si="8"/>
        <v>351.3239386503551</v>
      </c>
      <c r="U30" s="9">
        <v>1.5</v>
      </c>
      <c r="V30" s="11">
        <v>2</v>
      </c>
      <c r="W30" s="11">
        <f t="shared" si="9"/>
        <v>1053.9718159510653</v>
      </c>
    </row>
    <row r="31" spans="1:23" x14ac:dyDescent="0.25">
      <c r="A31" s="18">
        <v>24</v>
      </c>
      <c r="B31" s="18">
        <f t="shared" si="0"/>
        <v>353</v>
      </c>
      <c r="C31" s="18">
        <v>125</v>
      </c>
      <c r="D31" s="18">
        <v>228</v>
      </c>
      <c r="E31" s="18">
        <f t="shared" si="1"/>
        <v>462</v>
      </c>
      <c r="F31" s="19">
        <v>234</v>
      </c>
      <c r="G31" s="19">
        <v>228</v>
      </c>
      <c r="I31" s="18">
        <v>24</v>
      </c>
      <c r="J31" s="18">
        <f t="shared" si="2"/>
        <v>234</v>
      </c>
      <c r="K31" s="18">
        <f t="shared" si="3"/>
        <v>228</v>
      </c>
      <c r="L31" s="18">
        <f t="shared" si="4"/>
        <v>125</v>
      </c>
      <c r="M31" s="18">
        <f t="shared" si="5"/>
        <v>228</v>
      </c>
      <c r="N31" s="23">
        <f t="shared" si="6"/>
        <v>0.53418803418803418</v>
      </c>
      <c r="O31" s="23">
        <f t="shared" si="6"/>
        <v>1</v>
      </c>
      <c r="P31" s="23">
        <v>0.54854732023040464</v>
      </c>
      <c r="Q31" s="23">
        <v>0.99932185300383425</v>
      </c>
      <c r="R31" s="23">
        <f t="shared" si="7"/>
        <v>128.36007293391469</v>
      </c>
      <c r="S31" s="23">
        <f t="shared" si="7"/>
        <v>227.84538248487422</v>
      </c>
      <c r="T31" s="23">
        <f t="shared" si="8"/>
        <v>356.20545541878892</v>
      </c>
      <c r="U31" s="9">
        <v>1.5</v>
      </c>
      <c r="V31" s="11">
        <v>2</v>
      </c>
      <c r="W31" s="11">
        <f t="shared" si="9"/>
        <v>1068.6163662563667</v>
      </c>
    </row>
    <row r="32" spans="1:23" x14ac:dyDescent="0.25">
      <c r="A32" s="18">
        <v>25</v>
      </c>
      <c r="B32" s="18">
        <f t="shared" si="0"/>
        <v>388</v>
      </c>
      <c r="C32" s="18">
        <v>139</v>
      </c>
      <c r="D32" s="18">
        <v>249</v>
      </c>
      <c r="E32" s="18">
        <f t="shared" si="1"/>
        <v>510</v>
      </c>
      <c r="F32" s="19">
        <v>257</v>
      </c>
      <c r="G32" s="19">
        <v>253</v>
      </c>
      <c r="I32" s="18">
        <v>25</v>
      </c>
      <c r="J32" s="18">
        <f t="shared" si="2"/>
        <v>257</v>
      </c>
      <c r="K32" s="18">
        <f t="shared" si="3"/>
        <v>253</v>
      </c>
      <c r="L32" s="18">
        <f t="shared" si="4"/>
        <v>139</v>
      </c>
      <c r="M32" s="18">
        <f t="shared" si="5"/>
        <v>249</v>
      </c>
      <c r="N32" s="23">
        <f t="shared" si="6"/>
        <v>0.54085603112840464</v>
      </c>
      <c r="O32" s="23">
        <f t="shared" si="6"/>
        <v>0.98418972332015808</v>
      </c>
      <c r="P32" s="23">
        <v>0.58908696535600669</v>
      </c>
      <c r="Q32" s="23">
        <v>1.084123079113771</v>
      </c>
      <c r="R32" s="23">
        <f t="shared" si="7"/>
        <v>151.39535009649373</v>
      </c>
      <c r="S32" s="23">
        <f t="shared" si="7"/>
        <v>274.28313901578406</v>
      </c>
      <c r="T32" s="23">
        <f t="shared" si="8"/>
        <v>425.67848911227782</v>
      </c>
      <c r="U32" s="9">
        <v>1.5</v>
      </c>
      <c r="V32" s="11">
        <v>2</v>
      </c>
      <c r="W32" s="11">
        <f t="shared" si="9"/>
        <v>1277.0354673368333</v>
      </c>
    </row>
    <row r="33" spans="1:23" x14ac:dyDescent="0.25">
      <c r="A33" s="18">
        <v>26</v>
      </c>
      <c r="B33" s="18">
        <f t="shared" si="0"/>
        <v>389</v>
      </c>
      <c r="C33" s="18">
        <v>139</v>
      </c>
      <c r="D33" s="18">
        <v>250</v>
      </c>
      <c r="E33" s="18">
        <f t="shared" si="1"/>
        <v>569</v>
      </c>
      <c r="F33" s="19">
        <v>275</v>
      </c>
      <c r="G33" s="19">
        <v>294</v>
      </c>
      <c r="I33" s="18">
        <v>26</v>
      </c>
      <c r="J33" s="18">
        <f t="shared" si="2"/>
        <v>275</v>
      </c>
      <c r="K33" s="18">
        <f t="shared" si="3"/>
        <v>294</v>
      </c>
      <c r="L33" s="18">
        <f t="shared" si="4"/>
        <v>139</v>
      </c>
      <c r="M33" s="18">
        <f t="shared" si="5"/>
        <v>250</v>
      </c>
      <c r="N33" s="23">
        <f t="shared" si="6"/>
        <v>0.50545454545454549</v>
      </c>
      <c r="O33" s="23">
        <f t="shared" si="6"/>
        <v>0.85034013605442171</v>
      </c>
      <c r="P33" s="23">
        <v>0.59093466609863377</v>
      </c>
      <c r="Q33" s="23">
        <v>1.0715821873551956</v>
      </c>
      <c r="R33" s="23">
        <f t="shared" si="7"/>
        <v>162.5070331771243</v>
      </c>
      <c r="S33" s="23">
        <f t="shared" si="7"/>
        <v>315.04516308242751</v>
      </c>
      <c r="T33" s="23">
        <f t="shared" si="8"/>
        <v>477.55219625955181</v>
      </c>
      <c r="U33" s="9">
        <v>1.5</v>
      </c>
      <c r="V33" s="11">
        <v>2</v>
      </c>
      <c r="W33" s="11">
        <f t="shared" si="9"/>
        <v>1432.6565887786555</v>
      </c>
    </row>
    <row r="34" spans="1:23" x14ac:dyDescent="0.25">
      <c r="A34" s="18">
        <v>27</v>
      </c>
      <c r="B34" s="18">
        <f t="shared" si="0"/>
        <v>344</v>
      </c>
      <c r="C34" s="18">
        <v>103</v>
      </c>
      <c r="D34" s="18">
        <v>241</v>
      </c>
      <c r="E34" s="18">
        <f t="shared" si="1"/>
        <v>487</v>
      </c>
      <c r="F34" s="19">
        <v>264</v>
      </c>
      <c r="G34" s="19">
        <v>223</v>
      </c>
      <c r="I34" s="18">
        <v>27</v>
      </c>
      <c r="J34" s="18">
        <f t="shared" si="2"/>
        <v>264</v>
      </c>
      <c r="K34" s="18">
        <f t="shared" si="3"/>
        <v>223</v>
      </c>
      <c r="L34" s="18">
        <f t="shared" si="4"/>
        <v>103</v>
      </c>
      <c r="M34" s="18">
        <f t="shared" si="5"/>
        <v>241</v>
      </c>
      <c r="N34" s="23">
        <f t="shared" si="6"/>
        <v>0.39015151515151514</v>
      </c>
      <c r="O34" s="23">
        <f t="shared" si="6"/>
        <v>1.0807174887892377</v>
      </c>
      <c r="P34" s="23">
        <v>0.58748128597612848</v>
      </c>
      <c r="Q34" s="23">
        <v>1.0678788469735412</v>
      </c>
      <c r="R34" s="23">
        <f t="shared" si="7"/>
        <v>155.09505949769792</v>
      </c>
      <c r="S34" s="23">
        <f t="shared" si="7"/>
        <v>238.13698287509968</v>
      </c>
      <c r="T34" s="23">
        <f t="shared" si="8"/>
        <v>393.23204237279759</v>
      </c>
      <c r="U34" s="9">
        <v>1.5</v>
      </c>
      <c r="V34" s="11">
        <v>2</v>
      </c>
      <c r="W34" s="11">
        <f t="shared" si="9"/>
        <v>1179.6961271183927</v>
      </c>
    </row>
    <row r="35" spans="1:23" x14ac:dyDescent="0.25">
      <c r="A35" s="18">
        <v>28</v>
      </c>
      <c r="B35" s="18">
        <f t="shared" si="0"/>
        <v>356</v>
      </c>
      <c r="C35" s="18">
        <v>125</v>
      </c>
      <c r="D35" s="18">
        <v>231</v>
      </c>
      <c r="E35" s="18">
        <f t="shared" si="1"/>
        <v>520</v>
      </c>
      <c r="F35" s="19">
        <v>310</v>
      </c>
      <c r="G35" s="19">
        <v>210</v>
      </c>
      <c r="I35" s="18">
        <v>28</v>
      </c>
      <c r="J35" s="18">
        <f t="shared" si="2"/>
        <v>310</v>
      </c>
      <c r="K35" s="18">
        <f t="shared" si="3"/>
        <v>210</v>
      </c>
      <c r="L35" s="18">
        <f t="shared" si="4"/>
        <v>125</v>
      </c>
      <c r="M35" s="18">
        <f t="shared" si="5"/>
        <v>231</v>
      </c>
      <c r="N35" s="23">
        <f t="shared" si="6"/>
        <v>0.40322580645161288</v>
      </c>
      <c r="O35" s="23">
        <f t="shared" si="6"/>
        <v>1.1000000000000001</v>
      </c>
      <c r="P35" s="23">
        <v>0.59231119602091498</v>
      </c>
      <c r="Q35" s="23">
        <v>1.0555219569342595</v>
      </c>
      <c r="R35" s="23">
        <f t="shared" si="7"/>
        <v>183.61647076648364</v>
      </c>
      <c r="S35" s="23">
        <f t="shared" si="7"/>
        <v>221.65961095619451</v>
      </c>
      <c r="T35" s="23">
        <f t="shared" si="8"/>
        <v>405.27608172267816</v>
      </c>
      <c r="U35" s="9">
        <v>1.5</v>
      </c>
      <c r="V35" s="11">
        <v>2</v>
      </c>
      <c r="W35" s="11">
        <f t="shared" si="9"/>
        <v>1215.8282451680345</v>
      </c>
    </row>
    <row r="36" spans="1:23" x14ac:dyDescent="0.25">
      <c r="A36" s="18">
        <v>29</v>
      </c>
      <c r="B36" s="18">
        <f t="shared" si="0"/>
        <v>356</v>
      </c>
      <c r="C36" s="18">
        <v>117</v>
      </c>
      <c r="D36" s="18">
        <v>239</v>
      </c>
      <c r="E36" s="18">
        <f t="shared" si="1"/>
        <v>454</v>
      </c>
      <c r="F36" s="19">
        <v>246</v>
      </c>
      <c r="G36" s="19">
        <v>208</v>
      </c>
      <c r="I36" s="18">
        <v>29</v>
      </c>
      <c r="J36" s="18">
        <f t="shared" si="2"/>
        <v>246</v>
      </c>
      <c r="K36" s="18">
        <f t="shared" si="3"/>
        <v>208</v>
      </c>
      <c r="L36" s="18">
        <f t="shared" si="4"/>
        <v>117</v>
      </c>
      <c r="M36" s="18">
        <f t="shared" si="5"/>
        <v>239</v>
      </c>
      <c r="N36" s="23">
        <f t="shared" si="6"/>
        <v>0.47560975609756095</v>
      </c>
      <c r="O36" s="23">
        <f t="shared" si="6"/>
        <v>1.1490384615384615</v>
      </c>
      <c r="P36" s="23">
        <v>0.60224673401575823</v>
      </c>
      <c r="Q36" s="23">
        <v>1.0870766448277194</v>
      </c>
      <c r="R36" s="23">
        <f t="shared" si="7"/>
        <v>148.15269656787652</v>
      </c>
      <c r="S36" s="23">
        <f t="shared" si="7"/>
        <v>226.11194212416564</v>
      </c>
      <c r="T36" s="23">
        <f t="shared" si="8"/>
        <v>374.26463869204213</v>
      </c>
      <c r="U36" s="9">
        <v>1.5</v>
      </c>
      <c r="V36" s="11">
        <v>2</v>
      </c>
      <c r="W36" s="11">
        <f t="shared" si="9"/>
        <v>1122.7939160761264</v>
      </c>
    </row>
    <row r="37" spans="1:23" x14ac:dyDescent="0.25">
      <c r="A37" s="18">
        <v>30</v>
      </c>
      <c r="B37" s="18">
        <f t="shared" si="0"/>
        <v>372</v>
      </c>
      <c r="C37" s="18">
        <v>149</v>
      </c>
      <c r="D37" s="18">
        <v>223</v>
      </c>
      <c r="E37" s="18">
        <f t="shared" si="1"/>
        <v>455</v>
      </c>
      <c r="F37" s="19">
        <v>266</v>
      </c>
      <c r="G37" s="19">
        <v>189</v>
      </c>
      <c r="I37" s="18">
        <v>30</v>
      </c>
      <c r="J37" s="18">
        <f t="shared" si="2"/>
        <v>266</v>
      </c>
      <c r="K37" s="18">
        <f t="shared" si="3"/>
        <v>189</v>
      </c>
      <c r="L37" s="18">
        <f t="shared" si="4"/>
        <v>149</v>
      </c>
      <c r="M37" s="18">
        <f t="shared" si="5"/>
        <v>223</v>
      </c>
      <c r="N37" s="23">
        <f t="shared" si="6"/>
        <v>0.56015037593984962</v>
      </c>
      <c r="O37" s="23">
        <f t="shared" si="6"/>
        <v>1.17989417989418</v>
      </c>
      <c r="P37" s="23">
        <v>0.58973353938903017</v>
      </c>
      <c r="Q37" s="23">
        <v>1.0539822754904051</v>
      </c>
      <c r="R37" s="23">
        <f t="shared" si="7"/>
        <v>156.86912147748203</v>
      </c>
      <c r="S37" s="23">
        <f t="shared" si="7"/>
        <v>199.20265006768656</v>
      </c>
      <c r="T37" s="23">
        <f t="shared" si="8"/>
        <v>356.07177154516859</v>
      </c>
      <c r="U37" s="9">
        <v>1.5</v>
      </c>
      <c r="V37" s="11">
        <v>2</v>
      </c>
      <c r="W37" s="11">
        <f t="shared" si="9"/>
        <v>1068.2153146355058</v>
      </c>
    </row>
    <row r="38" spans="1:23" x14ac:dyDescent="0.25">
      <c r="A38" s="18">
        <v>31</v>
      </c>
      <c r="B38" s="18">
        <f t="shared" si="0"/>
        <v>354</v>
      </c>
      <c r="C38" s="18">
        <v>133</v>
      </c>
      <c r="D38" s="18">
        <v>221</v>
      </c>
      <c r="E38" s="18">
        <f t="shared" si="1"/>
        <v>425</v>
      </c>
      <c r="F38" s="19">
        <v>248</v>
      </c>
      <c r="G38" s="19">
        <v>177</v>
      </c>
      <c r="I38" s="18">
        <v>31</v>
      </c>
      <c r="J38" s="18">
        <f t="shared" si="2"/>
        <v>248</v>
      </c>
      <c r="K38" s="18">
        <f t="shared" si="3"/>
        <v>177</v>
      </c>
      <c r="L38" s="18">
        <f t="shared" si="4"/>
        <v>133</v>
      </c>
      <c r="M38" s="18">
        <f t="shared" si="5"/>
        <v>221</v>
      </c>
      <c r="N38" s="23">
        <f t="shared" si="6"/>
        <v>0.53629032258064513</v>
      </c>
      <c r="O38" s="23">
        <f t="shared" si="6"/>
        <v>1.2485875706214689</v>
      </c>
      <c r="P38" s="23">
        <v>0.59155934665696264</v>
      </c>
      <c r="Q38" s="23">
        <v>1.0516489954476982</v>
      </c>
      <c r="R38" s="23">
        <f t="shared" si="7"/>
        <v>146.70671797092675</v>
      </c>
      <c r="S38" s="23">
        <f t="shared" si="7"/>
        <v>186.14187219424258</v>
      </c>
      <c r="T38" s="23">
        <f t="shared" si="8"/>
        <v>332.8485901651693</v>
      </c>
      <c r="U38" s="9">
        <v>1.5</v>
      </c>
      <c r="V38" s="11">
        <v>2</v>
      </c>
      <c r="W38" s="11">
        <f t="shared" si="9"/>
        <v>998.5457704955079</v>
      </c>
    </row>
    <row r="39" spans="1:23" x14ac:dyDescent="0.25">
      <c r="A39" s="18">
        <v>32</v>
      </c>
      <c r="B39" s="18">
        <f t="shared" si="0"/>
        <v>313</v>
      </c>
      <c r="C39" s="18">
        <v>75</v>
      </c>
      <c r="D39" s="18">
        <v>238</v>
      </c>
      <c r="E39" s="18">
        <f t="shared" si="1"/>
        <v>430</v>
      </c>
      <c r="F39" s="19">
        <v>230</v>
      </c>
      <c r="G39" s="19">
        <v>200</v>
      </c>
      <c r="I39" s="18">
        <v>32</v>
      </c>
      <c r="J39" s="18">
        <f t="shared" si="2"/>
        <v>230</v>
      </c>
      <c r="K39" s="18">
        <f t="shared" si="3"/>
        <v>200</v>
      </c>
      <c r="L39" s="18">
        <f t="shared" si="4"/>
        <v>75</v>
      </c>
      <c r="M39" s="18">
        <f t="shared" si="5"/>
        <v>238</v>
      </c>
      <c r="N39" s="23">
        <f t="shared" si="6"/>
        <v>0.32608695652173914</v>
      </c>
      <c r="O39" s="23">
        <f t="shared" si="6"/>
        <v>1.19</v>
      </c>
      <c r="P39" s="23">
        <v>0.59426742121259934</v>
      </c>
      <c r="Q39" s="23">
        <v>1.0435406001265743</v>
      </c>
      <c r="R39" s="23">
        <f t="shared" si="7"/>
        <v>136.68150687889784</v>
      </c>
      <c r="S39" s="23">
        <f t="shared" si="7"/>
        <v>208.70812002531488</v>
      </c>
      <c r="T39" s="23">
        <f t="shared" si="8"/>
        <v>345.38962690421272</v>
      </c>
      <c r="U39" s="9">
        <v>1.5</v>
      </c>
      <c r="V39" s="11">
        <v>2</v>
      </c>
      <c r="W39" s="11">
        <f t="shared" si="9"/>
        <v>1036.1688807126382</v>
      </c>
    </row>
    <row r="40" spans="1:23" x14ac:dyDescent="0.25">
      <c r="A40" s="18">
        <v>33</v>
      </c>
      <c r="B40" s="18">
        <f t="shared" si="0"/>
        <v>296</v>
      </c>
      <c r="C40" s="18">
        <v>95</v>
      </c>
      <c r="D40" s="18">
        <v>201</v>
      </c>
      <c r="E40" s="18">
        <f t="shared" si="1"/>
        <v>347</v>
      </c>
      <c r="F40" s="19">
        <v>183</v>
      </c>
      <c r="G40" s="19">
        <v>164</v>
      </c>
      <c r="I40" s="18">
        <v>33</v>
      </c>
      <c r="J40" s="18">
        <f t="shared" si="2"/>
        <v>183</v>
      </c>
      <c r="K40" s="18">
        <f t="shared" si="3"/>
        <v>164</v>
      </c>
      <c r="L40" s="18">
        <f t="shared" si="4"/>
        <v>95</v>
      </c>
      <c r="M40" s="18">
        <f t="shared" si="5"/>
        <v>201</v>
      </c>
      <c r="N40" s="23">
        <f t="shared" si="6"/>
        <v>0.51912568306010931</v>
      </c>
      <c r="O40" s="23">
        <f t="shared" si="6"/>
        <v>1.225609756097561</v>
      </c>
      <c r="P40" s="23">
        <v>0.6017882154708406</v>
      </c>
      <c r="Q40" s="23">
        <v>1.0643326766808088</v>
      </c>
      <c r="R40" s="23">
        <f t="shared" si="7"/>
        <v>110.12724343116383</v>
      </c>
      <c r="S40" s="23">
        <f t="shared" si="7"/>
        <v>174.55055897565265</v>
      </c>
      <c r="T40" s="23">
        <f t="shared" si="8"/>
        <v>284.67780240681645</v>
      </c>
      <c r="U40" s="9">
        <v>1.5</v>
      </c>
      <c r="V40" s="11">
        <v>2</v>
      </c>
      <c r="W40" s="11">
        <f t="shared" si="9"/>
        <v>854.03340722044936</v>
      </c>
    </row>
    <row r="41" spans="1:23" x14ac:dyDescent="0.25">
      <c r="A41" s="18">
        <v>34</v>
      </c>
      <c r="B41" s="18">
        <f t="shared" si="0"/>
        <v>244</v>
      </c>
      <c r="C41" s="18">
        <v>76</v>
      </c>
      <c r="D41" s="18">
        <v>168</v>
      </c>
      <c r="E41" s="18">
        <f t="shared" si="1"/>
        <v>376</v>
      </c>
      <c r="F41" s="19">
        <v>199</v>
      </c>
      <c r="G41" s="19">
        <v>177</v>
      </c>
      <c r="I41" s="18">
        <v>34</v>
      </c>
      <c r="J41" s="18">
        <f t="shared" si="2"/>
        <v>199</v>
      </c>
      <c r="K41" s="18">
        <f t="shared" si="3"/>
        <v>177</v>
      </c>
      <c r="L41" s="18">
        <f t="shared" si="4"/>
        <v>76</v>
      </c>
      <c r="M41" s="18">
        <f t="shared" si="5"/>
        <v>168</v>
      </c>
      <c r="N41" s="23">
        <f t="shared" si="6"/>
        <v>0.38190954773869346</v>
      </c>
      <c r="O41" s="23">
        <f t="shared" si="6"/>
        <v>0.94915254237288138</v>
      </c>
      <c r="P41" s="23">
        <v>0.63617005593257436</v>
      </c>
      <c r="Q41" s="23">
        <v>1.0705688367753552</v>
      </c>
      <c r="R41" s="23">
        <f t="shared" si="7"/>
        <v>126.5978411305823</v>
      </c>
      <c r="S41" s="23">
        <f t="shared" si="7"/>
        <v>189.49068410923786</v>
      </c>
      <c r="T41" s="23">
        <f t="shared" si="8"/>
        <v>316.08852523982017</v>
      </c>
      <c r="U41" s="9">
        <v>1.5</v>
      </c>
      <c r="V41" s="11">
        <v>2</v>
      </c>
      <c r="W41" s="11">
        <f t="shared" si="9"/>
        <v>948.26557571946046</v>
      </c>
    </row>
    <row r="42" spans="1:23" x14ac:dyDescent="0.25">
      <c r="A42" s="18">
        <v>35</v>
      </c>
      <c r="B42" s="18">
        <f t="shared" si="0"/>
        <v>234</v>
      </c>
      <c r="C42" s="18">
        <v>90</v>
      </c>
      <c r="D42" s="18">
        <v>144</v>
      </c>
      <c r="E42" s="18">
        <f t="shared" si="1"/>
        <v>326</v>
      </c>
      <c r="F42" s="19">
        <v>156</v>
      </c>
      <c r="G42" s="19">
        <v>170</v>
      </c>
      <c r="I42" s="18">
        <v>35</v>
      </c>
      <c r="J42" s="18">
        <f t="shared" si="2"/>
        <v>156</v>
      </c>
      <c r="K42" s="18">
        <f t="shared" si="3"/>
        <v>170</v>
      </c>
      <c r="L42" s="18">
        <f t="shared" si="4"/>
        <v>90</v>
      </c>
      <c r="M42" s="18">
        <f t="shared" si="5"/>
        <v>144</v>
      </c>
      <c r="N42" s="23">
        <f t="shared" si="6"/>
        <v>0.57692307692307687</v>
      </c>
      <c r="O42" s="23">
        <f t="shared" si="6"/>
        <v>0.84705882352941175</v>
      </c>
      <c r="P42" s="23">
        <v>0.6068072826883133</v>
      </c>
      <c r="Q42" s="23">
        <v>1.0323614572640074</v>
      </c>
      <c r="R42" s="23">
        <f t="shared" si="7"/>
        <v>94.661936099376874</v>
      </c>
      <c r="S42" s="23">
        <f t="shared" si="7"/>
        <v>175.50144773488125</v>
      </c>
      <c r="T42" s="23">
        <f t="shared" si="8"/>
        <v>270.16338383425813</v>
      </c>
      <c r="U42" s="9">
        <v>1.5</v>
      </c>
      <c r="V42" s="11">
        <v>2</v>
      </c>
      <c r="W42" s="11">
        <f t="shared" si="9"/>
        <v>810.49015150277432</v>
      </c>
    </row>
    <row r="43" spans="1:23" x14ac:dyDescent="0.25">
      <c r="A43" s="18">
        <v>36</v>
      </c>
      <c r="B43" s="18">
        <f t="shared" si="0"/>
        <v>245</v>
      </c>
      <c r="C43" s="18">
        <v>86</v>
      </c>
      <c r="D43" s="18">
        <v>159</v>
      </c>
      <c r="E43" s="18">
        <f t="shared" si="1"/>
        <v>318</v>
      </c>
      <c r="F43" s="19">
        <v>182</v>
      </c>
      <c r="G43" s="19">
        <v>136</v>
      </c>
      <c r="I43" s="18">
        <v>36</v>
      </c>
      <c r="J43" s="18">
        <f t="shared" si="2"/>
        <v>182</v>
      </c>
      <c r="K43" s="18">
        <f t="shared" si="3"/>
        <v>136</v>
      </c>
      <c r="L43" s="18">
        <f t="shared" si="4"/>
        <v>86</v>
      </c>
      <c r="M43" s="18">
        <f t="shared" si="5"/>
        <v>159</v>
      </c>
      <c r="N43" s="23">
        <f t="shared" si="6"/>
        <v>0.47252747252747251</v>
      </c>
      <c r="O43" s="23">
        <f t="shared" si="6"/>
        <v>1.1691176470588236</v>
      </c>
      <c r="P43" s="23">
        <v>0.60655592038352579</v>
      </c>
      <c r="Q43" s="23">
        <v>1.0105511182123841</v>
      </c>
      <c r="R43" s="23">
        <f t="shared" si="7"/>
        <v>110.39317750980169</v>
      </c>
      <c r="S43" s="23">
        <f t="shared" si="7"/>
        <v>137.43495207688423</v>
      </c>
      <c r="T43" s="23">
        <f t="shared" si="8"/>
        <v>247.82812958668592</v>
      </c>
      <c r="U43" s="9">
        <v>1.5</v>
      </c>
      <c r="V43" s="11">
        <v>2</v>
      </c>
      <c r="W43" s="11">
        <f t="shared" si="9"/>
        <v>743.48438876005775</v>
      </c>
    </row>
    <row r="44" spans="1:23" x14ac:dyDescent="0.25">
      <c r="A44" s="18">
        <v>37</v>
      </c>
      <c r="B44" s="18">
        <f t="shared" si="0"/>
        <v>262</v>
      </c>
      <c r="C44" s="18">
        <v>83</v>
      </c>
      <c r="D44" s="18">
        <v>179</v>
      </c>
      <c r="E44" s="18">
        <f t="shared" si="1"/>
        <v>365</v>
      </c>
      <c r="F44" s="19">
        <v>187</v>
      </c>
      <c r="G44" s="19">
        <v>178</v>
      </c>
      <c r="I44" s="18">
        <v>37</v>
      </c>
      <c r="J44" s="18">
        <f t="shared" si="2"/>
        <v>187</v>
      </c>
      <c r="K44" s="18">
        <f t="shared" si="3"/>
        <v>178</v>
      </c>
      <c r="L44" s="18">
        <f t="shared" si="4"/>
        <v>83</v>
      </c>
      <c r="M44" s="18">
        <f t="shared" si="5"/>
        <v>179</v>
      </c>
      <c r="N44" s="23">
        <f t="shared" si="6"/>
        <v>0.44385026737967914</v>
      </c>
      <c r="O44" s="23">
        <f t="shared" si="6"/>
        <v>1.0056179775280898</v>
      </c>
      <c r="P44" s="23">
        <v>0.59978615147079384</v>
      </c>
      <c r="Q44" s="23">
        <v>0.95662031297205785</v>
      </c>
      <c r="R44" s="23">
        <f t="shared" si="7"/>
        <v>112.16001032503844</v>
      </c>
      <c r="S44" s="23">
        <f t="shared" si="7"/>
        <v>170.27841570902629</v>
      </c>
      <c r="T44" s="23">
        <f t="shared" si="8"/>
        <v>282.43842603406472</v>
      </c>
      <c r="U44" s="9">
        <v>1.5</v>
      </c>
      <c r="V44" s="11">
        <v>2</v>
      </c>
      <c r="W44" s="11">
        <f t="shared" si="9"/>
        <v>847.31527810219416</v>
      </c>
    </row>
    <row r="45" spans="1:23" x14ac:dyDescent="0.25">
      <c r="A45" s="18">
        <v>38</v>
      </c>
      <c r="B45" s="18">
        <f t="shared" si="0"/>
        <v>221</v>
      </c>
      <c r="C45" s="18">
        <v>58</v>
      </c>
      <c r="D45" s="18">
        <v>163</v>
      </c>
      <c r="E45" s="18">
        <f t="shared" si="1"/>
        <v>325</v>
      </c>
      <c r="F45" s="19">
        <v>159</v>
      </c>
      <c r="G45" s="19">
        <v>166</v>
      </c>
      <c r="I45" s="18">
        <v>38</v>
      </c>
      <c r="J45" s="18">
        <f t="shared" si="2"/>
        <v>159</v>
      </c>
      <c r="K45" s="18">
        <f t="shared" si="3"/>
        <v>166</v>
      </c>
      <c r="L45" s="18">
        <f t="shared" si="4"/>
        <v>58</v>
      </c>
      <c r="M45" s="18">
        <f t="shared" si="5"/>
        <v>163</v>
      </c>
      <c r="N45" s="23">
        <f t="shared" si="6"/>
        <v>0.36477987421383645</v>
      </c>
      <c r="O45" s="23">
        <f t="shared" si="6"/>
        <v>0.98192771084337349</v>
      </c>
      <c r="P45" s="23">
        <v>0.60597011531232248</v>
      </c>
      <c r="Q45" s="23">
        <v>0.92592650373408036</v>
      </c>
      <c r="R45" s="23">
        <f t="shared" si="7"/>
        <v>96.349248334659279</v>
      </c>
      <c r="S45" s="23">
        <f t="shared" si="7"/>
        <v>153.70379961985734</v>
      </c>
      <c r="T45" s="23">
        <f t="shared" si="8"/>
        <v>250.05304795451661</v>
      </c>
      <c r="U45" s="9">
        <v>1.5</v>
      </c>
      <c r="V45" s="11">
        <v>2</v>
      </c>
      <c r="W45" s="11">
        <f t="shared" si="9"/>
        <v>750.15914386354984</v>
      </c>
    </row>
    <row r="46" spans="1:23" x14ac:dyDescent="0.25">
      <c r="A46" s="18">
        <v>39</v>
      </c>
      <c r="B46" s="18">
        <f t="shared" si="0"/>
        <v>250</v>
      </c>
      <c r="C46" s="18">
        <v>80</v>
      </c>
      <c r="D46" s="18">
        <v>170</v>
      </c>
      <c r="E46" s="18">
        <f t="shared" si="1"/>
        <v>284</v>
      </c>
      <c r="F46" s="19">
        <v>144</v>
      </c>
      <c r="G46" s="19">
        <v>140</v>
      </c>
      <c r="I46" s="18">
        <v>39</v>
      </c>
      <c r="J46" s="18">
        <f t="shared" si="2"/>
        <v>144</v>
      </c>
      <c r="K46" s="18">
        <f t="shared" si="3"/>
        <v>140</v>
      </c>
      <c r="L46" s="18">
        <f t="shared" si="4"/>
        <v>80</v>
      </c>
      <c r="M46" s="18">
        <f t="shared" si="5"/>
        <v>170</v>
      </c>
      <c r="N46" s="23">
        <f t="shared" si="6"/>
        <v>0.55555555555555558</v>
      </c>
      <c r="O46" s="23">
        <f t="shared" si="6"/>
        <v>1.2142857142857142</v>
      </c>
      <c r="P46" s="23">
        <v>0.61642065468063612</v>
      </c>
      <c r="Q46" s="23">
        <v>0.91131415125979687</v>
      </c>
      <c r="R46" s="23">
        <f t="shared" si="7"/>
        <v>88.764574274011608</v>
      </c>
      <c r="S46" s="23">
        <f t="shared" si="7"/>
        <v>127.58398117637157</v>
      </c>
      <c r="T46" s="23">
        <f t="shared" si="8"/>
        <v>216.34855545038317</v>
      </c>
      <c r="U46" s="9">
        <v>1.5</v>
      </c>
      <c r="V46" s="11">
        <v>2</v>
      </c>
      <c r="W46" s="11">
        <f t="shared" si="9"/>
        <v>649.04566635114952</v>
      </c>
    </row>
    <row r="47" spans="1:23" x14ac:dyDescent="0.25">
      <c r="A47" s="18">
        <v>40</v>
      </c>
      <c r="B47" s="18">
        <f t="shared" si="0"/>
        <v>230</v>
      </c>
      <c r="C47" s="18">
        <v>95</v>
      </c>
      <c r="D47" s="18">
        <v>135</v>
      </c>
      <c r="E47" s="18">
        <f t="shared" si="1"/>
        <v>318</v>
      </c>
      <c r="F47" s="19">
        <v>157</v>
      </c>
      <c r="G47" s="19">
        <v>161</v>
      </c>
      <c r="I47" s="18">
        <v>40</v>
      </c>
      <c r="J47" s="18">
        <f t="shared" si="2"/>
        <v>157</v>
      </c>
      <c r="K47" s="18">
        <f t="shared" si="3"/>
        <v>161</v>
      </c>
      <c r="L47" s="18">
        <f t="shared" si="4"/>
        <v>95</v>
      </c>
      <c r="M47" s="18">
        <f t="shared" si="5"/>
        <v>135</v>
      </c>
      <c r="N47" s="23">
        <f t="shared" si="6"/>
        <v>0.60509554140127386</v>
      </c>
      <c r="O47" s="23">
        <f t="shared" si="6"/>
        <v>0.83850931677018636</v>
      </c>
      <c r="P47" s="23">
        <v>0.61330615782276487</v>
      </c>
      <c r="Q47" s="23">
        <v>0.88701493863821812</v>
      </c>
      <c r="R47" s="23">
        <f t="shared" si="7"/>
        <v>96.289066778174089</v>
      </c>
      <c r="S47" s="23">
        <f t="shared" si="7"/>
        <v>142.80940512075313</v>
      </c>
      <c r="T47" s="23">
        <f t="shared" si="8"/>
        <v>239.09847189892722</v>
      </c>
      <c r="U47" s="9">
        <v>1.5</v>
      </c>
      <c r="V47" s="11">
        <v>2</v>
      </c>
      <c r="W47" s="11">
        <f t="shared" si="9"/>
        <v>717.29541569678167</v>
      </c>
    </row>
    <row r="48" spans="1:23" x14ac:dyDescent="0.25">
      <c r="A48" s="18">
        <v>41</v>
      </c>
      <c r="B48" s="18">
        <f t="shared" si="0"/>
        <v>217</v>
      </c>
      <c r="C48" s="18">
        <v>86</v>
      </c>
      <c r="D48" s="18">
        <v>131</v>
      </c>
      <c r="E48" s="18">
        <f t="shared" si="1"/>
        <v>280</v>
      </c>
      <c r="F48" s="19">
        <v>146</v>
      </c>
      <c r="G48" s="19">
        <v>134</v>
      </c>
      <c r="I48" s="18">
        <v>41</v>
      </c>
      <c r="J48" s="18">
        <f t="shared" si="2"/>
        <v>146</v>
      </c>
      <c r="K48" s="18">
        <f t="shared" si="3"/>
        <v>134</v>
      </c>
      <c r="L48" s="18">
        <f t="shared" si="4"/>
        <v>86</v>
      </c>
      <c r="M48" s="18">
        <f t="shared" si="5"/>
        <v>131</v>
      </c>
      <c r="N48" s="23">
        <f t="shared" si="6"/>
        <v>0.58904109589041098</v>
      </c>
      <c r="O48" s="23">
        <f t="shared" si="6"/>
        <v>0.97761194029850751</v>
      </c>
      <c r="P48" s="23">
        <v>0.61228469738094793</v>
      </c>
      <c r="Q48" s="23">
        <v>0.83974875521100145</v>
      </c>
      <c r="R48" s="23">
        <f t="shared" si="7"/>
        <v>89.393565817618395</v>
      </c>
      <c r="S48" s="23">
        <f t="shared" si="7"/>
        <v>112.52633319827419</v>
      </c>
      <c r="T48" s="23">
        <f t="shared" si="8"/>
        <v>201.91989901589258</v>
      </c>
      <c r="U48" s="9">
        <v>1.5</v>
      </c>
      <c r="V48" s="11">
        <v>2</v>
      </c>
      <c r="W48" s="11">
        <f t="shared" si="9"/>
        <v>605.75969704767772</v>
      </c>
    </row>
    <row r="49" spans="1:23" x14ac:dyDescent="0.25">
      <c r="A49" s="18">
        <v>42</v>
      </c>
      <c r="B49" s="18">
        <f t="shared" si="0"/>
        <v>186</v>
      </c>
      <c r="C49" s="18">
        <v>70</v>
      </c>
      <c r="D49" s="18">
        <v>116</v>
      </c>
      <c r="E49" s="18">
        <f t="shared" si="1"/>
        <v>262</v>
      </c>
      <c r="F49" s="19">
        <v>125</v>
      </c>
      <c r="G49" s="19">
        <v>137</v>
      </c>
      <c r="I49" s="18">
        <v>42</v>
      </c>
      <c r="J49" s="18">
        <f t="shared" si="2"/>
        <v>125</v>
      </c>
      <c r="K49" s="18">
        <f t="shared" si="3"/>
        <v>137</v>
      </c>
      <c r="L49" s="18">
        <f t="shared" si="4"/>
        <v>70</v>
      </c>
      <c r="M49" s="18">
        <f t="shared" si="5"/>
        <v>116</v>
      </c>
      <c r="N49" s="23">
        <f t="shared" si="6"/>
        <v>0.56000000000000005</v>
      </c>
      <c r="O49" s="23">
        <f t="shared" si="6"/>
        <v>0.84671532846715325</v>
      </c>
      <c r="P49" s="23">
        <v>0.6260205947511801</v>
      </c>
      <c r="Q49" s="23">
        <v>0.86800450568268084</v>
      </c>
      <c r="R49" s="23">
        <f t="shared" si="7"/>
        <v>78.252574343897507</v>
      </c>
      <c r="S49" s="23">
        <f t="shared" si="7"/>
        <v>118.91661727852727</v>
      </c>
      <c r="T49" s="23">
        <f t="shared" si="8"/>
        <v>197.16919162242476</v>
      </c>
      <c r="U49" s="9">
        <v>1.5</v>
      </c>
      <c r="V49" s="11">
        <v>2</v>
      </c>
      <c r="W49" s="11">
        <f t="shared" si="9"/>
        <v>591.50757486727434</v>
      </c>
    </row>
    <row r="50" spans="1:23" x14ac:dyDescent="0.25">
      <c r="A50" s="18">
        <v>43</v>
      </c>
      <c r="B50" s="18">
        <f t="shared" si="0"/>
        <v>195</v>
      </c>
      <c r="C50" s="18">
        <v>77</v>
      </c>
      <c r="D50" s="18">
        <v>118</v>
      </c>
      <c r="E50" s="18">
        <f t="shared" si="1"/>
        <v>233</v>
      </c>
      <c r="F50" s="19">
        <v>115</v>
      </c>
      <c r="G50" s="19">
        <v>118</v>
      </c>
      <c r="I50" s="18">
        <v>43</v>
      </c>
      <c r="J50" s="18">
        <f t="shared" si="2"/>
        <v>115</v>
      </c>
      <c r="K50" s="18">
        <f t="shared" si="3"/>
        <v>118</v>
      </c>
      <c r="L50" s="18">
        <f t="shared" si="4"/>
        <v>77</v>
      </c>
      <c r="M50" s="18">
        <f t="shared" si="5"/>
        <v>118</v>
      </c>
      <c r="N50" s="23">
        <f t="shared" si="6"/>
        <v>0.66956521739130437</v>
      </c>
      <c r="O50" s="23">
        <f t="shared" si="6"/>
        <v>1</v>
      </c>
      <c r="P50" s="23">
        <v>0.64076101133899688</v>
      </c>
      <c r="Q50" s="23">
        <v>0.85112427433619797</v>
      </c>
      <c r="R50" s="23">
        <f t="shared" si="7"/>
        <v>73.687516303984637</v>
      </c>
      <c r="S50" s="23">
        <f t="shared" si="7"/>
        <v>100.43266437167136</v>
      </c>
      <c r="T50" s="23">
        <f t="shared" si="8"/>
        <v>174.120180675656</v>
      </c>
      <c r="U50" s="9">
        <v>1.5</v>
      </c>
      <c r="V50" s="11">
        <v>2</v>
      </c>
      <c r="W50" s="11">
        <f t="shared" si="9"/>
        <v>522.36054202696801</v>
      </c>
    </row>
    <row r="51" spans="1:23" x14ac:dyDescent="0.25">
      <c r="A51" s="18">
        <v>44</v>
      </c>
      <c r="B51" s="18">
        <f t="shared" si="0"/>
        <v>190</v>
      </c>
      <c r="C51" s="18">
        <v>86</v>
      </c>
      <c r="D51" s="18">
        <v>104</v>
      </c>
      <c r="E51" s="18">
        <f t="shared" si="1"/>
        <v>258</v>
      </c>
      <c r="F51" s="19">
        <v>126</v>
      </c>
      <c r="G51" s="19">
        <v>132</v>
      </c>
      <c r="I51" s="18">
        <v>44</v>
      </c>
      <c r="J51" s="18">
        <f t="shared" si="2"/>
        <v>126</v>
      </c>
      <c r="K51" s="18">
        <f t="shared" si="3"/>
        <v>132</v>
      </c>
      <c r="L51" s="18">
        <f t="shared" si="4"/>
        <v>86</v>
      </c>
      <c r="M51" s="18">
        <f t="shared" si="5"/>
        <v>104</v>
      </c>
      <c r="N51" s="23">
        <f t="shared" si="6"/>
        <v>0.68253968253968256</v>
      </c>
      <c r="O51" s="23">
        <f t="shared" si="6"/>
        <v>0.78787878787878785</v>
      </c>
      <c r="P51" s="23">
        <v>0.66042510583069947</v>
      </c>
      <c r="Q51" s="23">
        <v>0.87970695186774062</v>
      </c>
      <c r="R51" s="23">
        <f t="shared" si="7"/>
        <v>83.213563334668137</v>
      </c>
      <c r="S51" s="23">
        <f t="shared" si="7"/>
        <v>116.12131764654175</v>
      </c>
      <c r="T51" s="23">
        <f t="shared" si="8"/>
        <v>199.33488098120989</v>
      </c>
      <c r="U51" s="9">
        <v>1.5</v>
      </c>
      <c r="V51" s="11">
        <v>2</v>
      </c>
      <c r="W51" s="11">
        <f t="shared" si="9"/>
        <v>598.00464294362973</v>
      </c>
    </row>
    <row r="52" spans="1:23" x14ac:dyDescent="0.25">
      <c r="A52" s="18">
        <v>45</v>
      </c>
      <c r="B52" s="18">
        <f t="shared" si="0"/>
        <v>201</v>
      </c>
      <c r="C52" s="18">
        <v>62</v>
      </c>
      <c r="D52" s="18">
        <v>139</v>
      </c>
      <c r="E52" s="18">
        <f t="shared" si="1"/>
        <v>231</v>
      </c>
      <c r="F52" s="19">
        <v>113</v>
      </c>
      <c r="G52" s="19">
        <v>118</v>
      </c>
      <c r="I52" s="18">
        <v>45</v>
      </c>
      <c r="J52" s="18">
        <f t="shared" si="2"/>
        <v>113</v>
      </c>
      <c r="K52" s="18">
        <f t="shared" si="3"/>
        <v>118</v>
      </c>
      <c r="L52" s="18">
        <f t="shared" si="4"/>
        <v>62</v>
      </c>
      <c r="M52" s="18">
        <f t="shared" si="5"/>
        <v>139</v>
      </c>
      <c r="N52" s="23">
        <f t="shared" si="6"/>
        <v>0.54867256637168138</v>
      </c>
      <c r="O52" s="23">
        <f t="shared" si="6"/>
        <v>1.1779661016949152</v>
      </c>
      <c r="P52" s="23">
        <v>0.69998427445588951</v>
      </c>
      <c r="Q52" s="23">
        <v>0.92371911602581858</v>
      </c>
      <c r="R52" s="23">
        <f t="shared" si="7"/>
        <v>79.098223013515508</v>
      </c>
      <c r="S52" s="23">
        <f t="shared" si="7"/>
        <v>108.99885569104659</v>
      </c>
      <c r="T52" s="23">
        <f t="shared" si="8"/>
        <v>188.09707870456208</v>
      </c>
      <c r="U52" s="9">
        <v>1.5</v>
      </c>
      <c r="V52" s="11">
        <v>2</v>
      </c>
      <c r="W52" s="11">
        <f t="shared" si="9"/>
        <v>564.29123611368618</v>
      </c>
    </row>
    <row r="53" spans="1:23" x14ac:dyDescent="0.25">
      <c r="A53" s="18">
        <v>46</v>
      </c>
      <c r="B53" s="18">
        <f t="shared" si="0"/>
        <v>225</v>
      </c>
      <c r="C53" s="18">
        <v>87</v>
      </c>
      <c r="D53" s="18">
        <v>138</v>
      </c>
      <c r="E53" s="18">
        <f t="shared" si="1"/>
        <v>270</v>
      </c>
      <c r="F53" s="19">
        <v>125</v>
      </c>
      <c r="G53" s="19">
        <v>145</v>
      </c>
      <c r="I53" s="18">
        <v>46</v>
      </c>
      <c r="J53" s="18">
        <f t="shared" si="2"/>
        <v>125</v>
      </c>
      <c r="K53" s="18">
        <f t="shared" si="3"/>
        <v>145</v>
      </c>
      <c r="L53" s="18">
        <f t="shared" si="4"/>
        <v>87</v>
      </c>
      <c r="M53" s="18">
        <f t="shared" si="5"/>
        <v>138</v>
      </c>
      <c r="N53" s="23">
        <f t="shared" si="6"/>
        <v>0.69599999999999995</v>
      </c>
      <c r="O53" s="23">
        <f t="shared" si="6"/>
        <v>0.9517241379310345</v>
      </c>
      <c r="P53" s="23">
        <v>0.71374457905217825</v>
      </c>
      <c r="Q53" s="23">
        <v>0.93715367811014727</v>
      </c>
      <c r="R53" s="23">
        <f t="shared" si="7"/>
        <v>89.218072381522276</v>
      </c>
      <c r="S53" s="23">
        <f t="shared" si="7"/>
        <v>135.88728332597137</v>
      </c>
      <c r="T53" s="23">
        <f t="shared" si="8"/>
        <v>225.10535570749363</v>
      </c>
      <c r="U53" s="9">
        <v>1.5</v>
      </c>
      <c r="V53" s="11">
        <v>2</v>
      </c>
      <c r="W53" s="11">
        <f t="shared" si="9"/>
        <v>675.31606712248094</v>
      </c>
    </row>
    <row r="54" spans="1:23" x14ac:dyDescent="0.25">
      <c r="A54" s="18">
        <v>47</v>
      </c>
      <c r="B54" s="18">
        <f t="shared" si="0"/>
        <v>157</v>
      </c>
      <c r="C54" s="18">
        <v>62</v>
      </c>
      <c r="D54" s="18">
        <v>95</v>
      </c>
      <c r="E54" s="18">
        <f t="shared" si="1"/>
        <v>251</v>
      </c>
      <c r="F54" s="19">
        <v>126</v>
      </c>
      <c r="G54" s="19">
        <v>125</v>
      </c>
      <c r="I54" s="18">
        <v>47</v>
      </c>
      <c r="J54" s="18">
        <f t="shared" si="2"/>
        <v>126</v>
      </c>
      <c r="K54" s="18">
        <f t="shared" si="3"/>
        <v>125</v>
      </c>
      <c r="L54" s="18">
        <f t="shared" si="4"/>
        <v>62</v>
      </c>
      <c r="M54" s="18">
        <f t="shared" si="5"/>
        <v>95</v>
      </c>
      <c r="N54" s="23">
        <f t="shared" si="6"/>
        <v>0.49206349206349204</v>
      </c>
      <c r="O54" s="23">
        <f t="shared" si="6"/>
        <v>0.76</v>
      </c>
      <c r="P54" s="23">
        <v>0.70957120579089916</v>
      </c>
      <c r="Q54" s="23">
        <v>0.96095456815730074</v>
      </c>
      <c r="R54" s="23">
        <f t="shared" si="7"/>
        <v>89.40597192965329</v>
      </c>
      <c r="S54" s="23">
        <f t="shared" si="7"/>
        <v>120.11932101966259</v>
      </c>
      <c r="T54" s="23">
        <f t="shared" si="8"/>
        <v>209.52529294931588</v>
      </c>
      <c r="U54" s="9">
        <v>1.5</v>
      </c>
      <c r="V54" s="11">
        <v>2</v>
      </c>
      <c r="W54" s="11">
        <f t="shared" si="9"/>
        <v>628.57587884794771</v>
      </c>
    </row>
    <row r="55" spans="1:23" x14ac:dyDescent="0.25">
      <c r="A55" s="18">
        <v>48</v>
      </c>
      <c r="B55" s="18">
        <f t="shared" si="0"/>
        <v>208</v>
      </c>
      <c r="C55" s="18">
        <v>89</v>
      </c>
      <c r="D55" s="18">
        <v>119</v>
      </c>
      <c r="E55" s="18">
        <f t="shared" si="1"/>
        <v>224</v>
      </c>
      <c r="F55" s="19">
        <v>105</v>
      </c>
      <c r="G55" s="19">
        <v>119</v>
      </c>
      <c r="I55" s="18">
        <v>48</v>
      </c>
      <c r="J55" s="18">
        <f t="shared" si="2"/>
        <v>105</v>
      </c>
      <c r="K55" s="18">
        <f t="shared" si="3"/>
        <v>119</v>
      </c>
      <c r="L55" s="18">
        <f t="shared" si="4"/>
        <v>89</v>
      </c>
      <c r="M55" s="18">
        <f t="shared" si="5"/>
        <v>119</v>
      </c>
      <c r="N55" s="23">
        <f t="shared" si="6"/>
        <v>0.84761904761904761</v>
      </c>
      <c r="O55" s="23">
        <f t="shared" si="6"/>
        <v>1</v>
      </c>
      <c r="P55" s="23">
        <v>0.7440311369659548</v>
      </c>
      <c r="Q55" s="23">
        <v>1.0230691364465334</v>
      </c>
      <c r="R55" s="23">
        <f t="shared" si="7"/>
        <v>78.12326938142526</v>
      </c>
      <c r="S55" s="23">
        <f t="shared" si="7"/>
        <v>121.74522723713747</v>
      </c>
      <c r="T55" s="23">
        <f t="shared" si="8"/>
        <v>199.86849661856274</v>
      </c>
      <c r="U55" s="9">
        <v>1.5</v>
      </c>
      <c r="V55" s="11">
        <v>2</v>
      </c>
      <c r="W55" s="11">
        <f t="shared" si="9"/>
        <v>599.60548985568823</v>
      </c>
    </row>
    <row r="56" spans="1:23" x14ac:dyDescent="0.25">
      <c r="A56" s="18">
        <v>49</v>
      </c>
      <c r="B56" s="18">
        <f t="shared" si="0"/>
        <v>164</v>
      </c>
      <c r="C56" s="18">
        <v>65</v>
      </c>
      <c r="D56" s="18">
        <v>99</v>
      </c>
      <c r="E56" s="18">
        <f t="shared" si="1"/>
        <v>234</v>
      </c>
      <c r="F56" s="19">
        <v>120</v>
      </c>
      <c r="G56" s="19">
        <v>114</v>
      </c>
      <c r="I56" s="18">
        <v>49</v>
      </c>
      <c r="J56" s="18">
        <f t="shared" si="2"/>
        <v>120</v>
      </c>
      <c r="K56" s="18">
        <f t="shared" si="3"/>
        <v>114</v>
      </c>
      <c r="L56" s="18">
        <f t="shared" si="4"/>
        <v>65</v>
      </c>
      <c r="M56" s="18">
        <f t="shared" si="5"/>
        <v>99</v>
      </c>
      <c r="N56" s="23">
        <f t="shared" si="6"/>
        <v>0.54166666666666663</v>
      </c>
      <c r="O56" s="23">
        <f t="shared" si="6"/>
        <v>0.86842105263157898</v>
      </c>
      <c r="P56" s="23">
        <v>0.74849597939908963</v>
      </c>
      <c r="Q56" s="23">
        <v>1.0565418784010974</v>
      </c>
      <c r="R56" s="23">
        <f t="shared" si="7"/>
        <v>89.819517527890753</v>
      </c>
      <c r="S56" s="23">
        <f t="shared" si="7"/>
        <v>120.4457741377251</v>
      </c>
      <c r="T56" s="23">
        <f t="shared" si="8"/>
        <v>210.26529166561585</v>
      </c>
      <c r="U56" s="9">
        <v>1.5</v>
      </c>
      <c r="V56" s="11">
        <v>2</v>
      </c>
      <c r="W56" s="11">
        <f t="shared" si="9"/>
        <v>630.79587499684749</v>
      </c>
    </row>
    <row r="57" spans="1:23" x14ac:dyDescent="0.25">
      <c r="A57" s="18">
        <v>50</v>
      </c>
      <c r="B57" s="18">
        <f t="shared" si="0"/>
        <v>164</v>
      </c>
      <c r="C57" s="18">
        <v>54</v>
      </c>
      <c r="D57" s="18">
        <v>110</v>
      </c>
      <c r="E57" s="18">
        <f t="shared" si="1"/>
        <v>198</v>
      </c>
      <c r="F57" s="19">
        <v>97</v>
      </c>
      <c r="G57" s="19">
        <v>101</v>
      </c>
      <c r="I57" s="18">
        <v>50</v>
      </c>
      <c r="J57" s="18">
        <f t="shared" si="2"/>
        <v>97</v>
      </c>
      <c r="K57" s="18">
        <f t="shared" si="3"/>
        <v>101</v>
      </c>
      <c r="L57" s="18">
        <f t="shared" si="4"/>
        <v>54</v>
      </c>
      <c r="M57" s="18">
        <f t="shared" si="5"/>
        <v>110</v>
      </c>
      <c r="N57" s="23">
        <f t="shared" si="6"/>
        <v>0.55670103092783507</v>
      </c>
      <c r="O57" s="23">
        <f t="shared" si="6"/>
        <v>1.0891089108910892</v>
      </c>
      <c r="P57" s="23">
        <v>0.81022386193750051</v>
      </c>
      <c r="Q57" s="23">
        <v>1.1393999018403396</v>
      </c>
      <c r="R57" s="23">
        <f t="shared" si="7"/>
        <v>78.591714607937547</v>
      </c>
      <c r="S57" s="23">
        <f t="shared" si="7"/>
        <v>115.07939008587429</v>
      </c>
      <c r="T57" s="23">
        <f t="shared" si="8"/>
        <v>193.67110469381186</v>
      </c>
      <c r="U57" s="9">
        <v>1.5</v>
      </c>
      <c r="V57" s="11">
        <v>2</v>
      </c>
      <c r="W57" s="11">
        <f t="shared" si="9"/>
        <v>581.01331408143551</v>
      </c>
    </row>
    <row r="58" spans="1:23" x14ac:dyDescent="0.25">
      <c r="A58" s="18">
        <v>51</v>
      </c>
      <c r="B58" s="18">
        <f t="shared" si="0"/>
        <v>147</v>
      </c>
      <c r="C58" s="18">
        <v>59</v>
      </c>
      <c r="D58" s="18">
        <v>88</v>
      </c>
      <c r="E58" s="18">
        <f t="shared" si="1"/>
        <v>223</v>
      </c>
      <c r="F58" s="19">
        <v>111</v>
      </c>
      <c r="G58" s="19">
        <v>112</v>
      </c>
      <c r="I58" s="18">
        <v>51</v>
      </c>
      <c r="J58" s="18">
        <f t="shared" si="2"/>
        <v>111</v>
      </c>
      <c r="K58" s="18">
        <f t="shared" si="3"/>
        <v>112</v>
      </c>
      <c r="L58" s="18">
        <f t="shared" si="4"/>
        <v>59</v>
      </c>
      <c r="M58" s="18">
        <f t="shared" si="5"/>
        <v>88</v>
      </c>
      <c r="N58" s="23">
        <f t="shared" si="6"/>
        <v>0.53153153153153154</v>
      </c>
      <c r="O58" s="23">
        <f t="shared" si="6"/>
        <v>0.7857142857142857</v>
      </c>
      <c r="P58" s="23">
        <v>0.81367301307363182</v>
      </c>
      <c r="Q58" s="23">
        <v>1.1530135177653216</v>
      </c>
      <c r="R58" s="23">
        <f t="shared" si="7"/>
        <v>90.317704451173128</v>
      </c>
      <c r="S58" s="23">
        <f t="shared" si="7"/>
        <v>129.13751398971601</v>
      </c>
      <c r="T58" s="23">
        <f t="shared" si="8"/>
        <v>219.45521844088915</v>
      </c>
      <c r="U58" s="9">
        <v>1.5</v>
      </c>
      <c r="V58" s="11">
        <v>2</v>
      </c>
      <c r="W58" s="11">
        <f t="shared" si="9"/>
        <v>658.36565532266741</v>
      </c>
    </row>
    <row r="59" spans="1:23" x14ac:dyDescent="0.25">
      <c r="A59" s="18">
        <v>52</v>
      </c>
      <c r="B59" s="18">
        <f t="shared" si="0"/>
        <v>142</v>
      </c>
      <c r="C59" s="18">
        <v>56</v>
      </c>
      <c r="D59" s="18">
        <v>86</v>
      </c>
      <c r="E59" s="18">
        <f t="shared" si="1"/>
        <v>163</v>
      </c>
      <c r="F59" s="19">
        <v>75</v>
      </c>
      <c r="G59" s="19">
        <v>88</v>
      </c>
      <c r="I59" s="18">
        <v>52</v>
      </c>
      <c r="J59" s="18">
        <f t="shared" si="2"/>
        <v>75</v>
      </c>
      <c r="K59" s="18">
        <f t="shared" si="3"/>
        <v>88</v>
      </c>
      <c r="L59" s="18">
        <f t="shared" si="4"/>
        <v>56</v>
      </c>
      <c r="M59" s="18">
        <f t="shared" si="5"/>
        <v>86</v>
      </c>
      <c r="N59" s="23">
        <f t="shared" si="6"/>
        <v>0.7466666666666667</v>
      </c>
      <c r="O59" s="23">
        <f t="shared" si="6"/>
        <v>0.97727272727272729</v>
      </c>
      <c r="P59" s="23">
        <v>0.85165234173000193</v>
      </c>
      <c r="Q59" s="23">
        <v>1.2100723070650909</v>
      </c>
      <c r="R59" s="23">
        <f t="shared" si="7"/>
        <v>63.873925629750147</v>
      </c>
      <c r="S59" s="23">
        <f t="shared" si="7"/>
        <v>106.48636302172801</v>
      </c>
      <c r="T59" s="23">
        <f t="shared" si="8"/>
        <v>170.36028865147816</v>
      </c>
      <c r="U59" s="9">
        <v>1.5</v>
      </c>
      <c r="V59" s="11">
        <v>2</v>
      </c>
      <c r="W59" s="11">
        <f t="shared" si="9"/>
        <v>511.08086595443444</v>
      </c>
    </row>
    <row r="60" spans="1:23" x14ac:dyDescent="0.25">
      <c r="A60" s="18">
        <v>53</v>
      </c>
      <c r="B60" s="18">
        <f t="shared" si="0"/>
        <v>163</v>
      </c>
      <c r="C60" s="18">
        <v>68</v>
      </c>
      <c r="D60" s="18">
        <v>95</v>
      </c>
      <c r="E60" s="18">
        <f t="shared" si="1"/>
        <v>206</v>
      </c>
      <c r="F60" s="19">
        <v>95</v>
      </c>
      <c r="G60" s="19">
        <v>111</v>
      </c>
      <c r="I60" s="18">
        <v>53</v>
      </c>
      <c r="J60" s="18">
        <f t="shared" si="2"/>
        <v>95</v>
      </c>
      <c r="K60" s="18">
        <f t="shared" si="3"/>
        <v>111</v>
      </c>
      <c r="L60" s="18">
        <f t="shared" si="4"/>
        <v>68</v>
      </c>
      <c r="M60" s="18">
        <f t="shared" si="5"/>
        <v>95</v>
      </c>
      <c r="N60" s="23">
        <f t="shared" si="6"/>
        <v>0.71578947368421053</v>
      </c>
      <c r="O60" s="23">
        <f t="shared" si="6"/>
        <v>0.85585585585585588</v>
      </c>
      <c r="P60" s="23">
        <v>0.93174001358171077</v>
      </c>
      <c r="Q60" s="23">
        <v>1.2611603494686756</v>
      </c>
      <c r="R60" s="23">
        <f t="shared" si="7"/>
        <v>88.515301290262528</v>
      </c>
      <c r="S60" s="23">
        <f t="shared" si="7"/>
        <v>139.98879879102299</v>
      </c>
      <c r="T60" s="23">
        <f t="shared" si="8"/>
        <v>228.50410008128551</v>
      </c>
      <c r="U60" s="9">
        <v>1.5</v>
      </c>
      <c r="V60" s="11">
        <v>2</v>
      </c>
      <c r="W60" s="11">
        <f t="shared" si="9"/>
        <v>685.51230024385654</v>
      </c>
    </row>
    <row r="61" spans="1:23" x14ac:dyDescent="0.25">
      <c r="A61" s="18">
        <v>54</v>
      </c>
      <c r="B61" s="18">
        <f t="shared" si="0"/>
        <v>149</v>
      </c>
      <c r="C61" s="18">
        <v>56</v>
      </c>
      <c r="D61" s="18">
        <v>93</v>
      </c>
      <c r="E61" s="18">
        <f t="shared" si="1"/>
        <v>207</v>
      </c>
      <c r="F61" s="19">
        <v>103</v>
      </c>
      <c r="G61" s="19">
        <v>104</v>
      </c>
      <c r="I61" s="18">
        <v>54</v>
      </c>
      <c r="J61" s="18">
        <f t="shared" si="2"/>
        <v>103</v>
      </c>
      <c r="K61" s="18">
        <f t="shared" si="3"/>
        <v>104</v>
      </c>
      <c r="L61" s="18">
        <f t="shared" si="4"/>
        <v>56</v>
      </c>
      <c r="M61" s="18">
        <f t="shared" si="5"/>
        <v>93</v>
      </c>
      <c r="N61" s="23">
        <f t="shared" si="6"/>
        <v>0.5436893203883495</v>
      </c>
      <c r="O61" s="23">
        <f t="shared" si="6"/>
        <v>0.89423076923076927</v>
      </c>
      <c r="P61" s="23">
        <v>0.92092266559408331</v>
      </c>
      <c r="Q61" s="23">
        <v>1.3182937488060882</v>
      </c>
      <c r="R61" s="23">
        <f t="shared" si="7"/>
        <v>94.855034556190574</v>
      </c>
      <c r="S61" s="23">
        <f t="shared" si="7"/>
        <v>137.10254987583318</v>
      </c>
      <c r="T61" s="23">
        <f t="shared" si="8"/>
        <v>231.95758443202374</v>
      </c>
      <c r="U61" s="9">
        <v>1.5</v>
      </c>
      <c r="V61" s="11">
        <v>2</v>
      </c>
      <c r="W61" s="11">
        <f t="shared" si="9"/>
        <v>695.87275329607121</v>
      </c>
    </row>
    <row r="62" spans="1:23" x14ac:dyDescent="0.25">
      <c r="A62" s="18">
        <v>55</v>
      </c>
      <c r="B62" s="18">
        <f t="shared" si="0"/>
        <v>168</v>
      </c>
      <c r="C62" s="18">
        <v>83</v>
      </c>
      <c r="D62" s="18">
        <v>85</v>
      </c>
      <c r="E62" s="18">
        <f t="shared" si="1"/>
        <v>190</v>
      </c>
      <c r="F62" s="19">
        <v>87</v>
      </c>
      <c r="G62" s="19">
        <v>103</v>
      </c>
      <c r="I62" s="18">
        <v>55</v>
      </c>
      <c r="J62" s="18">
        <f t="shared" si="2"/>
        <v>87</v>
      </c>
      <c r="K62" s="18">
        <f t="shared" si="3"/>
        <v>103</v>
      </c>
      <c r="L62" s="18">
        <f t="shared" si="4"/>
        <v>83</v>
      </c>
      <c r="M62" s="18">
        <f t="shared" si="5"/>
        <v>85</v>
      </c>
      <c r="N62" s="23">
        <f t="shared" si="6"/>
        <v>0.95402298850574707</v>
      </c>
      <c r="O62" s="23">
        <f t="shared" si="6"/>
        <v>0.82524271844660191</v>
      </c>
      <c r="P62" s="23">
        <v>1.0412334675330952</v>
      </c>
      <c r="Q62" s="23">
        <v>1.3950602651486743</v>
      </c>
      <c r="R62" s="23">
        <f t="shared" si="7"/>
        <v>90.587311675379283</v>
      </c>
      <c r="S62" s="23">
        <f t="shared" si="7"/>
        <v>143.69120731031344</v>
      </c>
      <c r="T62" s="23">
        <f t="shared" si="8"/>
        <v>234.27851898569273</v>
      </c>
      <c r="U62" s="9">
        <v>1.5</v>
      </c>
      <c r="V62" s="11">
        <v>2</v>
      </c>
      <c r="W62" s="11">
        <f t="shared" si="9"/>
        <v>702.83555695707821</v>
      </c>
    </row>
    <row r="63" spans="1:23" x14ac:dyDescent="0.25">
      <c r="A63" s="18">
        <v>56</v>
      </c>
      <c r="B63" s="18">
        <f t="shared" si="0"/>
        <v>134</v>
      </c>
      <c r="C63" s="18">
        <v>62</v>
      </c>
      <c r="D63" s="18">
        <v>72</v>
      </c>
      <c r="E63" s="18">
        <f t="shared" si="1"/>
        <v>170</v>
      </c>
      <c r="F63" s="19">
        <v>85</v>
      </c>
      <c r="G63" s="19">
        <v>85</v>
      </c>
      <c r="I63" s="18">
        <v>56</v>
      </c>
      <c r="J63" s="18">
        <f t="shared" si="2"/>
        <v>85</v>
      </c>
      <c r="K63" s="18">
        <f t="shared" si="3"/>
        <v>85</v>
      </c>
      <c r="L63" s="18">
        <f t="shared" si="4"/>
        <v>62</v>
      </c>
      <c r="M63" s="18">
        <f t="shared" si="5"/>
        <v>72</v>
      </c>
      <c r="N63" s="23">
        <f t="shared" si="6"/>
        <v>0.72941176470588232</v>
      </c>
      <c r="O63" s="23">
        <f t="shared" si="6"/>
        <v>0.84705882352941175</v>
      </c>
      <c r="P63" s="23">
        <v>1.0499641130052011</v>
      </c>
      <c r="Q63" s="23">
        <v>1.4152178792825441</v>
      </c>
      <c r="R63" s="23">
        <f t="shared" si="7"/>
        <v>89.246949605442097</v>
      </c>
      <c r="S63" s="23">
        <f t="shared" si="7"/>
        <v>120.29351973901625</v>
      </c>
      <c r="T63" s="23">
        <f t="shared" si="8"/>
        <v>209.54046934445836</v>
      </c>
      <c r="U63" s="9">
        <v>1.5</v>
      </c>
      <c r="V63" s="11">
        <v>2</v>
      </c>
      <c r="W63" s="11">
        <f t="shared" si="9"/>
        <v>628.62140803337502</v>
      </c>
    </row>
    <row r="64" spans="1:23" x14ac:dyDescent="0.25">
      <c r="A64" s="18">
        <v>57</v>
      </c>
      <c r="B64" s="18">
        <f t="shared" si="0"/>
        <v>141</v>
      </c>
      <c r="C64" s="18">
        <v>52</v>
      </c>
      <c r="D64" s="18">
        <v>89</v>
      </c>
      <c r="E64" s="18">
        <f t="shared" si="1"/>
        <v>197</v>
      </c>
      <c r="F64" s="19">
        <v>86</v>
      </c>
      <c r="G64" s="19">
        <v>111</v>
      </c>
      <c r="I64" s="18">
        <v>57</v>
      </c>
      <c r="J64" s="18">
        <f t="shared" si="2"/>
        <v>86</v>
      </c>
      <c r="K64" s="18">
        <f t="shared" si="3"/>
        <v>111</v>
      </c>
      <c r="L64" s="18">
        <f t="shared" si="4"/>
        <v>52</v>
      </c>
      <c r="M64" s="18">
        <f t="shared" si="5"/>
        <v>89</v>
      </c>
      <c r="N64" s="23">
        <f t="shared" si="6"/>
        <v>0.60465116279069764</v>
      </c>
      <c r="O64" s="23">
        <f t="shared" si="6"/>
        <v>0.80180180180180183</v>
      </c>
      <c r="P64" s="23">
        <v>1.0507369184297901</v>
      </c>
      <c r="Q64" s="23">
        <v>1.3747706366442454</v>
      </c>
      <c r="R64" s="23">
        <f t="shared" si="7"/>
        <v>90.363374984961951</v>
      </c>
      <c r="S64" s="23">
        <f t="shared" si="7"/>
        <v>152.59954066751123</v>
      </c>
      <c r="T64" s="23">
        <f t="shared" si="8"/>
        <v>242.96291565247319</v>
      </c>
      <c r="U64" s="9">
        <v>1.5</v>
      </c>
      <c r="V64" s="11">
        <v>2</v>
      </c>
      <c r="W64" s="11">
        <f t="shared" si="9"/>
        <v>728.88874695741958</v>
      </c>
    </row>
    <row r="65" spans="1:23" x14ac:dyDescent="0.25">
      <c r="A65" s="18">
        <v>58</v>
      </c>
      <c r="B65" s="18">
        <f t="shared" si="0"/>
        <v>156</v>
      </c>
      <c r="C65" s="18">
        <v>81</v>
      </c>
      <c r="D65" s="18">
        <v>75</v>
      </c>
      <c r="E65" s="18">
        <f t="shared" si="1"/>
        <v>173</v>
      </c>
      <c r="F65" s="19">
        <v>92</v>
      </c>
      <c r="G65" s="19">
        <v>81</v>
      </c>
      <c r="I65" s="18">
        <v>58</v>
      </c>
      <c r="J65" s="18">
        <f t="shared" si="2"/>
        <v>92</v>
      </c>
      <c r="K65" s="18">
        <f t="shared" si="3"/>
        <v>81</v>
      </c>
      <c r="L65" s="18">
        <f t="shared" si="4"/>
        <v>81</v>
      </c>
      <c r="M65" s="18">
        <f t="shared" si="5"/>
        <v>75</v>
      </c>
      <c r="N65" s="23">
        <f t="shared" si="6"/>
        <v>0.88043478260869568</v>
      </c>
      <c r="O65" s="23">
        <f t="shared" si="6"/>
        <v>0.92592592592592593</v>
      </c>
      <c r="P65" s="23">
        <v>1.1184211227629284</v>
      </c>
      <c r="Q65" s="23">
        <v>1.4083919864026977</v>
      </c>
      <c r="R65" s="23">
        <f t="shared" si="7"/>
        <v>102.89474329418941</v>
      </c>
      <c r="S65" s="23">
        <f t="shared" si="7"/>
        <v>114.07975089861851</v>
      </c>
      <c r="T65" s="23">
        <f t="shared" si="8"/>
        <v>216.97449419280792</v>
      </c>
      <c r="U65" s="9">
        <v>1.5</v>
      </c>
      <c r="V65" s="11">
        <v>2</v>
      </c>
      <c r="W65" s="11">
        <f t="shared" si="9"/>
        <v>650.92348257842377</v>
      </c>
    </row>
    <row r="66" spans="1:23" x14ac:dyDescent="0.25">
      <c r="A66" s="18">
        <v>59</v>
      </c>
      <c r="B66" s="18">
        <f t="shared" si="0"/>
        <v>171</v>
      </c>
      <c r="C66" s="18">
        <v>92</v>
      </c>
      <c r="D66" s="18">
        <v>79</v>
      </c>
      <c r="E66" s="18">
        <f t="shared" si="1"/>
        <v>192</v>
      </c>
      <c r="F66" s="19">
        <v>91</v>
      </c>
      <c r="G66" s="19">
        <v>101</v>
      </c>
      <c r="I66" s="18">
        <v>59</v>
      </c>
      <c r="J66" s="18">
        <f t="shared" si="2"/>
        <v>91</v>
      </c>
      <c r="K66" s="18">
        <f t="shared" si="3"/>
        <v>101</v>
      </c>
      <c r="L66" s="18">
        <f t="shared" si="4"/>
        <v>92</v>
      </c>
      <c r="M66" s="18">
        <f t="shared" si="5"/>
        <v>79</v>
      </c>
      <c r="N66" s="23">
        <f t="shared" si="6"/>
        <v>1.0109890109890109</v>
      </c>
      <c r="O66" s="23">
        <f t="shared" si="6"/>
        <v>0.78217821782178221</v>
      </c>
      <c r="P66" s="23">
        <v>1.1430485410770077</v>
      </c>
      <c r="Q66" s="23">
        <v>1.426226359882137</v>
      </c>
      <c r="R66" s="23">
        <f t="shared" si="7"/>
        <v>104.0174172380077</v>
      </c>
      <c r="S66" s="23">
        <f t="shared" si="7"/>
        <v>144.04886234809584</v>
      </c>
      <c r="T66" s="23">
        <f t="shared" si="8"/>
        <v>248.06627958610352</v>
      </c>
      <c r="U66" s="9">
        <v>1.5</v>
      </c>
      <c r="V66" s="11">
        <v>2</v>
      </c>
      <c r="W66" s="11">
        <f t="shared" si="9"/>
        <v>744.19883875831056</v>
      </c>
    </row>
    <row r="67" spans="1:23" x14ac:dyDescent="0.25">
      <c r="A67" s="18">
        <v>60</v>
      </c>
      <c r="B67" s="18">
        <f t="shared" si="0"/>
        <v>158</v>
      </c>
      <c r="C67" s="18">
        <v>76</v>
      </c>
      <c r="D67" s="18">
        <v>82</v>
      </c>
      <c r="E67" s="18">
        <f t="shared" si="1"/>
        <v>174</v>
      </c>
      <c r="F67" s="19">
        <v>90</v>
      </c>
      <c r="G67" s="19">
        <v>84</v>
      </c>
      <c r="I67" s="18">
        <v>60</v>
      </c>
      <c r="J67" s="18">
        <f t="shared" si="2"/>
        <v>90</v>
      </c>
      <c r="K67" s="18">
        <f t="shared" si="3"/>
        <v>84</v>
      </c>
      <c r="L67" s="18">
        <f t="shared" si="4"/>
        <v>76</v>
      </c>
      <c r="M67" s="18">
        <f t="shared" si="5"/>
        <v>82</v>
      </c>
      <c r="N67" s="23">
        <f t="shared" si="6"/>
        <v>0.84444444444444444</v>
      </c>
      <c r="O67" s="23">
        <f t="shared" si="6"/>
        <v>0.97619047619047616</v>
      </c>
      <c r="P67" s="23">
        <v>1.1825745280936248</v>
      </c>
      <c r="Q67" s="23">
        <v>1.4753573081631239</v>
      </c>
      <c r="R67" s="23">
        <f t="shared" si="7"/>
        <v>106.43170752842623</v>
      </c>
      <c r="S67" s="23">
        <f t="shared" si="7"/>
        <v>123.93001388570241</v>
      </c>
      <c r="T67" s="23">
        <f t="shared" si="8"/>
        <v>230.36172141412862</v>
      </c>
      <c r="U67" s="9">
        <v>1.5</v>
      </c>
      <c r="V67" s="11">
        <v>2</v>
      </c>
      <c r="W67" s="11">
        <f t="shared" si="9"/>
        <v>691.08516424238587</v>
      </c>
    </row>
    <row r="68" spans="1:23" x14ac:dyDescent="0.25">
      <c r="A68" s="18">
        <v>61</v>
      </c>
      <c r="B68" s="18">
        <f t="shared" si="0"/>
        <v>133</v>
      </c>
      <c r="C68" s="18">
        <v>65</v>
      </c>
      <c r="D68" s="18">
        <v>68</v>
      </c>
      <c r="E68" s="18">
        <f t="shared" si="1"/>
        <v>178</v>
      </c>
      <c r="F68" s="19">
        <v>84</v>
      </c>
      <c r="G68" s="19">
        <v>94</v>
      </c>
      <c r="I68" s="18">
        <v>61</v>
      </c>
      <c r="J68" s="18">
        <f t="shared" si="2"/>
        <v>84</v>
      </c>
      <c r="K68" s="18">
        <f t="shared" si="3"/>
        <v>94</v>
      </c>
      <c r="L68" s="18">
        <f t="shared" si="4"/>
        <v>65</v>
      </c>
      <c r="M68" s="18">
        <f t="shared" si="5"/>
        <v>68</v>
      </c>
      <c r="N68" s="23">
        <f t="shared" si="6"/>
        <v>0.77380952380952384</v>
      </c>
      <c r="O68" s="23">
        <f t="shared" si="6"/>
        <v>0.72340425531914898</v>
      </c>
      <c r="P68" s="23">
        <v>1.1841142086777496</v>
      </c>
      <c r="Q68" s="23">
        <v>1.4842715059338174</v>
      </c>
      <c r="R68" s="23">
        <f t="shared" si="7"/>
        <v>99.465593528930967</v>
      </c>
      <c r="S68" s="23">
        <f t="shared" si="7"/>
        <v>139.52152155777884</v>
      </c>
      <c r="T68" s="23">
        <f t="shared" si="8"/>
        <v>238.98711508670982</v>
      </c>
      <c r="U68" s="9">
        <v>1.5</v>
      </c>
      <c r="V68" s="11">
        <v>2</v>
      </c>
      <c r="W68" s="11">
        <f t="shared" si="9"/>
        <v>716.96134526012952</v>
      </c>
    </row>
    <row r="69" spans="1:23" x14ac:dyDescent="0.25">
      <c r="A69" s="18">
        <v>62</v>
      </c>
      <c r="B69" s="18">
        <f t="shared" si="0"/>
        <v>110</v>
      </c>
      <c r="C69" s="18">
        <v>54</v>
      </c>
      <c r="D69" s="18">
        <v>56</v>
      </c>
      <c r="E69" s="18">
        <f t="shared" si="1"/>
        <v>153</v>
      </c>
      <c r="F69" s="19">
        <v>71</v>
      </c>
      <c r="G69" s="19">
        <v>82</v>
      </c>
      <c r="I69" s="18">
        <v>62</v>
      </c>
      <c r="J69" s="18">
        <f t="shared" si="2"/>
        <v>71</v>
      </c>
      <c r="K69" s="18">
        <f t="shared" si="3"/>
        <v>82</v>
      </c>
      <c r="L69" s="18">
        <f t="shared" si="4"/>
        <v>54</v>
      </c>
      <c r="M69" s="18">
        <f t="shared" si="5"/>
        <v>56</v>
      </c>
      <c r="N69" s="23">
        <f t="shared" si="6"/>
        <v>0.76056338028169013</v>
      </c>
      <c r="O69" s="23">
        <f t="shared" si="6"/>
        <v>0.68292682926829273</v>
      </c>
      <c r="P69" s="23">
        <v>1.1392912823311809</v>
      </c>
      <c r="Q69" s="23">
        <v>1.4498464913947244</v>
      </c>
      <c r="R69" s="23">
        <f t="shared" si="7"/>
        <v>80.889681045513839</v>
      </c>
      <c r="S69" s="23">
        <f t="shared" si="7"/>
        <v>118.88741229436741</v>
      </c>
      <c r="T69" s="23">
        <f t="shared" si="8"/>
        <v>199.77709333988125</v>
      </c>
      <c r="U69" s="9">
        <v>1.5</v>
      </c>
      <c r="V69" s="11">
        <v>2</v>
      </c>
      <c r="W69" s="11">
        <f t="shared" si="9"/>
        <v>599.33128001964371</v>
      </c>
    </row>
    <row r="70" spans="1:23" x14ac:dyDescent="0.25">
      <c r="A70" s="18">
        <v>63</v>
      </c>
      <c r="B70" s="18">
        <f t="shared" si="0"/>
        <v>117</v>
      </c>
      <c r="C70" s="18">
        <v>44</v>
      </c>
      <c r="D70" s="18">
        <v>73</v>
      </c>
      <c r="E70" s="18">
        <f t="shared" si="1"/>
        <v>148</v>
      </c>
      <c r="F70" s="19">
        <v>65</v>
      </c>
      <c r="G70" s="19">
        <v>83</v>
      </c>
      <c r="I70" s="18">
        <v>63</v>
      </c>
      <c r="J70" s="18">
        <f t="shared" si="2"/>
        <v>65</v>
      </c>
      <c r="K70" s="18">
        <f t="shared" si="3"/>
        <v>83</v>
      </c>
      <c r="L70" s="18">
        <f t="shared" si="4"/>
        <v>44</v>
      </c>
      <c r="M70" s="18">
        <f t="shared" si="5"/>
        <v>73</v>
      </c>
      <c r="N70" s="23">
        <f t="shared" si="6"/>
        <v>0.67692307692307696</v>
      </c>
      <c r="O70" s="23">
        <f t="shared" si="6"/>
        <v>0.87951807228915657</v>
      </c>
      <c r="P70" s="23">
        <v>1.1757656677118211</v>
      </c>
      <c r="Q70" s="23">
        <v>1.5747516223457818</v>
      </c>
      <c r="R70" s="23">
        <f t="shared" si="7"/>
        <v>76.424768401268366</v>
      </c>
      <c r="S70" s="23">
        <f t="shared" si="7"/>
        <v>130.70438465469988</v>
      </c>
      <c r="T70" s="23">
        <f t="shared" si="8"/>
        <v>207.12915305596823</v>
      </c>
      <c r="U70" s="9">
        <v>1.5</v>
      </c>
      <c r="V70" s="11">
        <v>2</v>
      </c>
      <c r="W70" s="11">
        <f t="shared" si="9"/>
        <v>621.38745916790469</v>
      </c>
    </row>
    <row r="71" spans="1:23" x14ac:dyDescent="0.25">
      <c r="A71" s="18">
        <v>64</v>
      </c>
      <c r="B71" s="18">
        <f t="shared" si="0"/>
        <v>82</v>
      </c>
      <c r="C71" s="18">
        <v>45</v>
      </c>
      <c r="D71" s="18">
        <v>37</v>
      </c>
      <c r="E71" s="18">
        <f t="shared" si="1"/>
        <v>140</v>
      </c>
      <c r="F71" s="19">
        <v>67</v>
      </c>
      <c r="G71" s="19">
        <v>73</v>
      </c>
      <c r="I71" s="18">
        <v>64</v>
      </c>
      <c r="J71" s="18">
        <f t="shared" si="2"/>
        <v>67</v>
      </c>
      <c r="K71" s="18">
        <f t="shared" si="3"/>
        <v>73</v>
      </c>
      <c r="L71" s="18">
        <f t="shared" si="4"/>
        <v>45</v>
      </c>
      <c r="M71" s="18">
        <f t="shared" si="5"/>
        <v>37</v>
      </c>
      <c r="N71" s="23">
        <f t="shared" si="6"/>
        <v>0.67164179104477617</v>
      </c>
      <c r="O71" s="23">
        <f t="shared" si="6"/>
        <v>0.50684931506849318</v>
      </c>
      <c r="P71" s="23">
        <v>1.091953722728787</v>
      </c>
      <c r="Q71" s="23">
        <v>1.482105702636932</v>
      </c>
      <c r="R71" s="23">
        <f t="shared" si="7"/>
        <v>73.160899422828734</v>
      </c>
      <c r="S71" s="23">
        <f t="shared" si="7"/>
        <v>108.19371629249603</v>
      </c>
      <c r="T71" s="23">
        <f t="shared" si="8"/>
        <v>181.35461571532477</v>
      </c>
      <c r="U71" s="9">
        <v>1.5</v>
      </c>
      <c r="V71" s="11">
        <v>2</v>
      </c>
      <c r="W71" s="11">
        <f t="shared" si="9"/>
        <v>544.06384714597425</v>
      </c>
    </row>
    <row r="72" spans="1:23" x14ac:dyDescent="0.25">
      <c r="A72" s="18">
        <v>65</v>
      </c>
      <c r="B72" s="18">
        <f t="shared" ref="B72:B106" si="10">C72+D72</f>
        <v>116</v>
      </c>
      <c r="C72" s="18">
        <v>55</v>
      </c>
      <c r="D72" s="18">
        <v>61</v>
      </c>
      <c r="E72" s="18">
        <f t="shared" ref="E72:E106" si="11">F72+G72</f>
        <v>111</v>
      </c>
      <c r="F72" s="19">
        <v>47</v>
      </c>
      <c r="G72" s="19">
        <v>64</v>
      </c>
      <c r="I72" s="18">
        <v>65</v>
      </c>
      <c r="J72" s="18">
        <f t="shared" ref="J72:J106" si="12">F72</f>
        <v>47</v>
      </c>
      <c r="K72" s="18">
        <f t="shared" ref="K72:K106" si="13">G72</f>
        <v>64</v>
      </c>
      <c r="L72" s="18">
        <f t="shared" ref="L72:L106" si="14">C72</f>
        <v>55</v>
      </c>
      <c r="M72" s="18">
        <f t="shared" ref="M72:M106" si="15">D72</f>
        <v>61</v>
      </c>
      <c r="N72" s="23">
        <f t="shared" ref="N72:O106" si="16">L72/J72</f>
        <v>1.1702127659574468</v>
      </c>
      <c r="O72" s="23">
        <f t="shared" si="16"/>
        <v>0.953125</v>
      </c>
      <c r="P72" s="23">
        <v>1.1210167176082917</v>
      </c>
      <c r="Q72" s="23">
        <v>1.5709636597012633</v>
      </c>
      <c r="R72" s="23">
        <f t="shared" ref="R72:S106" si="17">J72*P72</f>
        <v>52.687785727589713</v>
      </c>
      <c r="S72" s="23">
        <f t="shared" si="17"/>
        <v>100.54167422088085</v>
      </c>
      <c r="T72" s="23">
        <f t="shared" ref="T72:T106" si="18">R72+S72</f>
        <v>153.22945994847055</v>
      </c>
      <c r="U72" s="9">
        <v>1.5</v>
      </c>
      <c r="V72" s="11">
        <v>2</v>
      </c>
      <c r="W72" s="11">
        <f t="shared" ref="W72:W106" si="19">T72*U72*V72</f>
        <v>459.68837984541165</v>
      </c>
    </row>
    <row r="73" spans="1:23" x14ac:dyDescent="0.25">
      <c r="A73" s="18">
        <v>66</v>
      </c>
      <c r="B73" s="18">
        <f t="shared" si="10"/>
        <v>92</v>
      </c>
      <c r="C73" s="18">
        <v>53</v>
      </c>
      <c r="D73" s="18">
        <v>39</v>
      </c>
      <c r="E73" s="18">
        <f t="shared" si="11"/>
        <v>137</v>
      </c>
      <c r="F73" s="19">
        <v>62</v>
      </c>
      <c r="G73" s="19">
        <v>75</v>
      </c>
      <c r="I73" s="18">
        <v>66</v>
      </c>
      <c r="J73" s="18">
        <f t="shared" si="12"/>
        <v>62</v>
      </c>
      <c r="K73" s="18">
        <f t="shared" si="13"/>
        <v>75</v>
      </c>
      <c r="L73" s="18">
        <f t="shared" si="14"/>
        <v>53</v>
      </c>
      <c r="M73" s="18">
        <f t="shared" si="15"/>
        <v>39</v>
      </c>
      <c r="N73" s="23">
        <f t="shared" si="16"/>
        <v>0.85483870967741937</v>
      </c>
      <c r="O73" s="23">
        <f t="shared" si="16"/>
        <v>0.52</v>
      </c>
      <c r="P73" s="23">
        <v>1.158793886711841</v>
      </c>
      <c r="Q73" s="23">
        <v>1.5136682044855096</v>
      </c>
      <c r="R73" s="23">
        <f t="shared" si="17"/>
        <v>71.845220976134144</v>
      </c>
      <c r="S73" s="23">
        <f t="shared" si="17"/>
        <v>113.52511533641322</v>
      </c>
      <c r="T73" s="23">
        <f t="shared" si="18"/>
        <v>185.37033631254735</v>
      </c>
      <c r="U73" s="9">
        <v>1.5</v>
      </c>
      <c r="V73" s="11">
        <v>2</v>
      </c>
      <c r="W73" s="11">
        <f t="shared" si="19"/>
        <v>556.11100893764205</v>
      </c>
    </row>
    <row r="74" spans="1:23" x14ac:dyDescent="0.25">
      <c r="A74" s="18">
        <v>67</v>
      </c>
      <c r="B74" s="18">
        <f t="shared" si="10"/>
        <v>76</v>
      </c>
      <c r="C74" s="18">
        <v>38</v>
      </c>
      <c r="D74" s="18">
        <v>38</v>
      </c>
      <c r="E74" s="18">
        <f t="shared" si="11"/>
        <v>109</v>
      </c>
      <c r="F74" s="19">
        <v>54</v>
      </c>
      <c r="G74" s="19">
        <v>55</v>
      </c>
      <c r="I74" s="18">
        <v>67</v>
      </c>
      <c r="J74" s="18">
        <f t="shared" si="12"/>
        <v>54</v>
      </c>
      <c r="K74" s="18">
        <f t="shared" si="13"/>
        <v>55</v>
      </c>
      <c r="L74" s="18">
        <f t="shared" si="14"/>
        <v>38</v>
      </c>
      <c r="M74" s="18">
        <f t="shared" si="15"/>
        <v>38</v>
      </c>
      <c r="N74" s="23">
        <f t="shared" si="16"/>
        <v>0.70370370370370372</v>
      </c>
      <c r="O74" s="23">
        <f t="shared" si="16"/>
        <v>0.69090909090909092</v>
      </c>
      <c r="P74" s="23">
        <v>1.1318994544649215</v>
      </c>
      <c r="Q74" s="23">
        <v>1.5924197744647843</v>
      </c>
      <c r="R74" s="23">
        <f t="shared" si="17"/>
        <v>61.122570541105759</v>
      </c>
      <c r="S74" s="23">
        <f t="shared" si="17"/>
        <v>87.583087595563143</v>
      </c>
      <c r="T74" s="23">
        <f t="shared" si="18"/>
        <v>148.70565813666889</v>
      </c>
      <c r="U74" s="9">
        <v>1.5</v>
      </c>
      <c r="V74" s="11">
        <v>2</v>
      </c>
      <c r="W74" s="11">
        <f t="shared" si="19"/>
        <v>446.11697441000666</v>
      </c>
    </row>
    <row r="75" spans="1:23" x14ac:dyDescent="0.25">
      <c r="A75" s="18">
        <v>68</v>
      </c>
      <c r="B75" s="18">
        <f t="shared" si="10"/>
        <v>64</v>
      </c>
      <c r="C75" s="18">
        <v>20</v>
      </c>
      <c r="D75" s="18">
        <v>44</v>
      </c>
      <c r="E75" s="18">
        <f t="shared" si="11"/>
        <v>87</v>
      </c>
      <c r="F75" s="19">
        <v>40</v>
      </c>
      <c r="G75" s="19">
        <v>47</v>
      </c>
      <c r="I75" s="18">
        <v>68</v>
      </c>
      <c r="J75" s="18">
        <f t="shared" si="12"/>
        <v>40</v>
      </c>
      <c r="K75" s="18">
        <f t="shared" si="13"/>
        <v>47</v>
      </c>
      <c r="L75" s="18">
        <f t="shared" si="14"/>
        <v>20</v>
      </c>
      <c r="M75" s="18">
        <f t="shared" si="15"/>
        <v>44</v>
      </c>
      <c r="N75" s="23">
        <f t="shared" si="16"/>
        <v>0.5</v>
      </c>
      <c r="O75" s="23">
        <f t="shared" si="16"/>
        <v>0.93617021276595747</v>
      </c>
      <c r="P75" s="23">
        <v>1.1587564374054806</v>
      </c>
      <c r="Q75" s="23">
        <v>1.5580214651020399</v>
      </c>
      <c r="R75" s="23">
        <f t="shared" si="17"/>
        <v>46.350257496219228</v>
      </c>
      <c r="S75" s="23">
        <f t="shared" si="17"/>
        <v>73.227008859795873</v>
      </c>
      <c r="T75" s="23">
        <f t="shared" si="18"/>
        <v>119.5772663560151</v>
      </c>
      <c r="U75" s="9">
        <v>1.5</v>
      </c>
      <c r="V75" s="11">
        <v>2</v>
      </c>
      <c r="W75" s="11">
        <f t="shared" si="19"/>
        <v>358.73179906804529</v>
      </c>
    </row>
    <row r="76" spans="1:23" x14ac:dyDescent="0.25">
      <c r="A76" s="18">
        <v>69</v>
      </c>
      <c r="B76" s="18">
        <f t="shared" si="10"/>
        <v>74</v>
      </c>
      <c r="C76" s="18">
        <v>25</v>
      </c>
      <c r="D76" s="18">
        <v>49</v>
      </c>
      <c r="E76" s="18">
        <f t="shared" si="11"/>
        <v>92</v>
      </c>
      <c r="F76" s="19">
        <v>42</v>
      </c>
      <c r="G76" s="19">
        <v>50</v>
      </c>
      <c r="I76" s="18">
        <v>69</v>
      </c>
      <c r="J76" s="18">
        <f t="shared" si="12"/>
        <v>42</v>
      </c>
      <c r="K76" s="18">
        <f t="shared" si="13"/>
        <v>50</v>
      </c>
      <c r="L76" s="18">
        <f t="shared" si="14"/>
        <v>25</v>
      </c>
      <c r="M76" s="18">
        <f t="shared" si="15"/>
        <v>49</v>
      </c>
      <c r="N76" s="23">
        <f t="shared" si="16"/>
        <v>0.59523809523809523</v>
      </c>
      <c r="O76" s="23">
        <f t="shared" si="16"/>
        <v>0.98</v>
      </c>
      <c r="P76" s="23">
        <v>1.1413992714218271</v>
      </c>
      <c r="Q76" s="23">
        <v>1.5940607954196429</v>
      </c>
      <c r="R76" s="23">
        <f t="shared" si="17"/>
        <v>47.938769399716733</v>
      </c>
      <c r="S76" s="23">
        <f t="shared" si="17"/>
        <v>79.703039770982144</v>
      </c>
      <c r="T76" s="23">
        <f t="shared" si="18"/>
        <v>127.64180917069888</v>
      </c>
      <c r="U76" s="9">
        <v>1.5</v>
      </c>
      <c r="V76" s="11">
        <v>2</v>
      </c>
      <c r="W76" s="11">
        <f t="shared" si="19"/>
        <v>382.92542751209663</v>
      </c>
    </row>
    <row r="77" spans="1:23" x14ac:dyDescent="0.25">
      <c r="A77" s="18">
        <v>70</v>
      </c>
      <c r="B77" s="18">
        <f t="shared" si="10"/>
        <v>46</v>
      </c>
      <c r="C77" s="18">
        <v>29</v>
      </c>
      <c r="D77" s="18">
        <v>17</v>
      </c>
      <c r="E77" s="18">
        <f t="shared" si="11"/>
        <v>74</v>
      </c>
      <c r="F77" s="19">
        <v>39</v>
      </c>
      <c r="G77" s="19">
        <v>35</v>
      </c>
      <c r="I77" s="18">
        <v>70</v>
      </c>
      <c r="J77" s="18">
        <f t="shared" si="12"/>
        <v>39</v>
      </c>
      <c r="K77" s="18">
        <f t="shared" si="13"/>
        <v>35</v>
      </c>
      <c r="L77" s="18">
        <f t="shared" si="14"/>
        <v>29</v>
      </c>
      <c r="M77" s="18">
        <f t="shared" si="15"/>
        <v>17</v>
      </c>
      <c r="N77" s="23">
        <f t="shared" si="16"/>
        <v>0.74358974358974361</v>
      </c>
      <c r="O77" s="23">
        <f t="shared" si="16"/>
        <v>0.48571428571428571</v>
      </c>
      <c r="P77" s="23">
        <v>1.2001189324535197</v>
      </c>
      <c r="Q77" s="23">
        <v>1.6082249138730098</v>
      </c>
      <c r="R77" s="23">
        <f t="shared" si="17"/>
        <v>46.804638365687268</v>
      </c>
      <c r="S77" s="23">
        <f t="shared" si="17"/>
        <v>56.287871985555341</v>
      </c>
      <c r="T77" s="23">
        <f t="shared" si="18"/>
        <v>103.09251035124261</v>
      </c>
      <c r="U77" s="9">
        <v>1.5</v>
      </c>
      <c r="V77" s="11">
        <v>2</v>
      </c>
      <c r="W77" s="11">
        <f t="shared" si="19"/>
        <v>309.27753105372784</v>
      </c>
    </row>
    <row r="78" spans="1:23" x14ac:dyDescent="0.25">
      <c r="A78" s="18">
        <v>71</v>
      </c>
      <c r="B78" s="18">
        <f t="shared" si="10"/>
        <v>64</v>
      </c>
      <c r="C78" s="18">
        <v>18</v>
      </c>
      <c r="D78" s="18">
        <v>46</v>
      </c>
      <c r="E78" s="18">
        <f t="shared" si="11"/>
        <v>76</v>
      </c>
      <c r="F78" s="19">
        <v>31</v>
      </c>
      <c r="G78" s="19">
        <v>45</v>
      </c>
      <c r="I78" s="18">
        <v>71</v>
      </c>
      <c r="J78" s="18">
        <f t="shared" si="12"/>
        <v>31</v>
      </c>
      <c r="K78" s="18">
        <f t="shared" si="13"/>
        <v>45</v>
      </c>
      <c r="L78" s="18">
        <f t="shared" si="14"/>
        <v>18</v>
      </c>
      <c r="M78" s="18">
        <f t="shared" si="15"/>
        <v>46</v>
      </c>
      <c r="N78" s="23">
        <f t="shared" si="16"/>
        <v>0.58064516129032262</v>
      </c>
      <c r="O78" s="23">
        <f t="shared" si="16"/>
        <v>1.0222222222222221</v>
      </c>
      <c r="P78" s="23">
        <v>1.2712810006613371</v>
      </c>
      <c r="Q78" s="23">
        <v>1.6975198611628772</v>
      </c>
      <c r="R78" s="23">
        <f t="shared" si="17"/>
        <v>39.409711020501447</v>
      </c>
      <c r="S78" s="23">
        <f t="shared" si="17"/>
        <v>76.388393752329478</v>
      </c>
      <c r="T78" s="23">
        <f t="shared" si="18"/>
        <v>115.79810477283092</v>
      </c>
      <c r="U78" s="9">
        <v>1.5</v>
      </c>
      <c r="V78" s="11">
        <v>2</v>
      </c>
      <c r="W78" s="11">
        <f t="shared" si="19"/>
        <v>347.39431431849277</v>
      </c>
    </row>
    <row r="79" spans="1:23" x14ac:dyDescent="0.25">
      <c r="A79" s="18">
        <v>72</v>
      </c>
      <c r="B79" s="18">
        <f t="shared" si="10"/>
        <v>59</v>
      </c>
      <c r="C79" s="18">
        <v>23</v>
      </c>
      <c r="D79" s="18">
        <v>36</v>
      </c>
      <c r="E79" s="18">
        <f t="shared" si="11"/>
        <v>85</v>
      </c>
      <c r="F79" s="19">
        <v>49</v>
      </c>
      <c r="G79" s="19">
        <v>36</v>
      </c>
      <c r="I79" s="18">
        <v>72</v>
      </c>
      <c r="J79" s="18">
        <f t="shared" si="12"/>
        <v>49</v>
      </c>
      <c r="K79" s="18">
        <f t="shared" si="13"/>
        <v>36</v>
      </c>
      <c r="L79" s="18">
        <f t="shared" si="14"/>
        <v>23</v>
      </c>
      <c r="M79" s="18">
        <f t="shared" si="15"/>
        <v>36</v>
      </c>
      <c r="N79" s="23">
        <f t="shared" si="16"/>
        <v>0.46938775510204084</v>
      </c>
      <c r="O79" s="23">
        <f t="shared" si="16"/>
        <v>1</v>
      </c>
      <c r="P79" s="23">
        <v>1.2037283427123036</v>
      </c>
      <c r="Q79" s="23">
        <v>1.5545465488116144</v>
      </c>
      <c r="R79" s="23">
        <f t="shared" si="17"/>
        <v>58.982688792902877</v>
      </c>
      <c r="S79" s="23">
        <f t="shared" si="17"/>
        <v>55.96367575721812</v>
      </c>
      <c r="T79" s="23">
        <f t="shared" si="18"/>
        <v>114.94636455012099</v>
      </c>
      <c r="U79" s="9">
        <v>1.5</v>
      </c>
      <c r="V79" s="11">
        <v>2</v>
      </c>
      <c r="W79" s="11">
        <f t="shared" si="19"/>
        <v>344.839093650363</v>
      </c>
    </row>
    <row r="80" spans="1:23" x14ac:dyDescent="0.25">
      <c r="A80" s="18">
        <v>73</v>
      </c>
      <c r="B80" s="18">
        <f t="shared" si="10"/>
        <v>70</v>
      </c>
      <c r="C80" s="18">
        <v>31</v>
      </c>
      <c r="D80" s="18">
        <v>39</v>
      </c>
      <c r="E80" s="18">
        <f t="shared" si="11"/>
        <v>60</v>
      </c>
      <c r="F80" s="19">
        <v>23</v>
      </c>
      <c r="G80" s="19">
        <v>37</v>
      </c>
      <c r="I80" s="18">
        <v>73</v>
      </c>
      <c r="J80" s="18">
        <f t="shared" si="12"/>
        <v>23</v>
      </c>
      <c r="K80" s="18">
        <f t="shared" si="13"/>
        <v>37</v>
      </c>
      <c r="L80" s="18">
        <f t="shared" si="14"/>
        <v>31</v>
      </c>
      <c r="M80" s="18">
        <f t="shared" si="15"/>
        <v>39</v>
      </c>
      <c r="N80" s="23">
        <f t="shared" si="16"/>
        <v>1.3478260869565217</v>
      </c>
      <c r="O80" s="23">
        <f t="shared" si="16"/>
        <v>1.0540540540540539</v>
      </c>
      <c r="P80" s="23">
        <v>1.0989224600493674</v>
      </c>
      <c r="Q80" s="23">
        <v>1.5088109523577338</v>
      </c>
      <c r="R80" s="23">
        <f t="shared" si="17"/>
        <v>25.275216581135453</v>
      </c>
      <c r="S80" s="23">
        <f t="shared" si="17"/>
        <v>55.826005237236153</v>
      </c>
      <c r="T80" s="23">
        <f t="shared" si="18"/>
        <v>81.101221818371613</v>
      </c>
      <c r="U80" s="9">
        <v>1.5</v>
      </c>
      <c r="V80" s="11">
        <v>2</v>
      </c>
      <c r="W80" s="11">
        <f t="shared" si="19"/>
        <v>243.30366545511484</v>
      </c>
    </row>
    <row r="81" spans="1:23" x14ac:dyDescent="0.25">
      <c r="A81" s="18">
        <v>74</v>
      </c>
      <c r="B81" s="18">
        <f t="shared" si="10"/>
        <v>64</v>
      </c>
      <c r="C81" s="18">
        <v>32</v>
      </c>
      <c r="D81" s="18">
        <v>32</v>
      </c>
      <c r="E81" s="18">
        <f t="shared" si="11"/>
        <v>71</v>
      </c>
      <c r="F81" s="19">
        <v>32</v>
      </c>
      <c r="G81" s="19">
        <v>39</v>
      </c>
      <c r="I81" s="18">
        <v>74</v>
      </c>
      <c r="J81" s="18">
        <f t="shared" si="12"/>
        <v>32</v>
      </c>
      <c r="K81" s="18">
        <f t="shared" si="13"/>
        <v>39</v>
      </c>
      <c r="L81" s="18">
        <f t="shared" si="14"/>
        <v>32</v>
      </c>
      <c r="M81" s="18">
        <f t="shared" si="15"/>
        <v>32</v>
      </c>
      <c r="N81" s="23">
        <f t="shared" si="16"/>
        <v>1</v>
      </c>
      <c r="O81" s="23">
        <f t="shared" si="16"/>
        <v>0.82051282051282048</v>
      </c>
      <c r="P81" s="23">
        <v>1.1996096473498148</v>
      </c>
      <c r="Q81" s="23">
        <v>1.5364118049579252</v>
      </c>
      <c r="R81" s="23">
        <f t="shared" si="17"/>
        <v>38.387508715194073</v>
      </c>
      <c r="S81" s="23">
        <f t="shared" si="17"/>
        <v>59.92006039335908</v>
      </c>
      <c r="T81" s="23">
        <f t="shared" si="18"/>
        <v>98.307569108553153</v>
      </c>
      <c r="U81" s="9">
        <v>1.5</v>
      </c>
      <c r="V81" s="11">
        <v>2</v>
      </c>
      <c r="W81" s="11">
        <f t="shared" si="19"/>
        <v>294.92270732565947</v>
      </c>
    </row>
    <row r="82" spans="1:23" x14ac:dyDescent="0.25">
      <c r="A82" s="18">
        <v>75</v>
      </c>
      <c r="B82" s="18">
        <f t="shared" si="10"/>
        <v>24</v>
      </c>
      <c r="C82" s="18">
        <v>12</v>
      </c>
      <c r="D82" s="18">
        <v>12</v>
      </c>
      <c r="E82" s="18">
        <f t="shared" si="11"/>
        <v>27</v>
      </c>
      <c r="F82" s="19">
        <v>11</v>
      </c>
      <c r="G82" s="19">
        <v>16</v>
      </c>
      <c r="I82" s="18">
        <v>75</v>
      </c>
      <c r="J82" s="18">
        <f t="shared" si="12"/>
        <v>11</v>
      </c>
      <c r="K82" s="18">
        <f t="shared" si="13"/>
        <v>16</v>
      </c>
      <c r="L82" s="18">
        <f t="shared" si="14"/>
        <v>12</v>
      </c>
      <c r="M82" s="18">
        <f t="shared" si="15"/>
        <v>12</v>
      </c>
      <c r="N82" s="23">
        <f t="shared" si="16"/>
        <v>1.0909090909090908</v>
      </c>
      <c r="O82" s="23">
        <f t="shared" si="16"/>
        <v>0.75</v>
      </c>
      <c r="P82" s="23">
        <v>1.0552273892777833</v>
      </c>
      <c r="Q82" s="23">
        <v>1.5150969237124527</v>
      </c>
      <c r="R82" s="23">
        <f t="shared" si="17"/>
        <v>11.607501282055615</v>
      </c>
      <c r="S82" s="23">
        <f t="shared" si="17"/>
        <v>24.241550779399244</v>
      </c>
      <c r="T82" s="23">
        <f t="shared" si="18"/>
        <v>35.849052061454856</v>
      </c>
      <c r="U82" s="9">
        <v>1.5</v>
      </c>
      <c r="V82" s="11">
        <v>2</v>
      </c>
      <c r="W82" s="11">
        <f t="shared" si="19"/>
        <v>107.54715618436457</v>
      </c>
    </row>
    <row r="83" spans="1:23" x14ac:dyDescent="0.25">
      <c r="A83" s="18">
        <v>76</v>
      </c>
      <c r="B83" s="18">
        <f t="shared" si="10"/>
        <v>22</v>
      </c>
      <c r="C83" s="18">
        <v>11</v>
      </c>
      <c r="D83" s="18">
        <v>11</v>
      </c>
      <c r="E83" s="18">
        <f t="shared" si="11"/>
        <v>29</v>
      </c>
      <c r="F83" s="19">
        <v>15</v>
      </c>
      <c r="G83" s="19">
        <v>14</v>
      </c>
      <c r="I83" s="18">
        <v>76</v>
      </c>
      <c r="J83" s="18">
        <f t="shared" si="12"/>
        <v>15</v>
      </c>
      <c r="K83" s="18">
        <f t="shared" si="13"/>
        <v>14</v>
      </c>
      <c r="L83" s="18">
        <f t="shared" si="14"/>
        <v>11</v>
      </c>
      <c r="M83" s="18">
        <f t="shared" si="15"/>
        <v>11</v>
      </c>
      <c r="N83" s="23">
        <f t="shared" si="16"/>
        <v>0.73333333333333328</v>
      </c>
      <c r="O83" s="23">
        <f t="shared" si="16"/>
        <v>0.7857142857142857</v>
      </c>
      <c r="P83" s="23">
        <v>0.87105133724920314</v>
      </c>
      <c r="Q83" s="23">
        <v>1.163462701676707</v>
      </c>
      <c r="R83" s="23">
        <f t="shared" si="17"/>
        <v>13.065770058738048</v>
      </c>
      <c r="S83" s="23">
        <f t="shared" si="17"/>
        <v>16.288477823473897</v>
      </c>
      <c r="T83" s="23">
        <f t="shared" si="18"/>
        <v>29.354247882211943</v>
      </c>
      <c r="U83" s="9">
        <v>1.5</v>
      </c>
      <c r="V83" s="11">
        <v>2</v>
      </c>
      <c r="W83" s="11">
        <f t="shared" si="19"/>
        <v>88.062743646635823</v>
      </c>
    </row>
    <row r="84" spans="1:23" x14ac:dyDescent="0.25">
      <c r="A84" s="18">
        <v>77</v>
      </c>
      <c r="B84" s="18">
        <f t="shared" si="10"/>
        <v>35</v>
      </c>
      <c r="C84" s="18">
        <v>19</v>
      </c>
      <c r="D84" s="18">
        <v>16</v>
      </c>
      <c r="E84" s="18">
        <f t="shared" si="11"/>
        <v>40</v>
      </c>
      <c r="F84" s="19">
        <v>18</v>
      </c>
      <c r="G84" s="19">
        <v>22</v>
      </c>
      <c r="I84" s="18">
        <v>77</v>
      </c>
      <c r="J84" s="18">
        <f t="shared" si="12"/>
        <v>18</v>
      </c>
      <c r="K84" s="18">
        <f t="shared" si="13"/>
        <v>22</v>
      </c>
      <c r="L84" s="18">
        <f t="shared" si="14"/>
        <v>19</v>
      </c>
      <c r="M84" s="18">
        <f t="shared" si="15"/>
        <v>16</v>
      </c>
      <c r="N84" s="23">
        <f t="shared" si="16"/>
        <v>1.0555555555555556</v>
      </c>
      <c r="O84" s="23">
        <f t="shared" si="16"/>
        <v>0.72727272727272729</v>
      </c>
      <c r="P84" s="23">
        <v>1.0980308563172401</v>
      </c>
      <c r="Q84" s="23">
        <v>1.2533296593497394</v>
      </c>
      <c r="R84" s="23">
        <f t="shared" si="17"/>
        <v>19.764555413710323</v>
      </c>
      <c r="S84" s="23">
        <f t="shared" si="17"/>
        <v>27.573252505694267</v>
      </c>
      <c r="T84" s="23">
        <f t="shared" si="18"/>
        <v>47.33780791940459</v>
      </c>
      <c r="U84" s="9">
        <v>1.5</v>
      </c>
      <c r="V84" s="11">
        <v>2</v>
      </c>
      <c r="W84" s="11">
        <f t="shared" si="19"/>
        <v>142.01342375821378</v>
      </c>
    </row>
    <row r="85" spans="1:23" x14ac:dyDescent="0.25">
      <c r="A85" s="18">
        <v>78</v>
      </c>
      <c r="B85" s="18">
        <f t="shared" si="10"/>
        <v>11</v>
      </c>
      <c r="C85" s="18">
        <v>7</v>
      </c>
      <c r="D85" s="18">
        <v>4</v>
      </c>
      <c r="E85" s="18">
        <f t="shared" si="11"/>
        <v>12</v>
      </c>
      <c r="F85" s="19">
        <v>8</v>
      </c>
      <c r="G85" s="19">
        <v>4</v>
      </c>
      <c r="I85" s="18">
        <v>78</v>
      </c>
      <c r="J85" s="18">
        <f t="shared" si="12"/>
        <v>8</v>
      </c>
      <c r="K85" s="18">
        <f t="shared" si="13"/>
        <v>4</v>
      </c>
      <c r="L85" s="18">
        <f t="shared" si="14"/>
        <v>7</v>
      </c>
      <c r="M85" s="18">
        <f t="shared" si="15"/>
        <v>4</v>
      </c>
      <c r="N85" s="23">
        <f t="shared" si="16"/>
        <v>0.875</v>
      </c>
      <c r="O85" s="23">
        <f t="shared" si="16"/>
        <v>1</v>
      </c>
      <c r="P85" s="23">
        <v>1.2463082851082308</v>
      </c>
      <c r="Q85" s="23">
        <v>1.3285489276730484</v>
      </c>
      <c r="R85" s="23">
        <f t="shared" si="17"/>
        <v>9.9704662808658462</v>
      </c>
      <c r="S85" s="23">
        <f t="shared" si="17"/>
        <v>5.3141957106921938</v>
      </c>
      <c r="T85" s="23">
        <f t="shared" si="18"/>
        <v>15.284661991558039</v>
      </c>
      <c r="U85" s="9">
        <v>1.5</v>
      </c>
      <c r="V85" s="11">
        <v>2</v>
      </c>
      <c r="W85" s="11">
        <f t="shared" si="19"/>
        <v>45.853985974674117</v>
      </c>
    </row>
    <row r="86" spans="1:23" x14ac:dyDescent="0.25">
      <c r="A86" s="18">
        <v>79</v>
      </c>
      <c r="B86" s="18">
        <f t="shared" si="10"/>
        <v>24</v>
      </c>
      <c r="C86" s="18">
        <v>7</v>
      </c>
      <c r="D86" s="18">
        <v>17</v>
      </c>
      <c r="E86" s="18">
        <f t="shared" si="11"/>
        <v>16</v>
      </c>
      <c r="F86" s="19">
        <v>8</v>
      </c>
      <c r="G86" s="19">
        <v>8</v>
      </c>
      <c r="I86" s="18">
        <v>79</v>
      </c>
      <c r="J86" s="18">
        <f t="shared" si="12"/>
        <v>8</v>
      </c>
      <c r="K86" s="18">
        <f t="shared" si="13"/>
        <v>8</v>
      </c>
      <c r="L86" s="18">
        <f t="shared" si="14"/>
        <v>7</v>
      </c>
      <c r="M86" s="18">
        <f t="shared" si="15"/>
        <v>17</v>
      </c>
      <c r="N86" s="23">
        <f t="shared" si="16"/>
        <v>0.875</v>
      </c>
      <c r="O86" s="23">
        <f t="shared" si="16"/>
        <v>2.125</v>
      </c>
      <c r="P86" s="23">
        <v>1.2587200943383465</v>
      </c>
      <c r="Q86" s="23">
        <v>1.556891493509448</v>
      </c>
      <c r="R86" s="23">
        <f t="shared" si="17"/>
        <v>10.069760754706772</v>
      </c>
      <c r="S86" s="23">
        <f t="shared" si="17"/>
        <v>12.455131948075584</v>
      </c>
      <c r="T86" s="23">
        <f t="shared" si="18"/>
        <v>22.524892702782356</v>
      </c>
      <c r="U86" s="9">
        <v>1.5</v>
      </c>
      <c r="V86" s="11">
        <v>2</v>
      </c>
      <c r="W86" s="11">
        <f t="shared" si="19"/>
        <v>67.574678108347072</v>
      </c>
    </row>
    <row r="87" spans="1:23" x14ac:dyDescent="0.25">
      <c r="A87" s="18">
        <v>80</v>
      </c>
      <c r="B87" s="18">
        <f t="shared" si="10"/>
        <v>20</v>
      </c>
      <c r="C87" s="18">
        <v>14</v>
      </c>
      <c r="D87" s="18">
        <v>6</v>
      </c>
      <c r="E87" s="18">
        <f t="shared" si="11"/>
        <v>31</v>
      </c>
      <c r="F87" s="19">
        <v>16</v>
      </c>
      <c r="G87" s="19">
        <v>15</v>
      </c>
      <c r="I87" s="18">
        <v>80</v>
      </c>
      <c r="J87" s="18">
        <f t="shared" si="12"/>
        <v>16</v>
      </c>
      <c r="K87" s="18">
        <f t="shared" si="13"/>
        <v>15</v>
      </c>
      <c r="L87" s="18">
        <f t="shared" si="14"/>
        <v>14</v>
      </c>
      <c r="M87" s="18">
        <f t="shared" si="15"/>
        <v>6</v>
      </c>
      <c r="N87" s="23">
        <f t="shared" si="16"/>
        <v>0.875</v>
      </c>
      <c r="O87" s="23">
        <f t="shared" si="16"/>
        <v>0.4</v>
      </c>
      <c r="P87" s="23">
        <v>0.99793733229424786</v>
      </c>
      <c r="Q87" s="23">
        <v>1.2686136794893021</v>
      </c>
      <c r="R87" s="23">
        <f t="shared" si="17"/>
        <v>15.966997316707966</v>
      </c>
      <c r="S87" s="23">
        <f t="shared" si="17"/>
        <v>19.029205192339532</v>
      </c>
      <c r="T87" s="23">
        <f t="shared" si="18"/>
        <v>34.9962025090475</v>
      </c>
      <c r="U87" s="9">
        <v>1.5</v>
      </c>
      <c r="V87" s="11">
        <v>2</v>
      </c>
      <c r="W87" s="11">
        <f t="shared" si="19"/>
        <v>104.98860752714251</v>
      </c>
    </row>
    <row r="88" spans="1:23" x14ac:dyDescent="0.25">
      <c r="A88" s="18">
        <v>81</v>
      </c>
      <c r="B88" s="18">
        <f t="shared" si="10"/>
        <v>28</v>
      </c>
      <c r="C88" s="18">
        <v>23</v>
      </c>
      <c r="D88" s="18">
        <v>5</v>
      </c>
      <c r="E88" s="18">
        <f t="shared" si="11"/>
        <v>14</v>
      </c>
      <c r="F88" s="19">
        <v>8</v>
      </c>
      <c r="G88" s="19">
        <v>6</v>
      </c>
      <c r="I88" s="18">
        <v>81</v>
      </c>
      <c r="J88" s="18">
        <f t="shared" si="12"/>
        <v>8</v>
      </c>
      <c r="K88" s="18">
        <f t="shared" si="13"/>
        <v>6</v>
      </c>
      <c r="L88" s="18">
        <f t="shared" si="14"/>
        <v>23</v>
      </c>
      <c r="M88" s="18">
        <f t="shared" si="15"/>
        <v>5</v>
      </c>
      <c r="N88" s="23">
        <f t="shared" si="16"/>
        <v>2.875</v>
      </c>
      <c r="O88" s="23">
        <f t="shared" si="16"/>
        <v>0.83333333333333337</v>
      </c>
      <c r="P88" s="23">
        <v>1.0566307227620151</v>
      </c>
      <c r="Q88" s="23">
        <v>1.2708540869872402</v>
      </c>
      <c r="R88" s="23">
        <f t="shared" si="17"/>
        <v>8.4530457820961207</v>
      </c>
      <c r="S88" s="23">
        <f t="shared" si="17"/>
        <v>7.6251245219234409</v>
      </c>
      <c r="T88" s="23">
        <f t="shared" si="18"/>
        <v>16.078170304019562</v>
      </c>
      <c r="U88" s="9">
        <v>1.5</v>
      </c>
      <c r="V88" s="11">
        <v>2</v>
      </c>
      <c r="W88" s="11">
        <f t="shared" si="19"/>
        <v>48.234510912058681</v>
      </c>
    </row>
    <row r="89" spans="1:23" x14ac:dyDescent="0.25">
      <c r="A89" s="18">
        <v>82</v>
      </c>
      <c r="B89" s="18">
        <f t="shared" si="10"/>
        <v>38</v>
      </c>
      <c r="C89" s="18">
        <v>18</v>
      </c>
      <c r="D89" s="18">
        <v>20</v>
      </c>
      <c r="E89" s="18">
        <f t="shared" si="11"/>
        <v>48</v>
      </c>
      <c r="F89" s="19">
        <v>20</v>
      </c>
      <c r="G89" s="19">
        <v>28</v>
      </c>
      <c r="I89" s="18">
        <v>82</v>
      </c>
      <c r="J89" s="18">
        <f t="shared" si="12"/>
        <v>20</v>
      </c>
      <c r="K89" s="18">
        <f t="shared" si="13"/>
        <v>28</v>
      </c>
      <c r="L89" s="18">
        <f t="shared" si="14"/>
        <v>18</v>
      </c>
      <c r="M89" s="18">
        <f t="shared" si="15"/>
        <v>20</v>
      </c>
      <c r="N89" s="23">
        <f t="shared" si="16"/>
        <v>0.9</v>
      </c>
      <c r="O89" s="23">
        <f t="shared" si="16"/>
        <v>0.7142857142857143</v>
      </c>
      <c r="P89" s="23">
        <v>0.83082836143162497</v>
      </c>
      <c r="Q89" s="23">
        <v>1.0329877075932696</v>
      </c>
      <c r="R89" s="23">
        <f t="shared" si="17"/>
        <v>16.616567228632498</v>
      </c>
      <c r="S89" s="23">
        <f t="shared" si="17"/>
        <v>28.92365581261155</v>
      </c>
      <c r="T89" s="23">
        <f t="shared" si="18"/>
        <v>45.540223041244047</v>
      </c>
      <c r="U89" s="9">
        <v>1.5</v>
      </c>
      <c r="V89" s="11">
        <v>2</v>
      </c>
      <c r="W89" s="11">
        <f t="shared" si="19"/>
        <v>136.62066912373214</v>
      </c>
    </row>
    <row r="90" spans="1:23" x14ac:dyDescent="0.25">
      <c r="A90" s="18">
        <v>83</v>
      </c>
      <c r="B90" s="18">
        <f t="shared" si="10"/>
        <v>29</v>
      </c>
      <c r="C90" s="18">
        <v>14</v>
      </c>
      <c r="D90" s="18">
        <v>15</v>
      </c>
      <c r="E90" s="18">
        <f t="shared" si="11"/>
        <v>20</v>
      </c>
      <c r="F90" s="19">
        <v>13</v>
      </c>
      <c r="G90" s="19">
        <v>7</v>
      </c>
      <c r="I90" s="18">
        <v>83</v>
      </c>
      <c r="J90" s="18">
        <f t="shared" si="12"/>
        <v>13</v>
      </c>
      <c r="K90" s="18">
        <f t="shared" si="13"/>
        <v>7</v>
      </c>
      <c r="L90" s="18">
        <f t="shared" si="14"/>
        <v>14</v>
      </c>
      <c r="M90" s="18">
        <f t="shared" si="15"/>
        <v>15</v>
      </c>
      <c r="N90" s="23">
        <f t="shared" si="16"/>
        <v>1.0769230769230769</v>
      </c>
      <c r="O90" s="23">
        <f t="shared" si="16"/>
        <v>2.1428571428571428</v>
      </c>
      <c r="P90" s="23">
        <v>0.79545130371297212</v>
      </c>
      <c r="Q90" s="23">
        <v>0.97719802345730455</v>
      </c>
      <c r="R90" s="23">
        <f t="shared" si="17"/>
        <v>10.340866948268637</v>
      </c>
      <c r="S90" s="23">
        <f t="shared" si="17"/>
        <v>6.8403861642011314</v>
      </c>
      <c r="T90" s="23">
        <f t="shared" si="18"/>
        <v>17.181253112469768</v>
      </c>
      <c r="U90" s="9">
        <v>1.5</v>
      </c>
      <c r="V90" s="11">
        <v>2</v>
      </c>
      <c r="W90" s="11">
        <f t="shared" si="19"/>
        <v>51.543759337409305</v>
      </c>
    </row>
    <row r="91" spans="1:23" x14ac:dyDescent="0.25">
      <c r="A91" s="18">
        <v>84</v>
      </c>
      <c r="B91" s="18">
        <f t="shared" si="10"/>
        <v>17</v>
      </c>
      <c r="C91" s="18">
        <v>11</v>
      </c>
      <c r="D91" s="18">
        <v>6</v>
      </c>
      <c r="E91" s="18">
        <f t="shared" si="11"/>
        <v>20</v>
      </c>
      <c r="F91" s="19">
        <v>7</v>
      </c>
      <c r="G91" s="19">
        <v>13</v>
      </c>
      <c r="I91" s="18">
        <v>84</v>
      </c>
      <c r="J91" s="18">
        <f t="shared" si="12"/>
        <v>7</v>
      </c>
      <c r="K91" s="18">
        <f t="shared" si="13"/>
        <v>13</v>
      </c>
      <c r="L91" s="18">
        <f t="shared" si="14"/>
        <v>11</v>
      </c>
      <c r="M91" s="18">
        <f t="shared" si="15"/>
        <v>6</v>
      </c>
      <c r="N91" s="23">
        <f t="shared" si="16"/>
        <v>1.5714285714285714</v>
      </c>
      <c r="O91" s="23">
        <f t="shared" si="16"/>
        <v>0.46153846153846156</v>
      </c>
      <c r="P91" s="23">
        <v>0.76933012984981708</v>
      </c>
      <c r="Q91" s="23">
        <v>0.89278504471699538</v>
      </c>
      <c r="R91" s="23">
        <f t="shared" si="17"/>
        <v>5.3853109089487194</v>
      </c>
      <c r="S91" s="23">
        <f t="shared" si="17"/>
        <v>11.606205581320939</v>
      </c>
      <c r="T91" s="23">
        <f t="shared" si="18"/>
        <v>16.99151649026966</v>
      </c>
      <c r="U91" s="9">
        <v>1.5</v>
      </c>
      <c r="V91" s="11">
        <v>2</v>
      </c>
      <c r="W91" s="11">
        <f t="shared" si="19"/>
        <v>50.974549470808981</v>
      </c>
    </row>
    <row r="92" spans="1:23" x14ac:dyDescent="0.25">
      <c r="A92" s="18">
        <v>85</v>
      </c>
      <c r="B92" s="18">
        <f t="shared" si="10"/>
        <v>23</v>
      </c>
      <c r="C92" s="18">
        <v>11</v>
      </c>
      <c r="D92" s="18">
        <v>12</v>
      </c>
      <c r="E92" s="18">
        <f t="shared" si="11"/>
        <v>14</v>
      </c>
      <c r="F92" s="19">
        <v>7</v>
      </c>
      <c r="G92" s="19">
        <v>7</v>
      </c>
      <c r="I92" s="18">
        <v>85</v>
      </c>
      <c r="J92" s="18">
        <f t="shared" si="12"/>
        <v>7</v>
      </c>
      <c r="K92" s="18">
        <f t="shared" si="13"/>
        <v>7</v>
      </c>
      <c r="L92" s="18">
        <f t="shared" si="14"/>
        <v>11</v>
      </c>
      <c r="M92" s="18">
        <f t="shared" si="15"/>
        <v>12</v>
      </c>
      <c r="N92" s="23">
        <f t="shared" si="16"/>
        <v>1.5714285714285714</v>
      </c>
      <c r="O92" s="23">
        <f t="shared" si="16"/>
        <v>1.7142857142857142</v>
      </c>
      <c r="P92" s="23">
        <v>0.63487618720746197</v>
      </c>
      <c r="Q92" s="23">
        <v>0.81685787088963369</v>
      </c>
      <c r="R92" s="23">
        <f t="shared" si="17"/>
        <v>4.4441333104522336</v>
      </c>
      <c r="S92" s="23">
        <f t="shared" si="17"/>
        <v>5.7180050962274356</v>
      </c>
      <c r="T92" s="23">
        <f t="shared" si="18"/>
        <v>10.16213840667967</v>
      </c>
      <c r="U92" s="9">
        <v>1.5</v>
      </c>
      <c r="V92" s="11">
        <v>2</v>
      </c>
      <c r="W92" s="11">
        <f t="shared" si="19"/>
        <v>30.48641522003901</v>
      </c>
    </row>
    <row r="93" spans="1:23" x14ac:dyDescent="0.25">
      <c r="A93" s="18">
        <v>86</v>
      </c>
      <c r="B93" s="18">
        <f t="shared" si="10"/>
        <v>14</v>
      </c>
      <c r="C93" s="18">
        <v>13</v>
      </c>
      <c r="D93" s="18">
        <v>1</v>
      </c>
      <c r="E93" s="18">
        <f t="shared" si="11"/>
        <v>16</v>
      </c>
      <c r="F93" s="19">
        <v>7</v>
      </c>
      <c r="G93" s="19">
        <v>9</v>
      </c>
      <c r="I93" s="18">
        <v>86</v>
      </c>
      <c r="J93" s="18">
        <f t="shared" si="12"/>
        <v>7</v>
      </c>
      <c r="K93" s="18">
        <f t="shared" si="13"/>
        <v>9</v>
      </c>
      <c r="L93" s="18">
        <f t="shared" si="14"/>
        <v>13</v>
      </c>
      <c r="M93" s="18">
        <f t="shared" si="15"/>
        <v>1</v>
      </c>
      <c r="N93" s="23">
        <f t="shared" si="16"/>
        <v>1.8571428571428572</v>
      </c>
      <c r="O93" s="23">
        <f t="shared" si="16"/>
        <v>0.1111111111111111</v>
      </c>
      <c r="P93" s="23">
        <v>0.59251896722634823</v>
      </c>
      <c r="Q93" s="23">
        <v>0.66503407279138271</v>
      </c>
      <c r="R93" s="23">
        <f t="shared" si="17"/>
        <v>4.1476327705844378</v>
      </c>
      <c r="S93" s="23">
        <f t="shared" si="17"/>
        <v>5.9853066551224448</v>
      </c>
      <c r="T93" s="23">
        <f t="shared" si="18"/>
        <v>10.132939425706883</v>
      </c>
      <c r="U93" s="9">
        <v>1.5</v>
      </c>
      <c r="V93" s="11">
        <v>2</v>
      </c>
      <c r="W93" s="11">
        <f t="shared" si="19"/>
        <v>30.39881827712065</v>
      </c>
    </row>
    <row r="94" spans="1:23" x14ac:dyDescent="0.25">
      <c r="A94" s="18">
        <v>87</v>
      </c>
      <c r="B94" s="18">
        <f t="shared" si="10"/>
        <v>8</v>
      </c>
      <c r="C94" s="18">
        <v>1</v>
      </c>
      <c r="D94" s="18">
        <v>7</v>
      </c>
      <c r="E94" s="18">
        <f t="shared" si="11"/>
        <v>17</v>
      </c>
      <c r="F94" s="19">
        <v>5</v>
      </c>
      <c r="G94" s="19">
        <v>12</v>
      </c>
      <c r="I94" s="18">
        <v>87</v>
      </c>
      <c r="J94" s="18">
        <f t="shared" si="12"/>
        <v>5</v>
      </c>
      <c r="K94" s="18">
        <f t="shared" si="13"/>
        <v>12</v>
      </c>
      <c r="L94" s="18">
        <f t="shared" si="14"/>
        <v>1</v>
      </c>
      <c r="M94" s="18">
        <f t="shared" si="15"/>
        <v>7</v>
      </c>
      <c r="N94" s="23">
        <f t="shared" si="16"/>
        <v>0.2</v>
      </c>
      <c r="O94" s="23">
        <f t="shared" si="16"/>
        <v>0.58333333333333337</v>
      </c>
      <c r="P94" s="23">
        <v>0.53960965661133853</v>
      </c>
      <c r="Q94" s="23">
        <v>0.58243520094866652</v>
      </c>
      <c r="R94" s="23">
        <f t="shared" si="17"/>
        <v>2.6980482830566928</v>
      </c>
      <c r="S94" s="23">
        <f t="shared" si="17"/>
        <v>6.9892224113839987</v>
      </c>
      <c r="T94" s="23">
        <f t="shared" si="18"/>
        <v>9.6872706944406914</v>
      </c>
      <c r="U94" s="9">
        <v>1.5</v>
      </c>
      <c r="V94" s="11">
        <v>2</v>
      </c>
      <c r="W94" s="11">
        <f t="shared" si="19"/>
        <v>29.061812083322074</v>
      </c>
    </row>
    <row r="95" spans="1:23" x14ac:dyDescent="0.25">
      <c r="A95" s="18">
        <v>88</v>
      </c>
      <c r="B95" s="18">
        <f t="shared" si="10"/>
        <v>5</v>
      </c>
      <c r="C95" s="18">
        <v>2</v>
      </c>
      <c r="D95" s="18">
        <v>3</v>
      </c>
      <c r="E95" s="18">
        <f t="shared" si="11"/>
        <v>12</v>
      </c>
      <c r="F95" s="19">
        <v>4</v>
      </c>
      <c r="G95" s="19">
        <v>8</v>
      </c>
      <c r="I95" s="18">
        <v>88</v>
      </c>
      <c r="J95" s="18">
        <f t="shared" si="12"/>
        <v>4</v>
      </c>
      <c r="K95" s="18">
        <f t="shared" si="13"/>
        <v>8</v>
      </c>
      <c r="L95" s="18">
        <f t="shared" si="14"/>
        <v>2</v>
      </c>
      <c r="M95" s="18">
        <f t="shared" si="15"/>
        <v>3</v>
      </c>
      <c r="N95" s="23">
        <f t="shared" si="16"/>
        <v>0.5</v>
      </c>
      <c r="O95" s="23">
        <f t="shared" si="16"/>
        <v>0.375</v>
      </c>
      <c r="P95" s="23">
        <v>0.42492841509967139</v>
      </c>
      <c r="Q95" s="23">
        <v>0.538924794292031</v>
      </c>
      <c r="R95" s="23">
        <f t="shared" si="17"/>
        <v>1.6997136603986855</v>
      </c>
      <c r="S95" s="23">
        <f t="shared" si="17"/>
        <v>4.311398354336248</v>
      </c>
      <c r="T95" s="23">
        <f t="shared" si="18"/>
        <v>6.011112014734934</v>
      </c>
      <c r="U95" s="9">
        <v>1.5</v>
      </c>
      <c r="V95" s="11">
        <v>2</v>
      </c>
      <c r="W95" s="11">
        <f t="shared" si="19"/>
        <v>18.033336044204802</v>
      </c>
    </row>
    <row r="96" spans="1:23" x14ac:dyDescent="0.25">
      <c r="A96" s="18">
        <v>89</v>
      </c>
      <c r="B96" s="18">
        <f t="shared" si="10"/>
        <v>2</v>
      </c>
      <c r="C96" s="18">
        <v>0</v>
      </c>
      <c r="D96" s="18">
        <v>2</v>
      </c>
      <c r="E96" s="18">
        <f t="shared" si="11"/>
        <v>5</v>
      </c>
      <c r="F96" s="19">
        <v>1</v>
      </c>
      <c r="G96" s="19">
        <v>4</v>
      </c>
      <c r="I96" s="18">
        <v>89</v>
      </c>
      <c r="J96" s="18">
        <f t="shared" si="12"/>
        <v>1</v>
      </c>
      <c r="K96" s="18">
        <f t="shared" si="13"/>
        <v>4</v>
      </c>
      <c r="L96" s="18">
        <f t="shared" si="14"/>
        <v>0</v>
      </c>
      <c r="M96" s="18">
        <f t="shared" si="15"/>
        <v>2</v>
      </c>
      <c r="N96" s="23">
        <f t="shared" si="16"/>
        <v>0</v>
      </c>
      <c r="O96" s="23">
        <f t="shared" si="16"/>
        <v>0.5</v>
      </c>
      <c r="P96" s="23">
        <v>0.43954351880761694</v>
      </c>
      <c r="Q96" s="23">
        <v>0.58486383815021825</v>
      </c>
      <c r="R96" s="23">
        <f t="shared" si="17"/>
        <v>0.43954351880761694</v>
      </c>
      <c r="S96" s="23">
        <f t="shared" si="17"/>
        <v>2.339455352600873</v>
      </c>
      <c r="T96" s="23">
        <f t="shared" si="18"/>
        <v>2.7789988714084899</v>
      </c>
      <c r="U96" s="9">
        <v>1.5</v>
      </c>
      <c r="V96" s="11">
        <v>2</v>
      </c>
      <c r="W96" s="11">
        <f t="shared" si="19"/>
        <v>8.3369966142254697</v>
      </c>
    </row>
    <row r="97" spans="1:26" x14ac:dyDescent="0.25">
      <c r="A97" s="18">
        <v>90</v>
      </c>
      <c r="B97" s="18">
        <f t="shared" si="10"/>
        <v>5</v>
      </c>
      <c r="C97" s="18">
        <v>5</v>
      </c>
      <c r="D97" s="18">
        <v>0</v>
      </c>
      <c r="E97" s="18">
        <f t="shared" si="11"/>
        <v>8</v>
      </c>
      <c r="F97" s="19">
        <v>4</v>
      </c>
      <c r="G97" s="19">
        <v>4</v>
      </c>
      <c r="I97" s="18">
        <v>90</v>
      </c>
      <c r="J97" s="18">
        <f t="shared" si="12"/>
        <v>4</v>
      </c>
      <c r="K97" s="18">
        <f t="shared" si="13"/>
        <v>4</v>
      </c>
      <c r="L97" s="18">
        <f t="shared" si="14"/>
        <v>5</v>
      </c>
      <c r="M97" s="18">
        <f t="shared" si="15"/>
        <v>0</v>
      </c>
      <c r="N97" s="23">
        <f t="shared" si="16"/>
        <v>1.25</v>
      </c>
      <c r="O97" s="23">
        <f t="shared" si="16"/>
        <v>0</v>
      </c>
      <c r="P97" s="23">
        <v>0.29334177999847655</v>
      </c>
      <c r="Q97" s="23">
        <v>0.41530601552252439</v>
      </c>
      <c r="R97" s="23">
        <f t="shared" si="17"/>
        <v>1.1733671199939062</v>
      </c>
      <c r="S97" s="23">
        <f t="shared" si="17"/>
        <v>1.6612240620900975</v>
      </c>
      <c r="T97" s="23">
        <f t="shared" si="18"/>
        <v>2.8345911820840035</v>
      </c>
      <c r="U97" s="9">
        <v>1.5</v>
      </c>
      <c r="V97" s="11">
        <v>2</v>
      </c>
      <c r="W97" s="11">
        <f t="shared" si="19"/>
        <v>8.5037735462520097</v>
      </c>
    </row>
    <row r="98" spans="1:26" x14ac:dyDescent="0.25">
      <c r="A98" s="18">
        <v>91</v>
      </c>
      <c r="B98" s="18">
        <f t="shared" si="10"/>
        <v>6</v>
      </c>
      <c r="C98" s="18">
        <v>3</v>
      </c>
      <c r="D98" s="18">
        <v>3</v>
      </c>
      <c r="E98" s="18">
        <f t="shared" si="11"/>
        <v>3</v>
      </c>
      <c r="F98" s="19">
        <v>2</v>
      </c>
      <c r="G98" s="19">
        <v>1</v>
      </c>
      <c r="I98" s="18">
        <v>91</v>
      </c>
      <c r="J98" s="18">
        <f t="shared" si="12"/>
        <v>2</v>
      </c>
      <c r="K98" s="18">
        <f t="shared" si="13"/>
        <v>1</v>
      </c>
      <c r="L98" s="18">
        <f t="shared" si="14"/>
        <v>3</v>
      </c>
      <c r="M98" s="18">
        <f t="shared" si="15"/>
        <v>3</v>
      </c>
      <c r="N98" s="23">
        <f t="shared" si="16"/>
        <v>1.5</v>
      </c>
      <c r="O98" s="23">
        <f t="shared" si="16"/>
        <v>3</v>
      </c>
      <c r="P98" s="23">
        <v>0.51531830673735146</v>
      </c>
      <c r="Q98" s="23">
        <v>0.55174465708741827</v>
      </c>
      <c r="R98" s="23">
        <f t="shared" si="17"/>
        <v>1.0306366134747029</v>
      </c>
      <c r="S98" s="23">
        <f t="shared" si="17"/>
        <v>0.55174465708741827</v>
      </c>
      <c r="T98" s="23">
        <f t="shared" si="18"/>
        <v>1.5823812705621212</v>
      </c>
      <c r="U98" s="9">
        <v>1.5</v>
      </c>
      <c r="V98" s="11">
        <v>2</v>
      </c>
      <c r="W98" s="11">
        <f t="shared" si="19"/>
        <v>4.7471438116863638</v>
      </c>
    </row>
    <row r="99" spans="1:26" x14ac:dyDescent="0.25">
      <c r="A99" s="18">
        <v>92</v>
      </c>
      <c r="B99" s="18">
        <f t="shared" si="10"/>
        <v>5</v>
      </c>
      <c r="C99" s="18">
        <v>3</v>
      </c>
      <c r="D99" s="18">
        <v>2</v>
      </c>
      <c r="E99" s="18">
        <f t="shared" si="11"/>
        <v>9</v>
      </c>
      <c r="F99" s="19">
        <v>3</v>
      </c>
      <c r="G99" s="19">
        <v>6</v>
      </c>
      <c r="I99" s="18">
        <v>92</v>
      </c>
      <c r="J99" s="18">
        <f t="shared" si="12"/>
        <v>3</v>
      </c>
      <c r="K99" s="18">
        <f t="shared" si="13"/>
        <v>6</v>
      </c>
      <c r="L99" s="18">
        <f t="shared" si="14"/>
        <v>3</v>
      </c>
      <c r="M99" s="18">
        <f t="shared" si="15"/>
        <v>2</v>
      </c>
      <c r="N99" s="23">
        <f t="shared" si="16"/>
        <v>1</v>
      </c>
      <c r="O99" s="23">
        <f t="shared" si="16"/>
        <v>0.33333333333333331</v>
      </c>
      <c r="P99" s="23">
        <v>0.25087086693659977</v>
      </c>
      <c r="Q99" s="23">
        <v>0.33026188234471449</v>
      </c>
      <c r="R99" s="23">
        <f t="shared" si="17"/>
        <v>0.7526126008097993</v>
      </c>
      <c r="S99" s="23">
        <f t="shared" si="17"/>
        <v>1.9815712940682868</v>
      </c>
      <c r="T99" s="23">
        <f t="shared" si="18"/>
        <v>2.7341838948780861</v>
      </c>
      <c r="U99" s="9">
        <v>1.5</v>
      </c>
      <c r="V99" s="11">
        <v>2</v>
      </c>
      <c r="W99" s="11">
        <f t="shared" si="19"/>
        <v>8.2025516846342583</v>
      </c>
    </row>
    <row r="100" spans="1:26" x14ac:dyDescent="0.25">
      <c r="A100" s="18">
        <v>93</v>
      </c>
      <c r="B100" s="18">
        <f t="shared" si="10"/>
        <v>2</v>
      </c>
      <c r="C100" s="18">
        <v>2</v>
      </c>
      <c r="D100" s="18">
        <v>0</v>
      </c>
      <c r="E100" s="18">
        <f t="shared" si="11"/>
        <v>2</v>
      </c>
      <c r="F100" s="19">
        <v>1</v>
      </c>
      <c r="G100" s="19">
        <v>1</v>
      </c>
      <c r="I100" s="18">
        <v>93</v>
      </c>
      <c r="J100" s="18">
        <f t="shared" si="12"/>
        <v>1</v>
      </c>
      <c r="K100" s="18">
        <f t="shared" si="13"/>
        <v>1</v>
      </c>
      <c r="L100" s="18">
        <f t="shared" si="14"/>
        <v>2</v>
      </c>
      <c r="M100" s="18">
        <f t="shared" si="15"/>
        <v>0</v>
      </c>
      <c r="N100" s="23">
        <f t="shared" si="16"/>
        <v>2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0.24940000693272754</v>
      </c>
      <c r="S100" s="23">
        <f t="shared" si="17"/>
        <v>0.31135538153383752</v>
      </c>
      <c r="T100" s="23">
        <f t="shared" si="18"/>
        <v>0.56075538846656503</v>
      </c>
      <c r="U100" s="9">
        <v>1.5</v>
      </c>
      <c r="V100" s="11">
        <v>2</v>
      </c>
      <c r="W100" s="11">
        <f t="shared" si="19"/>
        <v>1.6822661653996951</v>
      </c>
    </row>
    <row r="101" spans="1:26" x14ac:dyDescent="0.25">
      <c r="A101" s="18">
        <v>94</v>
      </c>
      <c r="B101" s="18">
        <f t="shared" si="10"/>
        <v>1</v>
      </c>
      <c r="C101" s="18">
        <v>1</v>
      </c>
      <c r="D101" s="18">
        <v>0</v>
      </c>
      <c r="E101" s="18">
        <f t="shared" si="11"/>
        <v>5</v>
      </c>
      <c r="F101" s="19">
        <v>3</v>
      </c>
      <c r="G101" s="19">
        <v>2</v>
      </c>
      <c r="I101" s="18">
        <v>94</v>
      </c>
      <c r="J101" s="18">
        <f t="shared" si="12"/>
        <v>3</v>
      </c>
      <c r="K101" s="18">
        <f t="shared" si="13"/>
        <v>2</v>
      </c>
      <c r="L101" s="18">
        <f t="shared" si="14"/>
        <v>1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1.5</v>
      </c>
      <c r="V101" s="11">
        <v>2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1</v>
      </c>
      <c r="D102" s="18">
        <v>0</v>
      </c>
      <c r="E102" s="18">
        <f t="shared" si="11"/>
        <v>2</v>
      </c>
      <c r="F102" s="19">
        <v>2</v>
      </c>
      <c r="G102" s="19">
        <v>0</v>
      </c>
      <c r="I102" s="18">
        <v>95</v>
      </c>
      <c r="J102" s="18">
        <f t="shared" si="12"/>
        <v>2</v>
      </c>
      <c r="K102" s="18">
        <f t="shared" si="13"/>
        <v>0</v>
      </c>
      <c r="L102" s="18">
        <f t="shared" si="14"/>
        <v>1</v>
      </c>
      <c r="M102" s="18">
        <f t="shared" si="15"/>
        <v>0</v>
      </c>
      <c r="N102" s="23">
        <f t="shared" si="16"/>
        <v>0.5</v>
      </c>
      <c r="O102" s="23" t="e">
        <f t="shared" si="16"/>
        <v>#DIV/0!</v>
      </c>
      <c r="P102" s="23">
        <v>0.1860707528198868</v>
      </c>
      <c r="Q102" s="23">
        <v>0.24279477941992539</v>
      </c>
      <c r="R102" s="23">
        <f t="shared" si="17"/>
        <v>0.37214150563977361</v>
      </c>
      <c r="S102" s="23">
        <f t="shared" si="17"/>
        <v>0</v>
      </c>
      <c r="T102" s="23">
        <f t="shared" si="18"/>
        <v>0.37214150563977361</v>
      </c>
      <c r="U102" s="9">
        <v>1.5</v>
      </c>
      <c r="V102" s="11">
        <v>2</v>
      </c>
      <c r="W102" s="11">
        <f t="shared" si="19"/>
        <v>1.1164245169193208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1</v>
      </c>
      <c r="F103" s="19">
        <v>1</v>
      </c>
      <c r="G103" s="19">
        <v>0</v>
      </c>
      <c r="I103" s="18">
        <v>96</v>
      </c>
      <c r="J103" s="18">
        <f t="shared" si="12"/>
        <v>1</v>
      </c>
      <c r="K103" s="18">
        <f t="shared" si="13"/>
        <v>0</v>
      </c>
      <c r="L103" s="18">
        <f t="shared" si="14"/>
        <v>0</v>
      </c>
      <c r="M103" s="18">
        <f t="shared" si="15"/>
        <v>0</v>
      </c>
      <c r="N103" s="23"/>
      <c r="O103" s="23" t="e">
        <f t="shared" si="16"/>
        <v>#DIV/0!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</v>
      </c>
      <c r="T103" s="23">
        <f t="shared" si="18"/>
        <v>0</v>
      </c>
      <c r="U103" s="9">
        <v>1.5</v>
      </c>
      <c r="V103" s="11">
        <v>2</v>
      </c>
      <c r="W103" s="11">
        <f t="shared" si="19"/>
        <v>0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0</v>
      </c>
      <c r="F104" s="19">
        <v>0</v>
      </c>
      <c r="G104" s="19">
        <v>0</v>
      </c>
      <c r="I104" s="18">
        <v>97</v>
      </c>
      <c r="J104" s="18">
        <f t="shared" si="12"/>
        <v>0</v>
      </c>
      <c r="K104" s="18">
        <f t="shared" si="13"/>
        <v>0</v>
      </c>
      <c r="L104" s="18">
        <f t="shared" si="14"/>
        <v>0</v>
      </c>
      <c r="M104" s="18">
        <f t="shared" si="15"/>
        <v>0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1.5</v>
      </c>
      <c r="V104" s="11">
        <v>2</v>
      </c>
      <c r="W104" s="11">
        <f t="shared" si="19"/>
        <v>0</v>
      </c>
    </row>
    <row r="105" spans="1:26" x14ac:dyDescent="0.25">
      <c r="A105" s="18">
        <v>98</v>
      </c>
      <c r="B105" s="18">
        <f t="shared" si="10"/>
        <v>2</v>
      </c>
      <c r="C105" s="18">
        <v>2</v>
      </c>
      <c r="D105" s="18">
        <v>0</v>
      </c>
      <c r="E105" s="18">
        <f t="shared" si="11"/>
        <v>3</v>
      </c>
      <c r="F105" s="19">
        <v>3</v>
      </c>
      <c r="G105" s="19">
        <v>0</v>
      </c>
      <c r="I105" s="18">
        <v>98</v>
      </c>
      <c r="J105" s="18">
        <f t="shared" si="12"/>
        <v>3</v>
      </c>
      <c r="K105" s="18">
        <f t="shared" si="13"/>
        <v>0</v>
      </c>
      <c r="L105" s="18">
        <f t="shared" si="14"/>
        <v>2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1.5</v>
      </c>
      <c r="V105" s="11">
        <v>2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3</v>
      </c>
      <c r="F106" s="19">
        <v>1</v>
      </c>
      <c r="G106" s="19">
        <v>2</v>
      </c>
      <c r="I106" s="18">
        <v>99</v>
      </c>
      <c r="J106" s="18">
        <f t="shared" si="12"/>
        <v>1</v>
      </c>
      <c r="K106" s="18">
        <f t="shared" si="13"/>
        <v>2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0.13723302458032616</v>
      </c>
      <c r="S106" s="23">
        <f t="shared" si="17"/>
        <v>0.183482100431513</v>
      </c>
      <c r="T106" s="23">
        <f t="shared" si="18"/>
        <v>0.32071512501183919</v>
      </c>
      <c r="U106" s="9">
        <v>1.5</v>
      </c>
      <c r="V106" s="11">
        <v>2</v>
      </c>
      <c r="W106" s="11">
        <f t="shared" si="19"/>
        <v>0.96214537503551756</v>
      </c>
    </row>
    <row r="107" spans="1:26" x14ac:dyDescent="0.25">
      <c r="A107" s="24"/>
      <c r="B107" s="24">
        <f>SUM(B7:B106)</f>
        <v>20707</v>
      </c>
      <c r="C107" s="24"/>
      <c r="D107" s="24"/>
      <c r="E107" s="24">
        <f>SUM(E7:E106)</f>
        <v>28669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88588.356402392281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81149041.023081124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32800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4849.8999999999996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6.763026041774058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37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7301</v>
      </c>
      <c r="C7" s="18">
        <v>3921</v>
      </c>
      <c r="D7" s="18">
        <v>3380</v>
      </c>
      <c r="E7" s="18">
        <f>F7+G7</f>
        <v>2418</v>
      </c>
      <c r="F7" s="19">
        <v>1266</v>
      </c>
      <c r="G7" s="19">
        <v>1152</v>
      </c>
      <c r="I7" s="18">
        <v>0</v>
      </c>
      <c r="J7" s="18">
        <f>F7</f>
        <v>1266</v>
      </c>
      <c r="K7" s="18">
        <f>G7</f>
        <v>1152</v>
      </c>
      <c r="L7" s="18">
        <f>C7</f>
        <v>3921</v>
      </c>
      <c r="M7" s="18">
        <f>D7</f>
        <v>3380</v>
      </c>
      <c r="N7" s="23">
        <f>L7/J7</f>
        <v>3.0971563981042656</v>
      </c>
      <c r="O7" s="23">
        <f>M7/K7</f>
        <v>2.9340277777777777</v>
      </c>
      <c r="P7" s="23">
        <v>6.4342266201196239</v>
      </c>
      <c r="Q7" s="23">
        <v>6.2204431589803386</v>
      </c>
      <c r="R7" s="23">
        <f>J7*P7</f>
        <v>8145.7309010714434</v>
      </c>
      <c r="S7" s="23">
        <f>K7*Q7</f>
        <v>7165.95051914535</v>
      </c>
      <c r="T7" s="23">
        <f>R7+S7</f>
        <v>15311.681420216793</v>
      </c>
      <c r="U7" s="9">
        <v>1</v>
      </c>
      <c r="V7" s="11">
        <v>1.1000000000000001</v>
      </c>
      <c r="W7" s="11">
        <f>T7*U7*V7</f>
        <v>16842.849562238473</v>
      </c>
    </row>
    <row r="8" spans="1:23" x14ac:dyDescent="0.25">
      <c r="A8" s="18">
        <v>1</v>
      </c>
      <c r="B8" s="18">
        <f t="shared" ref="B8:B71" si="0">C8+D8</f>
        <v>3083</v>
      </c>
      <c r="C8" s="18">
        <v>1715</v>
      </c>
      <c r="D8" s="18">
        <v>1368</v>
      </c>
      <c r="E8" s="18">
        <f t="shared" ref="E8:E71" si="1">F8+G8</f>
        <v>2820</v>
      </c>
      <c r="F8" s="19">
        <v>1468</v>
      </c>
      <c r="G8" s="19">
        <v>1352</v>
      </c>
      <c r="I8" s="18">
        <v>1</v>
      </c>
      <c r="J8" s="18">
        <f t="shared" ref="J8:J71" si="2">F8</f>
        <v>1468</v>
      </c>
      <c r="K8" s="18">
        <f t="shared" ref="K8:K71" si="3">G8</f>
        <v>1352</v>
      </c>
      <c r="L8" s="18">
        <f t="shared" ref="L8:L71" si="4">C8</f>
        <v>1715</v>
      </c>
      <c r="M8" s="18">
        <f t="shared" ref="M8:M71" si="5">D8</f>
        <v>1368</v>
      </c>
      <c r="N8" s="23">
        <f t="shared" ref="N8:O71" si="6">L8/J8</f>
        <v>1.1682561307901906</v>
      </c>
      <c r="O8" s="23">
        <f t="shared" si="6"/>
        <v>1.0118343195266273</v>
      </c>
      <c r="P8" s="23">
        <v>2.2045044880748232</v>
      </c>
      <c r="Q8" s="23">
        <v>2.0897980049027405</v>
      </c>
      <c r="R8" s="23">
        <f t="shared" ref="R8:S71" si="7">J8*P8</f>
        <v>3236.2125884938405</v>
      </c>
      <c r="S8" s="23">
        <f t="shared" si="7"/>
        <v>2825.4069026285051</v>
      </c>
      <c r="T8" s="23">
        <f t="shared" ref="T8:T71" si="8">R8+S8</f>
        <v>6061.6194911223456</v>
      </c>
      <c r="U8" s="9">
        <v>1</v>
      </c>
      <c r="V8" s="11">
        <v>1.1000000000000001</v>
      </c>
      <c r="W8" s="11">
        <f t="shared" ref="W8:W71" si="9">T8*U8*V8</f>
        <v>6667.7814402345803</v>
      </c>
    </row>
    <row r="9" spans="1:23" x14ac:dyDescent="0.25">
      <c r="A9" s="18">
        <v>2</v>
      </c>
      <c r="B9" s="18">
        <f t="shared" si="0"/>
        <v>2009</v>
      </c>
      <c r="C9" s="18">
        <v>1055</v>
      </c>
      <c r="D9" s="18">
        <v>954</v>
      </c>
      <c r="E9" s="18">
        <f t="shared" si="1"/>
        <v>2823</v>
      </c>
      <c r="F9" s="19">
        <v>1411</v>
      </c>
      <c r="G9" s="19">
        <v>1412</v>
      </c>
      <c r="I9" s="18">
        <v>2</v>
      </c>
      <c r="J9" s="18">
        <f t="shared" si="2"/>
        <v>1411</v>
      </c>
      <c r="K9" s="18">
        <f t="shared" si="3"/>
        <v>1412</v>
      </c>
      <c r="L9" s="18">
        <f t="shared" si="4"/>
        <v>1055</v>
      </c>
      <c r="M9" s="18">
        <f t="shared" si="5"/>
        <v>954</v>
      </c>
      <c r="N9" s="23">
        <f t="shared" si="6"/>
        <v>0.7476966690290574</v>
      </c>
      <c r="O9" s="23">
        <f t="shared" si="6"/>
        <v>0.67563739376770537</v>
      </c>
      <c r="P9" s="23">
        <v>1.5848783900446688</v>
      </c>
      <c r="Q9" s="23">
        <v>1.5250082023294536</v>
      </c>
      <c r="R9" s="23">
        <f t="shared" si="7"/>
        <v>2236.2634083530274</v>
      </c>
      <c r="S9" s="23">
        <f t="shared" si="7"/>
        <v>2153.3115816891886</v>
      </c>
      <c r="T9" s="23">
        <f t="shared" si="8"/>
        <v>4389.5749900422161</v>
      </c>
      <c r="U9" s="9">
        <v>1</v>
      </c>
      <c r="V9" s="11">
        <v>1.1000000000000001</v>
      </c>
      <c r="W9" s="11">
        <f t="shared" si="9"/>
        <v>4828.5324890464381</v>
      </c>
    </row>
    <row r="10" spans="1:23" x14ac:dyDescent="0.25">
      <c r="A10" s="18">
        <v>3</v>
      </c>
      <c r="B10" s="18">
        <f t="shared" si="0"/>
        <v>1479</v>
      </c>
      <c r="C10" s="18">
        <v>739</v>
      </c>
      <c r="D10" s="18">
        <v>740</v>
      </c>
      <c r="E10" s="18">
        <f t="shared" si="1"/>
        <v>2854</v>
      </c>
      <c r="F10" s="19">
        <v>1481</v>
      </c>
      <c r="G10" s="19">
        <v>1373</v>
      </c>
      <c r="I10" s="18">
        <v>3</v>
      </c>
      <c r="J10" s="18">
        <f t="shared" si="2"/>
        <v>1481</v>
      </c>
      <c r="K10" s="18">
        <f t="shared" si="3"/>
        <v>1373</v>
      </c>
      <c r="L10" s="18">
        <f t="shared" si="4"/>
        <v>739</v>
      </c>
      <c r="M10" s="18">
        <f t="shared" si="5"/>
        <v>740</v>
      </c>
      <c r="N10" s="23">
        <f t="shared" si="6"/>
        <v>0.49898717083051991</v>
      </c>
      <c r="O10" s="23">
        <f t="shared" si="6"/>
        <v>0.53896576839038601</v>
      </c>
      <c r="P10" s="23">
        <v>1.2217287755888222</v>
      </c>
      <c r="Q10" s="23">
        <v>1.1719670412263623</v>
      </c>
      <c r="R10" s="23">
        <f t="shared" si="7"/>
        <v>1809.3803166470457</v>
      </c>
      <c r="S10" s="23">
        <f t="shared" si="7"/>
        <v>1609.1107476037955</v>
      </c>
      <c r="T10" s="23">
        <f t="shared" si="8"/>
        <v>3418.4910642508412</v>
      </c>
      <c r="U10" s="9">
        <v>1</v>
      </c>
      <c r="V10" s="11">
        <v>1.1000000000000001</v>
      </c>
      <c r="W10" s="11">
        <f t="shared" si="9"/>
        <v>3760.3401706759255</v>
      </c>
    </row>
    <row r="11" spans="1:23" x14ac:dyDescent="0.25">
      <c r="A11" s="18">
        <v>4</v>
      </c>
      <c r="B11" s="18">
        <f t="shared" si="0"/>
        <v>1324</v>
      </c>
      <c r="C11" s="18">
        <v>716</v>
      </c>
      <c r="D11" s="18">
        <v>608</v>
      </c>
      <c r="E11" s="18">
        <f t="shared" si="1"/>
        <v>3106</v>
      </c>
      <c r="F11" s="19">
        <v>1624</v>
      </c>
      <c r="G11" s="19">
        <v>1482</v>
      </c>
      <c r="I11" s="18">
        <v>4</v>
      </c>
      <c r="J11" s="18">
        <f t="shared" si="2"/>
        <v>1624</v>
      </c>
      <c r="K11" s="18">
        <f t="shared" si="3"/>
        <v>1482</v>
      </c>
      <c r="L11" s="18">
        <f t="shared" si="4"/>
        <v>716</v>
      </c>
      <c r="M11" s="18">
        <f t="shared" si="5"/>
        <v>608</v>
      </c>
      <c r="N11" s="23">
        <f t="shared" si="6"/>
        <v>0.44088669950738918</v>
      </c>
      <c r="O11" s="23">
        <f t="shared" si="6"/>
        <v>0.41025641025641024</v>
      </c>
      <c r="P11" s="23">
        <v>0.9539794963662086</v>
      </c>
      <c r="Q11" s="23">
        <v>0.92065207673907978</v>
      </c>
      <c r="R11" s="23">
        <f t="shared" si="7"/>
        <v>1549.2627020987227</v>
      </c>
      <c r="S11" s="23">
        <f t="shared" si="7"/>
        <v>1364.4063777273163</v>
      </c>
      <c r="T11" s="23">
        <f t="shared" si="8"/>
        <v>2913.6690798260388</v>
      </c>
      <c r="U11" s="9">
        <v>1</v>
      </c>
      <c r="V11" s="11">
        <v>1.1000000000000001</v>
      </c>
      <c r="W11" s="11">
        <f t="shared" si="9"/>
        <v>3205.0359878086429</v>
      </c>
    </row>
    <row r="12" spans="1:23" x14ac:dyDescent="0.25">
      <c r="A12" s="18">
        <v>5</v>
      </c>
      <c r="B12" s="18">
        <f t="shared" si="0"/>
        <v>1369</v>
      </c>
      <c r="C12" s="18">
        <v>735</v>
      </c>
      <c r="D12" s="18">
        <v>634</v>
      </c>
      <c r="E12" s="18">
        <f t="shared" si="1"/>
        <v>2779</v>
      </c>
      <c r="F12" s="19">
        <v>1412</v>
      </c>
      <c r="G12" s="19">
        <v>1367</v>
      </c>
      <c r="I12" s="18">
        <v>5</v>
      </c>
      <c r="J12" s="18">
        <f t="shared" si="2"/>
        <v>1412</v>
      </c>
      <c r="K12" s="18">
        <f t="shared" si="3"/>
        <v>1367</v>
      </c>
      <c r="L12" s="18">
        <f t="shared" si="4"/>
        <v>735</v>
      </c>
      <c r="M12" s="18">
        <f t="shared" si="5"/>
        <v>634</v>
      </c>
      <c r="N12" s="23">
        <f t="shared" si="6"/>
        <v>0.52053824362606227</v>
      </c>
      <c r="O12" s="23">
        <f t="shared" si="6"/>
        <v>0.46378931967812731</v>
      </c>
      <c r="P12" s="23">
        <v>0.96115940689151225</v>
      </c>
      <c r="Q12" s="23">
        <v>0.93941600815011361</v>
      </c>
      <c r="R12" s="23">
        <f t="shared" si="7"/>
        <v>1357.1570825308154</v>
      </c>
      <c r="S12" s="23">
        <f t="shared" si="7"/>
        <v>1284.1816831412052</v>
      </c>
      <c r="T12" s="23">
        <f t="shared" si="8"/>
        <v>2641.3387656720206</v>
      </c>
      <c r="U12" s="9">
        <v>1</v>
      </c>
      <c r="V12" s="11">
        <v>1.1000000000000001</v>
      </c>
      <c r="W12" s="11">
        <f t="shared" si="9"/>
        <v>2905.4726422392228</v>
      </c>
    </row>
    <row r="13" spans="1:23" x14ac:dyDescent="0.25">
      <c r="A13" s="18">
        <v>6</v>
      </c>
      <c r="B13" s="18">
        <f t="shared" si="0"/>
        <v>1566</v>
      </c>
      <c r="C13" s="18">
        <v>811</v>
      </c>
      <c r="D13" s="18">
        <v>755</v>
      </c>
      <c r="E13" s="18">
        <f t="shared" si="1"/>
        <v>2951</v>
      </c>
      <c r="F13" s="19">
        <v>1536</v>
      </c>
      <c r="G13" s="19">
        <v>1415</v>
      </c>
      <c r="I13" s="18">
        <v>6</v>
      </c>
      <c r="J13" s="18">
        <f t="shared" si="2"/>
        <v>1536</v>
      </c>
      <c r="K13" s="18">
        <f t="shared" si="3"/>
        <v>1415</v>
      </c>
      <c r="L13" s="18">
        <f t="shared" si="4"/>
        <v>811</v>
      </c>
      <c r="M13" s="18">
        <f t="shared" si="5"/>
        <v>755</v>
      </c>
      <c r="N13" s="23">
        <f t="shared" si="6"/>
        <v>0.52799479166666663</v>
      </c>
      <c r="O13" s="23">
        <f t="shared" si="6"/>
        <v>0.53356890459363959</v>
      </c>
      <c r="P13" s="23">
        <v>1.0662120287211905</v>
      </c>
      <c r="Q13" s="23">
        <v>1.0328894343208626</v>
      </c>
      <c r="R13" s="23">
        <f t="shared" si="7"/>
        <v>1637.7016761157486</v>
      </c>
      <c r="S13" s="23">
        <f t="shared" si="7"/>
        <v>1461.5385495640205</v>
      </c>
      <c r="T13" s="23">
        <f t="shared" si="8"/>
        <v>3099.2402256797691</v>
      </c>
      <c r="U13" s="9">
        <v>1</v>
      </c>
      <c r="V13" s="11">
        <v>1.1000000000000001</v>
      </c>
      <c r="W13" s="11">
        <f t="shared" si="9"/>
        <v>3409.1642482477464</v>
      </c>
    </row>
    <row r="14" spans="1:23" x14ac:dyDescent="0.25">
      <c r="A14" s="18">
        <v>7</v>
      </c>
      <c r="B14" s="18">
        <f t="shared" si="0"/>
        <v>1040</v>
      </c>
      <c r="C14" s="18">
        <v>546</v>
      </c>
      <c r="D14" s="18">
        <v>494</v>
      </c>
      <c r="E14" s="18">
        <f t="shared" si="1"/>
        <v>2946</v>
      </c>
      <c r="F14" s="19">
        <v>1555</v>
      </c>
      <c r="G14" s="19">
        <v>1391</v>
      </c>
      <c r="I14" s="18">
        <v>7</v>
      </c>
      <c r="J14" s="18">
        <f t="shared" si="2"/>
        <v>1555</v>
      </c>
      <c r="K14" s="18">
        <f t="shared" si="3"/>
        <v>1391</v>
      </c>
      <c r="L14" s="18">
        <f t="shared" si="4"/>
        <v>546</v>
      </c>
      <c r="M14" s="18">
        <f t="shared" si="5"/>
        <v>494</v>
      </c>
      <c r="N14" s="23">
        <f t="shared" si="6"/>
        <v>0.35112540192926045</v>
      </c>
      <c r="O14" s="23">
        <f t="shared" si="6"/>
        <v>0.35514018691588783</v>
      </c>
      <c r="P14" s="23">
        <v>0.68142269970975999</v>
      </c>
      <c r="Q14" s="23">
        <v>0.647863864896564</v>
      </c>
      <c r="R14" s="23">
        <f t="shared" si="7"/>
        <v>1059.6122980486768</v>
      </c>
      <c r="S14" s="23">
        <f t="shared" si="7"/>
        <v>901.17863607112054</v>
      </c>
      <c r="T14" s="23">
        <f t="shared" si="8"/>
        <v>1960.7909341197974</v>
      </c>
      <c r="U14" s="9">
        <v>1</v>
      </c>
      <c r="V14" s="11">
        <v>1.1000000000000001</v>
      </c>
      <c r="W14" s="11">
        <f t="shared" si="9"/>
        <v>2156.8700275317774</v>
      </c>
    </row>
    <row r="15" spans="1:23" x14ac:dyDescent="0.25">
      <c r="A15" s="18">
        <v>8</v>
      </c>
      <c r="B15" s="18">
        <f t="shared" si="0"/>
        <v>769</v>
      </c>
      <c r="C15" s="18">
        <v>394</v>
      </c>
      <c r="D15" s="18">
        <v>375</v>
      </c>
      <c r="E15" s="18">
        <f t="shared" si="1"/>
        <v>2997</v>
      </c>
      <c r="F15" s="19">
        <v>1492</v>
      </c>
      <c r="G15" s="19">
        <v>1505</v>
      </c>
      <c r="I15" s="18">
        <v>8</v>
      </c>
      <c r="J15" s="18">
        <f t="shared" si="2"/>
        <v>1492</v>
      </c>
      <c r="K15" s="18">
        <f t="shared" si="3"/>
        <v>1505</v>
      </c>
      <c r="L15" s="18">
        <f t="shared" si="4"/>
        <v>394</v>
      </c>
      <c r="M15" s="18">
        <f t="shared" si="5"/>
        <v>375</v>
      </c>
      <c r="N15" s="23">
        <f t="shared" si="6"/>
        <v>0.2640750670241287</v>
      </c>
      <c r="O15" s="23">
        <f t="shared" si="6"/>
        <v>0.24916943521594684</v>
      </c>
      <c r="P15" s="23">
        <v>0.52848041934891243</v>
      </c>
      <c r="Q15" s="23">
        <v>0.50913787930395893</v>
      </c>
      <c r="R15" s="23">
        <f t="shared" si="7"/>
        <v>788.49278566857731</v>
      </c>
      <c r="S15" s="23">
        <f t="shared" si="7"/>
        <v>766.25250835245822</v>
      </c>
      <c r="T15" s="23">
        <f t="shared" si="8"/>
        <v>1554.7452940210355</v>
      </c>
      <c r="U15" s="9">
        <v>1</v>
      </c>
      <c r="V15" s="11">
        <v>1.1000000000000001</v>
      </c>
      <c r="W15" s="11">
        <f t="shared" si="9"/>
        <v>1710.2198234231391</v>
      </c>
    </row>
    <row r="16" spans="1:23" x14ac:dyDescent="0.25">
      <c r="A16" s="18">
        <v>9</v>
      </c>
      <c r="B16" s="18">
        <f t="shared" si="0"/>
        <v>720</v>
      </c>
      <c r="C16" s="18">
        <v>367</v>
      </c>
      <c r="D16" s="18">
        <v>353</v>
      </c>
      <c r="E16" s="18">
        <f t="shared" si="1"/>
        <v>2762</v>
      </c>
      <c r="F16" s="19">
        <v>1408</v>
      </c>
      <c r="G16" s="19">
        <v>1354</v>
      </c>
      <c r="I16" s="18">
        <v>9</v>
      </c>
      <c r="J16" s="18">
        <f t="shared" si="2"/>
        <v>1408</v>
      </c>
      <c r="K16" s="18">
        <f t="shared" si="3"/>
        <v>1354</v>
      </c>
      <c r="L16" s="18">
        <f t="shared" si="4"/>
        <v>367</v>
      </c>
      <c r="M16" s="18">
        <f t="shared" si="5"/>
        <v>353</v>
      </c>
      <c r="N16" s="23">
        <f t="shared" si="6"/>
        <v>0.26065340909090912</v>
      </c>
      <c r="O16" s="23">
        <f t="shared" si="6"/>
        <v>0.26070901033973415</v>
      </c>
      <c r="P16" s="23">
        <v>0.50737743045289152</v>
      </c>
      <c r="Q16" s="23">
        <v>0.48681377336958181</v>
      </c>
      <c r="R16" s="23">
        <f t="shared" si="7"/>
        <v>714.38742207767132</v>
      </c>
      <c r="S16" s="23">
        <f t="shared" si="7"/>
        <v>659.14584914241379</v>
      </c>
      <c r="T16" s="23">
        <f t="shared" si="8"/>
        <v>1373.5332712200852</v>
      </c>
      <c r="U16" s="9">
        <v>1</v>
      </c>
      <c r="V16" s="11">
        <v>1.1000000000000001</v>
      </c>
      <c r="W16" s="11">
        <f t="shared" si="9"/>
        <v>1510.886598342094</v>
      </c>
    </row>
    <row r="17" spans="1:23" x14ac:dyDescent="0.25">
      <c r="A17" s="18">
        <v>10</v>
      </c>
      <c r="B17" s="18">
        <f t="shared" si="0"/>
        <v>789</v>
      </c>
      <c r="C17" s="18">
        <v>413</v>
      </c>
      <c r="D17" s="18">
        <v>376</v>
      </c>
      <c r="E17" s="18">
        <f t="shared" si="1"/>
        <v>2540</v>
      </c>
      <c r="F17" s="19">
        <v>1276</v>
      </c>
      <c r="G17" s="19">
        <v>1264</v>
      </c>
      <c r="I17" s="18">
        <v>10</v>
      </c>
      <c r="J17" s="18">
        <f t="shared" si="2"/>
        <v>1276</v>
      </c>
      <c r="K17" s="18">
        <f t="shared" si="3"/>
        <v>1264</v>
      </c>
      <c r="L17" s="18">
        <f t="shared" si="4"/>
        <v>413</v>
      </c>
      <c r="M17" s="18">
        <f t="shared" si="5"/>
        <v>376</v>
      </c>
      <c r="N17" s="23">
        <f t="shared" si="6"/>
        <v>0.32366771159874608</v>
      </c>
      <c r="O17" s="23">
        <f t="shared" si="6"/>
        <v>0.29746835443037972</v>
      </c>
      <c r="P17" s="23">
        <v>0.56271721386903317</v>
      </c>
      <c r="Q17" s="23">
        <v>0.55151022657259297</v>
      </c>
      <c r="R17" s="23">
        <f t="shared" si="7"/>
        <v>718.02716489688635</v>
      </c>
      <c r="S17" s="23">
        <f t="shared" si="7"/>
        <v>697.10892638775749</v>
      </c>
      <c r="T17" s="23">
        <f t="shared" si="8"/>
        <v>1415.136091284644</v>
      </c>
      <c r="U17" s="9">
        <v>1</v>
      </c>
      <c r="V17" s="11">
        <v>1.1000000000000001</v>
      </c>
      <c r="W17" s="11">
        <f t="shared" si="9"/>
        <v>1556.6497004131086</v>
      </c>
    </row>
    <row r="18" spans="1:23" x14ac:dyDescent="0.25">
      <c r="A18" s="18">
        <v>11</v>
      </c>
      <c r="B18" s="18">
        <f t="shared" si="0"/>
        <v>954</v>
      </c>
      <c r="C18" s="18">
        <v>456</v>
      </c>
      <c r="D18" s="18">
        <v>498</v>
      </c>
      <c r="E18" s="18">
        <f t="shared" si="1"/>
        <v>2519</v>
      </c>
      <c r="F18" s="19">
        <v>1290</v>
      </c>
      <c r="G18" s="19">
        <v>1229</v>
      </c>
      <c r="I18" s="18">
        <v>11</v>
      </c>
      <c r="J18" s="18">
        <f t="shared" si="2"/>
        <v>1290</v>
      </c>
      <c r="K18" s="18">
        <f t="shared" si="3"/>
        <v>1229</v>
      </c>
      <c r="L18" s="18">
        <f t="shared" si="4"/>
        <v>456</v>
      </c>
      <c r="M18" s="18">
        <f t="shared" si="5"/>
        <v>498</v>
      </c>
      <c r="N18" s="23">
        <f t="shared" si="6"/>
        <v>0.35348837209302325</v>
      </c>
      <c r="O18" s="23">
        <f t="shared" si="6"/>
        <v>0.40520748576078114</v>
      </c>
      <c r="P18" s="23">
        <v>0.56800722340963639</v>
      </c>
      <c r="Q18" s="23">
        <v>0.63163068376358689</v>
      </c>
      <c r="R18" s="23">
        <f t="shared" si="7"/>
        <v>732.72931819843097</v>
      </c>
      <c r="S18" s="23">
        <f t="shared" si="7"/>
        <v>776.27411034544832</v>
      </c>
      <c r="T18" s="23">
        <f t="shared" si="8"/>
        <v>1509.0034285438792</v>
      </c>
      <c r="U18" s="9">
        <v>1</v>
      </c>
      <c r="V18" s="11">
        <v>1.1000000000000001</v>
      </c>
      <c r="W18" s="11">
        <f t="shared" si="9"/>
        <v>1659.9037713982673</v>
      </c>
    </row>
    <row r="19" spans="1:23" x14ac:dyDescent="0.25">
      <c r="A19" s="18">
        <v>12</v>
      </c>
      <c r="B19" s="18">
        <f t="shared" si="0"/>
        <v>644</v>
      </c>
      <c r="C19" s="18">
        <v>272</v>
      </c>
      <c r="D19" s="18">
        <v>372</v>
      </c>
      <c r="E19" s="18">
        <f t="shared" si="1"/>
        <v>2449</v>
      </c>
      <c r="F19" s="19">
        <v>1212</v>
      </c>
      <c r="G19" s="19">
        <v>1237</v>
      </c>
      <c r="I19" s="18">
        <v>12</v>
      </c>
      <c r="J19" s="18">
        <f t="shared" si="2"/>
        <v>1212</v>
      </c>
      <c r="K19" s="18">
        <f t="shared" si="3"/>
        <v>1237</v>
      </c>
      <c r="L19" s="18">
        <f t="shared" si="4"/>
        <v>272</v>
      </c>
      <c r="M19" s="18">
        <f t="shared" si="5"/>
        <v>372</v>
      </c>
      <c r="N19" s="23">
        <f t="shared" si="6"/>
        <v>0.22442244224422442</v>
      </c>
      <c r="O19" s="23">
        <f t="shared" si="6"/>
        <v>0.30072756669361356</v>
      </c>
      <c r="P19" s="23">
        <v>0.52156480470010524</v>
      </c>
      <c r="Q19" s="23">
        <v>0.57526440867496864</v>
      </c>
      <c r="R19" s="23">
        <f t="shared" si="7"/>
        <v>632.13654329652752</v>
      </c>
      <c r="S19" s="23">
        <f t="shared" si="7"/>
        <v>711.6020735309362</v>
      </c>
      <c r="T19" s="23">
        <f t="shared" si="8"/>
        <v>1343.7386168274638</v>
      </c>
      <c r="U19" s="9">
        <v>1</v>
      </c>
      <c r="V19" s="11">
        <v>1.1000000000000001</v>
      </c>
      <c r="W19" s="11">
        <f t="shared" si="9"/>
        <v>1478.1124785102104</v>
      </c>
    </row>
    <row r="20" spans="1:23" x14ac:dyDescent="0.25">
      <c r="A20" s="18">
        <v>13</v>
      </c>
      <c r="B20" s="18">
        <f t="shared" si="0"/>
        <v>532</v>
      </c>
      <c r="C20" s="18">
        <v>258</v>
      </c>
      <c r="D20" s="18">
        <v>274</v>
      </c>
      <c r="E20" s="18">
        <f t="shared" si="1"/>
        <v>2165</v>
      </c>
      <c r="F20" s="19">
        <v>1117</v>
      </c>
      <c r="G20" s="19">
        <v>1048</v>
      </c>
      <c r="I20" s="18">
        <v>13</v>
      </c>
      <c r="J20" s="18">
        <f t="shared" si="2"/>
        <v>1117</v>
      </c>
      <c r="K20" s="18">
        <f t="shared" si="3"/>
        <v>1048</v>
      </c>
      <c r="L20" s="18">
        <f t="shared" si="4"/>
        <v>258</v>
      </c>
      <c r="M20" s="18">
        <f t="shared" si="5"/>
        <v>274</v>
      </c>
      <c r="N20" s="23">
        <f t="shared" si="6"/>
        <v>0.23097582811101164</v>
      </c>
      <c r="O20" s="23">
        <f t="shared" si="6"/>
        <v>0.26145038167938933</v>
      </c>
      <c r="P20" s="23">
        <v>0.5160635947954475</v>
      </c>
      <c r="Q20" s="23">
        <v>0.5934374665989699</v>
      </c>
      <c r="R20" s="23">
        <f t="shared" si="7"/>
        <v>576.44303538651491</v>
      </c>
      <c r="S20" s="23">
        <f t="shared" si="7"/>
        <v>621.92246499572047</v>
      </c>
      <c r="T20" s="23">
        <f t="shared" si="8"/>
        <v>1198.3655003822355</v>
      </c>
      <c r="U20" s="9">
        <v>1</v>
      </c>
      <c r="V20" s="11">
        <v>1.1000000000000001</v>
      </c>
      <c r="W20" s="11">
        <f t="shared" si="9"/>
        <v>1318.202050420459</v>
      </c>
    </row>
    <row r="21" spans="1:23" x14ac:dyDescent="0.25">
      <c r="A21" s="18">
        <v>14</v>
      </c>
      <c r="B21" s="18">
        <f t="shared" si="0"/>
        <v>537</v>
      </c>
      <c r="C21" s="18">
        <v>287</v>
      </c>
      <c r="D21" s="18">
        <v>250</v>
      </c>
      <c r="E21" s="18">
        <f t="shared" si="1"/>
        <v>1869</v>
      </c>
      <c r="F21" s="19">
        <v>989</v>
      </c>
      <c r="G21" s="19">
        <v>880</v>
      </c>
      <c r="I21" s="18">
        <v>14</v>
      </c>
      <c r="J21" s="18">
        <f t="shared" si="2"/>
        <v>989</v>
      </c>
      <c r="K21" s="18">
        <f t="shared" si="3"/>
        <v>880</v>
      </c>
      <c r="L21" s="18">
        <f t="shared" si="4"/>
        <v>287</v>
      </c>
      <c r="M21" s="18">
        <f t="shared" si="5"/>
        <v>250</v>
      </c>
      <c r="N21" s="23">
        <f t="shared" si="6"/>
        <v>0.29019211324570271</v>
      </c>
      <c r="O21" s="23">
        <f t="shared" si="6"/>
        <v>0.28409090909090912</v>
      </c>
      <c r="P21" s="23">
        <v>0.63843652973737453</v>
      </c>
      <c r="Q21" s="23">
        <v>0.70099892444554568</v>
      </c>
      <c r="R21" s="23">
        <f t="shared" si="7"/>
        <v>631.41372791026345</v>
      </c>
      <c r="S21" s="23">
        <f t="shared" si="7"/>
        <v>616.87905351208019</v>
      </c>
      <c r="T21" s="23">
        <f t="shared" si="8"/>
        <v>1248.2927814223435</v>
      </c>
      <c r="U21" s="9">
        <v>1</v>
      </c>
      <c r="V21" s="11">
        <v>1.1000000000000001</v>
      </c>
      <c r="W21" s="11">
        <f t="shared" si="9"/>
        <v>1373.122059564578</v>
      </c>
    </row>
    <row r="22" spans="1:23" x14ac:dyDescent="0.25">
      <c r="A22" s="18">
        <v>15</v>
      </c>
      <c r="B22" s="18">
        <f t="shared" si="0"/>
        <v>1049</v>
      </c>
      <c r="C22" s="18">
        <v>606</v>
      </c>
      <c r="D22" s="18">
        <v>443</v>
      </c>
      <c r="E22" s="18">
        <f t="shared" si="1"/>
        <v>1843</v>
      </c>
      <c r="F22" s="19">
        <v>952</v>
      </c>
      <c r="G22" s="19">
        <v>891</v>
      </c>
      <c r="I22" s="18">
        <v>15</v>
      </c>
      <c r="J22" s="18">
        <f t="shared" si="2"/>
        <v>952</v>
      </c>
      <c r="K22" s="18">
        <f t="shared" si="3"/>
        <v>891</v>
      </c>
      <c r="L22" s="18">
        <f t="shared" si="4"/>
        <v>606</v>
      </c>
      <c r="M22" s="18">
        <f t="shared" si="5"/>
        <v>443</v>
      </c>
      <c r="N22" s="23">
        <f t="shared" si="6"/>
        <v>0.63655462184873945</v>
      </c>
      <c r="O22" s="23">
        <f t="shared" si="6"/>
        <v>0.49719416386083054</v>
      </c>
      <c r="P22" s="23">
        <v>1.0435933178602841</v>
      </c>
      <c r="Q22" s="23">
        <v>0.73299310689807828</v>
      </c>
      <c r="R22" s="23">
        <f t="shared" si="7"/>
        <v>993.50083860299048</v>
      </c>
      <c r="S22" s="23">
        <f t="shared" si="7"/>
        <v>653.09685824618771</v>
      </c>
      <c r="T22" s="23">
        <f t="shared" si="8"/>
        <v>1646.5976968491782</v>
      </c>
      <c r="U22" s="9">
        <v>1</v>
      </c>
      <c r="V22" s="11">
        <v>1.1000000000000001</v>
      </c>
      <c r="W22" s="11">
        <f t="shared" si="9"/>
        <v>1811.2574665340962</v>
      </c>
    </row>
    <row r="23" spans="1:23" x14ac:dyDescent="0.25">
      <c r="A23" s="18">
        <v>16</v>
      </c>
      <c r="B23" s="18">
        <f t="shared" si="0"/>
        <v>1038</v>
      </c>
      <c r="C23" s="18">
        <v>560</v>
      </c>
      <c r="D23" s="18">
        <v>478</v>
      </c>
      <c r="E23" s="18">
        <f t="shared" si="1"/>
        <v>1616</v>
      </c>
      <c r="F23" s="19">
        <v>847</v>
      </c>
      <c r="G23" s="19">
        <v>769</v>
      </c>
      <c r="I23" s="18">
        <v>16</v>
      </c>
      <c r="J23" s="18">
        <f t="shared" si="2"/>
        <v>847</v>
      </c>
      <c r="K23" s="18">
        <f t="shared" si="3"/>
        <v>769</v>
      </c>
      <c r="L23" s="18">
        <f t="shared" si="4"/>
        <v>560</v>
      </c>
      <c r="M23" s="18">
        <f t="shared" si="5"/>
        <v>478</v>
      </c>
      <c r="N23" s="23">
        <f t="shared" si="6"/>
        <v>0.66115702479338845</v>
      </c>
      <c r="O23" s="23">
        <f t="shared" si="6"/>
        <v>0.62158647594278282</v>
      </c>
      <c r="P23" s="23">
        <v>0.69695700899342317</v>
      </c>
      <c r="Q23" s="23">
        <v>0.67078715145001055</v>
      </c>
      <c r="R23" s="23">
        <f t="shared" si="7"/>
        <v>590.32258661742947</v>
      </c>
      <c r="S23" s="23">
        <f t="shared" si="7"/>
        <v>515.83531946505809</v>
      </c>
      <c r="T23" s="23">
        <f t="shared" si="8"/>
        <v>1106.1579060824874</v>
      </c>
      <c r="U23" s="9">
        <v>1</v>
      </c>
      <c r="V23" s="11">
        <v>1.1000000000000001</v>
      </c>
      <c r="W23" s="11">
        <f t="shared" si="9"/>
        <v>1216.7736966907362</v>
      </c>
    </row>
    <row r="24" spans="1:23" x14ac:dyDescent="0.25">
      <c r="A24" s="18">
        <v>17</v>
      </c>
      <c r="B24" s="18">
        <f t="shared" si="0"/>
        <v>1953</v>
      </c>
      <c r="C24" s="18">
        <v>1024</v>
      </c>
      <c r="D24" s="18">
        <v>929</v>
      </c>
      <c r="E24" s="18">
        <f t="shared" si="1"/>
        <v>1591</v>
      </c>
      <c r="F24" s="19">
        <v>825</v>
      </c>
      <c r="G24" s="19">
        <v>766</v>
      </c>
      <c r="I24" s="18">
        <v>17</v>
      </c>
      <c r="J24" s="18">
        <f t="shared" si="2"/>
        <v>825</v>
      </c>
      <c r="K24" s="18">
        <f t="shared" si="3"/>
        <v>766</v>
      </c>
      <c r="L24" s="18">
        <f t="shared" si="4"/>
        <v>1024</v>
      </c>
      <c r="M24" s="18">
        <f t="shared" si="5"/>
        <v>929</v>
      </c>
      <c r="N24" s="23">
        <f t="shared" si="6"/>
        <v>1.2412121212121212</v>
      </c>
      <c r="O24" s="23">
        <f t="shared" si="6"/>
        <v>1.212793733681462</v>
      </c>
      <c r="P24" s="23">
        <v>1.0091442389909973</v>
      </c>
      <c r="Q24" s="23">
        <v>0.80869856940665596</v>
      </c>
      <c r="R24" s="23">
        <f t="shared" si="7"/>
        <v>832.54399716757268</v>
      </c>
      <c r="S24" s="23">
        <f t="shared" si="7"/>
        <v>619.46310416549852</v>
      </c>
      <c r="T24" s="23">
        <f t="shared" si="8"/>
        <v>1452.0071013330712</v>
      </c>
      <c r="U24" s="9">
        <v>1</v>
      </c>
      <c r="V24" s="11">
        <v>1.1000000000000001</v>
      </c>
      <c r="W24" s="11">
        <f t="shared" si="9"/>
        <v>1597.2078114663784</v>
      </c>
    </row>
    <row r="25" spans="1:23" x14ac:dyDescent="0.25">
      <c r="A25" s="18">
        <v>18</v>
      </c>
      <c r="B25" s="18">
        <f t="shared" si="0"/>
        <v>1539</v>
      </c>
      <c r="C25" s="18">
        <v>837</v>
      </c>
      <c r="D25" s="18">
        <v>702</v>
      </c>
      <c r="E25" s="18">
        <f t="shared" si="1"/>
        <v>1669</v>
      </c>
      <c r="F25" s="19">
        <v>873</v>
      </c>
      <c r="G25" s="19">
        <v>796</v>
      </c>
      <c r="I25" s="18">
        <v>18</v>
      </c>
      <c r="J25" s="18">
        <f t="shared" si="2"/>
        <v>873</v>
      </c>
      <c r="K25" s="18">
        <f t="shared" si="3"/>
        <v>796</v>
      </c>
      <c r="L25" s="18">
        <f t="shared" si="4"/>
        <v>837</v>
      </c>
      <c r="M25" s="18">
        <f t="shared" si="5"/>
        <v>702</v>
      </c>
      <c r="N25" s="23">
        <f t="shared" si="6"/>
        <v>0.95876288659793818</v>
      </c>
      <c r="O25" s="23">
        <f t="shared" si="6"/>
        <v>0.88190954773869346</v>
      </c>
      <c r="P25" s="23">
        <v>1.018955829525831</v>
      </c>
      <c r="Q25" s="23">
        <v>0.79695779154279189</v>
      </c>
      <c r="R25" s="23">
        <f t="shared" si="7"/>
        <v>889.54843917605046</v>
      </c>
      <c r="S25" s="23">
        <f t="shared" si="7"/>
        <v>634.37840206806231</v>
      </c>
      <c r="T25" s="23">
        <f t="shared" si="8"/>
        <v>1523.9268412441129</v>
      </c>
      <c r="U25" s="9">
        <v>1</v>
      </c>
      <c r="V25" s="11">
        <v>1.1000000000000001</v>
      </c>
      <c r="W25" s="11">
        <f t="shared" si="9"/>
        <v>1676.3195253685244</v>
      </c>
    </row>
    <row r="26" spans="1:23" x14ac:dyDescent="0.25">
      <c r="A26" s="18">
        <v>19</v>
      </c>
      <c r="B26" s="18">
        <f t="shared" si="0"/>
        <v>966</v>
      </c>
      <c r="C26" s="18">
        <v>504</v>
      </c>
      <c r="D26" s="18">
        <v>462</v>
      </c>
      <c r="E26" s="18">
        <f t="shared" si="1"/>
        <v>1709</v>
      </c>
      <c r="F26" s="19">
        <v>835</v>
      </c>
      <c r="G26" s="19">
        <v>874</v>
      </c>
      <c r="I26" s="18">
        <v>19</v>
      </c>
      <c r="J26" s="18">
        <f t="shared" si="2"/>
        <v>835</v>
      </c>
      <c r="K26" s="18">
        <f t="shared" si="3"/>
        <v>874</v>
      </c>
      <c r="L26" s="18">
        <f t="shared" si="4"/>
        <v>504</v>
      </c>
      <c r="M26" s="18">
        <f t="shared" si="5"/>
        <v>462</v>
      </c>
      <c r="N26" s="23">
        <f t="shared" si="6"/>
        <v>0.60359281437125745</v>
      </c>
      <c r="O26" s="23">
        <f t="shared" si="6"/>
        <v>0.52860411899313497</v>
      </c>
      <c r="P26" s="23">
        <v>0.62852975267773137</v>
      </c>
      <c r="Q26" s="23">
        <v>0.83678059372715008</v>
      </c>
      <c r="R26" s="23">
        <f t="shared" si="7"/>
        <v>524.82234348590566</v>
      </c>
      <c r="S26" s="23">
        <f t="shared" si="7"/>
        <v>731.34623891752915</v>
      </c>
      <c r="T26" s="23">
        <f t="shared" si="8"/>
        <v>1256.1685824034348</v>
      </c>
      <c r="U26" s="9">
        <v>1</v>
      </c>
      <c r="V26" s="11">
        <v>1.1000000000000001</v>
      </c>
      <c r="W26" s="11">
        <f t="shared" si="9"/>
        <v>1381.7854406437784</v>
      </c>
    </row>
    <row r="27" spans="1:23" x14ac:dyDescent="0.25">
      <c r="A27" s="18">
        <v>20</v>
      </c>
      <c r="B27" s="18">
        <f t="shared" si="0"/>
        <v>1035</v>
      </c>
      <c r="C27" s="18">
        <v>533</v>
      </c>
      <c r="D27" s="18">
        <v>502</v>
      </c>
      <c r="E27" s="18">
        <f t="shared" si="1"/>
        <v>1748</v>
      </c>
      <c r="F27" s="19">
        <v>840</v>
      </c>
      <c r="G27" s="19">
        <v>908</v>
      </c>
      <c r="I27" s="18">
        <v>20</v>
      </c>
      <c r="J27" s="18">
        <f t="shared" si="2"/>
        <v>840</v>
      </c>
      <c r="K27" s="18">
        <f t="shared" si="3"/>
        <v>908</v>
      </c>
      <c r="L27" s="18">
        <f t="shared" si="4"/>
        <v>533</v>
      </c>
      <c r="M27" s="18">
        <f t="shared" si="5"/>
        <v>502</v>
      </c>
      <c r="N27" s="23">
        <f t="shared" si="6"/>
        <v>0.63452380952380949</v>
      </c>
      <c r="O27" s="23">
        <f t="shared" si="6"/>
        <v>0.55286343612334798</v>
      </c>
      <c r="P27" s="23">
        <v>0.56719046501466741</v>
      </c>
      <c r="Q27" s="23">
        <v>0.86531066601929851</v>
      </c>
      <c r="R27" s="23">
        <f t="shared" si="7"/>
        <v>476.43999061232063</v>
      </c>
      <c r="S27" s="23">
        <f t="shared" si="7"/>
        <v>785.70208474552305</v>
      </c>
      <c r="T27" s="23">
        <f t="shared" si="8"/>
        <v>1262.1420753578436</v>
      </c>
      <c r="U27" s="9">
        <v>1</v>
      </c>
      <c r="V27" s="11">
        <v>1.1000000000000001</v>
      </c>
      <c r="W27" s="11">
        <f t="shared" si="9"/>
        <v>1388.3562828936281</v>
      </c>
    </row>
    <row r="28" spans="1:23" x14ac:dyDescent="0.25">
      <c r="A28" s="18">
        <v>21</v>
      </c>
      <c r="B28" s="18">
        <f t="shared" si="0"/>
        <v>1027</v>
      </c>
      <c r="C28" s="18">
        <v>485</v>
      </c>
      <c r="D28" s="18">
        <v>542</v>
      </c>
      <c r="E28" s="18">
        <f t="shared" si="1"/>
        <v>1852</v>
      </c>
      <c r="F28" s="19">
        <v>897</v>
      </c>
      <c r="G28" s="19">
        <v>955</v>
      </c>
      <c r="I28" s="18">
        <v>21</v>
      </c>
      <c r="J28" s="18">
        <f t="shared" si="2"/>
        <v>897</v>
      </c>
      <c r="K28" s="18">
        <f t="shared" si="3"/>
        <v>955</v>
      </c>
      <c r="L28" s="18">
        <f t="shared" si="4"/>
        <v>485</v>
      </c>
      <c r="M28" s="18">
        <f>D28</f>
        <v>542</v>
      </c>
      <c r="N28" s="23">
        <f t="shared" si="6"/>
        <v>0.54069119286510592</v>
      </c>
      <c r="O28" s="23">
        <f t="shared" si="6"/>
        <v>0.56753926701570678</v>
      </c>
      <c r="P28" s="23">
        <v>0.52464205539856512</v>
      </c>
      <c r="Q28" s="23">
        <v>0.92242851778304358</v>
      </c>
      <c r="R28" s="23">
        <f t="shared" si="7"/>
        <v>470.60392369251292</v>
      </c>
      <c r="S28" s="23">
        <f t="shared" si="7"/>
        <v>880.91923448280659</v>
      </c>
      <c r="T28" s="23">
        <f t="shared" si="8"/>
        <v>1351.5231581753196</v>
      </c>
      <c r="U28" s="9">
        <v>1</v>
      </c>
      <c r="V28" s="11">
        <v>1.1000000000000001</v>
      </c>
      <c r="W28" s="11">
        <f t="shared" si="9"/>
        <v>1486.6754739928517</v>
      </c>
    </row>
    <row r="29" spans="1:23" x14ac:dyDescent="0.25">
      <c r="A29" s="18">
        <v>22</v>
      </c>
      <c r="B29" s="18">
        <f t="shared" si="0"/>
        <v>1185</v>
      </c>
      <c r="C29" s="18">
        <v>547</v>
      </c>
      <c r="D29" s="18">
        <v>638</v>
      </c>
      <c r="E29" s="18">
        <f t="shared" si="1"/>
        <v>1830</v>
      </c>
      <c r="F29" s="19">
        <v>893</v>
      </c>
      <c r="G29" s="19">
        <v>937</v>
      </c>
      <c r="I29" s="18">
        <v>22</v>
      </c>
      <c r="J29" s="18">
        <f t="shared" si="2"/>
        <v>893</v>
      </c>
      <c r="K29" s="18">
        <f t="shared" si="3"/>
        <v>937</v>
      </c>
      <c r="L29" s="18">
        <f t="shared" si="4"/>
        <v>547</v>
      </c>
      <c r="M29" s="18">
        <f t="shared" si="5"/>
        <v>638</v>
      </c>
      <c r="N29" s="23">
        <f t="shared" si="6"/>
        <v>0.61254199328107506</v>
      </c>
      <c r="O29" s="23">
        <f t="shared" si="6"/>
        <v>0.68089647812166487</v>
      </c>
      <c r="P29" s="23">
        <v>0.5405827892700672</v>
      </c>
      <c r="Q29" s="23">
        <v>0.97822522951551583</v>
      </c>
      <c r="R29" s="23">
        <f t="shared" si="7"/>
        <v>482.74043081817001</v>
      </c>
      <c r="S29" s="23">
        <f t="shared" si="7"/>
        <v>916.59704005603828</v>
      </c>
      <c r="T29" s="23">
        <f t="shared" si="8"/>
        <v>1399.3374708742083</v>
      </c>
      <c r="U29" s="9">
        <v>1</v>
      </c>
      <c r="V29" s="11">
        <v>1.1000000000000001</v>
      </c>
      <c r="W29" s="11">
        <f t="shared" si="9"/>
        <v>1539.2712179616292</v>
      </c>
    </row>
    <row r="30" spans="1:23" x14ac:dyDescent="0.25">
      <c r="A30" s="18">
        <v>23</v>
      </c>
      <c r="B30" s="18">
        <f t="shared" si="0"/>
        <v>1286</v>
      </c>
      <c r="C30" s="18">
        <v>576</v>
      </c>
      <c r="D30" s="18">
        <v>710</v>
      </c>
      <c r="E30" s="18">
        <f t="shared" si="1"/>
        <v>2205</v>
      </c>
      <c r="F30" s="19">
        <v>1070</v>
      </c>
      <c r="G30" s="19">
        <v>1135</v>
      </c>
      <c r="I30" s="18">
        <v>23</v>
      </c>
      <c r="J30" s="18">
        <f t="shared" si="2"/>
        <v>1070</v>
      </c>
      <c r="K30" s="18">
        <f t="shared" si="3"/>
        <v>1135</v>
      </c>
      <c r="L30" s="18">
        <f t="shared" si="4"/>
        <v>576</v>
      </c>
      <c r="M30" s="18">
        <f t="shared" si="5"/>
        <v>710</v>
      </c>
      <c r="N30" s="23">
        <f t="shared" si="6"/>
        <v>0.53831775700934581</v>
      </c>
      <c r="O30" s="23">
        <f t="shared" si="6"/>
        <v>0.62555066079295152</v>
      </c>
      <c r="P30" s="23">
        <v>0.52816771700088849</v>
      </c>
      <c r="Q30" s="23">
        <v>0.99177549684906241</v>
      </c>
      <c r="R30" s="23">
        <f t="shared" si="7"/>
        <v>565.13945719095068</v>
      </c>
      <c r="S30" s="23">
        <f t="shared" si="7"/>
        <v>1125.6651889236859</v>
      </c>
      <c r="T30" s="23">
        <f t="shared" si="8"/>
        <v>1690.8046461146366</v>
      </c>
      <c r="U30" s="9">
        <v>1</v>
      </c>
      <c r="V30" s="11">
        <v>1.1000000000000001</v>
      </c>
      <c r="W30" s="11">
        <f t="shared" si="9"/>
        <v>1859.8851107261005</v>
      </c>
    </row>
    <row r="31" spans="1:23" x14ac:dyDescent="0.25">
      <c r="A31" s="18">
        <v>24</v>
      </c>
      <c r="B31" s="18">
        <f t="shared" si="0"/>
        <v>1283</v>
      </c>
      <c r="C31" s="18">
        <v>586</v>
      </c>
      <c r="D31" s="18">
        <v>697</v>
      </c>
      <c r="E31" s="18">
        <f t="shared" si="1"/>
        <v>1947</v>
      </c>
      <c r="F31" s="19">
        <v>947</v>
      </c>
      <c r="G31" s="19">
        <v>1000</v>
      </c>
      <c r="I31" s="18">
        <v>24</v>
      </c>
      <c r="J31" s="18">
        <f t="shared" si="2"/>
        <v>947</v>
      </c>
      <c r="K31" s="18">
        <f t="shared" si="3"/>
        <v>1000</v>
      </c>
      <c r="L31" s="18">
        <f t="shared" si="4"/>
        <v>586</v>
      </c>
      <c r="M31" s="18">
        <f t="shared" si="5"/>
        <v>697</v>
      </c>
      <c r="N31" s="23">
        <f t="shared" si="6"/>
        <v>0.61879619852164736</v>
      </c>
      <c r="O31" s="23">
        <f t="shared" si="6"/>
        <v>0.69699999999999995</v>
      </c>
      <c r="P31" s="23">
        <v>0.54854732023040464</v>
      </c>
      <c r="Q31" s="23">
        <v>0.99932185300383425</v>
      </c>
      <c r="R31" s="23">
        <f t="shared" si="7"/>
        <v>519.47431225819321</v>
      </c>
      <c r="S31" s="23">
        <f t="shared" si="7"/>
        <v>999.32185300383424</v>
      </c>
      <c r="T31" s="23">
        <f t="shared" si="8"/>
        <v>1518.7961652620274</v>
      </c>
      <c r="U31" s="9">
        <v>1</v>
      </c>
      <c r="V31" s="11">
        <v>1.1000000000000001</v>
      </c>
      <c r="W31" s="11">
        <f t="shared" si="9"/>
        <v>1670.6757817882303</v>
      </c>
    </row>
    <row r="32" spans="1:23" x14ac:dyDescent="0.25">
      <c r="A32" s="18">
        <v>25</v>
      </c>
      <c r="B32" s="18">
        <f t="shared" si="0"/>
        <v>1250</v>
      </c>
      <c r="C32" s="18">
        <v>491</v>
      </c>
      <c r="D32" s="18">
        <v>759</v>
      </c>
      <c r="E32" s="18">
        <f t="shared" si="1"/>
        <v>1821</v>
      </c>
      <c r="F32" s="19">
        <v>953</v>
      </c>
      <c r="G32" s="19">
        <v>868</v>
      </c>
      <c r="I32" s="18">
        <v>25</v>
      </c>
      <c r="J32" s="18">
        <f t="shared" si="2"/>
        <v>953</v>
      </c>
      <c r="K32" s="18">
        <f t="shared" si="3"/>
        <v>868</v>
      </c>
      <c r="L32" s="18">
        <f t="shared" si="4"/>
        <v>491</v>
      </c>
      <c r="M32" s="18">
        <f t="shared" si="5"/>
        <v>759</v>
      </c>
      <c r="N32" s="23">
        <f t="shared" si="6"/>
        <v>0.51521511017838406</v>
      </c>
      <c r="O32" s="23">
        <f t="shared" si="6"/>
        <v>0.87442396313364057</v>
      </c>
      <c r="P32" s="23">
        <v>0.58908696535600669</v>
      </c>
      <c r="Q32" s="23">
        <v>1.084123079113771</v>
      </c>
      <c r="R32" s="23">
        <f t="shared" si="7"/>
        <v>561.39987798427433</v>
      </c>
      <c r="S32" s="23">
        <f t="shared" si="7"/>
        <v>941.01883267075323</v>
      </c>
      <c r="T32" s="23">
        <f t="shared" si="8"/>
        <v>1502.4187106550276</v>
      </c>
      <c r="U32" s="9">
        <v>1</v>
      </c>
      <c r="V32" s="11">
        <v>1.1000000000000001</v>
      </c>
      <c r="W32" s="11">
        <f t="shared" si="9"/>
        <v>1652.6605817205304</v>
      </c>
    </row>
    <row r="33" spans="1:23" x14ac:dyDescent="0.25">
      <c r="A33" s="18">
        <v>26</v>
      </c>
      <c r="B33" s="18">
        <f t="shared" si="0"/>
        <v>1355</v>
      </c>
      <c r="C33" s="18">
        <v>610</v>
      </c>
      <c r="D33" s="18">
        <v>745</v>
      </c>
      <c r="E33" s="18">
        <f t="shared" si="1"/>
        <v>1810</v>
      </c>
      <c r="F33" s="19">
        <v>887</v>
      </c>
      <c r="G33" s="19">
        <v>923</v>
      </c>
      <c r="I33" s="18">
        <v>26</v>
      </c>
      <c r="J33" s="18">
        <f t="shared" si="2"/>
        <v>887</v>
      </c>
      <c r="K33" s="18">
        <f t="shared" si="3"/>
        <v>923</v>
      </c>
      <c r="L33" s="18">
        <f t="shared" si="4"/>
        <v>610</v>
      </c>
      <c r="M33" s="18">
        <f t="shared" si="5"/>
        <v>745</v>
      </c>
      <c r="N33" s="23">
        <f t="shared" si="6"/>
        <v>0.6877113866967306</v>
      </c>
      <c r="O33" s="23">
        <f t="shared" si="6"/>
        <v>0.80715059588299021</v>
      </c>
      <c r="P33" s="23">
        <v>0.59093466609863377</v>
      </c>
      <c r="Q33" s="23">
        <v>1.0715821873551956</v>
      </c>
      <c r="R33" s="23">
        <f t="shared" si="7"/>
        <v>524.15904882948814</v>
      </c>
      <c r="S33" s="23">
        <f t="shared" si="7"/>
        <v>989.07035892884551</v>
      </c>
      <c r="T33" s="23">
        <f t="shared" si="8"/>
        <v>1513.2294077583338</v>
      </c>
      <c r="U33" s="9">
        <v>1</v>
      </c>
      <c r="V33" s="11">
        <v>1.1000000000000001</v>
      </c>
      <c r="W33" s="11">
        <f t="shared" si="9"/>
        <v>1664.5523485341673</v>
      </c>
    </row>
    <row r="34" spans="1:23" x14ac:dyDescent="0.25">
      <c r="A34" s="18">
        <v>27</v>
      </c>
      <c r="B34" s="18">
        <f t="shared" si="0"/>
        <v>1325</v>
      </c>
      <c r="C34" s="18">
        <v>560</v>
      </c>
      <c r="D34" s="18">
        <v>765</v>
      </c>
      <c r="E34" s="18">
        <f t="shared" si="1"/>
        <v>1770</v>
      </c>
      <c r="F34" s="19">
        <v>890</v>
      </c>
      <c r="G34" s="19">
        <v>880</v>
      </c>
      <c r="I34" s="18">
        <v>27</v>
      </c>
      <c r="J34" s="18">
        <f t="shared" si="2"/>
        <v>890</v>
      </c>
      <c r="K34" s="18">
        <f t="shared" si="3"/>
        <v>880</v>
      </c>
      <c r="L34" s="18">
        <f t="shared" si="4"/>
        <v>560</v>
      </c>
      <c r="M34" s="18">
        <f t="shared" si="5"/>
        <v>765</v>
      </c>
      <c r="N34" s="23">
        <f t="shared" si="6"/>
        <v>0.6292134831460674</v>
      </c>
      <c r="O34" s="23">
        <f t="shared" si="6"/>
        <v>0.86931818181818177</v>
      </c>
      <c r="P34" s="23">
        <v>0.58748128597612848</v>
      </c>
      <c r="Q34" s="23">
        <v>1.0678788469735412</v>
      </c>
      <c r="R34" s="23">
        <f t="shared" si="7"/>
        <v>522.85834451875439</v>
      </c>
      <c r="S34" s="23">
        <f t="shared" si="7"/>
        <v>939.7333853367162</v>
      </c>
      <c r="T34" s="23">
        <f t="shared" si="8"/>
        <v>1462.5917298554705</v>
      </c>
      <c r="U34" s="9">
        <v>1</v>
      </c>
      <c r="V34" s="11">
        <v>1.1000000000000001</v>
      </c>
      <c r="W34" s="11">
        <f t="shared" si="9"/>
        <v>1608.8509028410176</v>
      </c>
    </row>
    <row r="35" spans="1:23" x14ac:dyDescent="0.25">
      <c r="A35" s="18">
        <v>28</v>
      </c>
      <c r="B35" s="18">
        <f t="shared" si="0"/>
        <v>1361</v>
      </c>
      <c r="C35" s="18">
        <v>577</v>
      </c>
      <c r="D35" s="18">
        <v>784</v>
      </c>
      <c r="E35" s="18">
        <f t="shared" si="1"/>
        <v>1839</v>
      </c>
      <c r="F35" s="19">
        <v>889</v>
      </c>
      <c r="G35" s="19">
        <v>950</v>
      </c>
      <c r="I35" s="18">
        <v>28</v>
      </c>
      <c r="J35" s="18">
        <f t="shared" si="2"/>
        <v>889</v>
      </c>
      <c r="K35" s="18">
        <f t="shared" si="3"/>
        <v>950</v>
      </c>
      <c r="L35" s="18">
        <f t="shared" si="4"/>
        <v>577</v>
      </c>
      <c r="M35" s="18">
        <f t="shared" si="5"/>
        <v>784</v>
      </c>
      <c r="N35" s="23">
        <f t="shared" si="6"/>
        <v>0.64904386951631043</v>
      </c>
      <c r="O35" s="23">
        <f t="shared" si="6"/>
        <v>0.82526315789473681</v>
      </c>
      <c r="P35" s="23">
        <v>0.59231119602091498</v>
      </c>
      <c r="Q35" s="23">
        <v>1.0555219569342595</v>
      </c>
      <c r="R35" s="23">
        <f t="shared" si="7"/>
        <v>526.56465326259342</v>
      </c>
      <c r="S35" s="23">
        <f t="shared" si="7"/>
        <v>1002.7458590875466</v>
      </c>
      <c r="T35" s="23">
        <f t="shared" si="8"/>
        <v>1529.31051235014</v>
      </c>
      <c r="U35" s="9">
        <v>1</v>
      </c>
      <c r="V35" s="11">
        <v>1.1000000000000001</v>
      </c>
      <c r="W35" s="11">
        <f t="shared" si="9"/>
        <v>1682.2415635851542</v>
      </c>
    </row>
    <row r="36" spans="1:23" x14ac:dyDescent="0.25">
      <c r="A36" s="18">
        <v>29</v>
      </c>
      <c r="B36" s="18">
        <f t="shared" si="0"/>
        <v>1347</v>
      </c>
      <c r="C36" s="18">
        <v>556</v>
      </c>
      <c r="D36" s="18">
        <v>791</v>
      </c>
      <c r="E36" s="18">
        <f t="shared" si="1"/>
        <v>1735</v>
      </c>
      <c r="F36" s="19">
        <v>867</v>
      </c>
      <c r="G36" s="19">
        <v>868</v>
      </c>
      <c r="I36" s="18">
        <v>29</v>
      </c>
      <c r="J36" s="18">
        <f t="shared" si="2"/>
        <v>867</v>
      </c>
      <c r="K36" s="18">
        <f t="shared" si="3"/>
        <v>868</v>
      </c>
      <c r="L36" s="18">
        <f t="shared" si="4"/>
        <v>556</v>
      </c>
      <c r="M36" s="18">
        <f t="shared" si="5"/>
        <v>791</v>
      </c>
      <c r="N36" s="23">
        <f t="shared" si="6"/>
        <v>0.64129181084198383</v>
      </c>
      <c r="O36" s="23">
        <f t="shared" si="6"/>
        <v>0.91129032258064513</v>
      </c>
      <c r="P36" s="23">
        <v>0.60224673401575823</v>
      </c>
      <c r="Q36" s="23">
        <v>1.0870766448277194</v>
      </c>
      <c r="R36" s="23">
        <f t="shared" si="7"/>
        <v>522.14791839166242</v>
      </c>
      <c r="S36" s="23">
        <f t="shared" si="7"/>
        <v>943.58252771046045</v>
      </c>
      <c r="T36" s="23">
        <f t="shared" si="8"/>
        <v>1465.7304461021229</v>
      </c>
      <c r="U36" s="9">
        <v>1</v>
      </c>
      <c r="V36" s="11">
        <v>1.1000000000000001</v>
      </c>
      <c r="W36" s="11">
        <f t="shared" si="9"/>
        <v>1612.3034907123354</v>
      </c>
    </row>
    <row r="37" spans="1:23" x14ac:dyDescent="0.25">
      <c r="A37" s="18">
        <v>30</v>
      </c>
      <c r="B37" s="18">
        <f t="shared" si="0"/>
        <v>1117</v>
      </c>
      <c r="C37" s="18">
        <v>461</v>
      </c>
      <c r="D37" s="18">
        <v>656</v>
      </c>
      <c r="E37" s="18">
        <f t="shared" si="1"/>
        <v>1643</v>
      </c>
      <c r="F37" s="19">
        <v>810</v>
      </c>
      <c r="G37" s="19">
        <v>833</v>
      </c>
      <c r="I37" s="18">
        <v>30</v>
      </c>
      <c r="J37" s="18">
        <f t="shared" si="2"/>
        <v>810</v>
      </c>
      <c r="K37" s="18">
        <f t="shared" si="3"/>
        <v>833</v>
      </c>
      <c r="L37" s="18">
        <f t="shared" si="4"/>
        <v>461</v>
      </c>
      <c r="M37" s="18">
        <f t="shared" si="5"/>
        <v>656</v>
      </c>
      <c r="N37" s="23">
        <f t="shared" si="6"/>
        <v>0.56913580246913575</v>
      </c>
      <c r="O37" s="23">
        <f t="shared" si="6"/>
        <v>0.78751500600240099</v>
      </c>
      <c r="P37" s="23">
        <v>0.58973353938903017</v>
      </c>
      <c r="Q37" s="23">
        <v>1.0539822754904051</v>
      </c>
      <c r="R37" s="23">
        <f t="shared" si="7"/>
        <v>477.68416690511447</v>
      </c>
      <c r="S37" s="23">
        <f t="shared" si="7"/>
        <v>877.96723548350747</v>
      </c>
      <c r="T37" s="23">
        <f t="shared" si="8"/>
        <v>1355.651402388622</v>
      </c>
      <c r="U37" s="9">
        <v>1</v>
      </c>
      <c r="V37" s="11">
        <v>1.1000000000000001</v>
      </c>
      <c r="W37" s="11">
        <f t="shared" si="9"/>
        <v>1491.2165426274844</v>
      </c>
    </row>
    <row r="38" spans="1:23" x14ac:dyDescent="0.25">
      <c r="A38" s="18">
        <v>31</v>
      </c>
      <c r="B38" s="18">
        <f t="shared" si="0"/>
        <v>1138</v>
      </c>
      <c r="C38" s="18">
        <v>478</v>
      </c>
      <c r="D38" s="18">
        <v>660</v>
      </c>
      <c r="E38" s="18">
        <f t="shared" si="1"/>
        <v>1707</v>
      </c>
      <c r="F38" s="19">
        <v>863</v>
      </c>
      <c r="G38" s="19">
        <v>844</v>
      </c>
      <c r="I38" s="18">
        <v>31</v>
      </c>
      <c r="J38" s="18">
        <f t="shared" si="2"/>
        <v>863</v>
      </c>
      <c r="K38" s="18">
        <f t="shared" si="3"/>
        <v>844</v>
      </c>
      <c r="L38" s="18">
        <f t="shared" si="4"/>
        <v>478</v>
      </c>
      <c r="M38" s="18">
        <f t="shared" si="5"/>
        <v>660</v>
      </c>
      <c r="N38" s="23">
        <f t="shared" si="6"/>
        <v>0.55388180764774042</v>
      </c>
      <c r="O38" s="23">
        <f t="shared" si="6"/>
        <v>0.78199052132701419</v>
      </c>
      <c r="P38" s="23">
        <v>0.59155934665696264</v>
      </c>
      <c r="Q38" s="23">
        <v>1.0516489954476982</v>
      </c>
      <c r="R38" s="23">
        <f t="shared" si="7"/>
        <v>510.51571616495875</v>
      </c>
      <c r="S38" s="23">
        <f t="shared" si="7"/>
        <v>887.59175215785729</v>
      </c>
      <c r="T38" s="23">
        <f t="shared" si="8"/>
        <v>1398.107468322816</v>
      </c>
      <c r="U38" s="9">
        <v>1</v>
      </c>
      <c r="V38" s="11">
        <v>1.1000000000000001</v>
      </c>
      <c r="W38" s="11">
        <f t="shared" si="9"/>
        <v>1537.9182151550976</v>
      </c>
    </row>
    <row r="39" spans="1:23" x14ac:dyDescent="0.25">
      <c r="A39" s="18">
        <v>32</v>
      </c>
      <c r="B39" s="18">
        <f t="shared" si="0"/>
        <v>1185</v>
      </c>
      <c r="C39" s="18">
        <v>484</v>
      </c>
      <c r="D39" s="18">
        <v>701</v>
      </c>
      <c r="E39" s="18">
        <f t="shared" si="1"/>
        <v>1721</v>
      </c>
      <c r="F39" s="19">
        <v>853</v>
      </c>
      <c r="G39" s="19">
        <v>868</v>
      </c>
      <c r="I39" s="18">
        <v>32</v>
      </c>
      <c r="J39" s="18">
        <f t="shared" si="2"/>
        <v>853</v>
      </c>
      <c r="K39" s="18">
        <f t="shared" si="3"/>
        <v>868</v>
      </c>
      <c r="L39" s="18">
        <f t="shared" si="4"/>
        <v>484</v>
      </c>
      <c r="M39" s="18">
        <f t="shared" si="5"/>
        <v>701</v>
      </c>
      <c r="N39" s="23">
        <f t="shared" si="6"/>
        <v>0.56740914419695199</v>
      </c>
      <c r="O39" s="23">
        <f t="shared" si="6"/>
        <v>0.80760368663594473</v>
      </c>
      <c r="P39" s="23">
        <v>0.59426742121259934</v>
      </c>
      <c r="Q39" s="23">
        <v>1.0435406001265743</v>
      </c>
      <c r="R39" s="23">
        <f t="shared" si="7"/>
        <v>506.91011029434725</v>
      </c>
      <c r="S39" s="23">
        <f t="shared" si="7"/>
        <v>905.79324090986654</v>
      </c>
      <c r="T39" s="23">
        <f t="shared" si="8"/>
        <v>1412.7033512042137</v>
      </c>
      <c r="U39" s="9">
        <v>1</v>
      </c>
      <c r="V39" s="11">
        <v>1.1000000000000001</v>
      </c>
      <c r="W39" s="11">
        <f t="shared" si="9"/>
        <v>1553.9736863246353</v>
      </c>
    </row>
    <row r="40" spans="1:23" x14ac:dyDescent="0.25">
      <c r="A40" s="18">
        <v>33</v>
      </c>
      <c r="B40" s="18">
        <f t="shared" si="0"/>
        <v>1116</v>
      </c>
      <c r="C40" s="18">
        <v>424</v>
      </c>
      <c r="D40" s="18">
        <v>692</v>
      </c>
      <c r="E40" s="18">
        <f t="shared" si="1"/>
        <v>1603</v>
      </c>
      <c r="F40" s="19">
        <v>794</v>
      </c>
      <c r="G40" s="19">
        <v>809</v>
      </c>
      <c r="I40" s="18">
        <v>33</v>
      </c>
      <c r="J40" s="18">
        <f t="shared" si="2"/>
        <v>794</v>
      </c>
      <c r="K40" s="18">
        <f t="shared" si="3"/>
        <v>809</v>
      </c>
      <c r="L40" s="18">
        <f t="shared" si="4"/>
        <v>424</v>
      </c>
      <c r="M40" s="18">
        <f t="shared" si="5"/>
        <v>692</v>
      </c>
      <c r="N40" s="23">
        <f t="shared" si="6"/>
        <v>0.53400503778337527</v>
      </c>
      <c r="O40" s="23">
        <f t="shared" si="6"/>
        <v>0.85537700865265764</v>
      </c>
      <c r="P40" s="23">
        <v>0.6017882154708406</v>
      </c>
      <c r="Q40" s="23">
        <v>1.0643326766808088</v>
      </c>
      <c r="R40" s="23">
        <f t="shared" si="7"/>
        <v>477.81984308384745</v>
      </c>
      <c r="S40" s="23">
        <f t="shared" si="7"/>
        <v>861.04513543477435</v>
      </c>
      <c r="T40" s="23">
        <f t="shared" si="8"/>
        <v>1338.8649785186217</v>
      </c>
      <c r="U40" s="9">
        <v>1</v>
      </c>
      <c r="V40" s="11">
        <v>1.1000000000000001</v>
      </c>
      <c r="W40" s="11">
        <f t="shared" si="9"/>
        <v>1472.7514763704839</v>
      </c>
    </row>
    <row r="41" spans="1:23" x14ac:dyDescent="0.25">
      <c r="A41" s="18">
        <v>34</v>
      </c>
      <c r="B41" s="18">
        <f t="shared" si="0"/>
        <v>1132</v>
      </c>
      <c r="C41" s="18">
        <v>474</v>
      </c>
      <c r="D41" s="18">
        <v>658</v>
      </c>
      <c r="E41" s="18">
        <f t="shared" si="1"/>
        <v>1475</v>
      </c>
      <c r="F41" s="19">
        <v>701</v>
      </c>
      <c r="G41" s="19">
        <v>774</v>
      </c>
      <c r="I41" s="18">
        <v>34</v>
      </c>
      <c r="J41" s="18">
        <f t="shared" si="2"/>
        <v>701</v>
      </c>
      <c r="K41" s="18">
        <f t="shared" si="3"/>
        <v>774</v>
      </c>
      <c r="L41" s="18">
        <f t="shared" si="4"/>
        <v>474</v>
      </c>
      <c r="M41" s="18">
        <f t="shared" si="5"/>
        <v>658</v>
      </c>
      <c r="N41" s="23">
        <f t="shared" si="6"/>
        <v>0.67617689015691873</v>
      </c>
      <c r="O41" s="23">
        <f t="shared" si="6"/>
        <v>0.85012919896640826</v>
      </c>
      <c r="P41" s="23">
        <v>0.63617005593257436</v>
      </c>
      <c r="Q41" s="23">
        <v>1.0705688367753552</v>
      </c>
      <c r="R41" s="23">
        <f t="shared" si="7"/>
        <v>445.95520920873463</v>
      </c>
      <c r="S41" s="23">
        <f t="shared" si="7"/>
        <v>828.62027966412495</v>
      </c>
      <c r="T41" s="23">
        <f t="shared" si="8"/>
        <v>1274.5754888728595</v>
      </c>
      <c r="U41" s="9">
        <v>1</v>
      </c>
      <c r="V41" s="11">
        <v>1.1000000000000001</v>
      </c>
      <c r="W41" s="11">
        <f t="shared" si="9"/>
        <v>1402.0330377601456</v>
      </c>
    </row>
    <row r="42" spans="1:23" x14ac:dyDescent="0.25">
      <c r="A42" s="18">
        <v>35</v>
      </c>
      <c r="B42" s="18">
        <f t="shared" si="0"/>
        <v>1298</v>
      </c>
      <c r="C42" s="18">
        <v>567</v>
      </c>
      <c r="D42" s="18">
        <v>731</v>
      </c>
      <c r="E42" s="18">
        <f t="shared" si="1"/>
        <v>1541</v>
      </c>
      <c r="F42" s="19">
        <v>739</v>
      </c>
      <c r="G42" s="19">
        <v>802</v>
      </c>
      <c r="I42" s="18">
        <v>35</v>
      </c>
      <c r="J42" s="18">
        <f t="shared" si="2"/>
        <v>739</v>
      </c>
      <c r="K42" s="18">
        <f t="shared" si="3"/>
        <v>802</v>
      </c>
      <c r="L42" s="18">
        <f t="shared" si="4"/>
        <v>567</v>
      </c>
      <c r="M42" s="18">
        <f t="shared" si="5"/>
        <v>731</v>
      </c>
      <c r="N42" s="23">
        <f t="shared" si="6"/>
        <v>0.76725304465493915</v>
      </c>
      <c r="O42" s="23">
        <f t="shared" si="6"/>
        <v>0.91147132169576062</v>
      </c>
      <c r="P42" s="23">
        <v>0.6068072826883133</v>
      </c>
      <c r="Q42" s="23">
        <v>1.0323614572640074</v>
      </c>
      <c r="R42" s="23">
        <f t="shared" si="7"/>
        <v>448.43058190666352</v>
      </c>
      <c r="S42" s="23">
        <f t="shared" si="7"/>
        <v>827.95388872573392</v>
      </c>
      <c r="T42" s="23">
        <f t="shared" si="8"/>
        <v>1276.3844706323976</v>
      </c>
      <c r="U42" s="9">
        <v>1</v>
      </c>
      <c r="V42" s="11">
        <v>1.1000000000000001</v>
      </c>
      <c r="W42" s="11">
        <f t="shared" si="9"/>
        <v>1404.0229176956375</v>
      </c>
    </row>
    <row r="43" spans="1:23" x14ac:dyDescent="0.25">
      <c r="A43" s="18">
        <v>36</v>
      </c>
      <c r="B43" s="18">
        <f t="shared" si="0"/>
        <v>1090</v>
      </c>
      <c r="C43" s="18">
        <v>435</v>
      </c>
      <c r="D43" s="18">
        <v>655</v>
      </c>
      <c r="E43" s="18">
        <f t="shared" si="1"/>
        <v>1426</v>
      </c>
      <c r="F43" s="19">
        <v>725</v>
      </c>
      <c r="G43" s="19">
        <v>701</v>
      </c>
      <c r="I43" s="18">
        <v>36</v>
      </c>
      <c r="J43" s="18">
        <f t="shared" si="2"/>
        <v>725</v>
      </c>
      <c r="K43" s="18">
        <f t="shared" si="3"/>
        <v>701</v>
      </c>
      <c r="L43" s="18">
        <f t="shared" si="4"/>
        <v>435</v>
      </c>
      <c r="M43" s="18">
        <f t="shared" si="5"/>
        <v>655</v>
      </c>
      <c r="N43" s="23">
        <f t="shared" si="6"/>
        <v>0.6</v>
      </c>
      <c r="O43" s="23">
        <f t="shared" si="6"/>
        <v>0.93437945791726107</v>
      </c>
      <c r="P43" s="23">
        <v>0.60655592038352579</v>
      </c>
      <c r="Q43" s="23">
        <v>1.0105511182123841</v>
      </c>
      <c r="R43" s="23">
        <f t="shared" si="7"/>
        <v>439.75304227805623</v>
      </c>
      <c r="S43" s="23">
        <f t="shared" si="7"/>
        <v>708.39633386688126</v>
      </c>
      <c r="T43" s="23">
        <f t="shared" si="8"/>
        <v>1148.1493761449374</v>
      </c>
      <c r="U43" s="9">
        <v>1</v>
      </c>
      <c r="V43" s="11">
        <v>1.1000000000000001</v>
      </c>
      <c r="W43" s="11">
        <f t="shared" si="9"/>
        <v>1262.9643137594312</v>
      </c>
    </row>
    <row r="44" spans="1:23" x14ac:dyDescent="0.25">
      <c r="A44" s="18">
        <v>37</v>
      </c>
      <c r="B44" s="18">
        <f t="shared" si="0"/>
        <v>974</v>
      </c>
      <c r="C44" s="18">
        <v>406</v>
      </c>
      <c r="D44" s="18">
        <v>568</v>
      </c>
      <c r="E44" s="18">
        <f t="shared" si="1"/>
        <v>1408</v>
      </c>
      <c r="F44" s="19">
        <v>705</v>
      </c>
      <c r="G44" s="19">
        <v>703</v>
      </c>
      <c r="I44" s="18">
        <v>37</v>
      </c>
      <c r="J44" s="18">
        <f t="shared" si="2"/>
        <v>705</v>
      </c>
      <c r="K44" s="18">
        <f t="shared" si="3"/>
        <v>703</v>
      </c>
      <c r="L44" s="18">
        <f t="shared" si="4"/>
        <v>406</v>
      </c>
      <c r="M44" s="18">
        <f t="shared" si="5"/>
        <v>568</v>
      </c>
      <c r="N44" s="23">
        <f t="shared" si="6"/>
        <v>0.57588652482269509</v>
      </c>
      <c r="O44" s="23">
        <f t="shared" si="6"/>
        <v>0.80796586059743958</v>
      </c>
      <c r="P44" s="23">
        <v>0.59978615147079384</v>
      </c>
      <c r="Q44" s="23">
        <v>0.95662031297205785</v>
      </c>
      <c r="R44" s="23">
        <f t="shared" si="7"/>
        <v>422.84923678690967</v>
      </c>
      <c r="S44" s="23">
        <f t="shared" si="7"/>
        <v>672.50408001935671</v>
      </c>
      <c r="T44" s="23">
        <f t="shared" si="8"/>
        <v>1095.3533168062663</v>
      </c>
      <c r="U44" s="9">
        <v>1</v>
      </c>
      <c r="V44" s="11">
        <v>1.1000000000000001</v>
      </c>
      <c r="W44" s="11">
        <f t="shared" si="9"/>
        <v>1204.8886484868931</v>
      </c>
    </row>
    <row r="45" spans="1:23" x14ac:dyDescent="0.25">
      <c r="A45" s="18">
        <v>38</v>
      </c>
      <c r="B45" s="18">
        <f t="shared" si="0"/>
        <v>959</v>
      </c>
      <c r="C45" s="18">
        <v>427</v>
      </c>
      <c r="D45" s="18">
        <v>532</v>
      </c>
      <c r="E45" s="18">
        <f t="shared" si="1"/>
        <v>1316</v>
      </c>
      <c r="F45" s="19">
        <v>653</v>
      </c>
      <c r="G45" s="19">
        <v>663</v>
      </c>
      <c r="I45" s="18">
        <v>38</v>
      </c>
      <c r="J45" s="18">
        <f t="shared" si="2"/>
        <v>653</v>
      </c>
      <c r="K45" s="18">
        <f t="shared" si="3"/>
        <v>663</v>
      </c>
      <c r="L45" s="18">
        <f t="shared" si="4"/>
        <v>427</v>
      </c>
      <c r="M45" s="18">
        <f t="shared" si="5"/>
        <v>532</v>
      </c>
      <c r="N45" s="23">
        <f t="shared" si="6"/>
        <v>0.65390505359877493</v>
      </c>
      <c r="O45" s="23">
        <f t="shared" si="6"/>
        <v>0.80241327300150833</v>
      </c>
      <c r="P45" s="23">
        <v>0.60597011531232248</v>
      </c>
      <c r="Q45" s="23">
        <v>0.92592650373408036</v>
      </c>
      <c r="R45" s="23">
        <f t="shared" si="7"/>
        <v>395.69848529894659</v>
      </c>
      <c r="S45" s="23">
        <f t="shared" si="7"/>
        <v>613.88927197569524</v>
      </c>
      <c r="T45" s="23">
        <f t="shared" si="8"/>
        <v>1009.5877572746418</v>
      </c>
      <c r="U45" s="9">
        <v>1</v>
      </c>
      <c r="V45" s="11">
        <v>1.1000000000000001</v>
      </c>
      <c r="W45" s="11">
        <f t="shared" si="9"/>
        <v>1110.5465330021061</v>
      </c>
    </row>
    <row r="46" spans="1:23" x14ac:dyDescent="0.25">
      <c r="A46" s="18">
        <v>39</v>
      </c>
      <c r="B46" s="18">
        <f t="shared" si="0"/>
        <v>739</v>
      </c>
      <c r="C46" s="18">
        <v>277</v>
      </c>
      <c r="D46" s="18">
        <v>462</v>
      </c>
      <c r="E46" s="18">
        <f t="shared" si="1"/>
        <v>1246</v>
      </c>
      <c r="F46" s="19">
        <v>620</v>
      </c>
      <c r="G46" s="19">
        <v>626</v>
      </c>
      <c r="I46" s="18">
        <v>39</v>
      </c>
      <c r="J46" s="18">
        <f t="shared" si="2"/>
        <v>620</v>
      </c>
      <c r="K46" s="18">
        <f t="shared" si="3"/>
        <v>626</v>
      </c>
      <c r="L46" s="18">
        <f t="shared" si="4"/>
        <v>277</v>
      </c>
      <c r="M46" s="18">
        <f t="shared" si="5"/>
        <v>462</v>
      </c>
      <c r="N46" s="23">
        <f t="shared" si="6"/>
        <v>0.4467741935483871</v>
      </c>
      <c r="O46" s="23">
        <f t="shared" si="6"/>
        <v>0.73801916932907352</v>
      </c>
      <c r="P46" s="23">
        <v>0.61642065468063612</v>
      </c>
      <c r="Q46" s="23">
        <v>0.91131415125979687</v>
      </c>
      <c r="R46" s="23">
        <f t="shared" si="7"/>
        <v>382.1808059019944</v>
      </c>
      <c r="S46" s="23">
        <f t="shared" si="7"/>
        <v>570.4826586886328</v>
      </c>
      <c r="T46" s="23">
        <f t="shared" si="8"/>
        <v>952.6634645906272</v>
      </c>
      <c r="U46" s="9">
        <v>1</v>
      </c>
      <c r="V46" s="11">
        <v>1.1000000000000001</v>
      </c>
      <c r="W46" s="11">
        <f t="shared" si="9"/>
        <v>1047.92981104969</v>
      </c>
    </row>
    <row r="47" spans="1:23" x14ac:dyDescent="0.25">
      <c r="A47" s="18">
        <v>40</v>
      </c>
      <c r="B47" s="18">
        <f t="shared" si="0"/>
        <v>696</v>
      </c>
      <c r="C47" s="18">
        <v>354</v>
      </c>
      <c r="D47" s="18">
        <v>342</v>
      </c>
      <c r="E47" s="18">
        <f t="shared" si="1"/>
        <v>1171</v>
      </c>
      <c r="F47" s="19">
        <v>568</v>
      </c>
      <c r="G47" s="19">
        <v>603</v>
      </c>
      <c r="I47" s="18">
        <v>40</v>
      </c>
      <c r="J47" s="18">
        <f t="shared" si="2"/>
        <v>568</v>
      </c>
      <c r="K47" s="18">
        <f t="shared" si="3"/>
        <v>603</v>
      </c>
      <c r="L47" s="18">
        <f t="shared" si="4"/>
        <v>354</v>
      </c>
      <c r="M47" s="18">
        <f t="shared" si="5"/>
        <v>342</v>
      </c>
      <c r="N47" s="23">
        <f t="shared" si="6"/>
        <v>0.62323943661971826</v>
      </c>
      <c r="O47" s="23">
        <f t="shared" si="6"/>
        <v>0.56716417910447758</v>
      </c>
      <c r="P47" s="23">
        <v>0.61330615782276487</v>
      </c>
      <c r="Q47" s="23">
        <v>0.88701493863821812</v>
      </c>
      <c r="R47" s="23">
        <f t="shared" si="7"/>
        <v>348.35789764333043</v>
      </c>
      <c r="S47" s="23">
        <f t="shared" si="7"/>
        <v>534.87000799884549</v>
      </c>
      <c r="T47" s="23">
        <f t="shared" si="8"/>
        <v>883.22790564217598</v>
      </c>
      <c r="U47" s="9">
        <v>1</v>
      </c>
      <c r="V47" s="11">
        <v>1.1000000000000001</v>
      </c>
      <c r="W47" s="11">
        <f t="shared" si="9"/>
        <v>971.5506962063937</v>
      </c>
    </row>
    <row r="48" spans="1:23" x14ac:dyDescent="0.25">
      <c r="A48" s="18">
        <v>41</v>
      </c>
      <c r="B48" s="18">
        <f t="shared" si="0"/>
        <v>693</v>
      </c>
      <c r="C48" s="18">
        <v>350</v>
      </c>
      <c r="D48" s="18">
        <v>343</v>
      </c>
      <c r="E48" s="18">
        <f t="shared" si="1"/>
        <v>1124</v>
      </c>
      <c r="F48" s="19">
        <v>567</v>
      </c>
      <c r="G48" s="19">
        <v>557</v>
      </c>
      <c r="I48" s="18">
        <v>41</v>
      </c>
      <c r="J48" s="18">
        <f t="shared" si="2"/>
        <v>567</v>
      </c>
      <c r="K48" s="18">
        <f t="shared" si="3"/>
        <v>557</v>
      </c>
      <c r="L48" s="18">
        <f t="shared" si="4"/>
        <v>350</v>
      </c>
      <c r="M48" s="18">
        <f t="shared" si="5"/>
        <v>343</v>
      </c>
      <c r="N48" s="23">
        <f t="shared" si="6"/>
        <v>0.61728395061728392</v>
      </c>
      <c r="O48" s="23">
        <f t="shared" si="6"/>
        <v>0.61579892280071813</v>
      </c>
      <c r="P48" s="23">
        <v>0.61228469738094793</v>
      </c>
      <c r="Q48" s="23">
        <v>0.83974875521100145</v>
      </c>
      <c r="R48" s="23">
        <f t="shared" si="7"/>
        <v>347.16542341499746</v>
      </c>
      <c r="S48" s="23">
        <f t="shared" si="7"/>
        <v>467.74005665252781</v>
      </c>
      <c r="T48" s="23">
        <f t="shared" si="8"/>
        <v>814.90548006752533</v>
      </c>
      <c r="U48" s="9">
        <v>1</v>
      </c>
      <c r="V48" s="11">
        <v>1.1000000000000001</v>
      </c>
      <c r="W48" s="11">
        <f t="shared" si="9"/>
        <v>896.39602807427798</v>
      </c>
    </row>
    <row r="49" spans="1:23" x14ac:dyDescent="0.25">
      <c r="A49" s="18">
        <v>42</v>
      </c>
      <c r="B49" s="18">
        <f t="shared" si="0"/>
        <v>691</v>
      </c>
      <c r="C49" s="18">
        <v>343</v>
      </c>
      <c r="D49" s="18">
        <v>348</v>
      </c>
      <c r="E49" s="18">
        <f t="shared" si="1"/>
        <v>971</v>
      </c>
      <c r="F49" s="19">
        <v>479</v>
      </c>
      <c r="G49" s="19">
        <v>492</v>
      </c>
      <c r="I49" s="18">
        <v>42</v>
      </c>
      <c r="J49" s="18">
        <f t="shared" si="2"/>
        <v>479</v>
      </c>
      <c r="K49" s="18">
        <f t="shared" si="3"/>
        <v>492</v>
      </c>
      <c r="L49" s="18">
        <f t="shared" si="4"/>
        <v>343</v>
      </c>
      <c r="M49" s="18">
        <f t="shared" si="5"/>
        <v>348</v>
      </c>
      <c r="N49" s="23">
        <f t="shared" si="6"/>
        <v>0.71607515657620047</v>
      </c>
      <c r="O49" s="23">
        <f t="shared" si="6"/>
        <v>0.70731707317073167</v>
      </c>
      <c r="P49" s="23">
        <v>0.6260205947511801</v>
      </c>
      <c r="Q49" s="23">
        <v>0.86800450568268084</v>
      </c>
      <c r="R49" s="23">
        <f t="shared" si="7"/>
        <v>299.86386488581525</v>
      </c>
      <c r="S49" s="23">
        <f t="shared" si="7"/>
        <v>427.05821679587899</v>
      </c>
      <c r="T49" s="23">
        <f t="shared" si="8"/>
        <v>726.92208168169418</v>
      </c>
      <c r="U49" s="9">
        <v>1</v>
      </c>
      <c r="V49" s="11">
        <v>1.1000000000000001</v>
      </c>
      <c r="W49" s="11">
        <f t="shared" si="9"/>
        <v>799.61428984986367</v>
      </c>
    </row>
    <row r="50" spans="1:23" x14ac:dyDescent="0.25">
      <c r="A50" s="18">
        <v>43</v>
      </c>
      <c r="B50" s="18">
        <f t="shared" si="0"/>
        <v>557</v>
      </c>
      <c r="C50" s="18">
        <v>268</v>
      </c>
      <c r="D50" s="18">
        <v>289</v>
      </c>
      <c r="E50" s="18">
        <f t="shared" si="1"/>
        <v>997</v>
      </c>
      <c r="F50" s="19">
        <v>497</v>
      </c>
      <c r="G50" s="19">
        <v>500</v>
      </c>
      <c r="I50" s="18">
        <v>43</v>
      </c>
      <c r="J50" s="18">
        <f t="shared" si="2"/>
        <v>497</v>
      </c>
      <c r="K50" s="18">
        <f t="shared" si="3"/>
        <v>500</v>
      </c>
      <c r="L50" s="18">
        <f t="shared" si="4"/>
        <v>268</v>
      </c>
      <c r="M50" s="18">
        <f t="shared" si="5"/>
        <v>289</v>
      </c>
      <c r="N50" s="23">
        <f t="shared" si="6"/>
        <v>0.53923541247484907</v>
      </c>
      <c r="O50" s="23">
        <f t="shared" si="6"/>
        <v>0.57799999999999996</v>
      </c>
      <c r="P50" s="23">
        <v>0.64076101133899688</v>
      </c>
      <c r="Q50" s="23">
        <v>0.85112427433619797</v>
      </c>
      <c r="R50" s="23">
        <f t="shared" si="7"/>
        <v>318.45822263548143</v>
      </c>
      <c r="S50" s="23">
        <f t="shared" si="7"/>
        <v>425.56213716809901</v>
      </c>
      <c r="T50" s="23">
        <f t="shared" si="8"/>
        <v>744.0203598035805</v>
      </c>
      <c r="U50" s="9">
        <v>1</v>
      </c>
      <c r="V50" s="11">
        <v>1.1000000000000001</v>
      </c>
      <c r="W50" s="11">
        <f t="shared" si="9"/>
        <v>818.42239578393867</v>
      </c>
    </row>
    <row r="51" spans="1:23" x14ac:dyDescent="0.25">
      <c r="A51" s="18">
        <v>44</v>
      </c>
      <c r="B51" s="18">
        <f t="shared" si="0"/>
        <v>530</v>
      </c>
      <c r="C51" s="18">
        <v>260</v>
      </c>
      <c r="D51" s="18">
        <v>270</v>
      </c>
      <c r="E51" s="18">
        <f t="shared" si="1"/>
        <v>908</v>
      </c>
      <c r="F51" s="19">
        <v>449</v>
      </c>
      <c r="G51" s="19">
        <v>459</v>
      </c>
      <c r="I51" s="18">
        <v>44</v>
      </c>
      <c r="J51" s="18">
        <f t="shared" si="2"/>
        <v>449</v>
      </c>
      <c r="K51" s="18">
        <f t="shared" si="3"/>
        <v>459</v>
      </c>
      <c r="L51" s="18">
        <f t="shared" si="4"/>
        <v>260</v>
      </c>
      <c r="M51" s="18">
        <f t="shared" si="5"/>
        <v>270</v>
      </c>
      <c r="N51" s="23">
        <f t="shared" si="6"/>
        <v>0.57906458797327398</v>
      </c>
      <c r="O51" s="23">
        <f t="shared" si="6"/>
        <v>0.58823529411764708</v>
      </c>
      <c r="P51" s="23">
        <v>0.66042510583069947</v>
      </c>
      <c r="Q51" s="23">
        <v>0.87970695186774062</v>
      </c>
      <c r="R51" s="23">
        <f t="shared" si="7"/>
        <v>296.53087251798405</v>
      </c>
      <c r="S51" s="23">
        <f t="shared" si="7"/>
        <v>403.78549090729297</v>
      </c>
      <c r="T51" s="23">
        <f t="shared" si="8"/>
        <v>700.31636342527702</v>
      </c>
      <c r="U51" s="9">
        <v>1</v>
      </c>
      <c r="V51" s="11">
        <v>1.1000000000000001</v>
      </c>
      <c r="W51" s="11">
        <f t="shared" si="9"/>
        <v>770.34799976780482</v>
      </c>
    </row>
    <row r="52" spans="1:23" x14ac:dyDescent="0.25">
      <c r="A52" s="18">
        <v>45</v>
      </c>
      <c r="B52" s="18">
        <f t="shared" si="0"/>
        <v>593</v>
      </c>
      <c r="C52" s="18">
        <v>311</v>
      </c>
      <c r="D52" s="18">
        <v>282</v>
      </c>
      <c r="E52" s="18">
        <f t="shared" si="1"/>
        <v>834</v>
      </c>
      <c r="F52" s="19">
        <v>434</v>
      </c>
      <c r="G52" s="19">
        <v>400</v>
      </c>
      <c r="I52" s="18">
        <v>45</v>
      </c>
      <c r="J52" s="18">
        <f t="shared" si="2"/>
        <v>434</v>
      </c>
      <c r="K52" s="18">
        <f t="shared" si="3"/>
        <v>400</v>
      </c>
      <c r="L52" s="18">
        <f t="shared" si="4"/>
        <v>311</v>
      </c>
      <c r="M52" s="18">
        <f t="shared" si="5"/>
        <v>282</v>
      </c>
      <c r="N52" s="23">
        <f t="shared" si="6"/>
        <v>0.71658986175115202</v>
      </c>
      <c r="O52" s="23">
        <f t="shared" si="6"/>
        <v>0.70499999999999996</v>
      </c>
      <c r="P52" s="23">
        <v>0.69998427445588951</v>
      </c>
      <c r="Q52" s="23">
        <v>0.92371911602581858</v>
      </c>
      <c r="R52" s="23">
        <f t="shared" si="7"/>
        <v>303.79317511385602</v>
      </c>
      <c r="S52" s="23">
        <f t="shared" si="7"/>
        <v>369.48764641032744</v>
      </c>
      <c r="T52" s="23">
        <f t="shared" si="8"/>
        <v>673.28082152418347</v>
      </c>
      <c r="U52" s="9">
        <v>1</v>
      </c>
      <c r="V52" s="11">
        <v>1.1000000000000001</v>
      </c>
      <c r="W52" s="11">
        <f t="shared" si="9"/>
        <v>740.60890367660193</v>
      </c>
    </row>
    <row r="53" spans="1:23" x14ac:dyDescent="0.25">
      <c r="A53" s="18">
        <v>46</v>
      </c>
      <c r="B53" s="18">
        <f t="shared" si="0"/>
        <v>594</v>
      </c>
      <c r="C53" s="18">
        <v>316</v>
      </c>
      <c r="D53" s="18">
        <v>278</v>
      </c>
      <c r="E53" s="18">
        <f t="shared" si="1"/>
        <v>920</v>
      </c>
      <c r="F53" s="19">
        <v>469</v>
      </c>
      <c r="G53" s="19">
        <v>451</v>
      </c>
      <c r="I53" s="18">
        <v>46</v>
      </c>
      <c r="J53" s="18">
        <f t="shared" si="2"/>
        <v>469</v>
      </c>
      <c r="K53" s="18">
        <f t="shared" si="3"/>
        <v>451</v>
      </c>
      <c r="L53" s="18">
        <f t="shared" si="4"/>
        <v>316</v>
      </c>
      <c r="M53" s="18">
        <f t="shared" si="5"/>
        <v>278</v>
      </c>
      <c r="N53" s="23">
        <f t="shared" si="6"/>
        <v>0.67377398720682302</v>
      </c>
      <c r="O53" s="23">
        <f t="shared" si="6"/>
        <v>0.61640798226164084</v>
      </c>
      <c r="P53" s="23">
        <v>0.71374457905217825</v>
      </c>
      <c r="Q53" s="23">
        <v>0.93715367811014727</v>
      </c>
      <c r="R53" s="23">
        <f t="shared" si="7"/>
        <v>334.7462075754716</v>
      </c>
      <c r="S53" s="23">
        <f t="shared" si="7"/>
        <v>422.65630882767641</v>
      </c>
      <c r="T53" s="23">
        <f t="shared" si="8"/>
        <v>757.40251640314796</v>
      </c>
      <c r="U53" s="9">
        <v>1</v>
      </c>
      <c r="V53" s="11">
        <v>1.1000000000000001</v>
      </c>
      <c r="W53" s="11">
        <f t="shared" si="9"/>
        <v>833.14276804346287</v>
      </c>
    </row>
    <row r="54" spans="1:23" x14ac:dyDescent="0.25">
      <c r="A54" s="18">
        <v>47</v>
      </c>
      <c r="B54" s="18">
        <f t="shared" si="0"/>
        <v>515</v>
      </c>
      <c r="C54" s="18">
        <v>276</v>
      </c>
      <c r="D54" s="18">
        <v>239</v>
      </c>
      <c r="E54" s="18">
        <f t="shared" si="1"/>
        <v>825</v>
      </c>
      <c r="F54" s="19">
        <v>414</v>
      </c>
      <c r="G54" s="19">
        <v>411</v>
      </c>
      <c r="I54" s="18">
        <v>47</v>
      </c>
      <c r="J54" s="18">
        <f t="shared" si="2"/>
        <v>414</v>
      </c>
      <c r="K54" s="18">
        <f t="shared" si="3"/>
        <v>411</v>
      </c>
      <c r="L54" s="18">
        <f t="shared" si="4"/>
        <v>276</v>
      </c>
      <c r="M54" s="18">
        <f t="shared" si="5"/>
        <v>239</v>
      </c>
      <c r="N54" s="23">
        <f t="shared" si="6"/>
        <v>0.66666666666666663</v>
      </c>
      <c r="O54" s="23">
        <f t="shared" si="6"/>
        <v>0.58150851581508511</v>
      </c>
      <c r="P54" s="23">
        <v>0.70957120579089916</v>
      </c>
      <c r="Q54" s="23">
        <v>0.96095456815730074</v>
      </c>
      <c r="R54" s="23">
        <f t="shared" si="7"/>
        <v>293.76247919743224</v>
      </c>
      <c r="S54" s="23">
        <f t="shared" si="7"/>
        <v>394.95232751265058</v>
      </c>
      <c r="T54" s="23">
        <f t="shared" si="8"/>
        <v>688.71480671008283</v>
      </c>
      <c r="U54" s="9">
        <v>1</v>
      </c>
      <c r="V54" s="11">
        <v>1.1000000000000001</v>
      </c>
      <c r="W54" s="11">
        <f t="shared" si="9"/>
        <v>757.58628738109121</v>
      </c>
    </row>
    <row r="55" spans="1:23" x14ac:dyDescent="0.25">
      <c r="A55" s="18">
        <v>48</v>
      </c>
      <c r="B55" s="18">
        <f t="shared" si="0"/>
        <v>609</v>
      </c>
      <c r="C55" s="18">
        <v>282</v>
      </c>
      <c r="D55" s="18">
        <v>327</v>
      </c>
      <c r="E55" s="18">
        <f t="shared" si="1"/>
        <v>753</v>
      </c>
      <c r="F55" s="19">
        <v>365</v>
      </c>
      <c r="G55" s="19">
        <v>388</v>
      </c>
      <c r="I55" s="18">
        <v>48</v>
      </c>
      <c r="J55" s="18">
        <f t="shared" si="2"/>
        <v>365</v>
      </c>
      <c r="K55" s="18">
        <f t="shared" si="3"/>
        <v>388</v>
      </c>
      <c r="L55" s="18">
        <f t="shared" si="4"/>
        <v>282</v>
      </c>
      <c r="M55" s="18">
        <f t="shared" si="5"/>
        <v>327</v>
      </c>
      <c r="N55" s="23">
        <f t="shared" si="6"/>
        <v>0.77260273972602744</v>
      </c>
      <c r="O55" s="23">
        <f t="shared" si="6"/>
        <v>0.84278350515463918</v>
      </c>
      <c r="P55" s="23">
        <v>0.7440311369659548</v>
      </c>
      <c r="Q55" s="23">
        <v>1.0230691364465334</v>
      </c>
      <c r="R55" s="23">
        <f t="shared" si="7"/>
        <v>271.57136499257348</v>
      </c>
      <c r="S55" s="23">
        <f t="shared" si="7"/>
        <v>396.95082494125495</v>
      </c>
      <c r="T55" s="23">
        <f t="shared" si="8"/>
        <v>668.52218993382849</v>
      </c>
      <c r="U55" s="9">
        <v>1</v>
      </c>
      <c r="V55" s="11">
        <v>1.1000000000000001</v>
      </c>
      <c r="W55" s="11">
        <f t="shared" si="9"/>
        <v>735.37440892721145</v>
      </c>
    </row>
    <row r="56" spans="1:23" x14ac:dyDescent="0.25">
      <c r="A56" s="18">
        <v>49</v>
      </c>
      <c r="B56" s="18">
        <f t="shared" si="0"/>
        <v>575</v>
      </c>
      <c r="C56" s="18">
        <v>267</v>
      </c>
      <c r="D56" s="18">
        <v>308</v>
      </c>
      <c r="E56" s="18">
        <f t="shared" si="1"/>
        <v>865</v>
      </c>
      <c r="F56" s="19">
        <v>424</v>
      </c>
      <c r="G56" s="19">
        <v>441</v>
      </c>
      <c r="I56" s="18">
        <v>49</v>
      </c>
      <c r="J56" s="18">
        <f t="shared" si="2"/>
        <v>424</v>
      </c>
      <c r="K56" s="18">
        <f t="shared" si="3"/>
        <v>441</v>
      </c>
      <c r="L56" s="18">
        <f t="shared" si="4"/>
        <v>267</v>
      </c>
      <c r="M56" s="18">
        <f t="shared" si="5"/>
        <v>308</v>
      </c>
      <c r="N56" s="23">
        <f t="shared" si="6"/>
        <v>0.62971698113207553</v>
      </c>
      <c r="O56" s="23">
        <f t="shared" si="6"/>
        <v>0.69841269841269837</v>
      </c>
      <c r="P56" s="23">
        <v>0.74849597939908963</v>
      </c>
      <c r="Q56" s="23">
        <v>1.0565418784010974</v>
      </c>
      <c r="R56" s="23">
        <f t="shared" si="7"/>
        <v>317.36229526521402</v>
      </c>
      <c r="S56" s="23">
        <f t="shared" si="7"/>
        <v>465.93496837488397</v>
      </c>
      <c r="T56" s="23">
        <f t="shared" si="8"/>
        <v>783.29726364009798</v>
      </c>
      <c r="U56" s="9">
        <v>1</v>
      </c>
      <c r="V56" s="11">
        <v>1.1000000000000001</v>
      </c>
      <c r="W56" s="11">
        <f t="shared" si="9"/>
        <v>861.62699000410782</v>
      </c>
    </row>
    <row r="57" spans="1:23" x14ac:dyDescent="0.25">
      <c r="A57" s="18">
        <v>50</v>
      </c>
      <c r="B57" s="18">
        <f t="shared" si="0"/>
        <v>549</v>
      </c>
      <c r="C57" s="18">
        <v>230</v>
      </c>
      <c r="D57" s="18">
        <v>319</v>
      </c>
      <c r="E57" s="18">
        <f t="shared" si="1"/>
        <v>726</v>
      </c>
      <c r="F57" s="19">
        <v>360</v>
      </c>
      <c r="G57" s="19">
        <v>366</v>
      </c>
      <c r="I57" s="18">
        <v>50</v>
      </c>
      <c r="J57" s="18">
        <f t="shared" si="2"/>
        <v>360</v>
      </c>
      <c r="K57" s="18">
        <f t="shared" si="3"/>
        <v>366</v>
      </c>
      <c r="L57" s="18">
        <f t="shared" si="4"/>
        <v>230</v>
      </c>
      <c r="M57" s="18">
        <f t="shared" si="5"/>
        <v>319</v>
      </c>
      <c r="N57" s="23">
        <f t="shared" si="6"/>
        <v>0.63888888888888884</v>
      </c>
      <c r="O57" s="23">
        <f t="shared" si="6"/>
        <v>0.87158469945355188</v>
      </c>
      <c r="P57" s="23">
        <v>0.81022386193750051</v>
      </c>
      <c r="Q57" s="23">
        <v>1.1393999018403396</v>
      </c>
      <c r="R57" s="23">
        <f t="shared" si="7"/>
        <v>291.6805902975002</v>
      </c>
      <c r="S57" s="23">
        <f t="shared" si="7"/>
        <v>417.02036407356428</v>
      </c>
      <c r="T57" s="23">
        <f t="shared" si="8"/>
        <v>708.70095437106443</v>
      </c>
      <c r="U57" s="9">
        <v>1</v>
      </c>
      <c r="V57" s="11">
        <v>1.1000000000000001</v>
      </c>
      <c r="W57" s="11">
        <f t="shared" si="9"/>
        <v>779.57104980817098</v>
      </c>
    </row>
    <row r="58" spans="1:23" x14ac:dyDescent="0.25">
      <c r="A58" s="18">
        <v>51</v>
      </c>
      <c r="B58" s="18">
        <f t="shared" si="0"/>
        <v>649</v>
      </c>
      <c r="C58" s="18">
        <v>271</v>
      </c>
      <c r="D58" s="18">
        <v>378</v>
      </c>
      <c r="E58" s="18">
        <f t="shared" si="1"/>
        <v>835</v>
      </c>
      <c r="F58" s="19">
        <v>409</v>
      </c>
      <c r="G58" s="19">
        <v>426</v>
      </c>
      <c r="I58" s="18">
        <v>51</v>
      </c>
      <c r="J58" s="18">
        <f t="shared" si="2"/>
        <v>409</v>
      </c>
      <c r="K58" s="18">
        <f t="shared" si="3"/>
        <v>426</v>
      </c>
      <c r="L58" s="18">
        <f t="shared" si="4"/>
        <v>271</v>
      </c>
      <c r="M58" s="18">
        <f t="shared" si="5"/>
        <v>378</v>
      </c>
      <c r="N58" s="23">
        <f t="shared" si="6"/>
        <v>0.66259168704156479</v>
      </c>
      <c r="O58" s="23">
        <f t="shared" si="6"/>
        <v>0.88732394366197187</v>
      </c>
      <c r="P58" s="23">
        <v>0.81367301307363182</v>
      </c>
      <c r="Q58" s="23">
        <v>1.1530135177653216</v>
      </c>
      <c r="R58" s="23">
        <f t="shared" si="7"/>
        <v>332.79226234711541</v>
      </c>
      <c r="S58" s="23">
        <f t="shared" si="7"/>
        <v>491.18375856802697</v>
      </c>
      <c r="T58" s="23">
        <f t="shared" si="8"/>
        <v>823.97602091514239</v>
      </c>
      <c r="U58" s="9">
        <v>1</v>
      </c>
      <c r="V58" s="11">
        <v>1.1000000000000001</v>
      </c>
      <c r="W58" s="11">
        <f t="shared" si="9"/>
        <v>906.37362300665666</v>
      </c>
    </row>
    <row r="59" spans="1:23" x14ac:dyDescent="0.25">
      <c r="A59" s="18">
        <v>52</v>
      </c>
      <c r="B59" s="18">
        <f t="shared" si="0"/>
        <v>609</v>
      </c>
      <c r="C59" s="18">
        <v>248</v>
      </c>
      <c r="D59" s="18">
        <v>361</v>
      </c>
      <c r="E59" s="18">
        <f t="shared" si="1"/>
        <v>717</v>
      </c>
      <c r="F59" s="19">
        <v>343</v>
      </c>
      <c r="G59" s="19">
        <v>374</v>
      </c>
      <c r="I59" s="18">
        <v>52</v>
      </c>
      <c r="J59" s="18">
        <f t="shared" si="2"/>
        <v>343</v>
      </c>
      <c r="K59" s="18">
        <f t="shared" si="3"/>
        <v>374</v>
      </c>
      <c r="L59" s="18">
        <f t="shared" si="4"/>
        <v>248</v>
      </c>
      <c r="M59" s="18">
        <f t="shared" si="5"/>
        <v>361</v>
      </c>
      <c r="N59" s="23">
        <f t="shared" si="6"/>
        <v>0.72303206997084546</v>
      </c>
      <c r="O59" s="23">
        <f t="shared" si="6"/>
        <v>0.96524064171122992</v>
      </c>
      <c r="P59" s="23">
        <v>0.85165234173000193</v>
      </c>
      <c r="Q59" s="23">
        <v>1.2100723070650909</v>
      </c>
      <c r="R59" s="23">
        <f t="shared" si="7"/>
        <v>292.11675321339067</v>
      </c>
      <c r="S59" s="23">
        <f t="shared" si="7"/>
        <v>452.56704284234399</v>
      </c>
      <c r="T59" s="23">
        <f t="shared" si="8"/>
        <v>744.68379605573466</v>
      </c>
      <c r="U59" s="9">
        <v>1</v>
      </c>
      <c r="V59" s="11">
        <v>1.1000000000000001</v>
      </c>
      <c r="W59" s="11">
        <f t="shared" si="9"/>
        <v>819.15217566130821</v>
      </c>
    </row>
    <row r="60" spans="1:23" x14ac:dyDescent="0.25">
      <c r="A60" s="18">
        <v>53</v>
      </c>
      <c r="B60" s="18">
        <f t="shared" si="0"/>
        <v>626</v>
      </c>
      <c r="C60" s="18">
        <v>267</v>
      </c>
      <c r="D60" s="18">
        <v>359</v>
      </c>
      <c r="E60" s="18">
        <f t="shared" si="1"/>
        <v>786</v>
      </c>
      <c r="F60" s="19">
        <v>376</v>
      </c>
      <c r="G60" s="19">
        <v>410</v>
      </c>
      <c r="I60" s="18">
        <v>53</v>
      </c>
      <c r="J60" s="18">
        <f t="shared" si="2"/>
        <v>376</v>
      </c>
      <c r="K60" s="18">
        <f t="shared" si="3"/>
        <v>410</v>
      </c>
      <c r="L60" s="18">
        <f t="shared" si="4"/>
        <v>267</v>
      </c>
      <c r="M60" s="18">
        <f t="shared" si="5"/>
        <v>359</v>
      </c>
      <c r="N60" s="23">
        <f t="shared" si="6"/>
        <v>0.71010638297872342</v>
      </c>
      <c r="O60" s="23">
        <f t="shared" si="6"/>
        <v>0.87560975609756098</v>
      </c>
      <c r="P60" s="23">
        <v>0.93174001358171077</v>
      </c>
      <c r="Q60" s="23">
        <v>1.2611603494686756</v>
      </c>
      <c r="R60" s="23">
        <f t="shared" si="7"/>
        <v>350.33424510672324</v>
      </c>
      <c r="S60" s="23">
        <f t="shared" si="7"/>
        <v>517.07574328215696</v>
      </c>
      <c r="T60" s="23">
        <f t="shared" si="8"/>
        <v>867.40998838888027</v>
      </c>
      <c r="U60" s="9">
        <v>1</v>
      </c>
      <c r="V60" s="11">
        <v>1.1000000000000001</v>
      </c>
      <c r="W60" s="11">
        <f t="shared" si="9"/>
        <v>954.15098722776838</v>
      </c>
    </row>
    <row r="61" spans="1:23" x14ac:dyDescent="0.25">
      <c r="A61" s="18">
        <v>54</v>
      </c>
      <c r="B61" s="18">
        <f t="shared" si="0"/>
        <v>537</v>
      </c>
      <c r="C61" s="18">
        <v>260</v>
      </c>
      <c r="D61" s="18">
        <v>277</v>
      </c>
      <c r="E61" s="18">
        <f t="shared" si="1"/>
        <v>723</v>
      </c>
      <c r="F61" s="19">
        <v>359</v>
      </c>
      <c r="G61" s="19">
        <v>364</v>
      </c>
      <c r="I61" s="18">
        <v>54</v>
      </c>
      <c r="J61" s="18">
        <f t="shared" si="2"/>
        <v>359</v>
      </c>
      <c r="K61" s="18">
        <f t="shared" si="3"/>
        <v>364</v>
      </c>
      <c r="L61" s="18">
        <f t="shared" si="4"/>
        <v>260</v>
      </c>
      <c r="M61" s="18">
        <f t="shared" si="5"/>
        <v>277</v>
      </c>
      <c r="N61" s="23">
        <f t="shared" si="6"/>
        <v>0.72423398328690802</v>
      </c>
      <c r="O61" s="23">
        <f t="shared" si="6"/>
        <v>0.76098901098901095</v>
      </c>
      <c r="P61" s="23">
        <v>0.92092266559408331</v>
      </c>
      <c r="Q61" s="23">
        <v>1.3182937488060882</v>
      </c>
      <c r="R61" s="23">
        <f t="shared" si="7"/>
        <v>330.61123694827592</v>
      </c>
      <c r="S61" s="23">
        <f t="shared" si="7"/>
        <v>479.85892456541609</v>
      </c>
      <c r="T61" s="23">
        <f t="shared" si="8"/>
        <v>810.47016151369201</v>
      </c>
      <c r="U61" s="9">
        <v>1</v>
      </c>
      <c r="V61" s="11">
        <v>1.1000000000000001</v>
      </c>
      <c r="W61" s="11">
        <f t="shared" si="9"/>
        <v>891.51717766506124</v>
      </c>
    </row>
    <row r="62" spans="1:23" x14ac:dyDescent="0.25">
      <c r="A62" s="18">
        <v>55</v>
      </c>
      <c r="B62" s="18">
        <f t="shared" si="0"/>
        <v>521</v>
      </c>
      <c r="C62" s="18">
        <v>249</v>
      </c>
      <c r="D62" s="18">
        <v>272</v>
      </c>
      <c r="E62" s="18">
        <f t="shared" si="1"/>
        <v>665</v>
      </c>
      <c r="F62" s="19">
        <v>337</v>
      </c>
      <c r="G62" s="19">
        <v>328</v>
      </c>
      <c r="I62" s="18">
        <v>55</v>
      </c>
      <c r="J62" s="18">
        <f t="shared" si="2"/>
        <v>337</v>
      </c>
      <c r="K62" s="18">
        <f t="shared" si="3"/>
        <v>328</v>
      </c>
      <c r="L62" s="18">
        <f t="shared" si="4"/>
        <v>249</v>
      </c>
      <c r="M62" s="18">
        <f t="shared" si="5"/>
        <v>272</v>
      </c>
      <c r="N62" s="23">
        <f t="shared" si="6"/>
        <v>0.73887240356083084</v>
      </c>
      <c r="O62" s="23">
        <f t="shared" si="6"/>
        <v>0.82926829268292679</v>
      </c>
      <c r="P62" s="23">
        <v>1.0412334675330952</v>
      </c>
      <c r="Q62" s="23">
        <v>1.3950602651486743</v>
      </c>
      <c r="R62" s="23">
        <f t="shared" si="7"/>
        <v>350.89567855865306</v>
      </c>
      <c r="S62" s="23">
        <f t="shared" si="7"/>
        <v>457.57976696876517</v>
      </c>
      <c r="T62" s="23">
        <f t="shared" si="8"/>
        <v>808.47544552741829</v>
      </c>
      <c r="U62" s="9">
        <v>1</v>
      </c>
      <c r="V62" s="11">
        <v>1.1000000000000001</v>
      </c>
      <c r="W62" s="11">
        <f t="shared" si="9"/>
        <v>889.32299008016014</v>
      </c>
    </row>
    <row r="63" spans="1:23" x14ac:dyDescent="0.25">
      <c r="A63" s="18">
        <v>56</v>
      </c>
      <c r="B63" s="18">
        <f t="shared" si="0"/>
        <v>602</v>
      </c>
      <c r="C63" s="18">
        <v>274</v>
      </c>
      <c r="D63" s="18">
        <v>328</v>
      </c>
      <c r="E63" s="18">
        <f t="shared" si="1"/>
        <v>692</v>
      </c>
      <c r="F63" s="19">
        <v>308</v>
      </c>
      <c r="G63" s="19">
        <v>384</v>
      </c>
      <c r="I63" s="18">
        <v>56</v>
      </c>
      <c r="J63" s="18">
        <f t="shared" si="2"/>
        <v>308</v>
      </c>
      <c r="K63" s="18">
        <f t="shared" si="3"/>
        <v>384</v>
      </c>
      <c r="L63" s="18">
        <f t="shared" si="4"/>
        <v>274</v>
      </c>
      <c r="M63" s="18">
        <f t="shared" si="5"/>
        <v>328</v>
      </c>
      <c r="N63" s="23">
        <f t="shared" si="6"/>
        <v>0.88961038961038963</v>
      </c>
      <c r="O63" s="23">
        <f t="shared" si="6"/>
        <v>0.85416666666666663</v>
      </c>
      <c r="P63" s="23">
        <v>1.0499641130052011</v>
      </c>
      <c r="Q63" s="23">
        <v>1.4152178792825441</v>
      </c>
      <c r="R63" s="23">
        <f t="shared" si="7"/>
        <v>323.38894680560196</v>
      </c>
      <c r="S63" s="23">
        <f t="shared" si="7"/>
        <v>543.44366564449695</v>
      </c>
      <c r="T63" s="23">
        <f t="shared" si="8"/>
        <v>866.83261245009885</v>
      </c>
      <c r="U63" s="9">
        <v>1</v>
      </c>
      <c r="V63" s="11">
        <v>1.1000000000000001</v>
      </c>
      <c r="W63" s="11">
        <f t="shared" si="9"/>
        <v>953.51587369510878</v>
      </c>
    </row>
    <row r="64" spans="1:23" x14ac:dyDescent="0.25">
      <c r="A64" s="18">
        <v>57</v>
      </c>
      <c r="B64" s="18">
        <f t="shared" si="0"/>
        <v>658</v>
      </c>
      <c r="C64" s="18">
        <v>310</v>
      </c>
      <c r="D64" s="18">
        <v>348</v>
      </c>
      <c r="E64" s="18">
        <f t="shared" si="1"/>
        <v>687</v>
      </c>
      <c r="F64" s="19">
        <v>320</v>
      </c>
      <c r="G64" s="19">
        <v>367</v>
      </c>
      <c r="I64" s="18">
        <v>57</v>
      </c>
      <c r="J64" s="18">
        <f t="shared" si="2"/>
        <v>320</v>
      </c>
      <c r="K64" s="18">
        <f t="shared" si="3"/>
        <v>367</v>
      </c>
      <c r="L64" s="18">
        <f t="shared" si="4"/>
        <v>310</v>
      </c>
      <c r="M64" s="18">
        <f t="shared" si="5"/>
        <v>348</v>
      </c>
      <c r="N64" s="23">
        <f t="shared" si="6"/>
        <v>0.96875</v>
      </c>
      <c r="O64" s="23">
        <f t="shared" si="6"/>
        <v>0.94822888283378748</v>
      </c>
      <c r="P64" s="23">
        <v>1.0507369184297901</v>
      </c>
      <c r="Q64" s="23">
        <v>1.3747706366442454</v>
      </c>
      <c r="R64" s="23">
        <f t="shared" si="7"/>
        <v>336.23581389753281</v>
      </c>
      <c r="S64" s="23">
        <f t="shared" si="7"/>
        <v>504.54082364843805</v>
      </c>
      <c r="T64" s="23">
        <f t="shared" si="8"/>
        <v>840.77663754597086</v>
      </c>
      <c r="U64" s="9">
        <v>1</v>
      </c>
      <c r="V64" s="11">
        <v>1.1000000000000001</v>
      </c>
      <c r="W64" s="11">
        <f t="shared" si="9"/>
        <v>924.85430130056807</v>
      </c>
    </row>
    <row r="65" spans="1:23" x14ac:dyDescent="0.25">
      <c r="A65" s="18">
        <v>58</v>
      </c>
      <c r="B65" s="18">
        <f t="shared" si="0"/>
        <v>595</v>
      </c>
      <c r="C65" s="18">
        <v>301</v>
      </c>
      <c r="D65" s="18">
        <v>294</v>
      </c>
      <c r="E65" s="18">
        <f t="shared" si="1"/>
        <v>690</v>
      </c>
      <c r="F65" s="19">
        <v>329</v>
      </c>
      <c r="G65" s="19">
        <v>361</v>
      </c>
      <c r="I65" s="18">
        <v>58</v>
      </c>
      <c r="J65" s="18">
        <f t="shared" si="2"/>
        <v>329</v>
      </c>
      <c r="K65" s="18">
        <f t="shared" si="3"/>
        <v>361</v>
      </c>
      <c r="L65" s="18">
        <f t="shared" si="4"/>
        <v>301</v>
      </c>
      <c r="M65" s="18">
        <f t="shared" si="5"/>
        <v>294</v>
      </c>
      <c r="N65" s="23">
        <f t="shared" si="6"/>
        <v>0.91489361702127658</v>
      </c>
      <c r="O65" s="23">
        <f t="shared" si="6"/>
        <v>0.81440443213296398</v>
      </c>
      <c r="P65" s="23">
        <v>1.1184211227629284</v>
      </c>
      <c r="Q65" s="23">
        <v>1.4083919864026977</v>
      </c>
      <c r="R65" s="23">
        <f t="shared" si="7"/>
        <v>367.96054938900346</v>
      </c>
      <c r="S65" s="23">
        <f t="shared" si="7"/>
        <v>508.42950709137386</v>
      </c>
      <c r="T65" s="23">
        <f t="shared" si="8"/>
        <v>876.39005648037732</v>
      </c>
      <c r="U65" s="9">
        <v>1</v>
      </c>
      <c r="V65" s="11">
        <v>1.1000000000000001</v>
      </c>
      <c r="W65" s="11">
        <f t="shared" si="9"/>
        <v>964.02906212841515</v>
      </c>
    </row>
    <row r="66" spans="1:23" x14ac:dyDescent="0.25">
      <c r="A66" s="18">
        <v>59</v>
      </c>
      <c r="B66" s="18">
        <f t="shared" si="0"/>
        <v>555</v>
      </c>
      <c r="C66" s="18">
        <v>266</v>
      </c>
      <c r="D66" s="18">
        <v>289</v>
      </c>
      <c r="E66" s="18">
        <f t="shared" si="1"/>
        <v>631</v>
      </c>
      <c r="F66" s="19">
        <v>292</v>
      </c>
      <c r="G66" s="19">
        <v>339</v>
      </c>
      <c r="I66" s="18">
        <v>59</v>
      </c>
      <c r="J66" s="18">
        <f t="shared" si="2"/>
        <v>292</v>
      </c>
      <c r="K66" s="18">
        <f t="shared" si="3"/>
        <v>339</v>
      </c>
      <c r="L66" s="18">
        <f t="shared" si="4"/>
        <v>266</v>
      </c>
      <c r="M66" s="18">
        <f t="shared" si="5"/>
        <v>289</v>
      </c>
      <c r="N66" s="23">
        <f t="shared" si="6"/>
        <v>0.91095890410958902</v>
      </c>
      <c r="O66" s="23">
        <f t="shared" si="6"/>
        <v>0.85250737463126847</v>
      </c>
      <c r="P66" s="23">
        <v>1.1430485410770077</v>
      </c>
      <c r="Q66" s="23">
        <v>1.426226359882137</v>
      </c>
      <c r="R66" s="23">
        <f t="shared" si="7"/>
        <v>333.77017399448624</v>
      </c>
      <c r="S66" s="23">
        <f t="shared" si="7"/>
        <v>483.49073600004442</v>
      </c>
      <c r="T66" s="23">
        <f t="shared" si="8"/>
        <v>817.26090999453072</v>
      </c>
      <c r="U66" s="9">
        <v>1</v>
      </c>
      <c r="V66" s="11">
        <v>1.1000000000000001</v>
      </c>
      <c r="W66" s="11">
        <f t="shared" si="9"/>
        <v>898.98700099398388</v>
      </c>
    </row>
    <row r="67" spans="1:23" x14ac:dyDescent="0.25">
      <c r="A67" s="18">
        <v>60</v>
      </c>
      <c r="B67" s="18">
        <f t="shared" si="0"/>
        <v>610</v>
      </c>
      <c r="C67" s="18">
        <v>257</v>
      </c>
      <c r="D67" s="18">
        <v>353</v>
      </c>
      <c r="E67" s="18">
        <f t="shared" si="1"/>
        <v>651</v>
      </c>
      <c r="F67" s="19">
        <v>287</v>
      </c>
      <c r="G67" s="19">
        <v>364</v>
      </c>
      <c r="I67" s="18">
        <v>60</v>
      </c>
      <c r="J67" s="18">
        <f t="shared" si="2"/>
        <v>287</v>
      </c>
      <c r="K67" s="18">
        <f t="shared" si="3"/>
        <v>364</v>
      </c>
      <c r="L67" s="18">
        <f t="shared" si="4"/>
        <v>257</v>
      </c>
      <c r="M67" s="18">
        <f t="shared" si="5"/>
        <v>353</v>
      </c>
      <c r="N67" s="23">
        <f t="shared" si="6"/>
        <v>0.89547038327526129</v>
      </c>
      <c r="O67" s="23">
        <f t="shared" si="6"/>
        <v>0.96978021978021978</v>
      </c>
      <c r="P67" s="23">
        <v>1.1825745280936248</v>
      </c>
      <c r="Q67" s="23">
        <v>1.4753573081631239</v>
      </c>
      <c r="R67" s="23">
        <f t="shared" si="7"/>
        <v>339.39888956287035</v>
      </c>
      <c r="S67" s="23">
        <f t="shared" si="7"/>
        <v>537.03006017137716</v>
      </c>
      <c r="T67" s="23">
        <f t="shared" si="8"/>
        <v>876.42894973424745</v>
      </c>
      <c r="U67" s="9">
        <v>1</v>
      </c>
      <c r="V67" s="11">
        <v>1.1000000000000001</v>
      </c>
      <c r="W67" s="11">
        <f t="shared" si="9"/>
        <v>964.07184470767231</v>
      </c>
    </row>
    <row r="68" spans="1:23" x14ac:dyDescent="0.25">
      <c r="A68" s="18">
        <v>61</v>
      </c>
      <c r="B68" s="18">
        <f t="shared" si="0"/>
        <v>549</v>
      </c>
      <c r="C68" s="18">
        <v>248</v>
      </c>
      <c r="D68" s="18">
        <v>301</v>
      </c>
      <c r="E68" s="18">
        <f t="shared" si="1"/>
        <v>646</v>
      </c>
      <c r="F68" s="19">
        <v>316</v>
      </c>
      <c r="G68" s="19">
        <v>330</v>
      </c>
      <c r="I68" s="18">
        <v>61</v>
      </c>
      <c r="J68" s="18">
        <f t="shared" si="2"/>
        <v>316</v>
      </c>
      <c r="K68" s="18">
        <f t="shared" si="3"/>
        <v>330</v>
      </c>
      <c r="L68" s="18">
        <f t="shared" si="4"/>
        <v>248</v>
      </c>
      <c r="M68" s="18">
        <f t="shared" si="5"/>
        <v>301</v>
      </c>
      <c r="N68" s="23">
        <f t="shared" si="6"/>
        <v>0.78481012658227844</v>
      </c>
      <c r="O68" s="23">
        <f t="shared" si="6"/>
        <v>0.91212121212121211</v>
      </c>
      <c r="P68" s="23">
        <v>1.1841142086777496</v>
      </c>
      <c r="Q68" s="23">
        <v>1.4842715059338174</v>
      </c>
      <c r="R68" s="23">
        <f t="shared" si="7"/>
        <v>374.18008994216888</v>
      </c>
      <c r="S68" s="23">
        <f t="shared" si="7"/>
        <v>489.80959695815972</v>
      </c>
      <c r="T68" s="23">
        <f t="shared" si="8"/>
        <v>863.98968690032859</v>
      </c>
      <c r="U68" s="9">
        <v>1</v>
      </c>
      <c r="V68" s="11">
        <v>1.1000000000000001</v>
      </c>
      <c r="W68" s="11">
        <f t="shared" si="9"/>
        <v>950.38865559036151</v>
      </c>
    </row>
    <row r="69" spans="1:23" x14ac:dyDescent="0.25">
      <c r="A69" s="18">
        <v>62</v>
      </c>
      <c r="B69" s="18">
        <f t="shared" si="0"/>
        <v>569</v>
      </c>
      <c r="C69" s="18">
        <v>279</v>
      </c>
      <c r="D69" s="18">
        <v>290</v>
      </c>
      <c r="E69" s="18">
        <f t="shared" si="1"/>
        <v>593</v>
      </c>
      <c r="F69" s="19">
        <v>283</v>
      </c>
      <c r="G69" s="19">
        <v>310</v>
      </c>
      <c r="I69" s="18">
        <v>62</v>
      </c>
      <c r="J69" s="18">
        <f t="shared" si="2"/>
        <v>283</v>
      </c>
      <c r="K69" s="18">
        <f t="shared" si="3"/>
        <v>310</v>
      </c>
      <c r="L69" s="18">
        <f t="shared" si="4"/>
        <v>279</v>
      </c>
      <c r="M69" s="18">
        <f t="shared" si="5"/>
        <v>290</v>
      </c>
      <c r="N69" s="23">
        <f t="shared" si="6"/>
        <v>0.98586572438162545</v>
      </c>
      <c r="O69" s="23">
        <f t="shared" si="6"/>
        <v>0.93548387096774188</v>
      </c>
      <c r="P69" s="23">
        <v>1.1392912823311809</v>
      </c>
      <c r="Q69" s="23">
        <v>1.4498464913947244</v>
      </c>
      <c r="R69" s="23">
        <f t="shared" si="7"/>
        <v>322.4194328997242</v>
      </c>
      <c r="S69" s="23">
        <f t="shared" si="7"/>
        <v>449.45241233236459</v>
      </c>
      <c r="T69" s="23">
        <f t="shared" si="8"/>
        <v>771.87184523208884</v>
      </c>
      <c r="U69" s="9">
        <v>1</v>
      </c>
      <c r="V69" s="11">
        <v>1.1000000000000001</v>
      </c>
      <c r="W69" s="11">
        <f t="shared" si="9"/>
        <v>849.05902975529784</v>
      </c>
    </row>
    <row r="70" spans="1:23" x14ac:dyDescent="0.25">
      <c r="A70" s="18">
        <v>63</v>
      </c>
      <c r="B70" s="18">
        <f t="shared" si="0"/>
        <v>559</v>
      </c>
      <c r="C70" s="18">
        <v>267</v>
      </c>
      <c r="D70" s="18">
        <v>292</v>
      </c>
      <c r="E70" s="18">
        <f t="shared" si="1"/>
        <v>555</v>
      </c>
      <c r="F70" s="19">
        <v>256</v>
      </c>
      <c r="G70" s="19">
        <v>299</v>
      </c>
      <c r="I70" s="18">
        <v>63</v>
      </c>
      <c r="J70" s="18">
        <f t="shared" si="2"/>
        <v>256</v>
      </c>
      <c r="K70" s="18">
        <f t="shared" si="3"/>
        <v>299</v>
      </c>
      <c r="L70" s="18">
        <f t="shared" si="4"/>
        <v>267</v>
      </c>
      <c r="M70" s="18">
        <f t="shared" si="5"/>
        <v>292</v>
      </c>
      <c r="N70" s="23">
        <f t="shared" si="6"/>
        <v>1.04296875</v>
      </c>
      <c r="O70" s="23">
        <f t="shared" si="6"/>
        <v>0.97658862876254182</v>
      </c>
      <c r="P70" s="23">
        <v>1.1757656677118211</v>
      </c>
      <c r="Q70" s="23">
        <v>1.5747516223457818</v>
      </c>
      <c r="R70" s="23">
        <f t="shared" si="7"/>
        <v>300.99601093422621</v>
      </c>
      <c r="S70" s="23">
        <f t="shared" si="7"/>
        <v>470.85073508138873</v>
      </c>
      <c r="T70" s="23">
        <f t="shared" si="8"/>
        <v>771.84674601561494</v>
      </c>
      <c r="U70" s="9">
        <v>1</v>
      </c>
      <c r="V70" s="11">
        <v>1.1000000000000001</v>
      </c>
      <c r="W70" s="11">
        <f t="shared" si="9"/>
        <v>849.03142061717654</v>
      </c>
    </row>
    <row r="71" spans="1:23" x14ac:dyDescent="0.25">
      <c r="A71" s="18">
        <v>64</v>
      </c>
      <c r="B71" s="18">
        <f t="shared" si="0"/>
        <v>480</v>
      </c>
      <c r="C71" s="18">
        <v>205</v>
      </c>
      <c r="D71" s="18">
        <v>275</v>
      </c>
      <c r="E71" s="18">
        <f t="shared" si="1"/>
        <v>561</v>
      </c>
      <c r="F71" s="19">
        <v>239</v>
      </c>
      <c r="G71" s="19">
        <v>322</v>
      </c>
      <c r="I71" s="18">
        <v>64</v>
      </c>
      <c r="J71" s="18">
        <f t="shared" si="2"/>
        <v>239</v>
      </c>
      <c r="K71" s="18">
        <f t="shared" si="3"/>
        <v>322</v>
      </c>
      <c r="L71" s="18">
        <f t="shared" si="4"/>
        <v>205</v>
      </c>
      <c r="M71" s="18">
        <f t="shared" si="5"/>
        <v>275</v>
      </c>
      <c r="N71" s="23">
        <f t="shared" si="6"/>
        <v>0.85774058577405854</v>
      </c>
      <c r="O71" s="23">
        <f t="shared" si="6"/>
        <v>0.85403726708074534</v>
      </c>
      <c r="P71" s="23">
        <v>1.091953722728787</v>
      </c>
      <c r="Q71" s="23">
        <v>1.482105702636932</v>
      </c>
      <c r="R71" s="23">
        <f t="shared" si="7"/>
        <v>260.97693973218009</v>
      </c>
      <c r="S71" s="23">
        <f t="shared" si="7"/>
        <v>477.23803624909209</v>
      </c>
      <c r="T71" s="23">
        <f t="shared" si="8"/>
        <v>738.21497598127212</v>
      </c>
      <c r="U71" s="9">
        <v>1</v>
      </c>
      <c r="V71" s="11">
        <v>1.1000000000000001</v>
      </c>
      <c r="W71" s="11">
        <f t="shared" si="9"/>
        <v>812.0364735793994</v>
      </c>
    </row>
    <row r="72" spans="1:23" x14ac:dyDescent="0.25">
      <c r="A72" s="18">
        <v>65</v>
      </c>
      <c r="B72" s="18">
        <f t="shared" ref="B72:B106" si="10">C72+D72</f>
        <v>387</v>
      </c>
      <c r="C72" s="18">
        <v>176</v>
      </c>
      <c r="D72" s="18">
        <v>211</v>
      </c>
      <c r="E72" s="18">
        <f t="shared" ref="E72:E106" si="11">F72+G72</f>
        <v>477</v>
      </c>
      <c r="F72" s="19">
        <v>199</v>
      </c>
      <c r="G72" s="19">
        <v>278</v>
      </c>
      <c r="I72" s="18">
        <v>65</v>
      </c>
      <c r="J72" s="18">
        <f t="shared" ref="J72:J106" si="12">F72</f>
        <v>199</v>
      </c>
      <c r="K72" s="18">
        <f t="shared" ref="K72:K106" si="13">G72</f>
        <v>278</v>
      </c>
      <c r="L72" s="18">
        <f t="shared" ref="L72:L106" si="14">C72</f>
        <v>176</v>
      </c>
      <c r="M72" s="18">
        <f t="shared" ref="M72:M106" si="15">D72</f>
        <v>211</v>
      </c>
      <c r="N72" s="23">
        <f t="shared" ref="N72:O106" si="16">L72/J72</f>
        <v>0.88442211055276387</v>
      </c>
      <c r="O72" s="23">
        <f t="shared" si="16"/>
        <v>0.75899280575539574</v>
      </c>
      <c r="P72" s="23">
        <v>1.1210167176082917</v>
      </c>
      <c r="Q72" s="23">
        <v>1.5709636597012633</v>
      </c>
      <c r="R72" s="23">
        <f t="shared" ref="R72:S106" si="17">J72*P72</f>
        <v>223.08232680405004</v>
      </c>
      <c r="S72" s="23">
        <f t="shared" si="17"/>
        <v>436.72789739695122</v>
      </c>
      <c r="T72" s="23">
        <f t="shared" ref="T72:T106" si="18">R72+S72</f>
        <v>659.81022420100123</v>
      </c>
      <c r="U72" s="9">
        <v>1</v>
      </c>
      <c r="V72" s="11">
        <v>1.1000000000000001</v>
      </c>
      <c r="W72" s="11">
        <f t="shared" ref="W72:W106" si="19">T72*U72*V72</f>
        <v>725.79124662110144</v>
      </c>
    </row>
    <row r="73" spans="1:23" x14ac:dyDescent="0.25">
      <c r="A73" s="18">
        <v>66</v>
      </c>
      <c r="B73" s="18">
        <f t="shared" si="10"/>
        <v>412</v>
      </c>
      <c r="C73" s="18">
        <v>225</v>
      </c>
      <c r="D73" s="18">
        <v>187</v>
      </c>
      <c r="E73" s="18">
        <f t="shared" si="11"/>
        <v>405</v>
      </c>
      <c r="F73" s="19">
        <v>199</v>
      </c>
      <c r="G73" s="19">
        <v>206</v>
      </c>
      <c r="I73" s="18">
        <v>66</v>
      </c>
      <c r="J73" s="18">
        <f t="shared" si="12"/>
        <v>199</v>
      </c>
      <c r="K73" s="18">
        <f t="shared" si="13"/>
        <v>206</v>
      </c>
      <c r="L73" s="18">
        <f t="shared" si="14"/>
        <v>225</v>
      </c>
      <c r="M73" s="18">
        <f t="shared" si="15"/>
        <v>187</v>
      </c>
      <c r="N73" s="23">
        <f t="shared" si="16"/>
        <v>1.1306532663316582</v>
      </c>
      <c r="O73" s="23">
        <f t="shared" si="16"/>
        <v>0.90776699029126218</v>
      </c>
      <c r="P73" s="23">
        <v>1.158793886711841</v>
      </c>
      <c r="Q73" s="23">
        <v>1.5136682044855096</v>
      </c>
      <c r="R73" s="23">
        <f t="shared" si="17"/>
        <v>230.59998345565637</v>
      </c>
      <c r="S73" s="23">
        <f t="shared" si="17"/>
        <v>311.81565012401501</v>
      </c>
      <c r="T73" s="23">
        <f t="shared" si="18"/>
        <v>542.41563357967141</v>
      </c>
      <c r="U73" s="9">
        <v>1</v>
      </c>
      <c r="V73" s="11">
        <v>1.1000000000000001</v>
      </c>
      <c r="W73" s="11">
        <f t="shared" si="19"/>
        <v>596.65719693763856</v>
      </c>
    </row>
    <row r="74" spans="1:23" x14ac:dyDescent="0.25">
      <c r="A74" s="18">
        <v>67</v>
      </c>
      <c r="B74" s="18">
        <f t="shared" si="10"/>
        <v>399</v>
      </c>
      <c r="C74" s="18">
        <v>176</v>
      </c>
      <c r="D74" s="18">
        <v>223</v>
      </c>
      <c r="E74" s="18">
        <f t="shared" si="11"/>
        <v>380</v>
      </c>
      <c r="F74" s="19">
        <v>153</v>
      </c>
      <c r="G74" s="19">
        <v>227</v>
      </c>
      <c r="I74" s="18">
        <v>67</v>
      </c>
      <c r="J74" s="18">
        <f t="shared" si="12"/>
        <v>153</v>
      </c>
      <c r="K74" s="18">
        <f t="shared" si="13"/>
        <v>227</v>
      </c>
      <c r="L74" s="18">
        <f t="shared" si="14"/>
        <v>176</v>
      </c>
      <c r="M74" s="18">
        <f t="shared" si="15"/>
        <v>223</v>
      </c>
      <c r="N74" s="23">
        <f t="shared" si="16"/>
        <v>1.1503267973856208</v>
      </c>
      <c r="O74" s="23">
        <f t="shared" si="16"/>
        <v>0.98237885462555063</v>
      </c>
      <c r="P74" s="23">
        <v>1.1318994544649215</v>
      </c>
      <c r="Q74" s="23">
        <v>1.5924197744647843</v>
      </c>
      <c r="R74" s="23">
        <f t="shared" si="17"/>
        <v>173.18061653313299</v>
      </c>
      <c r="S74" s="23">
        <f t="shared" si="17"/>
        <v>361.47928880350605</v>
      </c>
      <c r="T74" s="23">
        <f t="shared" si="18"/>
        <v>534.65990533663899</v>
      </c>
      <c r="U74" s="9">
        <v>1</v>
      </c>
      <c r="V74" s="11">
        <v>1.1000000000000001</v>
      </c>
      <c r="W74" s="11">
        <f t="shared" si="19"/>
        <v>588.12589587030288</v>
      </c>
    </row>
    <row r="75" spans="1:23" x14ac:dyDescent="0.25">
      <c r="A75" s="18">
        <v>68</v>
      </c>
      <c r="B75" s="18">
        <f t="shared" si="10"/>
        <v>347</v>
      </c>
      <c r="C75" s="18">
        <v>179</v>
      </c>
      <c r="D75" s="18">
        <v>168</v>
      </c>
      <c r="E75" s="18">
        <f t="shared" si="11"/>
        <v>354</v>
      </c>
      <c r="F75" s="19">
        <v>158</v>
      </c>
      <c r="G75" s="19">
        <v>196</v>
      </c>
      <c r="I75" s="18">
        <v>68</v>
      </c>
      <c r="J75" s="18">
        <f t="shared" si="12"/>
        <v>158</v>
      </c>
      <c r="K75" s="18">
        <f t="shared" si="13"/>
        <v>196</v>
      </c>
      <c r="L75" s="18">
        <f t="shared" si="14"/>
        <v>179</v>
      </c>
      <c r="M75" s="18">
        <f t="shared" si="15"/>
        <v>168</v>
      </c>
      <c r="N75" s="23">
        <f t="shared" si="16"/>
        <v>1.1329113924050633</v>
      </c>
      <c r="O75" s="23">
        <f t="shared" si="16"/>
        <v>0.8571428571428571</v>
      </c>
      <c r="P75" s="23">
        <v>1.1587564374054806</v>
      </c>
      <c r="Q75" s="23">
        <v>1.5580214651020399</v>
      </c>
      <c r="R75" s="23">
        <f t="shared" si="17"/>
        <v>183.08351711006594</v>
      </c>
      <c r="S75" s="23">
        <f t="shared" si="17"/>
        <v>305.37220715999979</v>
      </c>
      <c r="T75" s="23">
        <f t="shared" si="18"/>
        <v>488.45572427006573</v>
      </c>
      <c r="U75" s="9">
        <v>1</v>
      </c>
      <c r="V75" s="11">
        <v>1.1000000000000001</v>
      </c>
      <c r="W75" s="11">
        <f t="shared" si="19"/>
        <v>537.3012966970723</v>
      </c>
    </row>
    <row r="76" spans="1:23" x14ac:dyDescent="0.25">
      <c r="A76" s="18">
        <v>69</v>
      </c>
      <c r="B76" s="18">
        <f t="shared" si="10"/>
        <v>299</v>
      </c>
      <c r="C76" s="18">
        <v>108</v>
      </c>
      <c r="D76" s="18">
        <v>191</v>
      </c>
      <c r="E76" s="18">
        <f t="shared" si="11"/>
        <v>274</v>
      </c>
      <c r="F76" s="19">
        <v>112</v>
      </c>
      <c r="G76" s="19">
        <v>162</v>
      </c>
      <c r="I76" s="18">
        <v>69</v>
      </c>
      <c r="J76" s="18">
        <f t="shared" si="12"/>
        <v>112</v>
      </c>
      <c r="K76" s="18">
        <f t="shared" si="13"/>
        <v>162</v>
      </c>
      <c r="L76" s="18">
        <f t="shared" si="14"/>
        <v>108</v>
      </c>
      <c r="M76" s="18">
        <f t="shared" si="15"/>
        <v>191</v>
      </c>
      <c r="N76" s="23">
        <f t="shared" si="16"/>
        <v>0.9642857142857143</v>
      </c>
      <c r="O76" s="23">
        <f t="shared" si="16"/>
        <v>1.1790123456790123</v>
      </c>
      <c r="P76" s="23">
        <v>1.1413992714218271</v>
      </c>
      <c r="Q76" s="23">
        <v>1.5940607954196429</v>
      </c>
      <c r="R76" s="23">
        <f t="shared" si="17"/>
        <v>127.83671839924463</v>
      </c>
      <c r="S76" s="23">
        <f t="shared" si="17"/>
        <v>258.23784885798216</v>
      </c>
      <c r="T76" s="23">
        <f t="shared" si="18"/>
        <v>386.07456725722682</v>
      </c>
      <c r="U76" s="9">
        <v>1</v>
      </c>
      <c r="V76" s="11">
        <v>1.1000000000000001</v>
      </c>
      <c r="W76" s="11">
        <f t="shared" si="19"/>
        <v>424.68202398294954</v>
      </c>
    </row>
    <row r="77" spans="1:23" x14ac:dyDescent="0.25">
      <c r="A77" s="18">
        <v>70</v>
      </c>
      <c r="B77" s="18">
        <f t="shared" si="10"/>
        <v>311</v>
      </c>
      <c r="C77" s="18">
        <v>122</v>
      </c>
      <c r="D77" s="18">
        <v>189</v>
      </c>
      <c r="E77" s="18">
        <f t="shared" si="11"/>
        <v>325</v>
      </c>
      <c r="F77" s="19">
        <v>132</v>
      </c>
      <c r="G77" s="19">
        <v>193</v>
      </c>
      <c r="I77" s="18">
        <v>70</v>
      </c>
      <c r="J77" s="18">
        <f t="shared" si="12"/>
        <v>132</v>
      </c>
      <c r="K77" s="18">
        <f t="shared" si="13"/>
        <v>193</v>
      </c>
      <c r="L77" s="18">
        <f t="shared" si="14"/>
        <v>122</v>
      </c>
      <c r="M77" s="18">
        <f t="shared" si="15"/>
        <v>189</v>
      </c>
      <c r="N77" s="23">
        <f t="shared" si="16"/>
        <v>0.9242424242424242</v>
      </c>
      <c r="O77" s="23">
        <f t="shared" si="16"/>
        <v>0.97927461139896377</v>
      </c>
      <c r="P77" s="23">
        <v>1.2001189324535197</v>
      </c>
      <c r="Q77" s="23">
        <v>1.6082249138730098</v>
      </c>
      <c r="R77" s="23">
        <f t="shared" si="17"/>
        <v>158.41569908386461</v>
      </c>
      <c r="S77" s="23">
        <f t="shared" si="17"/>
        <v>310.38740837749089</v>
      </c>
      <c r="T77" s="23">
        <f t="shared" si="18"/>
        <v>468.80310746135547</v>
      </c>
      <c r="U77" s="9">
        <v>1</v>
      </c>
      <c r="V77" s="11">
        <v>1.1000000000000001</v>
      </c>
      <c r="W77" s="11">
        <f t="shared" si="19"/>
        <v>515.68341820749106</v>
      </c>
    </row>
    <row r="78" spans="1:23" x14ac:dyDescent="0.25">
      <c r="A78" s="18">
        <v>71</v>
      </c>
      <c r="B78" s="18">
        <f t="shared" si="10"/>
        <v>292</v>
      </c>
      <c r="C78" s="18">
        <v>142</v>
      </c>
      <c r="D78" s="18">
        <v>150</v>
      </c>
      <c r="E78" s="18">
        <f t="shared" si="11"/>
        <v>235</v>
      </c>
      <c r="F78" s="19">
        <v>115</v>
      </c>
      <c r="G78" s="19">
        <v>120</v>
      </c>
      <c r="I78" s="18">
        <v>71</v>
      </c>
      <c r="J78" s="18">
        <f t="shared" si="12"/>
        <v>115</v>
      </c>
      <c r="K78" s="18">
        <f t="shared" si="13"/>
        <v>120</v>
      </c>
      <c r="L78" s="18">
        <f t="shared" si="14"/>
        <v>142</v>
      </c>
      <c r="M78" s="18">
        <f t="shared" si="15"/>
        <v>150</v>
      </c>
      <c r="N78" s="23">
        <f t="shared" si="16"/>
        <v>1.2347826086956522</v>
      </c>
      <c r="O78" s="23">
        <f t="shared" si="16"/>
        <v>1.25</v>
      </c>
      <c r="P78" s="23">
        <v>1.2712810006613371</v>
      </c>
      <c r="Q78" s="23">
        <v>1.6975198611628772</v>
      </c>
      <c r="R78" s="23">
        <f t="shared" si="17"/>
        <v>146.19731507605377</v>
      </c>
      <c r="S78" s="23">
        <f t="shared" si="17"/>
        <v>203.70238333954526</v>
      </c>
      <c r="T78" s="23">
        <f t="shared" si="18"/>
        <v>349.899698415599</v>
      </c>
      <c r="U78" s="9">
        <v>1</v>
      </c>
      <c r="V78" s="11">
        <v>1.1000000000000001</v>
      </c>
      <c r="W78" s="11">
        <f t="shared" si="19"/>
        <v>384.88966825715892</v>
      </c>
    </row>
    <row r="79" spans="1:23" x14ac:dyDescent="0.25">
      <c r="A79" s="18">
        <v>72</v>
      </c>
      <c r="B79" s="18">
        <f t="shared" si="10"/>
        <v>269</v>
      </c>
      <c r="C79" s="18">
        <v>123</v>
      </c>
      <c r="D79" s="18">
        <v>146</v>
      </c>
      <c r="E79" s="18">
        <f t="shared" si="11"/>
        <v>268</v>
      </c>
      <c r="F79" s="19">
        <v>119</v>
      </c>
      <c r="G79" s="19">
        <v>149</v>
      </c>
      <c r="I79" s="18">
        <v>72</v>
      </c>
      <c r="J79" s="18">
        <f t="shared" si="12"/>
        <v>119</v>
      </c>
      <c r="K79" s="18">
        <f t="shared" si="13"/>
        <v>149</v>
      </c>
      <c r="L79" s="18">
        <f t="shared" si="14"/>
        <v>123</v>
      </c>
      <c r="M79" s="18">
        <f t="shared" si="15"/>
        <v>146</v>
      </c>
      <c r="N79" s="23">
        <f t="shared" si="16"/>
        <v>1.0336134453781514</v>
      </c>
      <c r="O79" s="23">
        <f t="shared" si="16"/>
        <v>0.97986577181208057</v>
      </c>
      <c r="P79" s="23">
        <v>1.2037283427123036</v>
      </c>
      <c r="Q79" s="23">
        <v>1.5545465488116144</v>
      </c>
      <c r="R79" s="23">
        <f t="shared" si="17"/>
        <v>143.24367278276412</v>
      </c>
      <c r="S79" s="23">
        <f t="shared" si="17"/>
        <v>231.62743577293054</v>
      </c>
      <c r="T79" s="23">
        <f t="shared" si="18"/>
        <v>374.87110855569466</v>
      </c>
      <c r="U79" s="9">
        <v>1</v>
      </c>
      <c r="V79" s="11">
        <v>1.1000000000000001</v>
      </c>
      <c r="W79" s="11">
        <f t="shared" si="19"/>
        <v>412.35821941126414</v>
      </c>
    </row>
    <row r="80" spans="1:23" x14ac:dyDescent="0.25">
      <c r="A80" s="18">
        <v>73</v>
      </c>
      <c r="B80" s="18">
        <f t="shared" si="10"/>
        <v>231</v>
      </c>
      <c r="C80" s="18">
        <v>109</v>
      </c>
      <c r="D80" s="18">
        <v>122</v>
      </c>
      <c r="E80" s="18">
        <f t="shared" si="11"/>
        <v>228</v>
      </c>
      <c r="F80" s="19">
        <v>106</v>
      </c>
      <c r="G80" s="19">
        <v>122</v>
      </c>
      <c r="I80" s="18">
        <v>73</v>
      </c>
      <c r="J80" s="18">
        <f t="shared" si="12"/>
        <v>106</v>
      </c>
      <c r="K80" s="18">
        <f t="shared" si="13"/>
        <v>122</v>
      </c>
      <c r="L80" s="18">
        <f t="shared" si="14"/>
        <v>109</v>
      </c>
      <c r="M80" s="18">
        <f t="shared" si="15"/>
        <v>122</v>
      </c>
      <c r="N80" s="23">
        <f t="shared" si="16"/>
        <v>1.0283018867924529</v>
      </c>
      <c r="O80" s="23">
        <f t="shared" si="16"/>
        <v>1</v>
      </c>
      <c r="P80" s="23">
        <v>1.0989224600493674</v>
      </c>
      <c r="Q80" s="23">
        <v>1.5088109523577338</v>
      </c>
      <c r="R80" s="23">
        <f t="shared" si="17"/>
        <v>116.48578076523295</v>
      </c>
      <c r="S80" s="23">
        <f t="shared" si="17"/>
        <v>184.07493618764352</v>
      </c>
      <c r="T80" s="23">
        <f t="shared" si="18"/>
        <v>300.56071695287648</v>
      </c>
      <c r="U80" s="9">
        <v>1</v>
      </c>
      <c r="V80" s="11">
        <v>1.1000000000000001</v>
      </c>
      <c r="W80" s="11">
        <f t="shared" si="19"/>
        <v>330.61678864816417</v>
      </c>
    </row>
    <row r="81" spans="1:23" x14ac:dyDescent="0.25">
      <c r="A81" s="18">
        <v>74</v>
      </c>
      <c r="B81" s="18">
        <f t="shared" si="10"/>
        <v>165</v>
      </c>
      <c r="C81" s="18">
        <v>75</v>
      </c>
      <c r="D81" s="18">
        <v>90</v>
      </c>
      <c r="E81" s="18">
        <f t="shared" si="11"/>
        <v>187</v>
      </c>
      <c r="F81" s="19">
        <v>92</v>
      </c>
      <c r="G81" s="19">
        <v>95</v>
      </c>
      <c r="I81" s="18">
        <v>74</v>
      </c>
      <c r="J81" s="18">
        <f t="shared" si="12"/>
        <v>92</v>
      </c>
      <c r="K81" s="18">
        <f t="shared" si="13"/>
        <v>95</v>
      </c>
      <c r="L81" s="18">
        <f t="shared" si="14"/>
        <v>75</v>
      </c>
      <c r="M81" s="18">
        <f t="shared" si="15"/>
        <v>90</v>
      </c>
      <c r="N81" s="23">
        <f t="shared" si="16"/>
        <v>0.81521739130434778</v>
      </c>
      <c r="O81" s="23">
        <f t="shared" si="16"/>
        <v>0.94736842105263153</v>
      </c>
      <c r="P81" s="23">
        <v>1.1996096473498148</v>
      </c>
      <c r="Q81" s="23">
        <v>1.5364118049579252</v>
      </c>
      <c r="R81" s="23">
        <f t="shared" si="17"/>
        <v>110.36408755618297</v>
      </c>
      <c r="S81" s="23">
        <f t="shared" si="17"/>
        <v>145.9591214710029</v>
      </c>
      <c r="T81" s="23">
        <f t="shared" si="18"/>
        <v>256.32320902718584</v>
      </c>
      <c r="U81" s="9">
        <v>1</v>
      </c>
      <c r="V81" s="11">
        <v>1.1000000000000001</v>
      </c>
      <c r="W81" s="11">
        <f t="shared" si="19"/>
        <v>281.95552992990446</v>
      </c>
    </row>
    <row r="82" spans="1:23" x14ac:dyDescent="0.25">
      <c r="A82" s="18">
        <v>75</v>
      </c>
      <c r="B82" s="18">
        <f t="shared" si="10"/>
        <v>103</v>
      </c>
      <c r="C82" s="18">
        <v>39</v>
      </c>
      <c r="D82" s="18">
        <v>64</v>
      </c>
      <c r="E82" s="18">
        <f t="shared" si="11"/>
        <v>127</v>
      </c>
      <c r="F82" s="19">
        <v>50</v>
      </c>
      <c r="G82" s="19">
        <v>77</v>
      </c>
      <c r="I82" s="18">
        <v>75</v>
      </c>
      <c r="J82" s="18">
        <f t="shared" si="12"/>
        <v>50</v>
      </c>
      <c r="K82" s="18">
        <f t="shared" si="13"/>
        <v>77</v>
      </c>
      <c r="L82" s="18">
        <f t="shared" si="14"/>
        <v>39</v>
      </c>
      <c r="M82" s="18">
        <f t="shared" si="15"/>
        <v>64</v>
      </c>
      <c r="N82" s="23">
        <f t="shared" si="16"/>
        <v>0.78</v>
      </c>
      <c r="O82" s="23">
        <f t="shared" si="16"/>
        <v>0.83116883116883122</v>
      </c>
      <c r="P82" s="23">
        <v>1.0552273892777833</v>
      </c>
      <c r="Q82" s="23">
        <v>1.5150969237124527</v>
      </c>
      <c r="R82" s="23">
        <f t="shared" si="17"/>
        <v>52.76136946388916</v>
      </c>
      <c r="S82" s="23">
        <f t="shared" si="17"/>
        <v>116.66246312585886</v>
      </c>
      <c r="T82" s="23">
        <f t="shared" si="18"/>
        <v>169.42383258974803</v>
      </c>
      <c r="U82" s="9">
        <v>1</v>
      </c>
      <c r="V82" s="11">
        <v>1.1000000000000001</v>
      </c>
      <c r="W82" s="11">
        <f t="shared" si="19"/>
        <v>186.36621584872285</v>
      </c>
    </row>
    <row r="83" spans="1:23" x14ac:dyDescent="0.25">
      <c r="A83" s="18">
        <v>76</v>
      </c>
      <c r="B83" s="18">
        <f t="shared" si="10"/>
        <v>60</v>
      </c>
      <c r="C83" s="18">
        <v>24</v>
      </c>
      <c r="D83" s="18">
        <v>36</v>
      </c>
      <c r="E83" s="18">
        <f t="shared" si="11"/>
        <v>85</v>
      </c>
      <c r="F83" s="19">
        <v>34</v>
      </c>
      <c r="G83" s="19">
        <v>51</v>
      </c>
      <c r="I83" s="18">
        <v>76</v>
      </c>
      <c r="J83" s="18">
        <f t="shared" si="12"/>
        <v>34</v>
      </c>
      <c r="K83" s="18">
        <f t="shared" si="13"/>
        <v>51</v>
      </c>
      <c r="L83" s="18">
        <f t="shared" si="14"/>
        <v>24</v>
      </c>
      <c r="M83" s="18">
        <f t="shared" si="15"/>
        <v>36</v>
      </c>
      <c r="N83" s="23">
        <f t="shared" si="16"/>
        <v>0.70588235294117652</v>
      </c>
      <c r="O83" s="23">
        <f t="shared" si="16"/>
        <v>0.70588235294117652</v>
      </c>
      <c r="P83" s="23">
        <v>0.87105133724920314</v>
      </c>
      <c r="Q83" s="23">
        <v>1.163462701676707</v>
      </c>
      <c r="R83" s="23">
        <f t="shared" si="17"/>
        <v>29.615745466472905</v>
      </c>
      <c r="S83" s="23">
        <f t="shared" si="17"/>
        <v>59.336597785512055</v>
      </c>
      <c r="T83" s="23">
        <f t="shared" si="18"/>
        <v>88.952343251984956</v>
      </c>
      <c r="U83" s="9">
        <v>1</v>
      </c>
      <c r="V83" s="11">
        <v>1.1000000000000001</v>
      </c>
      <c r="W83" s="11">
        <f t="shared" si="19"/>
        <v>97.847577577183458</v>
      </c>
    </row>
    <row r="84" spans="1:23" x14ac:dyDescent="0.25">
      <c r="A84" s="18">
        <v>77</v>
      </c>
      <c r="B84" s="18">
        <f t="shared" si="10"/>
        <v>64</v>
      </c>
      <c r="C84" s="18">
        <v>24</v>
      </c>
      <c r="D84" s="18">
        <v>40</v>
      </c>
      <c r="E84" s="18">
        <f t="shared" si="11"/>
        <v>69</v>
      </c>
      <c r="F84" s="19">
        <v>28</v>
      </c>
      <c r="G84" s="19">
        <v>41</v>
      </c>
      <c r="I84" s="18">
        <v>77</v>
      </c>
      <c r="J84" s="18">
        <f t="shared" si="12"/>
        <v>28</v>
      </c>
      <c r="K84" s="18">
        <f t="shared" si="13"/>
        <v>41</v>
      </c>
      <c r="L84" s="18">
        <f t="shared" si="14"/>
        <v>24</v>
      </c>
      <c r="M84" s="18">
        <f t="shared" si="15"/>
        <v>40</v>
      </c>
      <c r="N84" s="23">
        <f t="shared" si="16"/>
        <v>0.8571428571428571</v>
      </c>
      <c r="O84" s="23">
        <f t="shared" si="16"/>
        <v>0.97560975609756095</v>
      </c>
      <c r="P84" s="23">
        <v>1.0980308563172401</v>
      </c>
      <c r="Q84" s="23">
        <v>1.2533296593497394</v>
      </c>
      <c r="R84" s="23">
        <f t="shared" si="17"/>
        <v>30.744863976882723</v>
      </c>
      <c r="S84" s="23">
        <f t="shared" si="17"/>
        <v>51.386516033339312</v>
      </c>
      <c r="T84" s="23">
        <f t="shared" si="18"/>
        <v>82.131380010222031</v>
      </c>
      <c r="U84" s="9">
        <v>1</v>
      </c>
      <c r="V84" s="11">
        <v>1.1000000000000001</v>
      </c>
      <c r="W84" s="11">
        <f t="shared" si="19"/>
        <v>90.344518011244247</v>
      </c>
    </row>
    <row r="85" spans="1:23" x14ac:dyDescent="0.25">
      <c r="A85" s="18">
        <v>78</v>
      </c>
      <c r="B85" s="18">
        <f t="shared" si="10"/>
        <v>45</v>
      </c>
      <c r="C85" s="18">
        <v>9</v>
      </c>
      <c r="D85" s="18">
        <v>36</v>
      </c>
      <c r="E85" s="18">
        <f t="shared" si="11"/>
        <v>57</v>
      </c>
      <c r="F85" s="19">
        <v>16</v>
      </c>
      <c r="G85" s="19">
        <v>41</v>
      </c>
      <c r="I85" s="18">
        <v>78</v>
      </c>
      <c r="J85" s="18">
        <f t="shared" si="12"/>
        <v>16</v>
      </c>
      <c r="K85" s="18">
        <f t="shared" si="13"/>
        <v>41</v>
      </c>
      <c r="L85" s="18">
        <f t="shared" si="14"/>
        <v>9</v>
      </c>
      <c r="M85" s="18">
        <f t="shared" si="15"/>
        <v>36</v>
      </c>
      <c r="N85" s="23">
        <f t="shared" si="16"/>
        <v>0.5625</v>
      </c>
      <c r="O85" s="23">
        <f t="shared" si="16"/>
        <v>0.87804878048780488</v>
      </c>
      <c r="P85" s="23">
        <v>1.2463082851082308</v>
      </c>
      <c r="Q85" s="23">
        <v>1.3285489276730484</v>
      </c>
      <c r="R85" s="23">
        <f t="shared" si="17"/>
        <v>19.940932561731692</v>
      </c>
      <c r="S85" s="23">
        <f t="shared" si="17"/>
        <v>54.470506034594983</v>
      </c>
      <c r="T85" s="23">
        <f t="shared" si="18"/>
        <v>74.411438596326676</v>
      </c>
      <c r="U85" s="9">
        <v>1</v>
      </c>
      <c r="V85" s="11">
        <v>1.1000000000000001</v>
      </c>
      <c r="W85" s="11">
        <f t="shared" si="19"/>
        <v>81.85258245595935</v>
      </c>
    </row>
    <row r="86" spans="1:23" x14ac:dyDescent="0.25">
      <c r="A86" s="18">
        <v>79</v>
      </c>
      <c r="B86" s="18">
        <f t="shared" si="10"/>
        <v>52</v>
      </c>
      <c r="C86" s="18">
        <v>22</v>
      </c>
      <c r="D86" s="18">
        <v>30</v>
      </c>
      <c r="E86" s="18">
        <f t="shared" si="11"/>
        <v>56</v>
      </c>
      <c r="F86" s="19">
        <v>19</v>
      </c>
      <c r="G86" s="19">
        <v>37</v>
      </c>
      <c r="I86" s="18">
        <v>79</v>
      </c>
      <c r="J86" s="18">
        <f t="shared" si="12"/>
        <v>19</v>
      </c>
      <c r="K86" s="18">
        <f t="shared" si="13"/>
        <v>37</v>
      </c>
      <c r="L86" s="18">
        <f t="shared" si="14"/>
        <v>22</v>
      </c>
      <c r="M86" s="18">
        <f t="shared" si="15"/>
        <v>30</v>
      </c>
      <c r="N86" s="23">
        <f t="shared" si="16"/>
        <v>1.1578947368421053</v>
      </c>
      <c r="O86" s="23">
        <f t="shared" si="16"/>
        <v>0.81081081081081086</v>
      </c>
      <c r="P86" s="23">
        <v>1.2587200943383465</v>
      </c>
      <c r="Q86" s="23">
        <v>1.556891493509448</v>
      </c>
      <c r="R86" s="23">
        <f t="shared" si="17"/>
        <v>23.915681792428582</v>
      </c>
      <c r="S86" s="23">
        <f t="shared" si="17"/>
        <v>57.604985259849578</v>
      </c>
      <c r="T86" s="23">
        <f t="shared" si="18"/>
        <v>81.520667052278156</v>
      </c>
      <c r="U86" s="9">
        <v>1</v>
      </c>
      <c r="V86" s="11">
        <v>1.1000000000000001</v>
      </c>
      <c r="W86" s="11">
        <f t="shared" si="19"/>
        <v>89.672733757505981</v>
      </c>
    </row>
    <row r="87" spans="1:23" x14ac:dyDescent="0.25">
      <c r="A87" s="18">
        <v>80</v>
      </c>
      <c r="B87" s="18">
        <f t="shared" si="10"/>
        <v>55</v>
      </c>
      <c r="C87" s="18">
        <v>30</v>
      </c>
      <c r="D87" s="18">
        <v>25</v>
      </c>
      <c r="E87" s="18">
        <f t="shared" si="11"/>
        <v>76</v>
      </c>
      <c r="F87" s="19">
        <v>39</v>
      </c>
      <c r="G87" s="19">
        <v>37</v>
      </c>
      <c r="I87" s="18">
        <v>80</v>
      </c>
      <c r="J87" s="18">
        <f t="shared" si="12"/>
        <v>39</v>
      </c>
      <c r="K87" s="18">
        <f t="shared" si="13"/>
        <v>37</v>
      </c>
      <c r="L87" s="18">
        <f t="shared" si="14"/>
        <v>30</v>
      </c>
      <c r="M87" s="18">
        <f t="shared" si="15"/>
        <v>25</v>
      </c>
      <c r="N87" s="23">
        <f t="shared" si="16"/>
        <v>0.76923076923076927</v>
      </c>
      <c r="O87" s="23">
        <f t="shared" si="16"/>
        <v>0.67567567567567566</v>
      </c>
      <c r="P87" s="23">
        <v>0.99793733229424786</v>
      </c>
      <c r="Q87" s="23">
        <v>1.2686136794893021</v>
      </c>
      <c r="R87" s="23">
        <f t="shared" si="17"/>
        <v>38.919555959475666</v>
      </c>
      <c r="S87" s="23">
        <f t="shared" si="17"/>
        <v>46.938706141104177</v>
      </c>
      <c r="T87" s="23">
        <f t="shared" si="18"/>
        <v>85.85826210057985</v>
      </c>
      <c r="U87" s="9">
        <v>1</v>
      </c>
      <c r="V87" s="11">
        <v>1.1000000000000001</v>
      </c>
      <c r="W87" s="11">
        <f t="shared" si="19"/>
        <v>94.444088310637838</v>
      </c>
    </row>
    <row r="88" spans="1:23" x14ac:dyDescent="0.25">
      <c r="A88" s="18">
        <v>81</v>
      </c>
      <c r="B88" s="18">
        <f t="shared" si="10"/>
        <v>61</v>
      </c>
      <c r="C88" s="18">
        <v>24</v>
      </c>
      <c r="D88" s="18">
        <v>37</v>
      </c>
      <c r="E88" s="18">
        <f t="shared" si="11"/>
        <v>61</v>
      </c>
      <c r="F88" s="19">
        <v>24</v>
      </c>
      <c r="G88" s="19">
        <v>37</v>
      </c>
      <c r="I88" s="18">
        <v>81</v>
      </c>
      <c r="J88" s="18">
        <f t="shared" si="12"/>
        <v>24</v>
      </c>
      <c r="K88" s="18">
        <f t="shared" si="13"/>
        <v>37</v>
      </c>
      <c r="L88" s="18">
        <f t="shared" si="14"/>
        <v>24</v>
      </c>
      <c r="M88" s="18">
        <f t="shared" si="15"/>
        <v>37</v>
      </c>
      <c r="N88" s="23">
        <f t="shared" si="16"/>
        <v>1</v>
      </c>
      <c r="O88" s="23">
        <f t="shared" si="16"/>
        <v>1</v>
      </c>
      <c r="P88" s="23">
        <v>1.0566307227620151</v>
      </c>
      <c r="Q88" s="23">
        <v>1.2708540869872402</v>
      </c>
      <c r="R88" s="23">
        <f t="shared" si="17"/>
        <v>25.359137346288364</v>
      </c>
      <c r="S88" s="23">
        <f t="shared" si="17"/>
        <v>47.021601218527891</v>
      </c>
      <c r="T88" s="23">
        <f t="shared" si="18"/>
        <v>72.380738564816255</v>
      </c>
      <c r="U88" s="9">
        <v>1</v>
      </c>
      <c r="V88" s="11">
        <v>1.1000000000000001</v>
      </c>
      <c r="W88" s="11">
        <f t="shared" si="19"/>
        <v>79.618812421297889</v>
      </c>
    </row>
    <row r="89" spans="1:23" x14ac:dyDescent="0.25">
      <c r="A89" s="18">
        <v>82</v>
      </c>
      <c r="B89" s="18">
        <f t="shared" si="10"/>
        <v>69</v>
      </c>
      <c r="C89" s="18">
        <v>35</v>
      </c>
      <c r="D89" s="18">
        <v>34</v>
      </c>
      <c r="E89" s="18">
        <f t="shared" si="11"/>
        <v>118</v>
      </c>
      <c r="F89" s="19">
        <v>50</v>
      </c>
      <c r="G89" s="19">
        <v>68</v>
      </c>
      <c r="I89" s="18">
        <v>82</v>
      </c>
      <c r="J89" s="18">
        <f t="shared" si="12"/>
        <v>50</v>
      </c>
      <c r="K89" s="18">
        <f t="shared" si="13"/>
        <v>68</v>
      </c>
      <c r="L89" s="18">
        <f t="shared" si="14"/>
        <v>35</v>
      </c>
      <c r="M89" s="18">
        <f t="shared" si="15"/>
        <v>34</v>
      </c>
      <c r="N89" s="23">
        <f t="shared" si="16"/>
        <v>0.7</v>
      </c>
      <c r="O89" s="23">
        <f t="shared" si="16"/>
        <v>0.5</v>
      </c>
      <c r="P89" s="23">
        <v>0.83082836143162497</v>
      </c>
      <c r="Q89" s="23">
        <v>1.0329877075932696</v>
      </c>
      <c r="R89" s="23">
        <f t="shared" si="17"/>
        <v>41.541418071581248</v>
      </c>
      <c r="S89" s="23">
        <f t="shared" si="17"/>
        <v>70.243164116342342</v>
      </c>
      <c r="T89" s="23">
        <f t="shared" si="18"/>
        <v>111.78458218792359</v>
      </c>
      <c r="U89" s="9">
        <v>1</v>
      </c>
      <c r="V89" s="11">
        <v>1.1000000000000001</v>
      </c>
      <c r="W89" s="11">
        <f t="shared" si="19"/>
        <v>122.96304040671596</v>
      </c>
    </row>
    <row r="90" spans="1:23" x14ac:dyDescent="0.25">
      <c r="A90" s="18">
        <v>83</v>
      </c>
      <c r="B90" s="18">
        <f t="shared" si="10"/>
        <v>76</v>
      </c>
      <c r="C90" s="18">
        <v>47</v>
      </c>
      <c r="D90" s="18">
        <v>29</v>
      </c>
      <c r="E90" s="18">
        <f t="shared" si="11"/>
        <v>90</v>
      </c>
      <c r="F90" s="19">
        <v>49</v>
      </c>
      <c r="G90" s="19">
        <v>41</v>
      </c>
      <c r="I90" s="18">
        <v>83</v>
      </c>
      <c r="J90" s="18">
        <f t="shared" si="12"/>
        <v>49</v>
      </c>
      <c r="K90" s="18">
        <f t="shared" si="13"/>
        <v>41</v>
      </c>
      <c r="L90" s="18">
        <f t="shared" si="14"/>
        <v>47</v>
      </c>
      <c r="M90" s="18">
        <f t="shared" si="15"/>
        <v>29</v>
      </c>
      <c r="N90" s="23">
        <f t="shared" si="16"/>
        <v>0.95918367346938771</v>
      </c>
      <c r="O90" s="23">
        <f t="shared" si="16"/>
        <v>0.70731707317073167</v>
      </c>
      <c r="P90" s="23">
        <v>0.79545130371297212</v>
      </c>
      <c r="Q90" s="23">
        <v>0.97719802345730455</v>
      </c>
      <c r="R90" s="23">
        <f t="shared" si="17"/>
        <v>38.977113881935637</v>
      </c>
      <c r="S90" s="23">
        <f t="shared" si="17"/>
        <v>40.065118961749484</v>
      </c>
      <c r="T90" s="23">
        <f t="shared" si="18"/>
        <v>79.042232843685127</v>
      </c>
      <c r="U90" s="9">
        <v>1</v>
      </c>
      <c r="V90" s="11">
        <v>1.1000000000000001</v>
      </c>
      <c r="W90" s="11">
        <f t="shared" si="19"/>
        <v>86.94645612805364</v>
      </c>
    </row>
    <row r="91" spans="1:23" x14ac:dyDescent="0.25">
      <c r="A91" s="18">
        <v>84</v>
      </c>
      <c r="B91" s="18">
        <f t="shared" si="10"/>
        <v>31</v>
      </c>
      <c r="C91" s="18">
        <v>17</v>
      </c>
      <c r="D91" s="18">
        <v>14</v>
      </c>
      <c r="E91" s="18">
        <f t="shared" si="11"/>
        <v>76</v>
      </c>
      <c r="F91" s="19">
        <v>34</v>
      </c>
      <c r="G91" s="19">
        <v>42</v>
      </c>
      <c r="I91" s="18">
        <v>84</v>
      </c>
      <c r="J91" s="18">
        <f t="shared" si="12"/>
        <v>34</v>
      </c>
      <c r="K91" s="18">
        <f t="shared" si="13"/>
        <v>42</v>
      </c>
      <c r="L91" s="18">
        <f t="shared" si="14"/>
        <v>17</v>
      </c>
      <c r="M91" s="18">
        <f t="shared" si="15"/>
        <v>14</v>
      </c>
      <c r="N91" s="23">
        <f t="shared" si="16"/>
        <v>0.5</v>
      </c>
      <c r="O91" s="23">
        <f t="shared" si="16"/>
        <v>0.33333333333333331</v>
      </c>
      <c r="P91" s="23">
        <v>0.76933012984981708</v>
      </c>
      <c r="Q91" s="23">
        <v>0.89278504471699538</v>
      </c>
      <c r="R91" s="23">
        <f t="shared" si="17"/>
        <v>26.157224414893779</v>
      </c>
      <c r="S91" s="23">
        <f t="shared" si="17"/>
        <v>37.496971878113804</v>
      </c>
      <c r="T91" s="23">
        <f t="shared" si="18"/>
        <v>63.654196293007587</v>
      </c>
      <c r="U91" s="9">
        <v>1</v>
      </c>
      <c r="V91" s="11">
        <v>1.1000000000000001</v>
      </c>
      <c r="W91" s="11">
        <f t="shared" si="19"/>
        <v>70.019615922308347</v>
      </c>
    </row>
    <row r="92" spans="1:23" x14ac:dyDescent="0.25">
      <c r="A92" s="18">
        <v>85</v>
      </c>
      <c r="B92" s="18">
        <f t="shared" si="10"/>
        <v>27</v>
      </c>
      <c r="C92" s="18">
        <v>17</v>
      </c>
      <c r="D92" s="18">
        <v>10</v>
      </c>
      <c r="E92" s="18">
        <f t="shared" si="11"/>
        <v>76</v>
      </c>
      <c r="F92" s="19">
        <v>32</v>
      </c>
      <c r="G92" s="19">
        <v>44</v>
      </c>
      <c r="I92" s="18">
        <v>85</v>
      </c>
      <c r="J92" s="18">
        <f t="shared" si="12"/>
        <v>32</v>
      </c>
      <c r="K92" s="18">
        <f t="shared" si="13"/>
        <v>44</v>
      </c>
      <c r="L92" s="18">
        <f t="shared" si="14"/>
        <v>17</v>
      </c>
      <c r="M92" s="18">
        <f t="shared" si="15"/>
        <v>10</v>
      </c>
      <c r="N92" s="23">
        <f t="shared" si="16"/>
        <v>0.53125</v>
      </c>
      <c r="O92" s="23">
        <f t="shared" si="16"/>
        <v>0.22727272727272727</v>
      </c>
      <c r="P92" s="23">
        <v>0.63487618720746197</v>
      </c>
      <c r="Q92" s="23">
        <v>0.81685787088963369</v>
      </c>
      <c r="R92" s="23">
        <f t="shared" si="17"/>
        <v>20.316037990638783</v>
      </c>
      <c r="S92" s="23">
        <f t="shared" si="17"/>
        <v>35.941746319143881</v>
      </c>
      <c r="T92" s="23">
        <f t="shared" si="18"/>
        <v>56.257784309782664</v>
      </c>
      <c r="U92" s="9">
        <v>1</v>
      </c>
      <c r="V92" s="11">
        <v>1.1000000000000001</v>
      </c>
      <c r="W92" s="11">
        <f t="shared" si="19"/>
        <v>61.883562740760937</v>
      </c>
    </row>
    <row r="93" spans="1:23" x14ac:dyDescent="0.25">
      <c r="A93" s="18">
        <v>86</v>
      </c>
      <c r="B93" s="18">
        <f t="shared" si="10"/>
        <v>27</v>
      </c>
      <c r="C93" s="18">
        <v>11</v>
      </c>
      <c r="D93" s="18">
        <v>16</v>
      </c>
      <c r="E93" s="18">
        <f t="shared" si="11"/>
        <v>68</v>
      </c>
      <c r="F93" s="19">
        <v>27</v>
      </c>
      <c r="G93" s="19">
        <v>41</v>
      </c>
      <c r="I93" s="18">
        <v>86</v>
      </c>
      <c r="J93" s="18">
        <f t="shared" si="12"/>
        <v>27</v>
      </c>
      <c r="K93" s="18">
        <f t="shared" si="13"/>
        <v>41</v>
      </c>
      <c r="L93" s="18">
        <f t="shared" si="14"/>
        <v>11</v>
      </c>
      <c r="M93" s="18">
        <f t="shared" si="15"/>
        <v>16</v>
      </c>
      <c r="N93" s="23">
        <f t="shared" si="16"/>
        <v>0.40740740740740738</v>
      </c>
      <c r="O93" s="23">
        <f t="shared" si="16"/>
        <v>0.3902439024390244</v>
      </c>
      <c r="P93" s="23">
        <v>0.59251896722634823</v>
      </c>
      <c r="Q93" s="23">
        <v>0.66503407279138271</v>
      </c>
      <c r="R93" s="23">
        <f t="shared" si="17"/>
        <v>15.998012115111402</v>
      </c>
      <c r="S93" s="23">
        <f t="shared" si="17"/>
        <v>27.26639698444669</v>
      </c>
      <c r="T93" s="23">
        <f t="shared" si="18"/>
        <v>43.264409099558094</v>
      </c>
      <c r="U93" s="9">
        <v>1</v>
      </c>
      <c r="V93" s="11">
        <v>1.1000000000000001</v>
      </c>
      <c r="W93" s="11">
        <f t="shared" si="19"/>
        <v>47.590850009513908</v>
      </c>
    </row>
    <row r="94" spans="1:23" x14ac:dyDescent="0.25">
      <c r="A94" s="18">
        <v>87</v>
      </c>
      <c r="B94" s="18">
        <f t="shared" si="10"/>
        <v>20</v>
      </c>
      <c r="C94" s="18">
        <v>10</v>
      </c>
      <c r="D94" s="18">
        <v>10</v>
      </c>
      <c r="E94" s="18">
        <f t="shared" si="11"/>
        <v>63</v>
      </c>
      <c r="F94" s="19">
        <v>31</v>
      </c>
      <c r="G94" s="19">
        <v>32</v>
      </c>
      <c r="I94" s="18">
        <v>87</v>
      </c>
      <c r="J94" s="18">
        <f t="shared" si="12"/>
        <v>31</v>
      </c>
      <c r="K94" s="18">
        <f t="shared" si="13"/>
        <v>32</v>
      </c>
      <c r="L94" s="18">
        <f t="shared" si="14"/>
        <v>10</v>
      </c>
      <c r="M94" s="18">
        <f t="shared" si="15"/>
        <v>10</v>
      </c>
      <c r="N94" s="23">
        <f t="shared" si="16"/>
        <v>0.32258064516129031</v>
      </c>
      <c r="O94" s="23">
        <f t="shared" si="16"/>
        <v>0.3125</v>
      </c>
      <c r="P94" s="23">
        <v>0.53960965661133853</v>
      </c>
      <c r="Q94" s="23">
        <v>0.58243520094866652</v>
      </c>
      <c r="R94" s="23">
        <f t="shared" si="17"/>
        <v>16.727899354951493</v>
      </c>
      <c r="S94" s="23">
        <f t="shared" si="17"/>
        <v>18.637926430357329</v>
      </c>
      <c r="T94" s="23">
        <f t="shared" si="18"/>
        <v>35.365825785308822</v>
      </c>
      <c r="U94" s="9">
        <v>1</v>
      </c>
      <c r="V94" s="11">
        <v>1.1000000000000001</v>
      </c>
      <c r="W94" s="11">
        <f t="shared" si="19"/>
        <v>38.902408363839704</v>
      </c>
    </row>
    <row r="95" spans="1:23" x14ac:dyDescent="0.25">
      <c r="A95" s="18">
        <v>88</v>
      </c>
      <c r="B95" s="18">
        <f t="shared" si="10"/>
        <v>14</v>
      </c>
      <c r="C95" s="18">
        <v>9</v>
      </c>
      <c r="D95" s="18">
        <v>5</v>
      </c>
      <c r="E95" s="18">
        <f t="shared" si="11"/>
        <v>57</v>
      </c>
      <c r="F95" s="19">
        <v>36</v>
      </c>
      <c r="G95" s="19">
        <v>21</v>
      </c>
      <c r="I95" s="18">
        <v>88</v>
      </c>
      <c r="J95" s="18">
        <f t="shared" si="12"/>
        <v>36</v>
      </c>
      <c r="K95" s="18">
        <f t="shared" si="13"/>
        <v>21</v>
      </c>
      <c r="L95" s="18">
        <f t="shared" si="14"/>
        <v>9</v>
      </c>
      <c r="M95" s="18">
        <f t="shared" si="15"/>
        <v>5</v>
      </c>
      <c r="N95" s="23">
        <f t="shared" si="16"/>
        <v>0.25</v>
      </c>
      <c r="O95" s="23">
        <f t="shared" si="16"/>
        <v>0.23809523809523808</v>
      </c>
      <c r="P95" s="23">
        <v>0.42492841509967139</v>
      </c>
      <c r="Q95" s="23">
        <v>0.538924794292031</v>
      </c>
      <c r="R95" s="23">
        <f t="shared" si="17"/>
        <v>15.29742294358817</v>
      </c>
      <c r="S95" s="23">
        <f t="shared" si="17"/>
        <v>11.317420680132651</v>
      </c>
      <c r="T95" s="23">
        <f t="shared" si="18"/>
        <v>26.614843623720823</v>
      </c>
      <c r="U95" s="9">
        <v>1</v>
      </c>
      <c r="V95" s="11">
        <v>1.1000000000000001</v>
      </c>
      <c r="W95" s="11">
        <f t="shared" si="19"/>
        <v>29.276327986092909</v>
      </c>
    </row>
    <row r="96" spans="1:23" x14ac:dyDescent="0.25">
      <c r="A96" s="18">
        <v>89</v>
      </c>
      <c r="B96" s="18">
        <f t="shared" si="10"/>
        <v>20</v>
      </c>
      <c r="C96" s="18">
        <v>11</v>
      </c>
      <c r="D96" s="18">
        <v>9</v>
      </c>
      <c r="E96" s="18">
        <f t="shared" si="11"/>
        <v>49</v>
      </c>
      <c r="F96" s="19">
        <v>23</v>
      </c>
      <c r="G96" s="19">
        <v>26</v>
      </c>
      <c r="I96" s="18">
        <v>89</v>
      </c>
      <c r="J96" s="18">
        <f t="shared" si="12"/>
        <v>23</v>
      </c>
      <c r="K96" s="18">
        <f t="shared" si="13"/>
        <v>26</v>
      </c>
      <c r="L96" s="18">
        <f t="shared" si="14"/>
        <v>11</v>
      </c>
      <c r="M96" s="18">
        <f t="shared" si="15"/>
        <v>9</v>
      </c>
      <c r="N96" s="23">
        <f t="shared" si="16"/>
        <v>0.47826086956521741</v>
      </c>
      <c r="O96" s="23">
        <f t="shared" si="16"/>
        <v>0.34615384615384615</v>
      </c>
      <c r="P96" s="23">
        <v>0.43954351880761694</v>
      </c>
      <c r="Q96" s="23">
        <v>0.58486383815021825</v>
      </c>
      <c r="R96" s="23">
        <f t="shared" si="17"/>
        <v>10.109500932575189</v>
      </c>
      <c r="S96" s="23">
        <f t="shared" si="17"/>
        <v>15.206459791905674</v>
      </c>
      <c r="T96" s="23">
        <f t="shared" si="18"/>
        <v>25.315960724480863</v>
      </c>
      <c r="U96" s="9">
        <v>1</v>
      </c>
      <c r="V96" s="11">
        <v>1.1000000000000001</v>
      </c>
      <c r="W96" s="11">
        <f t="shared" si="19"/>
        <v>27.847556796928952</v>
      </c>
    </row>
    <row r="97" spans="1:26" x14ac:dyDescent="0.25">
      <c r="A97" s="18">
        <v>90</v>
      </c>
      <c r="B97" s="18">
        <f t="shared" si="10"/>
        <v>11</v>
      </c>
      <c r="C97" s="18">
        <v>8</v>
      </c>
      <c r="D97" s="18">
        <v>3</v>
      </c>
      <c r="E97" s="18">
        <f t="shared" si="11"/>
        <v>62</v>
      </c>
      <c r="F97" s="19">
        <v>27</v>
      </c>
      <c r="G97" s="19">
        <v>35</v>
      </c>
      <c r="I97" s="18">
        <v>90</v>
      </c>
      <c r="J97" s="18">
        <f t="shared" si="12"/>
        <v>27</v>
      </c>
      <c r="K97" s="18">
        <f t="shared" si="13"/>
        <v>35</v>
      </c>
      <c r="L97" s="18">
        <f t="shared" si="14"/>
        <v>8</v>
      </c>
      <c r="M97" s="18">
        <f t="shared" si="15"/>
        <v>3</v>
      </c>
      <c r="N97" s="23">
        <f t="shared" si="16"/>
        <v>0.29629629629629628</v>
      </c>
      <c r="O97" s="23">
        <f t="shared" si="16"/>
        <v>8.5714285714285715E-2</v>
      </c>
      <c r="P97" s="23">
        <v>0.29334177999847655</v>
      </c>
      <c r="Q97" s="23">
        <v>0.41530601552252439</v>
      </c>
      <c r="R97" s="23">
        <f t="shared" si="17"/>
        <v>7.920228059958867</v>
      </c>
      <c r="S97" s="23">
        <f t="shared" si="17"/>
        <v>14.535710543288353</v>
      </c>
      <c r="T97" s="23">
        <f t="shared" si="18"/>
        <v>22.455938603247219</v>
      </c>
      <c r="U97" s="9">
        <v>1</v>
      </c>
      <c r="V97" s="11">
        <v>1.1000000000000001</v>
      </c>
      <c r="W97" s="11">
        <f t="shared" si="19"/>
        <v>24.701532463571944</v>
      </c>
    </row>
    <row r="98" spans="1:26" x14ac:dyDescent="0.25">
      <c r="A98" s="18">
        <v>91</v>
      </c>
      <c r="B98" s="18">
        <f t="shared" si="10"/>
        <v>11</v>
      </c>
      <c r="C98" s="18">
        <v>6</v>
      </c>
      <c r="D98" s="18">
        <v>5</v>
      </c>
      <c r="E98" s="18">
        <f t="shared" si="11"/>
        <v>25</v>
      </c>
      <c r="F98" s="19">
        <v>8</v>
      </c>
      <c r="G98" s="19">
        <v>17</v>
      </c>
      <c r="I98" s="18">
        <v>91</v>
      </c>
      <c r="J98" s="18">
        <f t="shared" si="12"/>
        <v>8</v>
      </c>
      <c r="K98" s="18">
        <f t="shared" si="13"/>
        <v>17</v>
      </c>
      <c r="L98" s="18">
        <f t="shared" si="14"/>
        <v>6</v>
      </c>
      <c r="M98" s="18">
        <f t="shared" si="15"/>
        <v>5</v>
      </c>
      <c r="N98" s="23">
        <f t="shared" si="16"/>
        <v>0.75</v>
      </c>
      <c r="O98" s="23">
        <f t="shared" si="16"/>
        <v>0.29411764705882354</v>
      </c>
      <c r="P98" s="23">
        <v>0.51531830673735146</v>
      </c>
      <c r="Q98" s="23">
        <v>0.55174465708741827</v>
      </c>
      <c r="R98" s="23">
        <f t="shared" si="17"/>
        <v>4.1225464538988117</v>
      </c>
      <c r="S98" s="23">
        <f t="shared" si="17"/>
        <v>9.3796591704861108</v>
      </c>
      <c r="T98" s="23">
        <f t="shared" si="18"/>
        <v>13.502205624384922</v>
      </c>
      <c r="U98" s="9">
        <v>1</v>
      </c>
      <c r="V98" s="11">
        <v>1.1000000000000001</v>
      </c>
      <c r="W98" s="11">
        <f t="shared" si="19"/>
        <v>14.852426186823417</v>
      </c>
    </row>
    <row r="99" spans="1:26" x14ac:dyDescent="0.25">
      <c r="A99" s="18">
        <v>92</v>
      </c>
      <c r="B99" s="18">
        <f t="shared" si="10"/>
        <v>9</v>
      </c>
      <c r="C99" s="18">
        <v>4</v>
      </c>
      <c r="D99" s="18">
        <v>5</v>
      </c>
      <c r="E99" s="18">
        <f t="shared" si="11"/>
        <v>65</v>
      </c>
      <c r="F99" s="19">
        <v>31</v>
      </c>
      <c r="G99" s="19">
        <v>34</v>
      </c>
      <c r="I99" s="18">
        <v>92</v>
      </c>
      <c r="J99" s="18">
        <f t="shared" si="12"/>
        <v>31</v>
      </c>
      <c r="K99" s="18">
        <f t="shared" si="13"/>
        <v>34</v>
      </c>
      <c r="L99" s="18">
        <f t="shared" si="14"/>
        <v>4</v>
      </c>
      <c r="M99" s="18">
        <f t="shared" si="15"/>
        <v>5</v>
      </c>
      <c r="N99" s="23">
        <f t="shared" si="16"/>
        <v>0.12903225806451613</v>
      </c>
      <c r="O99" s="23">
        <f t="shared" si="16"/>
        <v>0.14705882352941177</v>
      </c>
      <c r="P99" s="23">
        <v>0.25087086693659977</v>
      </c>
      <c r="Q99" s="23">
        <v>0.33026188234471449</v>
      </c>
      <c r="R99" s="23">
        <f t="shared" si="17"/>
        <v>7.7769968750345928</v>
      </c>
      <c r="S99" s="23">
        <f t="shared" si="17"/>
        <v>11.228903999720293</v>
      </c>
      <c r="T99" s="23">
        <f t="shared" si="18"/>
        <v>19.005900874754886</v>
      </c>
      <c r="U99" s="9">
        <v>1</v>
      </c>
      <c r="V99" s="11">
        <v>1.1000000000000001</v>
      </c>
      <c r="W99" s="11">
        <f t="shared" si="19"/>
        <v>20.906490962230375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22</v>
      </c>
      <c r="F100" s="19">
        <v>16</v>
      </c>
      <c r="G100" s="19">
        <v>6</v>
      </c>
      <c r="I100" s="18">
        <v>93</v>
      </c>
      <c r="J100" s="18">
        <f t="shared" si="12"/>
        <v>16</v>
      </c>
      <c r="K100" s="18">
        <f t="shared" si="13"/>
        <v>6</v>
      </c>
      <c r="L100" s="18">
        <f t="shared" si="14"/>
        <v>0</v>
      </c>
      <c r="M100" s="18">
        <f t="shared" si="15"/>
        <v>0</v>
      </c>
      <c r="N100" s="23">
        <f t="shared" si="16"/>
        <v>0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3.9904001109236407</v>
      </c>
      <c r="S100" s="23">
        <f t="shared" si="17"/>
        <v>1.8681322892030252</v>
      </c>
      <c r="T100" s="23">
        <f t="shared" si="18"/>
        <v>5.8585324001266663</v>
      </c>
      <c r="U100" s="9">
        <v>1</v>
      </c>
      <c r="V100" s="11">
        <v>1.1000000000000001</v>
      </c>
      <c r="W100" s="11">
        <f t="shared" si="19"/>
        <v>6.4443856401393331</v>
      </c>
    </row>
    <row r="101" spans="1:26" x14ac:dyDescent="0.25">
      <c r="A101" s="18">
        <v>94</v>
      </c>
      <c r="B101" s="18">
        <f t="shared" si="10"/>
        <v>2</v>
      </c>
      <c r="C101" s="18">
        <v>2</v>
      </c>
      <c r="D101" s="18">
        <v>0</v>
      </c>
      <c r="E101" s="18">
        <f t="shared" si="11"/>
        <v>31</v>
      </c>
      <c r="F101" s="19">
        <v>16</v>
      </c>
      <c r="G101" s="19">
        <v>15</v>
      </c>
      <c r="I101" s="18">
        <v>94</v>
      </c>
      <c r="J101" s="18">
        <f t="shared" si="12"/>
        <v>16</v>
      </c>
      <c r="K101" s="18">
        <f t="shared" si="13"/>
        <v>15</v>
      </c>
      <c r="L101" s="18">
        <f t="shared" si="14"/>
        <v>2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1.1000000000000001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9</v>
      </c>
      <c r="C102" s="18">
        <v>9</v>
      </c>
      <c r="D102" s="18">
        <v>0</v>
      </c>
      <c r="E102" s="18">
        <f t="shared" si="11"/>
        <v>18</v>
      </c>
      <c r="F102" s="19">
        <v>10</v>
      </c>
      <c r="G102" s="19">
        <v>8</v>
      </c>
      <c r="I102" s="18">
        <v>95</v>
      </c>
      <c r="J102" s="18">
        <f t="shared" si="12"/>
        <v>10</v>
      </c>
      <c r="K102" s="18">
        <f t="shared" si="13"/>
        <v>8</v>
      </c>
      <c r="L102" s="18">
        <f t="shared" si="14"/>
        <v>9</v>
      </c>
      <c r="M102" s="18">
        <f t="shared" si="15"/>
        <v>0</v>
      </c>
      <c r="N102" s="23">
        <f t="shared" si="16"/>
        <v>0.9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1.8607075281988681</v>
      </c>
      <c r="S102" s="23">
        <f t="shared" si="17"/>
        <v>1.9423582353594031</v>
      </c>
      <c r="T102" s="23">
        <f t="shared" si="18"/>
        <v>3.803065763558271</v>
      </c>
      <c r="U102" s="9">
        <v>1</v>
      </c>
      <c r="V102" s="11">
        <v>1.1000000000000001</v>
      </c>
      <c r="W102" s="11">
        <f t="shared" si="19"/>
        <v>4.1833723399140981</v>
      </c>
    </row>
    <row r="103" spans="1:26" x14ac:dyDescent="0.25">
      <c r="A103" s="18">
        <v>96</v>
      </c>
      <c r="B103" s="18">
        <f t="shared" si="10"/>
        <v>2</v>
      </c>
      <c r="C103" s="18">
        <v>2</v>
      </c>
      <c r="D103" s="18">
        <v>0</v>
      </c>
      <c r="E103" s="18">
        <f t="shared" si="11"/>
        <v>17</v>
      </c>
      <c r="F103" s="19">
        <v>10</v>
      </c>
      <c r="G103" s="19">
        <v>7</v>
      </c>
      <c r="I103" s="18">
        <v>96</v>
      </c>
      <c r="J103" s="18">
        <f t="shared" si="12"/>
        <v>10</v>
      </c>
      <c r="K103" s="18">
        <f t="shared" si="13"/>
        <v>7</v>
      </c>
      <c r="L103" s="18">
        <f t="shared" si="14"/>
        <v>2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1.4959186260333852</v>
      </c>
      <c r="T103" s="23">
        <f t="shared" si="18"/>
        <v>1.4959186260333852</v>
      </c>
      <c r="U103" s="9">
        <v>1</v>
      </c>
      <c r="V103" s="11">
        <v>1.1000000000000001</v>
      </c>
      <c r="W103" s="11">
        <f t="shared" si="19"/>
        <v>1.6455104886367238</v>
      </c>
    </row>
    <row r="104" spans="1:26" x14ac:dyDescent="0.25">
      <c r="A104" s="18">
        <v>97</v>
      </c>
      <c r="B104" s="18">
        <f t="shared" si="10"/>
        <v>1</v>
      </c>
      <c r="C104" s="18">
        <v>1</v>
      </c>
      <c r="D104" s="18">
        <v>0</v>
      </c>
      <c r="E104" s="18">
        <f t="shared" si="11"/>
        <v>11</v>
      </c>
      <c r="F104" s="19">
        <v>8</v>
      </c>
      <c r="G104" s="19">
        <v>3</v>
      </c>
      <c r="I104" s="18">
        <v>97</v>
      </c>
      <c r="J104" s="18">
        <f t="shared" si="12"/>
        <v>8</v>
      </c>
      <c r="K104" s="18">
        <f t="shared" si="13"/>
        <v>3</v>
      </c>
      <c r="L104" s="18">
        <f t="shared" si="14"/>
        <v>1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0.74124806347882533</v>
      </c>
      <c r="T104" s="23">
        <f t="shared" si="18"/>
        <v>0.74124806347882533</v>
      </c>
      <c r="U104" s="9">
        <v>1</v>
      </c>
      <c r="V104" s="11">
        <v>1.1000000000000001</v>
      </c>
      <c r="W104" s="11">
        <f t="shared" si="19"/>
        <v>0.81537286982670787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4</v>
      </c>
      <c r="F105" s="19">
        <v>3</v>
      </c>
      <c r="G105" s="19">
        <v>1</v>
      </c>
      <c r="I105" s="18">
        <v>98</v>
      </c>
      <c r="J105" s="18">
        <f t="shared" si="12"/>
        <v>3</v>
      </c>
      <c r="K105" s="18">
        <f t="shared" si="13"/>
        <v>1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1.1000000000000001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20</v>
      </c>
      <c r="F106" s="19">
        <v>6</v>
      </c>
      <c r="G106" s="19">
        <v>14</v>
      </c>
      <c r="I106" s="18">
        <v>99</v>
      </c>
      <c r="J106" s="18">
        <f t="shared" si="12"/>
        <v>6</v>
      </c>
      <c r="K106" s="18">
        <f t="shared" si="13"/>
        <v>14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0.82339814748195694</v>
      </c>
      <c r="S106" s="23">
        <f t="shared" si="17"/>
        <v>1.284374703020591</v>
      </c>
      <c r="T106" s="23">
        <f t="shared" si="18"/>
        <v>2.1077728505025481</v>
      </c>
      <c r="U106" s="9">
        <v>1</v>
      </c>
      <c r="V106" s="11">
        <v>1.1000000000000001</v>
      </c>
      <c r="W106" s="11">
        <f t="shared" si="19"/>
        <v>2.3185501355528033</v>
      </c>
    </row>
    <row r="107" spans="1:26" x14ac:dyDescent="0.25">
      <c r="A107" s="24"/>
      <c r="B107" s="24">
        <f>SUM(B7:B106)</f>
        <v>72465</v>
      </c>
      <c r="C107" s="24"/>
      <c r="D107" s="24"/>
      <c r="E107" s="24">
        <f>SUM(E7:E106)</f>
        <v>106131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119390.44263370383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109364484.45932129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28300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43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658.1395348837209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38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3224</v>
      </c>
      <c r="C7" s="18">
        <v>1713</v>
      </c>
      <c r="D7" s="18">
        <v>1511</v>
      </c>
      <c r="E7" s="18">
        <f>F7+G7</f>
        <v>1308</v>
      </c>
      <c r="F7" s="19">
        <v>704</v>
      </c>
      <c r="G7" s="19">
        <v>604</v>
      </c>
      <c r="I7" s="18">
        <v>0</v>
      </c>
      <c r="J7" s="18">
        <f>F7</f>
        <v>704</v>
      </c>
      <c r="K7" s="18">
        <f>G7</f>
        <v>604</v>
      </c>
      <c r="L7" s="18">
        <f>C7</f>
        <v>1713</v>
      </c>
      <c r="M7" s="18">
        <f>D7</f>
        <v>1511</v>
      </c>
      <c r="N7" s="23">
        <f>L7/J7</f>
        <v>2.4332386363636362</v>
      </c>
      <c r="O7" s="23">
        <f>M7/K7</f>
        <v>2.5016556291390728</v>
      </c>
      <c r="P7" s="23">
        <v>6.4342266201196239</v>
      </c>
      <c r="Q7" s="23">
        <v>6.2204431589803386</v>
      </c>
      <c r="R7" s="23">
        <f>J7*P7</f>
        <v>4529.6955405642148</v>
      </c>
      <c r="S7" s="23">
        <f>K7*Q7</f>
        <v>3757.1476680241244</v>
      </c>
      <c r="T7" s="23">
        <f>R7+S7</f>
        <v>8286.8432085883396</v>
      </c>
      <c r="U7" s="9">
        <v>1.1000000000000001</v>
      </c>
      <c r="V7" s="9">
        <v>1.3</v>
      </c>
      <c r="W7" s="11">
        <f>T7*U7*V7</f>
        <v>11850.185788281327</v>
      </c>
    </row>
    <row r="8" spans="1:23" x14ac:dyDescent="0.25">
      <c r="A8" s="18">
        <v>1</v>
      </c>
      <c r="B8" s="18">
        <f t="shared" ref="B8:B71" si="0">C8+D8</f>
        <v>1351</v>
      </c>
      <c r="C8" s="18">
        <v>732</v>
      </c>
      <c r="D8" s="18">
        <v>619</v>
      </c>
      <c r="E8" s="18">
        <f t="shared" ref="E8:E71" si="1">F8+G8</f>
        <v>1718</v>
      </c>
      <c r="F8" s="19">
        <v>880</v>
      </c>
      <c r="G8" s="19">
        <v>838</v>
      </c>
      <c r="I8" s="18">
        <v>1</v>
      </c>
      <c r="J8" s="18">
        <f t="shared" ref="J8:J71" si="2">F8</f>
        <v>880</v>
      </c>
      <c r="K8" s="18">
        <f t="shared" ref="K8:K71" si="3">G8</f>
        <v>838</v>
      </c>
      <c r="L8" s="18">
        <f t="shared" ref="L8:L71" si="4">C8</f>
        <v>732</v>
      </c>
      <c r="M8" s="18">
        <f t="shared" ref="M8:M71" si="5">D8</f>
        <v>619</v>
      </c>
      <c r="N8" s="23">
        <f t="shared" ref="N8:O71" si="6">L8/J8</f>
        <v>0.83181818181818179</v>
      </c>
      <c r="O8" s="23">
        <f t="shared" si="6"/>
        <v>0.73866348448687347</v>
      </c>
      <c r="P8" s="23">
        <v>2.2045044880748232</v>
      </c>
      <c r="Q8" s="23">
        <v>2.0897980049027405</v>
      </c>
      <c r="R8" s="23">
        <f t="shared" ref="R8:S71" si="7">J8*P8</f>
        <v>1939.9639495058445</v>
      </c>
      <c r="S8" s="23">
        <f t="shared" si="7"/>
        <v>1751.2507281084966</v>
      </c>
      <c r="T8" s="23">
        <f t="shared" ref="T8:T71" si="8">R8+S8</f>
        <v>3691.2146776143409</v>
      </c>
      <c r="U8" s="9">
        <v>1.1000000000000001</v>
      </c>
      <c r="V8" s="9">
        <v>1.3</v>
      </c>
      <c r="W8" s="11">
        <f t="shared" ref="W8:W71" si="9">T8*U8*V8</f>
        <v>5278.4369889885083</v>
      </c>
    </row>
    <row r="9" spans="1:23" x14ac:dyDescent="0.25">
      <c r="A9" s="18">
        <v>2</v>
      </c>
      <c r="B9" s="18">
        <f t="shared" si="0"/>
        <v>1016</v>
      </c>
      <c r="C9" s="18">
        <v>536</v>
      </c>
      <c r="D9" s="18">
        <v>480</v>
      </c>
      <c r="E9" s="18">
        <f t="shared" si="1"/>
        <v>1904</v>
      </c>
      <c r="F9" s="19">
        <v>1032</v>
      </c>
      <c r="G9" s="19">
        <v>872</v>
      </c>
      <c r="I9" s="18">
        <v>2</v>
      </c>
      <c r="J9" s="18">
        <f t="shared" si="2"/>
        <v>1032</v>
      </c>
      <c r="K9" s="18">
        <f t="shared" si="3"/>
        <v>872</v>
      </c>
      <c r="L9" s="18">
        <f t="shared" si="4"/>
        <v>536</v>
      </c>
      <c r="M9" s="18">
        <f t="shared" si="5"/>
        <v>480</v>
      </c>
      <c r="N9" s="23">
        <f t="shared" si="6"/>
        <v>0.51937984496124034</v>
      </c>
      <c r="O9" s="23">
        <f t="shared" si="6"/>
        <v>0.55045871559633031</v>
      </c>
      <c r="P9" s="23">
        <v>1.5848783900446688</v>
      </c>
      <c r="Q9" s="23">
        <v>1.5250082023294536</v>
      </c>
      <c r="R9" s="23">
        <f t="shared" si="7"/>
        <v>1635.5944985260983</v>
      </c>
      <c r="S9" s="23">
        <f t="shared" si="7"/>
        <v>1329.8071524312836</v>
      </c>
      <c r="T9" s="23">
        <f t="shared" si="8"/>
        <v>2965.4016509573821</v>
      </c>
      <c r="U9" s="9">
        <v>1.1000000000000001</v>
      </c>
      <c r="V9" s="9">
        <v>1.3</v>
      </c>
      <c r="W9" s="11">
        <f t="shared" si="9"/>
        <v>4240.5243608690571</v>
      </c>
    </row>
    <row r="10" spans="1:23" x14ac:dyDescent="0.25">
      <c r="A10" s="18">
        <v>3</v>
      </c>
      <c r="B10" s="18">
        <f t="shared" si="0"/>
        <v>620</v>
      </c>
      <c r="C10" s="18">
        <v>333</v>
      </c>
      <c r="D10" s="18">
        <v>287</v>
      </c>
      <c r="E10" s="18">
        <f t="shared" si="1"/>
        <v>1698</v>
      </c>
      <c r="F10" s="19">
        <v>854</v>
      </c>
      <c r="G10" s="19">
        <v>844</v>
      </c>
      <c r="I10" s="18">
        <v>3</v>
      </c>
      <c r="J10" s="18">
        <f t="shared" si="2"/>
        <v>854</v>
      </c>
      <c r="K10" s="18">
        <f t="shared" si="3"/>
        <v>844</v>
      </c>
      <c r="L10" s="18">
        <f t="shared" si="4"/>
        <v>333</v>
      </c>
      <c r="M10" s="18">
        <f t="shared" si="5"/>
        <v>287</v>
      </c>
      <c r="N10" s="23">
        <f t="shared" si="6"/>
        <v>0.38992974238875877</v>
      </c>
      <c r="O10" s="23">
        <f t="shared" si="6"/>
        <v>0.3400473933649289</v>
      </c>
      <c r="P10" s="23">
        <v>1.2217287755888222</v>
      </c>
      <c r="Q10" s="23">
        <v>1.1719670412263623</v>
      </c>
      <c r="R10" s="23">
        <f t="shared" si="7"/>
        <v>1043.3563743528541</v>
      </c>
      <c r="S10" s="23">
        <f t="shared" si="7"/>
        <v>989.14018279504978</v>
      </c>
      <c r="T10" s="23">
        <f t="shared" si="8"/>
        <v>2032.4965571479038</v>
      </c>
      <c r="U10" s="9">
        <v>1.1000000000000001</v>
      </c>
      <c r="V10" s="9">
        <v>1.3</v>
      </c>
      <c r="W10" s="11">
        <f t="shared" si="9"/>
        <v>2906.4700767215027</v>
      </c>
    </row>
    <row r="11" spans="1:23" x14ac:dyDescent="0.25">
      <c r="A11" s="18">
        <v>4</v>
      </c>
      <c r="B11" s="18">
        <f t="shared" si="0"/>
        <v>575</v>
      </c>
      <c r="C11" s="18">
        <v>287</v>
      </c>
      <c r="D11" s="18">
        <v>288</v>
      </c>
      <c r="E11" s="18">
        <f t="shared" si="1"/>
        <v>1977</v>
      </c>
      <c r="F11" s="19">
        <v>1026</v>
      </c>
      <c r="G11" s="19">
        <v>951</v>
      </c>
      <c r="I11" s="18">
        <v>4</v>
      </c>
      <c r="J11" s="18">
        <f t="shared" si="2"/>
        <v>1026</v>
      </c>
      <c r="K11" s="18">
        <f t="shared" si="3"/>
        <v>951</v>
      </c>
      <c r="L11" s="18">
        <f t="shared" si="4"/>
        <v>287</v>
      </c>
      <c r="M11" s="18">
        <f t="shared" si="5"/>
        <v>288</v>
      </c>
      <c r="N11" s="23">
        <f t="shared" si="6"/>
        <v>0.27972709551656921</v>
      </c>
      <c r="O11" s="23">
        <f t="shared" si="6"/>
        <v>0.30283911671924291</v>
      </c>
      <c r="P11" s="23">
        <v>0.9539794963662086</v>
      </c>
      <c r="Q11" s="23">
        <v>0.92065207673907978</v>
      </c>
      <c r="R11" s="23">
        <f t="shared" si="7"/>
        <v>978.78296327173007</v>
      </c>
      <c r="S11" s="23">
        <f t="shared" si="7"/>
        <v>875.54012497886492</v>
      </c>
      <c r="T11" s="23">
        <f t="shared" si="8"/>
        <v>1854.323088250595</v>
      </c>
      <c r="U11" s="9">
        <v>1.1000000000000001</v>
      </c>
      <c r="V11" s="9">
        <v>1.3</v>
      </c>
      <c r="W11" s="11">
        <f t="shared" si="9"/>
        <v>2651.682016198351</v>
      </c>
    </row>
    <row r="12" spans="1:23" x14ac:dyDescent="0.25">
      <c r="A12" s="18">
        <v>5</v>
      </c>
      <c r="B12" s="18">
        <f t="shared" si="0"/>
        <v>482</v>
      </c>
      <c r="C12" s="18">
        <v>264</v>
      </c>
      <c r="D12" s="18">
        <v>218</v>
      </c>
      <c r="E12" s="18">
        <f t="shared" si="1"/>
        <v>1939</v>
      </c>
      <c r="F12" s="19">
        <v>996</v>
      </c>
      <c r="G12" s="19">
        <v>943</v>
      </c>
      <c r="I12" s="18">
        <v>5</v>
      </c>
      <c r="J12" s="18">
        <f t="shared" si="2"/>
        <v>996</v>
      </c>
      <c r="K12" s="18">
        <f t="shared" si="3"/>
        <v>943</v>
      </c>
      <c r="L12" s="18">
        <f t="shared" si="4"/>
        <v>264</v>
      </c>
      <c r="M12" s="18">
        <f t="shared" si="5"/>
        <v>218</v>
      </c>
      <c r="N12" s="23">
        <f t="shared" si="6"/>
        <v>0.26506024096385544</v>
      </c>
      <c r="O12" s="23">
        <f t="shared" si="6"/>
        <v>0.23117709437963946</v>
      </c>
      <c r="P12" s="23">
        <v>0.96115940689151225</v>
      </c>
      <c r="Q12" s="23">
        <v>0.93941600815011361</v>
      </c>
      <c r="R12" s="23">
        <f t="shared" si="7"/>
        <v>957.31476926394623</v>
      </c>
      <c r="S12" s="23">
        <f t="shared" si="7"/>
        <v>885.86929568555718</v>
      </c>
      <c r="T12" s="23">
        <f t="shared" si="8"/>
        <v>1843.1840649495034</v>
      </c>
      <c r="U12" s="9">
        <v>1.1000000000000001</v>
      </c>
      <c r="V12" s="9">
        <v>1.3</v>
      </c>
      <c r="W12" s="11">
        <f t="shared" si="9"/>
        <v>2635.7532128777902</v>
      </c>
    </row>
    <row r="13" spans="1:23" x14ac:dyDescent="0.25">
      <c r="A13" s="18">
        <v>6</v>
      </c>
      <c r="B13" s="18">
        <f t="shared" si="0"/>
        <v>565</v>
      </c>
      <c r="C13" s="18">
        <v>284</v>
      </c>
      <c r="D13" s="18">
        <v>281</v>
      </c>
      <c r="E13" s="18">
        <f t="shared" si="1"/>
        <v>2136</v>
      </c>
      <c r="F13" s="19">
        <v>1123</v>
      </c>
      <c r="G13" s="19">
        <v>1013</v>
      </c>
      <c r="I13" s="18">
        <v>6</v>
      </c>
      <c r="J13" s="18">
        <f t="shared" si="2"/>
        <v>1123</v>
      </c>
      <c r="K13" s="18">
        <f t="shared" si="3"/>
        <v>1013</v>
      </c>
      <c r="L13" s="18">
        <f t="shared" si="4"/>
        <v>284</v>
      </c>
      <c r="M13" s="18">
        <f t="shared" si="5"/>
        <v>281</v>
      </c>
      <c r="N13" s="23">
        <f t="shared" si="6"/>
        <v>0.25289403383793413</v>
      </c>
      <c r="O13" s="23">
        <f t="shared" si="6"/>
        <v>0.27739387956564659</v>
      </c>
      <c r="P13" s="23">
        <v>1.0662120287211905</v>
      </c>
      <c r="Q13" s="23">
        <v>1.0328894343208626</v>
      </c>
      <c r="R13" s="23">
        <f t="shared" si="7"/>
        <v>1197.356108253897</v>
      </c>
      <c r="S13" s="23">
        <f t="shared" si="7"/>
        <v>1046.3169969670337</v>
      </c>
      <c r="T13" s="23">
        <f t="shared" si="8"/>
        <v>2243.6731052209307</v>
      </c>
      <c r="U13" s="9">
        <v>1.1000000000000001</v>
      </c>
      <c r="V13" s="9">
        <v>1.3</v>
      </c>
      <c r="W13" s="11">
        <f t="shared" si="9"/>
        <v>3208.4525404659312</v>
      </c>
    </row>
    <row r="14" spans="1:23" x14ac:dyDescent="0.25">
      <c r="A14" s="18">
        <v>7</v>
      </c>
      <c r="B14" s="18">
        <f t="shared" si="0"/>
        <v>266</v>
      </c>
      <c r="C14" s="18">
        <v>143</v>
      </c>
      <c r="D14" s="18">
        <v>123</v>
      </c>
      <c r="E14" s="18">
        <f t="shared" si="1"/>
        <v>2172</v>
      </c>
      <c r="F14" s="19">
        <v>1154</v>
      </c>
      <c r="G14" s="19">
        <v>1018</v>
      </c>
      <c r="I14" s="18">
        <v>7</v>
      </c>
      <c r="J14" s="18">
        <f t="shared" si="2"/>
        <v>1154</v>
      </c>
      <c r="K14" s="18">
        <f t="shared" si="3"/>
        <v>1018</v>
      </c>
      <c r="L14" s="18">
        <f t="shared" si="4"/>
        <v>143</v>
      </c>
      <c r="M14" s="18">
        <f t="shared" si="5"/>
        <v>123</v>
      </c>
      <c r="N14" s="23">
        <f t="shared" si="6"/>
        <v>0.12391681109185441</v>
      </c>
      <c r="O14" s="23">
        <f t="shared" si="6"/>
        <v>0.12082514734774066</v>
      </c>
      <c r="P14" s="23">
        <v>0.68142269970975999</v>
      </c>
      <c r="Q14" s="23">
        <v>0.647863864896564</v>
      </c>
      <c r="R14" s="23">
        <f t="shared" si="7"/>
        <v>786.36179546506298</v>
      </c>
      <c r="S14" s="23">
        <f t="shared" si="7"/>
        <v>659.52541446470218</v>
      </c>
      <c r="T14" s="23">
        <f t="shared" si="8"/>
        <v>1445.887209929765</v>
      </c>
      <c r="U14" s="9">
        <v>1.1000000000000001</v>
      </c>
      <c r="V14" s="9">
        <v>1.3</v>
      </c>
      <c r="W14" s="11">
        <f t="shared" si="9"/>
        <v>2067.6187101995642</v>
      </c>
    </row>
    <row r="15" spans="1:23" x14ac:dyDescent="0.25">
      <c r="A15" s="18">
        <v>8</v>
      </c>
      <c r="B15" s="18">
        <f t="shared" si="0"/>
        <v>329</v>
      </c>
      <c r="C15" s="18">
        <v>174</v>
      </c>
      <c r="D15" s="18">
        <v>155</v>
      </c>
      <c r="E15" s="18">
        <f t="shared" si="1"/>
        <v>2316</v>
      </c>
      <c r="F15" s="19">
        <v>1228</v>
      </c>
      <c r="G15" s="19">
        <v>1088</v>
      </c>
      <c r="I15" s="18">
        <v>8</v>
      </c>
      <c r="J15" s="18">
        <f t="shared" si="2"/>
        <v>1228</v>
      </c>
      <c r="K15" s="18">
        <f t="shared" si="3"/>
        <v>1088</v>
      </c>
      <c r="L15" s="18">
        <f t="shared" si="4"/>
        <v>174</v>
      </c>
      <c r="M15" s="18">
        <f t="shared" si="5"/>
        <v>155</v>
      </c>
      <c r="N15" s="23">
        <f t="shared" si="6"/>
        <v>0.14169381107491857</v>
      </c>
      <c r="O15" s="23">
        <f t="shared" si="6"/>
        <v>0.14246323529411764</v>
      </c>
      <c r="P15" s="23">
        <v>0.52848041934891243</v>
      </c>
      <c r="Q15" s="23">
        <v>0.50913787930395893</v>
      </c>
      <c r="R15" s="23">
        <f t="shared" si="7"/>
        <v>648.97395496046443</v>
      </c>
      <c r="S15" s="23">
        <f t="shared" si="7"/>
        <v>553.94201268270729</v>
      </c>
      <c r="T15" s="23">
        <f t="shared" si="8"/>
        <v>1202.9159676431718</v>
      </c>
      <c r="U15" s="9">
        <v>1.1000000000000001</v>
      </c>
      <c r="V15" s="9">
        <v>1.3</v>
      </c>
      <c r="W15" s="11">
        <f t="shared" si="9"/>
        <v>1720.169833729736</v>
      </c>
    </row>
    <row r="16" spans="1:23" x14ac:dyDescent="0.25">
      <c r="A16" s="18">
        <v>9</v>
      </c>
      <c r="B16" s="18">
        <f t="shared" si="0"/>
        <v>252</v>
      </c>
      <c r="C16" s="18">
        <v>132</v>
      </c>
      <c r="D16" s="18">
        <v>120</v>
      </c>
      <c r="E16" s="18">
        <f t="shared" si="1"/>
        <v>2145</v>
      </c>
      <c r="F16" s="19">
        <v>1117</v>
      </c>
      <c r="G16" s="19">
        <v>1028</v>
      </c>
      <c r="I16" s="18">
        <v>9</v>
      </c>
      <c r="J16" s="18">
        <f t="shared" si="2"/>
        <v>1117</v>
      </c>
      <c r="K16" s="18">
        <f t="shared" si="3"/>
        <v>1028</v>
      </c>
      <c r="L16" s="18">
        <f t="shared" si="4"/>
        <v>132</v>
      </c>
      <c r="M16" s="18">
        <f t="shared" si="5"/>
        <v>120</v>
      </c>
      <c r="N16" s="23">
        <f t="shared" si="6"/>
        <v>0.11817367949865712</v>
      </c>
      <c r="O16" s="23">
        <f t="shared" si="6"/>
        <v>0.11673151750972763</v>
      </c>
      <c r="P16" s="23">
        <v>0.50737743045289152</v>
      </c>
      <c r="Q16" s="23">
        <v>0.48681377336958181</v>
      </c>
      <c r="R16" s="23">
        <f t="shared" si="7"/>
        <v>566.74058981587984</v>
      </c>
      <c r="S16" s="23">
        <f t="shared" si="7"/>
        <v>500.44455902393008</v>
      </c>
      <c r="T16" s="23">
        <f t="shared" si="8"/>
        <v>1067.1851488398099</v>
      </c>
      <c r="U16" s="9">
        <v>1.1000000000000001</v>
      </c>
      <c r="V16" s="9">
        <v>1.3</v>
      </c>
      <c r="W16" s="11">
        <f t="shared" si="9"/>
        <v>1526.0747628409283</v>
      </c>
    </row>
    <row r="17" spans="1:23" x14ac:dyDescent="0.25">
      <c r="A17" s="18">
        <v>10</v>
      </c>
      <c r="B17" s="18">
        <f t="shared" si="0"/>
        <v>215</v>
      </c>
      <c r="C17" s="18">
        <v>110</v>
      </c>
      <c r="D17" s="18">
        <v>105</v>
      </c>
      <c r="E17" s="18">
        <f t="shared" si="1"/>
        <v>1988</v>
      </c>
      <c r="F17" s="19">
        <v>1005</v>
      </c>
      <c r="G17" s="19">
        <v>983</v>
      </c>
      <c r="I17" s="18">
        <v>10</v>
      </c>
      <c r="J17" s="18">
        <f t="shared" si="2"/>
        <v>1005</v>
      </c>
      <c r="K17" s="18">
        <f t="shared" si="3"/>
        <v>983</v>
      </c>
      <c r="L17" s="18">
        <f t="shared" si="4"/>
        <v>110</v>
      </c>
      <c r="M17" s="18">
        <f t="shared" si="5"/>
        <v>105</v>
      </c>
      <c r="N17" s="23">
        <f t="shared" si="6"/>
        <v>0.10945273631840796</v>
      </c>
      <c r="O17" s="23">
        <f t="shared" si="6"/>
        <v>0.10681586978636826</v>
      </c>
      <c r="P17" s="23">
        <v>0.56271721386903317</v>
      </c>
      <c r="Q17" s="23">
        <v>0.55151022657259297</v>
      </c>
      <c r="R17" s="23">
        <f t="shared" si="7"/>
        <v>565.53079993837832</v>
      </c>
      <c r="S17" s="23">
        <f t="shared" si="7"/>
        <v>542.13455272085889</v>
      </c>
      <c r="T17" s="23">
        <f t="shared" si="8"/>
        <v>1107.6653526592372</v>
      </c>
      <c r="U17" s="9">
        <v>1.1000000000000001</v>
      </c>
      <c r="V17" s="9">
        <v>1.3</v>
      </c>
      <c r="W17" s="11">
        <f t="shared" si="9"/>
        <v>1583.9614543027092</v>
      </c>
    </row>
    <row r="18" spans="1:23" x14ac:dyDescent="0.25">
      <c r="A18" s="18">
        <v>11</v>
      </c>
      <c r="B18" s="18">
        <f t="shared" si="0"/>
        <v>258</v>
      </c>
      <c r="C18" s="18">
        <v>132</v>
      </c>
      <c r="D18" s="18">
        <v>126</v>
      </c>
      <c r="E18" s="18">
        <f t="shared" si="1"/>
        <v>1952</v>
      </c>
      <c r="F18" s="19">
        <v>999</v>
      </c>
      <c r="G18" s="19">
        <v>953</v>
      </c>
      <c r="I18" s="18">
        <v>11</v>
      </c>
      <c r="J18" s="18">
        <f t="shared" si="2"/>
        <v>999</v>
      </c>
      <c r="K18" s="18">
        <f t="shared" si="3"/>
        <v>953</v>
      </c>
      <c r="L18" s="18">
        <f t="shared" si="4"/>
        <v>132</v>
      </c>
      <c r="M18" s="18">
        <f t="shared" si="5"/>
        <v>126</v>
      </c>
      <c r="N18" s="23">
        <f t="shared" si="6"/>
        <v>0.13213213213213212</v>
      </c>
      <c r="O18" s="23">
        <f t="shared" si="6"/>
        <v>0.13221406086044071</v>
      </c>
      <c r="P18" s="23">
        <v>0.56800722340963639</v>
      </c>
      <c r="Q18" s="23">
        <v>0.63163068376358689</v>
      </c>
      <c r="R18" s="23">
        <f t="shared" si="7"/>
        <v>567.43921618622676</v>
      </c>
      <c r="S18" s="23">
        <f t="shared" si="7"/>
        <v>601.94404162669832</v>
      </c>
      <c r="T18" s="23">
        <f t="shared" si="8"/>
        <v>1169.383257812925</v>
      </c>
      <c r="U18" s="9">
        <v>1.1000000000000001</v>
      </c>
      <c r="V18" s="9">
        <v>1.3</v>
      </c>
      <c r="W18" s="11">
        <f t="shared" si="9"/>
        <v>1672.218058672483</v>
      </c>
    </row>
    <row r="19" spans="1:23" x14ac:dyDescent="0.25">
      <c r="A19" s="18">
        <v>12</v>
      </c>
      <c r="B19" s="18">
        <f t="shared" si="0"/>
        <v>197</v>
      </c>
      <c r="C19" s="18">
        <v>112</v>
      </c>
      <c r="D19" s="18">
        <v>85</v>
      </c>
      <c r="E19" s="18">
        <f t="shared" si="1"/>
        <v>1896</v>
      </c>
      <c r="F19" s="19">
        <v>996</v>
      </c>
      <c r="G19" s="19">
        <v>900</v>
      </c>
      <c r="I19" s="18">
        <v>12</v>
      </c>
      <c r="J19" s="18">
        <f t="shared" si="2"/>
        <v>996</v>
      </c>
      <c r="K19" s="18">
        <f t="shared" si="3"/>
        <v>900</v>
      </c>
      <c r="L19" s="18">
        <f t="shared" si="4"/>
        <v>112</v>
      </c>
      <c r="M19" s="18">
        <f t="shared" si="5"/>
        <v>85</v>
      </c>
      <c r="N19" s="23">
        <f t="shared" si="6"/>
        <v>0.11244979919678715</v>
      </c>
      <c r="O19" s="23">
        <f t="shared" si="6"/>
        <v>9.4444444444444442E-2</v>
      </c>
      <c r="P19" s="23">
        <v>0.52156480470010524</v>
      </c>
      <c r="Q19" s="23">
        <v>0.57526440867496864</v>
      </c>
      <c r="R19" s="23">
        <f t="shared" si="7"/>
        <v>519.47854548130488</v>
      </c>
      <c r="S19" s="23">
        <f t="shared" si="7"/>
        <v>517.73796780747182</v>
      </c>
      <c r="T19" s="23">
        <f t="shared" si="8"/>
        <v>1037.2165132887767</v>
      </c>
      <c r="U19" s="9">
        <v>1.1000000000000001</v>
      </c>
      <c r="V19" s="9">
        <v>1.3</v>
      </c>
      <c r="W19" s="11">
        <f t="shared" si="9"/>
        <v>1483.2196140029507</v>
      </c>
    </row>
    <row r="20" spans="1:23" x14ac:dyDescent="0.25">
      <c r="A20" s="18">
        <v>13</v>
      </c>
      <c r="B20" s="18">
        <f t="shared" si="0"/>
        <v>173</v>
      </c>
      <c r="C20" s="18">
        <v>91</v>
      </c>
      <c r="D20" s="18">
        <v>82</v>
      </c>
      <c r="E20" s="18">
        <f t="shared" si="1"/>
        <v>1762</v>
      </c>
      <c r="F20" s="19">
        <v>923</v>
      </c>
      <c r="G20" s="19">
        <v>839</v>
      </c>
      <c r="I20" s="18">
        <v>13</v>
      </c>
      <c r="J20" s="18">
        <f t="shared" si="2"/>
        <v>923</v>
      </c>
      <c r="K20" s="18">
        <f t="shared" si="3"/>
        <v>839</v>
      </c>
      <c r="L20" s="18">
        <f t="shared" si="4"/>
        <v>91</v>
      </c>
      <c r="M20" s="18">
        <f t="shared" si="5"/>
        <v>82</v>
      </c>
      <c r="N20" s="23">
        <f t="shared" si="6"/>
        <v>9.8591549295774641E-2</v>
      </c>
      <c r="O20" s="23">
        <f t="shared" si="6"/>
        <v>9.7735399284862925E-2</v>
      </c>
      <c r="P20" s="23">
        <v>0.5160635947954475</v>
      </c>
      <c r="Q20" s="23">
        <v>0.5934374665989699</v>
      </c>
      <c r="R20" s="23">
        <f t="shared" si="7"/>
        <v>476.32669799619805</v>
      </c>
      <c r="S20" s="23">
        <f t="shared" si="7"/>
        <v>497.89403447653575</v>
      </c>
      <c r="T20" s="23">
        <f t="shared" si="8"/>
        <v>974.22073247273374</v>
      </c>
      <c r="U20" s="9">
        <v>1.1000000000000001</v>
      </c>
      <c r="V20" s="9">
        <v>1.3</v>
      </c>
      <c r="W20" s="11">
        <f t="shared" si="9"/>
        <v>1393.1356474360093</v>
      </c>
    </row>
    <row r="21" spans="1:23" x14ac:dyDescent="0.25">
      <c r="A21" s="18">
        <v>14</v>
      </c>
      <c r="B21" s="18">
        <f t="shared" si="0"/>
        <v>163</v>
      </c>
      <c r="C21" s="18">
        <v>74</v>
      </c>
      <c r="D21" s="18">
        <v>89</v>
      </c>
      <c r="E21" s="18">
        <f t="shared" si="1"/>
        <v>1548</v>
      </c>
      <c r="F21" s="19">
        <v>792</v>
      </c>
      <c r="G21" s="19">
        <v>756</v>
      </c>
      <c r="I21" s="18">
        <v>14</v>
      </c>
      <c r="J21" s="18">
        <f t="shared" si="2"/>
        <v>792</v>
      </c>
      <c r="K21" s="18">
        <f t="shared" si="3"/>
        <v>756</v>
      </c>
      <c r="L21" s="18">
        <f t="shared" si="4"/>
        <v>74</v>
      </c>
      <c r="M21" s="18">
        <f t="shared" si="5"/>
        <v>89</v>
      </c>
      <c r="N21" s="23">
        <f t="shared" si="6"/>
        <v>9.3434343434343439E-2</v>
      </c>
      <c r="O21" s="23">
        <f t="shared" si="6"/>
        <v>0.11772486772486772</v>
      </c>
      <c r="P21" s="23">
        <v>0.63843652973737453</v>
      </c>
      <c r="Q21" s="23">
        <v>0.70099892444554568</v>
      </c>
      <c r="R21" s="23">
        <f t="shared" si="7"/>
        <v>505.64173155200064</v>
      </c>
      <c r="S21" s="23">
        <f t="shared" si="7"/>
        <v>529.95518688083257</v>
      </c>
      <c r="T21" s="23">
        <f t="shared" si="8"/>
        <v>1035.5969184328333</v>
      </c>
      <c r="U21" s="9">
        <v>1.1000000000000001</v>
      </c>
      <c r="V21" s="9">
        <v>1.3</v>
      </c>
      <c r="W21" s="11">
        <f t="shared" si="9"/>
        <v>1480.9035933589516</v>
      </c>
    </row>
    <row r="22" spans="1:23" x14ac:dyDescent="0.25">
      <c r="A22" s="18">
        <v>15</v>
      </c>
      <c r="B22" s="18">
        <f t="shared" si="0"/>
        <v>378</v>
      </c>
      <c r="C22" s="18">
        <v>237</v>
      </c>
      <c r="D22" s="18">
        <v>141</v>
      </c>
      <c r="E22" s="18">
        <f t="shared" si="1"/>
        <v>1472</v>
      </c>
      <c r="F22" s="19">
        <v>781</v>
      </c>
      <c r="G22" s="19">
        <v>691</v>
      </c>
      <c r="I22" s="18">
        <v>15</v>
      </c>
      <c r="J22" s="18">
        <f t="shared" si="2"/>
        <v>781</v>
      </c>
      <c r="K22" s="18">
        <f t="shared" si="3"/>
        <v>691</v>
      </c>
      <c r="L22" s="18">
        <f t="shared" si="4"/>
        <v>237</v>
      </c>
      <c r="M22" s="18">
        <f t="shared" si="5"/>
        <v>141</v>
      </c>
      <c r="N22" s="23">
        <f t="shared" si="6"/>
        <v>0.30345710627400768</v>
      </c>
      <c r="O22" s="23">
        <f t="shared" si="6"/>
        <v>0.2040520984081042</v>
      </c>
      <c r="P22" s="23">
        <v>1.0435933178602841</v>
      </c>
      <c r="Q22" s="23">
        <v>0.73299310689807828</v>
      </c>
      <c r="R22" s="23">
        <f t="shared" si="7"/>
        <v>815.04638124888186</v>
      </c>
      <c r="S22" s="23">
        <f t="shared" si="7"/>
        <v>506.49823686657209</v>
      </c>
      <c r="T22" s="23">
        <f t="shared" si="8"/>
        <v>1321.5446181154539</v>
      </c>
      <c r="U22" s="9">
        <v>1.1000000000000001</v>
      </c>
      <c r="V22" s="9">
        <v>1.3</v>
      </c>
      <c r="W22" s="11">
        <f t="shared" si="9"/>
        <v>1889.8088039050995</v>
      </c>
    </row>
    <row r="23" spans="1:23" x14ac:dyDescent="0.25">
      <c r="A23" s="18">
        <v>16</v>
      </c>
      <c r="B23" s="18">
        <f t="shared" si="0"/>
        <v>286</v>
      </c>
      <c r="C23" s="18">
        <v>159</v>
      </c>
      <c r="D23" s="18">
        <v>127</v>
      </c>
      <c r="E23" s="18">
        <f t="shared" si="1"/>
        <v>1393</v>
      </c>
      <c r="F23" s="19">
        <v>720</v>
      </c>
      <c r="G23" s="19">
        <v>673</v>
      </c>
      <c r="I23" s="18">
        <v>16</v>
      </c>
      <c r="J23" s="18">
        <f t="shared" si="2"/>
        <v>720</v>
      </c>
      <c r="K23" s="18">
        <f t="shared" si="3"/>
        <v>673</v>
      </c>
      <c r="L23" s="18">
        <f t="shared" si="4"/>
        <v>159</v>
      </c>
      <c r="M23" s="18">
        <f t="shared" si="5"/>
        <v>127</v>
      </c>
      <c r="N23" s="23">
        <f t="shared" si="6"/>
        <v>0.22083333333333333</v>
      </c>
      <c r="O23" s="23">
        <f t="shared" si="6"/>
        <v>0.18870728083209509</v>
      </c>
      <c r="P23" s="23">
        <v>0.69695700899342317</v>
      </c>
      <c r="Q23" s="23">
        <v>0.67078715145001055</v>
      </c>
      <c r="R23" s="23">
        <f t="shared" si="7"/>
        <v>501.80904647526467</v>
      </c>
      <c r="S23" s="23">
        <f t="shared" si="7"/>
        <v>451.43975292585708</v>
      </c>
      <c r="T23" s="23">
        <f t="shared" si="8"/>
        <v>953.24879940112169</v>
      </c>
      <c r="U23" s="9">
        <v>1.1000000000000001</v>
      </c>
      <c r="V23" s="9">
        <v>1.3</v>
      </c>
      <c r="W23" s="11">
        <f t="shared" si="9"/>
        <v>1363.1457831436041</v>
      </c>
    </row>
    <row r="24" spans="1:23" x14ac:dyDescent="0.25">
      <c r="A24" s="18">
        <v>17</v>
      </c>
      <c r="B24" s="18">
        <f t="shared" si="0"/>
        <v>389</v>
      </c>
      <c r="C24" s="18">
        <v>221</v>
      </c>
      <c r="D24" s="18">
        <v>168</v>
      </c>
      <c r="E24" s="18">
        <f t="shared" si="1"/>
        <v>1335</v>
      </c>
      <c r="F24" s="19">
        <v>737</v>
      </c>
      <c r="G24" s="19">
        <v>598</v>
      </c>
      <c r="I24" s="18">
        <v>17</v>
      </c>
      <c r="J24" s="18">
        <f t="shared" si="2"/>
        <v>737</v>
      </c>
      <c r="K24" s="18">
        <f t="shared" si="3"/>
        <v>598</v>
      </c>
      <c r="L24" s="18">
        <f t="shared" si="4"/>
        <v>221</v>
      </c>
      <c r="M24" s="18">
        <f t="shared" si="5"/>
        <v>168</v>
      </c>
      <c r="N24" s="23">
        <f t="shared" si="6"/>
        <v>0.29986431478968795</v>
      </c>
      <c r="O24" s="23">
        <f t="shared" si="6"/>
        <v>0.28093645484949831</v>
      </c>
      <c r="P24" s="23">
        <v>1.0091442389909973</v>
      </c>
      <c r="Q24" s="23">
        <v>0.80869856940665596</v>
      </c>
      <c r="R24" s="23">
        <f t="shared" si="7"/>
        <v>743.73930413636492</v>
      </c>
      <c r="S24" s="23">
        <f t="shared" si="7"/>
        <v>483.60174450518025</v>
      </c>
      <c r="T24" s="23">
        <f t="shared" si="8"/>
        <v>1227.3410486415451</v>
      </c>
      <c r="U24" s="9">
        <v>1.1000000000000001</v>
      </c>
      <c r="V24" s="9">
        <v>1.3</v>
      </c>
      <c r="W24" s="11">
        <f t="shared" si="9"/>
        <v>1755.0976995574097</v>
      </c>
    </row>
    <row r="25" spans="1:23" x14ac:dyDescent="0.25">
      <c r="A25" s="18">
        <v>18</v>
      </c>
      <c r="B25" s="18">
        <f t="shared" si="0"/>
        <v>494</v>
      </c>
      <c r="C25" s="18">
        <v>183</v>
      </c>
      <c r="D25" s="18">
        <v>311</v>
      </c>
      <c r="E25" s="18">
        <f t="shared" si="1"/>
        <v>1330</v>
      </c>
      <c r="F25" s="19">
        <v>697</v>
      </c>
      <c r="G25" s="19">
        <v>633</v>
      </c>
      <c r="I25" s="18">
        <v>18</v>
      </c>
      <c r="J25" s="18">
        <f t="shared" si="2"/>
        <v>697</v>
      </c>
      <c r="K25" s="18">
        <f t="shared" si="3"/>
        <v>633</v>
      </c>
      <c r="L25" s="18">
        <f t="shared" si="4"/>
        <v>183</v>
      </c>
      <c r="M25" s="18">
        <f t="shared" si="5"/>
        <v>311</v>
      </c>
      <c r="N25" s="23">
        <f t="shared" si="6"/>
        <v>0.26255380200860834</v>
      </c>
      <c r="O25" s="23">
        <f t="shared" si="6"/>
        <v>0.49131121642969983</v>
      </c>
      <c r="P25" s="23">
        <v>1.018955829525831</v>
      </c>
      <c r="Q25" s="23">
        <v>0.79695779154279189</v>
      </c>
      <c r="R25" s="23">
        <f t="shared" si="7"/>
        <v>710.21221317950415</v>
      </c>
      <c r="S25" s="23">
        <f t="shared" si="7"/>
        <v>504.47428204658729</v>
      </c>
      <c r="T25" s="23">
        <f t="shared" si="8"/>
        <v>1214.6864952260914</v>
      </c>
      <c r="U25" s="9">
        <v>1.1000000000000001</v>
      </c>
      <c r="V25" s="9">
        <v>1.3</v>
      </c>
      <c r="W25" s="11">
        <f t="shared" si="9"/>
        <v>1737.0016881733109</v>
      </c>
    </row>
    <row r="26" spans="1:23" x14ac:dyDescent="0.25">
      <c r="A26" s="18">
        <v>19</v>
      </c>
      <c r="B26" s="18">
        <f t="shared" si="0"/>
        <v>340</v>
      </c>
      <c r="C26" s="18">
        <v>113</v>
      </c>
      <c r="D26" s="18">
        <v>227</v>
      </c>
      <c r="E26" s="18">
        <f t="shared" si="1"/>
        <v>1223</v>
      </c>
      <c r="F26" s="19">
        <v>613</v>
      </c>
      <c r="G26" s="19">
        <v>610</v>
      </c>
      <c r="I26" s="18">
        <v>19</v>
      </c>
      <c r="J26" s="18">
        <f t="shared" si="2"/>
        <v>613</v>
      </c>
      <c r="K26" s="18">
        <f t="shared" si="3"/>
        <v>610</v>
      </c>
      <c r="L26" s="18">
        <f t="shared" si="4"/>
        <v>113</v>
      </c>
      <c r="M26" s="18">
        <f t="shared" si="5"/>
        <v>227</v>
      </c>
      <c r="N26" s="23">
        <f t="shared" si="6"/>
        <v>0.18433931484502447</v>
      </c>
      <c r="O26" s="23">
        <f t="shared" si="6"/>
        <v>0.37213114754098359</v>
      </c>
      <c r="P26" s="23">
        <v>0.62852975267773137</v>
      </c>
      <c r="Q26" s="23">
        <v>0.83678059372715008</v>
      </c>
      <c r="R26" s="23">
        <f t="shared" si="7"/>
        <v>385.28873839144933</v>
      </c>
      <c r="S26" s="23">
        <f t="shared" si="7"/>
        <v>510.43616217356157</v>
      </c>
      <c r="T26" s="23">
        <f t="shared" si="8"/>
        <v>895.7249005650109</v>
      </c>
      <c r="U26" s="9">
        <v>1.1000000000000001</v>
      </c>
      <c r="V26" s="9">
        <v>1.3</v>
      </c>
      <c r="W26" s="11">
        <f t="shared" si="9"/>
        <v>1280.8866078079657</v>
      </c>
    </row>
    <row r="27" spans="1:23" x14ac:dyDescent="0.25">
      <c r="A27" s="18">
        <v>20</v>
      </c>
      <c r="B27" s="18">
        <f t="shared" si="0"/>
        <v>360</v>
      </c>
      <c r="C27" s="18">
        <v>99</v>
      </c>
      <c r="D27" s="18">
        <v>261</v>
      </c>
      <c r="E27" s="18">
        <f t="shared" si="1"/>
        <v>1242</v>
      </c>
      <c r="F27" s="19">
        <v>588</v>
      </c>
      <c r="G27" s="19">
        <v>654</v>
      </c>
      <c r="I27" s="18">
        <v>20</v>
      </c>
      <c r="J27" s="18">
        <f t="shared" si="2"/>
        <v>588</v>
      </c>
      <c r="K27" s="18">
        <f t="shared" si="3"/>
        <v>654</v>
      </c>
      <c r="L27" s="18">
        <f t="shared" si="4"/>
        <v>99</v>
      </c>
      <c r="M27" s="18">
        <f t="shared" si="5"/>
        <v>261</v>
      </c>
      <c r="N27" s="23">
        <f t="shared" si="6"/>
        <v>0.1683673469387755</v>
      </c>
      <c r="O27" s="23">
        <f t="shared" si="6"/>
        <v>0.39908256880733944</v>
      </c>
      <c r="P27" s="23">
        <v>0.56719046501466741</v>
      </c>
      <c r="Q27" s="23">
        <v>0.86531066601929851</v>
      </c>
      <c r="R27" s="23">
        <f t="shared" si="7"/>
        <v>333.50799342862445</v>
      </c>
      <c r="S27" s="23">
        <f t="shared" si="7"/>
        <v>565.91317557662126</v>
      </c>
      <c r="T27" s="23">
        <f t="shared" si="8"/>
        <v>899.4211690052457</v>
      </c>
      <c r="U27" s="9">
        <v>1.1000000000000001</v>
      </c>
      <c r="V27" s="9">
        <v>1.3</v>
      </c>
      <c r="W27" s="11">
        <f t="shared" si="9"/>
        <v>1286.1722716775014</v>
      </c>
    </row>
    <row r="28" spans="1:23" x14ac:dyDescent="0.25">
      <c r="A28" s="18">
        <v>21</v>
      </c>
      <c r="B28" s="18">
        <f t="shared" si="0"/>
        <v>437</v>
      </c>
      <c r="C28" s="18">
        <v>99</v>
      </c>
      <c r="D28" s="18">
        <v>338</v>
      </c>
      <c r="E28" s="18">
        <f t="shared" si="1"/>
        <v>1209</v>
      </c>
      <c r="F28" s="19">
        <v>607</v>
      </c>
      <c r="G28" s="19">
        <v>602</v>
      </c>
      <c r="I28" s="18">
        <v>21</v>
      </c>
      <c r="J28" s="18">
        <f t="shared" si="2"/>
        <v>607</v>
      </c>
      <c r="K28" s="18">
        <f t="shared" si="3"/>
        <v>602</v>
      </c>
      <c r="L28" s="18">
        <f t="shared" si="4"/>
        <v>99</v>
      </c>
      <c r="M28" s="18">
        <f>D28</f>
        <v>338</v>
      </c>
      <c r="N28" s="23">
        <f t="shared" si="6"/>
        <v>0.1630971993410214</v>
      </c>
      <c r="O28" s="23">
        <f t="shared" si="6"/>
        <v>0.56146179401993357</v>
      </c>
      <c r="P28" s="23">
        <v>0.52464205539856512</v>
      </c>
      <c r="Q28" s="23">
        <v>0.92242851778304358</v>
      </c>
      <c r="R28" s="23">
        <f t="shared" si="7"/>
        <v>318.45772762692906</v>
      </c>
      <c r="S28" s="23">
        <f t="shared" si="7"/>
        <v>555.30196770539226</v>
      </c>
      <c r="T28" s="23">
        <f t="shared" si="8"/>
        <v>873.75969533232137</v>
      </c>
      <c r="U28" s="9">
        <v>1.1000000000000001</v>
      </c>
      <c r="V28" s="9">
        <v>1.3</v>
      </c>
      <c r="W28" s="11">
        <f t="shared" si="9"/>
        <v>1249.4763643252197</v>
      </c>
    </row>
    <row r="29" spans="1:23" x14ac:dyDescent="0.25">
      <c r="A29" s="18">
        <v>22</v>
      </c>
      <c r="B29" s="18">
        <f t="shared" si="0"/>
        <v>359</v>
      </c>
      <c r="C29" s="18">
        <v>82</v>
      </c>
      <c r="D29" s="18">
        <v>277</v>
      </c>
      <c r="E29" s="18">
        <f t="shared" si="1"/>
        <v>1381</v>
      </c>
      <c r="F29" s="19">
        <v>682</v>
      </c>
      <c r="G29" s="19">
        <v>699</v>
      </c>
      <c r="I29" s="18">
        <v>22</v>
      </c>
      <c r="J29" s="18">
        <f t="shared" si="2"/>
        <v>682</v>
      </c>
      <c r="K29" s="18">
        <f t="shared" si="3"/>
        <v>699</v>
      </c>
      <c r="L29" s="18">
        <f t="shared" si="4"/>
        <v>82</v>
      </c>
      <c r="M29" s="18">
        <f t="shared" si="5"/>
        <v>277</v>
      </c>
      <c r="N29" s="23">
        <f t="shared" si="6"/>
        <v>0.12023460410557185</v>
      </c>
      <c r="O29" s="23">
        <f t="shared" si="6"/>
        <v>0.39628040057224606</v>
      </c>
      <c r="P29" s="23">
        <v>0.5405827892700672</v>
      </c>
      <c r="Q29" s="23">
        <v>0.97822522951551583</v>
      </c>
      <c r="R29" s="23">
        <f t="shared" si="7"/>
        <v>368.67746228218584</v>
      </c>
      <c r="S29" s="23">
        <f t="shared" si="7"/>
        <v>683.77943543134552</v>
      </c>
      <c r="T29" s="23">
        <f t="shared" si="8"/>
        <v>1052.4568977135314</v>
      </c>
      <c r="U29" s="9">
        <v>1.1000000000000001</v>
      </c>
      <c r="V29" s="9">
        <v>1.3</v>
      </c>
      <c r="W29" s="11">
        <f t="shared" si="9"/>
        <v>1505.01336373035</v>
      </c>
    </row>
    <row r="30" spans="1:23" x14ac:dyDescent="0.25">
      <c r="A30" s="18">
        <v>23</v>
      </c>
      <c r="B30" s="18">
        <f t="shared" si="0"/>
        <v>447</v>
      </c>
      <c r="C30" s="18">
        <v>87</v>
      </c>
      <c r="D30" s="18">
        <v>360</v>
      </c>
      <c r="E30" s="18">
        <f t="shared" si="1"/>
        <v>1373</v>
      </c>
      <c r="F30" s="19">
        <v>669</v>
      </c>
      <c r="G30" s="19">
        <v>704</v>
      </c>
      <c r="I30" s="18">
        <v>23</v>
      </c>
      <c r="J30" s="18">
        <f t="shared" si="2"/>
        <v>669</v>
      </c>
      <c r="K30" s="18">
        <f t="shared" si="3"/>
        <v>704</v>
      </c>
      <c r="L30" s="18">
        <f t="shared" si="4"/>
        <v>87</v>
      </c>
      <c r="M30" s="18">
        <f t="shared" si="5"/>
        <v>360</v>
      </c>
      <c r="N30" s="23">
        <f t="shared" si="6"/>
        <v>0.13004484304932734</v>
      </c>
      <c r="O30" s="23">
        <f t="shared" si="6"/>
        <v>0.51136363636363635</v>
      </c>
      <c r="P30" s="23">
        <v>0.52816771700088849</v>
      </c>
      <c r="Q30" s="23">
        <v>0.99177549684906241</v>
      </c>
      <c r="R30" s="23">
        <f t="shared" si="7"/>
        <v>353.3442026735944</v>
      </c>
      <c r="S30" s="23">
        <f t="shared" si="7"/>
        <v>698.20994978173997</v>
      </c>
      <c r="T30" s="23">
        <f t="shared" si="8"/>
        <v>1051.5541524553344</v>
      </c>
      <c r="U30" s="9">
        <v>1.1000000000000001</v>
      </c>
      <c r="V30" s="9">
        <v>1.3</v>
      </c>
      <c r="W30" s="11">
        <f t="shared" si="9"/>
        <v>1503.7224380111284</v>
      </c>
    </row>
    <row r="31" spans="1:23" x14ac:dyDescent="0.25">
      <c r="A31" s="18">
        <v>24</v>
      </c>
      <c r="B31" s="18">
        <f t="shared" si="0"/>
        <v>412</v>
      </c>
      <c r="C31" s="18">
        <v>113</v>
      </c>
      <c r="D31" s="18">
        <v>299</v>
      </c>
      <c r="E31" s="18">
        <f t="shared" si="1"/>
        <v>1297</v>
      </c>
      <c r="F31" s="19">
        <v>651</v>
      </c>
      <c r="G31" s="19">
        <v>646</v>
      </c>
      <c r="I31" s="18">
        <v>24</v>
      </c>
      <c r="J31" s="18">
        <f t="shared" si="2"/>
        <v>651</v>
      </c>
      <c r="K31" s="18">
        <f t="shared" si="3"/>
        <v>646</v>
      </c>
      <c r="L31" s="18">
        <f t="shared" si="4"/>
        <v>113</v>
      </c>
      <c r="M31" s="18">
        <f t="shared" si="5"/>
        <v>299</v>
      </c>
      <c r="N31" s="23">
        <f t="shared" si="6"/>
        <v>0.17357910906298002</v>
      </c>
      <c r="O31" s="23">
        <f t="shared" si="6"/>
        <v>0.46284829721362231</v>
      </c>
      <c r="P31" s="23">
        <v>0.54854732023040464</v>
      </c>
      <c r="Q31" s="23">
        <v>0.99932185300383425</v>
      </c>
      <c r="R31" s="23">
        <f t="shared" si="7"/>
        <v>357.10430546999345</v>
      </c>
      <c r="S31" s="23">
        <f t="shared" si="7"/>
        <v>645.56191704047694</v>
      </c>
      <c r="T31" s="23">
        <f t="shared" si="8"/>
        <v>1002.6662225104703</v>
      </c>
      <c r="U31" s="9">
        <v>1.1000000000000001</v>
      </c>
      <c r="V31" s="9">
        <v>1.3</v>
      </c>
      <c r="W31" s="11">
        <f t="shared" si="9"/>
        <v>1433.8126981899727</v>
      </c>
    </row>
    <row r="32" spans="1:23" x14ac:dyDescent="0.25">
      <c r="A32" s="18">
        <v>25</v>
      </c>
      <c r="B32" s="18">
        <f t="shared" si="0"/>
        <v>490</v>
      </c>
      <c r="C32" s="18">
        <v>116</v>
      </c>
      <c r="D32" s="18">
        <v>374</v>
      </c>
      <c r="E32" s="18">
        <f t="shared" si="1"/>
        <v>1289</v>
      </c>
      <c r="F32" s="19">
        <v>682</v>
      </c>
      <c r="G32" s="19">
        <v>607</v>
      </c>
      <c r="I32" s="18">
        <v>25</v>
      </c>
      <c r="J32" s="18">
        <f t="shared" si="2"/>
        <v>682</v>
      </c>
      <c r="K32" s="18">
        <f t="shared" si="3"/>
        <v>607</v>
      </c>
      <c r="L32" s="18">
        <f t="shared" si="4"/>
        <v>116</v>
      </c>
      <c r="M32" s="18">
        <f t="shared" si="5"/>
        <v>374</v>
      </c>
      <c r="N32" s="23">
        <f t="shared" si="6"/>
        <v>0.17008797653958943</v>
      </c>
      <c r="O32" s="23">
        <f t="shared" si="6"/>
        <v>0.61614497528830314</v>
      </c>
      <c r="P32" s="23">
        <v>0.58908696535600669</v>
      </c>
      <c r="Q32" s="23">
        <v>1.084123079113771</v>
      </c>
      <c r="R32" s="23">
        <f t="shared" si="7"/>
        <v>401.75731037279655</v>
      </c>
      <c r="S32" s="23">
        <f t="shared" si="7"/>
        <v>658.06270902205904</v>
      </c>
      <c r="T32" s="23">
        <f t="shared" si="8"/>
        <v>1059.8200193948555</v>
      </c>
      <c r="U32" s="9">
        <v>1.1000000000000001</v>
      </c>
      <c r="V32" s="9">
        <v>1.3</v>
      </c>
      <c r="W32" s="11">
        <f t="shared" si="9"/>
        <v>1515.5426277346435</v>
      </c>
    </row>
    <row r="33" spans="1:23" x14ac:dyDescent="0.25">
      <c r="A33" s="18">
        <v>26</v>
      </c>
      <c r="B33" s="18">
        <f t="shared" si="0"/>
        <v>500</v>
      </c>
      <c r="C33" s="18">
        <v>122</v>
      </c>
      <c r="D33" s="18">
        <v>378</v>
      </c>
      <c r="E33" s="18">
        <f t="shared" si="1"/>
        <v>1230</v>
      </c>
      <c r="F33" s="19">
        <v>593</v>
      </c>
      <c r="G33" s="19">
        <v>637</v>
      </c>
      <c r="I33" s="18">
        <v>26</v>
      </c>
      <c r="J33" s="18">
        <f t="shared" si="2"/>
        <v>593</v>
      </c>
      <c r="K33" s="18">
        <f t="shared" si="3"/>
        <v>637</v>
      </c>
      <c r="L33" s="18">
        <f t="shared" si="4"/>
        <v>122</v>
      </c>
      <c r="M33" s="18">
        <f t="shared" si="5"/>
        <v>378</v>
      </c>
      <c r="N33" s="23">
        <f t="shared" si="6"/>
        <v>0.20573355817875211</v>
      </c>
      <c r="O33" s="23">
        <f t="shared" si="6"/>
        <v>0.59340659340659341</v>
      </c>
      <c r="P33" s="23">
        <v>0.59093466609863377</v>
      </c>
      <c r="Q33" s="23">
        <v>1.0715821873551956</v>
      </c>
      <c r="R33" s="23">
        <f t="shared" si="7"/>
        <v>350.42425699648982</v>
      </c>
      <c r="S33" s="23">
        <f t="shared" si="7"/>
        <v>682.59785334525964</v>
      </c>
      <c r="T33" s="23">
        <f t="shared" si="8"/>
        <v>1033.0221103417493</v>
      </c>
      <c r="U33" s="9">
        <v>1.1000000000000001</v>
      </c>
      <c r="V33" s="9">
        <v>1.3</v>
      </c>
      <c r="W33" s="11">
        <f t="shared" si="9"/>
        <v>1477.2216177887019</v>
      </c>
    </row>
    <row r="34" spans="1:23" x14ac:dyDescent="0.25">
      <c r="A34" s="18">
        <v>27</v>
      </c>
      <c r="B34" s="18">
        <f t="shared" si="0"/>
        <v>456</v>
      </c>
      <c r="C34" s="18">
        <v>109</v>
      </c>
      <c r="D34" s="18">
        <v>347</v>
      </c>
      <c r="E34" s="18">
        <f t="shared" si="1"/>
        <v>1281</v>
      </c>
      <c r="F34" s="19">
        <v>661</v>
      </c>
      <c r="G34" s="19">
        <v>620</v>
      </c>
      <c r="I34" s="18">
        <v>27</v>
      </c>
      <c r="J34" s="18">
        <f t="shared" si="2"/>
        <v>661</v>
      </c>
      <c r="K34" s="18">
        <f t="shared" si="3"/>
        <v>620</v>
      </c>
      <c r="L34" s="18">
        <f t="shared" si="4"/>
        <v>109</v>
      </c>
      <c r="M34" s="18">
        <f t="shared" si="5"/>
        <v>347</v>
      </c>
      <c r="N34" s="23">
        <f t="shared" si="6"/>
        <v>0.16490166414523449</v>
      </c>
      <c r="O34" s="23">
        <f t="shared" si="6"/>
        <v>0.55967741935483872</v>
      </c>
      <c r="P34" s="23">
        <v>0.58748128597612848</v>
      </c>
      <c r="Q34" s="23">
        <v>1.0678788469735412</v>
      </c>
      <c r="R34" s="23">
        <f t="shared" si="7"/>
        <v>388.32513003022092</v>
      </c>
      <c r="S34" s="23">
        <f t="shared" si="7"/>
        <v>662.08488512359554</v>
      </c>
      <c r="T34" s="23">
        <f t="shared" si="8"/>
        <v>1050.4100151538164</v>
      </c>
      <c r="U34" s="9">
        <v>1.1000000000000001</v>
      </c>
      <c r="V34" s="9">
        <v>1.3</v>
      </c>
      <c r="W34" s="11">
        <f t="shared" si="9"/>
        <v>1502.0863216699577</v>
      </c>
    </row>
    <row r="35" spans="1:23" x14ac:dyDescent="0.25">
      <c r="A35" s="18">
        <v>28</v>
      </c>
      <c r="B35" s="18">
        <f t="shared" si="0"/>
        <v>533</v>
      </c>
      <c r="C35" s="18">
        <v>116</v>
      </c>
      <c r="D35" s="18">
        <v>417</v>
      </c>
      <c r="E35" s="18">
        <f t="shared" si="1"/>
        <v>1218</v>
      </c>
      <c r="F35" s="19">
        <v>583</v>
      </c>
      <c r="G35" s="19">
        <v>635</v>
      </c>
      <c r="I35" s="18">
        <v>28</v>
      </c>
      <c r="J35" s="18">
        <f t="shared" si="2"/>
        <v>583</v>
      </c>
      <c r="K35" s="18">
        <f t="shared" si="3"/>
        <v>635</v>
      </c>
      <c r="L35" s="18">
        <f t="shared" si="4"/>
        <v>116</v>
      </c>
      <c r="M35" s="18">
        <f t="shared" si="5"/>
        <v>417</v>
      </c>
      <c r="N35" s="23">
        <f t="shared" si="6"/>
        <v>0.19897084048027444</v>
      </c>
      <c r="O35" s="23">
        <f t="shared" si="6"/>
        <v>0.6566929133858268</v>
      </c>
      <c r="P35" s="23">
        <v>0.59231119602091498</v>
      </c>
      <c r="Q35" s="23">
        <v>1.0555219569342595</v>
      </c>
      <c r="R35" s="23">
        <f t="shared" si="7"/>
        <v>345.31742728019344</v>
      </c>
      <c r="S35" s="23">
        <f t="shared" si="7"/>
        <v>670.25644265325479</v>
      </c>
      <c r="T35" s="23">
        <f t="shared" si="8"/>
        <v>1015.5738699334482</v>
      </c>
      <c r="U35" s="9">
        <v>1.1000000000000001</v>
      </c>
      <c r="V35" s="9">
        <v>1.3</v>
      </c>
      <c r="W35" s="11">
        <f t="shared" si="9"/>
        <v>1452.2706340048312</v>
      </c>
    </row>
    <row r="36" spans="1:23" x14ac:dyDescent="0.25">
      <c r="A36" s="18">
        <v>29</v>
      </c>
      <c r="B36" s="18">
        <f t="shared" si="0"/>
        <v>562</v>
      </c>
      <c r="C36" s="18">
        <v>149</v>
      </c>
      <c r="D36" s="18">
        <v>413</v>
      </c>
      <c r="E36" s="18">
        <f t="shared" si="1"/>
        <v>1216</v>
      </c>
      <c r="F36" s="19">
        <v>597</v>
      </c>
      <c r="G36" s="19">
        <v>619</v>
      </c>
      <c r="I36" s="18">
        <v>29</v>
      </c>
      <c r="J36" s="18">
        <f t="shared" si="2"/>
        <v>597</v>
      </c>
      <c r="K36" s="18">
        <f t="shared" si="3"/>
        <v>619</v>
      </c>
      <c r="L36" s="18">
        <f t="shared" si="4"/>
        <v>149</v>
      </c>
      <c r="M36" s="18">
        <f t="shared" si="5"/>
        <v>413</v>
      </c>
      <c r="N36" s="23">
        <f t="shared" si="6"/>
        <v>0.24958123953098826</v>
      </c>
      <c r="O36" s="23">
        <f t="shared" si="6"/>
        <v>0.6672051696284329</v>
      </c>
      <c r="P36" s="23">
        <v>0.60224673401575823</v>
      </c>
      <c r="Q36" s="23">
        <v>1.0870766448277194</v>
      </c>
      <c r="R36" s="23">
        <f t="shared" si="7"/>
        <v>359.54130020740769</v>
      </c>
      <c r="S36" s="23">
        <f t="shared" si="7"/>
        <v>672.90044314835825</v>
      </c>
      <c r="T36" s="23">
        <f t="shared" si="8"/>
        <v>1032.441743355766</v>
      </c>
      <c r="U36" s="9">
        <v>1.1000000000000001</v>
      </c>
      <c r="V36" s="9">
        <v>1.3</v>
      </c>
      <c r="W36" s="11">
        <f t="shared" si="9"/>
        <v>1476.3916929987454</v>
      </c>
    </row>
    <row r="37" spans="1:23" x14ac:dyDescent="0.25">
      <c r="A37" s="18">
        <v>30</v>
      </c>
      <c r="B37" s="18">
        <f t="shared" si="0"/>
        <v>515</v>
      </c>
      <c r="C37" s="18">
        <v>129</v>
      </c>
      <c r="D37" s="18">
        <v>386</v>
      </c>
      <c r="E37" s="18">
        <f t="shared" si="1"/>
        <v>1206</v>
      </c>
      <c r="F37" s="19">
        <v>581</v>
      </c>
      <c r="G37" s="19">
        <v>625</v>
      </c>
      <c r="I37" s="18">
        <v>30</v>
      </c>
      <c r="J37" s="18">
        <f t="shared" si="2"/>
        <v>581</v>
      </c>
      <c r="K37" s="18">
        <f t="shared" si="3"/>
        <v>625</v>
      </c>
      <c r="L37" s="18">
        <f t="shared" si="4"/>
        <v>129</v>
      </c>
      <c r="M37" s="18">
        <f t="shared" si="5"/>
        <v>386</v>
      </c>
      <c r="N37" s="23">
        <f t="shared" si="6"/>
        <v>0.22203098106712565</v>
      </c>
      <c r="O37" s="23">
        <f t="shared" si="6"/>
        <v>0.61760000000000004</v>
      </c>
      <c r="P37" s="23">
        <v>0.58973353938903017</v>
      </c>
      <c r="Q37" s="23">
        <v>1.0539822754904051</v>
      </c>
      <c r="R37" s="23">
        <f t="shared" si="7"/>
        <v>342.63518638502654</v>
      </c>
      <c r="S37" s="23">
        <f t="shared" si="7"/>
        <v>658.7389221815032</v>
      </c>
      <c r="T37" s="23">
        <f t="shared" si="8"/>
        <v>1001.3741085665297</v>
      </c>
      <c r="U37" s="9">
        <v>1.1000000000000001</v>
      </c>
      <c r="V37" s="9">
        <v>1.3</v>
      </c>
      <c r="W37" s="11">
        <f t="shared" si="9"/>
        <v>1431.9649752501377</v>
      </c>
    </row>
    <row r="38" spans="1:23" x14ac:dyDescent="0.25">
      <c r="A38" s="18">
        <v>31</v>
      </c>
      <c r="B38" s="18">
        <f t="shared" si="0"/>
        <v>525</v>
      </c>
      <c r="C38" s="18">
        <v>114</v>
      </c>
      <c r="D38" s="18">
        <v>411</v>
      </c>
      <c r="E38" s="18">
        <f t="shared" si="1"/>
        <v>1287</v>
      </c>
      <c r="F38" s="19">
        <v>632</v>
      </c>
      <c r="G38" s="19">
        <v>655</v>
      </c>
      <c r="I38" s="18">
        <v>31</v>
      </c>
      <c r="J38" s="18">
        <f t="shared" si="2"/>
        <v>632</v>
      </c>
      <c r="K38" s="18">
        <f t="shared" si="3"/>
        <v>655</v>
      </c>
      <c r="L38" s="18">
        <f t="shared" si="4"/>
        <v>114</v>
      </c>
      <c r="M38" s="18">
        <f t="shared" si="5"/>
        <v>411</v>
      </c>
      <c r="N38" s="23">
        <f t="shared" si="6"/>
        <v>0.18037974683544303</v>
      </c>
      <c r="O38" s="23">
        <f t="shared" si="6"/>
        <v>0.62748091603053435</v>
      </c>
      <c r="P38" s="23">
        <v>0.59155934665696264</v>
      </c>
      <c r="Q38" s="23">
        <v>1.0516489954476982</v>
      </c>
      <c r="R38" s="23">
        <f t="shared" si="7"/>
        <v>373.8655070872004</v>
      </c>
      <c r="S38" s="23">
        <f t="shared" si="7"/>
        <v>688.83009201824234</v>
      </c>
      <c r="T38" s="23">
        <f t="shared" si="8"/>
        <v>1062.6955991054429</v>
      </c>
      <c r="U38" s="9">
        <v>1.1000000000000001</v>
      </c>
      <c r="V38" s="9">
        <v>1.3</v>
      </c>
      <c r="W38" s="11">
        <f t="shared" si="9"/>
        <v>1519.6547067207835</v>
      </c>
    </row>
    <row r="39" spans="1:23" x14ac:dyDescent="0.25">
      <c r="A39" s="18">
        <v>32</v>
      </c>
      <c r="B39" s="18">
        <f t="shared" si="0"/>
        <v>531</v>
      </c>
      <c r="C39" s="18">
        <v>144</v>
      </c>
      <c r="D39" s="18">
        <v>387</v>
      </c>
      <c r="E39" s="18">
        <f t="shared" si="1"/>
        <v>1203</v>
      </c>
      <c r="F39" s="19">
        <v>601</v>
      </c>
      <c r="G39" s="19">
        <v>602</v>
      </c>
      <c r="I39" s="18">
        <v>32</v>
      </c>
      <c r="J39" s="18">
        <f t="shared" si="2"/>
        <v>601</v>
      </c>
      <c r="K39" s="18">
        <f t="shared" si="3"/>
        <v>602</v>
      </c>
      <c r="L39" s="18">
        <f t="shared" si="4"/>
        <v>144</v>
      </c>
      <c r="M39" s="18">
        <f t="shared" si="5"/>
        <v>387</v>
      </c>
      <c r="N39" s="23">
        <f t="shared" si="6"/>
        <v>0.23960066555740434</v>
      </c>
      <c r="O39" s="23">
        <f t="shared" si="6"/>
        <v>0.6428571428571429</v>
      </c>
      <c r="P39" s="23">
        <v>0.59426742121259934</v>
      </c>
      <c r="Q39" s="23">
        <v>1.0435406001265743</v>
      </c>
      <c r="R39" s="23">
        <f t="shared" si="7"/>
        <v>357.15472014877218</v>
      </c>
      <c r="S39" s="23">
        <f t="shared" si="7"/>
        <v>628.21144127619777</v>
      </c>
      <c r="T39" s="23">
        <f t="shared" si="8"/>
        <v>985.36616142496996</v>
      </c>
      <c r="U39" s="9">
        <v>1.1000000000000001</v>
      </c>
      <c r="V39" s="9">
        <v>1.3</v>
      </c>
      <c r="W39" s="11">
        <f t="shared" si="9"/>
        <v>1409.0736108377071</v>
      </c>
    </row>
    <row r="40" spans="1:23" x14ac:dyDescent="0.25">
      <c r="A40" s="18">
        <v>33</v>
      </c>
      <c r="B40" s="18">
        <f t="shared" si="0"/>
        <v>527</v>
      </c>
      <c r="C40" s="18">
        <v>125</v>
      </c>
      <c r="D40" s="18">
        <v>402</v>
      </c>
      <c r="E40" s="18">
        <f t="shared" si="1"/>
        <v>1213</v>
      </c>
      <c r="F40" s="19">
        <v>632</v>
      </c>
      <c r="G40" s="19">
        <v>581</v>
      </c>
      <c r="I40" s="18">
        <v>33</v>
      </c>
      <c r="J40" s="18">
        <f t="shared" si="2"/>
        <v>632</v>
      </c>
      <c r="K40" s="18">
        <f t="shared" si="3"/>
        <v>581</v>
      </c>
      <c r="L40" s="18">
        <f t="shared" si="4"/>
        <v>125</v>
      </c>
      <c r="M40" s="18">
        <f t="shared" si="5"/>
        <v>402</v>
      </c>
      <c r="N40" s="23">
        <f t="shared" si="6"/>
        <v>0.19778481012658228</v>
      </c>
      <c r="O40" s="23">
        <f t="shared" si="6"/>
        <v>0.69191049913941483</v>
      </c>
      <c r="P40" s="23">
        <v>0.6017882154708406</v>
      </c>
      <c r="Q40" s="23">
        <v>1.0643326766808088</v>
      </c>
      <c r="R40" s="23">
        <f t="shared" si="7"/>
        <v>380.33015217757128</v>
      </c>
      <c r="S40" s="23">
        <f t="shared" si="7"/>
        <v>618.37728515154993</v>
      </c>
      <c r="T40" s="23">
        <f t="shared" si="8"/>
        <v>998.70743732912115</v>
      </c>
      <c r="U40" s="9">
        <v>1.1000000000000001</v>
      </c>
      <c r="V40" s="9">
        <v>1.3</v>
      </c>
      <c r="W40" s="11">
        <f t="shared" si="9"/>
        <v>1428.1516353806433</v>
      </c>
    </row>
    <row r="41" spans="1:23" x14ac:dyDescent="0.25">
      <c r="A41" s="18">
        <v>34</v>
      </c>
      <c r="B41" s="18">
        <f t="shared" si="0"/>
        <v>575</v>
      </c>
      <c r="C41" s="18">
        <v>152</v>
      </c>
      <c r="D41" s="18">
        <v>423</v>
      </c>
      <c r="E41" s="18">
        <f t="shared" si="1"/>
        <v>1193</v>
      </c>
      <c r="F41" s="19">
        <v>608</v>
      </c>
      <c r="G41" s="19">
        <v>585</v>
      </c>
      <c r="I41" s="18">
        <v>34</v>
      </c>
      <c r="J41" s="18">
        <f t="shared" si="2"/>
        <v>608</v>
      </c>
      <c r="K41" s="18">
        <f t="shared" si="3"/>
        <v>585</v>
      </c>
      <c r="L41" s="18">
        <f t="shared" si="4"/>
        <v>152</v>
      </c>
      <c r="M41" s="18">
        <f t="shared" si="5"/>
        <v>423</v>
      </c>
      <c r="N41" s="23">
        <f t="shared" si="6"/>
        <v>0.25</v>
      </c>
      <c r="O41" s="23">
        <f t="shared" si="6"/>
        <v>0.72307692307692306</v>
      </c>
      <c r="P41" s="23">
        <v>0.63617005593257436</v>
      </c>
      <c r="Q41" s="23">
        <v>1.0705688367753552</v>
      </c>
      <c r="R41" s="23">
        <f t="shared" si="7"/>
        <v>386.79139400700524</v>
      </c>
      <c r="S41" s="23">
        <f t="shared" si="7"/>
        <v>626.28276951358282</v>
      </c>
      <c r="T41" s="23">
        <f t="shared" si="8"/>
        <v>1013.0741635205881</v>
      </c>
      <c r="U41" s="9">
        <v>1.1000000000000001</v>
      </c>
      <c r="V41" s="9">
        <v>1.3</v>
      </c>
      <c r="W41" s="11">
        <f t="shared" si="9"/>
        <v>1448.696053834441</v>
      </c>
    </row>
    <row r="42" spans="1:23" x14ac:dyDescent="0.25">
      <c r="A42" s="18">
        <v>35</v>
      </c>
      <c r="B42" s="18">
        <f t="shared" si="0"/>
        <v>526</v>
      </c>
      <c r="C42" s="18">
        <v>150</v>
      </c>
      <c r="D42" s="18">
        <v>376</v>
      </c>
      <c r="E42" s="18">
        <f t="shared" si="1"/>
        <v>1264</v>
      </c>
      <c r="F42" s="19">
        <v>636</v>
      </c>
      <c r="G42" s="19">
        <v>628</v>
      </c>
      <c r="I42" s="18">
        <v>35</v>
      </c>
      <c r="J42" s="18">
        <f t="shared" si="2"/>
        <v>636</v>
      </c>
      <c r="K42" s="18">
        <f t="shared" si="3"/>
        <v>628</v>
      </c>
      <c r="L42" s="18">
        <f t="shared" si="4"/>
        <v>150</v>
      </c>
      <c r="M42" s="18">
        <f t="shared" si="5"/>
        <v>376</v>
      </c>
      <c r="N42" s="23">
        <f t="shared" si="6"/>
        <v>0.23584905660377359</v>
      </c>
      <c r="O42" s="23">
        <f t="shared" si="6"/>
        <v>0.59872611464968151</v>
      </c>
      <c r="P42" s="23">
        <v>0.6068072826883133</v>
      </c>
      <c r="Q42" s="23">
        <v>1.0323614572640074</v>
      </c>
      <c r="R42" s="23">
        <f t="shared" si="7"/>
        <v>385.92943178976725</v>
      </c>
      <c r="S42" s="23">
        <f t="shared" si="7"/>
        <v>648.3229951617966</v>
      </c>
      <c r="T42" s="23">
        <f t="shared" si="8"/>
        <v>1034.2524269515638</v>
      </c>
      <c r="U42" s="9">
        <v>1.1000000000000001</v>
      </c>
      <c r="V42" s="9">
        <v>1.3</v>
      </c>
      <c r="W42" s="11">
        <f t="shared" si="9"/>
        <v>1478.9809705407363</v>
      </c>
    </row>
    <row r="43" spans="1:23" x14ac:dyDescent="0.25">
      <c r="A43" s="18">
        <v>36</v>
      </c>
      <c r="B43" s="18">
        <f t="shared" si="0"/>
        <v>475</v>
      </c>
      <c r="C43" s="18">
        <v>125</v>
      </c>
      <c r="D43" s="18">
        <v>350</v>
      </c>
      <c r="E43" s="18">
        <f t="shared" si="1"/>
        <v>1204</v>
      </c>
      <c r="F43" s="19">
        <v>611</v>
      </c>
      <c r="G43" s="19">
        <v>593</v>
      </c>
      <c r="I43" s="18">
        <v>36</v>
      </c>
      <c r="J43" s="18">
        <f t="shared" si="2"/>
        <v>611</v>
      </c>
      <c r="K43" s="18">
        <f t="shared" si="3"/>
        <v>593</v>
      </c>
      <c r="L43" s="18">
        <f t="shared" si="4"/>
        <v>125</v>
      </c>
      <c r="M43" s="18">
        <f t="shared" si="5"/>
        <v>350</v>
      </c>
      <c r="N43" s="23">
        <f t="shared" si="6"/>
        <v>0.20458265139116202</v>
      </c>
      <c r="O43" s="23">
        <f t="shared" si="6"/>
        <v>0.5902192242833052</v>
      </c>
      <c r="P43" s="23">
        <v>0.60655592038352579</v>
      </c>
      <c r="Q43" s="23">
        <v>1.0105511182123841</v>
      </c>
      <c r="R43" s="23">
        <f t="shared" si="7"/>
        <v>370.60566735433429</v>
      </c>
      <c r="S43" s="23">
        <f t="shared" si="7"/>
        <v>599.25681309994377</v>
      </c>
      <c r="T43" s="23">
        <f t="shared" si="8"/>
        <v>969.86248045427806</v>
      </c>
      <c r="U43" s="9">
        <v>1.1000000000000001</v>
      </c>
      <c r="V43" s="9">
        <v>1.3</v>
      </c>
      <c r="W43" s="11">
        <f t="shared" si="9"/>
        <v>1386.9033470496177</v>
      </c>
    </row>
    <row r="44" spans="1:23" x14ac:dyDescent="0.25">
      <c r="A44" s="18">
        <v>37</v>
      </c>
      <c r="B44" s="18">
        <f t="shared" si="0"/>
        <v>408</v>
      </c>
      <c r="C44" s="18">
        <v>116</v>
      </c>
      <c r="D44" s="18">
        <v>292</v>
      </c>
      <c r="E44" s="18">
        <f t="shared" si="1"/>
        <v>1092</v>
      </c>
      <c r="F44" s="19">
        <v>549</v>
      </c>
      <c r="G44" s="19">
        <v>543</v>
      </c>
      <c r="I44" s="18">
        <v>37</v>
      </c>
      <c r="J44" s="18">
        <f t="shared" si="2"/>
        <v>549</v>
      </c>
      <c r="K44" s="18">
        <f t="shared" si="3"/>
        <v>543</v>
      </c>
      <c r="L44" s="18">
        <f t="shared" si="4"/>
        <v>116</v>
      </c>
      <c r="M44" s="18">
        <f t="shared" si="5"/>
        <v>292</v>
      </c>
      <c r="N44" s="23">
        <f t="shared" si="6"/>
        <v>0.21129326047358835</v>
      </c>
      <c r="O44" s="23">
        <f t="shared" si="6"/>
        <v>0.53775322283609572</v>
      </c>
      <c r="P44" s="23">
        <v>0.59978615147079384</v>
      </c>
      <c r="Q44" s="23">
        <v>0.95662031297205785</v>
      </c>
      <c r="R44" s="23">
        <f t="shared" si="7"/>
        <v>329.28259715746583</v>
      </c>
      <c r="S44" s="23">
        <f t="shared" si="7"/>
        <v>519.44482994382736</v>
      </c>
      <c r="T44" s="23">
        <f t="shared" si="8"/>
        <v>848.72742710129319</v>
      </c>
      <c r="U44" s="9">
        <v>1.1000000000000001</v>
      </c>
      <c r="V44" s="9">
        <v>1.3</v>
      </c>
      <c r="W44" s="11">
        <f t="shared" si="9"/>
        <v>1213.6802207548494</v>
      </c>
    </row>
    <row r="45" spans="1:23" x14ac:dyDescent="0.25">
      <c r="A45" s="18">
        <v>38</v>
      </c>
      <c r="B45" s="18">
        <f t="shared" si="0"/>
        <v>412</v>
      </c>
      <c r="C45" s="18">
        <v>122</v>
      </c>
      <c r="D45" s="18">
        <v>290</v>
      </c>
      <c r="E45" s="18">
        <f t="shared" si="1"/>
        <v>963</v>
      </c>
      <c r="F45" s="19">
        <v>491</v>
      </c>
      <c r="G45" s="19">
        <v>472</v>
      </c>
      <c r="I45" s="18">
        <v>38</v>
      </c>
      <c r="J45" s="18">
        <f t="shared" si="2"/>
        <v>491</v>
      </c>
      <c r="K45" s="18">
        <f t="shared" si="3"/>
        <v>472</v>
      </c>
      <c r="L45" s="18">
        <f t="shared" si="4"/>
        <v>122</v>
      </c>
      <c r="M45" s="18">
        <f t="shared" si="5"/>
        <v>290</v>
      </c>
      <c r="N45" s="23">
        <f t="shared" si="6"/>
        <v>0.2484725050916497</v>
      </c>
      <c r="O45" s="23">
        <f t="shared" si="6"/>
        <v>0.61440677966101698</v>
      </c>
      <c r="P45" s="23">
        <v>0.60597011531232248</v>
      </c>
      <c r="Q45" s="23">
        <v>0.92592650373408036</v>
      </c>
      <c r="R45" s="23">
        <f t="shared" si="7"/>
        <v>297.53132661835036</v>
      </c>
      <c r="S45" s="23">
        <f t="shared" si="7"/>
        <v>437.0373097624859</v>
      </c>
      <c r="T45" s="23">
        <f t="shared" si="8"/>
        <v>734.56863638083632</v>
      </c>
      <c r="U45" s="9">
        <v>1.1000000000000001</v>
      </c>
      <c r="V45" s="9">
        <v>1.3</v>
      </c>
      <c r="W45" s="11">
        <f t="shared" si="9"/>
        <v>1050.4331500245962</v>
      </c>
    </row>
    <row r="46" spans="1:23" x14ac:dyDescent="0.25">
      <c r="A46" s="18">
        <v>39</v>
      </c>
      <c r="B46" s="18">
        <f t="shared" si="0"/>
        <v>335</v>
      </c>
      <c r="C46" s="18">
        <v>105</v>
      </c>
      <c r="D46" s="18">
        <v>230</v>
      </c>
      <c r="E46" s="18">
        <f t="shared" si="1"/>
        <v>967</v>
      </c>
      <c r="F46" s="19">
        <v>491</v>
      </c>
      <c r="G46" s="19">
        <v>476</v>
      </c>
      <c r="I46" s="18">
        <v>39</v>
      </c>
      <c r="J46" s="18">
        <f t="shared" si="2"/>
        <v>491</v>
      </c>
      <c r="K46" s="18">
        <f t="shared" si="3"/>
        <v>476</v>
      </c>
      <c r="L46" s="18">
        <f t="shared" si="4"/>
        <v>105</v>
      </c>
      <c r="M46" s="18">
        <f t="shared" si="5"/>
        <v>230</v>
      </c>
      <c r="N46" s="23">
        <f t="shared" si="6"/>
        <v>0.21384928716904278</v>
      </c>
      <c r="O46" s="23">
        <f t="shared" si="6"/>
        <v>0.48319327731092437</v>
      </c>
      <c r="P46" s="23">
        <v>0.61642065468063612</v>
      </c>
      <c r="Q46" s="23">
        <v>0.91131415125979687</v>
      </c>
      <c r="R46" s="23">
        <f t="shared" si="7"/>
        <v>302.66254144819231</v>
      </c>
      <c r="S46" s="23">
        <f t="shared" si="7"/>
        <v>433.7855359996633</v>
      </c>
      <c r="T46" s="23">
        <f t="shared" si="8"/>
        <v>736.44807744785567</v>
      </c>
      <c r="U46" s="9">
        <v>1.1000000000000001</v>
      </c>
      <c r="V46" s="9">
        <v>1.3</v>
      </c>
      <c r="W46" s="11">
        <f t="shared" si="9"/>
        <v>1053.1207507504339</v>
      </c>
    </row>
    <row r="47" spans="1:23" x14ac:dyDescent="0.25">
      <c r="A47" s="18">
        <v>40</v>
      </c>
      <c r="B47" s="18">
        <f t="shared" si="0"/>
        <v>320</v>
      </c>
      <c r="C47" s="18">
        <v>100</v>
      </c>
      <c r="D47" s="18">
        <v>220</v>
      </c>
      <c r="E47" s="18">
        <f t="shared" si="1"/>
        <v>905</v>
      </c>
      <c r="F47" s="19">
        <v>465</v>
      </c>
      <c r="G47" s="19">
        <v>440</v>
      </c>
      <c r="I47" s="18">
        <v>40</v>
      </c>
      <c r="J47" s="18">
        <f t="shared" si="2"/>
        <v>465</v>
      </c>
      <c r="K47" s="18">
        <f t="shared" si="3"/>
        <v>440</v>
      </c>
      <c r="L47" s="18">
        <f t="shared" si="4"/>
        <v>100</v>
      </c>
      <c r="M47" s="18">
        <f t="shared" si="5"/>
        <v>220</v>
      </c>
      <c r="N47" s="23">
        <f t="shared" si="6"/>
        <v>0.21505376344086022</v>
      </c>
      <c r="O47" s="23">
        <f t="shared" si="6"/>
        <v>0.5</v>
      </c>
      <c r="P47" s="23">
        <v>0.61330615782276487</v>
      </c>
      <c r="Q47" s="23">
        <v>0.88701493863821812</v>
      </c>
      <c r="R47" s="23">
        <f t="shared" si="7"/>
        <v>285.18736338758566</v>
      </c>
      <c r="S47" s="23">
        <f t="shared" si="7"/>
        <v>390.28657300081596</v>
      </c>
      <c r="T47" s="23">
        <f t="shared" si="8"/>
        <v>675.47393638840163</v>
      </c>
      <c r="U47" s="9">
        <v>1.1000000000000001</v>
      </c>
      <c r="V47" s="9">
        <v>1.3</v>
      </c>
      <c r="W47" s="11">
        <f t="shared" si="9"/>
        <v>965.92772903541447</v>
      </c>
    </row>
    <row r="48" spans="1:23" x14ac:dyDescent="0.25">
      <c r="A48" s="18">
        <v>41</v>
      </c>
      <c r="B48" s="18">
        <f t="shared" si="0"/>
        <v>357</v>
      </c>
      <c r="C48" s="18">
        <v>87</v>
      </c>
      <c r="D48" s="18">
        <v>270</v>
      </c>
      <c r="E48" s="18">
        <f t="shared" si="1"/>
        <v>872</v>
      </c>
      <c r="F48" s="19">
        <v>443</v>
      </c>
      <c r="G48" s="19">
        <v>429</v>
      </c>
      <c r="I48" s="18">
        <v>41</v>
      </c>
      <c r="J48" s="18">
        <f t="shared" si="2"/>
        <v>443</v>
      </c>
      <c r="K48" s="18">
        <f t="shared" si="3"/>
        <v>429</v>
      </c>
      <c r="L48" s="18">
        <f t="shared" si="4"/>
        <v>87</v>
      </c>
      <c r="M48" s="18">
        <f t="shared" si="5"/>
        <v>270</v>
      </c>
      <c r="N48" s="23">
        <f t="shared" si="6"/>
        <v>0.19638826185101579</v>
      </c>
      <c r="O48" s="23">
        <f t="shared" si="6"/>
        <v>0.62937062937062938</v>
      </c>
      <c r="P48" s="23">
        <v>0.61228469738094793</v>
      </c>
      <c r="Q48" s="23">
        <v>0.83974875521100145</v>
      </c>
      <c r="R48" s="23">
        <f t="shared" si="7"/>
        <v>271.24212093975996</v>
      </c>
      <c r="S48" s="23">
        <f t="shared" si="7"/>
        <v>360.25221598551963</v>
      </c>
      <c r="T48" s="23">
        <f t="shared" si="8"/>
        <v>631.49433692527964</v>
      </c>
      <c r="U48" s="9">
        <v>1.1000000000000001</v>
      </c>
      <c r="V48" s="9">
        <v>1.3</v>
      </c>
      <c r="W48" s="11">
        <f t="shared" si="9"/>
        <v>903.03690180314993</v>
      </c>
    </row>
    <row r="49" spans="1:23" x14ac:dyDescent="0.25">
      <c r="A49" s="18">
        <v>42</v>
      </c>
      <c r="B49" s="18">
        <f t="shared" si="0"/>
        <v>320</v>
      </c>
      <c r="C49" s="18">
        <v>95</v>
      </c>
      <c r="D49" s="18">
        <v>225</v>
      </c>
      <c r="E49" s="18">
        <f t="shared" si="1"/>
        <v>841</v>
      </c>
      <c r="F49" s="19">
        <v>413</v>
      </c>
      <c r="G49" s="19">
        <v>428</v>
      </c>
      <c r="I49" s="18">
        <v>42</v>
      </c>
      <c r="J49" s="18">
        <f t="shared" si="2"/>
        <v>413</v>
      </c>
      <c r="K49" s="18">
        <f t="shared" si="3"/>
        <v>428</v>
      </c>
      <c r="L49" s="18">
        <f t="shared" si="4"/>
        <v>95</v>
      </c>
      <c r="M49" s="18">
        <f t="shared" si="5"/>
        <v>225</v>
      </c>
      <c r="N49" s="23">
        <f t="shared" si="6"/>
        <v>0.23002421307506055</v>
      </c>
      <c r="O49" s="23">
        <f t="shared" si="6"/>
        <v>0.52570093457943923</v>
      </c>
      <c r="P49" s="23">
        <v>0.6260205947511801</v>
      </c>
      <c r="Q49" s="23">
        <v>0.86800450568268084</v>
      </c>
      <c r="R49" s="23">
        <f t="shared" si="7"/>
        <v>258.54650563223737</v>
      </c>
      <c r="S49" s="23">
        <f t="shared" si="7"/>
        <v>371.50592843218737</v>
      </c>
      <c r="T49" s="23">
        <f t="shared" si="8"/>
        <v>630.05243406442469</v>
      </c>
      <c r="U49" s="9">
        <v>1.1000000000000001</v>
      </c>
      <c r="V49" s="9">
        <v>1.3</v>
      </c>
      <c r="W49" s="11">
        <f t="shared" si="9"/>
        <v>900.97498071212749</v>
      </c>
    </row>
    <row r="50" spans="1:23" x14ac:dyDescent="0.25">
      <c r="A50" s="18">
        <v>43</v>
      </c>
      <c r="B50" s="18">
        <f t="shared" si="0"/>
        <v>307</v>
      </c>
      <c r="C50" s="18">
        <v>80</v>
      </c>
      <c r="D50" s="18">
        <v>227</v>
      </c>
      <c r="E50" s="18">
        <f t="shared" si="1"/>
        <v>832</v>
      </c>
      <c r="F50" s="19">
        <v>414</v>
      </c>
      <c r="G50" s="19">
        <v>418</v>
      </c>
      <c r="I50" s="18">
        <v>43</v>
      </c>
      <c r="J50" s="18">
        <f t="shared" si="2"/>
        <v>414</v>
      </c>
      <c r="K50" s="18">
        <f t="shared" si="3"/>
        <v>418</v>
      </c>
      <c r="L50" s="18">
        <f t="shared" si="4"/>
        <v>80</v>
      </c>
      <c r="M50" s="18">
        <f t="shared" si="5"/>
        <v>227</v>
      </c>
      <c r="N50" s="23">
        <f t="shared" si="6"/>
        <v>0.19323671497584541</v>
      </c>
      <c r="O50" s="23">
        <f t="shared" si="6"/>
        <v>0.5430622009569378</v>
      </c>
      <c r="P50" s="23">
        <v>0.64076101133899688</v>
      </c>
      <c r="Q50" s="23">
        <v>0.85112427433619797</v>
      </c>
      <c r="R50" s="23">
        <f t="shared" si="7"/>
        <v>265.27505869434469</v>
      </c>
      <c r="S50" s="23">
        <f t="shared" si="7"/>
        <v>355.76994667253075</v>
      </c>
      <c r="T50" s="23">
        <f t="shared" si="8"/>
        <v>621.04500536687544</v>
      </c>
      <c r="U50" s="9">
        <v>1.1000000000000001</v>
      </c>
      <c r="V50" s="9">
        <v>1.3</v>
      </c>
      <c r="W50" s="11">
        <f t="shared" si="9"/>
        <v>888.09435767463196</v>
      </c>
    </row>
    <row r="51" spans="1:23" x14ac:dyDescent="0.25">
      <c r="A51" s="18">
        <v>44</v>
      </c>
      <c r="B51" s="18">
        <f t="shared" si="0"/>
        <v>255</v>
      </c>
      <c r="C51" s="18">
        <v>83</v>
      </c>
      <c r="D51" s="18">
        <v>172</v>
      </c>
      <c r="E51" s="18">
        <f t="shared" si="1"/>
        <v>753</v>
      </c>
      <c r="F51" s="19">
        <v>378</v>
      </c>
      <c r="G51" s="19">
        <v>375</v>
      </c>
      <c r="I51" s="18">
        <v>44</v>
      </c>
      <c r="J51" s="18">
        <f t="shared" si="2"/>
        <v>378</v>
      </c>
      <c r="K51" s="18">
        <f t="shared" si="3"/>
        <v>375</v>
      </c>
      <c r="L51" s="18">
        <f t="shared" si="4"/>
        <v>83</v>
      </c>
      <c r="M51" s="18">
        <f t="shared" si="5"/>
        <v>172</v>
      </c>
      <c r="N51" s="23">
        <f t="shared" si="6"/>
        <v>0.21957671957671956</v>
      </c>
      <c r="O51" s="23">
        <f t="shared" si="6"/>
        <v>0.45866666666666667</v>
      </c>
      <c r="P51" s="23">
        <v>0.66042510583069947</v>
      </c>
      <c r="Q51" s="23">
        <v>0.87970695186774062</v>
      </c>
      <c r="R51" s="23">
        <f t="shared" si="7"/>
        <v>249.6406900040044</v>
      </c>
      <c r="S51" s="23">
        <f t="shared" si="7"/>
        <v>329.89010695040275</v>
      </c>
      <c r="T51" s="23">
        <f t="shared" si="8"/>
        <v>579.53079695440715</v>
      </c>
      <c r="U51" s="9">
        <v>1.1000000000000001</v>
      </c>
      <c r="V51" s="9">
        <v>1.3</v>
      </c>
      <c r="W51" s="11">
        <f t="shared" si="9"/>
        <v>828.72903964480236</v>
      </c>
    </row>
    <row r="52" spans="1:23" x14ac:dyDescent="0.25">
      <c r="A52" s="18">
        <v>45</v>
      </c>
      <c r="B52" s="18">
        <f t="shared" si="0"/>
        <v>272</v>
      </c>
      <c r="C52" s="18">
        <v>84</v>
      </c>
      <c r="D52" s="18">
        <v>188</v>
      </c>
      <c r="E52" s="18">
        <f t="shared" si="1"/>
        <v>757</v>
      </c>
      <c r="F52" s="19">
        <v>354</v>
      </c>
      <c r="G52" s="19">
        <v>403</v>
      </c>
      <c r="I52" s="18">
        <v>45</v>
      </c>
      <c r="J52" s="18">
        <f t="shared" si="2"/>
        <v>354</v>
      </c>
      <c r="K52" s="18">
        <f t="shared" si="3"/>
        <v>403</v>
      </c>
      <c r="L52" s="18">
        <f t="shared" si="4"/>
        <v>84</v>
      </c>
      <c r="M52" s="18">
        <f t="shared" si="5"/>
        <v>188</v>
      </c>
      <c r="N52" s="23">
        <f t="shared" si="6"/>
        <v>0.23728813559322035</v>
      </c>
      <c r="O52" s="23">
        <f t="shared" si="6"/>
        <v>0.4665012406947891</v>
      </c>
      <c r="P52" s="23">
        <v>0.69998427445588951</v>
      </c>
      <c r="Q52" s="23">
        <v>0.92371911602581858</v>
      </c>
      <c r="R52" s="23">
        <f t="shared" si="7"/>
        <v>247.79443315738487</v>
      </c>
      <c r="S52" s="23">
        <f t="shared" si="7"/>
        <v>372.25880375840489</v>
      </c>
      <c r="T52" s="23">
        <f t="shared" si="8"/>
        <v>620.05323691578974</v>
      </c>
      <c r="U52" s="9">
        <v>1.1000000000000001</v>
      </c>
      <c r="V52" s="9">
        <v>1.3</v>
      </c>
      <c r="W52" s="11">
        <f t="shared" si="9"/>
        <v>886.67612878957948</v>
      </c>
    </row>
    <row r="53" spans="1:23" x14ac:dyDescent="0.25">
      <c r="A53" s="18">
        <v>46</v>
      </c>
      <c r="B53" s="18">
        <f t="shared" si="0"/>
        <v>262</v>
      </c>
      <c r="C53" s="18">
        <v>100</v>
      </c>
      <c r="D53" s="18">
        <v>162</v>
      </c>
      <c r="E53" s="18">
        <f t="shared" si="1"/>
        <v>754</v>
      </c>
      <c r="F53" s="19">
        <v>362</v>
      </c>
      <c r="G53" s="19">
        <v>392</v>
      </c>
      <c r="I53" s="18">
        <v>46</v>
      </c>
      <c r="J53" s="18">
        <f t="shared" si="2"/>
        <v>362</v>
      </c>
      <c r="K53" s="18">
        <f t="shared" si="3"/>
        <v>392</v>
      </c>
      <c r="L53" s="18">
        <f t="shared" si="4"/>
        <v>100</v>
      </c>
      <c r="M53" s="18">
        <f t="shared" si="5"/>
        <v>162</v>
      </c>
      <c r="N53" s="23">
        <f t="shared" si="6"/>
        <v>0.27624309392265195</v>
      </c>
      <c r="O53" s="23">
        <f t="shared" si="6"/>
        <v>0.41326530612244899</v>
      </c>
      <c r="P53" s="23">
        <v>0.71374457905217825</v>
      </c>
      <c r="Q53" s="23">
        <v>0.93715367811014727</v>
      </c>
      <c r="R53" s="23">
        <f t="shared" si="7"/>
        <v>258.37553761688855</v>
      </c>
      <c r="S53" s="23">
        <f t="shared" si="7"/>
        <v>367.36424181917772</v>
      </c>
      <c r="T53" s="23">
        <f t="shared" si="8"/>
        <v>625.73977943606633</v>
      </c>
      <c r="U53" s="9">
        <v>1.1000000000000001</v>
      </c>
      <c r="V53" s="9">
        <v>1.3</v>
      </c>
      <c r="W53" s="11">
        <f t="shared" si="9"/>
        <v>894.80788459357495</v>
      </c>
    </row>
    <row r="54" spans="1:23" x14ac:dyDescent="0.25">
      <c r="A54" s="18">
        <v>47</v>
      </c>
      <c r="B54" s="18">
        <f t="shared" si="0"/>
        <v>266</v>
      </c>
      <c r="C54" s="18">
        <v>90</v>
      </c>
      <c r="D54" s="18">
        <v>176</v>
      </c>
      <c r="E54" s="18">
        <f t="shared" si="1"/>
        <v>675</v>
      </c>
      <c r="F54" s="19">
        <v>319</v>
      </c>
      <c r="G54" s="19">
        <v>356</v>
      </c>
      <c r="I54" s="18">
        <v>47</v>
      </c>
      <c r="J54" s="18">
        <f t="shared" si="2"/>
        <v>319</v>
      </c>
      <c r="K54" s="18">
        <f t="shared" si="3"/>
        <v>356</v>
      </c>
      <c r="L54" s="18">
        <f t="shared" si="4"/>
        <v>90</v>
      </c>
      <c r="M54" s="18">
        <f t="shared" si="5"/>
        <v>176</v>
      </c>
      <c r="N54" s="23">
        <f t="shared" si="6"/>
        <v>0.28213166144200624</v>
      </c>
      <c r="O54" s="23">
        <f t="shared" si="6"/>
        <v>0.4943820224719101</v>
      </c>
      <c r="P54" s="23">
        <v>0.70957120579089916</v>
      </c>
      <c r="Q54" s="23">
        <v>0.96095456815730074</v>
      </c>
      <c r="R54" s="23">
        <f t="shared" si="7"/>
        <v>226.35321464729682</v>
      </c>
      <c r="S54" s="23">
        <f t="shared" si="7"/>
        <v>342.09982626399903</v>
      </c>
      <c r="T54" s="23">
        <f t="shared" si="8"/>
        <v>568.45304091129583</v>
      </c>
      <c r="U54" s="9">
        <v>1.1000000000000001</v>
      </c>
      <c r="V54" s="9">
        <v>1.3</v>
      </c>
      <c r="W54" s="11">
        <f t="shared" si="9"/>
        <v>812.88784850315312</v>
      </c>
    </row>
    <row r="55" spans="1:23" x14ac:dyDescent="0.25">
      <c r="A55" s="18">
        <v>48</v>
      </c>
      <c r="B55" s="18">
        <f t="shared" si="0"/>
        <v>287</v>
      </c>
      <c r="C55" s="18">
        <v>111</v>
      </c>
      <c r="D55" s="18">
        <v>176</v>
      </c>
      <c r="E55" s="18">
        <f t="shared" si="1"/>
        <v>677</v>
      </c>
      <c r="F55" s="19">
        <v>357</v>
      </c>
      <c r="G55" s="19">
        <v>320</v>
      </c>
      <c r="I55" s="18">
        <v>48</v>
      </c>
      <c r="J55" s="18">
        <f t="shared" si="2"/>
        <v>357</v>
      </c>
      <c r="K55" s="18">
        <f t="shared" si="3"/>
        <v>320</v>
      </c>
      <c r="L55" s="18">
        <f t="shared" si="4"/>
        <v>111</v>
      </c>
      <c r="M55" s="18">
        <f t="shared" si="5"/>
        <v>176</v>
      </c>
      <c r="N55" s="23">
        <f t="shared" si="6"/>
        <v>0.31092436974789917</v>
      </c>
      <c r="O55" s="23">
        <f t="shared" si="6"/>
        <v>0.55000000000000004</v>
      </c>
      <c r="P55" s="23">
        <v>0.7440311369659548</v>
      </c>
      <c r="Q55" s="23">
        <v>1.0230691364465334</v>
      </c>
      <c r="R55" s="23">
        <f t="shared" si="7"/>
        <v>265.61911589684587</v>
      </c>
      <c r="S55" s="23">
        <f t="shared" si="7"/>
        <v>327.38212366289071</v>
      </c>
      <c r="T55" s="23">
        <f t="shared" si="8"/>
        <v>593.00123955973663</v>
      </c>
      <c r="U55" s="9">
        <v>1.1000000000000001</v>
      </c>
      <c r="V55" s="9">
        <v>1.3</v>
      </c>
      <c r="W55" s="11">
        <f t="shared" si="9"/>
        <v>847.99177257042345</v>
      </c>
    </row>
    <row r="56" spans="1:23" x14ac:dyDescent="0.25">
      <c r="A56" s="18">
        <v>49</v>
      </c>
      <c r="B56" s="18">
        <f t="shared" si="0"/>
        <v>241</v>
      </c>
      <c r="C56" s="18">
        <v>82</v>
      </c>
      <c r="D56" s="18">
        <v>159</v>
      </c>
      <c r="E56" s="18">
        <f t="shared" si="1"/>
        <v>706</v>
      </c>
      <c r="F56" s="19">
        <v>343</v>
      </c>
      <c r="G56" s="19">
        <v>363</v>
      </c>
      <c r="I56" s="18">
        <v>49</v>
      </c>
      <c r="J56" s="18">
        <f t="shared" si="2"/>
        <v>343</v>
      </c>
      <c r="K56" s="18">
        <f t="shared" si="3"/>
        <v>363</v>
      </c>
      <c r="L56" s="18">
        <f t="shared" si="4"/>
        <v>82</v>
      </c>
      <c r="M56" s="18">
        <f t="shared" si="5"/>
        <v>159</v>
      </c>
      <c r="N56" s="23">
        <f t="shared" si="6"/>
        <v>0.239067055393586</v>
      </c>
      <c r="O56" s="23">
        <f t="shared" si="6"/>
        <v>0.43801652892561982</v>
      </c>
      <c r="P56" s="23">
        <v>0.74849597939908963</v>
      </c>
      <c r="Q56" s="23">
        <v>1.0565418784010974</v>
      </c>
      <c r="R56" s="23">
        <f t="shared" si="7"/>
        <v>256.73412093388777</v>
      </c>
      <c r="S56" s="23">
        <f t="shared" si="7"/>
        <v>383.52470185959834</v>
      </c>
      <c r="T56" s="23">
        <f t="shared" si="8"/>
        <v>640.25882279348616</v>
      </c>
      <c r="U56" s="9">
        <v>1.1000000000000001</v>
      </c>
      <c r="V56" s="9">
        <v>1.3</v>
      </c>
      <c r="W56" s="11">
        <f t="shared" si="9"/>
        <v>915.57011659468537</v>
      </c>
    </row>
    <row r="57" spans="1:23" x14ac:dyDescent="0.25">
      <c r="A57" s="18">
        <v>50</v>
      </c>
      <c r="B57" s="18">
        <f t="shared" si="0"/>
        <v>280</v>
      </c>
      <c r="C57" s="18">
        <v>99</v>
      </c>
      <c r="D57" s="18">
        <v>181</v>
      </c>
      <c r="E57" s="18">
        <f t="shared" si="1"/>
        <v>637</v>
      </c>
      <c r="F57" s="19">
        <v>326</v>
      </c>
      <c r="G57" s="19">
        <v>311</v>
      </c>
      <c r="I57" s="18">
        <v>50</v>
      </c>
      <c r="J57" s="18">
        <f t="shared" si="2"/>
        <v>326</v>
      </c>
      <c r="K57" s="18">
        <f t="shared" si="3"/>
        <v>311</v>
      </c>
      <c r="L57" s="18">
        <f t="shared" si="4"/>
        <v>99</v>
      </c>
      <c r="M57" s="18">
        <f t="shared" si="5"/>
        <v>181</v>
      </c>
      <c r="N57" s="23">
        <f t="shared" si="6"/>
        <v>0.30368098159509205</v>
      </c>
      <c r="O57" s="23">
        <f t="shared" si="6"/>
        <v>0.58199356913183276</v>
      </c>
      <c r="P57" s="23">
        <v>0.81022386193750051</v>
      </c>
      <c r="Q57" s="23">
        <v>1.1393999018403396</v>
      </c>
      <c r="R57" s="23">
        <f t="shared" si="7"/>
        <v>264.13297899162518</v>
      </c>
      <c r="S57" s="23">
        <f t="shared" si="7"/>
        <v>354.35336947234561</v>
      </c>
      <c r="T57" s="23">
        <f t="shared" si="8"/>
        <v>618.48634846397078</v>
      </c>
      <c r="U57" s="9">
        <v>1.1000000000000001</v>
      </c>
      <c r="V57" s="9">
        <v>1.3</v>
      </c>
      <c r="W57" s="11">
        <f t="shared" si="9"/>
        <v>884.43547830347825</v>
      </c>
    </row>
    <row r="58" spans="1:23" x14ac:dyDescent="0.25">
      <c r="A58" s="18">
        <v>51</v>
      </c>
      <c r="B58" s="18">
        <f t="shared" si="0"/>
        <v>262</v>
      </c>
      <c r="C58" s="18">
        <v>93</v>
      </c>
      <c r="D58" s="18">
        <v>169</v>
      </c>
      <c r="E58" s="18">
        <f t="shared" si="1"/>
        <v>681</v>
      </c>
      <c r="F58" s="19">
        <v>330</v>
      </c>
      <c r="G58" s="19">
        <v>351</v>
      </c>
      <c r="I58" s="18">
        <v>51</v>
      </c>
      <c r="J58" s="18">
        <f t="shared" si="2"/>
        <v>330</v>
      </c>
      <c r="K58" s="18">
        <f t="shared" si="3"/>
        <v>351</v>
      </c>
      <c r="L58" s="18">
        <f t="shared" si="4"/>
        <v>93</v>
      </c>
      <c r="M58" s="18">
        <f t="shared" si="5"/>
        <v>169</v>
      </c>
      <c r="N58" s="23">
        <f t="shared" si="6"/>
        <v>0.2818181818181818</v>
      </c>
      <c r="O58" s="23">
        <f t="shared" si="6"/>
        <v>0.48148148148148145</v>
      </c>
      <c r="P58" s="23">
        <v>0.81367301307363182</v>
      </c>
      <c r="Q58" s="23">
        <v>1.1530135177653216</v>
      </c>
      <c r="R58" s="23">
        <f t="shared" si="7"/>
        <v>268.51209431429851</v>
      </c>
      <c r="S58" s="23">
        <f t="shared" si="7"/>
        <v>404.7077447356279</v>
      </c>
      <c r="T58" s="23">
        <f t="shared" si="8"/>
        <v>673.21983904992635</v>
      </c>
      <c r="U58" s="9">
        <v>1.1000000000000001</v>
      </c>
      <c r="V58" s="9">
        <v>1.3</v>
      </c>
      <c r="W58" s="11">
        <f t="shared" si="9"/>
        <v>962.70436984139485</v>
      </c>
    </row>
    <row r="59" spans="1:23" x14ac:dyDescent="0.25">
      <c r="A59" s="18">
        <v>52</v>
      </c>
      <c r="B59" s="18">
        <f t="shared" si="0"/>
        <v>243</v>
      </c>
      <c r="C59" s="18">
        <v>89</v>
      </c>
      <c r="D59" s="18">
        <v>154</v>
      </c>
      <c r="E59" s="18">
        <f t="shared" si="1"/>
        <v>608</v>
      </c>
      <c r="F59" s="19">
        <v>296</v>
      </c>
      <c r="G59" s="19">
        <v>312</v>
      </c>
      <c r="I59" s="18">
        <v>52</v>
      </c>
      <c r="J59" s="18">
        <f t="shared" si="2"/>
        <v>296</v>
      </c>
      <c r="K59" s="18">
        <f t="shared" si="3"/>
        <v>312</v>
      </c>
      <c r="L59" s="18">
        <f t="shared" si="4"/>
        <v>89</v>
      </c>
      <c r="M59" s="18">
        <f t="shared" si="5"/>
        <v>154</v>
      </c>
      <c r="N59" s="23">
        <f t="shared" si="6"/>
        <v>0.30067567567567566</v>
      </c>
      <c r="O59" s="23">
        <f t="shared" si="6"/>
        <v>0.49358974358974361</v>
      </c>
      <c r="P59" s="23">
        <v>0.85165234173000193</v>
      </c>
      <c r="Q59" s="23">
        <v>1.2100723070650909</v>
      </c>
      <c r="R59" s="23">
        <f t="shared" si="7"/>
        <v>252.08909315208058</v>
      </c>
      <c r="S59" s="23">
        <f t="shared" si="7"/>
        <v>377.54255980430838</v>
      </c>
      <c r="T59" s="23">
        <f t="shared" si="8"/>
        <v>629.63165295638896</v>
      </c>
      <c r="U59" s="9">
        <v>1.1000000000000001</v>
      </c>
      <c r="V59" s="9">
        <v>1.3</v>
      </c>
      <c r="W59" s="11">
        <f t="shared" si="9"/>
        <v>900.37326372763641</v>
      </c>
    </row>
    <row r="60" spans="1:23" x14ac:dyDescent="0.25">
      <c r="A60" s="18">
        <v>53</v>
      </c>
      <c r="B60" s="18">
        <f t="shared" si="0"/>
        <v>244</v>
      </c>
      <c r="C60" s="18">
        <v>91</v>
      </c>
      <c r="D60" s="18">
        <v>153</v>
      </c>
      <c r="E60" s="18">
        <f t="shared" si="1"/>
        <v>578</v>
      </c>
      <c r="F60" s="19">
        <v>292</v>
      </c>
      <c r="G60" s="19">
        <v>286</v>
      </c>
      <c r="I60" s="18">
        <v>53</v>
      </c>
      <c r="J60" s="18">
        <f t="shared" si="2"/>
        <v>292</v>
      </c>
      <c r="K60" s="18">
        <f t="shared" si="3"/>
        <v>286</v>
      </c>
      <c r="L60" s="18">
        <f t="shared" si="4"/>
        <v>91</v>
      </c>
      <c r="M60" s="18">
        <f t="shared" si="5"/>
        <v>153</v>
      </c>
      <c r="N60" s="23">
        <f t="shared" si="6"/>
        <v>0.31164383561643838</v>
      </c>
      <c r="O60" s="23">
        <f t="shared" si="6"/>
        <v>0.534965034965035</v>
      </c>
      <c r="P60" s="23">
        <v>0.93174001358171077</v>
      </c>
      <c r="Q60" s="23">
        <v>1.2611603494686756</v>
      </c>
      <c r="R60" s="23">
        <f t="shared" si="7"/>
        <v>272.06808396585956</v>
      </c>
      <c r="S60" s="23">
        <f t="shared" si="7"/>
        <v>360.69185994804121</v>
      </c>
      <c r="T60" s="23">
        <f t="shared" si="8"/>
        <v>632.75994391390077</v>
      </c>
      <c r="U60" s="9">
        <v>1.1000000000000001</v>
      </c>
      <c r="V60" s="9">
        <v>1.3</v>
      </c>
      <c r="W60" s="11">
        <f t="shared" si="9"/>
        <v>904.84671979687812</v>
      </c>
    </row>
    <row r="61" spans="1:23" x14ac:dyDescent="0.25">
      <c r="A61" s="18">
        <v>54</v>
      </c>
      <c r="B61" s="18">
        <f t="shared" si="0"/>
        <v>263</v>
      </c>
      <c r="C61" s="18">
        <v>88</v>
      </c>
      <c r="D61" s="18">
        <v>175</v>
      </c>
      <c r="E61" s="18">
        <f t="shared" si="1"/>
        <v>640</v>
      </c>
      <c r="F61" s="19">
        <v>290</v>
      </c>
      <c r="G61" s="19">
        <v>350</v>
      </c>
      <c r="I61" s="18">
        <v>54</v>
      </c>
      <c r="J61" s="18">
        <f t="shared" si="2"/>
        <v>290</v>
      </c>
      <c r="K61" s="18">
        <f t="shared" si="3"/>
        <v>350</v>
      </c>
      <c r="L61" s="18">
        <f t="shared" si="4"/>
        <v>88</v>
      </c>
      <c r="M61" s="18">
        <f t="shared" si="5"/>
        <v>175</v>
      </c>
      <c r="N61" s="23">
        <f t="shared" si="6"/>
        <v>0.30344827586206896</v>
      </c>
      <c r="O61" s="23">
        <f t="shared" si="6"/>
        <v>0.5</v>
      </c>
      <c r="P61" s="23">
        <v>0.92092266559408331</v>
      </c>
      <c r="Q61" s="23">
        <v>1.3182937488060882</v>
      </c>
      <c r="R61" s="23">
        <f t="shared" si="7"/>
        <v>267.06757302228414</v>
      </c>
      <c r="S61" s="23">
        <f t="shared" si="7"/>
        <v>461.40281208213088</v>
      </c>
      <c r="T61" s="23">
        <f t="shared" si="8"/>
        <v>728.47038510441507</v>
      </c>
      <c r="U61" s="9">
        <v>1.1000000000000001</v>
      </c>
      <c r="V61" s="9">
        <v>1.3</v>
      </c>
      <c r="W61" s="11">
        <f t="shared" si="9"/>
        <v>1041.7126506993138</v>
      </c>
    </row>
    <row r="62" spans="1:23" x14ac:dyDescent="0.25">
      <c r="A62" s="18">
        <v>55</v>
      </c>
      <c r="B62" s="18">
        <f t="shared" si="0"/>
        <v>270</v>
      </c>
      <c r="C62" s="18">
        <v>89</v>
      </c>
      <c r="D62" s="18">
        <v>181</v>
      </c>
      <c r="E62" s="18">
        <f t="shared" si="1"/>
        <v>581</v>
      </c>
      <c r="F62" s="19">
        <v>269</v>
      </c>
      <c r="G62" s="19">
        <v>312</v>
      </c>
      <c r="I62" s="18">
        <v>55</v>
      </c>
      <c r="J62" s="18">
        <f t="shared" si="2"/>
        <v>269</v>
      </c>
      <c r="K62" s="18">
        <f t="shared" si="3"/>
        <v>312</v>
      </c>
      <c r="L62" s="18">
        <f t="shared" si="4"/>
        <v>89</v>
      </c>
      <c r="M62" s="18">
        <f t="shared" si="5"/>
        <v>181</v>
      </c>
      <c r="N62" s="23">
        <f t="shared" si="6"/>
        <v>0.33085501858736061</v>
      </c>
      <c r="O62" s="23">
        <f t="shared" si="6"/>
        <v>0.58012820512820518</v>
      </c>
      <c r="P62" s="23">
        <v>1.0412334675330952</v>
      </c>
      <c r="Q62" s="23">
        <v>1.3950602651486743</v>
      </c>
      <c r="R62" s="23">
        <f t="shared" si="7"/>
        <v>280.09180276640262</v>
      </c>
      <c r="S62" s="23">
        <f t="shared" si="7"/>
        <v>435.25880272638636</v>
      </c>
      <c r="T62" s="23">
        <f t="shared" si="8"/>
        <v>715.35060549278899</v>
      </c>
      <c r="U62" s="9">
        <v>1.1000000000000001</v>
      </c>
      <c r="V62" s="9">
        <v>1.3</v>
      </c>
      <c r="W62" s="11">
        <f t="shared" si="9"/>
        <v>1022.9513658546883</v>
      </c>
    </row>
    <row r="63" spans="1:23" x14ac:dyDescent="0.25">
      <c r="A63" s="18">
        <v>56</v>
      </c>
      <c r="B63" s="18">
        <f t="shared" si="0"/>
        <v>277</v>
      </c>
      <c r="C63" s="18">
        <v>133</v>
      </c>
      <c r="D63" s="18">
        <v>144</v>
      </c>
      <c r="E63" s="18">
        <f t="shared" si="1"/>
        <v>586</v>
      </c>
      <c r="F63" s="19">
        <v>273</v>
      </c>
      <c r="G63" s="19">
        <v>313</v>
      </c>
      <c r="I63" s="18">
        <v>56</v>
      </c>
      <c r="J63" s="18">
        <f t="shared" si="2"/>
        <v>273</v>
      </c>
      <c r="K63" s="18">
        <f t="shared" si="3"/>
        <v>313</v>
      </c>
      <c r="L63" s="18">
        <f t="shared" si="4"/>
        <v>133</v>
      </c>
      <c r="M63" s="18">
        <f t="shared" si="5"/>
        <v>144</v>
      </c>
      <c r="N63" s="23">
        <f t="shared" si="6"/>
        <v>0.48717948717948717</v>
      </c>
      <c r="O63" s="23">
        <f t="shared" si="6"/>
        <v>0.46006389776357826</v>
      </c>
      <c r="P63" s="23">
        <v>1.0499641130052011</v>
      </c>
      <c r="Q63" s="23">
        <v>1.4152178792825441</v>
      </c>
      <c r="R63" s="23">
        <f t="shared" si="7"/>
        <v>286.64020285041988</v>
      </c>
      <c r="S63" s="23">
        <f t="shared" si="7"/>
        <v>442.96319621543631</v>
      </c>
      <c r="T63" s="23">
        <f t="shared" si="8"/>
        <v>729.60339906585614</v>
      </c>
      <c r="U63" s="9">
        <v>1.1000000000000001</v>
      </c>
      <c r="V63" s="9">
        <v>1.3</v>
      </c>
      <c r="W63" s="11">
        <f t="shared" si="9"/>
        <v>1043.3328606641744</v>
      </c>
    </row>
    <row r="64" spans="1:23" x14ac:dyDescent="0.25">
      <c r="A64" s="18">
        <v>57</v>
      </c>
      <c r="B64" s="18">
        <f t="shared" si="0"/>
        <v>299</v>
      </c>
      <c r="C64" s="18">
        <v>146</v>
      </c>
      <c r="D64" s="18">
        <v>153</v>
      </c>
      <c r="E64" s="18">
        <f t="shared" si="1"/>
        <v>619</v>
      </c>
      <c r="F64" s="19">
        <v>291</v>
      </c>
      <c r="G64" s="19">
        <v>328</v>
      </c>
      <c r="I64" s="18">
        <v>57</v>
      </c>
      <c r="J64" s="18">
        <f t="shared" si="2"/>
        <v>291</v>
      </c>
      <c r="K64" s="18">
        <f t="shared" si="3"/>
        <v>328</v>
      </c>
      <c r="L64" s="18">
        <f t="shared" si="4"/>
        <v>146</v>
      </c>
      <c r="M64" s="18">
        <f t="shared" si="5"/>
        <v>153</v>
      </c>
      <c r="N64" s="23">
        <f t="shared" si="6"/>
        <v>0.50171821305841924</v>
      </c>
      <c r="O64" s="23">
        <f t="shared" si="6"/>
        <v>0.46646341463414637</v>
      </c>
      <c r="P64" s="23">
        <v>1.0507369184297901</v>
      </c>
      <c r="Q64" s="23">
        <v>1.3747706366442454</v>
      </c>
      <c r="R64" s="23">
        <f t="shared" si="7"/>
        <v>305.76444326306893</v>
      </c>
      <c r="S64" s="23">
        <f t="shared" si="7"/>
        <v>450.92476881931248</v>
      </c>
      <c r="T64" s="23">
        <f t="shared" si="8"/>
        <v>756.68921208238135</v>
      </c>
      <c r="U64" s="9">
        <v>1.1000000000000001</v>
      </c>
      <c r="V64" s="9">
        <v>1.3</v>
      </c>
      <c r="W64" s="11">
        <f t="shared" si="9"/>
        <v>1082.0655732778055</v>
      </c>
    </row>
    <row r="65" spans="1:23" x14ac:dyDescent="0.25">
      <c r="A65" s="18">
        <v>58</v>
      </c>
      <c r="B65" s="18">
        <f t="shared" si="0"/>
        <v>257</v>
      </c>
      <c r="C65" s="18">
        <v>111</v>
      </c>
      <c r="D65" s="18">
        <v>146</v>
      </c>
      <c r="E65" s="18">
        <f t="shared" si="1"/>
        <v>579</v>
      </c>
      <c r="F65" s="19">
        <v>279</v>
      </c>
      <c r="G65" s="19">
        <v>300</v>
      </c>
      <c r="I65" s="18">
        <v>58</v>
      </c>
      <c r="J65" s="18">
        <f t="shared" si="2"/>
        <v>279</v>
      </c>
      <c r="K65" s="18">
        <f t="shared" si="3"/>
        <v>300</v>
      </c>
      <c r="L65" s="18">
        <f t="shared" si="4"/>
        <v>111</v>
      </c>
      <c r="M65" s="18">
        <f t="shared" si="5"/>
        <v>146</v>
      </c>
      <c r="N65" s="23">
        <f t="shared" si="6"/>
        <v>0.39784946236559138</v>
      </c>
      <c r="O65" s="23">
        <f t="shared" si="6"/>
        <v>0.48666666666666669</v>
      </c>
      <c r="P65" s="23">
        <v>1.1184211227629284</v>
      </c>
      <c r="Q65" s="23">
        <v>1.4083919864026977</v>
      </c>
      <c r="R65" s="23">
        <f t="shared" si="7"/>
        <v>312.03949325085699</v>
      </c>
      <c r="S65" s="23">
        <f t="shared" si="7"/>
        <v>422.5175959208093</v>
      </c>
      <c r="T65" s="23">
        <f t="shared" si="8"/>
        <v>734.55708917166635</v>
      </c>
      <c r="U65" s="9">
        <v>1.1000000000000001</v>
      </c>
      <c r="V65" s="9">
        <v>1.3</v>
      </c>
      <c r="W65" s="11">
        <f t="shared" si="9"/>
        <v>1050.416637515483</v>
      </c>
    </row>
    <row r="66" spans="1:23" x14ac:dyDescent="0.25">
      <c r="A66" s="18">
        <v>59</v>
      </c>
      <c r="B66" s="18">
        <f t="shared" si="0"/>
        <v>262</v>
      </c>
      <c r="C66" s="18">
        <v>114</v>
      </c>
      <c r="D66" s="18">
        <v>148</v>
      </c>
      <c r="E66" s="18">
        <f t="shared" si="1"/>
        <v>585</v>
      </c>
      <c r="F66" s="19">
        <v>301</v>
      </c>
      <c r="G66" s="19">
        <v>284</v>
      </c>
      <c r="I66" s="18">
        <v>59</v>
      </c>
      <c r="J66" s="18">
        <f t="shared" si="2"/>
        <v>301</v>
      </c>
      <c r="K66" s="18">
        <f t="shared" si="3"/>
        <v>284</v>
      </c>
      <c r="L66" s="18">
        <f t="shared" si="4"/>
        <v>114</v>
      </c>
      <c r="M66" s="18">
        <f t="shared" si="5"/>
        <v>148</v>
      </c>
      <c r="N66" s="23">
        <f t="shared" si="6"/>
        <v>0.37873754152823919</v>
      </c>
      <c r="O66" s="23">
        <f t="shared" si="6"/>
        <v>0.52112676056338025</v>
      </c>
      <c r="P66" s="23">
        <v>1.1430485410770077</v>
      </c>
      <c r="Q66" s="23">
        <v>1.426226359882137</v>
      </c>
      <c r="R66" s="23">
        <f t="shared" si="7"/>
        <v>344.05761086417931</v>
      </c>
      <c r="S66" s="23">
        <f t="shared" si="7"/>
        <v>405.04828620652688</v>
      </c>
      <c r="T66" s="23">
        <f t="shared" si="8"/>
        <v>749.10589707070619</v>
      </c>
      <c r="U66" s="9">
        <v>1.1000000000000001</v>
      </c>
      <c r="V66" s="9">
        <v>1.3</v>
      </c>
      <c r="W66" s="11">
        <f t="shared" si="9"/>
        <v>1071.2214328111099</v>
      </c>
    </row>
    <row r="67" spans="1:23" x14ac:dyDescent="0.25">
      <c r="A67" s="18">
        <v>60</v>
      </c>
      <c r="B67" s="18">
        <f t="shared" si="0"/>
        <v>268</v>
      </c>
      <c r="C67" s="18">
        <v>119</v>
      </c>
      <c r="D67" s="18">
        <v>149</v>
      </c>
      <c r="E67" s="18">
        <f t="shared" si="1"/>
        <v>581</v>
      </c>
      <c r="F67" s="19">
        <v>274</v>
      </c>
      <c r="G67" s="19">
        <v>307</v>
      </c>
      <c r="I67" s="18">
        <v>60</v>
      </c>
      <c r="J67" s="18">
        <f t="shared" si="2"/>
        <v>274</v>
      </c>
      <c r="K67" s="18">
        <f t="shared" si="3"/>
        <v>307</v>
      </c>
      <c r="L67" s="18">
        <f t="shared" si="4"/>
        <v>119</v>
      </c>
      <c r="M67" s="18">
        <f t="shared" si="5"/>
        <v>149</v>
      </c>
      <c r="N67" s="23">
        <f t="shared" si="6"/>
        <v>0.43430656934306572</v>
      </c>
      <c r="O67" s="23">
        <f t="shared" si="6"/>
        <v>0.48534201954397393</v>
      </c>
      <c r="P67" s="23">
        <v>1.1825745280936248</v>
      </c>
      <c r="Q67" s="23">
        <v>1.4753573081631239</v>
      </c>
      <c r="R67" s="23">
        <f t="shared" si="7"/>
        <v>324.0254206976532</v>
      </c>
      <c r="S67" s="23">
        <f t="shared" si="7"/>
        <v>452.93469360607907</v>
      </c>
      <c r="T67" s="23">
        <f t="shared" si="8"/>
        <v>776.96011430373233</v>
      </c>
      <c r="U67" s="9">
        <v>1.1000000000000001</v>
      </c>
      <c r="V67" s="9">
        <v>1.3</v>
      </c>
      <c r="W67" s="11">
        <f t="shared" si="9"/>
        <v>1111.0529634543375</v>
      </c>
    </row>
    <row r="68" spans="1:23" x14ac:dyDescent="0.25">
      <c r="A68" s="18">
        <v>61</v>
      </c>
      <c r="B68" s="18">
        <f t="shared" si="0"/>
        <v>262</v>
      </c>
      <c r="C68" s="18">
        <v>115</v>
      </c>
      <c r="D68" s="18">
        <v>147</v>
      </c>
      <c r="E68" s="18">
        <f t="shared" si="1"/>
        <v>553</v>
      </c>
      <c r="F68" s="19">
        <v>249</v>
      </c>
      <c r="G68" s="19">
        <v>304</v>
      </c>
      <c r="I68" s="18">
        <v>61</v>
      </c>
      <c r="J68" s="18">
        <f t="shared" si="2"/>
        <v>249</v>
      </c>
      <c r="K68" s="18">
        <f t="shared" si="3"/>
        <v>304</v>
      </c>
      <c r="L68" s="18">
        <f t="shared" si="4"/>
        <v>115</v>
      </c>
      <c r="M68" s="18">
        <f t="shared" si="5"/>
        <v>147</v>
      </c>
      <c r="N68" s="23">
        <f t="shared" si="6"/>
        <v>0.46184738955823296</v>
      </c>
      <c r="O68" s="23">
        <f t="shared" si="6"/>
        <v>0.48355263157894735</v>
      </c>
      <c r="P68" s="23">
        <v>1.1841142086777496</v>
      </c>
      <c r="Q68" s="23">
        <v>1.4842715059338174</v>
      </c>
      <c r="R68" s="23">
        <f t="shared" si="7"/>
        <v>294.84443796075965</v>
      </c>
      <c r="S68" s="23">
        <f t="shared" si="7"/>
        <v>451.21853780388051</v>
      </c>
      <c r="T68" s="23">
        <f t="shared" si="8"/>
        <v>746.06297576464021</v>
      </c>
      <c r="U68" s="9">
        <v>1.1000000000000001</v>
      </c>
      <c r="V68" s="9">
        <v>1.3</v>
      </c>
      <c r="W68" s="11">
        <f t="shared" si="9"/>
        <v>1066.8700553434355</v>
      </c>
    </row>
    <row r="69" spans="1:23" x14ac:dyDescent="0.25">
      <c r="A69" s="18">
        <v>62</v>
      </c>
      <c r="B69" s="18">
        <f t="shared" si="0"/>
        <v>211</v>
      </c>
      <c r="C69" s="18">
        <v>98</v>
      </c>
      <c r="D69" s="18">
        <v>113</v>
      </c>
      <c r="E69" s="18">
        <f t="shared" si="1"/>
        <v>547</v>
      </c>
      <c r="F69" s="19">
        <v>266</v>
      </c>
      <c r="G69" s="19">
        <v>281</v>
      </c>
      <c r="I69" s="18">
        <v>62</v>
      </c>
      <c r="J69" s="18">
        <f t="shared" si="2"/>
        <v>266</v>
      </c>
      <c r="K69" s="18">
        <f t="shared" si="3"/>
        <v>281</v>
      </c>
      <c r="L69" s="18">
        <f t="shared" si="4"/>
        <v>98</v>
      </c>
      <c r="M69" s="18">
        <f t="shared" si="5"/>
        <v>113</v>
      </c>
      <c r="N69" s="23">
        <f t="shared" si="6"/>
        <v>0.36842105263157893</v>
      </c>
      <c r="O69" s="23">
        <f t="shared" si="6"/>
        <v>0.40213523131672596</v>
      </c>
      <c r="P69" s="23">
        <v>1.1392912823311809</v>
      </c>
      <c r="Q69" s="23">
        <v>1.4498464913947244</v>
      </c>
      <c r="R69" s="23">
        <f t="shared" si="7"/>
        <v>303.05148110009412</v>
      </c>
      <c r="S69" s="23">
        <f t="shared" si="7"/>
        <v>407.40686408191755</v>
      </c>
      <c r="T69" s="23">
        <f t="shared" si="8"/>
        <v>710.45834518201173</v>
      </c>
      <c r="U69" s="9">
        <v>1.1000000000000001</v>
      </c>
      <c r="V69" s="9">
        <v>1.3</v>
      </c>
      <c r="W69" s="11">
        <f t="shared" si="9"/>
        <v>1015.9554336102768</v>
      </c>
    </row>
    <row r="70" spans="1:23" x14ac:dyDescent="0.25">
      <c r="A70" s="18">
        <v>63</v>
      </c>
      <c r="B70" s="18">
        <f t="shared" si="0"/>
        <v>262</v>
      </c>
      <c r="C70" s="18">
        <v>139</v>
      </c>
      <c r="D70" s="18">
        <v>123</v>
      </c>
      <c r="E70" s="18">
        <f t="shared" si="1"/>
        <v>506</v>
      </c>
      <c r="F70" s="19">
        <v>255</v>
      </c>
      <c r="G70" s="19">
        <v>251</v>
      </c>
      <c r="I70" s="18">
        <v>63</v>
      </c>
      <c r="J70" s="18">
        <f t="shared" si="2"/>
        <v>255</v>
      </c>
      <c r="K70" s="18">
        <f t="shared" si="3"/>
        <v>251</v>
      </c>
      <c r="L70" s="18">
        <f t="shared" si="4"/>
        <v>139</v>
      </c>
      <c r="M70" s="18">
        <f t="shared" si="5"/>
        <v>123</v>
      </c>
      <c r="N70" s="23">
        <f t="shared" si="6"/>
        <v>0.54509803921568623</v>
      </c>
      <c r="O70" s="23">
        <f t="shared" si="6"/>
        <v>0.49003984063745021</v>
      </c>
      <c r="P70" s="23">
        <v>1.1757656677118211</v>
      </c>
      <c r="Q70" s="23">
        <v>1.5747516223457818</v>
      </c>
      <c r="R70" s="23">
        <f t="shared" si="7"/>
        <v>299.82024526651441</v>
      </c>
      <c r="S70" s="23">
        <f t="shared" si="7"/>
        <v>395.26265720879121</v>
      </c>
      <c r="T70" s="23">
        <f t="shared" si="8"/>
        <v>695.08290247530567</v>
      </c>
      <c r="U70" s="9">
        <v>1.1000000000000001</v>
      </c>
      <c r="V70" s="9">
        <v>1.3</v>
      </c>
      <c r="W70" s="11">
        <f t="shared" si="9"/>
        <v>993.96855053968727</v>
      </c>
    </row>
    <row r="71" spans="1:23" x14ac:dyDescent="0.25">
      <c r="A71" s="18">
        <v>64</v>
      </c>
      <c r="B71" s="18">
        <f t="shared" si="0"/>
        <v>185</v>
      </c>
      <c r="C71" s="18">
        <v>83</v>
      </c>
      <c r="D71" s="18">
        <v>102</v>
      </c>
      <c r="E71" s="18">
        <f t="shared" si="1"/>
        <v>449</v>
      </c>
      <c r="F71" s="19">
        <v>222</v>
      </c>
      <c r="G71" s="19">
        <v>227</v>
      </c>
      <c r="I71" s="18">
        <v>64</v>
      </c>
      <c r="J71" s="18">
        <f t="shared" si="2"/>
        <v>222</v>
      </c>
      <c r="K71" s="18">
        <f t="shared" si="3"/>
        <v>227</v>
      </c>
      <c r="L71" s="18">
        <f t="shared" si="4"/>
        <v>83</v>
      </c>
      <c r="M71" s="18">
        <f t="shared" si="5"/>
        <v>102</v>
      </c>
      <c r="N71" s="23">
        <f t="shared" si="6"/>
        <v>0.37387387387387389</v>
      </c>
      <c r="O71" s="23">
        <f t="shared" si="6"/>
        <v>0.44933920704845814</v>
      </c>
      <c r="P71" s="23">
        <v>1.091953722728787</v>
      </c>
      <c r="Q71" s="23">
        <v>1.482105702636932</v>
      </c>
      <c r="R71" s="23">
        <f t="shared" si="7"/>
        <v>242.4137264457907</v>
      </c>
      <c r="S71" s="23">
        <f t="shared" si="7"/>
        <v>336.43799449858358</v>
      </c>
      <c r="T71" s="23">
        <f t="shared" si="8"/>
        <v>578.85172094437428</v>
      </c>
      <c r="U71" s="9">
        <v>1.1000000000000001</v>
      </c>
      <c r="V71" s="9">
        <v>1.3</v>
      </c>
      <c r="W71" s="11">
        <f t="shared" si="9"/>
        <v>827.7579609504553</v>
      </c>
    </row>
    <row r="72" spans="1:23" x14ac:dyDescent="0.25">
      <c r="A72" s="18">
        <v>65</v>
      </c>
      <c r="B72" s="18">
        <f t="shared" ref="B72:B106" si="10">C72+D72</f>
        <v>202</v>
      </c>
      <c r="C72" s="18">
        <v>81</v>
      </c>
      <c r="D72" s="18">
        <v>121</v>
      </c>
      <c r="E72" s="18">
        <f t="shared" ref="E72:E106" si="11">F72+G72</f>
        <v>403</v>
      </c>
      <c r="F72" s="19">
        <v>192</v>
      </c>
      <c r="G72" s="19">
        <v>211</v>
      </c>
      <c r="I72" s="18">
        <v>65</v>
      </c>
      <c r="J72" s="18">
        <f t="shared" ref="J72:J106" si="12">F72</f>
        <v>192</v>
      </c>
      <c r="K72" s="18">
        <f t="shared" ref="K72:K106" si="13">G72</f>
        <v>211</v>
      </c>
      <c r="L72" s="18">
        <f t="shared" ref="L72:L106" si="14">C72</f>
        <v>81</v>
      </c>
      <c r="M72" s="18">
        <f t="shared" ref="M72:M106" si="15">D72</f>
        <v>121</v>
      </c>
      <c r="N72" s="23">
        <f t="shared" ref="N72:O106" si="16">L72/J72</f>
        <v>0.421875</v>
      </c>
      <c r="O72" s="23">
        <f t="shared" si="16"/>
        <v>0.57345971563981046</v>
      </c>
      <c r="P72" s="23">
        <v>1.1210167176082917</v>
      </c>
      <c r="Q72" s="23">
        <v>1.5709636597012633</v>
      </c>
      <c r="R72" s="23">
        <f t="shared" ref="R72:S106" si="17">J72*P72</f>
        <v>215.23520978079199</v>
      </c>
      <c r="S72" s="23">
        <f t="shared" si="17"/>
        <v>331.47333219696657</v>
      </c>
      <c r="T72" s="23">
        <f t="shared" ref="T72:T106" si="18">R72+S72</f>
        <v>546.70854197775861</v>
      </c>
      <c r="U72" s="9">
        <v>1.1000000000000001</v>
      </c>
      <c r="V72" s="9">
        <v>1.3</v>
      </c>
      <c r="W72" s="11">
        <f t="shared" ref="W72:W106" si="19">T72*U72*V72</f>
        <v>781.79321502819494</v>
      </c>
    </row>
    <row r="73" spans="1:23" x14ac:dyDescent="0.25">
      <c r="A73" s="18">
        <v>66</v>
      </c>
      <c r="B73" s="18">
        <f t="shared" si="10"/>
        <v>174</v>
      </c>
      <c r="C73" s="18">
        <v>77</v>
      </c>
      <c r="D73" s="18">
        <v>97</v>
      </c>
      <c r="E73" s="18">
        <f t="shared" si="11"/>
        <v>382</v>
      </c>
      <c r="F73" s="19">
        <v>173</v>
      </c>
      <c r="G73" s="19">
        <v>209</v>
      </c>
      <c r="I73" s="18">
        <v>66</v>
      </c>
      <c r="J73" s="18">
        <f t="shared" si="12"/>
        <v>173</v>
      </c>
      <c r="K73" s="18">
        <f t="shared" si="13"/>
        <v>209</v>
      </c>
      <c r="L73" s="18">
        <f t="shared" si="14"/>
        <v>77</v>
      </c>
      <c r="M73" s="18">
        <f t="shared" si="15"/>
        <v>97</v>
      </c>
      <c r="N73" s="23">
        <f t="shared" si="16"/>
        <v>0.44508670520231214</v>
      </c>
      <c r="O73" s="23">
        <f t="shared" si="16"/>
        <v>0.46411483253588515</v>
      </c>
      <c r="P73" s="23">
        <v>1.158793886711841</v>
      </c>
      <c r="Q73" s="23">
        <v>1.5136682044855096</v>
      </c>
      <c r="R73" s="23">
        <f t="shared" si="17"/>
        <v>200.47134240114849</v>
      </c>
      <c r="S73" s="23">
        <f t="shared" si="17"/>
        <v>316.3566547374715</v>
      </c>
      <c r="T73" s="23">
        <f t="shared" si="18"/>
        <v>516.82799713862005</v>
      </c>
      <c r="U73" s="9">
        <v>1.1000000000000001</v>
      </c>
      <c r="V73" s="9">
        <v>1.3</v>
      </c>
      <c r="W73" s="11">
        <f t="shared" si="19"/>
        <v>739.06403590822686</v>
      </c>
    </row>
    <row r="74" spans="1:23" x14ac:dyDescent="0.25">
      <c r="A74" s="18">
        <v>67</v>
      </c>
      <c r="B74" s="18">
        <f t="shared" si="10"/>
        <v>138</v>
      </c>
      <c r="C74" s="18">
        <v>57</v>
      </c>
      <c r="D74" s="18">
        <v>81</v>
      </c>
      <c r="E74" s="18">
        <f t="shared" si="11"/>
        <v>350</v>
      </c>
      <c r="F74" s="19">
        <v>164</v>
      </c>
      <c r="G74" s="19">
        <v>186</v>
      </c>
      <c r="I74" s="18">
        <v>67</v>
      </c>
      <c r="J74" s="18">
        <f t="shared" si="12"/>
        <v>164</v>
      </c>
      <c r="K74" s="18">
        <f t="shared" si="13"/>
        <v>186</v>
      </c>
      <c r="L74" s="18">
        <f t="shared" si="14"/>
        <v>57</v>
      </c>
      <c r="M74" s="18">
        <f t="shared" si="15"/>
        <v>81</v>
      </c>
      <c r="N74" s="23">
        <f t="shared" si="16"/>
        <v>0.34756097560975607</v>
      </c>
      <c r="O74" s="23">
        <f t="shared" si="16"/>
        <v>0.43548387096774194</v>
      </c>
      <c r="P74" s="23">
        <v>1.1318994544649215</v>
      </c>
      <c r="Q74" s="23">
        <v>1.5924197744647843</v>
      </c>
      <c r="R74" s="23">
        <f t="shared" si="17"/>
        <v>185.63151053224712</v>
      </c>
      <c r="S74" s="23">
        <f t="shared" si="17"/>
        <v>296.19007805044987</v>
      </c>
      <c r="T74" s="23">
        <f t="shared" si="18"/>
        <v>481.82158858269702</v>
      </c>
      <c r="U74" s="9">
        <v>1.1000000000000001</v>
      </c>
      <c r="V74" s="9">
        <v>1.3</v>
      </c>
      <c r="W74" s="11">
        <f t="shared" si="19"/>
        <v>689.00487167325684</v>
      </c>
    </row>
    <row r="75" spans="1:23" x14ac:dyDescent="0.25">
      <c r="A75" s="18">
        <v>68</v>
      </c>
      <c r="B75" s="18">
        <f t="shared" si="10"/>
        <v>135</v>
      </c>
      <c r="C75" s="18">
        <v>58</v>
      </c>
      <c r="D75" s="18">
        <v>77</v>
      </c>
      <c r="E75" s="18">
        <f t="shared" si="11"/>
        <v>355</v>
      </c>
      <c r="F75" s="19">
        <v>161</v>
      </c>
      <c r="G75" s="19">
        <v>194</v>
      </c>
      <c r="I75" s="18">
        <v>68</v>
      </c>
      <c r="J75" s="18">
        <f t="shared" si="12"/>
        <v>161</v>
      </c>
      <c r="K75" s="18">
        <f t="shared" si="13"/>
        <v>194</v>
      </c>
      <c r="L75" s="18">
        <f t="shared" si="14"/>
        <v>58</v>
      </c>
      <c r="M75" s="18">
        <f t="shared" si="15"/>
        <v>77</v>
      </c>
      <c r="N75" s="23">
        <f t="shared" si="16"/>
        <v>0.36024844720496896</v>
      </c>
      <c r="O75" s="23">
        <f t="shared" si="16"/>
        <v>0.39690721649484534</v>
      </c>
      <c r="P75" s="23">
        <v>1.1587564374054806</v>
      </c>
      <c r="Q75" s="23">
        <v>1.5580214651020399</v>
      </c>
      <c r="R75" s="23">
        <f t="shared" si="17"/>
        <v>186.55978642228237</v>
      </c>
      <c r="S75" s="23">
        <f t="shared" si="17"/>
        <v>302.25616422979573</v>
      </c>
      <c r="T75" s="23">
        <f t="shared" si="18"/>
        <v>488.81595065207807</v>
      </c>
      <c r="U75" s="9">
        <v>1.1000000000000001</v>
      </c>
      <c r="V75" s="9">
        <v>1.3</v>
      </c>
      <c r="W75" s="11">
        <f t="shared" si="19"/>
        <v>699.00680943247175</v>
      </c>
    </row>
    <row r="76" spans="1:23" x14ac:dyDescent="0.25">
      <c r="A76" s="18">
        <v>69</v>
      </c>
      <c r="B76" s="18">
        <f t="shared" si="10"/>
        <v>129</v>
      </c>
      <c r="C76" s="18">
        <v>62</v>
      </c>
      <c r="D76" s="18">
        <v>67</v>
      </c>
      <c r="E76" s="18">
        <f t="shared" si="11"/>
        <v>283</v>
      </c>
      <c r="F76" s="19">
        <v>127</v>
      </c>
      <c r="G76" s="19">
        <v>156</v>
      </c>
      <c r="I76" s="18">
        <v>69</v>
      </c>
      <c r="J76" s="18">
        <f t="shared" si="12"/>
        <v>127</v>
      </c>
      <c r="K76" s="18">
        <f t="shared" si="13"/>
        <v>156</v>
      </c>
      <c r="L76" s="18">
        <f t="shared" si="14"/>
        <v>62</v>
      </c>
      <c r="M76" s="18">
        <f t="shared" si="15"/>
        <v>67</v>
      </c>
      <c r="N76" s="23">
        <f t="shared" si="16"/>
        <v>0.48818897637795278</v>
      </c>
      <c r="O76" s="23">
        <f t="shared" si="16"/>
        <v>0.42948717948717946</v>
      </c>
      <c r="P76" s="23">
        <v>1.1413992714218271</v>
      </c>
      <c r="Q76" s="23">
        <v>1.5940607954196429</v>
      </c>
      <c r="R76" s="23">
        <f t="shared" si="17"/>
        <v>144.95770747057205</v>
      </c>
      <c r="S76" s="23">
        <f t="shared" si="17"/>
        <v>248.67348408546428</v>
      </c>
      <c r="T76" s="23">
        <f t="shared" si="18"/>
        <v>393.63119155603636</v>
      </c>
      <c r="U76" s="9">
        <v>1.1000000000000001</v>
      </c>
      <c r="V76" s="9">
        <v>1.3</v>
      </c>
      <c r="W76" s="11">
        <f t="shared" si="19"/>
        <v>562.89260392513211</v>
      </c>
    </row>
    <row r="77" spans="1:23" x14ac:dyDescent="0.25">
      <c r="A77" s="18">
        <v>70</v>
      </c>
      <c r="B77" s="18">
        <f t="shared" si="10"/>
        <v>108</v>
      </c>
      <c r="C77" s="18">
        <v>38</v>
      </c>
      <c r="D77" s="18">
        <v>70</v>
      </c>
      <c r="E77" s="18">
        <f t="shared" si="11"/>
        <v>264</v>
      </c>
      <c r="F77" s="19">
        <v>122</v>
      </c>
      <c r="G77" s="19">
        <v>142</v>
      </c>
      <c r="I77" s="18">
        <v>70</v>
      </c>
      <c r="J77" s="18">
        <f t="shared" si="12"/>
        <v>122</v>
      </c>
      <c r="K77" s="18">
        <f t="shared" si="13"/>
        <v>142</v>
      </c>
      <c r="L77" s="18">
        <f t="shared" si="14"/>
        <v>38</v>
      </c>
      <c r="M77" s="18">
        <f t="shared" si="15"/>
        <v>70</v>
      </c>
      <c r="N77" s="23">
        <f t="shared" si="16"/>
        <v>0.31147540983606559</v>
      </c>
      <c r="O77" s="23">
        <f t="shared" si="16"/>
        <v>0.49295774647887325</v>
      </c>
      <c r="P77" s="23">
        <v>1.2001189324535197</v>
      </c>
      <c r="Q77" s="23">
        <v>1.6082249138730098</v>
      </c>
      <c r="R77" s="23">
        <f t="shared" si="17"/>
        <v>146.41450975932941</v>
      </c>
      <c r="S77" s="23">
        <f t="shared" si="17"/>
        <v>228.3679377699674</v>
      </c>
      <c r="T77" s="23">
        <f t="shared" si="18"/>
        <v>374.7824475292968</v>
      </c>
      <c r="U77" s="9">
        <v>1.1000000000000001</v>
      </c>
      <c r="V77" s="9">
        <v>1.3</v>
      </c>
      <c r="W77" s="11">
        <f t="shared" si="19"/>
        <v>535.9388999668945</v>
      </c>
    </row>
    <row r="78" spans="1:23" x14ac:dyDescent="0.25">
      <c r="A78" s="18">
        <v>71</v>
      </c>
      <c r="B78" s="18">
        <f t="shared" si="10"/>
        <v>109</v>
      </c>
      <c r="C78" s="18">
        <v>46</v>
      </c>
      <c r="D78" s="18">
        <v>63</v>
      </c>
      <c r="E78" s="18">
        <f t="shared" si="11"/>
        <v>216</v>
      </c>
      <c r="F78" s="19">
        <v>98</v>
      </c>
      <c r="G78" s="19">
        <v>118</v>
      </c>
      <c r="I78" s="18">
        <v>71</v>
      </c>
      <c r="J78" s="18">
        <f t="shared" si="12"/>
        <v>98</v>
      </c>
      <c r="K78" s="18">
        <f t="shared" si="13"/>
        <v>118</v>
      </c>
      <c r="L78" s="18">
        <f t="shared" si="14"/>
        <v>46</v>
      </c>
      <c r="M78" s="18">
        <f t="shared" si="15"/>
        <v>63</v>
      </c>
      <c r="N78" s="23">
        <f t="shared" si="16"/>
        <v>0.46938775510204084</v>
      </c>
      <c r="O78" s="23">
        <f t="shared" si="16"/>
        <v>0.53389830508474578</v>
      </c>
      <c r="P78" s="23">
        <v>1.2712810006613371</v>
      </c>
      <c r="Q78" s="23">
        <v>1.6975198611628772</v>
      </c>
      <c r="R78" s="23">
        <f t="shared" si="17"/>
        <v>124.58553806481103</v>
      </c>
      <c r="S78" s="23">
        <f t="shared" si="17"/>
        <v>200.30734361721952</v>
      </c>
      <c r="T78" s="23">
        <f t="shared" si="18"/>
        <v>324.89288168203052</v>
      </c>
      <c r="U78" s="9">
        <v>1.1000000000000001</v>
      </c>
      <c r="V78" s="9">
        <v>1.3</v>
      </c>
      <c r="W78" s="11">
        <f t="shared" si="19"/>
        <v>464.59682080530371</v>
      </c>
    </row>
    <row r="79" spans="1:23" x14ac:dyDescent="0.25">
      <c r="A79" s="18">
        <v>72</v>
      </c>
      <c r="B79" s="18">
        <f t="shared" si="10"/>
        <v>103</v>
      </c>
      <c r="C79" s="18">
        <v>50</v>
      </c>
      <c r="D79" s="18">
        <v>53</v>
      </c>
      <c r="E79" s="18">
        <f t="shared" si="11"/>
        <v>228</v>
      </c>
      <c r="F79" s="19">
        <v>105</v>
      </c>
      <c r="G79" s="19">
        <v>123</v>
      </c>
      <c r="I79" s="18">
        <v>72</v>
      </c>
      <c r="J79" s="18">
        <f t="shared" si="12"/>
        <v>105</v>
      </c>
      <c r="K79" s="18">
        <f t="shared" si="13"/>
        <v>123</v>
      </c>
      <c r="L79" s="18">
        <f t="shared" si="14"/>
        <v>50</v>
      </c>
      <c r="M79" s="18">
        <f t="shared" si="15"/>
        <v>53</v>
      </c>
      <c r="N79" s="23">
        <f t="shared" si="16"/>
        <v>0.47619047619047616</v>
      </c>
      <c r="O79" s="23">
        <f t="shared" si="16"/>
        <v>0.43089430894308944</v>
      </c>
      <c r="P79" s="23">
        <v>1.2037283427123036</v>
      </c>
      <c r="Q79" s="23">
        <v>1.5545465488116144</v>
      </c>
      <c r="R79" s="23">
        <f t="shared" si="17"/>
        <v>126.39147598479187</v>
      </c>
      <c r="S79" s="23">
        <f t="shared" si="17"/>
        <v>191.20922550382858</v>
      </c>
      <c r="T79" s="23">
        <f t="shared" si="18"/>
        <v>317.60070148862042</v>
      </c>
      <c r="U79" s="9">
        <v>1.1000000000000001</v>
      </c>
      <c r="V79" s="9">
        <v>1.3</v>
      </c>
      <c r="W79" s="11">
        <f t="shared" si="19"/>
        <v>454.16900312872718</v>
      </c>
    </row>
    <row r="80" spans="1:23" x14ac:dyDescent="0.25">
      <c r="A80" s="18">
        <v>73</v>
      </c>
      <c r="B80" s="18">
        <f t="shared" si="10"/>
        <v>63</v>
      </c>
      <c r="C80" s="18">
        <v>28</v>
      </c>
      <c r="D80" s="18">
        <v>35</v>
      </c>
      <c r="E80" s="18">
        <f t="shared" si="11"/>
        <v>206</v>
      </c>
      <c r="F80" s="19">
        <v>95</v>
      </c>
      <c r="G80" s="19">
        <v>111</v>
      </c>
      <c r="I80" s="18">
        <v>73</v>
      </c>
      <c r="J80" s="18">
        <f t="shared" si="12"/>
        <v>95</v>
      </c>
      <c r="K80" s="18">
        <f t="shared" si="13"/>
        <v>111</v>
      </c>
      <c r="L80" s="18">
        <f t="shared" si="14"/>
        <v>28</v>
      </c>
      <c r="M80" s="18">
        <f t="shared" si="15"/>
        <v>35</v>
      </c>
      <c r="N80" s="23">
        <f t="shared" si="16"/>
        <v>0.29473684210526313</v>
      </c>
      <c r="O80" s="23">
        <f t="shared" si="16"/>
        <v>0.31531531531531531</v>
      </c>
      <c r="P80" s="23">
        <v>1.0989224600493674</v>
      </c>
      <c r="Q80" s="23">
        <v>1.5088109523577338</v>
      </c>
      <c r="R80" s="23">
        <f t="shared" si="17"/>
        <v>104.39763370468991</v>
      </c>
      <c r="S80" s="23">
        <f t="shared" si="17"/>
        <v>167.47801571170845</v>
      </c>
      <c r="T80" s="23">
        <f t="shared" si="18"/>
        <v>271.87564941639835</v>
      </c>
      <c r="U80" s="9">
        <v>1.1000000000000001</v>
      </c>
      <c r="V80" s="9">
        <v>1.3</v>
      </c>
      <c r="W80" s="11">
        <f t="shared" si="19"/>
        <v>388.78217866544963</v>
      </c>
    </row>
    <row r="81" spans="1:23" x14ac:dyDescent="0.25">
      <c r="A81" s="18">
        <v>74</v>
      </c>
      <c r="B81" s="18">
        <f t="shared" si="10"/>
        <v>62</v>
      </c>
      <c r="C81" s="18">
        <v>33</v>
      </c>
      <c r="D81" s="18">
        <v>29</v>
      </c>
      <c r="E81" s="18">
        <f t="shared" si="11"/>
        <v>143</v>
      </c>
      <c r="F81" s="19">
        <v>73</v>
      </c>
      <c r="G81" s="19">
        <v>70</v>
      </c>
      <c r="I81" s="18">
        <v>74</v>
      </c>
      <c r="J81" s="18">
        <f t="shared" si="12"/>
        <v>73</v>
      </c>
      <c r="K81" s="18">
        <f t="shared" si="13"/>
        <v>70</v>
      </c>
      <c r="L81" s="18">
        <f t="shared" si="14"/>
        <v>33</v>
      </c>
      <c r="M81" s="18">
        <f t="shared" si="15"/>
        <v>29</v>
      </c>
      <c r="N81" s="23">
        <f t="shared" si="16"/>
        <v>0.45205479452054792</v>
      </c>
      <c r="O81" s="23">
        <f t="shared" si="16"/>
        <v>0.41428571428571431</v>
      </c>
      <c r="P81" s="23">
        <v>1.1996096473498148</v>
      </c>
      <c r="Q81" s="23">
        <v>1.5364118049579252</v>
      </c>
      <c r="R81" s="23">
        <f t="shared" si="17"/>
        <v>87.571504256536485</v>
      </c>
      <c r="S81" s="23">
        <f t="shared" si="17"/>
        <v>107.54882634705476</v>
      </c>
      <c r="T81" s="23">
        <f t="shared" si="18"/>
        <v>195.12033060359124</v>
      </c>
      <c r="U81" s="9">
        <v>1.1000000000000001</v>
      </c>
      <c r="V81" s="9">
        <v>1.3</v>
      </c>
      <c r="W81" s="11">
        <f t="shared" si="19"/>
        <v>279.0220727631355</v>
      </c>
    </row>
    <row r="82" spans="1:23" x14ac:dyDescent="0.25">
      <c r="A82" s="18">
        <v>75</v>
      </c>
      <c r="B82" s="18">
        <f t="shared" si="10"/>
        <v>63</v>
      </c>
      <c r="C82" s="18">
        <v>34</v>
      </c>
      <c r="D82" s="18">
        <v>29</v>
      </c>
      <c r="E82" s="18">
        <f t="shared" si="11"/>
        <v>160</v>
      </c>
      <c r="F82" s="19">
        <v>73</v>
      </c>
      <c r="G82" s="19">
        <v>87</v>
      </c>
      <c r="I82" s="18">
        <v>75</v>
      </c>
      <c r="J82" s="18">
        <f t="shared" si="12"/>
        <v>73</v>
      </c>
      <c r="K82" s="18">
        <f t="shared" si="13"/>
        <v>87</v>
      </c>
      <c r="L82" s="18">
        <f t="shared" si="14"/>
        <v>34</v>
      </c>
      <c r="M82" s="18">
        <f t="shared" si="15"/>
        <v>29</v>
      </c>
      <c r="N82" s="23">
        <f t="shared" si="16"/>
        <v>0.46575342465753422</v>
      </c>
      <c r="O82" s="23">
        <f t="shared" si="16"/>
        <v>0.33333333333333331</v>
      </c>
      <c r="P82" s="23">
        <v>1.0552273892777833</v>
      </c>
      <c r="Q82" s="23">
        <v>1.5150969237124527</v>
      </c>
      <c r="R82" s="23">
        <f t="shared" si="17"/>
        <v>77.031599417278173</v>
      </c>
      <c r="S82" s="23">
        <f t="shared" si="17"/>
        <v>131.81343236298338</v>
      </c>
      <c r="T82" s="23">
        <f t="shared" si="18"/>
        <v>208.84503178026154</v>
      </c>
      <c r="U82" s="9">
        <v>1.1000000000000001</v>
      </c>
      <c r="V82" s="9">
        <v>1.3</v>
      </c>
      <c r="W82" s="11">
        <f t="shared" si="19"/>
        <v>298.64839544577404</v>
      </c>
    </row>
    <row r="83" spans="1:23" x14ac:dyDescent="0.25">
      <c r="A83" s="18">
        <v>76</v>
      </c>
      <c r="B83" s="18">
        <f t="shared" si="10"/>
        <v>32</v>
      </c>
      <c r="C83" s="18">
        <v>13</v>
      </c>
      <c r="D83" s="18">
        <v>19</v>
      </c>
      <c r="E83" s="18">
        <f t="shared" si="11"/>
        <v>102</v>
      </c>
      <c r="F83" s="19">
        <v>45</v>
      </c>
      <c r="G83" s="19">
        <v>57</v>
      </c>
      <c r="I83" s="18">
        <v>76</v>
      </c>
      <c r="J83" s="18">
        <f t="shared" si="12"/>
        <v>45</v>
      </c>
      <c r="K83" s="18">
        <f t="shared" si="13"/>
        <v>57</v>
      </c>
      <c r="L83" s="18">
        <f t="shared" si="14"/>
        <v>13</v>
      </c>
      <c r="M83" s="18">
        <f t="shared" si="15"/>
        <v>19</v>
      </c>
      <c r="N83" s="23">
        <f t="shared" si="16"/>
        <v>0.28888888888888886</v>
      </c>
      <c r="O83" s="23">
        <f t="shared" si="16"/>
        <v>0.33333333333333331</v>
      </c>
      <c r="P83" s="23">
        <v>0.87105133724920314</v>
      </c>
      <c r="Q83" s="23">
        <v>1.163462701676707</v>
      </c>
      <c r="R83" s="23">
        <f t="shared" si="17"/>
        <v>39.197310176214138</v>
      </c>
      <c r="S83" s="23">
        <f t="shared" si="17"/>
        <v>66.317373995572297</v>
      </c>
      <c r="T83" s="23">
        <f t="shared" si="18"/>
        <v>105.51468417178643</v>
      </c>
      <c r="U83" s="9">
        <v>1.1000000000000001</v>
      </c>
      <c r="V83" s="9">
        <v>1.3</v>
      </c>
      <c r="W83" s="11">
        <f t="shared" si="19"/>
        <v>150.88599836565461</v>
      </c>
    </row>
    <row r="84" spans="1:23" x14ac:dyDescent="0.25">
      <c r="A84" s="18">
        <v>77</v>
      </c>
      <c r="B84" s="18">
        <f t="shared" si="10"/>
        <v>20</v>
      </c>
      <c r="C84" s="18">
        <v>7</v>
      </c>
      <c r="D84" s="18">
        <v>13</v>
      </c>
      <c r="E84" s="18">
        <f t="shared" si="11"/>
        <v>81</v>
      </c>
      <c r="F84" s="19">
        <v>30</v>
      </c>
      <c r="G84" s="19">
        <v>51</v>
      </c>
      <c r="I84" s="18">
        <v>77</v>
      </c>
      <c r="J84" s="18">
        <f t="shared" si="12"/>
        <v>30</v>
      </c>
      <c r="K84" s="18">
        <f t="shared" si="13"/>
        <v>51</v>
      </c>
      <c r="L84" s="18">
        <f t="shared" si="14"/>
        <v>7</v>
      </c>
      <c r="M84" s="18">
        <f t="shared" si="15"/>
        <v>13</v>
      </c>
      <c r="N84" s="23">
        <f t="shared" si="16"/>
        <v>0.23333333333333334</v>
      </c>
      <c r="O84" s="23">
        <f t="shared" si="16"/>
        <v>0.25490196078431371</v>
      </c>
      <c r="P84" s="23">
        <v>1.0980308563172401</v>
      </c>
      <c r="Q84" s="23">
        <v>1.2533296593497394</v>
      </c>
      <c r="R84" s="23">
        <f t="shared" si="17"/>
        <v>32.940925689517201</v>
      </c>
      <c r="S84" s="23">
        <f t="shared" si="17"/>
        <v>63.919812626836709</v>
      </c>
      <c r="T84" s="23">
        <f t="shared" si="18"/>
        <v>96.860738316353917</v>
      </c>
      <c r="U84" s="9">
        <v>1.1000000000000001</v>
      </c>
      <c r="V84" s="9">
        <v>1.3</v>
      </c>
      <c r="W84" s="11">
        <f t="shared" si="19"/>
        <v>138.51085579238611</v>
      </c>
    </row>
    <row r="85" spans="1:23" x14ac:dyDescent="0.25">
      <c r="A85" s="18">
        <v>78</v>
      </c>
      <c r="B85" s="18">
        <f t="shared" si="10"/>
        <v>25</v>
      </c>
      <c r="C85" s="18">
        <v>17</v>
      </c>
      <c r="D85" s="18">
        <v>8</v>
      </c>
      <c r="E85" s="18">
        <f t="shared" si="11"/>
        <v>47</v>
      </c>
      <c r="F85" s="19">
        <v>16</v>
      </c>
      <c r="G85" s="19">
        <v>31</v>
      </c>
      <c r="I85" s="18">
        <v>78</v>
      </c>
      <c r="J85" s="18">
        <f t="shared" si="12"/>
        <v>16</v>
      </c>
      <c r="K85" s="18">
        <f t="shared" si="13"/>
        <v>31</v>
      </c>
      <c r="L85" s="18">
        <f t="shared" si="14"/>
        <v>17</v>
      </c>
      <c r="M85" s="18">
        <f t="shared" si="15"/>
        <v>8</v>
      </c>
      <c r="N85" s="23">
        <f t="shared" si="16"/>
        <v>1.0625</v>
      </c>
      <c r="O85" s="23">
        <f t="shared" si="16"/>
        <v>0.25806451612903225</v>
      </c>
      <c r="P85" s="23">
        <v>1.2463082851082308</v>
      </c>
      <c r="Q85" s="23">
        <v>1.3285489276730484</v>
      </c>
      <c r="R85" s="23">
        <f t="shared" si="17"/>
        <v>19.940932561731692</v>
      </c>
      <c r="S85" s="23">
        <f t="shared" si="17"/>
        <v>41.185016757864503</v>
      </c>
      <c r="T85" s="23">
        <f t="shared" si="18"/>
        <v>61.125949319596195</v>
      </c>
      <c r="U85" s="9">
        <v>1.1000000000000001</v>
      </c>
      <c r="V85" s="9">
        <v>1.3</v>
      </c>
      <c r="W85" s="11">
        <f t="shared" si="19"/>
        <v>87.410107527022575</v>
      </c>
    </row>
    <row r="86" spans="1:23" x14ac:dyDescent="0.25">
      <c r="A86" s="18">
        <v>79</v>
      </c>
      <c r="B86" s="18">
        <f t="shared" si="10"/>
        <v>25</v>
      </c>
      <c r="C86" s="18">
        <v>12</v>
      </c>
      <c r="D86" s="18">
        <v>13</v>
      </c>
      <c r="E86" s="18">
        <f t="shared" si="11"/>
        <v>47</v>
      </c>
      <c r="F86" s="19">
        <v>21</v>
      </c>
      <c r="G86" s="19">
        <v>26</v>
      </c>
      <c r="I86" s="18">
        <v>79</v>
      </c>
      <c r="J86" s="18">
        <f t="shared" si="12"/>
        <v>21</v>
      </c>
      <c r="K86" s="18">
        <f t="shared" si="13"/>
        <v>26</v>
      </c>
      <c r="L86" s="18">
        <f t="shared" si="14"/>
        <v>12</v>
      </c>
      <c r="M86" s="18">
        <f t="shared" si="15"/>
        <v>13</v>
      </c>
      <c r="N86" s="23">
        <f t="shared" si="16"/>
        <v>0.5714285714285714</v>
      </c>
      <c r="O86" s="23">
        <f t="shared" si="16"/>
        <v>0.5</v>
      </c>
      <c r="P86" s="23">
        <v>1.2587200943383465</v>
      </c>
      <c r="Q86" s="23">
        <v>1.556891493509448</v>
      </c>
      <c r="R86" s="23">
        <f t="shared" si="17"/>
        <v>26.433121981105277</v>
      </c>
      <c r="S86" s="23">
        <f t="shared" si="17"/>
        <v>40.479178831245648</v>
      </c>
      <c r="T86" s="23">
        <f t="shared" si="18"/>
        <v>66.912300812350921</v>
      </c>
      <c r="U86" s="9">
        <v>1.1000000000000001</v>
      </c>
      <c r="V86" s="9">
        <v>1.3</v>
      </c>
      <c r="W86" s="11">
        <f t="shared" si="19"/>
        <v>95.684590161661831</v>
      </c>
    </row>
    <row r="87" spans="1:23" x14ac:dyDescent="0.25">
      <c r="A87" s="18">
        <v>80</v>
      </c>
      <c r="B87" s="18">
        <f t="shared" si="10"/>
        <v>31</v>
      </c>
      <c r="C87" s="18">
        <v>13</v>
      </c>
      <c r="D87" s="18">
        <v>18</v>
      </c>
      <c r="E87" s="18">
        <f t="shared" si="11"/>
        <v>88</v>
      </c>
      <c r="F87" s="19">
        <v>47</v>
      </c>
      <c r="G87" s="19">
        <v>41</v>
      </c>
      <c r="I87" s="18">
        <v>80</v>
      </c>
      <c r="J87" s="18">
        <f t="shared" si="12"/>
        <v>47</v>
      </c>
      <c r="K87" s="18">
        <f t="shared" si="13"/>
        <v>41</v>
      </c>
      <c r="L87" s="18">
        <f t="shared" si="14"/>
        <v>13</v>
      </c>
      <c r="M87" s="18">
        <f t="shared" si="15"/>
        <v>18</v>
      </c>
      <c r="N87" s="23">
        <f t="shared" si="16"/>
        <v>0.27659574468085107</v>
      </c>
      <c r="O87" s="23">
        <f t="shared" si="16"/>
        <v>0.43902439024390244</v>
      </c>
      <c r="P87" s="23">
        <v>0.99793733229424786</v>
      </c>
      <c r="Q87" s="23">
        <v>1.2686136794893021</v>
      </c>
      <c r="R87" s="23">
        <f t="shared" si="17"/>
        <v>46.903054617829646</v>
      </c>
      <c r="S87" s="23">
        <f t="shared" si="17"/>
        <v>52.013160859061387</v>
      </c>
      <c r="T87" s="23">
        <f t="shared" si="18"/>
        <v>98.91621547689104</v>
      </c>
      <c r="U87" s="9">
        <v>1.1000000000000001</v>
      </c>
      <c r="V87" s="9">
        <v>1.3</v>
      </c>
      <c r="W87" s="11">
        <f t="shared" si="19"/>
        <v>141.45018813195421</v>
      </c>
    </row>
    <row r="88" spans="1:23" x14ac:dyDescent="0.25">
      <c r="A88" s="18">
        <v>81</v>
      </c>
      <c r="B88" s="18">
        <f t="shared" si="10"/>
        <v>39</v>
      </c>
      <c r="C88" s="18">
        <v>19</v>
      </c>
      <c r="D88" s="18">
        <v>20</v>
      </c>
      <c r="E88" s="18">
        <f t="shared" si="11"/>
        <v>91</v>
      </c>
      <c r="F88" s="19">
        <v>42</v>
      </c>
      <c r="G88" s="19">
        <v>49</v>
      </c>
      <c r="I88" s="18">
        <v>81</v>
      </c>
      <c r="J88" s="18">
        <f t="shared" si="12"/>
        <v>42</v>
      </c>
      <c r="K88" s="18">
        <f t="shared" si="13"/>
        <v>49</v>
      </c>
      <c r="L88" s="18">
        <f t="shared" si="14"/>
        <v>19</v>
      </c>
      <c r="M88" s="18">
        <f t="shared" si="15"/>
        <v>20</v>
      </c>
      <c r="N88" s="23">
        <f t="shared" si="16"/>
        <v>0.45238095238095238</v>
      </c>
      <c r="O88" s="23">
        <f t="shared" si="16"/>
        <v>0.40816326530612246</v>
      </c>
      <c r="P88" s="23">
        <v>1.0566307227620151</v>
      </c>
      <c r="Q88" s="23">
        <v>1.2708540869872402</v>
      </c>
      <c r="R88" s="23">
        <f t="shared" si="17"/>
        <v>44.378490356004633</v>
      </c>
      <c r="S88" s="23">
        <f t="shared" si="17"/>
        <v>62.27185026237477</v>
      </c>
      <c r="T88" s="23">
        <f t="shared" si="18"/>
        <v>106.6503406183794</v>
      </c>
      <c r="U88" s="9">
        <v>1.1000000000000001</v>
      </c>
      <c r="V88" s="9">
        <v>1.3</v>
      </c>
      <c r="W88" s="11">
        <f t="shared" si="19"/>
        <v>152.50998708428256</v>
      </c>
    </row>
    <row r="89" spans="1:23" x14ac:dyDescent="0.25">
      <c r="A89" s="18">
        <v>82</v>
      </c>
      <c r="B89" s="18">
        <f t="shared" si="10"/>
        <v>24</v>
      </c>
      <c r="C89" s="18">
        <v>11</v>
      </c>
      <c r="D89" s="18">
        <v>13</v>
      </c>
      <c r="E89" s="18">
        <f t="shared" si="11"/>
        <v>106</v>
      </c>
      <c r="F89" s="19">
        <v>46</v>
      </c>
      <c r="G89" s="19">
        <v>60</v>
      </c>
      <c r="I89" s="18">
        <v>82</v>
      </c>
      <c r="J89" s="18">
        <f t="shared" si="12"/>
        <v>46</v>
      </c>
      <c r="K89" s="18">
        <f t="shared" si="13"/>
        <v>60</v>
      </c>
      <c r="L89" s="18">
        <f t="shared" si="14"/>
        <v>11</v>
      </c>
      <c r="M89" s="18">
        <f t="shared" si="15"/>
        <v>13</v>
      </c>
      <c r="N89" s="23">
        <f t="shared" si="16"/>
        <v>0.2391304347826087</v>
      </c>
      <c r="O89" s="23">
        <f t="shared" si="16"/>
        <v>0.21666666666666667</v>
      </c>
      <c r="P89" s="23">
        <v>0.83082836143162497</v>
      </c>
      <c r="Q89" s="23">
        <v>1.0329877075932696</v>
      </c>
      <c r="R89" s="23">
        <f t="shared" si="17"/>
        <v>38.21810462585475</v>
      </c>
      <c r="S89" s="23">
        <f t="shared" si="17"/>
        <v>61.979262455596178</v>
      </c>
      <c r="T89" s="23">
        <f t="shared" si="18"/>
        <v>100.19736708145092</v>
      </c>
      <c r="U89" s="9">
        <v>1.1000000000000001</v>
      </c>
      <c r="V89" s="9">
        <v>1.3</v>
      </c>
      <c r="W89" s="11">
        <f t="shared" si="19"/>
        <v>143.28223492647484</v>
      </c>
    </row>
    <row r="90" spans="1:23" x14ac:dyDescent="0.25">
      <c r="A90" s="18">
        <v>83</v>
      </c>
      <c r="B90" s="18">
        <f t="shared" si="10"/>
        <v>29</v>
      </c>
      <c r="C90" s="18">
        <v>11</v>
      </c>
      <c r="D90" s="18">
        <v>18</v>
      </c>
      <c r="E90" s="18">
        <f t="shared" si="11"/>
        <v>86</v>
      </c>
      <c r="F90" s="19">
        <v>50</v>
      </c>
      <c r="G90" s="19">
        <v>36</v>
      </c>
      <c r="I90" s="18">
        <v>83</v>
      </c>
      <c r="J90" s="18">
        <f t="shared" si="12"/>
        <v>50</v>
      </c>
      <c r="K90" s="18">
        <f t="shared" si="13"/>
        <v>36</v>
      </c>
      <c r="L90" s="18">
        <f t="shared" si="14"/>
        <v>11</v>
      </c>
      <c r="M90" s="18">
        <f t="shared" si="15"/>
        <v>18</v>
      </c>
      <c r="N90" s="23">
        <f t="shared" si="16"/>
        <v>0.22</v>
      </c>
      <c r="O90" s="23">
        <f t="shared" si="16"/>
        <v>0.5</v>
      </c>
      <c r="P90" s="23">
        <v>0.79545130371297212</v>
      </c>
      <c r="Q90" s="23">
        <v>0.97719802345730455</v>
      </c>
      <c r="R90" s="23">
        <f t="shared" si="17"/>
        <v>39.77256518564861</v>
      </c>
      <c r="S90" s="23">
        <f t="shared" si="17"/>
        <v>35.179128844462966</v>
      </c>
      <c r="T90" s="23">
        <f t="shared" si="18"/>
        <v>74.951694030111582</v>
      </c>
      <c r="U90" s="9">
        <v>1.1000000000000001</v>
      </c>
      <c r="V90" s="9">
        <v>1.3</v>
      </c>
      <c r="W90" s="11">
        <f t="shared" si="19"/>
        <v>107.18092246305957</v>
      </c>
    </row>
    <row r="91" spans="1:23" x14ac:dyDescent="0.25">
      <c r="A91" s="18">
        <v>84</v>
      </c>
      <c r="B91" s="18">
        <f t="shared" si="10"/>
        <v>21</v>
      </c>
      <c r="C91" s="18">
        <v>12</v>
      </c>
      <c r="D91" s="18">
        <v>9</v>
      </c>
      <c r="E91" s="18">
        <f t="shared" si="11"/>
        <v>83</v>
      </c>
      <c r="F91" s="19">
        <v>37</v>
      </c>
      <c r="G91" s="19">
        <v>46</v>
      </c>
      <c r="I91" s="18">
        <v>84</v>
      </c>
      <c r="J91" s="18">
        <f t="shared" si="12"/>
        <v>37</v>
      </c>
      <c r="K91" s="18">
        <f t="shared" si="13"/>
        <v>46</v>
      </c>
      <c r="L91" s="18">
        <f t="shared" si="14"/>
        <v>12</v>
      </c>
      <c r="M91" s="18">
        <f t="shared" si="15"/>
        <v>9</v>
      </c>
      <c r="N91" s="23">
        <f t="shared" si="16"/>
        <v>0.32432432432432434</v>
      </c>
      <c r="O91" s="23">
        <f t="shared" si="16"/>
        <v>0.19565217391304349</v>
      </c>
      <c r="P91" s="23">
        <v>0.76933012984981708</v>
      </c>
      <c r="Q91" s="23">
        <v>0.89278504471699538</v>
      </c>
      <c r="R91" s="23">
        <f t="shared" si="17"/>
        <v>28.465214804443232</v>
      </c>
      <c r="S91" s="23">
        <f t="shared" si="17"/>
        <v>41.068112056981789</v>
      </c>
      <c r="T91" s="23">
        <f t="shared" si="18"/>
        <v>69.533326861425024</v>
      </c>
      <c r="U91" s="9">
        <v>1.1000000000000001</v>
      </c>
      <c r="V91" s="9">
        <v>1.3</v>
      </c>
      <c r="W91" s="11">
        <f t="shared" si="19"/>
        <v>99.432657411837795</v>
      </c>
    </row>
    <row r="92" spans="1:23" x14ac:dyDescent="0.25">
      <c r="A92" s="18">
        <v>85</v>
      </c>
      <c r="B92" s="18">
        <f t="shared" si="10"/>
        <v>22</v>
      </c>
      <c r="C92" s="18">
        <v>7</v>
      </c>
      <c r="D92" s="18">
        <v>15</v>
      </c>
      <c r="E92" s="18">
        <f t="shared" si="11"/>
        <v>65</v>
      </c>
      <c r="F92" s="19">
        <v>31</v>
      </c>
      <c r="G92" s="19">
        <v>34</v>
      </c>
      <c r="I92" s="18">
        <v>85</v>
      </c>
      <c r="J92" s="18">
        <f t="shared" si="12"/>
        <v>31</v>
      </c>
      <c r="K92" s="18">
        <f t="shared" si="13"/>
        <v>34</v>
      </c>
      <c r="L92" s="18">
        <f t="shared" si="14"/>
        <v>7</v>
      </c>
      <c r="M92" s="18">
        <f t="shared" si="15"/>
        <v>15</v>
      </c>
      <c r="N92" s="23">
        <f t="shared" si="16"/>
        <v>0.22580645161290322</v>
      </c>
      <c r="O92" s="23">
        <f t="shared" si="16"/>
        <v>0.44117647058823528</v>
      </c>
      <c r="P92" s="23">
        <v>0.63487618720746197</v>
      </c>
      <c r="Q92" s="23">
        <v>0.81685787088963369</v>
      </c>
      <c r="R92" s="23">
        <f t="shared" si="17"/>
        <v>19.681161803431323</v>
      </c>
      <c r="S92" s="23">
        <f t="shared" si="17"/>
        <v>27.773167610247544</v>
      </c>
      <c r="T92" s="23">
        <f t="shared" si="18"/>
        <v>47.454329413678863</v>
      </c>
      <c r="U92" s="9">
        <v>1.1000000000000001</v>
      </c>
      <c r="V92" s="9">
        <v>1.3</v>
      </c>
      <c r="W92" s="11">
        <f t="shared" si="19"/>
        <v>67.859691061560781</v>
      </c>
    </row>
    <row r="93" spans="1:23" x14ac:dyDescent="0.25">
      <c r="A93" s="18">
        <v>86</v>
      </c>
      <c r="B93" s="18">
        <f t="shared" si="10"/>
        <v>21</v>
      </c>
      <c r="C93" s="18">
        <v>6</v>
      </c>
      <c r="D93" s="18">
        <v>15</v>
      </c>
      <c r="E93" s="18">
        <f t="shared" si="11"/>
        <v>64</v>
      </c>
      <c r="F93" s="19">
        <v>33</v>
      </c>
      <c r="G93" s="19">
        <v>31</v>
      </c>
      <c r="I93" s="18">
        <v>86</v>
      </c>
      <c r="J93" s="18">
        <f t="shared" si="12"/>
        <v>33</v>
      </c>
      <c r="K93" s="18">
        <f t="shared" si="13"/>
        <v>31</v>
      </c>
      <c r="L93" s="18">
        <f t="shared" si="14"/>
        <v>6</v>
      </c>
      <c r="M93" s="18">
        <f t="shared" si="15"/>
        <v>15</v>
      </c>
      <c r="N93" s="23">
        <f t="shared" si="16"/>
        <v>0.18181818181818182</v>
      </c>
      <c r="O93" s="23">
        <f t="shared" si="16"/>
        <v>0.4838709677419355</v>
      </c>
      <c r="P93" s="23">
        <v>0.59251896722634823</v>
      </c>
      <c r="Q93" s="23">
        <v>0.66503407279138271</v>
      </c>
      <c r="R93" s="23">
        <f t="shared" si="17"/>
        <v>19.55312591846949</v>
      </c>
      <c r="S93" s="23">
        <f t="shared" si="17"/>
        <v>20.616056256532865</v>
      </c>
      <c r="T93" s="23">
        <f t="shared" si="18"/>
        <v>40.169182175002355</v>
      </c>
      <c r="U93" s="9">
        <v>1.1000000000000001</v>
      </c>
      <c r="V93" s="9">
        <v>1.3</v>
      </c>
      <c r="W93" s="11">
        <f t="shared" si="19"/>
        <v>57.441930510253378</v>
      </c>
    </row>
    <row r="94" spans="1:23" x14ac:dyDescent="0.25">
      <c r="A94" s="18">
        <v>87</v>
      </c>
      <c r="B94" s="18">
        <f t="shared" si="10"/>
        <v>13</v>
      </c>
      <c r="C94" s="18">
        <v>5</v>
      </c>
      <c r="D94" s="18">
        <v>8</v>
      </c>
      <c r="E94" s="18">
        <f t="shared" si="11"/>
        <v>61</v>
      </c>
      <c r="F94" s="19">
        <v>23</v>
      </c>
      <c r="G94" s="19">
        <v>38</v>
      </c>
      <c r="I94" s="18">
        <v>87</v>
      </c>
      <c r="J94" s="18">
        <f t="shared" si="12"/>
        <v>23</v>
      </c>
      <c r="K94" s="18">
        <f t="shared" si="13"/>
        <v>38</v>
      </c>
      <c r="L94" s="18">
        <f t="shared" si="14"/>
        <v>5</v>
      </c>
      <c r="M94" s="18">
        <f t="shared" si="15"/>
        <v>8</v>
      </c>
      <c r="N94" s="23">
        <f t="shared" si="16"/>
        <v>0.21739130434782608</v>
      </c>
      <c r="O94" s="23">
        <f t="shared" si="16"/>
        <v>0.21052631578947367</v>
      </c>
      <c r="P94" s="23">
        <v>0.53960965661133853</v>
      </c>
      <c r="Q94" s="23">
        <v>0.58243520094866652</v>
      </c>
      <c r="R94" s="23">
        <f t="shared" si="17"/>
        <v>12.411022102060786</v>
      </c>
      <c r="S94" s="23">
        <f t="shared" si="17"/>
        <v>22.132537636049328</v>
      </c>
      <c r="T94" s="23">
        <f t="shared" si="18"/>
        <v>34.543559738110112</v>
      </c>
      <c r="U94" s="9">
        <v>1.1000000000000001</v>
      </c>
      <c r="V94" s="9">
        <v>1.3</v>
      </c>
      <c r="W94" s="11">
        <f t="shared" si="19"/>
        <v>49.397290425497459</v>
      </c>
    </row>
    <row r="95" spans="1:23" x14ac:dyDescent="0.25">
      <c r="A95" s="18">
        <v>88</v>
      </c>
      <c r="B95" s="18">
        <f t="shared" si="10"/>
        <v>10</v>
      </c>
      <c r="C95" s="18">
        <v>2</v>
      </c>
      <c r="D95" s="18">
        <v>8</v>
      </c>
      <c r="E95" s="18">
        <f t="shared" si="11"/>
        <v>44</v>
      </c>
      <c r="F95" s="19">
        <v>16</v>
      </c>
      <c r="G95" s="19">
        <v>28</v>
      </c>
      <c r="I95" s="18">
        <v>88</v>
      </c>
      <c r="J95" s="18">
        <f t="shared" si="12"/>
        <v>16</v>
      </c>
      <c r="K95" s="18">
        <f t="shared" si="13"/>
        <v>28</v>
      </c>
      <c r="L95" s="18">
        <f t="shared" si="14"/>
        <v>2</v>
      </c>
      <c r="M95" s="18">
        <f t="shared" si="15"/>
        <v>8</v>
      </c>
      <c r="N95" s="23">
        <f t="shared" si="16"/>
        <v>0.125</v>
      </c>
      <c r="O95" s="23">
        <f t="shared" si="16"/>
        <v>0.2857142857142857</v>
      </c>
      <c r="P95" s="23">
        <v>0.42492841509967139</v>
      </c>
      <c r="Q95" s="23">
        <v>0.538924794292031</v>
      </c>
      <c r="R95" s="23">
        <f t="shared" si="17"/>
        <v>6.7988546415947422</v>
      </c>
      <c r="S95" s="23">
        <f t="shared" si="17"/>
        <v>15.089894240176868</v>
      </c>
      <c r="T95" s="23">
        <f t="shared" si="18"/>
        <v>21.888748881771612</v>
      </c>
      <c r="U95" s="9">
        <v>1.1000000000000001</v>
      </c>
      <c r="V95" s="9">
        <v>1.3</v>
      </c>
      <c r="W95" s="11">
        <f t="shared" si="19"/>
        <v>31.30091090093341</v>
      </c>
    </row>
    <row r="96" spans="1:23" x14ac:dyDescent="0.25">
      <c r="A96" s="18">
        <v>89</v>
      </c>
      <c r="B96" s="18">
        <f t="shared" si="10"/>
        <v>6</v>
      </c>
      <c r="C96" s="18">
        <v>3</v>
      </c>
      <c r="D96" s="18">
        <v>3</v>
      </c>
      <c r="E96" s="18">
        <f t="shared" si="11"/>
        <v>42</v>
      </c>
      <c r="F96" s="19">
        <v>22</v>
      </c>
      <c r="G96" s="19">
        <v>20</v>
      </c>
      <c r="I96" s="18">
        <v>89</v>
      </c>
      <c r="J96" s="18">
        <f t="shared" si="12"/>
        <v>22</v>
      </c>
      <c r="K96" s="18">
        <f t="shared" si="13"/>
        <v>20</v>
      </c>
      <c r="L96" s="18">
        <f t="shared" si="14"/>
        <v>3</v>
      </c>
      <c r="M96" s="18">
        <f t="shared" si="15"/>
        <v>3</v>
      </c>
      <c r="N96" s="23">
        <f t="shared" si="16"/>
        <v>0.13636363636363635</v>
      </c>
      <c r="O96" s="23">
        <f t="shared" si="16"/>
        <v>0.15</v>
      </c>
      <c r="P96" s="23">
        <v>0.43954351880761694</v>
      </c>
      <c r="Q96" s="23">
        <v>0.58486383815021825</v>
      </c>
      <c r="R96" s="23">
        <f t="shared" si="17"/>
        <v>9.6699574137675732</v>
      </c>
      <c r="S96" s="23">
        <f t="shared" si="17"/>
        <v>11.697276763004364</v>
      </c>
      <c r="T96" s="23">
        <f t="shared" si="18"/>
        <v>21.367234176771937</v>
      </c>
      <c r="U96" s="9">
        <v>1.1000000000000001</v>
      </c>
      <c r="V96" s="9">
        <v>1.3</v>
      </c>
      <c r="W96" s="11">
        <f t="shared" si="19"/>
        <v>30.555144872783874</v>
      </c>
    </row>
    <row r="97" spans="1:26" x14ac:dyDescent="0.25">
      <c r="A97" s="18">
        <v>90</v>
      </c>
      <c r="B97" s="18">
        <f t="shared" si="10"/>
        <v>8</v>
      </c>
      <c r="C97" s="18">
        <v>3</v>
      </c>
      <c r="D97" s="18">
        <v>5</v>
      </c>
      <c r="E97" s="18">
        <f t="shared" si="11"/>
        <v>45</v>
      </c>
      <c r="F97" s="19">
        <v>16</v>
      </c>
      <c r="G97" s="19">
        <v>29</v>
      </c>
      <c r="I97" s="18">
        <v>90</v>
      </c>
      <c r="J97" s="18">
        <f t="shared" si="12"/>
        <v>16</v>
      </c>
      <c r="K97" s="18">
        <f t="shared" si="13"/>
        <v>29</v>
      </c>
      <c r="L97" s="18">
        <f t="shared" si="14"/>
        <v>3</v>
      </c>
      <c r="M97" s="18">
        <f t="shared" si="15"/>
        <v>5</v>
      </c>
      <c r="N97" s="23">
        <f t="shared" si="16"/>
        <v>0.1875</v>
      </c>
      <c r="O97" s="23">
        <f t="shared" si="16"/>
        <v>0.17241379310344829</v>
      </c>
      <c r="P97" s="23">
        <v>0.29334177999847655</v>
      </c>
      <c r="Q97" s="23">
        <v>0.41530601552252439</v>
      </c>
      <c r="R97" s="23">
        <f t="shared" si="17"/>
        <v>4.6934684799756248</v>
      </c>
      <c r="S97" s="23">
        <f t="shared" si="17"/>
        <v>12.043874450153208</v>
      </c>
      <c r="T97" s="23">
        <f t="shared" si="18"/>
        <v>16.737342930128833</v>
      </c>
      <c r="U97" s="9">
        <v>1.1000000000000001</v>
      </c>
      <c r="V97" s="9">
        <v>1.3</v>
      </c>
      <c r="W97" s="11">
        <f t="shared" si="19"/>
        <v>23.934400390084232</v>
      </c>
    </row>
    <row r="98" spans="1:26" x14ac:dyDescent="0.25">
      <c r="A98" s="18">
        <v>91</v>
      </c>
      <c r="B98" s="18">
        <f t="shared" si="10"/>
        <v>10</v>
      </c>
      <c r="C98" s="18">
        <v>3</v>
      </c>
      <c r="D98" s="18">
        <v>7</v>
      </c>
      <c r="E98" s="18">
        <f t="shared" si="11"/>
        <v>35</v>
      </c>
      <c r="F98" s="19">
        <v>14</v>
      </c>
      <c r="G98" s="19">
        <v>21</v>
      </c>
      <c r="I98" s="18">
        <v>91</v>
      </c>
      <c r="J98" s="18">
        <f t="shared" si="12"/>
        <v>14</v>
      </c>
      <c r="K98" s="18">
        <f t="shared" si="13"/>
        <v>21</v>
      </c>
      <c r="L98" s="18">
        <f t="shared" si="14"/>
        <v>3</v>
      </c>
      <c r="M98" s="18">
        <f t="shared" si="15"/>
        <v>7</v>
      </c>
      <c r="N98" s="23">
        <f t="shared" si="16"/>
        <v>0.21428571428571427</v>
      </c>
      <c r="O98" s="23">
        <f t="shared" si="16"/>
        <v>0.33333333333333331</v>
      </c>
      <c r="P98" s="23">
        <v>0.51531830673735146</v>
      </c>
      <c r="Q98" s="23">
        <v>0.55174465708741827</v>
      </c>
      <c r="R98" s="23">
        <f t="shared" si="17"/>
        <v>7.21445629432292</v>
      </c>
      <c r="S98" s="23">
        <f t="shared" si="17"/>
        <v>11.586637798835783</v>
      </c>
      <c r="T98" s="23">
        <f t="shared" si="18"/>
        <v>18.801094093158703</v>
      </c>
      <c r="U98" s="9">
        <v>1.1000000000000001</v>
      </c>
      <c r="V98" s="9">
        <v>1.3</v>
      </c>
      <c r="W98" s="11">
        <f t="shared" si="19"/>
        <v>26.885564553216948</v>
      </c>
    </row>
    <row r="99" spans="1:26" x14ac:dyDescent="0.25">
      <c r="A99" s="18">
        <v>92</v>
      </c>
      <c r="B99" s="18">
        <f t="shared" si="10"/>
        <v>5</v>
      </c>
      <c r="C99" s="18">
        <v>1</v>
      </c>
      <c r="D99" s="18">
        <v>4</v>
      </c>
      <c r="E99" s="18">
        <f t="shared" si="11"/>
        <v>43</v>
      </c>
      <c r="F99" s="19">
        <v>19</v>
      </c>
      <c r="G99" s="19">
        <v>24</v>
      </c>
      <c r="I99" s="18">
        <v>92</v>
      </c>
      <c r="J99" s="18">
        <f t="shared" si="12"/>
        <v>19</v>
      </c>
      <c r="K99" s="18">
        <f t="shared" si="13"/>
        <v>24</v>
      </c>
      <c r="L99" s="18">
        <f t="shared" si="14"/>
        <v>1</v>
      </c>
      <c r="M99" s="18">
        <f t="shared" si="15"/>
        <v>4</v>
      </c>
      <c r="N99" s="23">
        <f t="shared" si="16"/>
        <v>5.2631578947368418E-2</v>
      </c>
      <c r="O99" s="23">
        <f t="shared" si="16"/>
        <v>0.16666666666666666</v>
      </c>
      <c r="P99" s="23">
        <v>0.25087086693659977</v>
      </c>
      <c r="Q99" s="23">
        <v>0.33026188234471449</v>
      </c>
      <c r="R99" s="23">
        <f t="shared" si="17"/>
        <v>4.7665464717953956</v>
      </c>
      <c r="S99" s="23">
        <f t="shared" si="17"/>
        <v>7.9262851762731472</v>
      </c>
      <c r="T99" s="23">
        <f t="shared" si="18"/>
        <v>12.692831648068543</v>
      </c>
      <c r="U99" s="9">
        <v>1.1000000000000001</v>
      </c>
      <c r="V99" s="9">
        <v>1.3</v>
      </c>
      <c r="W99" s="11">
        <f t="shared" si="19"/>
        <v>18.15074925673802</v>
      </c>
    </row>
    <row r="100" spans="1:26" x14ac:dyDescent="0.25">
      <c r="A100" s="18">
        <v>93</v>
      </c>
      <c r="B100" s="18">
        <f t="shared" si="10"/>
        <v>3</v>
      </c>
      <c r="C100" s="18">
        <v>2</v>
      </c>
      <c r="D100" s="18">
        <v>1</v>
      </c>
      <c r="E100" s="18">
        <f t="shared" si="11"/>
        <v>20</v>
      </c>
      <c r="F100" s="19">
        <v>11</v>
      </c>
      <c r="G100" s="19">
        <v>9</v>
      </c>
      <c r="I100" s="18">
        <v>93</v>
      </c>
      <c r="J100" s="18">
        <f t="shared" si="12"/>
        <v>11</v>
      </c>
      <c r="K100" s="18">
        <f t="shared" si="13"/>
        <v>9</v>
      </c>
      <c r="L100" s="18">
        <f t="shared" si="14"/>
        <v>2</v>
      </c>
      <c r="M100" s="18">
        <f t="shared" si="15"/>
        <v>1</v>
      </c>
      <c r="N100" s="23">
        <f t="shared" si="16"/>
        <v>0.18181818181818182</v>
      </c>
      <c r="O100" s="23">
        <f t="shared" si="16"/>
        <v>0.1111111111111111</v>
      </c>
      <c r="P100" s="23">
        <v>0.24940000693272754</v>
      </c>
      <c r="Q100" s="23">
        <v>0.31135538153383752</v>
      </c>
      <c r="R100" s="23">
        <f t="shared" si="17"/>
        <v>2.743400076260003</v>
      </c>
      <c r="S100" s="23">
        <f t="shared" si="17"/>
        <v>2.8021984338045378</v>
      </c>
      <c r="T100" s="23">
        <f t="shared" si="18"/>
        <v>5.5455985100645409</v>
      </c>
      <c r="U100" s="9">
        <v>1.1000000000000001</v>
      </c>
      <c r="V100" s="9">
        <v>1.3</v>
      </c>
      <c r="W100" s="11">
        <f t="shared" si="19"/>
        <v>7.930205869392295</v>
      </c>
    </row>
    <row r="101" spans="1:26" x14ac:dyDescent="0.25">
      <c r="A101" s="18">
        <v>94</v>
      </c>
      <c r="B101" s="18">
        <f t="shared" si="10"/>
        <v>7</v>
      </c>
      <c r="C101" s="18">
        <v>4</v>
      </c>
      <c r="D101" s="18">
        <v>3</v>
      </c>
      <c r="E101" s="18">
        <f t="shared" si="11"/>
        <v>26</v>
      </c>
      <c r="F101" s="19">
        <v>14</v>
      </c>
      <c r="G101" s="19">
        <v>12</v>
      </c>
      <c r="I101" s="18">
        <v>94</v>
      </c>
      <c r="J101" s="18">
        <f t="shared" si="12"/>
        <v>14</v>
      </c>
      <c r="K101" s="18">
        <f t="shared" si="13"/>
        <v>12</v>
      </c>
      <c r="L101" s="18">
        <f t="shared" si="14"/>
        <v>4</v>
      </c>
      <c r="M101" s="18">
        <f t="shared" si="15"/>
        <v>3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1.1000000000000001</v>
      </c>
      <c r="V101" s="9">
        <v>1.3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1</v>
      </c>
      <c r="D102" s="18">
        <v>0</v>
      </c>
      <c r="E102" s="18">
        <f t="shared" si="11"/>
        <v>7</v>
      </c>
      <c r="F102" s="19">
        <v>3</v>
      </c>
      <c r="G102" s="19">
        <v>4</v>
      </c>
      <c r="I102" s="18">
        <v>95</v>
      </c>
      <c r="J102" s="18">
        <f t="shared" si="12"/>
        <v>3</v>
      </c>
      <c r="K102" s="18">
        <f t="shared" si="13"/>
        <v>4</v>
      </c>
      <c r="L102" s="18">
        <f t="shared" si="14"/>
        <v>1</v>
      </c>
      <c r="M102" s="18">
        <f t="shared" si="15"/>
        <v>0</v>
      </c>
      <c r="N102" s="23">
        <f t="shared" si="16"/>
        <v>0.33333333333333331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0.55821225845966038</v>
      </c>
      <c r="S102" s="23">
        <f t="shared" si="17"/>
        <v>0.97117911767970155</v>
      </c>
      <c r="T102" s="23">
        <f t="shared" si="18"/>
        <v>1.5293913761393618</v>
      </c>
      <c r="U102" s="9">
        <v>1.1000000000000001</v>
      </c>
      <c r="V102" s="9">
        <v>1.3</v>
      </c>
      <c r="W102" s="11">
        <f t="shared" si="19"/>
        <v>2.1870296678792878</v>
      </c>
    </row>
    <row r="103" spans="1:26" x14ac:dyDescent="0.25">
      <c r="A103" s="18">
        <v>96</v>
      </c>
      <c r="B103" s="18">
        <f t="shared" si="10"/>
        <v>7</v>
      </c>
      <c r="C103" s="18">
        <v>5</v>
      </c>
      <c r="D103" s="18">
        <v>2</v>
      </c>
      <c r="E103" s="18">
        <f t="shared" si="11"/>
        <v>8</v>
      </c>
      <c r="F103" s="19">
        <v>4</v>
      </c>
      <c r="G103" s="19">
        <v>4</v>
      </c>
      <c r="I103" s="18">
        <v>96</v>
      </c>
      <c r="J103" s="18">
        <f t="shared" si="12"/>
        <v>4</v>
      </c>
      <c r="K103" s="18">
        <f t="shared" si="13"/>
        <v>4</v>
      </c>
      <c r="L103" s="18">
        <f t="shared" si="14"/>
        <v>5</v>
      </c>
      <c r="M103" s="18">
        <f t="shared" si="15"/>
        <v>2</v>
      </c>
      <c r="N103" s="23"/>
      <c r="O103" s="23">
        <f t="shared" si="16"/>
        <v>0.5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0.85481064344764868</v>
      </c>
      <c r="T103" s="23">
        <f t="shared" si="18"/>
        <v>0.85481064344764868</v>
      </c>
      <c r="U103" s="9">
        <v>1.1000000000000001</v>
      </c>
      <c r="V103" s="9">
        <v>1.3</v>
      </c>
      <c r="W103" s="11">
        <f t="shared" si="19"/>
        <v>1.2223792201301378</v>
      </c>
    </row>
    <row r="104" spans="1:26" x14ac:dyDescent="0.25">
      <c r="A104" s="18">
        <v>97</v>
      </c>
      <c r="B104" s="18">
        <f t="shared" si="10"/>
        <v>1</v>
      </c>
      <c r="C104" s="18">
        <v>0</v>
      </c>
      <c r="D104" s="18">
        <v>1</v>
      </c>
      <c r="E104" s="18">
        <f t="shared" si="11"/>
        <v>10</v>
      </c>
      <c r="F104" s="19">
        <v>4</v>
      </c>
      <c r="G104" s="19">
        <v>6</v>
      </c>
      <c r="I104" s="18">
        <v>97</v>
      </c>
      <c r="J104" s="18">
        <f t="shared" si="12"/>
        <v>4</v>
      </c>
      <c r="K104" s="18">
        <f t="shared" si="13"/>
        <v>6</v>
      </c>
      <c r="L104" s="18">
        <f t="shared" si="14"/>
        <v>0</v>
      </c>
      <c r="M104" s="18">
        <f t="shared" si="15"/>
        <v>1</v>
      </c>
      <c r="N104" s="23"/>
      <c r="O104" s="23">
        <f t="shared" si="16"/>
        <v>0.16666666666666666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1.4824961269576507</v>
      </c>
      <c r="T104" s="23">
        <f t="shared" si="18"/>
        <v>1.4824961269576507</v>
      </c>
      <c r="U104" s="9">
        <v>1.1000000000000001</v>
      </c>
      <c r="V104" s="9">
        <v>1.3</v>
      </c>
      <c r="W104" s="11">
        <f t="shared" si="19"/>
        <v>2.1199694615494407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5</v>
      </c>
      <c r="F105" s="19">
        <v>2</v>
      </c>
      <c r="G105" s="19">
        <v>3</v>
      </c>
      <c r="I105" s="18">
        <v>98</v>
      </c>
      <c r="J105" s="18">
        <f t="shared" si="12"/>
        <v>2</v>
      </c>
      <c r="K105" s="18">
        <f t="shared" si="13"/>
        <v>3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1.1000000000000001</v>
      </c>
      <c r="V105" s="9">
        <v>1.3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</v>
      </c>
      <c r="C106" s="18">
        <v>0</v>
      </c>
      <c r="D106" s="18">
        <v>1</v>
      </c>
      <c r="E106" s="18">
        <f t="shared" si="11"/>
        <v>14</v>
      </c>
      <c r="F106" s="19">
        <v>1</v>
      </c>
      <c r="G106" s="19">
        <v>13</v>
      </c>
      <c r="I106" s="18">
        <v>99</v>
      </c>
      <c r="J106" s="18">
        <f t="shared" si="12"/>
        <v>1</v>
      </c>
      <c r="K106" s="18">
        <f t="shared" si="13"/>
        <v>13</v>
      </c>
      <c r="L106" s="18">
        <f t="shared" si="14"/>
        <v>0</v>
      </c>
      <c r="M106" s="18">
        <f t="shared" si="15"/>
        <v>1</v>
      </c>
      <c r="N106" s="23">
        <f t="shared" si="16"/>
        <v>0</v>
      </c>
      <c r="O106" s="23">
        <f t="shared" si="16"/>
        <v>7.6923076923076927E-2</v>
      </c>
      <c r="P106" s="23">
        <v>0.13723302458032616</v>
      </c>
      <c r="Q106" s="23">
        <v>9.1741050215756501E-2</v>
      </c>
      <c r="R106" s="23">
        <f t="shared" si="17"/>
        <v>0.13723302458032616</v>
      </c>
      <c r="S106" s="23">
        <f t="shared" si="17"/>
        <v>1.1926336528048345</v>
      </c>
      <c r="T106" s="23">
        <f t="shared" si="18"/>
        <v>1.3298666773851606</v>
      </c>
      <c r="U106" s="9">
        <v>1.1000000000000001</v>
      </c>
      <c r="V106" s="9">
        <v>1.3</v>
      </c>
      <c r="W106" s="11">
        <f t="shared" si="19"/>
        <v>1.9017093486607797</v>
      </c>
    </row>
    <row r="107" spans="1:26" x14ac:dyDescent="0.25">
      <c r="A107" s="24"/>
      <c r="B107" s="24">
        <f>SUM(B7:B106)</f>
        <v>29337</v>
      </c>
      <c r="C107" s="24"/>
      <c r="D107" s="24"/>
      <c r="E107" s="24">
        <f>SUM(E7:E106)</f>
        <v>80252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112701.63219326547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103237375.04145102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148500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4646.3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31.960915136775498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Z115"/>
  <sheetViews>
    <sheetView topLeftCell="H88" workbookViewId="0">
      <selection activeCell="Z107" sqref="Z107"/>
    </sheetView>
  </sheetViews>
  <sheetFormatPr defaultColWidth="8.85546875"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8.85546875" style="21"/>
    <col min="9" max="9" width="11.42578125" style="21" customWidth="1"/>
    <col min="10" max="18" width="15.85546875" style="21" customWidth="1"/>
    <col min="19" max="19" width="13.28515625" style="21" customWidth="1"/>
    <col min="20" max="20" width="14.5703125" style="21" customWidth="1"/>
    <col min="21" max="22" width="10.28515625" style="21" customWidth="1"/>
    <col min="23" max="23" width="11.85546875" style="21" customWidth="1"/>
    <col min="24" max="24" width="8.85546875" style="21"/>
    <col min="25" max="25" width="23.28515625" style="21" customWidth="1"/>
    <col min="26" max="26" width="18.7109375" style="28" customWidth="1"/>
    <col min="27" max="16384" width="8.85546875" style="21"/>
  </cols>
  <sheetData>
    <row r="2" spans="1:23" ht="55.5" customHeight="1" x14ac:dyDescent="0.25">
      <c r="A2" s="59" t="s">
        <v>107</v>
      </c>
      <c r="B2" s="59"/>
      <c r="C2" s="59"/>
      <c r="D2" s="59"/>
      <c r="E2" s="59"/>
      <c r="F2" s="59"/>
      <c r="G2" s="59"/>
    </row>
    <row r="4" spans="1:23" ht="25.5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45" customHeight="1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5475</v>
      </c>
      <c r="C7" s="19">
        <v>2914</v>
      </c>
      <c r="D7" s="19">
        <v>2561</v>
      </c>
      <c r="E7" s="18">
        <f>F7+G7</f>
        <v>1033</v>
      </c>
      <c r="F7" s="19">
        <v>535</v>
      </c>
      <c r="G7" s="19">
        <v>498</v>
      </c>
      <c r="I7" s="18">
        <v>0</v>
      </c>
      <c r="J7" s="18">
        <v>694</v>
      </c>
      <c r="K7" s="18">
        <v>659</v>
      </c>
      <c r="L7" s="18">
        <v>4277</v>
      </c>
      <c r="M7" s="18">
        <v>4003</v>
      </c>
      <c r="N7" s="23">
        <f>L7/J7</f>
        <v>6.162824207492795</v>
      </c>
      <c r="O7" s="23">
        <f>M7/K7</f>
        <v>6.0743550834597873</v>
      </c>
      <c r="P7" s="23">
        <v>6.4342266201196239</v>
      </c>
      <c r="Q7" s="23">
        <v>6.2204431589803386</v>
      </c>
      <c r="R7" s="23">
        <f>J7*P7</f>
        <v>4465.3532743630194</v>
      </c>
      <c r="S7" s="23">
        <f>K7*Q7</f>
        <v>4099.272041768043</v>
      </c>
      <c r="T7" s="23">
        <f>R7+S7</f>
        <v>8564.6253161310633</v>
      </c>
      <c r="U7" s="9">
        <v>1</v>
      </c>
      <c r="V7" s="9">
        <v>1.2</v>
      </c>
      <c r="W7" s="11">
        <f>T7*U7*V7</f>
        <v>10277.550379357275</v>
      </c>
    </row>
    <row r="8" spans="1:23" x14ac:dyDescent="0.25">
      <c r="A8" s="18">
        <v>1</v>
      </c>
      <c r="B8" s="19">
        <f t="shared" ref="B8:B71" si="0">C8+D8</f>
        <v>2363</v>
      </c>
      <c r="C8" s="19">
        <v>1191</v>
      </c>
      <c r="D8" s="19">
        <v>1172</v>
      </c>
      <c r="E8" s="19">
        <f t="shared" ref="E8:E71" si="1">F8+G8</f>
        <v>1510</v>
      </c>
      <c r="F8" s="19">
        <v>759</v>
      </c>
      <c r="G8" s="19">
        <v>751</v>
      </c>
      <c r="I8" s="18">
        <v>1</v>
      </c>
      <c r="J8" s="18">
        <v>762</v>
      </c>
      <c r="K8" s="18">
        <v>729</v>
      </c>
      <c r="L8" s="18">
        <v>903</v>
      </c>
      <c r="M8" s="18">
        <v>851</v>
      </c>
      <c r="N8" s="23">
        <f t="shared" ref="N8:O71" si="2">L8/J8</f>
        <v>1.1850393700787401</v>
      </c>
      <c r="O8" s="23">
        <f t="shared" si="2"/>
        <v>1.1673525377229081</v>
      </c>
      <c r="P8" s="23">
        <v>2.2045044880748232</v>
      </c>
      <c r="Q8" s="23">
        <v>2.0897980049027405</v>
      </c>
      <c r="R8" s="23">
        <f t="shared" ref="R8:S71" si="3">J8*P8</f>
        <v>1679.8324199130152</v>
      </c>
      <c r="S8" s="23">
        <f t="shared" si="3"/>
        <v>1523.4627455740979</v>
      </c>
      <c r="T8" s="23">
        <f t="shared" ref="T8:T71" si="4">R8+S8</f>
        <v>3203.2951654871131</v>
      </c>
      <c r="U8" s="9">
        <v>1</v>
      </c>
      <c r="V8" s="9">
        <v>1.2</v>
      </c>
      <c r="W8" s="11">
        <f t="shared" ref="W8:W71" si="5">T8*U8*V8</f>
        <v>3843.9541985845353</v>
      </c>
    </row>
    <row r="9" spans="1:23" x14ac:dyDescent="0.25">
      <c r="A9" s="18">
        <v>2</v>
      </c>
      <c r="B9" s="19">
        <f t="shared" si="0"/>
        <v>1904</v>
      </c>
      <c r="C9" s="19">
        <v>1030</v>
      </c>
      <c r="D9" s="19">
        <v>874</v>
      </c>
      <c r="E9" s="19">
        <f t="shared" si="1"/>
        <v>1694</v>
      </c>
      <c r="F9" s="19">
        <v>888</v>
      </c>
      <c r="G9" s="19">
        <v>806</v>
      </c>
      <c r="I9" s="18">
        <v>2</v>
      </c>
      <c r="J9" s="18">
        <v>785</v>
      </c>
      <c r="K9" s="18">
        <v>705</v>
      </c>
      <c r="L9" s="18">
        <v>521</v>
      </c>
      <c r="M9" s="18">
        <v>501</v>
      </c>
      <c r="N9" s="23">
        <f t="shared" si="2"/>
        <v>0.66369426751592353</v>
      </c>
      <c r="O9" s="23">
        <f t="shared" si="2"/>
        <v>0.71063829787234045</v>
      </c>
      <c r="P9" s="23">
        <v>1.5848783900446688</v>
      </c>
      <c r="Q9" s="23">
        <v>1.5250082023294536</v>
      </c>
      <c r="R9" s="23">
        <f t="shared" si="3"/>
        <v>1244.129536185065</v>
      </c>
      <c r="S9" s="23">
        <f t="shared" si="3"/>
        <v>1075.1307826422646</v>
      </c>
      <c r="T9" s="23">
        <f t="shared" si="4"/>
        <v>2319.2603188273297</v>
      </c>
      <c r="U9" s="9">
        <v>1</v>
      </c>
      <c r="V9" s="9">
        <v>1.2</v>
      </c>
      <c r="W9" s="11">
        <f t="shared" si="5"/>
        <v>2783.1123825927957</v>
      </c>
    </row>
    <row r="10" spans="1:23" x14ac:dyDescent="0.25">
      <c r="A10" s="18">
        <v>3</v>
      </c>
      <c r="B10" s="19">
        <f t="shared" si="0"/>
        <v>1297</v>
      </c>
      <c r="C10" s="19">
        <v>721</v>
      </c>
      <c r="D10" s="19">
        <v>576</v>
      </c>
      <c r="E10" s="19">
        <f t="shared" si="1"/>
        <v>1527</v>
      </c>
      <c r="F10" s="19">
        <v>777</v>
      </c>
      <c r="G10" s="19">
        <v>750</v>
      </c>
      <c r="I10" s="18">
        <v>3</v>
      </c>
      <c r="J10" s="18">
        <v>811</v>
      </c>
      <c r="K10" s="18">
        <v>785</v>
      </c>
      <c r="L10" s="18">
        <v>252</v>
      </c>
      <c r="M10" s="18">
        <v>249</v>
      </c>
      <c r="N10" s="23">
        <f t="shared" si="2"/>
        <v>0.31072749691738594</v>
      </c>
      <c r="O10" s="23">
        <f t="shared" si="2"/>
        <v>0.31719745222929935</v>
      </c>
      <c r="P10" s="23">
        <v>1.2217287755888222</v>
      </c>
      <c r="Q10" s="23">
        <v>1.1719670412263623</v>
      </c>
      <c r="R10" s="23">
        <f t="shared" si="3"/>
        <v>990.82203700253478</v>
      </c>
      <c r="S10" s="23">
        <f t="shared" si="3"/>
        <v>919.99412736269437</v>
      </c>
      <c r="T10" s="23">
        <f t="shared" si="4"/>
        <v>1910.8161643652293</v>
      </c>
      <c r="U10" s="9">
        <v>1</v>
      </c>
      <c r="V10" s="9">
        <v>1.2</v>
      </c>
      <c r="W10" s="11">
        <f t="shared" si="5"/>
        <v>2292.9793972382749</v>
      </c>
    </row>
    <row r="11" spans="1:23" x14ac:dyDescent="0.25">
      <c r="A11" s="18">
        <v>4</v>
      </c>
      <c r="B11" s="19">
        <f t="shared" si="0"/>
        <v>1135</v>
      </c>
      <c r="C11" s="19">
        <v>584</v>
      </c>
      <c r="D11" s="19">
        <v>551</v>
      </c>
      <c r="E11" s="19">
        <f t="shared" si="1"/>
        <v>1624</v>
      </c>
      <c r="F11" s="19">
        <v>829</v>
      </c>
      <c r="G11" s="19">
        <v>795</v>
      </c>
      <c r="I11" s="18">
        <v>4</v>
      </c>
      <c r="J11" s="18">
        <v>867</v>
      </c>
      <c r="K11" s="18">
        <v>843</v>
      </c>
      <c r="L11" s="18">
        <v>219</v>
      </c>
      <c r="M11" s="18">
        <v>200</v>
      </c>
      <c r="N11" s="23">
        <f t="shared" si="2"/>
        <v>0.25259515570934254</v>
      </c>
      <c r="O11" s="23">
        <f t="shared" si="2"/>
        <v>0.23724792408066431</v>
      </c>
      <c r="P11" s="23">
        <v>0.9539794963662086</v>
      </c>
      <c r="Q11" s="23">
        <v>0.92065207673907978</v>
      </c>
      <c r="R11" s="23">
        <f t="shared" si="3"/>
        <v>827.10022334950281</v>
      </c>
      <c r="S11" s="23">
        <f t="shared" si="3"/>
        <v>776.10970069104428</v>
      </c>
      <c r="T11" s="23">
        <f t="shared" si="4"/>
        <v>1603.2099240405471</v>
      </c>
      <c r="U11" s="9">
        <v>1</v>
      </c>
      <c r="V11" s="9">
        <v>1.2</v>
      </c>
      <c r="W11" s="11">
        <f t="shared" si="5"/>
        <v>1923.8519088486564</v>
      </c>
    </row>
    <row r="12" spans="1:23" x14ac:dyDescent="0.25">
      <c r="A12" s="18">
        <v>5</v>
      </c>
      <c r="B12" s="19">
        <f t="shared" si="0"/>
        <v>920</v>
      </c>
      <c r="C12" s="19">
        <v>504</v>
      </c>
      <c r="D12" s="19">
        <v>416</v>
      </c>
      <c r="E12" s="19">
        <f t="shared" si="1"/>
        <v>1516</v>
      </c>
      <c r="F12" s="19">
        <v>791</v>
      </c>
      <c r="G12" s="19">
        <v>725</v>
      </c>
      <c r="I12" s="18">
        <v>5</v>
      </c>
      <c r="J12" s="18">
        <v>984</v>
      </c>
      <c r="K12" s="18">
        <v>899</v>
      </c>
      <c r="L12" s="18">
        <v>171</v>
      </c>
      <c r="M12" s="18">
        <v>173</v>
      </c>
      <c r="N12" s="23">
        <f t="shared" si="2"/>
        <v>0.17378048780487804</v>
      </c>
      <c r="O12" s="23">
        <f t="shared" si="2"/>
        <v>0.19243604004449388</v>
      </c>
      <c r="P12" s="23">
        <v>0.96115940689151225</v>
      </c>
      <c r="Q12" s="23">
        <v>0.93941600815011361</v>
      </c>
      <c r="R12" s="23">
        <f t="shared" si="3"/>
        <v>945.7808563812481</v>
      </c>
      <c r="S12" s="23">
        <f t="shared" si="3"/>
        <v>844.53499132695208</v>
      </c>
      <c r="T12" s="23">
        <f t="shared" si="4"/>
        <v>1790.3158477082002</v>
      </c>
      <c r="U12" s="9">
        <v>1</v>
      </c>
      <c r="V12" s="9">
        <v>1.2</v>
      </c>
      <c r="W12" s="11">
        <f t="shared" si="5"/>
        <v>2148.3790172498402</v>
      </c>
    </row>
    <row r="13" spans="1:23" x14ac:dyDescent="0.25">
      <c r="A13" s="18">
        <v>6</v>
      </c>
      <c r="B13" s="19">
        <f t="shared" si="0"/>
        <v>1698</v>
      </c>
      <c r="C13" s="19">
        <v>843</v>
      </c>
      <c r="D13" s="19">
        <v>855</v>
      </c>
      <c r="E13" s="19">
        <f t="shared" si="1"/>
        <v>1631</v>
      </c>
      <c r="F13" s="19">
        <v>825</v>
      </c>
      <c r="G13" s="19">
        <v>806</v>
      </c>
      <c r="I13" s="18">
        <v>6</v>
      </c>
      <c r="J13" s="18">
        <v>930</v>
      </c>
      <c r="K13" s="18">
        <v>925</v>
      </c>
      <c r="L13" s="18">
        <v>249</v>
      </c>
      <c r="M13" s="18">
        <v>245</v>
      </c>
      <c r="N13" s="23">
        <f t="shared" si="2"/>
        <v>0.26774193548387099</v>
      </c>
      <c r="O13" s="23">
        <f t="shared" si="2"/>
        <v>0.26486486486486488</v>
      </c>
      <c r="P13" s="23">
        <v>1.0662120287211905</v>
      </c>
      <c r="Q13" s="23">
        <v>1.0328894343208626</v>
      </c>
      <c r="R13" s="23">
        <f t="shared" si="3"/>
        <v>991.57718671070711</v>
      </c>
      <c r="S13" s="23">
        <f t="shared" si="3"/>
        <v>955.42272674679782</v>
      </c>
      <c r="T13" s="23">
        <f t="shared" si="4"/>
        <v>1946.999913457505</v>
      </c>
      <c r="U13" s="9">
        <v>1</v>
      </c>
      <c r="V13" s="9">
        <v>1.2</v>
      </c>
      <c r="W13" s="11">
        <f t="shared" si="5"/>
        <v>2336.3998961490061</v>
      </c>
    </row>
    <row r="14" spans="1:23" x14ac:dyDescent="0.25">
      <c r="A14" s="18">
        <v>7</v>
      </c>
      <c r="B14" s="19">
        <f t="shared" si="0"/>
        <v>745</v>
      </c>
      <c r="C14" s="19">
        <v>369</v>
      </c>
      <c r="D14" s="19">
        <v>376</v>
      </c>
      <c r="E14" s="19">
        <f t="shared" si="1"/>
        <v>1776</v>
      </c>
      <c r="F14" s="19">
        <v>910</v>
      </c>
      <c r="G14" s="19">
        <v>866</v>
      </c>
      <c r="I14" s="18">
        <v>7</v>
      </c>
      <c r="J14" s="18">
        <v>898</v>
      </c>
      <c r="K14" s="18">
        <v>854</v>
      </c>
      <c r="L14" s="18">
        <v>90</v>
      </c>
      <c r="M14" s="18">
        <v>106</v>
      </c>
      <c r="N14" s="23">
        <f t="shared" si="2"/>
        <v>0.10022271714922049</v>
      </c>
      <c r="O14" s="23">
        <f t="shared" si="2"/>
        <v>0.12412177985948478</v>
      </c>
      <c r="P14" s="23">
        <v>0.68142269970975999</v>
      </c>
      <c r="Q14" s="23">
        <v>0.647863864896564</v>
      </c>
      <c r="R14" s="23">
        <f t="shared" si="3"/>
        <v>611.91758433936445</v>
      </c>
      <c r="S14" s="23">
        <f t="shared" si="3"/>
        <v>553.2757406216657</v>
      </c>
      <c r="T14" s="23">
        <f t="shared" si="4"/>
        <v>1165.1933249610302</v>
      </c>
      <c r="U14" s="9">
        <v>1</v>
      </c>
      <c r="V14" s="9">
        <v>1.2</v>
      </c>
      <c r="W14" s="11">
        <f t="shared" si="5"/>
        <v>1398.2319899532361</v>
      </c>
    </row>
    <row r="15" spans="1:23" x14ac:dyDescent="0.25">
      <c r="A15" s="18">
        <v>8</v>
      </c>
      <c r="B15" s="19">
        <f t="shared" si="0"/>
        <v>619</v>
      </c>
      <c r="C15" s="19">
        <v>294</v>
      </c>
      <c r="D15" s="19">
        <v>325</v>
      </c>
      <c r="E15" s="19">
        <f t="shared" si="1"/>
        <v>1892</v>
      </c>
      <c r="F15" s="19">
        <v>978</v>
      </c>
      <c r="G15" s="19">
        <v>914</v>
      </c>
      <c r="I15" s="18">
        <v>8</v>
      </c>
      <c r="J15" s="18">
        <v>912</v>
      </c>
      <c r="K15" s="18">
        <v>860</v>
      </c>
      <c r="L15" s="18">
        <v>130</v>
      </c>
      <c r="M15" s="18">
        <v>91</v>
      </c>
      <c r="N15" s="23">
        <f t="shared" si="2"/>
        <v>0.14254385964912281</v>
      </c>
      <c r="O15" s="23">
        <f t="shared" si="2"/>
        <v>0.1058139534883721</v>
      </c>
      <c r="P15" s="23">
        <v>0.52848041934891243</v>
      </c>
      <c r="Q15" s="23">
        <v>0.50913787930395893</v>
      </c>
      <c r="R15" s="23">
        <f t="shared" si="3"/>
        <v>481.97414244620813</v>
      </c>
      <c r="S15" s="23">
        <f t="shared" si="3"/>
        <v>437.85857620140467</v>
      </c>
      <c r="T15" s="23">
        <f t="shared" si="4"/>
        <v>919.83271864761286</v>
      </c>
      <c r="U15" s="9">
        <v>1</v>
      </c>
      <c r="V15" s="9">
        <v>1.2</v>
      </c>
      <c r="W15" s="11">
        <f t="shared" si="5"/>
        <v>1103.7992623771354</v>
      </c>
    </row>
    <row r="16" spans="1:23" x14ac:dyDescent="0.25">
      <c r="A16" s="18">
        <v>9</v>
      </c>
      <c r="B16" s="19">
        <f t="shared" si="0"/>
        <v>533</v>
      </c>
      <c r="C16" s="19">
        <v>277</v>
      </c>
      <c r="D16" s="19">
        <v>256</v>
      </c>
      <c r="E16" s="19">
        <f t="shared" si="1"/>
        <v>1748</v>
      </c>
      <c r="F16" s="19">
        <v>889</v>
      </c>
      <c r="G16" s="19">
        <v>859</v>
      </c>
      <c r="I16" s="18">
        <v>9</v>
      </c>
      <c r="J16" s="18">
        <v>820</v>
      </c>
      <c r="K16" s="18">
        <v>710</v>
      </c>
      <c r="L16" s="18">
        <v>131</v>
      </c>
      <c r="M16" s="18">
        <v>115</v>
      </c>
      <c r="N16" s="23">
        <f t="shared" si="2"/>
        <v>0.15975609756097561</v>
      </c>
      <c r="O16" s="23">
        <f t="shared" si="2"/>
        <v>0.1619718309859155</v>
      </c>
      <c r="P16" s="23">
        <v>0.50737743045289152</v>
      </c>
      <c r="Q16" s="23">
        <v>0.48681377336958181</v>
      </c>
      <c r="R16" s="23">
        <f t="shared" si="3"/>
        <v>416.04949297137102</v>
      </c>
      <c r="S16" s="23">
        <f t="shared" si="3"/>
        <v>345.63777909240309</v>
      </c>
      <c r="T16" s="23">
        <f t="shared" si="4"/>
        <v>761.68727206377412</v>
      </c>
      <c r="U16" s="9">
        <v>1</v>
      </c>
      <c r="V16" s="9">
        <v>1.2</v>
      </c>
      <c r="W16" s="11">
        <f t="shared" si="5"/>
        <v>914.02472647652894</v>
      </c>
    </row>
    <row r="17" spans="1:23" x14ac:dyDescent="0.25">
      <c r="A17" s="18">
        <v>10</v>
      </c>
      <c r="B17" s="19">
        <f t="shared" si="0"/>
        <v>564</v>
      </c>
      <c r="C17" s="19">
        <v>297</v>
      </c>
      <c r="D17" s="19">
        <v>267</v>
      </c>
      <c r="E17" s="19">
        <f t="shared" si="1"/>
        <v>1601</v>
      </c>
      <c r="F17" s="19">
        <v>820</v>
      </c>
      <c r="G17" s="19">
        <v>781</v>
      </c>
      <c r="I17" s="18">
        <v>10</v>
      </c>
      <c r="J17" s="18">
        <v>748</v>
      </c>
      <c r="K17" s="18">
        <v>660</v>
      </c>
      <c r="L17" s="18">
        <v>111</v>
      </c>
      <c r="M17" s="18">
        <v>86</v>
      </c>
      <c r="N17" s="23">
        <f t="shared" si="2"/>
        <v>0.1483957219251337</v>
      </c>
      <c r="O17" s="23">
        <f t="shared" si="2"/>
        <v>0.13030303030303031</v>
      </c>
      <c r="P17" s="23">
        <v>0.56271721386903317</v>
      </c>
      <c r="Q17" s="23">
        <v>0.55151022657259297</v>
      </c>
      <c r="R17" s="23">
        <f t="shared" si="3"/>
        <v>420.91247597403679</v>
      </c>
      <c r="S17" s="23">
        <f t="shared" si="3"/>
        <v>363.99674953791134</v>
      </c>
      <c r="T17" s="23">
        <f t="shared" si="4"/>
        <v>784.90922551194808</v>
      </c>
      <c r="U17" s="9">
        <v>1</v>
      </c>
      <c r="V17" s="9">
        <v>1.2</v>
      </c>
      <c r="W17" s="11">
        <f t="shared" si="5"/>
        <v>941.89107061433765</v>
      </c>
    </row>
    <row r="18" spans="1:23" x14ac:dyDescent="0.25">
      <c r="A18" s="18">
        <v>11</v>
      </c>
      <c r="B18" s="19">
        <f t="shared" si="0"/>
        <v>510</v>
      </c>
      <c r="C18" s="19">
        <v>283</v>
      </c>
      <c r="D18" s="19">
        <v>227</v>
      </c>
      <c r="E18" s="19">
        <f t="shared" si="1"/>
        <v>1607</v>
      </c>
      <c r="F18" s="19">
        <v>829</v>
      </c>
      <c r="G18" s="19">
        <v>778</v>
      </c>
      <c r="I18" s="18">
        <v>11</v>
      </c>
      <c r="J18" s="18">
        <v>728</v>
      </c>
      <c r="K18" s="18">
        <v>640</v>
      </c>
      <c r="L18" s="18">
        <v>105</v>
      </c>
      <c r="M18" s="18">
        <v>94</v>
      </c>
      <c r="N18" s="23">
        <f t="shared" si="2"/>
        <v>0.14423076923076922</v>
      </c>
      <c r="O18" s="23">
        <f t="shared" si="2"/>
        <v>0.14687500000000001</v>
      </c>
      <c r="P18" s="23">
        <v>0.56800722340963639</v>
      </c>
      <c r="Q18" s="23">
        <v>0.63163068376358689</v>
      </c>
      <c r="R18" s="23">
        <f t="shared" si="3"/>
        <v>413.50925864221529</v>
      </c>
      <c r="S18" s="23">
        <f t="shared" si="3"/>
        <v>404.24363760869562</v>
      </c>
      <c r="T18" s="23">
        <f t="shared" si="4"/>
        <v>817.75289625091091</v>
      </c>
      <c r="U18" s="9">
        <v>1</v>
      </c>
      <c r="V18" s="9">
        <v>1.2</v>
      </c>
      <c r="W18" s="11">
        <f t="shared" si="5"/>
        <v>981.30347550109309</v>
      </c>
    </row>
    <row r="19" spans="1:23" x14ac:dyDescent="0.25">
      <c r="A19" s="18">
        <v>12</v>
      </c>
      <c r="B19" s="19">
        <f t="shared" si="0"/>
        <v>480</v>
      </c>
      <c r="C19" s="19">
        <v>239</v>
      </c>
      <c r="D19" s="19">
        <v>241</v>
      </c>
      <c r="E19" s="19">
        <f t="shared" si="1"/>
        <v>1449</v>
      </c>
      <c r="F19" s="19">
        <v>775</v>
      </c>
      <c r="G19" s="19">
        <v>674</v>
      </c>
      <c r="I19" s="18">
        <v>12</v>
      </c>
      <c r="J19" s="18">
        <v>600</v>
      </c>
      <c r="K19" s="18">
        <v>562</v>
      </c>
      <c r="L19" s="18">
        <v>77</v>
      </c>
      <c r="M19" s="18">
        <v>83</v>
      </c>
      <c r="N19" s="23">
        <f t="shared" si="2"/>
        <v>0.12833333333333333</v>
      </c>
      <c r="O19" s="23">
        <f t="shared" si="2"/>
        <v>0.14768683274021352</v>
      </c>
      <c r="P19" s="23">
        <v>0.52156480470010524</v>
      </c>
      <c r="Q19" s="23">
        <v>0.57526440867496864</v>
      </c>
      <c r="R19" s="23">
        <f t="shared" si="3"/>
        <v>312.93888282006316</v>
      </c>
      <c r="S19" s="23">
        <f t="shared" si="3"/>
        <v>323.29859767533236</v>
      </c>
      <c r="T19" s="23">
        <f t="shared" si="4"/>
        <v>636.23748049539552</v>
      </c>
      <c r="U19" s="9">
        <v>1</v>
      </c>
      <c r="V19" s="9">
        <v>1.2</v>
      </c>
      <c r="W19" s="11">
        <f t="shared" si="5"/>
        <v>763.48497659447457</v>
      </c>
    </row>
    <row r="20" spans="1:23" x14ac:dyDescent="0.25">
      <c r="A20" s="18">
        <v>13</v>
      </c>
      <c r="B20" s="19">
        <f t="shared" si="0"/>
        <v>401</v>
      </c>
      <c r="C20" s="19">
        <v>214</v>
      </c>
      <c r="D20" s="19">
        <v>187</v>
      </c>
      <c r="E20" s="19">
        <f t="shared" si="1"/>
        <v>1343</v>
      </c>
      <c r="F20" s="19">
        <v>693</v>
      </c>
      <c r="G20" s="19">
        <v>650</v>
      </c>
      <c r="I20" s="18">
        <v>13</v>
      </c>
      <c r="J20" s="18">
        <v>518</v>
      </c>
      <c r="K20" s="18">
        <v>494</v>
      </c>
      <c r="L20" s="18">
        <v>79</v>
      </c>
      <c r="M20" s="18">
        <v>49</v>
      </c>
      <c r="N20" s="23">
        <f t="shared" si="2"/>
        <v>0.15250965250965251</v>
      </c>
      <c r="O20" s="23">
        <f t="shared" si="2"/>
        <v>9.9190283400809723E-2</v>
      </c>
      <c r="P20" s="23">
        <v>0.5160635947954475</v>
      </c>
      <c r="Q20" s="23">
        <v>0.5934374665989699</v>
      </c>
      <c r="R20" s="23">
        <f t="shared" si="3"/>
        <v>267.32094210404182</v>
      </c>
      <c r="S20" s="23">
        <f t="shared" si="3"/>
        <v>293.15810849989111</v>
      </c>
      <c r="T20" s="23">
        <f t="shared" si="4"/>
        <v>560.47905060393293</v>
      </c>
      <c r="U20" s="9">
        <v>1</v>
      </c>
      <c r="V20" s="9">
        <v>1.2</v>
      </c>
      <c r="W20" s="11">
        <f t="shared" si="5"/>
        <v>672.57486072471954</v>
      </c>
    </row>
    <row r="21" spans="1:23" x14ac:dyDescent="0.25">
      <c r="A21" s="18">
        <v>14</v>
      </c>
      <c r="B21" s="19">
        <f t="shared" si="0"/>
        <v>352</v>
      </c>
      <c r="C21" s="19">
        <v>172</v>
      </c>
      <c r="D21" s="19">
        <v>180</v>
      </c>
      <c r="E21" s="19">
        <f t="shared" si="1"/>
        <v>1286</v>
      </c>
      <c r="F21" s="19">
        <v>698</v>
      </c>
      <c r="G21" s="19">
        <v>588</v>
      </c>
      <c r="I21" s="18">
        <v>14</v>
      </c>
      <c r="J21" s="18">
        <v>509</v>
      </c>
      <c r="K21" s="18">
        <v>440</v>
      </c>
      <c r="L21" s="18">
        <v>58</v>
      </c>
      <c r="M21" s="18">
        <v>57</v>
      </c>
      <c r="N21" s="23">
        <f t="shared" si="2"/>
        <v>0.11394891944990176</v>
      </c>
      <c r="O21" s="23">
        <f t="shared" si="2"/>
        <v>0.12954545454545455</v>
      </c>
      <c r="P21" s="23">
        <v>0.63843652973737453</v>
      </c>
      <c r="Q21" s="23">
        <v>0.70099892444554568</v>
      </c>
      <c r="R21" s="23">
        <f t="shared" si="3"/>
        <v>324.96419363632361</v>
      </c>
      <c r="S21" s="23">
        <f t="shared" si="3"/>
        <v>308.4395267560401</v>
      </c>
      <c r="T21" s="23">
        <f t="shared" si="4"/>
        <v>633.40372039236377</v>
      </c>
      <c r="U21" s="9">
        <v>1</v>
      </c>
      <c r="V21" s="9">
        <v>1.2</v>
      </c>
      <c r="W21" s="11">
        <f t="shared" si="5"/>
        <v>760.08446447083645</v>
      </c>
    </row>
    <row r="22" spans="1:23" x14ac:dyDescent="0.25">
      <c r="A22" s="18">
        <v>15</v>
      </c>
      <c r="B22" s="19">
        <f t="shared" si="0"/>
        <v>408</v>
      </c>
      <c r="C22" s="19">
        <v>245</v>
      </c>
      <c r="D22" s="19">
        <v>163</v>
      </c>
      <c r="E22" s="19">
        <f t="shared" si="1"/>
        <v>1104</v>
      </c>
      <c r="F22" s="19">
        <v>563</v>
      </c>
      <c r="G22" s="19">
        <v>541</v>
      </c>
      <c r="I22" s="18">
        <v>15</v>
      </c>
      <c r="J22" s="18">
        <v>505</v>
      </c>
      <c r="K22" s="18">
        <v>375</v>
      </c>
      <c r="L22" s="18">
        <v>62</v>
      </c>
      <c r="M22" s="18">
        <v>77</v>
      </c>
      <c r="N22" s="23">
        <f t="shared" si="2"/>
        <v>0.12277227722772277</v>
      </c>
      <c r="O22" s="23">
        <f t="shared" si="2"/>
        <v>0.20533333333333334</v>
      </c>
      <c r="P22" s="23">
        <v>1.0435933178602841</v>
      </c>
      <c r="Q22" s="23">
        <v>0.73299310689807828</v>
      </c>
      <c r="R22" s="23">
        <f t="shared" si="3"/>
        <v>527.01462551944348</v>
      </c>
      <c r="S22" s="23">
        <f t="shared" si="3"/>
        <v>274.87241508677937</v>
      </c>
      <c r="T22" s="23">
        <f t="shared" si="4"/>
        <v>801.88704060622285</v>
      </c>
      <c r="U22" s="9">
        <v>1</v>
      </c>
      <c r="V22" s="9">
        <v>1.2</v>
      </c>
      <c r="W22" s="11">
        <f t="shared" si="5"/>
        <v>962.26444872746742</v>
      </c>
    </row>
    <row r="23" spans="1:23" x14ac:dyDescent="0.25">
      <c r="A23" s="18">
        <v>16</v>
      </c>
      <c r="B23" s="19">
        <f t="shared" si="0"/>
        <v>352</v>
      </c>
      <c r="C23" s="19">
        <v>198</v>
      </c>
      <c r="D23" s="19">
        <v>154</v>
      </c>
      <c r="E23" s="19">
        <f t="shared" si="1"/>
        <v>1029</v>
      </c>
      <c r="F23" s="19">
        <v>531</v>
      </c>
      <c r="G23" s="19">
        <v>498</v>
      </c>
      <c r="I23" s="18">
        <v>16</v>
      </c>
      <c r="J23" s="18">
        <v>455</v>
      </c>
      <c r="K23" s="18">
        <v>414</v>
      </c>
      <c r="L23" s="18">
        <v>49</v>
      </c>
      <c r="M23" s="18">
        <v>55</v>
      </c>
      <c r="N23" s="23">
        <f t="shared" si="2"/>
        <v>0.1076923076923077</v>
      </c>
      <c r="O23" s="23">
        <f t="shared" si="2"/>
        <v>0.13285024154589373</v>
      </c>
      <c r="P23" s="23">
        <v>0.69695700899342317</v>
      </c>
      <c r="Q23" s="23">
        <v>0.67078715145001055</v>
      </c>
      <c r="R23" s="23">
        <f t="shared" si="3"/>
        <v>317.11543909200753</v>
      </c>
      <c r="S23" s="23">
        <f t="shared" si="3"/>
        <v>277.70588070030436</v>
      </c>
      <c r="T23" s="23">
        <f t="shared" si="4"/>
        <v>594.8213197923119</v>
      </c>
      <c r="U23" s="9">
        <v>1</v>
      </c>
      <c r="V23" s="9">
        <v>1.2</v>
      </c>
      <c r="W23" s="11">
        <f t="shared" si="5"/>
        <v>713.78558375077421</v>
      </c>
    </row>
    <row r="24" spans="1:23" x14ac:dyDescent="0.25">
      <c r="A24" s="18">
        <v>17</v>
      </c>
      <c r="B24" s="19">
        <f t="shared" si="0"/>
        <v>422</v>
      </c>
      <c r="C24" s="19">
        <v>217</v>
      </c>
      <c r="D24" s="19">
        <v>205</v>
      </c>
      <c r="E24" s="19">
        <f t="shared" si="1"/>
        <v>985</v>
      </c>
      <c r="F24" s="19">
        <v>515</v>
      </c>
      <c r="G24" s="19">
        <v>470</v>
      </c>
      <c r="I24" s="18">
        <v>17</v>
      </c>
      <c r="J24" s="18">
        <v>636</v>
      </c>
      <c r="K24" s="18">
        <v>527</v>
      </c>
      <c r="L24" s="18">
        <v>44</v>
      </c>
      <c r="M24" s="18">
        <v>48</v>
      </c>
      <c r="N24" s="23">
        <f t="shared" si="2"/>
        <v>6.9182389937106917E-2</v>
      </c>
      <c r="O24" s="23">
        <f t="shared" si="2"/>
        <v>9.1081593927893736E-2</v>
      </c>
      <c r="P24" s="23">
        <v>1.0091442389909973</v>
      </c>
      <c r="Q24" s="23">
        <v>0.80869856940665596</v>
      </c>
      <c r="R24" s="23">
        <f t="shared" si="3"/>
        <v>641.81573599827425</v>
      </c>
      <c r="S24" s="23">
        <f t="shared" si="3"/>
        <v>426.18414607730767</v>
      </c>
      <c r="T24" s="23">
        <f t="shared" si="4"/>
        <v>1067.9998820755818</v>
      </c>
      <c r="U24" s="9">
        <v>1</v>
      </c>
      <c r="V24" s="9">
        <v>1.2</v>
      </c>
      <c r="W24" s="11">
        <f t="shared" si="5"/>
        <v>1281.5998584906981</v>
      </c>
    </row>
    <row r="25" spans="1:23" x14ac:dyDescent="0.25">
      <c r="A25" s="18">
        <v>18</v>
      </c>
      <c r="B25" s="19">
        <f t="shared" si="0"/>
        <v>688</v>
      </c>
      <c r="C25" s="19">
        <v>321</v>
      </c>
      <c r="D25" s="19">
        <v>367</v>
      </c>
      <c r="E25" s="19">
        <f t="shared" si="1"/>
        <v>960</v>
      </c>
      <c r="F25" s="19">
        <v>527</v>
      </c>
      <c r="G25" s="19">
        <v>433</v>
      </c>
      <c r="I25" s="18">
        <v>18</v>
      </c>
      <c r="J25" s="18">
        <v>801</v>
      </c>
      <c r="K25" s="18">
        <v>611</v>
      </c>
      <c r="L25" s="18">
        <v>29</v>
      </c>
      <c r="M25" s="18">
        <v>125</v>
      </c>
      <c r="N25" s="23">
        <f t="shared" si="2"/>
        <v>3.6204744069912607E-2</v>
      </c>
      <c r="O25" s="23">
        <f t="shared" si="2"/>
        <v>0.20458265139116202</v>
      </c>
      <c r="P25" s="23">
        <v>1.018955829525831</v>
      </c>
      <c r="Q25" s="23">
        <v>0.79695779154279189</v>
      </c>
      <c r="R25" s="23">
        <f t="shared" si="3"/>
        <v>816.18361945019058</v>
      </c>
      <c r="S25" s="23">
        <f t="shared" si="3"/>
        <v>486.94121063264583</v>
      </c>
      <c r="T25" s="23">
        <f t="shared" si="4"/>
        <v>1303.1248300828365</v>
      </c>
      <c r="U25" s="9">
        <v>1</v>
      </c>
      <c r="V25" s="9">
        <v>1.2</v>
      </c>
      <c r="W25" s="11">
        <f t="shared" si="5"/>
        <v>1563.7497960994037</v>
      </c>
    </row>
    <row r="26" spans="1:23" x14ac:dyDescent="0.25">
      <c r="A26" s="18">
        <v>19</v>
      </c>
      <c r="B26" s="19">
        <f t="shared" si="0"/>
        <v>523</v>
      </c>
      <c r="C26" s="19">
        <v>156</v>
      </c>
      <c r="D26" s="19">
        <v>367</v>
      </c>
      <c r="E26" s="19">
        <f t="shared" si="1"/>
        <v>987</v>
      </c>
      <c r="F26" s="19">
        <v>496</v>
      </c>
      <c r="G26" s="19">
        <v>491</v>
      </c>
      <c r="I26" s="18">
        <v>19</v>
      </c>
      <c r="J26" s="18">
        <v>902</v>
      </c>
      <c r="K26" s="18">
        <v>911</v>
      </c>
      <c r="L26" s="18">
        <v>28</v>
      </c>
      <c r="M26" s="18">
        <v>148</v>
      </c>
      <c r="N26" s="23">
        <f t="shared" si="2"/>
        <v>3.1042128603104215E-2</v>
      </c>
      <c r="O26" s="23">
        <f t="shared" si="2"/>
        <v>0.16245883644346873</v>
      </c>
      <c r="P26" s="23">
        <v>0.62852975267773137</v>
      </c>
      <c r="Q26" s="23">
        <v>0.83678059372715008</v>
      </c>
      <c r="R26" s="23">
        <f t="shared" si="3"/>
        <v>566.93383691531369</v>
      </c>
      <c r="S26" s="23">
        <f t="shared" si="3"/>
        <v>762.30712088543373</v>
      </c>
      <c r="T26" s="23">
        <f t="shared" si="4"/>
        <v>1329.2409578007473</v>
      </c>
      <c r="U26" s="9">
        <v>1</v>
      </c>
      <c r="V26" s="9">
        <v>1.2</v>
      </c>
      <c r="W26" s="11">
        <f t="shared" si="5"/>
        <v>1595.0891493608967</v>
      </c>
    </row>
    <row r="27" spans="1:23" x14ac:dyDescent="0.25">
      <c r="A27" s="18">
        <v>20</v>
      </c>
      <c r="B27" s="19">
        <f t="shared" si="0"/>
        <v>587</v>
      </c>
      <c r="C27" s="19">
        <v>150</v>
      </c>
      <c r="D27" s="19">
        <v>437</v>
      </c>
      <c r="E27" s="19">
        <f t="shared" si="1"/>
        <v>1182</v>
      </c>
      <c r="F27" s="19">
        <v>615</v>
      </c>
      <c r="G27" s="19">
        <v>567</v>
      </c>
      <c r="I27" s="18">
        <v>20</v>
      </c>
      <c r="J27" s="18">
        <v>1047</v>
      </c>
      <c r="K27" s="18">
        <v>1150</v>
      </c>
      <c r="L27" s="18">
        <v>23</v>
      </c>
      <c r="M27" s="18">
        <v>196</v>
      </c>
      <c r="N27" s="23">
        <f t="shared" si="2"/>
        <v>2.1967526265520534E-2</v>
      </c>
      <c r="O27" s="23">
        <f t="shared" si="2"/>
        <v>0.17043478260869566</v>
      </c>
      <c r="P27" s="23">
        <v>0.56719046501466741</v>
      </c>
      <c r="Q27" s="23">
        <v>0.86531066601929851</v>
      </c>
      <c r="R27" s="23">
        <f t="shared" si="3"/>
        <v>593.8484168703568</v>
      </c>
      <c r="S27" s="23">
        <f t="shared" si="3"/>
        <v>995.10726592219328</v>
      </c>
      <c r="T27" s="23">
        <f t="shared" si="4"/>
        <v>1588.9556827925501</v>
      </c>
      <c r="U27" s="9">
        <v>1</v>
      </c>
      <c r="V27" s="9">
        <v>1.2</v>
      </c>
      <c r="W27" s="11">
        <f t="shared" si="5"/>
        <v>1906.7468193510599</v>
      </c>
    </row>
    <row r="28" spans="1:23" x14ac:dyDescent="0.25">
      <c r="A28" s="18">
        <v>21</v>
      </c>
      <c r="B28" s="19">
        <f t="shared" si="0"/>
        <v>550</v>
      </c>
      <c r="C28" s="19">
        <v>101</v>
      </c>
      <c r="D28" s="19">
        <v>449</v>
      </c>
      <c r="E28" s="19">
        <f t="shared" si="1"/>
        <v>1343</v>
      </c>
      <c r="F28" s="19">
        <v>695</v>
      </c>
      <c r="G28" s="19">
        <v>648</v>
      </c>
      <c r="I28" s="18">
        <v>21</v>
      </c>
      <c r="J28" s="18">
        <v>607</v>
      </c>
      <c r="K28" s="18">
        <v>895</v>
      </c>
      <c r="L28" s="18">
        <v>34</v>
      </c>
      <c r="M28" s="18">
        <v>206</v>
      </c>
      <c r="N28" s="23">
        <f t="shared" si="2"/>
        <v>5.6013179571663921E-2</v>
      </c>
      <c r="O28" s="23">
        <f t="shared" si="2"/>
        <v>0.23016759776536314</v>
      </c>
      <c r="P28" s="23">
        <v>0.52464205539856512</v>
      </c>
      <c r="Q28" s="23">
        <v>0.92242851778304358</v>
      </c>
      <c r="R28" s="23">
        <f t="shared" si="3"/>
        <v>318.45772762692906</v>
      </c>
      <c r="S28" s="23">
        <f t="shared" si="3"/>
        <v>825.57352341582396</v>
      </c>
      <c r="T28" s="23">
        <f t="shared" si="4"/>
        <v>1144.031251042753</v>
      </c>
      <c r="U28" s="9">
        <v>1</v>
      </c>
      <c r="V28" s="9">
        <v>1.2</v>
      </c>
      <c r="W28" s="11">
        <f t="shared" si="5"/>
        <v>1372.8375012513036</v>
      </c>
    </row>
    <row r="29" spans="1:23" x14ac:dyDescent="0.25">
      <c r="A29" s="18">
        <v>22</v>
      </c>
      <c r="B29" s="19">
        <f t="shared" si="0"/>
        <v>696</v>
      </c>
      <c r="C29" s="19">
        <v>154</v>
      </c>
      <c r="D29" s="19">
        <v>542</v>
      </c>
      <c r="E29" s="19">
        <f t="shared" si="1"/>
        <v>1642</v>
      </c>
      <c r="F29" s="19">
        <v>786</v>
      </c>
      <c r="G29" s="19">
        <v>856</v>
      </c>
      <c r="I29" s="18">
        <v>22</v>
      </c>
      <c r="J29" s="18">
        <v>660</v>
      </c>
      <c r="K29" s="18">
        <v>923</v>
      </c>
      <c r="L29" s="18">
        <v>30</v>
      </c>
      <c r="M29" s="18">
        <v>243</v>
      </c>
      <c r="N29" s="23">
        <f t="shared" si="2"/>
        <v>4.5454545454545456E-2</v>
      </c>
      <c r="O29" s="23">
        <f t="shared" si="2"/>
        <v>0.26327193932827736</v>
      </c>
      <c r="P29" s="23">
        <v>0.5405827892700672</v>
      </c>
      <c r="Q29" s="23">
        <v>0.97822522951551583</v>
      </c>
      <c r="R29" s="23">
        <f t="shared" si="3"/>
        <v>356.78464091824435</v>
      </c>
      <c r="S29" s="23">
        <f t="shared" si="3"/>
        <v>902.90188684282111</v>
      </c>
      <c r="T29" s="23">
        <f t="shared" si="4"/>
        <v>1259.6865277610655</v>
      </c>
      <c r="U29" s="9">
        <v>1</v>
      </c>
      <c r="V29" s="9">
        <v>1.2</v>
      </c>
      <c r="W29" s="11">
        <f t="shared" si="5"/>
        <v>1511.6238333132785</v>
      </c>
    </row>
    <row r="30" spans="1:23" x14ac:dyDescent="0.25">
      <c r="A30" s="18">
        <v>23</v>
      </c>
      <c r="B30" s="19">
        <f t="shared" si="0"/>
        <v>639</v>
      </c>
      <c r="C30" s="19">
        <v>124</v>
      </c>
      <c r="D30" s="19">
        <v>515</v>
      </c>
      <c r="E30" s="19">
        <f t="shared" si="1"/>
        <v>1953</v>
      </c>
      <c r="F30" s="19">
        <v>938</v>
      </c>
      <c r="G30" s="19">
        <v>1015</v>
      </c>
      <c r="I30" s="18">
        <v>23</v>
      </c>
      <c r="J30" s="18">
        <v>577</v>
      </c>
      <c r="K30" s="18">
        <v>1010</v>
      </c>
      <c r="L30" s="18">
        <v>34</v>
      </c>
      <c r="M30" s="18">
        <v>296</v>
      </c>
      <c r="N30" s="23">
        <f t="shared" si="2"/>
        <v>5.8925476603119586E-2</v>
      </c>
      <c r="O30" s="23">
        <f t="shared" si="2"/>
        <v>0.29306930693069305</v>
      </c>
      <c r="P30" s="23">
        <v>0.52816771700088849</v>
      </c>
      <c r="Q30" s="23">
        <v>0.99177549684906241</v>
      </c>
      <c r="R30" s="23">
        <f t="shared" si="3"/>
        <v>304.75277270951267</v>
      </c>
      <c r="S30" s="23">
        <f t="shared" si="3"/>
        <v>1001.693251817553</v>
      </c>
      <c r="T30" s="23">
        <f t="shared" si="4"/>
        <v>1306.4460245270657</v>
      </c>
      <c r="U30" s="9">
        <v>1</v>
      </c>
      <c r="V30" s="9">
        <v>1.2</v>
      </c>
      <c r="W30" s="11">
        <f t="shared" si="5"/>
        <v>1567.7352294324787</v>
      </c>
    </row>
    <row r="31" spans="1:23" x14ac:dyDescent="0.25">
      <c r="A31" s="18">
        <v>24</v>
      </c>
      <c r="B31" s="19">
        <f t="shared" si="0"/>
        <v>706</v>
      </c>
      <c r="C31" s="19">
        <v>125</v>
      </c>
      <c r="D31" s="19">
        <v>581</v>
      </c>
      <c r="E31" s="19">
        <f t="shared" si="1"/>
        <v>1371</v>
      </c>
      <c r="F31" s="19">
        <v>558</v>
      </c>
      <c r="G31" s="19">
        <v>813</v>
      </c>
      <c r="I31" s="18">
        <v>24</v>
      </c>
      <c r="J31" s="18">
        <v>497</v>
      </c>
      <c r="K31" s="18">
        <v>919</v>
      </c>
      <c r="L31" s="18">
        <v>37</v>
      </c>
      <c r="M31" s="18">
        <v>258</v>
      </c>
      <c r="N31" s="23">
        <f t="shared" si="2"/>
        <v>7.4446680080482899E-2</v>
      </c>
      <c r="O31" s="23">
        <f t="shared" si="2"/>
        <v>0.2807399347116431</v>
      </c>
      <c r="P31" s="23">
        <v>0.54854732023040464</v>
      </c>
      <c r="Q31" s="23">
        <v>0.99932185300383425</v>
      </c>
      <c r="R31" s="23">
        <f t="shared" si="3"/>
        <v>272.6280181545111</v>
      </c>
      <c r="S31" s="23">
        <f t="shared" si="3"/>
        <v>918.37678291052373</v>
      </c>
      <c r="T31" s="23">
        <f t="shared" si="4"/>
        <v>1191.0048010650348</v>
      </c>
      <c r="U31" s="9">
        <v>1</v>
      </c>
      <c r="V31" s="9">
        <v>1.2</v>
      </c>
      <c r="W31" s="11">
        <f t="shared" si="5"/>
        <v>1429.2057612780418</v>
      </c>
    </row>
    <row r="32" spans="1:23" x14ac:dyDescent="0.25">
      <c r="A32" s="18">
        <v>25</v>
      </c>
      <c r="B32" s="19">
        <f t="shared" si="0"/>
        <v>682</v>
      </c>
      <c r="C32" s="19">
        <v>142</v>
      </c>
      <c r="D32" s="19">
        <v>540</v>
      </c>
      <c r="E32" s="19">
        <f t="shared" si="1"/>
        <v>1340</v>
      </c>
      <c r="F32" s="19">
        <v>602</v>
      </c>
      <c r="G32" s="19">
        <v>738</v>
      </c>
      <c r="I32" s="18">
        <v>25</v>
      </c>
      <c r="J32" s="18">
        <v>497</v>
      </c>
      <c r="K32" s="18">
        <v>743</v>
      </c>
      <c r="L32" s="18">
        <v>33</v>
      </c>
      <c r="M32" s="18">
        <v>255</v>
      </c>
      <c r="N32" s="23">
        <f t="shared" si="2"/>
        <v>6.6398390342052319E-2</v>
      </c>
      <c r="O32" s="23">
        <f t="shared" si="2"/>
        <v>0.34320323014804843</v>
      </c>
      <c r="P32" s="23">
        <v>0.58908696535600669</v>
      </c>
      <c r="Q32" s="23">
        <v>1.084123079113771</v>
      </c>
      <c r="R32" s="23">
        <f t="shared" si="3"/>
        <v>292.77622178193531</v>
      </c>
      <c r="S32" s="23">
        <f t="shared" si="3"/>
        <v>805.50344778153192</v>
      </c>
      <c r="T32" s="23">
        <f t="shared" si="4"/>
        <v>1098.2796695634672</v>
      </c>
      <c r="U32" s="9">
        <v>1</v>
      </c>
      <c r="V32" s="9">
        <v>1.2</v>
      </c>
      <c r="W32" s="11">
        <f t="shared" si="5"/>
        <v>1317.9356034761606</v>
      </c>
    </row>
    <row r="33" spans="1:23" x14ac:dyDescent="0.25">
      <c r="A33" s="18">
        <v>26</v>
      </c>
      <c r="B33" s="19">
        <f t="shared" si="0"/>
        <v>775</v>
      </c>
      <c r="C33" s="19">
        <v>169</v>
      </c>
      <c r="D33" s="19">
        <v>606</v>
      </c>
      <c r="E33" s="19">
        <f t="shared" si="1"/>
        <v>1297</v>
      </c>
      <c r="F33" s="19">
        <v>533</v>
      </c>
      <c r="G33" s="19">
        <v>764</v>
      </c>
      <c r="I33" s="18">
        <v>26</v>
      </c>
      <c r="J33" s="18">
        <v>477</v>
      </c>
      <c r="K33" s="18">
        <v>692</v>
      </c>
      <c r="L33" s="18">
        <v>31</v>
      </c>
      <c r="M33" s="18">
        <v>250</v>
      </c>
      <c r="N33" s="23">
        <f t="shared" si="2"/>
        <v>6.4989517819706494E-2</v>
      </c>
      <c r="O33" s="23">
        <f t="shared" si="2"/>
        <v>0.36127167630057805</v>
      </c>
      <c r="P33" s="23">
        <v>0.59093466609863377</v>
      </c>
      <c r="Q33" s="23">
        <v>1.0715821873551956</v>
      </c>
      <c r="R33" s="23">
        <f t="shared" si="3"/>
        <v>281.87583572904833</v>
      </c>
      <c r="S33" s="23">
        <f t="shared" si="3"/>
        <v>741.53487364979537</v>
      </c>
      <c r="T33" s="23">
        <f t="shared" si="4"/>
        <v>1023.4107093788436</v>
      </c>
      <c r="U33" s="9">
        <v>1</v>
      </c>
      <c r="V33" s="9">
        <v>1.2</v>
      </c>
      <c r="W33" s="11">
        <f t="shared" si="5"/>
        <v>1228.0928512546122</v>
      </c>
    </row>
    <row r="34" spans="1:23" x14ac:dyDescent="0.25">
      <c r="A34" s="18">
        <v>27</v>
      </c>
      <c r="B34" s="19">
        <f t="shared" si="0"/>
        <v>715</v>
      </c>
      <c r="C34" s="19">
        <v>134</v>
      </c>
      <c r="D34" s="19">
        <v>581</v>
      </c>
      <c r="E34" s="19">
        <f t="shared" si="1"/>
        <v>1250</v>
      </c>
      <c r="F34" s="19">
        <v>506</v>
      </c>
      <c r="G34" s="19">
        <v>744</v>
      </c>
      <c r="I34" s="18">
        <v>27</v>
      </c>
      <c r="J34" s="18">
        <v>468</v>
      </c>
      <c r="K34" s="18">
        <v>650</v>
      </c>
      <c r="L34" s="18">
        <v>38</v>
      </c>
      <c r="M34" s="18">
        <v>232</v>
      </c>
      <c r="N34" s="23">
        <f t="shared" si="2"/>
        <v>8.11965811965812E-2</v>
      </c>
      <c r="O34" s="23">
        <f t="shared" si="2"/>
        <v>0.3569230769230769</v>
      </c>
      <c r="P34" s="23">
        <v>0.58748128597612848</v>
      </c>
      <c r="Q34" s="23">
        <v>1.0678788469735412</v>
      </c>
      <c r="R34" s="23">
        <f t="shared" si="3"/>
        <v>274.94124183682811</v>
      </c>
      <c r="S34" s="23">
        <f t="shared" si="3"/>
        <v>694.12125053280181</v>
      </c>
      <c r="T34" s="23">
        <f t="shared" si="4"/>
        <v>969.06249236962992</v>
      </c>
      <c r="U34" s="9">
        <v>1</v>
      </c>
      <c r="V34" s="9">
        <v>1.2</v>
      </c>
      <c r="W34" s="11">
        <f t="shared" si="5"/>
        <v>1162.8749908435559</v>
      </c>
    </row>
    <row r="35" spans="1:23" x14ac:dyDescent="0.25">
      <c r="A35" s="18">
        <v>28</v>
      </c>
      <c r="B35" s="19">
        <f t="shared" si="0"/>
        <v>734</v>
      </c>
      <c r="C35" s="19">
        <v>121</v>
      </c>
      <c r="D35" s="19">
        <v>613</v>
      </c>
      <c r="E35" s="19">
        <f t="shared" si="1"/>
        <v>1149</v>
      </c>
      <c r="F35" s="19">
        <v>502</v>
      </c>
      <c r="G35" s="19">
        <v>647</v>
      </c>
      <c r="I35" s="18">
        <v>28</v>
      </c>
      <c r="J35" s="18">
        <v>430</v>
      </c>
      <c r="K35" s="18">
        <v>603</v>
      </c>
      <c r="L35" s="18">
        <v>40</v>
      </c>
      <c r="M35" s="18">
        <v>286</v>
      </c>
      <c r="N35" s="23">
        <f t="shared" si="2"/>
        <v>9.3023255813953487E-2</v>
      </c>
      <c r="O35" s="23">
        <f t="shared" si="2"/>
        <v>0.47429519071310117</v>
      </c>
      <c r="P35" s="23">
        <v>0.59231119602091498</v>
      </c>
      <c r="Q35" s="23">
        <v>1.0555219569342595</v>
      </c>
      <c r="R35" s="23">
        <f t="shared" si="3"/>
        <v>254.69381428899345</v>
      </c>
      <c r="S35" s="23">
        <f t="shared" si="3"/>
        <v>636.47974003135846</v>
      </c>
      <c r="T35" s="23">
        <f t="shared" si="4"/>
        <v>891.17355432035197</v>
      </c>
      <c r="U35" s="9">
        <v>1</v>
      </c>
      <c r="V35" s="9">
        <v>1.2</v>
      </c>
      <c r="W35" s="11">
        <f t="shared" si="5"/>
        <v>1069.4082651844224</v>
      </c>
    </row>
    <row r="36" spans="1:23" x14ac:dyDescent="0.25">
      <c r="A36" s="18">
        <v>29</v>
      </c>
      <c r="B36" s="19">
        <f t="shared" si="0"/>
        <v>794</v>
      </c>
      <c r="C36" s="19">
        <v>189</v>
      </c>
      <c r="D36" s="19">
        <v>605</v>
      </c>
      <c r="E36" s="19">
        <f t="shared" si="1"/>
        <v>1118</v>
      </c>
      <c r="F36" s="19">
        <v>487</v>
      </c>
      <c r="G36" s="19">
        <v>631</v>
      </c>
      <c r="I36" s="18">
        <v>29</v>
      </c>
      <c r="J36" s="18">
        <v>427</v>
      </c>
      <c r="K36" s="18">
        <v>618</v>
      </c>
      <c r="L36" s="18">
        <v>34</v>
      </c>
      <c r="M36" s="18">
        <v>216</v>
      </c>
      <c r="N36" s="23">
        <f t="shared" si="2"/>
        <v>7.9625292740046844E-2</v>
      </c>
      <c r="O36" s="23">
        <f t="shared" si="2"/>
        <v>0.34951456310679613</v>
      </c>
      <c r="P36" s="23">
        <v>0.60224673401575823</v>
      </c>
      <c r="Q36" s="23">
        <v>1.0870766448277194</v>
      </c>
      <c r="R36" s="23">
        <f t="shared" si="3"/>
        <v>257.15935542472874</v>
      </c>
      <c r="S36" s="23">
        <f t="shared" si="3"/>
        <v>671.81336650353057</v>
      </c>
      <c r="T36" s="23">
        <f t="shared" si="4"/>
        <v>928.97272192825926</v>
      </c>
      <c r="U36" s="9">
        <v>1</v>
      </c>
      <c r="V36" s="9">
        <v>1.2</v>
      </c>
      <c r="W36" s="11">
        <f t="shared" si="5"/>
        <v>1114.767266313911</v>
      </c>
    </row>
    <row r="37" spans="1:23" x14ac:dyDescent="0.25">
      <c r="A37" s="18">
        <v>30</v>
      </c>
      <c r="B37" s="19">
        <f t="shared" si="0"/>
        <v>817</v>
      </c>
      <c r="C37" s="19">
        <v>160</v>
      </c>
      <c r="D37" s="19">
        <v>657</v>
      </c>
      <c r="E37" s="19">
        <f t="shared" si="1"/>
        <v>1132</v>
      </c>
      <c r="F37" s="19">
        <v>483</v>
      </c>
      <c r="G37" s="19">
        <v>649</v>
      </c>
      <c r="I37" s="18">
        <v>30</v>
      </c>
      <c r="J37" s="18">
        <v>382</v>
      </c>
      <c r="K37" s="18">
        <v>581</v>
      </c>
      <c r="L37" s="18">
        <v>56</v>
      </c>
      <c r="M37" s="18">
        <v>202</v>
      </c>
      <c r="N37" s="23">
        <f t="shared" si="2"/>
        <v>0.14659685863874344</v>
      </c>
      <c r="O37" s="23">
        <f t="shared" si="2"/>
        <v>0.34767641996557658</v>
      </c>
      <c r="P37" s="23">
        <v>0.58973353938903017</v>
      </c>
      <c r="Q37" s="23">
        <v>1.0539822754904051</v>
      </c>
      <c r="R37" s="23">
        <f t="shared" si="3"/>
        <v>225.27821204660953</v>
      </c>
      <c r="S37" s="23">
        <f t="shared" si="3"/>
        <v>612.36370205992534</v>
      </c>
      <c r="T37" s="23">
        <f t="shared" si="4"/>
        <v>837.64191410653484</v>
      </c>
      <c r="U37" s="9">
        <v>1</v>
      </c>
      <c r="V37" s="9">
        <v>1.2</v>
      </c>
      <c r="W37" s="11">
        <f t="shared" si="5"/>
        <v>1005.1702969278417</v>
      </c>
    </row>
    <row r="38" spans="1:23" x14ac:dyDescent="0.25">
      <c r="A38" s="18">
        <v>31</v>
      </c>
      <c r="B38" s="19">
        <f t="shared" si="0"/>
        <v>714</v>
      </c>
      <c r="C38" s="19">
        <v>161</v>
      </c>
      <c r="D38" s="19">
        <v>553</v>
      </c>
      <c r="E38" s="19">
        <f t="shared" si="1"/>
        <v>1067</v>
      </c>
      <c r="F38" s="19">
        <v>480</v>
      </c>
      <c r="G38" s="19">
        <v>587</v>
      </c>
      <c r="I38" s="18">
        <v>31</v>
      </c>
      <c r="J38" s="18">
        <v>400</v>
      </c>
      <c r="K38" s="18">
        <v>537</v>
      </c>
      <c r="L38" s="18">
        <v>47</v>
      </c>
      <c r="M38" s="18">
        <v>204</v>
      </c>
      <c r="N38" s="23">
        <f t="shared" si="2"/>
        <v>0.11749999999999999</v>
      </c>
      <c r="O38" s="23">
        <f t="shared" si="2"/>
        <v>0.37988826815642457</v>
      </c>
      <c r="P38" s="23">
        <v>0.59155934665696264</v>
      </c>
      <c r="Q38" s="23">
        <v>1.0516489954476982</v>
      </c>
      <c r="R38" s="23">
        <f t="shared" si="3"/>
        <v>236.62373866278506</v>
      </c>
      <c r="S38" s="23">
        <f t="shared" si="3"/>
        <v>564.73551055541395</v>
      </c>
      <c r="T38" s="23">
        <f t="shared" si="4"/>
        <v>801.35924921819901</v>
      </c>
      <c r="U38" s="9">
        <v>1</v>
      </c>
      <c r="V38" s="9">
        <v>1.2</v>
      </c>
      <c r="W38" s="11">
        <f t="shared" si="5"/>
        <v>961.63109906183877</v>
      </c>
    </row>
    <row r="39" spans="1:23" x14ac:dyDescent="0.25">
      <c r="A39" s="18">
        <v>32</v>
      </c>
      <c r="B39" s="19">
        <f t="shared" si="0"/>
        <v>639</v>
      </c>
      <c r="C39" s="19">
        <v>129</v>
      </c>
      <c r="D39" s="19">
        <v>510</v>
      </c>
      <c r="E39" s="19">
        <f t="shared" si="1"/>
        <v>1051</v>
      </c>
      <c r="F39" s="19">
        <v>473</v>
      </c>
      <c r="G39" s="19">
        <v>578</v>
      </c>
      <c r="I39" s="18">
        <v>32</v>
      </c>
      <c r="J39" s="18">
        <v>416</v>
      </c>
      <c r="K39" s="18">
        <v>573</v>
      </c>
      <c r="L39" s="18">
        <v>42</v>
      </c>
      <c r="M39" s="18">
        <v>196</v>
      </c>
      <c r="N39" s="23">
        <f t="shared" si="2"/>
        <v>0.10096153846153846</v>
      </c>
      <c r="O39" s="23">
        <f t="shared" si="2"/>
        <v>0.34205933682373474</v>
      </c>
      <c r="P39" s="23">
        <v>0.59426742121259934</v>
      </c>
      <c r="Q39" s="23">
        <v>1.0435406001265743</v>
      </c>
      <c r="R39" s="23">
        <f t="shared" si="3"/>
        <v>247.21524722444133</v>
      </c>
      <c r="S39" s="23">
        <f t="shared" si="3"/>
        <v>597.94876387252714</v>
      </c>
      <c r="T39" s="23">
        <f t="shared" si="4"/>
        <v>845.16401109696847</v>
      </c>
      <c r="U39" s="9">
        <v>1</v>
      </c>
      <c r="V39" s="9">
        <v>1.2</v>
      </c>
      <c r="W39" s="11">
        <f t="shared" si="5"/>
        <v>1014.1968133163621</v>
      </c>
    </row>
    <row r="40" spans="1:23" x14ac:dyDescent="0.25">
      <c r="A40" s="18">
        <v>33</v>
      </c>
      <c r="B40" s="19">
        <f t="shared" si="0"/>
        <v>668</v>
      </c>
      <c r="C40" s="19">
        <v>159</v>
      </c>
      <c r="D40" s="19">
        <v>509</v>
      </c>
      <c r="E40" s="19">
        <f t="shared" si="1"/>
        <v>975</v>
      </c>
      <c r="F40" s="19">
        <v>422</v>
      </c>
      <c r="G40" s="19">
        <v>553</v>
      </c>
      <c r="I40" s="18">
        <v>33</v>
      </c>
      <c r="J40" s="18">
        <v>357</v>
      </c>
      <c r="K40" s="18">
        <v>494</v>
      </c>
      <c r="L40" s="18">
        <v>26</v>
      </c>
      <c r="M40" s="18">
        <v>185</v>
      </c>
      <c r="N40" s="23">
        <f t="shared" si="2"/>
        <v>7.2829131652661069E-2</v>
      </c>
      <c r="O40" s="23">
        <f t="shared" si="2"/>
        <v>0.37449392712550605</v>
      </c>
      <c r="P40" s="23">
        <v>0.6017882154708406</v>
      </c>
      <c r="Q40" s="23">
        <v>1.0643326766808088</v>
      </c>
      <c r="R40" s="23">
        <f t="shared" si="3"/>
        <v>214.83839292309008</v>
      </c>
      <c r="S40" s="23">
        <f t="shared" si="3"/>
        <v>525.78034228031959</v>
      </c>
      <c r="T40" s="23">
        <f t="shared" si="4"/>
        <v>740.61873520340964</v>
      </c>
      <c r="U40" s="9">
        <v>1</v>
      </c>
      <c r="V40" s="9">
        <v>1.2</v>
      </c>
      <c r="W40" s="11">
        <f t="shared" si="5"/>
        <v>888.74248224409155</v>
      </c>
    </row>
    <row r="41" spans="1:23" x14ac:dyDescent="0.25">
      <c r="A41" s="18">
        <v>34</v>
      </c>
      <c r="B41" s="19">
        <f t="shared" si="0"/>
        <v>623</v>
      </c>
      <c r="C41" s="19">
        <v>179</v>
      </c>
      <c r="D41" s="19">
        <v>444</v>
      </c>
      <c r="E41" s="19">
        <f t="shared" si="1"/>
        <v>933</v>
      </c>
      <c r="F41" s="19">
        <v>409</v>
      </c>
      <c r="G41" s="19">
        <v>524</v>
      </c>
      <c r="I41" s="18">
        <v>34</v>
      </c>
      <c r="J41" s="18">
        <v>385</v>
      </c>
      <c r="K41" s="18">
        <v>491</v>
      </c>
      <c r="L41" s="18">
        <v>42</v>
      </c>
      <c r="M41" s="18">
        <v>177</v>
      </c>
      <c r="N41" s="23">
        <f t="shared" si="2"/>
        <v>0.10909090909090909</v>
      </c>
      <c r="O41" s="23">
        <f t="shared" si="2"/>
        <v>0.3604887983706721</v>
      </c>
      <c r="P41" s="23">
        <v>0.63617005593257436</v>
      </c>
      <c r="Q41" s="23">
        <v>1.0705688367753552</v>
      </c>
      <c r="R41" s="23">
        <f t="shared" si="3"/>
        <v>244.92547153404112</v>
      </c>
      <c r="S41" s="23">
        <f t="shared" si="3"/>
        <v>525.64929885669937</v>
      </c>
      <c r="T41" s="23">
        <f t="shared" si="4"/>
        <v>770.57477039074047</v>
      </c>
      <c r="U41" s="9">
        <v>1</v>
      </c>
      <c r="V41" s="9">
        <v>1.2</v>
      </c>
      <c r="W41" s="11">
        <f t="shared" si="5"/>
        <v>924.68972446888847</v>
      </c>
    </row>
    <row r="42" spans="1:23" x14ac:dyDescent="0.25">
      <c r="A42" s="18">
        <v>35</v>
      </c>
      <c r="B42" s="19">
        <f t="shared" si="0"/>
        <v>537</v>
      </c>
      <c r="C42" s="19">
        <v>126</v>
      </c>
      <c r="D42" s="19">
        <v>411</v>
      </c>
      <c r="E42" s="19">
        <f t="shared" si="1"/>
        <v>1004</v>
      </c>
      <c r="F42" s="19">
        <v>443</v>
      </c>
      <c r="G42" s="19">
        <v>561</v>
      </c>
      <c r="I42" s="18">
        <v>35</v>
      </c>
      <c r="J42" s="18">
        <v>387</v>
      </c>
      <c r="K42" s="18">
        <v>464</v>
      </c>
      <c r="L42" s="18">
        <v>43</v>
      </c>
      <c r="M42" s="18">
        <v>125</v>
      </c>
      <c r="N42" s="23">
        <f t="shared" si="2"/>
        <v>0.1111111111111111</v>
      </c>
      <c r="O42" s="23">
        <f t="shared" si="2"/>
        <v>0.26939655172413796</v>
      </c>
      <c r="P42" s="23">
        <v>0.6068072826883133</v>
      </c>
      <c r="Q42" s="23">
        <v>1.0323614572640074</v>
      </c>
      <c r="R42" s="23">
        <f t="shared" si="3"/>
        <v>234.83441840037725</v>
      </c>
      <c r="S42" s="23">
        <f t="shared" si="3"/>
        <v>479.01571617049945</v>
      </c>
      <c r="T42" s="23">
        <f t="shared" si="4"/>
        <v>713.85013457087666</v>
      </c>
      <c r="U42" s="9">
        <v>1</v>
      </c>
      <c r="V42" s="9">
        <v>1.2</v>
      </c>
      <c r="W42" s="11">
        <f t="shared" si="5"/>
        <v>856.62016148505199</v>
      </c>
    </row>
    <row r="43" spans="1:23" x14ac:dyDescent="0.25">
      <c r="A43" s="18">
        <v>36</v>
      </c>
      <c r="B43" s="19">
        <f t="shared" si="0"/>
        <v>594</v>
      </c>
      <c r="C43" s="19">
        <v>138</v>
      </c>
      <c r="D43" s="19">
        <v>456</v>
      </c>
      <c r="E43" s="19">
        <f t="shared" si="1"/>
        <v>888</v>
      </c>
      <c r="F43" s="19">
        <v>376</v>
      </c>
      <c r="G43" s="19">
        <v>512</v>
      </c>
      <c r="I43" s="18">
        <v>36</v>
      </c>
      <c r="J43" s="18">
        <v>352</v>
      </c>
      <c r="K43" s="18">
        <v>427</v>
      </c>
      <c r="L43" s="18">
        <v>35</v>
      </c>
      <c r="M43" s="18">
        <v>139</v>
      </c>
      <c r="N43" s="23">
        <f t="shared" si="2"/>
        <v>9.9431818181818177E-2</v>
      </c>
      <c r="O43" s="23">
        <f t="shared" si="2"/>
        <v>0.32552693208430911</v>
      </c>
      <c r="P43" s="23">
        <v>0.60655592038352579</v>
      </c>
      <c r="Q43" s="23">
        <v>1.0105511182123841</v>
      </c>
      <c r="R43" s="23">
        <f t="shared" si="3"/>
        <v>213.50768397500107</v>
      </c>
      <c r="S43" s="23">
        <f t="shared" si="3"/>
        <v>431.50532747668802</v>
      </c>
      <c r="T43" s="23">
        <f t="shared" si="4"/>
        <v>645.01301145168907</v>
      </c>
      <c r="U43" s="9">
        <v>1</v>
      </c>
      <c r="V43" s="9">
        <v>1.2</v>
      </c>
      <c r="W43" s="11">
        <f t="shared" si="5"/>
        <v>774.01561374202686</v>
      </c>
    </row>
    <row r="44" spans="1:23" x14ac:dyDescent="0.25">
      <c r="A44" s="18">
        <v>37</v>
      </c>
      <c r="B44" s="19">
        <f t="shared" si="0"/>
        <v>482</v>
      </c>
      <c r="C44" s="19">
        <v>118</v>
      </c>
      <c r="D44" s="19">
        <v>364</v>
      </c>
      <c r="E44" s="19">
        <f t="shared" si="1"/>
        <v>899</v>
      </c>
      <c r="F44" s="19">
        <v>391</v>
      </c>
      <c r="G44" s="19">
        <v>508</v>
      </c>
      <c r="I44" s="18">
        <v>37</v>
      </c>
      <c r="J44" s="18">
        <v>259</v>
      </c>
      <c r="K44" s="18">
        <v>392</v>
      </c>
      <c r="L44" s="18">
        <v>19</v>
      </c>
      <c r="M44" s="18">
        <v>126</v>
      </c>
      <c r="N44" s="23">
        <f t="shared" si="2"/>
        <v>7.3359073359073365E-2</v>
      </c>
      <c r="O44" s="23">
        <f t="shared" si="2"/>
        <v>0.32142857142857145</v>
      </c>
      <c r="P44" s="23">
        <v>0.59978615147079384</v>
      </c>
      <c r="Q44" s="23">
        <v>0.95662031297205785</v>
      </c>
      <c r="R44" s="23">
        <f t="shared" si="3"/>
        <v>155.34461323093561</v>
      </c>
      <c r="S44" s="23">
        <f t="shared" si="3"/>
        <v>374.99516268504669</v>
      </c>
      <c r="T44" s="23">
        <f t="shared" si="4"/>
        <v>530.33977591598227</v>
      </c>
      <c r="U44" s="9">
        <v>1</v>
      </c>
      <c r="V44" s="9">
        <v>1.2</v>
      </c>
      <c r="W44" s="11">
        <f t="shared" si="5"/>
        <v>636.4077310991787</v>
      </c>
    </row>
    <row r="45" spans="1:23" x14ac:dyDescent="0.25">
      <c r="A45" s="18">
        <v>38</v>
      </c>
      <c r="B45" s="19">
        <f t="shared" si="0"/>
        <v>500</v>
      </c>
      <c r="C45" s="19">
        <v>119</v>
      </c>
      <c r="D45" s="19">
        <v>381</v>
      </c>
      <c r="E45" s="19">
        <f t="shared" si="1"/>
        <v>877</v>
      </c>
      <c r="F45" s="19">
        <v>410</v>
      </c>
      <c r="G45" s="19">
        <v>467</v>
      </c>
      <c r="I45" s="18">
        <v>38</v>
      </c>
      <c r="J45" s="18">
        <v>274</v>
      </c>
      <c r="K45" s="18">
        <v>401</v>
      </c>
      <c r="L45" s="18">
        <v>16</v>
      </c>
      <c r="M45" s="18">
        <v>120</v>
      </c>
      <c r="N45" s="23">
        <f t="shared" si="2"/>
        <v>5.8394160583941604E-2</v>
      </c>
      <c r="O45" s="23">
        <f t="shared" si="2"/>
        <v>0.29925187032418954</v>
      </c>
      <c r="P45" s="23">
        <v>0.60597011531232248</v>
      </c>
      <c r="Q45" s="23">
        <v>0.92592650373408036</v>
      </c>
      <c r="R45" s="23">
        <f t="shared" si="3"/>
        <v>166.03581159557635</v>
      </c>
      <c r="S45" s="23">
        <f t="shared" si="3"/>
        <v>371.29652799736624</v>
      </c>
      <c r="T45" s="23">
        <f t="shared" si="4"/>
        <v>537.33233959294262</v>
      </c>
      <c r="U45" s="9">
        <v>1</v>
      </c>
      <c r="V45" s="9">
        <v>1.2</v>
      </c>
      <c r="W45" s="11">
        <f t="shared" si="5"/>
        <v>644.79880751153109</v>
      </c>
    </row>
    <row r="46" spans="1:23" x14ac:dyDescent="0.25">
      <c r="A46" s="18">
        <v>39</v>
      </c>
      <c r="B46" s="19">
        <f t="shared" si="0"/>
        <v>448</v>
      </c>
      <c r="C46" s="19">
        <v>132</v>
      </c>
      <c r="D46" s="19">
        <v>316</v>
      </c>
      <c r="E46" s="19">
        <f t="shared" si="1"/>
        <v>806</v>
      </c>
      <c r="F46" s="19">
        <v>364</v>
      </c>
      <c r="G46" s="19">
        <v>442</v>
      </c>
      <c r="I46" s="18">
        <v>39</v>
      </c>
      <c r="J46" s="18">
        <v>269</v>
      </c>
      <c r="K46" s="18">
        <v>337</v>
      </c>
      <c r="L46" s="18">
        <v>30</v>
      </c>
      <c r="M46" s="18">
        <v>86</v>
      </c>
      <c r="N46" s="23">
        <f t="shared" si="2"/>
        <v>0.11152416356877323</v>
      </c>
      <c r="O46" s="23">
        <f t="shared" si="2"/>
        <v>0.25519287833827892</v>
      </c>
      <c r="P46" s="23">
        <v>0.61642065468063612</v>
      </c>
      <c r="Q46" s="23">
        <v>0.91131415125979687</v>
      </c>
      <c r="R46" s="23">
        <f t="shared" si="3"/>
        <v>165.81715610909112</v>
      </c>
      <c r="S46" s="23">
        <f t="shared" si="3"/>
        <v>307.11286897455153</v>
      </c>
      <c r="T46" s="23">
        <f t="shared" si="4"/>
        <v>472.93002508364265</v>
      </c>
      <c r="U46" s="9">
        <v>1</v>
      </c>
      <c r="V46" s="9">
        <v>1.2</v>
      </c>
      <c r="W46" s="11">
        <f t="shared" si="5"/>
        <v>567.51603010037115</v>
      </c>
    </row>
    <row r="47" spans="1:23" x14ac:dyDescent="0.25">
      <c r="A47" s="18">
        <v>40</v>
      </c>
      <c r="B47" s="19">
        <f t="shared" si="0"/>
        <v>379</v>
      </c>
      <c r="C47" s="19">
        <v>124</v>
      </c>
      <c r="D47" s="19">
        <v>255</v>
      </c>
      <c r="E47" s="19">
        <f t="shared" si="1"/>
        <v>706</v>
      </c>
      <c r="F47" s="19">
        <v>302</v>
      </c>
      <c r="G47" s="19">
        <v>404</v>
      </c>
      <c r="I47" s="18">
        <v>40</v>
      </c>
      <c r="J47" s="18">
        <v>257</v>
      </c>
      <c r="K47" s="18">
        <v>330</v>
      </c>
      <c r="L47" s="18">
        <v>34</v>
      </c>
      <c r="M47" s="18">
        <v>64</v>
      </c>
      <c r="N47" s="23">
        <f t="shared" si="2"/>
        <v>0.13229571984435798</v>
      </c>
      <c r="O47" s="23">
        <f t="shared" si="2"/>
        <v>0.19393939393939394</v>
      </c>
      <c r="P47" s="23">
        <v>0.61330615782276487</v>
      </c>
      <c r="Q47" s="23">
        <v>0.88701493863821812</v>
      </c>
      <c r="R47" s="23">
        <f t="shared" si="3"/>
        <v>157.61968256045057</v>
      </c>
      <c r="S47" s="23">
        <f t="shared" si="3"/>
        <v>292.71492975061199</v>
      </c>
      <c r="T47" s="23">
        <f t="shared" si="4"/>
        <v>450.33461231106253</v>
      </c>
      <c r="U47" s="9">
        <v>1</v>
      </c>
      <c r="V47" s="9">
        <v>1.2</v>
      </c>
      <c r="W47" s="11">
        <f t="shared" si="5"/>
        <v>540.40153477327499</v>
      </c>
    </row>
    <row r="48" spans="1:23" x14ac:dyDescent="0.25">
      <c r="A48" s="18">
        <v>41</v>
      </c>
      <c r="B48" s="19">
        <f t="shared" si="0"/>
        <v>343</v>
      </c>
      <c r="C48" s="19">
        <v>120</v>
      </c>
      <c r="D48" s="19">
        <v>223</v>
      </c>
      <c r="E48" s="19">
        <f t="shared" si="1"/>
        <v>670</v>
      </c>
      <c r="F48" s="19">
        <v>277</v>
      </c>
      <c r="G48" s="19">
        <v>393</v>
      </c>
      <c r="I48" s="18">
        <v>41</v>
      </c>
      <c r="J48" s="18">
        <v>258</v>
      </c>
      <c r="K48" s="18">
        <v>302</v>
      </c>
      <c r="L48" s="18">
        <v>49</v>
      </c>
      <c r="M48" s="18">
        <v>61</v>
      </c>
      <c r="N48" s="23">
        <f t="shared" si="2"/>
        <v>0.18992248062015504</v>
      </c>
      <c r="O48" s="23">
        <f t="shared" si="2"/>
        <v>0.20198675496688742</v>
      </c>
      <c r="P48" s="23">
        <v>0.61228469738094793</v>
      </c>
      <c r="Q48" s="23">
        <v>0.83974875521100145</v>
      </c>
      <c r="R48" s="23">
        <f t="shared" si="3"/>
        <v>157.96945192428456</v>
      </c>
      <c r="S48" s="23">
        <f t="shared" si="3"/>
        <v>253.60412407372243</v>
      </c>
      <c r="T48" s="23">
        <f t="shared" si="4"/>
        <v>411.57357599800696</v>
      </c>
      <c r="U48" s="9">
        <v>1</v>
      </c>
      <c r="V48" s="9">
        <v>1.2</v>
      </c>
      <c r="W48" s="11">
        <f t="shared" si="5"/>
        <v>493.88829119760834</v>
      </c>
    </row>
    <row r="49" spans="1:23" x14ac:dyDescent="0.25">
      <c r="A49" s="18">
        <v>42</v>
      </c>
      <c r="B49" s="19">
        <f t="shared" si="0"/>
        <v>360</v>
      </c>
      <c r="C49" s="19">
        <v>112</v>
      </c>
      <c r="D49" s="19">
        <v>248</v>
      </c>
      <c r="E49" s="19">
        <f t="shared" si="1"/>
        <v>609</v>
      </c>
      <c r="F49" s="19">
        <v>284</v>
      </c>
      <c r="G49" s="19">
        <v>325</v>
      </c>
      <c r="I49" s="18">
        <v>42</v>
      </c>
      <c r="J49" s="18">
        <v>260</v>
      </c>
      <c r="K49" s="18">
        <v>304</v>
      </c>
      <c r="L49" s="18">
        <v>23</v>
      </c>
      <c r="M49" s="18">
        <v>62</v>
      </c>
      <c r="N49" s="23">
        <f t="shared" si="2"/>
        <v>8.8461538461538466E-2</v>
      </c>
      <c r="O49" s="23">
        <f t="shared" si="2"/>
        <v>0.20394736842105263</v>
      </c>
      <c r="P49" s="23">
        <v>0.6260205947511801</v>
      </c>
      <c r="Q49" s="23">
        <v>0.86800450568268084</v>
      </c>
      <c r="R49" s="23">
        <f t="shared" si="3"/>
        <v>162.76535463530684</v>
      </c>
      <c r="S49" s="23">
        <f t="shared" si="3"/>
        <v>263.87336972753496</v>
      </c>
      <c r="T49" s="23">
        <f t="shared" si="4"/>
        <v>426.6387243628418</v>
      </c>
      <c r="U49" s="9">
        <v>1</v>
      </c>
      <c r="V49" s="9">
        <v>1.2</v>
      </c>
      <c r="W49" s="11">
        <f t="shared" si="5"/>
        <v>511.96646923541016</v>
      </c>
    </row>
    <row r="50" spans="1:23" x14ac:dyDescent="0.25">
      <c r="A50" s="18">
        <v>43</v>
      </c>
      <c r="B50" s="19">
        <f t="shared" si="0"/>
        <v>281</v>
      </c>
      <c r="C50" s="19">
        <v>112</v>
      </c>
      <c r="D50" s="19">
        <v>169</v>
      </c>
      <c r="E50" s="19">
        <f t="shared" si="1"/>
        <v>587</v>
      </c>
      <c r="F50" s="19">
        <v>250</v>
      </c>
      <c r="G50" s="19">
        <v>337</v>
      </c>
      <c r="I50" s="18">
        <v>43</v>
      </c>
      <c r="J50" s="18">
        <v>226</v>
      </c>
      <c r="K50" s="18">
        <v>279</v>
      </c>
      <c r="L50" s="18">
        <v>30</v>
      </c>
      <c r="M50" s="18">
        <v>61</v>
      </c>
      <c r="N50" s="23">
        <f t="shared" si="2"/>
        <v>0.13274336283185842</v>
      </c>
      <c r="O50" s="23">
        <f t="shared" si="2"/>
        <v>0.21863799283154123</v>
      </c>
      <c r="P50" s="23">
        <v>0.64076101133899688</v>
      </c>
      <c r="Q50" s="23">
        <v>0.85112427433619797</v>
      </c>
      <c r="R50" s="23">
        <f t="shared" si="3"/>
        <v>144.81198856261329</v>
      </c>
      <c r="S50" s="23">
        <f t="shared" si="3"/>
        <v>237.46367253979923</v>
      </c>
      <c r="T50" s="23">
        <f t="shared" si="4"/>
        <v>382.27566110241253</v>
      </c>
      <c r="U50" s="9">
        <v>1</v>
      </c>
      <c r="V50" s="9">
        <v>1.2</v>
      </c>
      <c r="W50" s="11">
        <f t="shared" si="5"/>
        <v>458.73079332289501</v>
      </c>
    </row>
    <row r="51" spans="1:23" x14ac:dyDescent="0.25">
      <c r="A51" s="18">
        <v>44</v>
      </c>
      <c r="B51" s="19">
        <f t="shared" si="0"/>
        <v>301</v>
      </c>
      <c r="C51" s="19">
        <v>95</v>
      </c>
      <c r="D51" s="19">
        <v>206</v>
      </c>
      <c r="E51" s="19">
        <f t="shared" si="1"/>
        <v>571</v>
      </c>
      <c r="F51" s="19">
        <v>279</v>
      </c>
      <c r="G51" s="19">
        <v>292</v>
      </c>
      <c r="I51" s="18">
        <v>44</v>
      </c>
      <c r="J51" s="18">
        <v>245</v>
      </c>
      <c r="K51" s="18">
        <v>261</v>
      </c>
      <c r="L51" s="18">
        <v>28</v>
      </c>
      <c r="M51" s="18">
        <v>69</v>
      </c>
      <c r="N51" s="23">
        <f t="shared" si="2"/>
        <v>0.11428571428571428</v>
      </c>
      <c r="O51" s="23">
        <f t="shared" si="2"/>
        <v>0.26436781609195403</v>
      </c>
      <c r="P51" s="23">
        <v>0.66042510583069947</v>
      </c>
      <c r="Q51" s="23">
        <v>0.87970695186774062</v>
      </c>
      <c r="R51" s="23">
        <f t="shared" si="3"/>
        <v>161.80415092852138</v>
      </c>
      <c r="S51" s="23">
        <f t="shared" si="3"/>
        <v>229.6035144374803</v>
      </c>
      <c r="T51" s="23">
        <f t="shared" si="4"/>
        <v>391.40766536600165</v>
      </c>
      <c r="U51" s="9">
        <v>1</v>
      </c>
      <c r="V51" s="9">
        <v>1.2</v>
      </c>
      <c r="W51" s="11">
        <f t="shared" si="5"/>
        <v>469.68919843920196</v>
      </c>
    </row>
    <row r="52" spans="1:23" x14ac:dyDescent="0.25">
      <c r="A52" s="18">
        <v>45</v>
      </c>
      <c r="B52" s="19">
        <f t="shared" si="0"/>
        <v>342</v>
      </c>
      <c r="C52" s="19">
        <v>105</v>
      </c>
      <c r="D52" s="19">
        <v>237</v>
      </c>
      <c r="E52" s="19">
        <f t="shared" si="1"/>
        <v>590</v>
      </c>
      <c r="F52" s="19">
        <v>275</v>
      </c>
      <c r="G52" s="19">
        <v>315</v>
      </c>
      <c r="I52" s="18">
        <v>45</v>
      </c>
      <c r="J52" s="18">
        <v>196</v>
      </c>
      <c r="K52" s="18">
        <v>251</v>
      </c>
      <c r="L52" s="18">
        <v>28</v>
      </c>
      <c r="M52" s="18">
        <v>72</v>
      </c>
      <c r="N52" s="23">
        <f t="shared" si="2"/>
        <v>0.14285714285714285</v>
      </c>
      <c r="O52" s="23">
        <f t="shared" si="2"/>
        <v>0.28685258964143429</v>
      </c>
      <c r="P52" s="23">
        <v>0.69998427445588951</v>
      </c>
      <c r="Q52" s="23">
        <v>0.92371911602581858</v>
      </c>
      <c r="R52" s="23">
        <f t="shared" si="3"/>
        <v>137.19691779335434</v>
      </c>
      <c r="S52" s="23">
        <f t="shared" si="3"/>
        <v>231.85349812248046</v>
      </c>
      <c r="T52" s="23">
        <f t="shared" si="4"/>
        <v>369.05041591583483</v>
      </c>
      <c r="U52" s="9">
        <v>1</v>
      </c>
      <c r="V52" s="9">
        <v>1.2</v>
      </c>
      <c r="W52" s="11">
        <f t="shared" si="5"/>
        <v>442.8604990990018</v>
      </c>
    </row>
    <row r="53" spans="1:23" x14ac:dyDescent="0.25">
      <c r="A53" s="18">
        <v>46</v>
      </c>
      <c r="B53" s="19">
        <f t="shared" si="0"/>
        <v>353</v>
      </c>
      <c r="C53" s="19">
        <v>120</v>
      </c>
      <c r="D53" s="19">
        <v>233</v>
      </c>
      <c r="E53" s="19">
        <f t="shared" si="1"/>
        <v>533</v>
      </c>
      <c r="F53" s="19">
        <v>237</v>
      </c>
      <c r="G53" s="19">
        <v>296</v>
      </c>
      <c r="I53" s="18">
        <v>46</v>
      </c>
      <c r="J53" s="18">
        <v>220</v>
      </c>
      <c r="K53" s="18">
        <v>254</v>
      </c>
      <c r="L53" s="18">
        <v>25</v>
      </c>
      <c r="M53" s="18">
        <v>83</v>
      </c>
      <c r="N53" s="23">
        <f t="shared" si="2"/>
        <v>0.11363636363636363</v>
      </c>
      <c r="O53" s="23">
        <f t="shared" si="2"/>
        <v>0.32677165354330706</v>
      </c>
      <c r="P53" s="23">
        <v>0.71374457905217825</v>
      </c>
      <c r="Q53" s="23">
        <v>0.93715367811014727</v>
      </c>
      <c r="R53" s="23">
        <f t="shared" si="3"/>
        <v>157.02380739147921</v>
      </c>
      <c r="S53" s="23">
        <f t="shared" si="3"/>
        <v>238.0370342399774</v>
      </c>
      <c r="T53" s="23">
        <f t="shared" si="4"/>
        <v>395.06084163145658</v>
      </c>
      <c r="U53" s="9">
        <v>1</v>
      </c>
      <c r="V53" s="9">
        <v>1.2</v>
      </c>
      <c r="W53" s="11">
        <f t="shared" si="5"/>
        <v>474.0730099577479</v>
      </c>
    </row>
    <row r="54" spans="1:23" x14ac:dyDescent="0.25">
      <c r="A54" s="18">
        <v>47</v>
      </c>
      <c r="B54" s="19">
        <f t="shared" si="0"/>
        <v>274</v>
      </c>
      <c r="C54" s="19">
        <v>118</v>
      </c>
      <c r="D54" s="19">
        <v>156</v>
      </c>
      <c r="E54" s="19">
        <f t="shared" si="1"/>
        <v>527</v>
      </c>
      <c r="F54" s="19">
        <v>258</v>
      </c>
      <c r="G54" s="19">
        <v>269</v>
      </c>
      <c r="I54" s="18">
        <v>47</v>
      </c>
      <c r="J54" s="18">
        <v>175</v>
      </c>
      <c r="K54" s="18">
        <v>269</v>
      </c>
      <c r="L54" s="18">
        <v>28</v>
      </c>
      <c r="M54" s="18">
        <v>84</v>
      </c>
      <c r="N54" s="23">
        <f t="shared" si="2"/>
        <v>0.16</v>
      </c>
      <c r="O54" s="23">
        <f t="shared" si="2"/>
        <v>0.31226765799256506</v>
      </c>
      <c r="P54" s="23">
        <v>0.70957120579089916</v>
      </c>
      <c r="Q54" s="23">
        <v>0.96095456815730074</v>
      </c>
      <c r="R54" s="23">
        <f t="shared" si="3"/>
        <v>124.17496101340735</v>
      </c>
      <c r="S54" s="23">
        <f t="shared" si="3"/>
        <v>258.49677883431389</v>
      </c>
      <c r="T54" s="23">
        <f t="shared" si="4"/>
        <v>382.67173984772126</v>
      </c>
      <c r="U54" s="9">
        <v>1</v>
      </c>
      <c r="V54" s="9">
        <v>1.2</v>
      </c>
      <c r="W54" s="11">
        <f t="shared" si="5"/>
        <v>459.20608781726548</v>
      </c>
    </row>
    <row r="55" spans="1:23" x14ac:dyDescent="0.25">
      <c r="A55" s="18">
        <v>48</v>
      </c>
      <c r="B55" s="19">
        <f t="shared" si="0"/>
        <v>264</v>
      </c>
      <c r="C55" s="19">
        <v>72</v>
      </c>
      <c r="D55" s="19">
        <v>192</v>
      </c>
      <c r="E55" s="19">
        <f t="shared" si="1"/>
        <v>467</v>
      </c>
      <c r="F55" s="19">
        <v>214</v>
      </c>
      <c r="G55" s="19">
        <v>253</v>
      </c>
      <c r="I55" s="18">
        <v>48</v>
      </c>
      <c r="J55" s="18">
        <v>215</v>
      </c>
      <c r="K55" s="18">
        <v>283</v>
      </c>
      <c r="L55" s="18">
        <v>35</v>
      </c>
      <c r="M55" s="18">
        <v>89</v>
      </c>
      <c r="N55" s="23">
        <f t="shared" si="2"/>
        <v>0.16279069767441862</v>
      </c>
      <c r="O55" s="23">
        <f t="shared" si="2"/>
        <v>0.31448763250883394</v>
      </c>
      <c r="P55" s="23">
        <v>0.7440311369659548</v>
      </c>
      <c r="Q55" s="23">
        <v>1.0230691364465334</v>
      </c>
      <c r="R55" s="23">
        <f t="shared" si="3"/>
        <v>159.96669444768028</v>
      </c>
      <c r="S55" s="23">
        <f t="shared" si="3"/>
        <v>289.52856561436897</v>
      </c>
      <c r="T55" s="23">
        <f t="shared" si="4"/>
        <v>449.49526006204928</v>
      </c>
      <c r="U55" s="9">
        <v>1</v>
      </c>
      <c r="V55" s="9">
        <v>1.2</v>
      </c>
      <c r="W55" s="11">
        <f t="shared" si="5"/>
        <v>539.39431207445909</v>
      </c>
    </row>
    <row r="56" spans="1:23" x14ac:dyDescent="0.25">
      <c r="A56" s="18">
        <v>49</v>
      </c>
      <c r="B56" s="19">
        <f t="shared" si="0"/>
        <v>311</v>
      </c>
      <c r="C56" s="19">
        <v>93</v>
      </c>
      <c r="D56" s="19">
        <v>218</v>
      </c>
      <c r="E56" s="19">
        <f t="shared" si="1"/>
        <v>496</v>
      </c>
      <c r="F56" s="19">
        <v>231</v>
      </c>
      <c r="G56" s="19">
        <v>265</v>
      </c>
      <c r="I56" s="18">
        <v>49</v>
      </c>
      <c r="J56" s="18">
        <v>207</v>
      </c>
      <c r="K56" s="18">
        <v>259</v>
      </c>
      <c r="L56" s="18">
        <v>41</v>
      </c>
      <c r="M56" s="18">
        <v>133</v>
      </c>
      <c r="N56" s="23">
        <f t="shared" si="2"/>
        <v>0.19806763285024154</v>
      </c>
      <c r="O56" s="23">
        <f t="shared" si="2"/>
        <v>0.51351351351351349</v>
      </c>
      <c r="P56" s="23">
        <v>0.74849597939908963</v>
      </c>
      <c r="Q56" s="23">
        <v>1.0565418784010974</v>
      </c>
      <c r="R56" s="23">
        <f t="shared" si="3"/>
        <v>154.93866773561155</v>
      </c>
      <c r="S56" s="23">
        <f t="shared" si="3"/>
        <v>273.64434650588424</v>
      </c>
      <c r="T56" s="23">
        <f t="shared" si="4"/>
        <v>428.58301424149579</v>
      </c>
      <c r="U56" s="9">
        <v>1</v>
      </c>
      <c r="V56" s="9">
        <v>1.2</v>
      </c>
      <c r="W56" s="11">
        <f t="shared" si="5"/>
        <v>514.29961708979488</v>
      </c>
    </row>
    <row r="57" spans="1:23" x14ac:dyDescent="0.25">
      <c r="A57" s="18">
        <v>50</v>
      </c>
      <c r="B57" s="19">
        <f t="shared" si="0"/>
        <v>375</v>
      </c>
      <c r="C57" s="19">
        <v>112</v>
      </c>
      <c r="D57" s="19">
        <v>263</v>
      </c>
      <c r="E57" s="19">
        <f t="shared" si="1"/>
        <v>476</v>
      </c>
      <c r="F57" s="19">
        <v>188</v>
      </c>
      <c r="G57" s="19">
        <v>288</v>
      </c>
      <c r="I57" s="18">
        <v>50</v>
      </c>
      <c r="J57" s="18">
        <v>185</v>
      </c>
      <c r="K57" s="18">
        <v>288</v>
      </c>
      <c r="L57" s="18">
        <v>31</v>
      </c>
      <c r="M57" s="18">
        <v>113</v>
      </c>
      <c r="N57" s="23">
        <f t="shared" si="2"/>
        <v>0.16756756756756758</v>
      </c>
      <c r="O57" s="23">
        <f t="shared" si="2"/>
        <v>0.3923611111111111</v>
      </c>
      <c r="P57" s="23">
        <v>0.81022386193750051</v>
      </c>
      <c r="Q57" s="23">
        <v>1.1393999018403396</v>
      </c>
      <c r="R57" s="23">
        <f t="shared" si="3"/>
        <v>149.89141445843759</v>
      </c>
      <c r="S57" s="23">
        <f t="shared" si="3"/>
        <v>328.14717173001782</v>
      </c>
      <c r="T57" s="23">
        <f t="shared" si="4"/>
        <v>478.03858618845538</v>
      </c>
      <c r="U57" s="9">
        <v>1</v>
      </c>
      <c r="V57" s="9">
        <v>1.2</v>
      </c>
      <c r="W57" s="11">
        <f t="shared" si="5"/>
        <v>573.64630342614646</v>
      </c>
    </row>
    <row r="58" spans="1:23" x14ac:dyDescent="0.25">
      <c r="A58" s="18">
        <v>51</v>
      </c>
      <c r="B58" s="19">
        <f t="shared" si="0"/>
        <v>369</v>
      </c>
      <c r="C58" s="19">
        <v>111</v>
      </c>
      <c r="D58" s="19">
        <v>258</v>
      </c>
      <c r="E58" s="19">
        <f t="shared" si="1"/>
        <v>508</v>
      </c>
      <c r="F58" s="19">
        <v>217</v>
      </c>
      <c r="G58" s="19">
        <v>291</v>
      </c>
      <c r="I58" s="18">
        <v>51</v>
      </c>
      <c r="J58" s="18">
        <v>207</v>
      </c>
      <c r="K58" s="18">
        <v>299</v>
      </c>
      <c r="L58" s="18">
        <v>45</v>
      </c>
      <c r="M58" s="18">
        <v>115</v>
      </c>
      <c r="N58" s="23">
        <f t="shared" si="2"/>
        <v>0.21739130434782608</v>
      </c>
      <c r="O58" s="23">
        <f t="shared" si="2"/>
        <v>0.38461538461538464</v>
      </c>
      <c r="P58" s="23">
        <v>0.81367301307363182</v>
      </c>
      <c r="Q58" s="23">
        <v>1.1530135177653216</v>
      </c>
      <c r="R58" s="23">
        <f t="shared" si="3"/>
        <v>168.43031370624178</v>
      </c>
      <c r="S58" s="23">
        <f t="shared" si="3"/>
        <v>344.75104181183116</v>
      </c>
      <c r="T58" s="23">
        <f t="shared" si="4"/>
        <v>513.18135551807291</v>
      </c>
      <c r="U58" s="9">
        <v>1</v>
      </c>
      <c r="V58" s="9">
        <v>1.2</v>
      </c>
      <c r="W58" s="11">
        <f t="shared" si="5"/>
        <v>615.81762662168751</v>
      </c>
    </row>
    <row r="59" spans="1:23" x14ac:dyDescent="0.25">
      <c r="A59" s="18">
        <v>52</v>
      </c>
      <c r="B59" s="19">
        <f t="shared" si="0"/>
        <v>439</v>
      </c>
      <c r="C59" s="19">
        <v>110</v>
      </c>
      <c r="D59" s="19">
        <v>329</v>
      </c>
      <c r="E59" s="19">
        <f t="shared" si="1"/>
        <v>487</v>
      </c>
      <c r="F59" s="19">
        <v>211</v>
      </c>
      <c r="G59" s="19">
        <v>276</v>
      </c>
      <c r="I59" s="18">
        <v>52</v>
      </c>
      <c r="J59" s="18">
        <v>205</v>
      </c>
      <c r="K59" s="18">
        <v>253</v>
      </c>
      <c r="L59" s="18">
        <v>43</v>
      </c>
      <c r="M59" s="18">
        <v>127</v>
      </c>
      <c r="N59" s="23">
        <f t="shared" si="2"/>
        <v>0.2097560975609756</v>
      </c>
      <c r="O59" s="23">
        <f t="shared" si="2"/>
        <v>0.50197628458498023</v>
      </c>
      <c r="P59" s="23">
        <v>0.85165234173000193</v>
      </c>
      <c r="Q59" s="23">
        <v>1.2100723070650909</v>
      </c>
      <c r="R59" s="23">
        <f t="shared" si="3"/>
        <v>174.5887300546504</v>
      </c>
      <c r="S59" s="23">
        <f t="shared" si="3"/>
        <v>306.14829368746803</v>
      </c>
      <c r="T59" s="23">
        <f t="shared" si="4"/>
        <v>480.73702374211842</v>
      </c>
      <c r="U59" s="9">
        <v>1</v>
      </c>
      <c r="V59" s="9">
        <v>1.2</v>
      </c>
      <c r="W59" s="11">
        <f t="shared" si="5"/>
        <v>576.88442849054206</v>
      </c>
    </row>
    <row r="60" spans="1:23" x14ac:dyDescent="0.25">
      <c r="A60" s="18">
        <v>53</v>
      </c>
      <c r="B60" s="19">
        <f t="shared" si="0"/>
        <v>383</v>
      </c>
      <c r="C60" s="19">
        <v>116</v>
      </c>
      <c r="D60" s="19">
        <v>267</v>
      </c>
      <c r="E60" s="19">
        <f t="shared" si="1"/>
        <v>480</v>
      </c>
      <c r="F60" s="19">
        <v>193</v>
      </c>
      <c r="G60" s="19">
        <v>287</v>
      </c>
      <c r="I60" s="18">
        <v>53</v>
      </c>
      <c r="J60" s="18">
        <v>193</v>
      </c>
      <c r="K60" s="18">
        <v>271</v>
      </c>
      <c r="L60" s="18">
        <v>50</v>
      </c>
      <c r="M60" s="18">
        <v>126</v>
      </c>
      <c r="N60" s="23">
        <f t="shared" si="2"/>
        <v>0.25906735751295334</v>
      </c>
      <c r="O60" s="23">
        <f t="shared" si="2"/>
        <v>0.46494464944649444</v>
      </c>
      <c r="P60" s="23">
        <v>0.93174001358171077</v>
      </c>
      <c r="Q60" s="23">
        <v>1.2611603494686756</v>
      </c>
      <c r="R60" s="23">
        <f t="shared" si="3"/>
        <v>179.82582262127019</v>
      </c>
      <c r="S60" s="23">
        <f t="shared" si="3"/>
        <v>341.77445470601111</v>
      </c>
      <c r="T60" s="23">
        <f t="shared" si="4"/>
        <v>521.60027732728133</v>
      </c>
      <c r="U60" s="9">
        <v>1</v>
      </c>
      <c r="V60" s="9">
        <v>1.2</v>
      </c>
      <c r="W60" s="11">
        <f t="shared" si="5"/>
        <v>625.92033279273755</v>
      </c>
    </row>
    <row r="61" spans="1:23" x14ac:dyDescent="0.25">
      <c r="A61" s="18">
        <v>54</v>
      </c>
      <c r="B61" s="19">
        <f t="shared" si="0"/>
        <v>375</v>
      </c>
      <c r="C61" s="19">
        <v>113</v>
      </c>
      <c r="D61" s="19">
        <v>262</v>
      </c>
      <c r="E61" s="19">
        <f t="shared" si="1"/>
        <v>509</v>
      </c>
      <c r="F61" s="19">
        <v>209</v>
      </c>
      <c r="G61" s="19">
        <v>300</v>
      </c>
      <c r="I61" s="18">
        <v>54</v>
      </c>
      <c r="J61" s="18">
        <v>199</v>
      </c>
      <c r="K61" s="18">
        <v>234</v>
      </c>
      <c r="L61" s="18">
        <v>28</v>
      </c>
      <c r="M61" s="18">
        <v>152</v>
      </c>
      <c r="N61" s="23">
        <f t="shared" si="2"/>
        <v>0.1407035175879397</v>
      </c>
      <c r="O61" s="23">
        <f t="shared" si="2"/>
        <v>0.6495726495726496</v>
      </c>
      <c r="P61" s="23">
        <v>0.92092266559408331</v>
      </c>
      <c r="Q61" s="23">
        <v>1.3182937488060882</v>
      </c>
      <c r="R61" s="23">
        <f t="shared" si="3"/>
        <v>183.26361045322258</v>
      </c>
      <c r="S61" s="23">
        <f t="shared" si="3"/>
        <v>308.48073722062463</v>
      </c>
      <c r="T61" s="23">
        <f t="shared" si="4"/>
        <v>491.74434767384719</v>
      </c>
      <c r="U61" s="9">
        <v>1</v>
      </c>
      <c r="V61" s="9">
        <v>1.2</v>
      </c>
      <c r="W61" s="11">
        <f t="shared" si="5"/>
        <v>590.09321720861658</v>
      </c>
    </row>
    <row r="62" spans="1:23" x14ac:dyDescent="0.25">
      <c r="A62" s="18">
        <v>55</v>
      </c>
      <c r="B62" s="19">
        <f t="shared" si="0"/>
        <v>411</v>
      </c>
      <c r="C62" s="19">
        <v>123</v>
      </c>
      <c r="D62" s="19">
        <v>288</v>
      </c>
      <c r="E62" s="19">
        <f t="shared" si="1"/>
        <v>473</v>
      </c>
      <c r="F62" s="19">
        <v>208</v>
      </c>
      <c r="G62" s="19">
        <v>265</v>
      </c>
      <c r="I62" s="18">
        <v>55</v>
      </c>
      <c r="J62" s="18">
        <v>175</v>
      </c>
      <c r="K62" s="18">
        <v>296</v>
      </c>
      <c r="L62" s="18">
        <v>68</v>
      </c>
      <c r="M62" s="18">
        <v>177</v>
      </c>
      <c r="N62" s="23">
        <f t="shared" si="2"/>
        <v>0.38857142857142857</v>
      </c>
      <c r="O62" s="23">
        <f t="shared" si="2"/>
        <v>0.59797297297297303</v>
      </c>
      <c r="P62" s="23">
        <v>1.0412334675330952</v>
      </c>
      <c r="Q62" s="23">
        <v>1.3950602651486743</v>
      </c>
      <c r="R62" s="23">
        <f t="shared" si="3"/>
        <v>182.21585681829166</v>
      </c>
      <c r="S62" s="23">
        <f t="shared" si="3"/>
        <v>412.93783848400761</v>
      </c>
      <c r="T62" s="23">
        <f t="shared" si="4"/>
        <v>595.1536953022993</v>
      </c>
      <c r="U62" s="9">
        <v>1</v>
      </c>
      <c r="V62" s="9">
        <v>1.2</v>
      </c>
      <c r="W62" s="11">
        <f t="shared" si="5"/>
        <v>714.18443436275913</v>
      </c>
    </row>
    <row r="63" spans="1:23" x14ac:dyDescent="0.25">
      <c r="A63" s="18">
        <v>56</v>
      </c>
      <c r="B63" s="19">
        <f t="shared" si="0"/>
        <v>427</v>
      </c>
      <c r="C63" s="19">
        <v>132</v>
      </c>
      <c r="D63" s="19">
        <v>295</v>
      </c>
      <c r="E63" s="19">
        <f t="shared" si="1"/>
        <v>487</v>
      </c>
      <c r="F63" s="19">
        <v>210</v>
      </c>
      <c r="G63" s="19">
        <v>277</v>
      </c>
      <c r="I63" s="18">
        <v>56</v>
      </c>
      <c r="J63" s="18">
        <v>224</v>
      </c>
      <c r="K63" s="18">
        <v>298</v>
      </c>
      <c r="L63" s="18">
        <v>81</v>
      </c>
      <c r="M63" s="18">
        <v>136</v>
      </c>
      <c r="N63" s="23">
        <f t="shared" si="2"/>
        <v>0.36160714285714285</v>
      </c>
      <c r="O63" s="23">
        <f t="shared" si="2"/>
        <v>0.4563758389261745</v>
      </c>
      <c r="P63" s="23">
        <v>1.0499641130052011</v>
      </c>
      <c r="Q63" s="23">
        <v>1.4152178792825441</v>
      </c>
      <c r="R63" s="23">
        <f t="shared" si="3"/>
        <v>235.19196131316505</v>
      </c>
      <c r="S63" s="23">
        <f t="shared" si="3"/>
        <v>421.73492802619813</v>
      </c>
      <c r="T63" s="23">
        <f t="shared" si="4"/>
        <v>656.92688933936324</v>
      </c>
      <c r="U63" s="9">
        <v>1</v>
      </c>
      <c r="V63" s="9">
        <v>1.2</v>
      </c>
      <c r="W63" s="11">
        <f t="shared" si="5"/>
        <v>788.31226720723589</v>
      </c>
    </row>
    <row r="64" spans="1:23" x14ac:dyDescent="0.25">
      <c r="A64" s="18">
        <v>57</v>
      </c>
      <c r="B64" s="19">
        <f t="shared" si="0"/>
        <v>407</v>
      </c>
      <c r="C64" s="19">
        <v>88</v>
      </c>
      <c r="D64" s="19">
        <v>319</v>
      </c>
      <c r="E64" s="19">
        <f t="shared" si="1"/>
        <v>441</v>
      </c>
      <c r="F64" s="19">
        <v>193</v>
      </c>
      <c r="G64" s="19">
        <v>248</v>
      </c>
      <c r="I64" s="18">
        <v>57</v>
      </c>
      <c r="J64" s="18">
        <v>220</v>
      </c>
      <c r="K64" s="18">
        <v>284</v>
      </c>
      <c r="L64" s="18">
        <v>55</v>
      </c>
      <c r="M64" s="18">
        <v>160</v>
      </c>
      <c r="N64" s="23">
        <f t="shared" si="2"/>
        <v>0.25</v>
      </c>
      <c r="O64" s="23">
        <f t="shared" si="2"/>
        <v>0.56338028169014087</v>
      </c>
      <c r="P64" s="23">
        <v>1.0507369184297901</v>
      </c>
      <c r="Q64" s="23">
        <v>1.3747706366442454</v>
      </c>
      <c r="R64" s="23">
        <f t="shared" si="3"/>
        <v>231.16212205455383</v>
      </c>
      <c r="S64" s="23">
        <f t="shared" si="3"/>
        <v>390.43486080696567</v>
      </c>
      <c r="T64" s="23">
        <f t="shared" si="4"/>
        <v>621.59698286151956</v>
      </c>
      <c r="U64" s="9">
        <v>1</v>
      </c>
      <c r="V64" s="9">
        <v>1.2</v>
      </c>
      <c r="W64" s="11">
        <f t="shared" si="5"/>
        <v>745.91637943382341</v>
      </c>
    </row>
    <row r="65" spans="1:23" x14ac:dyDescent="0.25">
      <c r="A65" s="18">
        <v>58</v>
      </c>
      <c r="B65" s="19">
        <f t="shared" si="0"/>
        <v>500</v>
      </c>
      <c r="C65" s="19">
        <v>143</v>
      </c>
      <c r="D65" s="19">
        <v>357</v>
      </c>
      <c r="E65" s="19">
        <f t="shared" si="1"/>
        <v>482</v>
      </c>
      <c r="F65" s="19">
        <v>174</v>
      </c>
      <c r="G65" s="19">
        <v>308</v>
      </c>
      <c r="I65" s="18">
        <v>58</v>
      </c>
      <c r="J65" s="18">
        <v>231</v>
      </c>
      <c r="K65" s="18">
        <v>283</v>
      </c>
      <c r="L65" s="18">
        <v>70</v>
      </c>
      <c r="M65" s="18">
        <v>159</v>
      </c>
      <c r="N65" s="23">
        <f t="shared" si="2"/>
        <v>0.30303030303030304</v>
      </c>
      <c r="O65" s="23">
        <f t="shared" si="2"/>
        <v>0.56183745583038869</v>
      </c>
      <c r="P65" s="23">
        <v>1.1184211227629284</v>
      </c>
      <c r="Q65" s="23">
        <v>1.4083919864026977</v>
      </c>
      <c r="R65" s="23">
        <f t="shared" si="3"/>
        <v>258.35527935823643</v>
      </c>
      <c r="S65" s="23">
        <f t="shared" si="3"/>
        <v>398.57493215196342</v>
      </c>
      <c r="T65" s="23">
        <f t="shared" si="4"/>
        <v>656.9302115101998</v>
      </c>
      <c r="U65" s="9">
        <v>1</v>
      </c>
      <c r="V65" s="9">
        <v>1.2</v>
      </c>
      <c r="W65" s="11">
        <f t="shared" si="5"/>
        <v>788.31625381223978</v>
      </c>
    </row>
    <row r="66" spans="1:23" x14ac:dyDescent="0.25">
      <c r="A66" s="18">
        <v>59</v>
      </c>
      <c r="B66" s="19">
        <f t="shared" si="0"/>
        <v>477</v>
      </c>
      <c r="C66" s="19">
        <v>154</v>
      </c>
      <c r="D66" s="19">
        <v>323</v>
      </c>
      <c r="E66" s="19">
        <f t="shared" si="1"/>
        <v>538</v>
      </c>
      <c r="F66" s="19">
        <v>226</v>
      </c>
      <c r="G66" s="19">
        <v>312</v>
      </c>
      <c r="I66" s="18">
        <v>59</v>
      </c>
      <c r="J66" s="18">
        <v>207</v>
      </c>
      <c r="K66" s="18">
        <v>300</v>
      </c>
      <c r="L66" s="18">
        <v>79</v>
      </c>
      <c r="M66" s="18">
        <v>207</v>
      </c>
      <c r="N66" s="23">
        <f t="shared" si="2"/>
        <v>0.38164251207729466</v>
      </c>
      <c r="O66" s="23">
        <f t="shared" si="2"/>
        <v>0.69</v>
      </c>
      <c r="P66" s="23">
        <v>1.1430485410770077</v>
      </c>
      <c r="Q66" s="23">
        <v>1.426226359882137</v>
      </c>
      <c r="R66" s="23">
        <f t="shared" si="3"/>
        <v>236.61104800294061</v>
      </c>
      <c r="S66" s="23">
        <f t="shared" si="3"/>
        <v>427.86790796464112</v>
      </c>
      <c r="T66" s="23">
        <f t="shared" si="4"/>
        <v>664.47895596758167</v>
      </c>
      <c r="U66" s="9">
        <v>1</v>
      </c>
      <c r="V66" s="9">
        <v>1.2</v>
      </c>
      <c r="W66" s="11">
        <f t="shared" si="5"/>
        <v>797.37474716109796</v>
      </c>
    </row>
    <row r="67" spans="1:23" x14ac:dyDescent="0.25">
      <c r="A67" s="18">
        <v>60</v>
      </c>
      <c r="B67" s="19">
        <f t="shared" si="0"/>
        <v>458</v>
      </c>
      <c r="C67" s="19">
        <v>134</v>
      </c>
      <c r="D67" s="19">
        <v>324</v>
      </c>
      <c r="E67" s="19">
        <f t="shared" si="1"/>
        <v>517</v>
      </c>
      <c r="F67" s="19">
        <v>228</v>
      </c>
      <c r="G67" s="19">
        <v>289</v>
      </c>
      <c r="I67" s="18">
        <v>60</v>
      </c>
      <c r="J67" s="18">
        <v>192</v>
      </c>
      <c r="K67" s="18">
        <v>254</v>
      </c>
      <c r="L67" s="18">
        <v>94</v>
      </c>
      <c r="M67" s="18">
        <v>165</v>
      </c>
      <c r="N67" s="23">
        <f t="shared" si="2"/>
        <v>0.48958333333333331</v>
      </c>
      <c r="O67" s="23">
        <f t="shared" si="2"/>
        <v>0.64960629921259838</v>
      </c>
      <c r="P67" s="23">
        <v>1.1825745280936248</v>
      </c>
      <c r="Q67" s="23">
        <v>1.4753573081631239</v>
      </c>
      <c r="R67" s="23">
        <f t="shared" si="3"/>
        <v>227.05430939397598</v>
      </c>
      <c r="S67" s="23">
        <f t="shared" si="3"/>
        <v>374.74075627343348</v>
      </c>
      <c r="T67" s="23">
        <f t="shared" si="4"/>
        <v>601.79506566740952</v>
      </c>
      <c r="U67" s="9">
        <v>1</v>
      </c>
      <c r="V67" s="9">
        <v>1.2</v>
      </c>
      <c r="W67" s="11">
        <f t="shared" si="5"/>
        <v>722.1540788008914</v>
      </c>
    </row>
    <row r="68" spans="1:23" x14ac:dyDescent="0.25">
      <c r="A68" s="18">
        <v>61</v>
      </c>
      <c r="B68" s="19">
        <f t="shared" si="0"/>
        <v>504</v>
      </c>
      <c r="C68" s="19">
        <v>176</v>
      </c>
      <c r="D68" s="19">
        <v>328</v>
      </c>
      <c r="E68" s="19">
        <f t="shared" si="1"/>
        <v>514</v>
      </c>
      <c r="F68" s="19">
        <v>236</v>
      </c>
      <c r="G68" s="19">
        <v>278</v>
      </c>
      <c r="I68" s="18">
        <v>61</v>
      </c>
      <c r="J68" s="18">
        <v>203</v>
      </c>
      <c r="K68" s="18">
        <v>263</v>
      </c>
      <c r="L68" s="18">
        <v>75</v>
      </c>
      <c r="M68" s="18">
        <v>145</v>
      </c>
      <c r="N68" s="23">
        <f t="shared" si="2"/>
        <v>0.36945812807881773</v>
      </c>
      <c r="O68" s="23">
        <f t="shared" si="2"/>
        <v>0.5513307984790875</v>
      </c>
      <c r="P68" s="23">
        <v>1.1841142086777496</v>
      </c>
      <c r="Q68" s="23">
        <v>1.4842715059338174</v>
      </c>
      <c r="R68" s="23">
        <f t="shared" si="3"/>
        <v>240.37518436158317</v>
      </c>
      <c r="S68" s="23">
        <f t="shared" si="3"/>
        <v>390.363406060594</v>
      </c>
      <c r="T68" s="23">
        <f t="shared" si="4"/>
        <v>630.73859042217714</v>
      </c>
      <c r="U68" s="9">
        <v>1</v>
      </c>
      <c r="V68" s="9">
        <v>1.2</v>
      </c>
      <c r="W68" s="11">
        <f t="shared" si="5"/>
        <v>756.88630850661252</v>
      </c>
    </row>
    <row r="69" spans="1:23" x14ac:dyDescent="0.25">
      <c r="A69" s="18">
        <v>62</v>
      </c>
      <c r="B69" s="19">
        <f t="shared" si="0"/>
        <v>521</v>
      </c>
      <c r="C69" s="19">
        <v>202</v>
      </c>
      <c r="D69" s="19">
        <v>319</v>
      </c>
      <c r="E69" s="19">
        <f t="shared" si="1"/>
        <v>502</v>
      </c>
      <c r="F69" s="19">
        <v>199</v>
      </c>
      <c r="G69" s="19">
        <v>303</v>
      </c>
      <c r="I69" s="18">
        <v>62</v>
      </c>
      <c r="J69" s="18">
        <v>167</v>
      </c>
      <c r="K69" s="18">
        <v>212</v>
      </c>
      <c r="L69" s="18">
        <v>72</v>
      </c>
      <c r="M69" s="18">
        <v>168</v>
      </c>
      <c r="N69" s="23">
        <f t="shared" si="2"/>
        <v>0.43113772455089822</v>
      </c>
      <c r="O69" s="23">
        <f t="shared" si="2"/>
        <v>0.79245283018867929</v>
      </c>
      <c r="P69" s="23">
        <v>1.1392912823311809</v>
      </c>
      <c r="Q69" s="23">
        <v>1.4498464913947244</v>
      </c>
      <c r="R69" s="23">
        <f t="shared" si="3"/>
        <v>190.26164414930722</v>
      </c>
      <c r="S69" s="23">
        <f t="shared" si="3"/>
        <v>307.36745617568158</v>
      </c>
      <c r="T69" s="23">
        <f t="shared" si="4"/>
        <v>497.62910032498883</v>
      </c>
      <c r="U69" s="9">
        <v>1</v>
      </c>
      <c r="V69" s="9">
        <v>1.2</v>
      </c>
      <c r="W69" s="11">
        <f t="shared" si="5"/>
        <v>597.15492038998661</v>
      </c>
    </row>
    <row r="70" spans="1:23" x14ac:dyDescent="0.25">
      <c r="A70" s="18">
        <v>63</v>
      </c>
      <c r="B70" s="19">
        <f t="shared" si="0"/>
        <v>519</v>
      </c>
      <c r="C70" s="19">
        <v>149</v>
      </c>
      <c r="D70" s="19">
        <v>370</v>
      </c>
      <c r="E70" s="19">
        <f t="shared" si="1"/>
        <v>461</v>
      </c>
      <c r="F70" s="19">
        <v>202</v>
      </c>
      <c r="G70" s="19">
        <v>259</v>
      </c>
      <c r="I70" s="18">
        <v>63</v>
      </c>
      <c r="J70" s="18">
        <v>167</v>
      </c>
      <c r="K70" s="18">
        <v>214</v>
      </c>
      <c r="L70" s="18">
        <v>77</v>
      </c>
      <c r="M70" s="18">
        <v>127</v>
      </c>
      <c r="N70" s="23">
        <f t="shared" si="2"/>
        <v>0.46107784431137727</v>
      </c>
      <c r="O70" s="23">
        <f t="shared" si="2"/>
        <v>0.59345794392523366</v>
      </c>
      <c r="P70" s="23">
        <v>1.1757656677118211</v>
      </c>
      <c r="Q70" s="23">
        <v>1.5747516223457818</v>
      </c>
      <c r="R70" s="23">
        <f t="shared" si="3"/>
        <v>196.35286650787413</v>
      </c>
      <c r="S70" s="23">
        <f t="shared" si="3"/>
        <v>336.99684718199728</v>
      </c>
      <c r="T70" s="23">
        <f t="shared" si="4"/>
        <v>533.34971368987135</v>
      </c>
      <c r="U70" s="9">
        <v>1</v>
      </c>
      <c r="V70" s="9">
        <v>1.2</v>
      </c>
      <c r="W70" s="11">
        <f t="shared" si="5"/>
        <v>640.01965642784558</v>
      </c>
    </row>
    <row r="71" spans="1:23" x14ac:dyDescent="0.25">
      <c r="A71" s="18">
        <v>64</v>
      </c>
      <c r="B71" s="19">
        <f t="shared" si="0"/>
        <v>404</v>
      </c>
      <c r="C71" s="19">
        <v>142</v>
      </c>
      <c r="D71" s="19">
        <v>262</v>
      </c>
      <c r="E71" s="19">
        <f t="shared" si="1"/>
        <v>463</v>
      </c>
      <c r="F71" s="19">
        <v>199</v>
      </c>
      <c r="G71" s="19">
        <v>264</v>
      </c>
      <c r="I71" s="18">
        <v>64</v>
      </c>
      <c r="J71" s="18">
        <v>124</v>
      </c>
      <c r="K71" s="18">
        <v>189</v>
      </c>
      <c r="L71" s="18">
        <v>37</v>
      </c>
      <c r="M71" s="18">
        <v>157</v>
      </c>
      <c r="N71" s="23">
        <f t="shared" si="2"/>
        <v>0.29838709677419356</v>
      </c>
      <c r="O71" s="23">
        <f t="shared" si="2"/>
        <v>0.8306878306878307</v>
      </c>
      <c r="P71" s="23">
        <v>1.091953722728787</v>
      </c>
      <c r="Q71" s="23">
        <v>1.482105702636932</v>
      </c>
      <c r="R71" s="23">
        <f t="shared" si="3"/>
        <v>135.40226161836958</v>
      </c>
      <c r="S71" s="23">
        <f t="shared" si="3"/>
        <v>280.11797779838014</v>
      </c>
      <c r="T71" s="23">
        <f t="shared" si="4"/>
        <v>415.52023941674975</v>
      </c>
      <c r="U71" s="9">
        <v>1</v>
      </c>
      <c r="V71" s="9">
        <v>1.2</v>
      </c>
      <c r="W71" s="11">
        <f t="shared" si="5"/>
        <v>498.6242873000997</v>
      </c>
    </row>
    <row r="72" spans="1:23" x14ac:dyDescent="0.25">
      <c r="A72" s="18">
        <v>65</v>
      </c>
      <c r="B72" s="19">
        <f t="shared" ref="B72:B106" si="6">C72+D72</f>
        <v>407</v>
      </c>
      <c r="C72" s="19">
        <v>140</v>
      </c>
      <c r="D72" s="19">
        <v>267</v>
      </c>
      <c r="E72" s="19">
        <f t="shared" ref="E72:E106" si="7">F72+G72</f>
        <v>376</v>
      </c>
      <c r="F72" s="19">
        <v>173</v>
      </c>
      <c r="G72" s="19">
        <v>203</v>
      </c>
      <c r="I72" s="18">
        <v>65</v>
      </c>
      <c r="J72" s="18">
        <v>156</v>
      </c>
      <c r="K72" s="18">
        <v>168</v>
      </c>
      <c r="L72" s="18">
        <v>75</v>
      </c>
      <c r="M72" s="18">
        <v>124</v>
      </c>
      <c r="N72" s="23">
        <f t="shared" ref="N72:O104" si="8">L72/J72</f>
        <v>0.48076923076923078</v>
      </c>
      <c r="O72" s="23">
        <f t="shared" si="8"/>
        <v>0.73809523809523814</v>
      </c>
      <c r="P72" s="23">
        <v>1.1210167176082917</v>
      </c>
      <c r="Q72" s="23">
        <v>1.5709636597012633</v>
      </c>
      <c r="R72" s="23">
        <f t="shared" ref="R72:S106" si="9">J72*P72</f>
        <v>174.87860794689351</v>
      </c>
      <c r="S72" s="23">
        <f t="shared" si="9"/>
        <v>263.92189482981223</v>
      </c>
      <c r="T72" s="23">
        <f t="shared" ref="T72:T106" si="10">R72+S72</f>
        <v>438.80050277670574</v>
      </c>
      <c r="U72" s="9">
        <v>1</v>
      </c>
      <c r="V72" s="9">
        <v>1.2</v>
      </c>
      <c r="W72" s="11">
        <f t="shared" ref="W72:W106" si="11">T72*U72*V72</f>
        <v>526.56060333204687</v>
      </c>
    </row>
    <row r="73" spans="1:23" x14ac:dyDescent="0.25">
      <c r="A73" s="18">
        <v>66</v>
      </c>
      <c r="B73" s="19">
        <f t="shared" si="6"/>
        <v>400</v>
      </c>
      <c r="C73" s="19">
        <v>147</v>
      </c>
      <c r="D73" s="19">
        <v>253</v>
      </c>
      <c r="E73" s="19">
        <f t="shared" si="7"/>
        <v>372</v>
      </c>
      <c r="F73" s="19">
        <v>163</v>
      </c>
      <c r="G73" s="19">
        <v>209</v>
      </c>
      <c r="I73" s="18">
        <v>66</v>
      </c>
      <c r="J73" s="18">
        <v>114</v>
      </c>
      <c r="K73" s="18">
        <v>154</v>
      </c>
      <c r="L73" s="18">
        <v>49</v>
      </c>
      <c r="M73" s="18">
        <v>144</v>
      </c>
      <c r="N73" s="23">
        <f t="shared" si="8"/>
        <v>0.42982456140350878</v>
      </c>
      <c r="O73" s="23">
        <f t="shared" si="8"/>
        <v>0.93506493506493504</v>
      </c>
      <c r="P73" s="23">
        <v>1.158793886711841</v>
      </c>
      <c r="Q73" s="23">
        <v>1.5136682044855096</v>
      </c>
      <c r="R73" s="23">
        <f t="shared" si="9"/>
        <v>132.10250308514986</v>
      </c>
      <c r="S73" s="23">
        <f t="shared" si="9"/>
        <v>233.10490349076849</v>
      </c>
      <c r="T73" s="23">
        <f t="shared" si="10"/>
        <v>365.20740657591836</v>
      </c>
      <c r="U73" s="9">
        <v>1</v>
      </c>
      <c r="V73" s="9">
        <v>1.2</v>
      </c>
      <c r="W73" s="11">
        <f t="shared" si="11"/>
        <v>438.24888789110202</v>
      </c>
    </row>
    <row r="74" spans="1:23" x14ac:dyDescent="0.25">
      <c r="A74" s="18">
        <v>67</v>
      </c>
      <c r="B74" s="19">
        <f t="shared" si="6"/>
        <v>382</v>
      </c>
      <c r="C74" s="19">
        <v>96</v>
      </c>
      <c r="D74" s="19">
        <v>286</v>
      </c>
      <c r="E74" s="19">
        <f t="shared" si="7"/>
        <v>307</v>
      </c>
      <c r="F74" s="19">
        <v>126</v>
      </c>
      <c r="G74" s="19">
        <v>181</v>
      </c>
      <c r="I74" s="18">
        <v>67</v>
      </c>
      <c r="J74" s="18">
        <v>110</v>
      </c>
      <c r="K74" s="18">
        <v>143</v>
      </c>
      <c r="L74" s="18">
        <v>46</v>
      </c>
      <c r="M74" s="18">
        <v>110</v>
      </c>
      <c r="N74" s="23">
        <f t="shared" si="8"/>
        <v>0.41818181818181815</v>
      </c>
      <c r="O74" s="23">
        <f t="shared" si="8"/>
        <v>0.76923076923076927</v>
      </c>
      <c r="P74" s="23">
        <v>1.1318994544649215</v>
      </c>
      <c r="Q74" s="23">
        <v>1.5924197744647843</v>
      </c>
      <c r="R74" s="23">
        <f t="shared" si="9"/>
        <v>124.50893999114136</v>
      </c>
      <c r="S74" s="23">
        <f t="shared" si="9"/>
        <v>227.71602774846417</v>
      </c>
      <c r="T74" s="23">
        <f t="shared" si="10"/>
        <v>352.22496773960552</v>
      </c>
      <c r="U74" s="9">
        <v>1</v>
      </c>
      <c r="V74" s="9">
        <v>1.2</v>
      </c>
      <c r="W74" s="11">
        <f t="shared" si="11"/>
        <v>422.66996128752663</v>
      </c>
    </row>
    <row r="75" spans="1:23" x14ac:dyDescent="0.25">
      <c r="A75" s="18">
        <v>68</v>
      </c>
      <c r="B75" s="19">
        <f t="shared" si="6"/>
        <v>383</v>
      </c>
      <c r="C75" s="19">
        <v>131</v>
      </c>
      <c r="D75" s="19">
        <v>252</v>
      </c>
      <c r="E75" s="19">
        <f t="shared" si="7"/>
        <v>314</v>
      </c>
      <c r="F75" s="19">
        <v>142</v>
      </c>
      <c r="G75" s="19">
        <v>172</v>
      </c>
      <c r="I75" s="18">
        <v>68</v>
      </c>
      <c r="J75" s="18">
        <v>93</v>
      </c>
      <c r="K75" s="18">
        <v>98</v>
      </c>
      <c r="L75" s="18">
        <v>62</v>
      </c>
      <c r="M75" s="18">
        <v>104</v>
      </c>
      <c r="N75" s="23">
        <f t="shared" si="8"/>
        <v>0.66666666666666663</v>
      </c>
      <c r="O75" s="23">
        <f t="shared" si="8"/>
        <v>1.0612244897959184</v>
      </c>
      <c r="P75" s="23">
        <v>1.1587564374054806</v>
      </c>
      <c r="Q75" s="23">
        <v>1.5580214651020399</v>
      </c>
      <c r="R75" s="23">
        <f t="shared" si="9"/>
        <v>107.76434867870969</v>
      </c>
      <c r="S75" s="23">
        <f t="shared" si="9"/>
        <v>152.68610357999989</v>
      </c>
      <c r="T75" s="23">
        <f t="shared" si="10"/>
        <v>260.45045225870956</v>
      </c>
      <c r="U75" s="9">
        <v>1</v>
      </c>
      <c r="V75" s="9">
        <v>1.2</v>
      </c>
      <c r="W75" s="11">
        <f t="shared" si="11"/>
        <v>312.54054271045146</v>
      </c>
    </row>
    <row r="76" spans="1:23" x14ac:dyDescent="0.25">
      <c r="A76" s="18">
        <v>69</v>
      </c>
      <c r="B76" s="19">
        <f t="shared" si="6"/>
        <v>321</v>
      </c>
      <c r="C76" s="19">
        <v>114</v>
      </c>
      <c r="D76" s="19">
        <v>207</v>
      </c>
      <c r="E76" s="19">
        <f t="shared" si="7"/>
        <v>254</v>
      </c>
      <c r="F76" s="19">
        <v>116</v>
      </c>
      <c r="G76" s="19">
        <v>138</v>
      </c>
      <c r="I76" s="18">
        <v>69</v>
      </c>
      <c r="J76" s="18">
        <v>100</v>
      </c>
      <c r="K76" s="18">
        <v>141</v>
      </c>
      <c r="L76" s="18">
        <v>46</v>
      </c>
      <c r="M76" s="18">
        <v>95</v>
      </c>
      <c r="N76" s="23">
        <f t="shared" si="8"/>
        <v>0.46</v>
      </c>
      <c r="O76" s="23">
        <f t="shared" si="8"/>
        <v>0.67375886524822692</v>
      </c>
      <c r="P76" s="23">
        <v>1.1413992714218271</v>
      </c>
      <c r="Q76" s="23">
        <v>1.5940607954196429</v>
      </c>
      <c r="R76" s="23">
        <f t="shared" si="9"/>
        <v>114.1399271421827</v>
      </c>
      <c r="S76" s="23">
        <f t="shared" si="9"/>
        <v>224.76257215416965</v>
      </c>
      <c r="T76" s="23">
        <f t="shared" si="10"/>
        <v>338.90249929635235</v>
      </c>
      <c r="U76" s="9">
        <v>1</v>
      </c>
      <c r="V76" s="9">
        <v>1.2</v>
      </c>
      <c r="W76" s="11">
        <f t="shared" si="11"/>
        <v>406.68299915562278</v>
      </c>
    </row>
    <row r="77" spans="1:23" x14ac:dyDescent="0.25">
      <c r="A77" s="18">
        <v>70</v>
      </c>
      <c r="B77" s="19">
        <f t="shared" si="6"/>
        <v>210</v>
      </c>
      <c r="C77" s="19">
        <v>86</v>
      </c>
      <c r="D77" s="19">
        <v>124</v>
      </c>
      <c r="E77" s="19">
        <f t="shared" si="7"/>
        <v>243</v>
      </c>
      <c r="F77" s="19">
        <v>99</v>
      </c>
      <c r="G77" s="19">
        <v>144</v>
      </c>
      <c r="I77" s="18">
        <v>70</v>
      </c>
      <c r="J77" s="18">
        <v>80</v>
      </c>
      <c r="K77" s="18">
        <v>104</v>
      </c>
      <c r="L77" s="18">
        <v>37</v>
      </c>
      <c r="M77" s="18">
        <v>87</v>
      </c>
      <c r="N77" s="23">
        <f t="shared" si="8"/>
        <v>0.46250000000000002</v>
      </c>
      <c r="O77" s="23">
        <f t="shared" si="8"/>
        <v>0.83653846153846156</v>
      </c>
      <c r="P77" s="23">
        <v>1.2001189324535197</v>
      </c>
      <c r="Q77" s="23">
        <v>1.6082249138730098</v>
      </c>
      <c r="R77" s="23">
        <f t="shared" si="9"/>
        <v>96.009514596281576</v>
      </c>
      <c r="S77" s="23">
        <f t="shared" si="9"/>
        <v>167.25539104279301</v>
      </c>
      <c r="T77" s="23">
        <f t="shared" si="10"/>
        <v>263.26490563907458</v>
      </c>
      <c r="U77" s="9">
        <v>1</v>
      </c>
      <c r="V77" s="9">
        <v>1.2</v>
      </c>
      <c r="W77" s="11">
        <f t="shared" si="11"/>
        <v>315.91788676688947</v>
      </c>
    </row>
    <row r="78" spans="1:23" x14ac:dyDescent="0.25">
      <c r="A78" s="18">
        <v>71</v>
      </c>
      <c r="B78" s="19">
        <f t="shared" si="6"/>
        <v>246</v>
      </c>
      <c r="C78" s="19">
        <v>107</v>
      </c>
      <c r="D78" s="19">
        <v>139</v>
      </c>
      <c r="E78" s="19">
        <f t="shared" si="7"/>
        <v>181</v>
      </c>
      <c r="F78" s="19">
        <v>89</v>
      </c>
      <c r="G78" s="19">
        <v>92</v>
      </c>
      <c r="I78" s="18">
        <v>71</v>
      </c>
      <c r="J78" s="18">
        <v>61</v>
      </c>
      <c r="K78" s="18">
        <v>85</v>
      </c>
      <c r="L78" s="18">
        <v>32</v>
      </c>
      <c r="M78" s="18">
        <v>87</v>
      </c>
      <c r="N78" s="23">
        <f t="shared" si="8"/>
        <v>0.52459016393442626</v>
      </c>
      <c r="O78" s="23">
        <f t="shared" si="8"/>
        <v>1.0235294117647058</v>
      </c>
      <c r="P78" s="23">
        <v>1.2712810006613371</v>
      </c>
      <c r="Q78" s="23">
        <v>1.6975198611628772</v>
      </c>
      <c r="R78" s="23">
        <f t="shared" si="9"/>
        <v>77.548141040341562</v>
      </c>
      <c r="S78" s="23">
        <f t="shared" si="9"/>
        <v>144.28918819884456</v>
      </c>
      <c r="T78" s="23">
        <f t="shared" si="10"/>
        <v>221.83732923918612</v>
      </c>
      <c r="U78" s="9">
        <v>1</v>
      </c>
      <c r="V78" s="9">
        <v>1.2</v>
      </c>
      <c r="W78" s="11">
        <f t="shared" si="11"/>
        <v>266.20479508702334</v>
      </c>
    </row>
    <row r="79" spans="1:23" x14ac:dyDescent="0.25">
      <c r="A79" s="18">
        <v>72</v>
      </c>
      <c r="B79" s="19">
        <f t="shared" si="6"/>
        <v>203</v>
      </c>
      <c r="C79" s="19">
        <v>71</v>
      </c>
      <c r="D79" s="19">
        <v>132</v>
      </c>
      <c r="E79" s="19">
        <f t="shared" si="7"/>
        <v>223</v>
      </c>
      <c r="F79" s="19">
        <v>89</v>
      </c>
      <c r="G79" s="19">
        <v>134</v>
      </c>
      <c r="I79" s="18">
        <v>72</v>
      </c>
      <c r="J79" s="18">
        <v>53</v>
      </c>
      <c r="K79" s="18">
        <v>92</v>
      </c>
      <c r="L79" s="18">
        <v>24</v>
      </c>
      <c r="M79" s="18">
        <v>72</v>
      </c>
      <c r="N79" s="23">
        <f t="shared" si="8"/>
        <v>0.45283018867924529</v>
      </c>
      <c r="O79" s="23">
        <f t="shared" si="8"/>
        <v>0.78260869565217395</v>
      </c>
      <c r="P79" s="23">
        <v>1.2037283427123036</v>
      </c>
      <c r="Q79" s="23">
        <v>1.5545465488116144</v>
      </c>
      <c r="R79" s="23">
        <f t="shared" si="9"/>
        <v>63.797602163752089</v>
      </c>
      <c r="S79" s="23">
        <f t="shared" si="9"/>
        <v>143.01828249066853</v>
      </c>
      <c r="T79" s="23">
        <f t="shared" si="10"/>
        <v>206.81588465442061</v>
      </c>
      <c r="U79" s="9">
        <v>1</v>
      </c>
      <c r="V79" s="9">
        <v>1.2</v>
      </c>
      <c r="W79" s="11">
        <f t="shared" si="11"/>
        <v>248.17906158530474</v>
      </c>
    </row>
    <row r="80" spans="1:23" x14ac:dyDescent="0.25">
      <c r="A80" s="18">
        <v>73</v>
      </c>
      <c r="B80" s="19">
        <f t="shared" si="6"/>
        <v>172</v>
      </c>
      <c r="C80" s="19">
        <v>68</v>
      </c>
      <c r="D80" s="19">
        <v>104</v>
      </c>
      <c r="E80" s="19">
        <f t="shared" si="7"/>
        <v>164</v>
      </c>
      <c r="F80" s="19">
        <v>67</v>
      </c>
      <c r="G80" s="19">
        <v>97</v>
      </c>
      <c r="I80" s="18">
        <v>73</v>
      </c>
      <c r="J80" s="18">
        <v>46</v>
      </c>
      <c r="K80" s="18">
        <v>59</v>
      </c>
      <c r="L80" s="18">
        <v>17</v>
      </c>
      <c r="M80" s="18">
        <v>38</v>
      </c>
      <c r="N80" s="23">
        <f t="shared" si="8"/>
        <v>0.36956521739130432</v>
      </c>
      <c r="O80" s="23">
        <f t="shared" si="8"/>
        <v>0.64406779661016944</v>
      </c>
      <c r="P80" s="23">
        <v>1.0989224600493674</v>
      </c>
      <c r="Q80" s="23">
        <v>1.5088109523577338</v>
      </c>
      <c r="R80" s="23">
        <f t="shared" si="9"/>
        <v>50.550433162270906</v>
      </c>
      <c r="S80" s="23">
        <f t="shared" si="9"/>
        <v>89.019846189106289</v>
      </c>
      <c r="T80" s="23">
        <f t="shared" si="10"/>
        <v>139.5702793513772</v>
      </c>
      <c r="U80" s="9">
        <v>1</v>
      </c>
      <c r="V80" s="9">
        <v>1.2</v>
      </c>
      <c r="W80" s="11">
        <f t="shared" si="11"/>
        <v>167.48433522165263</v>
      </c>
    </row>
    <row r="81" spans="1:23" x14ac:dyDescent="0.25">
      <c r="A81" s="18">
        <v>74</v>
      </c>
      <c r="B81" s="19">
        <f t="shared" si="6"/>
        <v>153</v>
      </c>
      <c r="C81" s="19">
        <v>35</v>
      </c>
      <c r="D81" s="19">
        <v>118</v>
      </c>
      <c r="E81" s="19">
        <f t="shared" si="7"/>
        <v>138</v>
      </c>
      <c r="F81" s="19">
        <v>57</v>
      </c>
      <c r="G81" s="19">
        <v>81</v>
      </c>
      <c r="I81" s="18">
        <v>74</v>
      </c>
      <c r="J81" s="18">
        <v>20</v>
      </c>
      <c r="K81" s="18">
        <v>30</v>
      </c>
      <c r="L81" s="18">
        <v>19</v>
      </c>
      <c r="M81" s="18">
        <v>18</v>
      </c>
      <c r="N81" s="23">
        <f t="shared" si="8"/>
        <v>0.95</v>
      </c>
      <c r="O81" s="23">
        <f t="shared" si="8"/>
        <v>0.6</v>
      </c>
      <c r="P81" s="23">
        <v>1.1996096473498148</v>
      </c>
      <c r="Q81" s="23">
        <v>1.5364118049579252</v>
      </c>
      <c r="R81" s="23">
        <f t="shared" si="9"/>
        <v>23.992192946996298</v>
      </c>
      <c r="S81" s="23">
        <f t="shared" si="9"/>
        <v>46.092354148737755</v>
      </c>
      <c r="T81" s="23">
        <f t="shared" si="10"/>
        <v>70.084547095734052</v>
      </c>
      <c r="U81" s="9">
        <v>1</v>
      </c>
      <c r="V81" s="9">
        <v>1.2</v>
      </c>
      <c r="W81" s="11">
        <f t="shared" si="11"/>
        <v>84.101456514880866</v>
      </c>
    </row>
    <row r="82" spans="1:23" x14ac:dyDescent="0.25">
      <c r="A82" s="18">
        <v>75</v>
      </c>
      <c r="B82" s="19">
        <f t="shared" si="6"/>
        <v>128</v>
      </c>
      <c r="C82" s="19">
        <v>27</v>
      </c>
      <c r="D82" s="19">
        <v>101</v>
      </c>
      <c r="E82" s="19">
        <f t="shared" si="7"/>
        <v>136</v>
      </c>
      <c r="F82" s="19">
        <v>47</v>
      </c>
      <c r="G82" s="19">
        <v>89</v>
      </c>
      <c r="I82" s="18">
        <v>75</v>
      </c>
      <c r="J82" s="18">
        <v>24</v>
      </c>
      <c r="K82" s="18">
        <v>22</v>
      </c>
      <c r="L82" s="18">
        <v>17</v>
      </c>
      <c r="M82" s="18">
        <v>14</v>
      </c>
      <c r="N82" s="23">
        <f t="shared" si="8"/>
        <v>0.70833333333333337</v>
      </c>
      <c r="O82" s="23">
        <f t="shared" si="8"/>
        <v>0.63636363636363635</v>
      </c>
      <c r="P82" s="23">
        <v>1.0552273892777833</v>
      </c>
      <c r="Q82" s="23">
        <v>1.5150969237124527</v>
      </c>
      <c r="R82" s="23">
        <f t="shared" si="9"/>
        <v>25.325457342666798</v>
      </c>
      <c r="S82" s="23">
        <f t="shared" si="9"/>
        <v>33.33213232167396</v>
      </c>
      <c r="T82" s="23">
        <f t="shared" si="10"/>
        <v>58.657589664340762</v>
      </c>
      <c r="U82" s="9">
        <v>1</v>
      </c>
      <c r="V82" s="9">
        <v>1.2</v>
      </c>
      <c r="W82" s="11">
        <f t="shared" si="11"/>
        <v>70.389107597208906</v>
      </c>
    </row>
    <row r="83" spans="1:23" x14ac:dyDescent="0.25">
      <c r="A83" s="18">
        <v>76</v>
      </c>
      <c r="B83" s="19">
        <f t="shared" si="6"/>
        <v>82</v>
      </c>
      <c r="C83" s="19">
        <v>29</v>
      </c>
      <c r="D83" s="19">
        <v>53</v>
      </c>
      <c r="E83" s="19">
        <f t="shared" si="7"/>
        <v>95</v>
      </c>
      <c r="F83" s="19">
        <v>38</v>
      </c>
      <c r="G83" s="19">
        <v>57</v>
      </c>
      <c r="I83" s="18">
        <v>76</v>
      </c>
      <c r="J83" s="18">
        <v>24</v>
      </c>
      <c r="K83" s="18">
        <v>19</v>
      </c>
      <c r="L83" s="18">
        <v>17</v>
      </c>
      <c r="M83" s="18">
        <v>29</v>
      </c>
      <c r="N83" s="23">
        <f t="shared" si="8"/>
        <v>0.70833333333333337</v>
      </c>
      <c r="O83" s="23">
        <f t="shared" si="8"/>
        <v>1.5263157894736843</v>
      </c>
      <c r="P83" s="23">
        <v>0.87105133724920314</v>
      </c>
      <c r="Q83" s="23">
        <v>1.163462701676707</v>
      </c>
      <c r="R83" s="23">
        <f t="shared" si="9"/>
        <v>20.905232093980874</v>
      </c>
      <c r="S83" s="23">
        <f t="shared" si="9"/>
        <v>22.105791331857432</v>
      </c>
      <c r="T83" s="23">
        <f t="shared" si="10"/>
        <v>43.011023425838303</v>
      </c>
      <c r="U83" s="9">
        <v>1</v>
      </c>
      <c r="V83" s="9">
        <v>1.2</v>
      </c>
      <c r="W83" s="11">
        <f t="shared" si="11"/>
        <v>51.613228111005959</v>
      </c>
    </row>
    <row r="84" spans="1:23" x14ac:dyDescent="0.25">
      <c r="A84" s="18">
        <v>77</v>
      </c>
      <c r="B84" s="19">
        <f t="shared" si="6"/>
        <v>35</v>
      </c>
      <c r="C84" s="19">
        <v>14</v>
      </c>
      <c r="D84" s="19">
        <v>21</v>
      </c>
      <c r="E84" s="19">
        <f t="shared" si="7"/>
        <v>54</v>
      </c>
      <c r="F84" s="19">
        <v>23</v>
      </c>
      <c r="G84" s="19">
        <v>31</v>
      </c>
      <c r="I84" s="18">
        <v>77</v>
      </c>
      <c r="J84" s="18">
        <v>45</v>
      </c>
      <c r="K84" s="18">
        <v>49</v>
      </c>
      <c r="L84" s="18">
        <v>19</v>
      </c>
      <c r="M84" s="18">
        <v>50</v>
      </c>
      <c r="N84" s="23">
        <f t="shared" si="8"/>
        <v>0.42222222222222222</v>
      </c>
      <c r="O84" s="23">
        <f t="shared" si="8"/>
        <v>1.0204081632653061</v>
      </c>
      <c r="P84" s="23">
        <v>1.0980308563172401</v>
      </c>
      <c r="Q84" s="23">
        <v>1.2533296593497394</v>
      </c>
      <c r="R84" s="23">
        <f t="shared" si="9"/>
        <v>49.411388534275801</v>
      </c>
      <c r="S84" s="23">
        <f t="shared" si="9"/>
        <v>61.413153308137233</v>
      </c>
      <c r="T84" s="23">
        <f t="shared" si="10"/>
        <v>110.82454184241303</v>
      </c>
      <c r="U84" s="9">
        <v>1</v>
      </c>
      <c r="V84" s="9">
        <v>1.2</v>
      </c>
      <c r="W84" s="11">
        <f t="shared" si="11"/>
        <v>132.98945021089563</v>
      </c>
    </row>
    <row r="85" spans="1:23" x14ac:dyDescent="0.25">
      <c r="A85" s="18">
        <v>78</v>
      </c>
      <c r="B85" s="19">
        <f t="shared" si="6"/>
        <v>27</v>
      </c>
      <c r="C85" s="19">
        <v>13</v>
      </c>
      <c r="D85" s="19">
        <v>14</v>
      </c>
      <c r="E85" s="19">
        <f t="shared" si="7"/>
        <v>45</v>
      </c>
      <c r="F85" s="19">
        <v>24</v>
      </c>
      <c r="G85" s="19">
        <v>21</v>
      </c>
      <c r="I85" s="18">
        <v>78</v>
      </c>
      <c r="J85" s="18">
        <v>29</v>
      </c>
      <c r="K85" s="18">
        <v>53</v>
      </c>
      <c r="L85" s="18">
        <v>26</v>
      </c>
      <c r="M85" s="18">
        <v>38</v>
      </c>
      <c r="N85" s="23">
        <f t="shared" si="8"/>
        <v>0.89655172413793105</v>
      </c>
      <c r="O85" s="23">
        <f t="shared" si="8"/>
        <v>0.71698113207547165</v>
      </c>
      <c r="P85" s="23">
        <v>1.2463082851082308</v>
      </c>
      <c r="Q85" s="23">
        <v>1.3285489276730484</v>
      </c>
      <c r="R85" s="23">
        <f t="shared" si="9"/>
        <v>36.142940268138695</v>
      </c>
      <c r="S85" s="23">
        <f t="shared" si="9"/>
        <v>70.413093166671572</v>
      </c>
      <c r="T85" s="23">
        <f t="shared" si="10"/>
        <v>106.55603343481027</v>
      </c>
      <c r="U85" s="9">
        <v>1</v>
      </c>
      <c r="V85" s="9">
        <v>1.2</v>
      </c>
      <c r="W85" s="11">
        <f t="shared" si="11"/>
        <v>127.86724012177233</v>
      </c>
    </row>
    <row r="86" spans="1:23" x14ac:dyDescent="0.25">
      <c r="A86" s="18">
        <v>79</v>
      </c>
      <c r="B86" s="19">
        <f t="shared" si="6"/>
        <v>53</v>
      </c>
      <c r="C86" s="19">
        <v>19</v>
      </c>
      <c r="D86" s="19">
        <v>34</v>
      </c>
      <c r="E86" s="19">
        <f t="shared" si="7"/>
        <v>39</v>
      </c>
      <c r="F86" s="19">
        <v>18</v>
      </c>
      <c r="G86" s="19">
        <v>21</v>
      </c>
      <c r="I86" s="18">
        <v>79</v>
      </c>
      <c r="J86" s="18">
        <v>62</v>
      </c>
      <c r="K86" s="18">
        <v>70</v>
      </c>
      <c r="L86" s="18">
        <v>27</v>
      </c>
      <c r="M86" s="18">
        <v>38</v>
      </c>
      <c r="N86" s="23">
        <f t="shared" si="8"/>
        <v>0.43548387096774194</v>
      </c>
      <c r="O86" s="23">
        <f t="shared" si="8"/>
        <v>0.54285714285714282</v>
      </c>
      <c r="P86" s="23">
        <v>1.2587200943383465</v>
      </c>
      <c r="Q86" s="23">
        <v>1.556891493509448</v>
      </c>
      <c r="R86" s="23">
        <f t="shared" si="9"/>
        <v>78.040645848977491</v>
      </c>
      <c r="S86" s="23">
        <f t="shared" si="9"/>
        <v>108.98240454566135</v>
      </c>
      <c r="T86" s="23">
        <f t="shared" si="10"/>
        <v>187.02305039463886</v>
      </c>
      <c r="U86" s="9">
        <v>1</v>
      </c>
      <c r="V86" s="9">
        <v>1.2</v>
      </c>
      <c r="W86" s="11">
        <f t="shared" si="11"/>
        <v>224.42766047356662</v>
      </c>
    </row>
    <row r="87" spans="1:23" x14ac:dyDescent="0.25">
      <c r="A87" s="18">
        <v>80</v>
      </c>
      <c r="B87" s="19">
        <f t="shared" si="6"/>
        <v>105</v>
      </c>
      <c r="C87" s="19">
        <v>27</v>
      </c>
      <c r="D87" s="19">
        <v>78</v>
      </c>
      <c r="E87" s="19">
        <f t="shared" si="7"/>
        <v>84</v>
      </c>
      <c r="F87" s="19">
        <v>39</v>
      </c>
      <c r="G87" s="19">
        <v>45</v>
      </c>
      <c r="I87" s="18">
        <v>80</v>
      </c>
      <c r="J87" s="18">
        <v>43</v>
      </c>
      <c r="K87" s="18">
        <v>62</v>
      </c>
      <c r="L87" s="18">
        <v>19</v>
      </c>
      <c r="M87" s="18">
        <v>18</v>
      </c>
      <c r="N87" s="23">
        <f t="shared" si="8"/>
        <v>0.44186046511627908</v>
      </c>
      <c r="O87" s="23">
        <f t="shared" si="8"/>
        <v>0.29032258064516131</v>
      </c>
      <c r="P87" s="23">
        <v>0.99793733229424786</v>
      </c>
      <c r="Q87" s="23">
        <v>1.2686136794893021</v>
      </c>
      <c r="R87" s="23">
        <f t="shared" si="9"/>
        <v>42.911305288652656</v>
      </c>
      <c r="S87" s="23">
        <f t="shared" si="9"/>
        <v>78.65404812833674</v>
      </c>
      <c r="T87" s="23">
        <f t="shared" si="10"/>
        <v>121.5653534169894</v>
      </c>
      <c r="U87" s="9">
        <v>1</v>
      </c>
      <c r="V87" s="9">
        <v>1.2</v>
      </c>
      <c r="W87" s="11">
        <f t="shared" si="11"/>
        <v>145.87842410038726</v>
      </c>
    </row>
    <row r="88" spans="1:23" x14ac:dyDescent="0.25">
      <c r="A88" s="18">
        <v>81</v>
      </c>
      <c r="B88" s="19">
        <f t="shared" si="6"/>
        <v>61</v>
      </c>
      <c r="C88" s="19">
        <v>31</v>
      </c>
      <c r="D88" s="19">
        <v>30</v>
      </c>
      <c r="E88" s="19">
        <f t="shared" si="7"/>
        <v>74</v>
      </c>
      <c r="F88" s="19">
        <v>26</v>
      </c>
      <c r="G88" s="19">
        <v>48</v>
      </c>
      <c r="I88" s="18">
        <v>81</v>
      </c>
      <c r="J88" s="18">
        <v>35</v>
      </c>
      <c r="K88" s="18">
        <v>58</v>
      </c>
      <c r="L88" s="18">
        <v>15</v>
      </c>
      <c r="M88" s="18">
        <v>21</v>
      </c>
      <c r="N88" s="23">
        <f t="shared" si="8"/>
        <v>0.42857142857142855</v>
      </c>
      <c r="O88" s="23">
        <f t="shared" si="8"/>
        <v>0.36206896551724138</v>
      </c>
      <c r="P88" s="23">
        <v>1.0566307227620151</v>
      </c>
      <c r="Q88" s="23">
        <v>1.2708540869872402</v>
      </c>
      <c r="R88" s="23">
        <f t="shared" si="9"/>
        <v>36.98207529667053</v>
      </c>
      <c r="S88" s="23">
        <f t="shared" si="9"/>
        <v>73.709537045259935</v>
      </c>
      <c r="T88" s="23">
        <f t="shared" si="10"/>
        <v>110.69161234193047</v>
      </c>
      <c r="U88" s="9">
        <v>1</v>
      </c>
      <c r="V88" s="9">
        <v>1.2</v>
      </c>
      <c r="W88" s="11">
        <f t="shared" si="11"/>
        <v>132.82993481031656</v>
      </c>
    </row>
    <row r="89" spans="1:23" x14ac:dyDescent="0.25">
      <c r="A89" s="18">
        <v>82</v>
      </c>
      <c r="B89" s="19">
        <f t="shared" si="6"/>
        <v>56</v>
      </c>
      <c r="C89" s="19">
        <v>23</v>
      </c>
      <c r="D89" s="19">
        <v>33</v>
      </c>
      <c r="E89" s="19">
        <f t="shared" si="7"/>
        <v>116</v>
      </c>
      <c r="F89" s="19">
        <v>49</v>
      </c>
      <c r="G89" s="19">
        <v>67</v>
      </c>
      <c r="I89" s="18">
        <v>82</v>
      </c>
      <c r="J89" s="18">
        <v>41</v>
      </c>
      <c r="K89" s="18">
        <v>49</v>
      </c>
      <c r="L89" s="18">
        <v>8</v>
      </c>
      <c r="M89" s="18">
        <v>27</v>
      </c>
      <c r="N89" s="23">
        <f t="shared" si="8"/>
        <v>0.1951219512195122</v>
      </c>
      <c r="O89" s="23">
        <f t="shared" si="8"/>
        <v>0.55102040816326525</v>
      </c>
      <c r="P89" s="23">
        <v>0.83082836143162497</v>
      </c>
      <c r="Q89" s="23">
        <v>1.0329877075932696</v>
      </c>
      <c r="R89" s="23">
        <f t="shared" si="9"/>
        <v>34.063962818696623</v>
      </c>
      <c r="S89" s="23">
        <f t="shared" si="9"/>
        <v>50.616397672070214</v>
      </c>
      <c r="T89" s="23">
        <f t="shared" si="10"/>
        <v>84.680360490766844</v>
      </c>
      <c r="U89" s="9">
        <v>1</v>
      </c>
      <c r="V89" s="9">
        <v>1.2</v>
      </c>
      <c r="W89" s="11">
        <f t="shared" si="11"/>
        <v>101.6164325889202</v>
      </c>
    </row>
    <row r="90" spans="1:23" x14ac:dyDescent="0.25">
      <c r="A90" s="18">
        <v>83</v>
      </c>
      <c r="B90" s="19">
        <f t="shared" si="6"/>
        <v>26</v>
      </c>
      <c r="C90" s="19">
        <v>9</v>
      </c>
      <c r="D90" s="19">
        <v>17</v>
      </c>
      <c r="E90" s="19">
        <f t="shared" si="7"/>
        <v>89</v>
      </c>
      <c r="F90" s="19">
        <v>36</v>
      </c>
      <c r="G90" s="19">
        <v>53</v>
      </c>
      <c r="I90" s="18">
        <v>83</v>
      </c>
      <c r="J90" s="18">
        <v>39</v>
      </c>
      <c r="K90" s="18">
        <v>39</v>
      </c>
      <c r="L90" s="18">
        <v>8</v>
      </c>
      <c r="M90" s="18">
        <v>12</v>
      </c>
      <c r="N90" s="23">
        <f t="shared" si="8"/>
        <v>0.20512820512820512</v>
      </c>
      <c r="O90" s="23">
        <f t="shared" si="8"/>
        <v>0.30769230769230771</v>
      </c>
      <c r="P90" s="23">
        <v>0.79545130371297212</v>
      </c>
      <c r="Q90" s="23">
        <v>0.97719802345730455</v>
      </c>
      <c r="R90" s="23">
        <f t="shared" si="9"/>
        <v>31.022600844805911</v>
      </c>
      <c r="S90" s="23">
        <f t="shared" si="9"/>
        <v>38.110722914834881</v>
      </c>
      <c r="T90" s="23">
        <f t="shared" si="10"/>
        <v>69.133323759640788</v>
      </c>
      <c r="U90" s="9">
        <v>1</v>
      </c>
      <c r="V90" s="9">
        <v>1.2</v>
      </c>
      <c r="W90" s="11">
        <f t="shared" si="11"/>
        <v>82.959988511568937</v>
      </c>
    </row>
    <row r="91" spans="1:23" x14ac:dyDescent="0.25">
      <c r="A91" s="18">
        <v>84</v>
      </c>
      <c r="B91" s="19">
        <f t="shared" si="6"/>
        <v>29</v>
      </c>
      <c r="C91" s="19">
        <v>18</v>
      </c>
      <c r="D91" s="19">
        <v>11</v>
      </c>
      <c r="E91" s="19">
        <f t="shared" si="7"/>
        <v>70</v>
      </c>
      <c r="F91" s="19">
        <v>27</v>
      </c>
      <c r="G91" s="19">
        <v>43</v>
      </c>
      <c r="I91" s="18">
        <v>84</v>
      </c>
      <c r="J91" s="18">
        <v>20</v>
      </c>
      <c r="K91" s="18">
        <v>44</v>
      </c>
      <c r="L91" s="18">
        <v>5</v>
      </c>
      <c r="M91" s="18">
        <v>13</v>
      </c>
      <c r="N91" s="23">
        <f t="shared" si="8"/>
        <v>0.25</v>
      </c>
      <c r="O91" s="23">
        <f t="shared" si="8"/>
        <v>0.29545454545454547</v>
      </c>
      <c r="P91" s="23">
        <v>0.76933012984981708</v>
      </c>
      <c r="Q91" s="23">
        <v>0.89278504471699538</v>
      </c>
      <c r="R91" s="23">
        <f t="shared" si="9"/>
        <v>15.386602596996342</v>
      </c>
      <c r="S91" s="23">
        <f t="shared" si="9"/>
        <v>39.2825419675478</v>
      </c>
      <c r="T91" s="23">
        <f t="shared" si="10"/>
        <v>54.669144564544141</v>
      </c>
      <c r="U91" s="9">
        <v>1</v>
      </c>
      <c r="V91" s="9">
        <v>1.2</v>
      </c>
      <c r="W91" s="11">
        <f t="shared" si="11"/>
        <v>65.602973477452963</v>
      </c>
    </row>
    <row r="92" spans="1:23" x14ac:dyDescent="0.25">
      <c r="A92" s="18">
        <v>85</v>
      </c>
      <c r="B92" s="19">
        <f t="shared" si="6"/>
        <v>23</v>
      </c>
      <c r="C92" s="19">
        <v>10</v>
      </c>
      <c r="D92" s="19">
        <v>13</v>
      </c>
      <c r="E92" s="19">
        <f t="shared" si="7"/>
        <v>74</v>
      </c>
      <c r="F92" s="19">
        <v>30</v>
      </c>
      <c r="G92" s="19">
        <v>44</v>
      </c>
      <c r="I92" s="18">
        <v>85</v>
      </c>
      <c r="J92" s="18">
        <v>25</v>
      </c>
      <c r="K92" s="18">
        <v>35</v>
      </c>
      <c r="L92" s="18">
        <v>6</v>
      </c>
      <c r="M92" s="18">
        <v>10</v>
      </c>
      <c r="N92" s="23">
        <f t="shared" si="8"/>
        <v>0.24</v>
      </c>
      <c r="O92" s="23">
        <f t="shared" si="8"/>
        <v>0.2857142857142857</v>
      </c>
      <c r="P92" s="23">
        <v>0.63487618720746197</v>
      </c>
      <c r="Q92" s="23">
        <v>0.81685787088963369</v>
      </c>
      <c r="R92" s="23">
        <f t="shared" si="9"/>
        <v>15.87190468018655</v>
      </c>
      <c r="S92" s="23">
        <f t="shared" si="9"/>
        <v>28.590025481137179</v>
      </c>
      <c r="T92" s="23">
        <f t="shared" si="10"/>
        <v>44.461930161323728</v>
      </c>
      <c r="U92" s="9">
        <v>1</v>
      </c>
      <c r="V92" s="9">
        <v>1.2</v>
      </c>
      <c r="W92" s="11">
        <f t="shared" si="11"/>
        <v>53.354316193588474</v>
      </c>
    </row>
    <row r="93" spans="1:23" x14ac:dyDescent="0.25">
      <c r="A93" s="18">
        <v>86</v>
      </c>
      <c r="B93" s="19">
        <f t="shared" si="6"/>
        <v>10</v>
      </c>
      <c r="C93" s="19">
        <v>4</v>
      </c>
      <c r="D93" s="19">
        <v>6</v>
      </c>
      <c r="E93" s="19">
        <f t="shared" si="7"/>
        <v>63</v>
      </c>
      <c r="F93" s="19">
        <v>34</v>
      </c>
      <c r="G93" s="19">
        <v>29</v>
      </c>
      <c r="I93" s="18">
        <v>86</v>
      </c>
      <c r="J93" s="18">
        <v>19</v>
      </c>
      <c r="K93" s="18">
        <v>22</v>
      </c>
      <c r="L93" s="18">
        <v>4</v>
      </c>
      <c r="M93" s="18">
        <v>7</v>
      </c>
      <c r="N93" s="23">
        <f t="shared" si="8"/>
        <v>0.21052631578947367</v>
      </c>
      <c r="O93" s="23">
        <f t="shared" si="8"/>
        <v>0.31818181818181818</v>
      </c>
      <c r="P93" s="23">
        <v>0.59251896722634823</v>
      </c>
      <c r="Q93" s="23">
        <v>0.66503407279138271</v>
      </c>
      <c r="R93" s="23">
        <f t="shared" si="9"/>
        <v>11.257860377300617</v>
      </c>
      <c r="S93" s="23">
        <f t="shared" si="9"/>
        <v>14.63074960141042</v>
      </c>
      <c r="T93" s="23">
        <f t="shared" si="10"/>
        <v>25.888609978711038</v>
      </c>
      <c r="U93" s="9">
        <v>1</v>
      </c>
      <c r="V93" s="9">
        <v>1.2</v>
      </c>
      <c r="W93" s="11">
        <f t="shared" si="11"/>
        <v>31.066331974453245</v>
      </c>
    </row>
    <row r="94" spans="1:23" x14ac:dyDescent="0.25">
      <c r="A94" s="18">
        <v>87</v>
      </c>
      <c r="B94" s="19">
        <f t="shared" si="6"/>
        <v>10</v>
      </c>
      <c r="C94" s="19">
        <v>7</v>
      </c>
      <c r="D94" s="19">
        <v>3</v>
      </c>
      <c r="E94" s="19">
        <f t="shared" si="7"/>
        <v>48</v>
      </c>
      <c r="F94" s="19">
        <v>14</v>
      </c>
      <c r="G94" s="19">
        <v>34</v>
      </c>
      <c r="I94" s="18">
        <v>87</v>
      </c>
      <c r="J94" s="18">
        <v>25</v>
      </c>
      <c r="K94" s="18">
        <v>32</v>
      </c>
      <c r="L94" s="18">
        <v>6</v>
      </c>
      <c r="M94" s="18">
        <v>2</v>
      </c>
      <c r="N94" s="23">
        <f t="shared" si="8"/>
        <v>0.24</v>
      </c>
      <c r="O94" s="23">
        <f t="shared" si="8"/>
        <v>6.25E-2</v>
      </c>
      <c r="P94" s="23">
        <v>0.53960965661133853</v>
      </c>
      <c r="Q94" s="23">
        <v>0.58243520094866652</v>
      </c>
      <c r="R94" s="23">
        <f t="shared" si="9"/>
        <v>13.490241415283464</v>
      </c>
      <c r="S94" s="23">
        <f t="shared" si="9"/>
        <v>18.637926430357329</v>
      </c>
      <c r="T94" s="23">
        <f t="shared" si="10"/>
        <v>32.128167845640789</v>
      </c>
      <c r="U94" s="9">
        <v>1</v>
      </c>
      <c r="V94" s="9">
        <v>1.2</v>
      </c>
      <c r="W94" s="11">
        <f t="shared" si="11"/>
        <v>38.553801414768948</v>
      </c>
    </row>
    <row r="95" spans="1:23" x14ac:dyDescent="0.25">
      <c r="A95" s="18">
        <v>88</v>
      </c>
      <c r="B95" s="19">
        <f t="shared" si="6"/>
        <v>7</v>
      </c>
      <c r="C95" s="19">
        <v>3</v>
      </c>
      <c r="D95" s="19">
        <v>4</v>
      </c>
      <c r="E95" s="19">
        <f t="shared" si="7"/>
        <v>51</v>
      </c>
      <c r="F95" s="19">
        <v>23</v>
      </c>
      <c r="G95" s="19">
        <v>28</v>
      </c>
      <c r="I95" s="18">
        <v>88</v>
      </c>
      <c r="J95" s="18">
        <v>9</v>
      </c>
      <c r="K95" s="18">
        <v>25</v>
      </c>
      <c r="L95" s="18">
        <v>1</v>
      </c>
      <c r="M95" s="18">
        <v>6</v>
      </c>
      <c r="N95" s="23">
        <f t="shared" si="8"/>
        <v>0.1111111111111111</v>
      </c>
      <c r="O95" s="23">
        <f t="shared" si="8"/>
        <v>0.24</v>
      </c>
      <c r="P95" s="23">
        <v>0.42492841509967139</v>
      </c>
      <c r="Q95" s="23">
        <v>0.538924794292031</v>
      </c>
      <c r="R95" s="23">
        <f t="shared" si="9"/>
        <v>3.8243557358970426</v>
      </c>
      <c r="S95" s="23">
        <f t="shared" si="9"/>
        <v>13.473119857300775</v>
      </c>
      <c r="T95" s="23">
        <f t="shared" si="10"/>
        <v>17.297475593197817</v>
      </c>
      <c r="U95" s="9">
        <v>1</v>
      </c>
      <c r="V95" s="9">
        <v>1.2</v>
      </c>
      <c r="W95" s="11">
        <f t="shared" si="11"/>
        <v>20.756970711837379</v>
      </c>
    </row>
    <row r="96" spans="1:23" x14ac:dyDescent="0.25">
      <c r="A96" s="18">
        <v>89</v>
      </c>
      <c r="B96" s="19">
        <f t="shared" si="6"/>
        <v>8</v>
      </c>
      <c r="C96" s="19">
        <v>4</v>
      </c>
      <c r="D96" s="19">
        <v>4</v>
      </c>
      <c r="E96" s="19">
        <f t="shared" si="7"/>
        <v>35</v>
      </c>
      <c r="F96" s="19">
        <v>14</v>
      </c>
      <c r="G96" s="19">
        <v>21</v>
      </c>
      <c r="I96" s="18">
        <v>89</v>
      </c>
      <c r="J96" s="18">
        <v>22</v>
      </c>
      <c r="K96" s="18">
        <v>35</v>
      </c>
      <c r="L96" s="18">
        <v>2</v>
      </c>
      <c r="M96" s="18">
        <v>5</v>
      </c>
      <c r="N96" s="23">
        <f t="shared" si="8"/>
        <v>9.0909090909090912E-2</v>
      </c>
      <c r="O96" s="23">
        <f t="shared" si="8"/>
        <v>0.14285714285714285</v>
      </c>
      <c r="P96" s="23">
        <v>0.43954351880761694</v>
      </c>
      <c r="Q96" s="23">
        <v>0.58486383815021825</v>
      </c>
      <c r="R96" s="23">
        <f t="shared" si="9"/>
        <v>9.6699574137675732</v>
      </c>
      <c r="S96" s="23">
        <f t="shared" si="9"/>
        <v>20.47023433525764</v>
      </c>
      <c r="T96" s="23">
        <f t="shared" si="10"/>
        <v>30.140191749025213</v>
      </c>
      <c r="U96" s="9">
        <v>1</v>
      </c>
      <c r="V96" s="9">
        <v>1.2</v>
      </c>
      <c r="W96" s="11">
        <f t="shared" si="11"/>
        <v>36.168230098830257</v>
      </c>
    </row>
    <row r="97" spans="1:26" x14ac:dyDescent="0.25">
      <c r="A97" s="18">
        <v>90</v>
      </c>
      <c r="B97" s="19">
        <f t="shared" si="6"/>
        <v>3</v>
      </c>
      <c r="C97" s="19">
        <v>2</v>
      </c>
      <c r="D97" s="19">
        <v>1</v>
      </c>
      <c r="E97" s="19">
        <f t="shared" si="7"/>
        <v>45</v>
      </c>
      <c r="F97" s="19">
        <v>18</v>
      </c>
      <c r="G97" s="19">
        <v>27</v>
      </c>
      <c r="I97" s="18">
        <v>90</v>
      </c>
      <c r="J97" s="18">
        <v>16</v>
      </c>
      <c r="K97" s="18">
        <v>16</v>
      </c>
      <c r="L97" s="18">
        <v>0</v>
      </c>
      <c r="M97" s="18">
        <v>4</v>
      </c>
      <c r="N97" s="23">
        <f t="shared" si="8"/>
        <v>0</v>
      </c>
      <c r="O97" s="23">
        <f t="shared" si="8"/>
        <v>0.25</v>
      </c>
      <c r="P97" s="23">
        <v>0.29334177999847655</v>
      </c>
      <c r="Q97" s="23">
        <v>0.41530601552252439</v>
      </c>
      <c r="R97" s="23">
        <f t="shared" si="9"/>
        <v>4.6934684799756248</v>
      </c>
      <c r="S97" s="23">
        <f t="shared" si="9"/>
        <v>6.6448962483603902</v>
      </c>
      <c r="T97" s="23">
        <f t="shared" si="10"/>
        <v>11.338364728336014</v>
      </c>
      <c r="U97" s="9">
        <v>1</v>
      </c>
      <c r="V97" s="9">
        <v>1.2</v>
      </c>
      <c r="W97" s="11">
        <f t="shared" si="11"/>
        <v>13.606037674003217</v>
      </c>
    </row>
    <row r="98" spans="1:26" x14ac:dyDescent="0.25">
      <c r="A98" s="18">
        <v>91</v>
      </c>
      <c r="B98" s="19">
        <f t="shared" si="6"/>
        <v>0</v>
      </c>
      <c r="C98" s="19">
        <v>0</v>
      </c>
      <c r="D98" s="19">
        <v>0</v>
      </c>
      <c r="E98" s="19">
        <f t="shared" si="7"/>
        <v>19</v>
      </c>
      <c r="F98" s="19">
        <v>6</v>
      </c>
      <c r="G98" s="19">
        <v>13</v>
      </c>
      <c r="I98" s="18">
        <v>91</v>
      </c>
      <c r="J98" s="18">
        <v>7</v>
      </c>
      <c r="K98" s="18">
        <v>31</v>
      </c>
      <c r="L98" s="18">
        <v>0</v>
      </c>
      <c r="M98" s="18">
        <v>5</v>
      </c>
      <c r="N98" s="23">
        <f t="shared" si="8"/>
        <v>0</v>
      </c>
      <c r="O98" s="23">
        <f t="shared" si="8"/>
        <v>0.16129032258064516</v>
      </c>
      <c r="P98" s="23">
        <v>0.51531830673735146</v>
      </c>
      <c r="Q98" s="23">
        <v>0.55174465708741827</v>
      </c>
      <c r="R98" s="23">
        <f t="shared" si="9"/>
        <v>3.60722814716146</v>
      </c>
      <c r="S98" s="23">
        <f t="shared" si="9"/>
        <v>17.104084369709966</v>
      </c>
      <c r="T98" s="23">
        <f t="shared" si="10"/>
        <v>20.711312516871427</v>
      </c>
      <c r="U98" s="9">
        <v>1</v>
      </c>
      <c r="V98" s="9">
        <v>1.2</v>
      </c>
      <c r="W98" s="11">
        <f t="shared" si="11"/>
        <v>24.85357502024571</v>
      </c>
    </row>
    <row r="99" spans="1:26" x14ac:dyDescent="0.25">
      <c r="A99" s="18">
        <v>92</v>
      </c>
      <c r="B99" s="19">
        <f t="shared" si="6"/>
        <v>6</v>
      </c>
      <c r="C99" s="19">
        <v>0</v>
      </c>
      <c r="D99" s="19">
        <v>6</v>
      </c>
      <c r="E99" s="19">
        <f t="shared" si="7"/>
        <v>38</v>
      </c>
      <c r="F99" s="19">
        <v>16</v>
      </c>
      <c r="G99" s="19">
        <v>22</v>
      </c>
      <c r="I99" s="18">
        <v>92</v>
      </c>
      <c r="J99" s="18">
        <v>4</v>
      </c>
      <c r="K99" s="18">
        <v>17</v>
      </c>
      <c r="L99" s="18">
        <v>0</v>
      </c>
      <c r="M99" s="18">
        <v>5</v>
      </c>
      <c r="N99" s="23">
        <f t="shared" si="8"/>
        <v>0</v>
      </c>
      <c r="O99" s="23">
        <f t="shared" si="8"/>
        <v>0.29411764705882354</v>
      </c>
      <c r="P99" s="23">
        <v>0.25087086693659977</v>
      </c>
      <c r="Q99" s="23">
        <v>0.33026188234471449</v>
      </c>
      <c r="R99" s="23">
        <f t="shared" si="9"/>
        <v>1.0034834677463991</v>
      </c>
      <c r="S99" s="23">
        <f t="shared" si="9"/>
        <v>5.6144519998601465</v>
      </c>
      <c r="T99" s="23">
        <f t="shared" si="10"/>
        <v>6.6179354676065456</v>
      </c>
      <c r="U99" s="9">
        <v>1</v>
      </c>
      <c r="V99" s="9">
        <v>1.2</v>
      </c>
      <c r="W99" s="11">
        <f t="shared" si="11"/>
        <v>7.9415225611278544</v>
      </c>
    </row>
    <row r="100" spans="1:26" x14ac:dyDescent="0.25">
      <c r="A100" s="18">
        <v>93</v>
      </c>
      <c r="B100" s="19">
        <f t="shared" si="6"/>
        <v>1</v>
      </c>
      <c r="C100" s="19">
        <v>0</v>
      </c>
      <c r="D100" s="19">
        <v>1</v>
      </c>
      <c r="E100" s="19">
        <f t="shared" si="7"/>
        <v>23</v>
      </c>
      <c r="F100" s="19">
        <v>11</v>
      </c>
      <c r="G100" s="19">
        <v>12</v>
      </c>
      <c r="I100" s="18">
        <v>93</v>
      </c>
      <c r="J100" s="18">
        <v>4</v>
      </c>
      <c r="K100" s="18">
        <v>13</v>
      </c>
      <c r="L100" s="18">
        <v>4</v>
      </c>
      <c r="M100" s="18">
        <v>1</v>
      </c>
      <c r="N100" s="23">
        <f t="shared" si="8"/>
        <v>1</v>
      </c>
      <c r="O100" s="23">
        <f t="shared" si="8"/>
        <v>7.6923076923076927E-2</v>
      </c>
      <c r="P100" s="23">
        <v>0.24940000693272754</v>
      </c>
      <c r="Q100" s="23">
        <v>0.31135538153383752</v>
      </c>
      <c r="R100" s="23">
        <f t="shared" si="9"/>
        <v>0.99760002773091017</v>
      </c>
      <c r="S100" s="23">
        <f t="shared" si="9"/>
        <v>4.0476199599398877</v>
      </c>
      <c r="T100" s="23">
        <f t="shared" si="10"/>
        <v>5.0452199876707979</v>
      </c>
      <c r="U100" s="9">
        <v>1</v>
      </c>
      <c r="V100" s="9">
        <v>1.2</v>
      </c>
      <c r="W100" s="11">
        <f t="shared" si="11"/>
        <v>6.0542639852049573</v>
      </c>
    </row>
    <row r="101" spans="1:26" x14ac:dyDescent="0.25">
      <c r="A101" s="18">
        <v>94</v>
      </c>
      <c r="B101" s="19">
        <f t="shared" si="6"/>
        <v>3</v>
      </c>
      <c r="C101" s="19">
        <v>0</v>
      </c>
      <c r="D101" s="19">
        <v>3</v>
      </c>
      <c r="E101" s="19">
        <f t="shared" si="7"/>
        <v>27</v>
      </c>
      <c r="F101" s="19">
        <v>4</v>
      </c>
      <c r="G101" s="19">
        <v>23</v>
      </c>
      <c r="I101" s="18">
        <v>94</v>
      </c>
      <c r="J101" s="18">
        <v>3</v>
      </c>
      <c r="K101" s="18">
        <v>12</v>
      </c>
      <c r="L101" s="18">
        <v>2</v>
      </c>
      <c r="M101" s="18">
        <v>6</v>
      </c>
      <c r="N101" s="23">
        <f t="shared" si="8"/>
        <v>0.66666666666666663</v>
      </c>
      <c r="O101" s="23">
        <f t="shared" si="8"/>
        <v>0.5</v>
      </c>
      <c r="P101" s="23">
        <v>0</v>
      </c>
      <c r="Q101" s="23">
        <v>0</v>
      </c>
      <c r="R101" s="23">
        <f t="shared" si="9"/>
        <v>0</v>
      </c>
      <c r="S101" s="23">
        <f t="shared" si="9"/>
        <v>0</v>
      </c>
      <c r="T101" s="23">
        <f t="shared" si="10"/>
        <v>0</v>
      </c>
      <c r="U101" s="9">
        <v>1</v>
      </c>
      <c r="V101" s="9">
        <v>1.2</v>
      </c>
      <c r="W101" s="11">
        <f t="shared" si="11"/>
        <v>0</v>
      </c>
    </row>
    <row r="102" spans="1:26" x14ac:dyDescent="0.25">
      <c r="A102" s="18">
        <v>95</v>
      </c>
      <c r="B102" s="19">
        <f t="shared" si="6"/>
        <v>4</v>
      </c>
      <c r="C102" s="19">
        <v>2</v>
      </c>
      <c r="D102" s="19">
        <v>2</v>
      </c>
      <c r="E102" s="19">
        <f t="shared" si="7"/>
        <v>14</v>
      </c>
      <c r="F102" s="19">
        <v>3</v>
      </c>
      <c r="G102" s="19">
        <v>11</v>
      </c>
      <c r="I102" s="18">
        <v>95</v>
      </c>
      <c r="J102" s="18">
        <v>3</v>
      </c>
      <c r="K102" s="18">
        <v>3</v>
      </c>
      <c r="L102" s="18">
        <v>0</v>
      </c>
      <c r="M102" s="18">
        <v>1</v>
      </c>
      <c r="N102" s="23">
        <f t="shared" si="8"/>
        <v>0</v>
      </c>
      <c r="O102" s="23">
        <f t="shared" si="8"/>
        <v>0.33333333333333331</v>
      </c>
      <c r="P102" s="23">
        <v>0.1860707528198868</v>
      </c>
      <c r="Q102" s="23">
        <v>0.24279477941992539</v>
      </c>
      <c r="R102" s="23">
        <f t="shared" si="9"/>
        <v>0.55821225845966038</v>
      </c>
      <c r="S102" s="23">
        <f t="shared" si="9"/>
        <v>0.72838433825977611</v>
      </c>
      <c r="T102" s="23">
        <f t="shared" si="10"/>
        <v>1.2865965967194364</v>
      </c>
      <c r="U102" s="9">
        <v>1</v>
      </c>
      <c r="V102" s="9">
        <v>1.2</v>
      </c>
      <c r="W102" s="11">
        <f t="shared" si="11"/>
        <v>1.5439159160633236</v>
      </c>
    </row>
    <row r="103" spans="1:26" x14ac:dyDescent="0.25">
      <c r="A103" s="18">
        <v>96</v>
      </c>
      <c r="B103" s="19">
        <f t="shared" si="6"/>
        <v>0</v>
      </c>
      <c r="C103" s="19">
        <v>0</v>
      </c>
      <c r="D103" s="19">
        <v>0</v>
      </c>
      <c r="E103" s="19">
        <f t="shared" si="7"/>
        <v>15</v>
      </c>
      <c r="F103" s="19">
        <v>5</v>
      </c>
      <c r="G103" s="19">
        <v>10</v>
      </c>
      <c r="I103" s="18">
        <v>96</v>
      </c>
      <c r="J103" s="18">
        <v>2</v>
      </c>
      <c r="K103" s="18">
        <v>4</v>
      </c>
      <c r="L103" s="18">
        <v>0</v>
      </c>
      <c r="M103" s="18">
        <v>0</v>
      </c>
      <c r="N103" s="23">
        <f t="shared" si="8"/>
        <v>0</v>
      </c>
      <c r="O103" s="23">
        <f t="shared" si="8"/>
        <v>0</v>
      </c>
      <c r="P103" s="23">
        <v>0</v>
      </c>
      <c r="Q103" s="23">
        <v>0.21370266086191217</v>
      </c>
      <c r="R103" s="23">
        <f t="shared" si="9"/>
        <v>0</v>
      </c>
      <c r="S103" s="23">
        <f t="shared" si="9"/>
        <v>0.85481064344764868</v>
      </c>
      <c r="T103" s="23">
        <f t="shared" si="10"/>
        <v>0.85481064344764868</v>
      </c>
      <c r="U103" s="9">
        <v>1</v>
      </c>
      <c r="V103" s="9">
        <v>1.2</v>
      </c>
      <c r="W103" s="11">
        <f t="shared" si="11"/>
        <v>1.0257727721371783</v>
      </c>
    </row>
    <row r="104" spans="1:26" x14ac:dyDescent="0.25">
      <c r="A104" s="18">
        <v>97</v>
      </c>
      <c r="B104" s="19">
        <f t="shared" si="6"/>
        <v>0</v>
      </c>
      <c r="C104" s="19">
        <v>0</v>
      </c>
      <c r="D104" s="19">
        <v>0</v>
      </c>
      <c r="E104" s="19">
        <f t="shared" si="7"/>
        <v>12</v>
      </c>
      <c r="F104" s="19">
        <v>3</v>
      </c>
      <c r="G104" s="19">
        <v>9</v>
      </c>
      <c r="I104" s="18">
        <v>97</v>
      </c>
      <c r="J104" s="18">
        <v>1</v>
      </c>
      <c r="K104" s="18">
        <v>2</v>
      </c>
      <c r="L104" s="18">
        <v>0</v>
      </c>
      <c r="M104" s="18">
        <v>0</v>
      </c>
      <c r="N104" s="23">
        <f t="shared" si="8"/>
        <v>0</v>
      </c>
      <c r="O104" s="23">
        <f t="shared" si="8"/>
        <v>0</v>
      </c>
      <c r="P104" s="23">
        <v>0</v>
      </c>
      <c r="Q104" s="23">
        <v>0.2470826878262751</v>
      </c>
      <c r="R104" s="23">
        <f t="shared" si="9"/>
        <v>0</v>
      </c>
      <c r="S104" s="23">
        <f t="shared" si="9"/>
        <v>0.4941653756525502</v>
      </c>
      <c r="T104" s="23">
        <f t="shared" si="10"/>
        <v>0.4941653756525502</v>
      </c>
      <c r="U104" s="9">
        <v>1</v>
      </c>
      <c r="V104" s="9">
        <v>1.2</v>
      </c>
      <c r="W104" s="11">
        <f t="shared" si="11"/>
        <v>0.59299845078306024</v>
      </c>
    </row>
    <row r="105" spans="1:26" x14ac:dyDescent="0.25">
      <c r="A105" s="18">
        <v>98</v>
      </c>
      <c r="B105" s="19">
        <f t="shared" si="6"/>
        <v>0</v>
      </c>
      <c r="C105" s="19">
        <v>0</v>
      </c>
      <c r="D105" s="19">
        <v>0</v>
      </c>
      <c r="E105" s="19">
        <f t="shared" si="7"/>
        <v>3</v>
      </c>
      <c r="F105" s="19">
        <v>1</v>
      </c>
      <c r="G105" s="19">
        <v>2</v>
      </c>
      <c r="I105" s="18">
        <v>98</v>
      </c>
      <c r="J105" s="18">
        <v>0</v>
      </c>
      <c r="K105" s="18">
        <v>2</v>
      </c>
      <c r="L105" s="18">
        <v>0</v>
      </c>
      <c r="M105" s="18">
        <v>0</v>
      </c>
      <c r="N105" s="23"/>
      <c r="O105" s="23">
        <f t="shared" ref="O105" si="12">M105/K105</f>
        <v>0</v>
      </c>
      <c r="P105" s="23">
        <v>0</v>
      </c>
      <c r="Q105" s="23">
        <v>0</v>
      </c>
      <c r="R105" s="23">
        <f t="shared" si="9"/>
        <v>0</v>
      </c>
      <c r="S105" s="23">
        <f t="shared" si="9"/>
        <v>0</v>
      </c>
      <c r="T105" s="23">
        <f t="shared" si="10"/>
        <v>0</v>
      </c>
      <c r="U105" s="9">
        <v>1</v>
      </c>
      <c r="V105" s="9">
        <v>1.2</v>
      </c>
      <c r="W105" s="11">
        <f t="shared" si="11"/>
        <v>0</v>
      </c>
    </row>
    <row r="106" spans="1:26" x14ac:dyDescent="0.25">
      <c r="A106" s="18">
        <v>99</v>
      </c>
      <c r="B106" s="19">
        <f t="shared" si="6"/>
        <v>0</v>
      </c>
      <c r="C106" s="19">
        <v>0</v>
      </c>
      <c r="D106" s="19">
        <v>0</v>
      </c>
      <c r="E106" s="19">
        <f t="shared" si="7"/>
        <v>10</v>
      </c>
      <c r="F106" s="19">
        <v>2</v>
      </c>
      <c r="G106" s="19">
        <v>8</v>
      </c>
      <c r="I106" s="18">
        <v>99</v>
      </c>
      <c r="J106" s="18">
        <v>0</v>
      </c>
      <c r="K106" s="18">
        <v>0</v>
      </c>
      <c r="L106" s="18">
        <v>0</v>
      </c>
      <c r="M106" s="18">
        <v>0</v>
      </c>
      <c r="N106" s="23"/>
      <c r="O106" s="23"/>
      <c r="P106" s="23">
        <v>0.13723302458032616</v>
      </c>
      <c r="Q106" s="23">
        <v>9.1741050215756501E-2</v>
      </c>
      <c r="R106" s="23">
        <f t="shared" si="9"/>
        <v>0</v>
      </c>
      <c r="S106" s="23">
        <f t="shared" si="9"/>
        <v>0</v>
      </c>
      <c r="T106" s="23">
        <f t="shared" si="10"/>
        <v>0</v>
      </c>
      <c r="U106" s="9">
        <v>1</v>
      </c>
      <c r="V106" s="9">
        <v>1.2</v>
      </c>
      <c r="W106" s="11">
        <f t="shared" si="11"/>
        <v>0</v>
      </c>
    </row>
    <row r="107" spans="1:26" x14ac:dyDescent="0.25">
      <c r="A107" s="22" t="s">
        <v>4</v>
      </c>
      <c r="B107" s="22">
        <f>SUM(B7:B106)</f>
        <v>47620</v>
      </c>
      <c r="C107" s="22"/>
      <c r="D107" s="22"/>
      <c r="E107" s="22">
        <f>SUM(E7:E106)</f>
        <v>68524</v>
      </c>
      <c r="F107" s="22"/>
      <c r="G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80709.225486095602</v>
      </c>
      <c r="Y107" s="36" t="s">
        <v>104</v>
      </c>
      <c r="Z107" s="37">
        <v>916.02377918019192</v>
      </c>
    </row>
    <row r="108" spans="1:26" x14ac:dyDescent="0.25">
      <c r="E108" s="25">
        <f>B107/E107</f>
        <v>0.69493899947463666</v>
      </c>
      <c r="Y108" s="36" t="s">
        <v>109</v>
      </c>
      <c r="Z108" s="38">
        <f>W107*Z107</f>
        <v>73931569.744479552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58200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20.5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2839.0243902439024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1:U111"/>
    <mergeCell ref="R112:U112"/>
    <mergeCell ref="R113:U113"/>
    <mergeCell ref="A2:G2"/>
    <mergeCell ref="B4:D4"/>
    <mergeCell ref="E4:G4"/>
    <mergeCell ref="C5:D5"/>
    <mergeCell ref="F5:G5"/>
    <mergeCell ref="R110:U110"/>
  </mergeCells>
  <pageMargins left="0.7" right="0.7" top="0.75" bottom="0.75" header="0.3" footer="0.3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39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10383</v>
      </c>
      <c r="C7" s="18">
        <v>5556</v>
      </c>
      <c r="D7" s="18">
        <v>4827</v>
      </c>
      <c r="E7" s="18">
        <f>F7+G7</f>
        <v>2357</v>
      </c>
      <c r="F7" s="19">
        <v>1218</v>
      </c>
      <c r="G7" s="19">
        <v>1139</v>
      </c>
      <c r="I7" s="18">
        <v>0</v>
      </c>
      <c r="J7" s="18">
        <f>F7</f>
        <v>1218</v>
      </c>
      <c r="K7" s="18">
        <f>G7</f>
        <v>1139</v>
      </c>
      <c r="L7" s="18">
        <f>C7</f>
        <v>5556</v>
      </c>
      <c r="M7" s="18">
        <f>D7</f>
        <v>4827</v>
      </c>
      <c r="N7" s="23">
        <f>L7/J7</f>
        <v>4.5615763546798034</v>
      </c>
      <c r="O7" s="23">
        <f>M7/K7</f>
        <v>4.2379280070237053</v>
      </c>
      <c r="P7" s="23">
        <v>6.4342266201196239</v>
      </c>
      <c r="Q7" s="23">
        <v>6.2204431589803386</v>
      </c>
      <c r="R7" s="23">
        <f>J7*P7</f>
        <v>7836.8880233057016</v>
      </c>
      <c r="S7" s="23">
        <f>K7*Q7</f>
        <v>7085.0847580786058</v>
      </c>
      <c r="T7" s="23">
        <f>R7+S7</f>
        <v>14921.972781384307</v>
      </c>
      <c r="U7" s="9">
        <v>1.1000000000000001</v>
      </c>
      <c r="V7" s="9">
        <v>1.1499999999999999</v>
      </c>
      <c r="W7" s="11">
        <f>T7*U7*V7</f>
        <v>18876.295568451151</v>
      </c>
    </row>
    <row r="8" spans="1:23" x14ac:dyDescent="0.25">
      <c r="A8" s="18">
        <v>1</v>
      </c>
      <c r="B8" s="18">
        <f t="shared" ref="B8:B71" si="0">C8+D8</f>
        <v>4526</v>
      </c>
      <c r="C8" s="18">
        <v>2420</v>
      </c>
      <c r="D8" s="18">
        <v>2106</v>
      </c>
      <c r="E8" s="18">
        <f t="shared" ref="E8:E71" si="1">F8+G8</f>
        <v>3101</v>
      </c>
      <c r="F8" s="19">
        <v>1575</v>
      </c>
      <c r="G8" s="19">
        <v>1526</v>
      </c>
      <c r="I8" s="18">
        <v>1</v>
      </c>
      <c r="J8" s="18">
        <f t="shared" ref="J8:J71" si="2">F8</f>
        <v>1575</v>
      </c>
      <c r="K8" s="18">
        <f t="shared" ref="K8:K71" si="3">G8</f>
        <v>1526</v>
      </c>
      <c r="L8" s="18">
        <f t="shared" ref="L8:L71" si="4">C8</f>
        <v>2420</v>
      </c>
      <c r="M8" s="18">
        <f t="shared" ref="M8:M71" si="5">D8</f>
        <v>2106</v>
      </c>
      <c r="N8" s="23">
        <f t="shared" ref="N8:O71" si="6">L8/J8</f>
        <v>1.5365079365079366</v>
      </c>
      <c r="O8" s="23">
        <f t="shared" si="6"/>
        <v>1.3800786369593709</v>
      </c>
      <c r="P8" s="23">
        <v>2.2045044880748232</v>
      </c>
      <c r="Q8" s="23">
        <v>2.0897980049027405</v>
      </c>
      <c r="R8" s="23">
        <f t="shared" ref="R8:S71" si="7">J8*P8</f>
        <v>3472.0945687178464</v>
      </c>
      <c r="S8" s="23">
        <f t="shared" si="7"/>
        <v>3189.031755481582</v>
      </c>
      <c r="T8" s="23">
        <f t="shared" ref="T8:T71" si="8">R8+S8</f>
        <v>6661.1263241994284</v>
      </c>
      <c r="U8" s="9">
        <v>1.1000000000000001</v>
      </c>
      <c r="V8" s="9">
        <v>1.1499999999999999</v>
      </c>
      <c r="W8" s="11">
        <f t="shared" ref="W8:W71" si="9">T8*U8*V8</f>
        <v>8426.3248001122774</v>
      </c>
    </row>
    <row r="9" spans="1:23" x14ac:dyDescent="0.25">
      <c r="A9" s="18">
        <v>2</v>
      </c>
      <c r="B9" s="18">
        <f t="shared" si="0"/>
        <v>3096</v>
      </c>
      <c r="C9" s="18">
        <v>1616</v>
      </c>
      <c r="D9" s="18">
        <v>1480</v>
      </c>
      <c r="E9" s="18">
        <f t="shared" si="1"/>
        <v>3318</v>
      </c>
      <c r="F9" s="19">
        <v>1703</v>
      </c>
      <c r="G9" s="19">
        <v>1615</v>
      </c>
      <c r="I9" s="18">
        <v>2</v>
      </c>
      <c r="J9" s="18">
        <f t="shared" si="2"/>
        <v>1703</v>
      </c>
      <c r="K9" s="18">
        <f t="shared" si="3"/>
        <v>1615</v>
      </c>
      <c r="L9" s="18">
        <f t="shared" si="4"/>
        <v>1616</v>
      </c>
      <c r="M9" s="18">
        <f t="shared" si="5"/>
        <v>1480</v>
      </c>
      <c r="N9" s="23">
        <f t="shared" si="6"/>
        <v>0.94891368173810919</v>
      </c>
      <c r="O9" s="23">
        <f t="shared" si="6"/>
        <v>0.91640866873065019</v>
      </c>
      <c r="P9" s="23">
        <v>1.5848783900446688</v>
      </c>
      <c r="Q9" s="23">
        <v>1.5250082023294536</v>
      </c>
      <c r="R9" s="23">
        <f t="shared" si="7"/>
        <v>2699.0478982460709</v>
      </c>
      <c r="S9" s="23">
        <f t="shared" si="7"/>
        <v>2462.8882467620674</v>
      </c>
      <c r="T9" s="23">
        <f t="shared" si="8"/>
        <v>5161.9361450081378</v>
      </c>
      <c r="U9" s="9">
        <v>1.1000000000000001</v>
      </c>
      <c r="V9" s="9">
        <v>1.1499999999999999</v>
      </c>
      <c r="W9" s="11">
        <f t="shared" si="9"/>
        <v>6529.8492234352943</v>
      </c>
    </row>
    <row r="10" spans="1:23" x14ac:dyDescent="0.25">
      <c r="A10" s="18">
        <v>3</v>
      </c>
      <c r="B10" s="18">
        <f t="shared" si="0"/>
        <v>1909</v>
      </c>
      <c r="C10" s="18">
        <v>999</v>
      </c>
      <c r="D10" s="18">
        <v>910</v>
      </c>
      <c r="E10" s="18">
        <f t="shared" si="1"/>
        <v>3214</v>
      </c>
      <c r="F10" s="19">
        <v>1643</v>
      </c>
      <c r="G10" s="19">
        <v>1571</v>
      </c>
      <c r="I10" s="18">
        <v>3</v>
      </c>
      <c r="J10" s="18">
        <f t="shared" si="2"/>
        <v>1643</v>
      </c>
      <c r="K10" s="18">
        <f t="shared" si="3"/>
        <v>1571</v>
      </c>
      <c r="L10" s="18">
        <f t="shared" si="4"/>
        <v>999</v>
      </c>
      <c r="M10" s="18">
        <f t="shared" si="5"/>
        <v>910</v>
      </c>
      <c r="N10" s="23">
        <f t="shared" si="6"/>
        <v>0.60803408399269632</v>
      </c>
      <c r="O10" s="23">
        <f t="shared" si="6"/>
        <v>0.57924888605983449</v>
      </c>
      <c r="P10" s="23">
        <v>1.2217287755888222</v>
      </c>
      <c r="Q10" s="23">
        <v>1.1719670412263623</v>
      </c>
      <c r="R10" s="23">
        <f t="shared" si="7"/>
        <v>2007.300378292435</v>
      </c>
      <c r="S10" s="23">
        <f t="shared" si="7"/>
        <v>1841.1602217666152</v>
      </c>
      <c r="T10" s="23">
        <f t="shared" si="8"/>
        <v>3848.4606000590502</v>
      </c>
      <c r="U10" s="9">
        <v>1.1000000000000001</v>
      </c>
      <c r="V10" s="9">
        <v>1.1499999999999999</v>
      </c>
      <c r="W10" s="11">
        <f t="shared" si="9"/>
        <v>4868.3026590746986</v>
      </c>
    </row>
    <row r="11" spans="1:23" x14ac:dyDescent="0.25">
      <c r="A11" s="18">
        <v>4</v>
      </c>
      <c r="B11" s="18">
        <f t="shared" si="0"/>
        <v>1548</v>
      </c>
      <c r="C11" s="18">
        <v>812</v>
      </c>
      <c r="D11" s="18">
        <v>736</v>
      </c>
      <c r="E11" s="18">
        <f t="shared" si="1"/>
        <v>3320</v>
      </c>
      <c r="F11" s="19">
        <v>1723</v>
      </c>
      <c r="G11" s="19">
        <v>1597</v>
      </c>
      <c r="I11" s="18">
        <v>4</v>
      </c>
      <c r="J11" s="18">
        <f t="shared" si="2"/>
        <v>1723</v>
      </c>
      <c r="K11" s="18">
        <f t="shared" si="3"/>
        <v>1597</v>
      </c>
      <c r="L11" s="18">
        <f t="shared" si="4"/>
        <v>812</v>
      </c>
      <c r="M11" s="18">
        <f t="shared" si="5"/>
        <v>736</v>
      </c>
      <c r="N11" s="23">
        <f t="shared" si="6"/>
        <v>0.47127103888566452</v>
      </c>
      <c r="O11" s="23">
        <f t="shared" si="6"/>
        <v>0.46086412022542267</v>
      </c>
      <c r="P11" s="23">
        <v>0.9539794963662086</v>
      </c>
      <c r="Q11" s="23">
        <v>0.92065207673907978</v>
      </c>
      <c r="R11" s="23">
        <f t="shared" si="7"/>
        <v>1643.7066722389775</v>
      </c>
      <c r="S11" s="23">
        <f t="shared" si="7"/>
        <v>1470.2813665523104</v>
      </c>
      <c r="T11" s="23">
        <f t="shared" si="8"/>
        <v>3113.9880387912881</v>
      </c>
      <c r="U11" s="9">
        <v>1.1000000000000001</v>
      </c>
      <c r="V11" s="9">
        <v>1.1499999999999999</v>
      </c>
      <c r="W11" s="11">
        <f t="shared" si="9"/>
        <v>3939.1948690709792</v>
      </c>
    </row>
    <row r="12" spans="1:23" x14ac:dyDescent="0.25">
      <c r="A12" s="18">
        <v>5</v>
      </c>
      <c r="B12" s="18">
        <f t="shared" si="0"/>
        <v>1719</v>
      </c>
      <c r="C12" s="18">
        <v>911</v>
      </c>
      <c r="D12" s="18">
        <v>808</v>
      </c>
      <c r="E12" s="18">
        <f t="shared" si="1"/>
        <v>3110</v>
      </c>
      <c r="F12" s="19">
        <v>1569</v>
      </c>
      <c r="G12" s="19">
        <v>1541</v>
      </c>
      <c r="I12" s="18">
        <v>5</v>
      </c>
      <c r="J12" s="18">
        <f t="shared" si="2"/>
        <v>1569</v>
      </c>
      <c r="K12" s="18">
        <f t="shared" si="3"/>
        <v>1541</v>
      </c>
      <c r="L12" s="18">
        <f t="shared" si="4"/>
        <v>911</v>
      </c>
      <c r="M12" s="18">
        <f t="shared" si="5"/>
        <v>808</v>
      </c>
      <c r="N12" s="23">
        <f t="shared" si="6"/>
        <v>0.58062460165710639</v>
      </c>
      <c r="O12" s="23">
        <f t="shared" si="6"/>
        <v>0.52433484750162229</v>
      </c>
      <c r="P12" s="23">
        <v>0.96115940689151225</v>
      </c>
      <c r="Q12" s="23">
        <v>0.93941600815011361</v>
      </c>
      <c r="R12" s="23">
        <f t="shared" si="7"/>
        <v>1508.0591094127826</v>
      </c>
      <c r="S12" s="23">
        <f t="shared" si="7"/>
        <v>1447.6400685593251</v>
      </c>
      <c r="T12" s="23">
        <f t="shared" si="8"/>
        <v>2955.6991779721075</v>
      </c>
      <c r="U12" s="9">
        <v>1.1000000000000001</v>
      </c>
      <c r="V12" s="9">
        <v>1.1499999999999999</v>
      </c>
      <c r="W12" s="11">
        <f t="shared" si="9"/>
        <v>3738.9594601347158</v>
      </c>
    </row>
    <row r="13" spans="1:23" x14ac:dyDescent="0.25">
      <c r="A13" s="18">
        <v>6</v>
      </c>
      <c r="B13" s="18">
        <f t="shared" si="0"/>
        <v>1929</v>
      </c>
      <c r="C13" s="18">
        <v>959</v>
      </c>
      <c r="D13" s="18">
        <v>970</v>
      </c>
      <c r="E13" s="18">
        <f t="shared" si="1"/>
        <v>3650</v>
      </c>
      <c r="F13" s="19">
        <v>1898</v>
      </c>
      <c r="G13" s="19">
        <v>1752</v>
      </c>
      <c r="I13" s="18">
        <v>6</v>
      </c>
      <c r="J13" s="18">
        <f t="shared" si="2"/>
        <v>1898</v>
      </c>
      <c r="K13" s="18">
        <f t="shared" si="3"/>
        <v>1752</v>
      </c>
      <c r="L13" s="18">
        <f t="shared" si="4"/>
        <v>959</v>
      </c>
      <c r="M13" s="18">
        <f t="shared" si="5"/>
        <v>970</v>
      </c>
      <c r="N13" s="23">
        <f t="shared" si="6"/>
        <v>0.50526870389884093</v>
      </c>
      <c r="O13" s="23">
        <f t="shared" si="6"/>
        <v>0.55365296803652964</v>
      </c>
      <c r="P13" s="23">
        <v>1.0662120287211905</v>
      </c>
      <c r="Q13" s="23">
        <v>1.0328894343208626</v>
      </c>
      <c r="R13" s="23">
        <f t="shared" si="7"/>
        <v>2023.6704305128196</v>
      </c>
      <c r="S13" s="23">
        <f t="shared" si="7"/>
        <v>1809.6222889301512</v>
      </c>
      <c r="T13" s="23">
        <f t="shared" si="8"/>
        <v>3833.2927194429708</v>
      </c>
      <c r="U13" s="9">
        <v>1.1000000000000001</v>
      </c>
      <c r="V13" s="9">
        <v>1.1499999999999999</v>
      </c>
      <c r="W13" s="11">
        <f t="shared" si="9"/>
        <v>4849.1152900953584</v>
      </c>
    </row>
    <row r="14" spans="1:23" x14ac:dyDescent="0.25">
      <c r="A14" s="18">
        <v>7</v>
      </c>
      <c r="B14" s="18">
        <f t="shared" si="0"/>
        <v>1103</v>
      </c>
      <c r="C14" s="18">
        <v>577</v>
      </c>
      <c r="D14" s="18">
        <v>526</v>
      </c>
      <c r="E14" s="18">
        <f t="shared" si="1"/>
        <v>3721</v>
      </c>
      <c r="F14" s="19">
        <v>1906</v>
      </c>
      <c r="G14" s="19">
        <v>1815</v>
      </c>
      <c r="I14" s="18">
        <v>7</v>
      </c>
      <c r="J14" s="18">
        <f t="shared" si="2"/>
        <v>1906</v>
      </c>
      <c r="K14" s="18">
        <f t="shared" si="3"/>
        <v>1815</v>
      </c>
      <c r="L14" s="18">
        <f t="shared" si="4"/>
        <v>577</v>
      </c>
      <c r="M14" s="18">
        <f t="shared" si="5"/>
        <v>526</v>
      </c>
      <c r="N14" s="23">
        <f t="shared" si="6"/>
        <v>0.30272822665267574</v>
      </c>
      <c r="O14" s="23">
        <f t="shared" si="6"/>
        <v>0.28980716253443528</v>
      </c>
      <c r="P14" s="23">
        <v>0.68142269970975999</v>
      </c>
      <c r="Q14" s="23">
        <v>0.647863864896564</v>
      </c>
      <c r="R14" s="23">
        <f t="shared" si="7"/>
        <v>1298.7916656468026</v>
      </c>
      <c r="S14" s="23">
        <f t="shared" si="7"/>
        <v>1175.8729147872637</v>
      </c>
      <c r="T14" s="23">
        <f t="shared" si="8"/>
        <v>2474.664580434066</v>
      </c>
      <c r="U14" s="9">
        <v>1.1000000000000001</v>
      </c>
      <c r="V14" s="9">
        <v>1.1499999999999999</v>
      </c>
      <c r="W14" s="11">
        <f t="shared" si="9"/>
        <v>3130.4506942490934</v>
      </c>
    </row>
    <row r="15" spans="1:23" x14ac:dyDescent="0.25">
      <c r="A15" s="18">
        <v>8</v>
      </c>
      <c r="B15" s="18">
        <f t="shared" si="0"/>
        <v>841</v>
      </c>
      <c r="C15" s="18">
        <v>423</v>
      </c>
      <c r="D15" s="18">
        <v>418</v>
      </c>
      <c r="E15" s="18">
        <f t="shared" si="1"/>
        <v>3732</v>
      </c>
      <c r="F15" s="19">
        <v>1940</v>
      </c>
      <c r="G15" s="19">
        <v>1792</v>
      </c>
      <c r="I15" s="18">
        <v>8</v>
      </c>
      <c r="J15" s="18">
        <f t="shared" si="2"/>
        <v>1940</v>
      </c>
      <c r="K15" s="18">
        <f t="shared" si="3"/>
        <v>1792</v>
      </c>
      <c r="L15" s="18">
        <f t="shared" si="4"/>
        <v>423</v>
      </c>
      <c r="M15" s="18">
        <f t="shared" si="5"/>
        <v>418</v>
      </c>
      <c r="N15" s="23">
        <f t="shared" si="6"/>
        <v>0.21804123711340206</v>
      </c>
      <c r="O15" s="23">
        <f t="shared" si="6"/>
        <v>0.23325892857142858</v>
      </c>
      <c r="P15" s="23">
        <v>0.52848041934891243</v>
      </c>
      <c r="Q15" s="23">
        <v>0.50913787930395893</v>
      </c>
      <c r="R15" s="23">
        <f t="shared" si="7"/>
        <v>1025.2520135368902</v>
      </c>
      <c r="S15" s="23">
        <f t="shared" si="7"/>
        <v>912.3750797126944</v>
      </c>
      <c r="T15" s="23">
        <f t="shared" si="8"/>
        <v>1937.6270932495845</v>
      </c>
      <c r="U15" s="9">
        <v>1.1000000000000001</v>
      </c>
      <c r="V15" s="9">
        <v>1.1499999999999999</v>
      </c>
      <c r="W15" s="11">
        <f t="shared" si="9"/>
        <v>2451.098272960724</v>
      </c>
    </row>
    <row r="16" spans="1:23" x14ac:dyDescent="0.25">
      <c r="A16" s="18">
        <v>9</v>
      </c>
      <c r="B16" s="18">
        <f t="shared" si="0"/>
        <v>795</v>
      </c>
      <c r="C16" s="18">
        <v>442</v>
      </c>
      <c r="D16" s="18">
        <v>353</v>
      </c>
      <c r="E16" s="18">
        <f t="shared" si="1"/>
        <v>3404</v>
      </c>
      <c r="F16" s="19">
        <v>1779</v>
      </c>
      <c r="G16" s="19">
        <v>1625</v>
      </c>
      <c r="I16" s="18">
        <v>9</v>
      </c>
      <c r="J16" s="18">
        <f t="shared" si="2"/>
        <v>1779</v>
      </c>
      <c r="K16" s="18">
        <f t="shared" si="3"/>
        <v>1625</v>
      </c>
      <c r="L16" s="18">
        <f t="shared" si="4"/>
        <v>442</v>
      </c>
      <c r="M16" s="18">
        <f t="shared" si="5"/>
        <v>353</v>
      </c>
      <c r="N16" s="23">
        <f t="shared" si="6"/>
        <v>0.24845418774592468</v>
      </c>
      <c r="O16" s="23">
        <f t="shared" si="6"/>
        <v>0.21723076923076923</v>
      </c>
      <c r="P16" s="23">
        <v>0.50737743045289152</v>
      </c>
      <c r="Q16" s="23">
        <v>0.48681377336958181</v>
      </c>
      <c r="R16" s="23">
        <f t="shared" si="7"/>
        <v>902.62444877569396</v>
      </c>
      <c r="S16" s="23">
        <f t="shared" si="7"/>
        <v>791.07238172557049</v>
      </c>
      <c r="T16" s="23">
        <f t="shared" si="8"/>
        <v>1693.6968305012645</v>
      </c>
      <c r="U16" s="9">
        <v>1.1000000000000001</v>
      </c>
      <c r="V16" s="9">
        <v>1.1499999999999999</v>
      </c>
      <c r="W16" s="11">
        <f t="shared" si="9"/>
        <v>2142.5264905840995</v>
      </c>
    </row>
    <row r="17" spans="1:23" x14ac:dyDescent="0.25">
      <c r="A17" s="18">
        <v>10</v>
      </c>
      <c r="B17" s="18">
        <f t="shared" si="0"/>
        <v>802</v>
      </c>
      <c r="C17" s="18">
        <v>422</v>
      </c>
      <c r="D17" s="18">
        <v>380</v>
      </c>
      <c r="E17" s="18">
        <f t="shared" si="1"/>
        <v>3096</v>
      </c>
      <c r="F17" s="19">
        <v>1593</v>
      </c>
      <c r="G17" s="19">
        <v>1503</v>
      </c>
      <c r="I17" s="18">
        <v>10</v>
      </c>
      <c r="J17" s="18">
        <f t="shared" si="2"/>
        <v>1593</v>
      </c>
      <c r="K17" s="18">
        <f t="shared" si="3"/>
        <v>1503</v>
      </c>
      <c r="L17" s="18">
        <f t="shared" si="4"/>
        <v>422</v>
      </c>
      <c r="M17" s="18">
        <f t="shared" si="5"/>
        <v>380</v>
      </c>
      <c r="N17" s="23">
        <f t="shared" si="6"/>
        <v>0.26490897677338354</v>
      </c>
      <c r="O17" s="23">
        <f t="shared" si="6"/>
        <v>0.2528276779773786</v>
      </c>
      <c r="P17" s="23">
        <v>0.56271721386903317</v>
      </c>
      <c r="Q17" s="23">
        <v>0.55151022657259297</v>
      </c>
      <c r="R17" s="23">
        <f t="shared" si="7"/>
        <v>896.40852169336983</v>
      </c>
      <c r="S17" s="23">
        <f t="shared" si="7"/>
        <v>828.91987053860726</v>
      </c>
      <c r="T17" s="23">
        <f t="shared" si="8"/>
        <v>1725.328392231977</v>
      </c>
      <c r="U17" s="9">
        <v>1.1000000000000001</v>
      </c>
      <c r="V17" s="9">
        <v>1.1499999999999999</v>
      </c>
      <c r="W17" s="11">
        <f t="shared" si="9"/>
        <v>2182.5404161734509</v>
      </c>
    </row>
    <row r="18" spans="1:23" x14ac:dyDescent="0.25">
      <c r="A18" s="18">
        <v>11</v>
      </c>
      <c r="B18" s="18">
        <f t="shared" si="0"/>
        <v>829</v>
      </c>
      <c r="C18" s="18">
        <v>396</v>
      </c>
      <c r="D18" s="18">
        <v>433</v>
      </c>
      <c r="E18" s="18">
        <f t="shared" si="1"/>
        <v>2952</v>
      </c>
      <c r="F18" s="19">
        <v>1522</v>
      </c>
      <c r="G18" s="19">
        <v>1430</v>
      </c>
      <c r="I18" s="18">
        <v>11</v>
      </c>
      <c r="J18" s="18">
        <f t="shared" si="2"/>
        <v>1522</v>
      </c>
      <c r="K18" s="18">
        <f t="shared" si="3"/>
        <v>1430</v>
      </c>
      <c r="L18" s="18">
        <f t="shared" si="4"/>
        <v>396</v>
      </c>
      <c r="M18" s="18">
        <f t="shared" si="5"/>
        <v>433</v>
      </c>
      <c r="N18" s="23">
        <f t="shared" si="6"/>
        <v>0.26018396846254926</v>
      </c>
      <c r="O18" s="23">
        <f t="shared" si="6"/>
        <v>0.30279720279720279</v>
      </c>
      <c r="P18" s="23">
        <v>0.56800722340963639</v>
      </c>
      <c r="Q18" s="23">
        <v>0.63163068376358689</v>
      </c>
      <c r="R18" s="23">
        <f t="shared" si="7"/>
        <v>864.50699402946657</v>
      </c>
      <c r="S18" s="23">
        <f t="shared" si="7"/>
        <v>903.23187778192926</v>
      </c>
      <c r="T18" s="23">
        <f t="shared" si="8"/>
        <v>1767.7388718113957</v>
      </c>
      <c r="U18" s="9">
        <v>1.1000000000000001</v>
      </c>
      <c r="V18" s="9">
        <v>1.1499999999999999</v>
      </c>
      <c r="W18" s="11">
        <f t="shared" si="9"/>
        <v>2236.1896728414158</v>
      </c>
    </row>
    <row r="19" spans="1:23" x14ac:dyDescent="0.25">
      <c r="A19" s="18">
        <v>12</v>
      </c>
      <c r="B19" s="18">
        <f t="shared" si="0"/>
        <v>682</v>
      </c>
      <c r="C19" s="18">
        <v>300</v>
      </c>
      <c r="D19" s="18">
        <v>382</v>
      </c>
      <c r="E19" s="18">
        <f t="shared" si="1"/>
        <v>2948</v>
      </c>
      <c r="F19" s="19">
        <v>1488</v>
      </c>
      <c r="G19" s="19">
        <v>1460</v>
      </c>
      <c r="I19" s="18">
        <v>12</v>
      </c>
      <c r="J19" s="18">
        <f t="shared" si="2"/>
        <v>1488</v>
      </c>
      <c r="K19" s="18">
        <f t="shared" si="3"/>
        <v>1460</v>
      </c>
      <c r="L19" s="18">
        <f t="shared" si="4"/>
        <v>300</v>
      </c>
      <c r="M19" s="18">
        <f t="shared" si="5"/>
        <v>382</v>
      </c>
      <c r="N19" s="23">
        <f t="shared" si="6"/>
        <v>0.20161290322580644</v>
      </c>
      <c r="O19" s="23">
        <f t="shared" si="6"/>
        <v>0.26164383561643834</v>
      </c>
      <c r="P19" s="23">
        <v>0.52156480470010524</v>
      </c>
      <c r="Q19" s="23">
        <v>0.57526440867496864</v>
      </c>
      <c r="R19" s="23">
        <f t="shared" si="7"/>
        <v>776.08842939375666</v>
      </c>
      <c r="S19" s="23">
        <f t="shared" si="7"/>
        <v>839.88603666545418</v>
      </c>
      <c r="T19" s="23">
        <f t="shared" si="8"/>
        <v>1615.974466059211</v>
      </c>
      <c r="U19" s="9">
        <v>1.1000000000000001</v>
      </c>
      <c r="V19" s="9">
        <v>1.1499999999999999</v>
      </c>
      <c r="W19" s="11">
        <f t="shared" si="9"/>
        <v>2044.207699564902</v>
      </c>
    </row>
    <row r="20" spans="1:23" x14ac:dyDescent="0.25">
      <c r="A20" s="18">
        <v>13</v>
      </c>
      <c r="B20" s="18">
        <f t="shared" si="0"/>
        <v>542</v>
      </c>
      <c r="C20" s="18">
        <v>262</v>
      </c>
      <c r="D20" s="18">
        <v>280</v>
      </c>
      <c r="E20" s="18">
        <f t="shared" si="1"/>
        <v>2562</v>
      </c>
      <c r="F20" s="19">
        <v>1313</v>
      </c>
      <c r="G20" s="19">
        <v>1249</v>
      </c>
      <c r="I20" s="18">
        <v>13</v>
      </c>
      <c r="J20" s="18">
        <f t="shared" si="2"/>
        <v>1313</v>
      </c>
      <c r="K20" s="18">
        <f t="shared" si="3"/>
        <v>1249</v>
      </c>
      <c r="L20" s="18">
        <f t="shared" si="4"/>
        <v>262</v>
      </c>
      <c r="M20" s="18">
        <f t="shared" si="5"/>
        <v>280</v>
      </c>
      <c r="N20" s="23">
        <f t="shared" si="6"/>
        <v>0.19954303122619954</v>
      </c>
      <c r="O20" s="23">
        <f t="shared" si="6"/>
        <v>0.22417934347477983</v>
      </c>
      <c r="P20" s="23">
        <v>0.5160635947954475</v>
      </c>
      <c r="Q20" s="23">
        <v>0.5934374665989699</v>
      </c>
      <c r="R20" s="23">
        <f t="shared" si="7"/>
        <v>677.59149996642259</v>
      </c>
      <c r="S20" s="23">
        <f t="shared" si="7"/>
        <v>741.20339578211338</v>
      </c>
      <c r="T20" s="23">
        <f t="shared" si="8"/>
        <v>1418.794895748536</v>
      </c>
      <c r="U20" s="9">
        <v>1.1000000000000001</v>
      </c>
      <c r="V20" s="9">
        <v>1.1499999999999999</v>
      </c>
      <c r="W20" s="11">
        <f t="shared" si="9"/>
        <v>1794.775543121898</v>
      </c>
    </row>
    <row r="21" spans="1:23" x14ac:dyDescent="0.25">
      <c r="A21" s="18">
        <v>14</v>
      </c>
      <c r="B21" s="18">
        <f t="shared" si="0"/>
        <v>574</v>
      </c>
      <c r="C21" s="18">
        <v>269</v>
      </c>
      <c r="D21" s="18">
        <v>305</v>
      </c>
      <c r="E21" s="18">
        <f t="shared" si="1"/>
        <v>2217</v>
      </c>
      <c r="F21" s="19">
        <v>1132</v>
      </c>
      <c r="G21" s="19">
        <v>1085</v>
      </c>
      <c r="I21" s="18">
        <v>14</v>
      </c>
      <c r="J21" s="18">
        <f t="shared" si="2"/>
        <v>1132</v>
      </c>
      <c r="K21" s="18">
        <f t="shared" si="3"/>
        <v>1085</v>
      </c>
      <c r="L21" s="18">
        <f t="shared" si="4"/>
        <v>269</v>
      </c>
      <c r="M21" s="18">
        <f t="shared" si="5"/>
        <v>305</v>
      </c>
      <c r="N21" s="23">
        <f t="shared" si="6"/>
        <v>0.23763250883392226</v>
      </c>
      <c r="O21" s="23">
        <f t="shared" si="6"/>
        <v>0.28110599078341014</v>
      </c>
      <c r="P21" s="23">
        <v>0.63843652973737453</v>
      </c>
      <c r="Q21" s="23">
        <v>0.70099892444554568</v>
      </c>
      <c r="R21" s="23">
        <f t="shared" si="7"/>
        <v>722.71015166270797</v>
      </c>
      <c r="S21" s="23">
        <f t="shared" si="7"/>
        <v>760.58383302341701</v>
      </c>
      <c r="T21" s="23">
        <f t="shared" si="8"/>
        <v>1483.293984686125</v>
      </c>
      <c r="U21" s="9">
        <v>1.1000000000000001</v>
      </c>
      <c r="V21" s="9">
        <v>1.1499999999999999</v>
      </c>
      <c r="W21" s="11">
        <f t="shared" si="9"/>
        <v>1876.3668906279481</v>
      </c>
    </row>
    <row r="22" spans="1:23" x14ac:dyDescent="0.25">
      <c r="A22" s="18">
        <v>15</v>
      </c>
      <c r="B22" s="18">
        <f t="shared" si="0"/>
        <v>701</v>
      </c>
      <c r="C22" s="18">
        <v>342</v>
      </c>
      <c r="D22" s="18">
        <v>359</v>
      </c>
      <c r="E22" s="18">
        <f t="shared" si="1"/>
        <v>2210</v>
      </c>
      <c r="F22" s="19">
        <v>1148</v>
      </c>
      <c r="G22" s="19">
        <v>1062</v>
      </c>
      <c r="I22" s="18">
        <v>15</v>
      </c>
      <c r="J22" s="18">
        <f t="shared" si="2"/>
        <v>1148</v>
      </c>
      <c r="K22" s="18">
        <f t="shared" si="3"/>
        <v>1062</v>
      </c>
      <c r="L22" s="18">
        <f t="shared" si="4"/>
        <v>342</v>
      </c>
      <c r="M22" s="18">
        <f t="shared" si="5"/>
        <v>359</v>
      </c>
      <c r="N22" s="23">
        <f t="shared" si="6"/>
        <v>0.29790940766550522</v>
      </c>
      <c r="O22" s="23">
        <f t="shared" si="6"/>
        <v>0.33804143126177022</v>
      </c>
      <c r="P22" s="23">
        <v>1.0435933178602841</v>
      </c>
      <c r="Q22" s="23">
        <v>0.73299310689807828</v>
      </c>
      <c r="R22" s="23">
        <f t="shared" si="7"/>
        <v>1198.0451289036062</v>
      </c>
      <c r="S22" s="23">
        <f t="shared" si="7"/>
        <v>778.43867952575908</v>
      </c>
      <c r="T22" s="23">
        <f t="shared" si="8"/>
        <v>1976.4838084293651</v>
      </c>
      <c r="U22" s="9">
        <v>1.1000000000000001</v>
      </c>
      <c r="V22" s="9">
        <v>1.1499999999999999</v>
      </c>
      <c r="W22" s="11">
        <f t="shared" si="9"/>
        <v>2500.2520176631469</v>
      </c>
    </row>
    <row r="23" spans="1:23" x14ac:dyDescent="0.25">
      <c r="A23" s="18">
        <v>16</v>
      </c>
      <c r="B23" s="18">
        <f t="shared" si="0"/>
        <v>1000</v>
      </c>
      <c r="C23" s="18">
        <v>568</v>
      </c>
      <c r="D23" s="18">
        <v>432</v>
      </c>
      <c r="E23" s="18">
        <f t="shared" si="1"/>
        <v>1976</v>
      </c>
      <c r="F23" s="19">
        <v>997</v>
      </c>
      <c r="G23" s="19">
        <v>979</v>
      </c>
      <c r="I23" s="18">
        <v>16</v>
      </c>
      <c r="J23" s="18">
        <f t="shared" si="2"/>
        <v>997</v>
      </c>
      <c r="K23" s="18">
        <f t="shared" si="3"/>
        <v>979</v>
      </c>
      <c r="L23" s="18">
        <f t="shared" si="4"/>
        <v>568</v>
      </c>
      <c r="M23" s="18">
        <f t="shared" si="5"/>
        <v>432</v>
      </c>
      <c r="N23" s="23">
        <f t="shared" si="6"/>
        <v>0.56970912738214641</v>
      </c>
      <c r="O23" s="23">
        <f t="shared" si="6"/>
        <v>0.44126659856996936</v>
      </c>
      <c r="P23" s="23">
        <v>0.69695700899342317</v>
      </c>
      <c r="Q23" s="23">
        <v>0.67078715145001055</v>
      </c>
      <c r="R23" s="23">
        <f t="shared" si="7"/>
        <v>694.86613796644292</v>
      </c>
      <c r="S23" s="23">
        <f t="shared" si="7"/>
        <v>656.70062126956032</v>
      </c>
      <c r="T23" s="23">
        <f t="shared" si="8"/>
        <v>1351.5667592360032</v>
      </c>
      <c r="U23" s="9">
        <v>1.1000000000000001</v>
      </c>
      <c r="V23" s="9">
        <v>1.1499999999999999</v>
      </c>
      <c r="W23" s="11">
        <f t="shared" si="9"/>
        <v>1709.7319504335442</v>
      </c>
    </row>
    <row r="24" spans="1:23" x14ac:dyDescent="0.25">
      <c r="A24" s="18">
        <v>17</v>
      </c>
      <c r="B24" s="18">
        <f t="shared" si="0"/>
        <v>1690</v>
      </c>
      <c r="C24" s="18">
        <v>1014</v>
      </c>
      <c r="D24" s="18">
        <v>676</v>
      </c>
      <c r="E24" s="18">
        <f t="shared" si="1"/>
        <v>1952</v>
      </c>
      <c r="F24" s="19">
        <v>1009</v>
      </c>
      <c r="G24" s="19">
        <v>943</v>
      </c>
      <c r="I24" s="18">
        <v>17</v>
      </c>
      <c r="J24" s="18">
        <f t="shared" si="2"/>
        <v>1009</v>
      </c>
      <c r="K24" s="18">
        <f t="shared" si="3"/>
        <v>943</v>
      </c>
      <c r="L24" s="18">
        <f t="shared" si="4"/>
        <v>1014</v>
      </c>
      <c r="M24" s="18">
        <f t="shared" si="5"/>
        <v>676</v>
      </c>
      <c r="N24" s="23">
        <f t="shared" si="6"/>
        <v>1.0049554013875124</v>
      </c>
      <c r="O24" s="23">
        <f t="shared" si="6"/>
        <v>0.71686108165429485</v>
      </c>
      <c r="P24" s="23">
        <v>1.0091442389909973</v>
      </c>
      <c r="Q24" s="23">
        <v>0.80869856940665596</v>
      </c>
      <c r="R24" s="23">
        <f t="shared" si="7"/>
        <v>1018.2265371419162</v>
      </c>
      <c r="S24" s="23">
        <f t="shared" si="7"/>
        <v>762.60275095047655</v>
      </c>
      <c r="T24" s="23">
        <f t="shared" si="8"/>
        <v>1780.8292880923927</v>
      </c>
      <c r="U24" s="9">
        <v>1.1000000000000001</v>
      </c>
      <c r="V24" s="9">
        <v>1.1499999999999999</v>
      </c>
      <c r="W24" s="11">
        <f t="shared" si="9"/>
        <v>2252.7490494368767</v>
      </c>
    </row>
    <row r="25" spans="1:23" x14ac:dyDescent="0.25">
      <c r="A25" s="18">
        <v>18</v>
      </c>
      <c r="B25" s="18">
        <f t="shared" si="0"/>
        <v>1475</v>
      </c>
      <c r="C25" s="18">
        <v>956</v>
      </c>
      <c r="D25" s="18">
        <v>519</v>
      </c>
      <c r="E25" s="18">
        <f t="shared" si="1"/>
        <v>2002</v>
      </c>
      <c r="F25" s="19">
        <v>980</v>
      </c>
      <c r="G25" s="19">
        <v>1022</v>
      </c>
      <c r="I25" s="18">
        <v>18</v>
      </c>
      <c r="J25" s="18">
        <f t="shared" si="2"/>
        <v>980</v>
      </c>
      <c r="K25" s="18">
        <f t="shared" si="3"/>
        <v>1022</v>
      </c>
      <c r="L25" s="18">
        <f t="shared" si="4"/>
        <v>956</v>
      </c>
      <c r="M25" s="18">
        <f t="shared" si="5"/>
        <v>519</v>
      </c>
      <c r="N25" s="23">
        <f t="shared" si="6"/>
        <v>0.97551020408163269</v>
      </c>
      <c r="O25" s="23">
        <f t="shared" si="6"/>
        <v>0.50782778864970646</v>
      </c>
      <c r="P25" s="23">
        <v>1.018955829525831</v>
      </c>
      <c r="Q25" s="23">
        <v>0.79695779154279189</v>
      </c>
      <c r="R25" s="23">
        <f t="shared" si="7"/>
        <v>998.57671293531439</v>
      </c>
      <c r="S25" s="23">
        <f t="shared" si="7"/>
        <v>814.49086295673328</v>
      </c>
      <c r="T25" s="23">
        <f t="shared" si="8"/>
        <v>1813.0675758920477</v>
      </c>
      <c r="U25" s="9">
        <v>1.1000000000000001</v>
      </c>
      <c r="V25" s="9">
        <v>1.1499999999999999</v>
      </c>
      <c r="W25" s="11">
        <f t="shared" si="9"/>
        <v>2293.5304835034403</v>
      </c>
    </row>
    <row r="26" spans="1:23" x14ac:dyDescent="0.25">
      <c r="A26" s="18">
        <v>19</v>
      </c>
      <c r="B26" s="18">
        <f t="shared" si="0"/>
        <v>1157</v>
      </c>
      <c r="C26" s="18">
        <v>662</v>
      </c>
      <c r="D26" s="18">
        <v>495</v>
      </c>
      <c r="E26" s="18">
        <f t="shared" si="1"/>
        <v>2083</v>
      </c>
      <c r="F26" s="19">
        <v>1069</v>
      </c>
      <c r="G26" s="19">
        <v>1014</v>
      </c>
      <c r="I26" s="18">
        <v>19</v>
      </c>
      <c r="J26" s="18">
        <f t="shared" si="2"/>
        <v>1069</v>
      </c>
      <c r="K26" s="18">
        <f t="shared" si="3"/>
        <v>1014</v>
      </c>
      <c r="L26" s="18">
        <f t="shared" si="4"/>
        <v>662</v>
      </c>
      <c r="M26" s="18">
        <f t="shared" si="5"/>
        <v>495</v>
      </c>
      <c r="N26" s="23">
        <f t="shared" si="6"/>
        <v>0.61927034611786713</v>
      </c>
      <c r="O26" s="23">
        <f t="shared" si="6"/>
        <v>0.48816568047337278</v>
      </c>
      <c r="P26" s="23">
        <v>0.62852975267773137</v>
      </c>
      <c r="Q26" s="23">
        <v>0.83678059372715008</v>
      </c>
      <c r="R26" s="23">
        <f t="shared" si="7"/>
        <v>671.89830561249482</v>
      </c>
      <c r="S26" s="23">
        <f t="shared" si="7"/>
        <v>848.49552203933013</v>
      </c>
      <c r="T26" s="23">
        <f t="shared" si="8"/>
        <v>1520.3938276518249</v>
      </c>
      <c r="U26" s="9">
        <v>1.1000000000000001</v>
      </c>
      <c r="V26" s="9">
        <v>1.1499999999999999</v>
      </c>
      <c r="W26" s="11">
        <f t="shared" si="9"/>
        <v>1923.2981919795586</v>
      </c>
    </row>
    <row r="27" spans="1:23" x14ac:dyDescent="0.25">
      <c r="A27" s="18">
        <v>20</v>
      </c>
      <c r="B27" s="18">
        <f t="shared" si="0"/>
        <v>1246</v>
      </c>
      <c r="C27" s="18">
        <v>571</v>
      </c>
      <c r="D27" s="18">
        <v>675</v>
      </c>
      <c r="E27" s="18">
        <f t="shared" si="1"/>
        <v>2075</v>
      </c>
      <c r="F27" s="19">
        <v>1050</v>
      </c>
      <c r="G27" s="19">
        <v>1025</v>
      </c>
      <c r="I27" s="18">
        <v>20</v>
      </c>
      <c r="J27" s="18">
        <f t="shared" si="2"/>
        <v>1050</v>
      </c>
      <c r="K27" s="18">
        <f t="shared" si="3"/>
        <v>1025</v>
      </c>
      <c r="L27" s="18">
        <f t="shared" si="4"/>
        <v>571</v>
      </c>
      <c r="M27" s="18">
        <f t="shared" si="5"/>
        <v>675</v>
      </c>
      <c r="N27" s="23">
        <f t="shared" si="6"/>
        <v>0.54380952380952385</v>
      </c>
      <c r="O27" s="23">
        <f t="shared" si="6"/>
        <v>0.65853658536585369</v>
      </c>
      <c r="P27" s="23">
        <v>0.56719046501466741</v>
      </c>
      <c r="Q27" s="23">
        <v>0.86531066601929851</v>
      </c>
      <c r="R27" s="23">
        <f t="shared" si="7"/>
        <v>595.54998826540077</v>
      </c>
      <c r="S27" s="23">
        <f t="shared" si="7"/>
        <v>886.94343266978103</v>
      </c>
      <c r="T27" s="23">
        <f t="shared" si="8"/>
        <v>1482.4934209351818</v>
      </c>
      <c r="U27" s="9">
        <v>1.1000000000000001</v>
      </c>
      <c r="V27" s="9">
        <v>1.1499999999999999</v>
      </c>
      <c r="W27" s="11">
        <f t="shared" si="9"/>
        <v>1875.3541774830051</v>
      </c>
    </row>
    <row r="28" spans="1:23" x14ac:dyDescent="0.25">
      <c r="A28" s="18">
        <v>21</v>
      </c>
      <c r="B28" s="18">
        <f t="shared" si="0"/>
        <v>1516</v>
      </c>
      <c r="C28" s="18">
        <v>656</v>
      </c>
      <c r="D28" s="18">
        <v>860</v>
      </c>
      <c r="E28" s="18">
        <f t="shared" si="1"/>
        <v>2104</v>
      </c>
      <c r="F28" s="19">
        <v>994</v>
      </c>
      <c r="G28" s="19">
        <v>1110</v>
      </c>
      <c r="I28" s="18">
        <v>21</v>
      </c>
      <c r="J28" s="18">
        <f t="shared" si="2"/>
        <v>994</v>
      </c>
      <c r="K28" s="18">
        <f t="shared" si="3"/>
        <v>1110</v>
      </c>
      <c r="L28" s="18">
        <f t="shared" si="4"/>
        <v>656</v>
      </c>
      <c r="M28" s="18">
        <f>D28</f>
        <v>860</v>
      </c>
      <c r="N28" s="23">
        <f t="shared" si="6"/>
        <v>0.65995975855130784</v>
      </c>
      <c r="O28" s="23">
        <f t="shared" si="6"/>
        <v>0.77477477477477474</v>
      </c>
      <c r="P28" s="23">
        <v>0.52464205539856512</v>
      </c>
      <c r="Q28" s="23">
        <v>0.92242851778304358</v>
      </c>
      <c r="R28" s="23">
        <f t="shared" si="7"/>
        <v>521.49420306617378</v>
      </c>
      <c r="S28" s="23">
        <f t="shared" si="7"/>
        <v>1023.8956547391783</v>
      </c>
      <c r="T28" s="23">
        <f t="shared" si="8"/>
        <v>1545.3898578053522</v>
      </c>
      <c r="U28" s="9">
        <v>1.1000000000000001</v>
      </c>
      <c r="V28" s="9">
        <v>1.1499999999999999</v>
      </c>
      <c r="W28" s="11">
        <f t="shared" si="9"/>
        <v>1954.9181701237706</v>
      </c>
    </row>
    <row r="29" spans="1:23" x14ac:dyDescent="0.25">
      <c r="A29" s="18">
        <v>22</v>
      </c>
      <c r="B29" s="18">
        <f t="shared" si="0"/>
        <v>1525</v>
      </c>
      <c r="C29" s="18">
        <v>728</v>
      </c>
      <c r="D29" s="18">
        <v>797</v>
      </c>
      <c r="E29" s="18">
        <f t="shared" si="1"/>
        <v>2076</v>
      </c>
      <c r="F29" s="19">
        <v>994</v>
      </c>
      <c r="G29" s="19">
        <v>1082</v>
      </c>
      <c r="I29" s="18">
        <v>22</v>
      </c>
      <c r="J29" s="18">
        <f t="shared" si="2"/>
        <v>994</v>
      </c>
      <c r="K29" s="18">
        <f t="shared" si="3"/>
        <v>1082</v>
      </c>
      <c r="L29" s="18">
        <f t="shared" si="4"/>
        <v>728</v>
      </c>
      <c r="M29" s="18">
        <f t="shared" si="5"/>
        <v>797</v>
      </c>
      <c r="N29" s="23">
        <f t="shared" si="6"/>
        <v>0.73239436619718312</v>
      </c>
      <c r="O29" s="23">
        <f t="shared" si="6"/>
        <v>0.7365988909426987</v>
      </c>
      <c r="P29" s="23">
        <v>0.5405827892700672</v>
      </c>
      <c r="Q29" s="23">
        <v>0.97822522951551583</v>
      </c>
      <c r="R29" s="23">
        <f t="shared" si="7"/>
        <v>537.33929253444683</v>
      </c>
      <c r="S29" s="23">
        <f t="shared" si="7"/>
        <v>1058.4396983357881</v>
      </c>
      <c r="T29" s="23">
        <f t="shared" si="8"/>
        <v>1595.7789908702348</v>
      </c>
      <c r="U29" s="9">
        <v>1.1000000000000001</v>
      </c>
      <c r="V29" s="9">
        <v>1.1499999999999999</v>
      </c>
      <c r="W29" s="11">
        <f t="shared" si="9"/>
        <v>2018.660423450847</v>
      </c>
    </row>
    <row r="30" spans="1:23" x14ac:dyDescent="0.25">
      <c r="A30" s="18">
        <v>23</v>
      </c>
      <c r="B30" s="18">
        <f t="shared" si="0"/>
        <v>1452</v>
      </c>
      <c r="C30" s="18">
        <v>632</v>
      </c>
      <c r="D30" s="18">
        <v>820</v>
      </c>
      <c r="E30" s="18">
        <f t="shared" si="1"/>
        <v>2115</v>
      </c>
      <c r="F30" s="19">
        <v>1022</v>
      </c>
      <c r="G30" s="19">
        <v>1093</v>
      </c>
      <c r="I30" s="18">
        <v>23</v>
      </c>
      <c r="J30" s="18">
        <f t="shared" si="2"/>
        <v>1022</v>
      </c>
      <c r="K30" s="18">
        <f t="shared" si="3"/>
        <v>1093</v>
      </c>
      <c r="L30" s="18">
        <f t="shared" si="4"/>
        <v>632</v>
      </c>
      <c r="M30" s="18">
        <f t="shared" si="5"/>
        <v>820</v>
      </c>
      <c r="N30" s="23">
        <f t="shared" si="6"/>
        <v>0.61839530332681014</v>
      </c>
      <c r="O30" s="23">
        <f t="shared" si="6"/>
        <v>0.75022872827081433</v>
      </c>
      <c r="P30" s="23">
        <v>0.52816771700088849</v>
      </c>
      <c r="Q30" s="23">
        <v>0.99177549684906241</v>
      </c>
      <c r="R30" s="23">
        <f t="shared" si="7"/>
        <v>539.78740677490805</v>
      </c>
      <c r="S30" s="23">
        <f t="shared" si="7"/>
        <v>1084.0106180560251</v>
      </c>
      <c r="T30" s="23">
        <f t="shared" si="8"/>
        <v>1623.7980248309332</v>
      </c>
      <c r="U30" s="9">
        <v>1.1000000000000001</v>
      </c>
      <c r="V30" s="9">
        <v>1.1499999999999999</v>
      </c>
      <c r="W30" s="11">
        <f t="shared" si="9"/>
        <v>2054.1045014111305</v>
      </c>
    </row>
    <row r="31" spans="1:23" x14ac:dyDescent="0.25">
      <c r="A31" s="18">
        <v>24</v>
      </c>
      <c r="B31" s="18">
        <f t="shared" si="0"/>
        <v>1559</v>
      </c>
      <c r="C31" s="18">
        <v>645</v>
      </c>
      <c r="D31" s="18">
        <v>914</v>
      </c>
      <c r="E31" s="18">
        <f t="shared" si="1"/>
        <v>2032</v>
      </c>
      <c r="F31" s="19">
        <v>1008</v>
      </c>
      <c r="G31" s="19">
        <v>1024</v>
      </c>
      <c r="I31" s="18">
        <v>24</v>
      </c>
      <c r="J31" s="18">
        <f t="shared" si="2"/>
        <v>1008</v>
      </c>
      <c r="K31" s="18">
        <f t="shared" si="3"/>
        <v>1024</v>
      </c>
      <c r="L31" s="18">
        <f t="shared" si="4"/>
        <v>645</v>
      </c>
      <c r="M31" s="18">
        <f t="shared" si="5"/>
        <v>914</v>
      </c>
      <c r="N31" s="23">
        <f t="shared" si="6"/>
        <v>0.63988095238095233</v>
      </c>
      <c r="O31" s="23">
        <f t="shared" si="6"/>
        <v>0.892578125</v>
      </c>
      <c r="P31" s="23">
        <v>0.54854732023040464</v>
      </c>
      <c r="Q31" s="23">
        <v>0.99932185300383425</v>
      </c>
      <c r="R31" s="23">
        <f t="shared" si="7"/>
        <v>552.93569879224788</v>
      </c>
      <c r="S31" s="23">
        <f t="shared" si="7"/>
        <v>1023.3055774759263</v>
      </c>
      <c r="T31" s="23">
        <f t="shared" si="8"/>
        <v>1576.2412762681743</v>
      </c>
      <c r="U31" s="9">
        <v>1.1000000000000001</v>
      </c>
      <c r="V31" s="9">
        <v>1.1499999999999999</v>
      </c>
      <c r="W31" s="11">
        <f t="shared" si="9"/>
        <v>1993.9452144792406</v>
      </c>
    </row>
    <row r="32" spans="1:23" x14ac:dyDescent="0.25">
      <c r="A32" s="18">
        <v>25</v>
      </c>
      <c r="B32" s="18">
        <f t="shared" si="0"/>
        <v>1607</v>
      </c>
      <c r="C32" s="18">
        <v>683</v>
      </c>
      <c r="D32" s="18">
        <v>924</v>
      </c>
      <c r="E32" s="18">
        <f t="shared" si="1"/>
        <v>2047</v>
      </c>
      <c r="F32" s="19">
        <v>992</v>
      </c>
      <c r="G32" s="19">
        <v>1055</v>
      </c>
      <c r="I32" s="18">
        <v>25</v>
      </c>
      <c r="J32" s="18">
        <f t="shared" si="2"/>
        <v>992</v>
      </c>
      <c r="K32" s="18">
        <f t="shared" si="3"/>
        <v>1055</v>
      </c>
      <c r="L32" s="18">
        <f t="shared" si="4"/>
        <v>683</v>
      </c>
      <c r="M32" s="18">
        <f t="shared" si="5"/>
        <v>924</v>
      </c>
      <c r="N32" s="23">
        <f t="shared" si="6"/>
        <v>0.688508064516129</v>
      </c>
      <c r="O32" s="23">
        <f t="shared" si="6"/>
        <v>0.87582938388625597</v>
      </c>
      <c r="P32" s="23">
        <v>0.58908696535600669</v>
      </c>
      <c r="Q32" s="23">
        <v>1.084123079113771</v>
      </c>
      <c r="R32" s="23">
        <f t="shared" si="7"/>
        <v>584.37426963315863</v>
      </c>
      <c r="S32" s="23">
        <f t="shared" si="7"/>
        <v>1143.7498484650284</v>
      </c>
      <c r="T32" s="23">
        <f t="shared" si="8"/>
        <v>1728.124118098187</v>
      </c>
      <c r="U32" s="9">
        <v>1.1000000000000001</v>
      </c>
      <c r="V32" s="9">
        <v>1.1499999999999999</v>
      </c>
      <c r="W32" s="11">
        <f t="shared" si="9"/>
        <v>2186.0770093942065</v>
      </c>
    </row>
    <row r="33" spans="1:23" x14ac:dyDescent="0.25">
      <c r="A33" s="18">
        <v>26</v>
      </c>
      <c r="B33" s="18">
        <f t="shared" si="0"/>
        <v>1740</v>
      </c>
      <c r="C33" s="18">
        <v>698</v>
      </c>
      <c r="D33" s="18">
        <v>1042</v>
      </c>
      <c r="E33" s="18">
        <f t="shared" si="1"/>
        <v>2097</v>
      </c>
      <c r="F33" s="19">
        <v>1012</v>
      </c>
      <c r="G33" s="19">
        <v>1085</v>
      </c>
      <c r="I33" s="18">
        <v>26</v>
      </c>
      <c r="J33" s="18">
        <f t="shared" si="2"/>
        <v>1012</v>
      </c>
      <c r="K33" s="18">
        <f t="shared" si="3"/>
        <v>1085</v>
      </c>
      <c r="L33" s="18">
        <f t="shared" si="4"/>
        <v>698</v>
      </c>
      <c r="M33" s="18">
        <f t="shared" si="5"/>
        <v>1042</v>
      </c>
      <c r="N33" s="23">
        <f t="shared" si="6"/>
        <v>0.68972332015810278</v>
      </c>
      <c r="O33" s="23">
        <f t="shared" si="6"/>
        <v>0.96036866359447004</v>
      </c>
      <c r="P33" s="23">
        <v>0.59093466609863377</v>
      </c>
      <c r="Q33" s="23">
        <v>1.0715821873551956</v>
      </c>
      <c r="R33" s="23">
        <f t="shared" si="7"/>
        <v>598.02588209181738</v>
      </c>
      <c r="S33" s="23">
        <f t="shared" si="7"/>
        <v>1162.6666732803872</v>
      </c>
      <c r="T33" s="23">
        <f t="shared" si="8"/>
        <v>1760.6925553722044</v>
      </c>
      <c r="U33" s="9">
        <v>1.1000000000000001</v>
      </c>
      <c r="V33" s="9">
        <v>1.1499999999999999</v>
      </c>
      <c r="W33" s="11">
        <f t="shared" si="9"/>
        <v>2227.2760825458386</v>
      </c>
    </row>
    <row r="34" spans="1:23" x14ac:dyDescent="0.25">
      <c r="A34" s="18">
        <v>27</v>
      </c>
      <c r="B34" s="18">
        <f t="shared" si="0"/>
        <v>1762</v>
      </c>
      <c r="C34" s="18">
        <v>780</v>
      </c>
      <c r="D34" s="18">
        <v>982</v>
      </c>
      <c r="E34" s="18">
        <f t="shared" si="1"/>
        <v>2179</v>
      </c>
      <c r="F34" s="19">
        <v>1028</v>
      </c>
      <c r="G34" s="19">
        <v>1151</v>
      </c>
      <c r="I34" s="18">
        <v>27</v>
      </c>
      <c r="J34" s="18">
        <f t="shared" si="2"/>
        <v>1028</v>
      </c>
      <c r="K34" s="18">
        <f t="shared" si="3"/>
        <v>1151</v>
      </c>
      <c r="L34" s="18">
        <f t="shared" si="4"/>
        <v>780</v>
      </c>
      <c r="M34" s="18">
        <f t="shared" si="5"/>
        <v>982</v>
      </c>
      <c r="N34" s="23">
        <f t="shared" si="6"/>
        <v>0.75875486381322954</v>
      </c>
      <c r="O34" s="23">
        <f t="shared" si="6"/>
        <v>0.85317115551694178</v>
      </c>
      <c r="P34" s="23">
        <v>0.58748128597612848</v>
      </c>
      <c r="Q34" s="23">
        <v>1.0678788469735412</v>
      </c>
      <c r="R34" s="23">
        <f t="shared" si="7"/>
        <v>603.93076198346012</v>
      </c>
      <c r="S34" s="23">
        <f t="shared" si="7"/>
        <v>1229.128552866546</v>
      </c>
      <c r="T34" s="23">
        <f t="shared" si="8"/>
        <v>1833.0593148500061</v>
      </c>
      <c r="U34" s="9">
        <v>1.1000000000000001</v>
      </c>
      <c r="V34" s="9">
        <v>1.1499999999999999</v>
      </c>
      <c r="W34" s="11">
        <f t="shared" si="9"/>
        <v>2318.820033285258</v>
      </c>
    </row>
    <row r="35" spans="1:23" x14ac:dyDescent="0.25">
      <c r="A35" s="18">
        <v>28</v>
      </c>
      <c r="B35" s="18">
        <f t="shared" si="0"/>
        <v>1622</v>
      </c>
      <c r="C35" s="18">
        <v>692</v>
      </c>
      <c r="D35" s="18">
        <v>930</v>
      </c>
      <c r="E35" s="18">
        <f t="shared" si="1"/>
        <v>2146</v>
      </c>
      <c r="F35" s="19">
        <v>1046</v>
      </c>
      <c r="G35" s="19">
        <v>1100</v>
      </c>
      <c r="I35" s="18">
        <v>28</v>
      </c>
      <c r="J35" s="18">
        <f t="shared" si="2"/>
        <v>1046</v>
      </c>
      <c r="K35" s="18">
        <f t="shared" si="3"/>
        <v>1100</v>
      </c>
      <c r="L35" s="18">
        <f t="shared" si="4"/>
        <v>692</v>
      </c>
      <c r="M35" s="18">
        <f t="shared" si="5"/>
        <v>930</v>
      </c>
      <c r="N35" s="23">
        <f t="shared" si="6"/>
        <v>0.66156787762906311</v>
      </c>
      <c r="O35" s="23">
        <f t="shared" si="6"/>
        <v>0.84545454545454546</v>
      </c>
      <c r="P35" s="23">
        <v>0.59231119602091498</v>
      </c>
      <c r="Q35" s="23">
        <v>1.0555219569342595</v>
      </c>
      <c r="R35" s="23">
        <f t="shared" si="7"/>
        <v>619.55751103787702</v>
      </c>
      <c r="S35" s="23">
        <f t="shared" si="7"/>
        <v>1161.0741526276854</v>
      </c>
      <c r="T35" s="23">
        <f t="shared" si="8"/>
        <v>1780.6316636655624</v>
      </c>
      <c r="U35" s="9">
        <v>1.1000000000000001</v>
      </c>
      <c r="V35" s="9">
        <v>1.1499999999999999</v>
      </c>
      <c r="W35" s="11">
        <f t="shared" si="9"/>
        <v>2252.4990545369365</v>
      </c>
    </row>
    <row r="36" spans="1:23" x14ac:dyDescent="0.25">
      <c r="A36" s="18">
        <v>29</v>
      </c>
      <c r="B36" s="18">
        <f t="shared" si="0"/>
        <v>1688</v>
      </c>
      <c r="C36" s="18">
        <v>701</v>
      </c>
      <c r="D36" s="18">
        <v>987</v>
      </c>
      <c r="E36" s="18">
        <f t="shared" si="1"/>
        <v>2139</v>
      </c>
      <c r="F36" s="19">
        <v>1023</v>
      </c>
      <c r="G36" s="19">
        <v>1116</v>
      </c>
      <c r="I36" s="18">
        <v>29</v>
      </c>
      <c r="J36" s="18">
        <f t="shared" si="2"/>
        <v>1023</v>
      </c>
      <c r="K36" s="18">
        <f t="shared" si="3"/>
        <v>1116</v>
      </c>
      <c r="L36" s="18">
        <f t="shared" si="4"/>
        <v>701</v>
      </c>
      <c r="M36" s="18">
        <f t="shared" si="5"/>
        <v>987</v>
      </c>
      <c r="N36" s="23">
        <f t="shared" si="6"/>
        <v>0.68523949169110454</v>
      </c>
      <c r="O36" s="23">
        <f t="shared" si="6"/>
        <v>0.88440860215053763</v>
      </c>
      <c r="P36" s="23">
        <v>0.60224673401575823</v>
      </c>
      <c r="Q36" s="23">
        <v>1.0870766448277194</v>
      </c>
      <c r="R36" s="23">
        <f t="shared" si="7"/>
        <v>616.09840889812062</v>
      </c>
      <c r="S36" s="23">
        <f t="shared" si="7"/>
        <v>1213.1775356277349</v>
      </c>
      <c r="T36" s="23">
        <f t="shared" si="8"/>
        <v>1829.2759445258555</v>
      </c>
      <c r="U36" s="9">
        <v>1.1000000000000001</v>
      </c>
      <c r="V36" s="9">
        <v>1.1499999999999999</v>
      </c>
      <c r="W36" s="11">
        <f t="shared" si="9"/>
        <v>2314.0340698252071</v>
      </c>
    </row>
    <row r="37" spans="1:23" x14ac:dyDescent="0.25">
      <c r="A37" s="18">
        <v>30</v>
      </c>
      <c r="B37" s="18">
        <f t="shared" si="0"/>
        <v>1705</v>
      </c>
      <c r="C37" s="18">
        <v>665</v>
      </c>
      <c r="D37" s="18">
        <v>1040</v>
      </c>
      <c r="E37" s="18">
        <f t="shared" si="1"/>
        <v>2038</v>
      </c>
      <c r="F37" s="19">
        <v>940</v>
      </c>
      <c r="G37" s="19">
        <v>1098</v>
      </c>
      <c r="I37" s="18">
        <v>30</v>
      </c>
      <c r="J37" s="18">
        <f t="shared" si="2"/>
        <v>940</v>
      </c>
      <c r="K37" s="18">
        <f t="shared" si="3"/>
        <v>1098</v>
      </c>
      <c r="L37" s="18">
        <f t="shared" si="4"/>
        <v>665</v>
      </c>
      <c r="M37" s="18">
        <f t="shared" si="5"/>
        <v>1040</v>
      </c>
      <c r="N37" s="23">
        <f t="shared" si="6"/>
        <v>0.70744680851063835</v>
      </c>
      <c r="O37" s="23">
        <f t="shared" si="6"/>
        <v>0.94717668488160289</v>
      </c>
      <c r="P37" s="23">
        <v>0.58973353938903017</v>
      </c>
      <c r="Q37" s="23">
        <v>1.0539822754904051</v>
      </c>
      <c r="R37" s="23">
        <f t="shared" si="7"/>
        <v>554.3495270256883</v>
      </c>
      <c r="S37" s="23">
        <f t="shared" si="7"/>
        <v>1157.2725384884648</v>
      </c>
      <c r="T37" s="23">
        <f t="shared" si="8"/>
        <v>1711.6220655141531</v>
      </c>
      <c r="U37" s="9">
        <v>1.1000000000000001</v>
      </c>
      <c r="V37" s="9">
        <v>1.1499999999999999</v>
      </c>
      <c r="W37" s="11">
        <f t="shared" si="9"/>
        <v>2165.2019128754037</v>
      </c>
    </row>
    <row r="38" spans="1:23" x14ac:dyDescent="0.25">
      <c r="A38" s="18">
        <v>31</v>
      </c>
      <c r="B38" s="18">
        <f t="shared" si="0"/>
        <v>1405</v>
      </c>
      <c r="C38" s="18">
        <v>580</v>
      </c>
      <c r="D38" s="18">
        <v>825</v>
      </c>
      <c r="E38" s="18">
        <f t="shared" si="1"/>
        <v>2105</v>
      </c>
      <c r="F38" s="19">
        <v>1057</v>
      </c>
      <c r="G38" s="19">
        <v>1048</v>
      </c>
      <c r="I38" s="18">
        <v>31</v>
      </c>
      <c r="J38" s="18">
        <f t="shared" si="2"/>
        <v>1057</v>
      </c>
      <c r="K38" s="18">
        <f t="shared" si="3"/>
        <v>1048</v>
      </c>
      <c r="L38" s="18">
        <f t="shared" si="4"/>
        <v>580</v>
      </c>
      <c r="M38" s="18">
        <f t="shared" si="5"/>
        <v>825</v>
      </c>
      <c r="N38" s="23">
        <f t="shared" si="6"/>
        <v>0.54872280037842946</v>
      </c>
      <c r="O38" s="23">
        <f t="shared" si="6"/>
        <v>0.78721374045801529</v>
      </c>
      <c r="P38" s="23">
        <v>0.59155934665696264</v>
      </c>
      <c r="Q38" s="23">
        <v>1.0516489954476982</v>
      </c>
      <c r="R38" s="23">
        <f t="shared" si="7"/>
        <v>625.27822941640954</v>
      </c>
      <c r="S38" s="23">
        <f t="shared" si="7"/>
        <v>1102.1281472291878</v>
      </c>
      <c r="T38" s="23">
        <f t="shared" si="8"/>
        <v>1727.4063766455974</v>
      </c>
      <c r="U38" s="9">
        <v>1.1000000000000001</v>
      </c>
      <c r="V38" s="9">
        <v>1.1499999999999999</v>
      </c>
      <c r="W38" s="11">
        <f t="shared" si="9"/>
        <v>2185.1690664566809</v>
      </c>
    </row>
    <row r="39" spans="1:23" x14ac:dyDescent="0.25">
      <c r="A39" s="18">
        <v>32</v>
      </c>
      <c r="B39" s="18">
        <f t="shared" si="0"/>
        <v>1455</v>
      </c>
      <c r="C39" s="18">
        <v>604</v>
      </c>
      <c r="D39" s="18">
        <v>851</v>
      </c>
      <c r="E39" s="18">
        <f t="shared" si="1"/>
        <v>2013</v>
      </c>
      <c r="F39" s="19">
        <v>975</v>
      </c>
      <c r="G39" s="19">
        <v>1038</v>
      </c>
      <c r="I39" s="18">
        <v>32</v>
      </c>
      <c r="J39" s="18">
        <f t="shared" si="2"/>
        <v>975</v>
      </c>
      <c r="K39" s="18">
        <f t="shared" si="3"/>
        <v>1038</v>
      </c>
      <c r="L39" s="18">
        <f t="shared" si="4"/>
        <v>604</v>
      </c>
      <c r="M39" s="18">
        <f t="shared" si="5"/>
        <v>851</v>
      </c>
      <c r="N39" s="23">
        <f t="shared" si="6"/>
        <v>0.61948717948717946</v>
      </c>
      <c r="O39" s="23">
        <f t="shared" si="6"/>
        <v>0.81984585741811178</v>
      </c>
      <c r="P39" s="23">
        <v>0.59426742121259934</v>
      </c>
      <c r="Q39" s="23">
        <v>1.0435406001265743</v>
      </c>
      <c r="R39" s="23">
        <f t="shared" si="7"/>
        <v>579.41073568228433</v>
      </c>
      <c r="S39" s="23">
        <f t="shared" si="7"/>
        <v>1083.1951429313842</v>
      </c>
      <c r="T39" s="23">
        <f t="shared" si="8"/>
        <v>1662.6058786136687</v>
      </c>
      <c r="U39" s="9">
        <v>1.1000000000000001</v>
      </c>
      <c r="V39" s="9">
        <v>1.1499999999999999</v>
      </c>
      <c r="W39" s="11">
        <f t="shared" si="9"/>
        <v>2103.1964364462906</v>
      </c>
    </row>
    <row r="40" spans="1:23" x14ac:dyDescent="0.25">
      <c r="A40" s="18">
        <v>33</v>
      </c>
      <c r="B40" s="18">
        <f t="shared" si="0"/>
        <v>1502</v>
      </c>
      <c r="C40" s="18">
        <v>603</v>
      </c>
      <c r="D40" s="18">
        <v>899</v>
      </c>
      <c r="E40" s="18">
        <f t="shared" si="1"/>
        <v>2033</v>
      </c>
      <c r="F40" s="19">
        <v>975</v>
      </c>
      <c r="G40" s="19">
        <v>1058</v>
      </c>
      <c r="I40" s="18">
        <v>33</v>
      </c>
      <c r="J40" s="18">
        <f t="shared" si="2"/>
        <v>975</v>
      </c>
      <c r="K40" s="18">
        <f t="shared" si="3"/>
        <v>1058</v>
      </c>
      <c r="L40" s="18">
        <f t="shared" si="4"/>
        <v>603</v>
      </c>
      <c r="M40" s="18">
        <f t="shared" si="5"/>
        <v>899</v>
      </c>
      <c r="N40" s="23">
        <f t="shared" si="6"/>
        <v>0.61846153846153851</v>
      </c>
      <c r="O40" s="23">
        <f t="shared" si="6"/>
        <v>0.84971644612476371</v>
      </c>
      <c r="P40" s="23">
        <v>0.6017882154708406</v>
      </c>
      <c r="Q40" s="23">
        <v>1.0643326766808088</v>
      </c>
      <c r="R40" s="23">
        <f t="shared" si="7"/>
        <v>586.74351008406961</v>
      </c>
      <c r="S40" s="23">
        <f t="shared" si="7"/>
        <v>1126.0639719282956</v>
      </c>
      <c r="T40" s="23">
        <f t="shared" si="8"/>
        <v>1712.8074820123652</v>
      </c>
      <c r="U40" s="9">
        <v>1.1000000000000001</v>
      </c>
      <c r="V40" s="9">
        <v>1.1499999999999999</v>
      </c>
      <c r="W40" s="11">
        <f t="shared" si="9"/>
        <v>2166.7014647456422</v>
      </c>
    </row>
    <row r="41" spans="1:23" x14ac:dyDescent="0.25">
      <c r="A41" s="18">
        <v>34</v>
      </c>
      <c r="B41" s="18">
        <f t="shared" si="0"/>
        <v>1661</v>
      </c>
      <c r="C41" s="18">
        <v>697</v>
      </c>
      <c r="D41" s="18">
        <v>964</v>
      </c>
      <c r="E41" s="18">
        <f t="shared" si="1"/>
        <v>1948</v>
      </c>
      <c r="F41" s="19">
        <v>930</v>
      </c>
      <c r="G41" s="19">
        <v>1018</v>
      </c>
      <c r="I41" s="18">
        <v>34</v>
      </c>
      <c r="J41" s="18">
        <f t="shared" si="2"/>
        <v>930</v>
      </c>
      <c r="K41" s="18">
        <f t="shared" si="3"/>
        <v>1018</v>
      </c>
      <c r="L41" s="18">
        <f t="shared" si="4"/>
        <v>697</v>
      </c>
      <c r="M41" s="18">
        <f t="shared" si="5"/>
        <v>964</v>
      </c>
      <c r="N41" s="23">
        <f t="shared" si="6"/>
        <v>0.74946236559139789</v>
      </c>
      <c r="O41" s="23">
        <f t="shared" si="6"/>
        <v>0.94695481335952847</v>
      </c>
      <c r="P41" s="23">
        <v>0.63617005593257436</v>
      </c>
      <c r="Q41" s="23">
        <v>1.0705688367753552</v>
      </c>
      <c r="R41" s="23">
        <f t="shared" si="7"/>
        <v>591.63815201729415</v>
      </c>
      <c r="S41" s="23">
        <f t="shared" si="7"/>
        <v>1089.8390758373116</v>
      </c>
      <c r="T41" s="23">
        <f t="shared" si="8"/>
        <v>1681.4772278546056</v>
      </c>
      <c r="U41" s="9">
        <v>1.1000000000000001</v>
      </c>
      <c r="V41" s="9">
        <v>1.1499999999999999</v>
      </c>
      <c r="W41" s="11">
        <f t="shared" si="9"/>
        <v>2127.0686932360763</v>
      </c>
    </row>
    <row r="42" spans="1:23" x14ac:dyDescent="0.25">
      <c r="A42" s="18">
        <v>35</v>
      </c>
      <c r="B42" s="18">
        <f t="shared" si="0"/>
        <v>1525</v>
      </c>
      <c r="C42" s="18">
        <v>593</v>
      </c>
      <c r="D42" s="18">
        <v>932</v>
      </c>
      <c r="E42" s="18">
        <f t="shared" si="1"/>
        <v>2022</v>
      </c>
      <c r="F42" s="19">
        <v>995</v>
      </c>
      <c r="G42" s="19">
        <v>1027</v>
      </c>
      <c r="I42" s="18">
        <v>35</v>
      </c>
      <c r="J42" s="18">
        <f t="shared" si="2"/>
        <v>995</v>
      </c>
      <c r="K42" s="18">
        <f t="shared" si="3"/>
        <v>1027</v>
      </c>
      <c r="L42" s="18">
        <f t="shared" si="4"/>
        <v>593</v>
      </c>
      <c r="M42" s="18">
        <f t="shared" si="5"/>
        <v>932</v>
      </c>
      <c r="N42" s="23">
        <f t="shared" si="6"/>
        <v>0.59597989949748742</v>
      </c>
      <c r="O42" s="23">
        <f t="shared" si="6"/>
        <v>0.90749756572541385</v>
      </c>
      <c r="P42" s="23">
        <v>0.6068072826883133</v>
      </c>
      <c r="Q42" s="23">
        <v>1.0323614572640074</v>
      </c>
      <c r="R42" s="23">
        <f t="shared" si="7"/>
        <v>603.77324627487178</v>
      </c>
      <c r="S42" s="23">
        <f t="shared" si="7"/>
        <v>1060.2352166101357</v>
      </c>
      <c r="T42" s="23">
        <f t="shared" si="8"/>
        <v>1664.0084628850075</v>
      </c>
      <c r="U42" s="9">
        <v>1.1000000000000001</v>
      </c>
      <c r="V42" s="9">
        <v>1.1499999999999999</v>
      </c>
      <c r="W42" s="11">
        <f t="shared" si="9"/>
        <v>2104.9707055495342</v>
      </c>
    </row>
    <row r="43" spans="1:23" x14ac:dyDescent="0.25">
      <c r="A43" s="18">
        <v>36</v>
      </c>
      <c r="B43" s="18">
        <f t="shared" si="0"/>
        <v>1390</v>
      </c>
      <c r="C43" s="18">
        <v>558</v>
      </c>
      <c r="D43" s="18">
        <v>832</v>
      </c>
      <c r="E43" s="18">
        <f t="shared" si="1"/>
        <v>1929</v>
      </c>
      <c r="F43" s="19">
        <v>934</v>
      </c>
      <c r="G43" s="19">
        <v>995</v>
      </c>
      <c r="I43" s="18">
        <v>36</v>
      </c>
      <c r="J43" s="18">
        <f t="shared" si="2"/>
        <v>934</v>
      </c>
      <c r="K43" s="18">
        <f t="shared" si="3"/>
        <v>995</v>
      </c>
      <c r="L43" s="18">
        <f t="shared" si="4"/>
        <v>558</v>
      </c>
      <c r="M43" s="18">
        <f t="shared" si="5"/>
        <v>832</v>
      </c>
      <c r="N43" s="23">
        <f t="shared" si="6"/>
        <v>0.59743040685224835</v>
      </c>
      <c r="O43" s="23">
        <f t="shared" si="6"/>
        <v>0.83618090452261307</v>
      </c>
      <c r="P43" s="23">
        <v>0.60655592038352579</v>
      </c>
      <c r="Q43" s="23">
        <v>1.0105511182123841</v>
      </c>
      <c r="R43" s="23">
        <f t="shared" si="7"/>
        <v>566.52322963821314</v>
      </c>
      <c r="S43" s="23">
        <f t="shared" si="7"/>
        <v>1005.4983626213221</v>
      </c>
      <c r="T43" s="23">
        <f t="shared" si="8"/>
        <v>1572.0215922595353</v>
      </c>
      <c r="U43" s="9">
        <v>1.1000000000000001</v>
      </c>
      <c r="V43" s="9">
        <v>1.1499999999999999</v>
      </c>
      <c r="W43" s="11">
        <f t="shared" si="9"/>
        <v>1988.6073142083121</v>
      </c>
    </row>
    <row r="44" spans="1:23" x14ac:dyDescent="0.25">
      <c r="A44" s="18">
        <v>37</v>
      </c>
      <c r="B44" s="18">
        <f t="shared" si="0"/>
        <v>1195</v>
      </c>
      <c r="C44" s="18">
        <v>510</v>
      </c>
      <c r="D44" s="18">
        <v>685</v>
      </c>
      <c r="E44" s="18">
        <f t="shared" si="1"/>
        <v>1851</v>
      </c>
      <c r="F44" s="19">
        <v>922</v>
      </c>
      <c r="G44" s="19">
        <v>929</v>
      </c>
      <c r="I44" s="18">
        <v>37</v>
      </c>
      <c r="J44" s="18">
        <f t="shared" si="2"/>
        <v>922</v>
      </c>
      <c r="K44" s="18">
        <f t="shared" si="3"/>
        <v>929</v>
      </c>
      <c r="L44" s="18">
        <f t="shared" si="4"/>
        <v>510</v>
      </c>
      <c r="M44" s="18">
        <f t="shared" si="5"/>
        <v>685</v>
      </c>
      <c r="N44" s="23">
        <f t="shared" si="6"/>
        <v>0.55314533622559658</v>
      </c>
      <c r="O44" s="23">
        <f t="shared" si="6"/>
        <v>0.73735199138858987</v>
      </c>
      <c r="P44" s="23">
        <v>0.59978615147079384</v>
      </c>
      <c r="Q44" s="23">
        <v>0.95662031297205785</v>
      </c>
      <c r="R44" s="23">
        <f t="shared" si="7"/>
        <v>553.00283165607186</v>
      </c>
      <c r="S44" s="23">
        <f t="shared" si="7"/>
        <v>888.70027075104178</v>
      </c>
      <c r="T44" s="23">
        <f t="shared" si="8"/>
        <v>1441.7031024071136</v>
      </c>
      <c r="U44" s="9">
        <v>1.1000000000000001</v>
      </c>
      <c r="V44" s="9">
        <v>1.1499999999999999</v>
      </c>
      <c r="W44" s="11">
        <f t="shared" si="9"/>
        <v>1823.7544245449988</v>
      </c>
    </row>
    <row r="45" spans="1:23" x14ac:dyDescent="0.25">
      <c r="A45" s="18">
        <v>38</v>
      </c>
      <c r="B45" s="18">
        <f t="shared" si="0"/>
        <v>1115</v>
      </c>
      <c r="C45" s="18">
        <v>451</v>
      </c>
      <c r="D45" s="18">
        <v>664</v>
      </c>
      <c r="E45" s="18">
        <f t="shared" si="1"/>
        <v>1577</v>
      </c>
      <c r="F45" s="19">
        <v>776</v>
      </c>
      <c r="G45" s="19">
        <v>801</v>
      </c>
      <c r="I45" s="18">
        <v>38</v>
      </c>
      <c r="J45" s="18">
        <f t="shared" si="2"/>
        <v>776</v>
      </c>
      <c r="K45" s="18">
        <f t="shared" si="3"/>
        <v>801</v>
      </c>
      <c r="L45" s="18">
        <f t="shared" si="4"/>
        <v>451</v>
      </c>
      <c r="M45" s="18">
        <f t="shared" si="5"/>
        <v>664</v>
      </c>
      <c r="N45" s="23">
        <f t="shared" si="6"/>
        <v>0.58118556701030932</v>
      </c>
      <c r="O45" s="23">
        <f t="shared" si="6"/>
        <v>0.82896379525593011</v>
      </c>
      <c r="P45" s="23">
        <v>0.60597011531232248</v>
      </c>
      <c r="Q45" s="23">
        <v>0.92592650373408036</v>
      </c>
      <c r="R45" s="23">
        <f t="shared" si="7"/>
        <v>470.23280948236226</v>
      </c>
      <c r="S45" s="23">
        <f t="shared" si="7"/>
        <v>741.66712949099838</v>
      </c>
      <c r="T45" s="23">
        <f t="shared" si="8"/>
        <v>1211.8999389733606</v>
      </c>
      <c r="U45" s="9">
        <v>1.1000000000000001</v>
      </c>
      <c r="V45" s="9">
        <v>1.1499999999999999</v>
      </c>
      <c r="W45" s="11">
        <f t="shared" si="9"/>
        <v>1533.0534228013009</v>
      </c>
    </row>
    <row r="46" spans="1:23" x14ac:dyDescent="0.25">
      <c r="A46" s="18">
        <v>39</v>
      </c>
      <c r="B46" s="18">
        <f t="shared" si="0"/>
        <v>937</v>
      </c>
      <c r="C46" s="18">
        <v>400</v>
      </c>
      <c r="D46" s="18">
        <v>537</v>
      </c>
      <c r="E46" s="18">
        <f t="shared" si="1"/>
        <v>1536</v>
      </c>
      <c r="F46" s="19">
        <v>750</v>
      </c>
      <c r="G46" s="19">
        <v>786</v>
      </c>
      <c r="I46" s="18">
        <v>39</v>
      </c>
      <c r="J46" s="18">
        <f t="shared" si="2"/>
        <v>750</v>
      </c>
      <c r="K46" s="18">
        <f t="shared" si="3"/>
        <v>786</v>
      </c>
      <c r="L46" s="18">
        <f t="shared" si="4"/>
        <v>400</v>
      </c>
      <c r="M46" s="18">
        <f t="shared" si="5"/>
        <v>537</v>
      </c>
      <c r="N46" s="23">
        <f t="shared" si="6"/>
        <v>0.53333333333333333</v>
      </c>
      <c r="O46" s="23">
        <f t="shared" si="6"/>
        <v>0.68320610687022898</v>
      </c>
      <c r="P46" s="23">
        <v>0.61642065468063612</v>
      </c>
      <c r="Q46" s="23">
        <v>0.91131415125979687</v>
      </c>
      <c r="R46" s="23">
        <f t="shared" si="7"/>
        <v>462.3154910104771</v>
      </c>
      <c r="S46" s="23">
        <f t="shared" si="7"/>
        <v>716.29292289020032</v>
      </c>
      <c r="T46" s="23">
        <f t="shared" si="8"/>
        <v>1178.6084139006775</v>
      </c>
      <c r="U46" s="9">
        <v>1.1000000000000001</v>
      </c>
      <c r="V46" s="9">
        <v>1.1499999999999999</v>
      </c>
      <c r="W46" s="11">
        <f t="shared" si="9"/>
        <v>1490.9396435843571</v>
      </c>
    </row>
    <row r="47" spans="1:23" x14ac:dyDescent="0.25">
      <c r="A47" s="18">
        <v>40</v>
      </c>
      <c r="B47" s="18">
        <f t="shared" si="0"/>
        <v>902</v>
      </c>
      <c r="C47" s="18">
        <v>427</v>
      </c>
      <c r="D47" s="18">
        <v>475</v>
      </c>
      <c r="E47" s="18">
        <f t="shared" si="1"/>
        <v>1455</v>
      </c>
      <c r="F47" s="19">
        <v>742</v>
      </c>
      <c r="G47" s="19">
        <v>713</v>
      </c>
      <c r="I47" s="18">
        <v>40</v>
      </c>
      <c r="J47" s="18">
        <f t="shared" si="2"/>
        <v>742</v>
      </c>
      <c r="K47" s="18">
        <f t="shared" si="3"/>
        <v>713</v>
      </c>
      <c r="L47" s="18">
        <f t="shared" si="4"/>
        <v>427</v>
      </c>
      <c r="M47" s="18">
        <f t="shared" si="5"/>
        <v>475</v>
      </c>
      <c r="N47" s="23">
        <f t="shared" si="6"/>
        <v>0.57547169811320753</v>
      </c>
      <c r="O47" s="23">
        <f t="shared" si="6"/>
        <v>0.66619915848527345</v>
      </c>
      <c r="P47" s="23">
        <v>0.61330615782276487</v>
      </c>
      <c r="Q47" s="23">
        <v>0.88701493863821812</v>
      </c>
      <c r="R47" s="23">
        <f t="shared" si="7"/>
        <v>455.07316910449151</v>
      </c>
      <c r="S47" s="23">
        <f t="shared" si="7"/>
        <v>632.44165124904953</v>
      </c>
      <c r="T47" s="23">
        <f t="shared" si="8"/>
        <v>1087.5148203535409</v>
      </c>
      <c r="U47" s="9">
        <v>1.1000000000000001</v>
      </c>
      <c r="V47" s="9">
        <v>1.1499999999999999</v>
      </c>
      <c r="W47" s="11">
        <f t="shared" si="9"/>
        <v>1375.7062477472293</v>
      </c>
    </row>
    <row r="48" spans="1:23" x14ac:dyDescent="0.25">
      <c r="A48" s="18">
        <v>41</v>
      </c>
      <c r="B48" s="18">
        <f t="shared" si="0"/>
        <v>823</v>
      </c>
      <c r="C48" s="18">
        <v>408</v>
      </c>
      <c r="D48" s="18">
        <v>415</v>
      </c>
      <c r="E48" s="18">
        <f t="shared" si="1"/>
        <v>1454</v>
      </c>
      <c r="F48" s="19">
        <v>740</v>
      </c>
      <c r="G48" s="19">
        <v>714</v>
      </c>
      <c r="I48" s="18">
        <v>41</v>
      </c>
      <c r="J48" s="18">
        <f t="shared" si="2"/>
        <v>740</v>
      </c>
      <c r="K48" s="18">
        <f t="shared" si="3"/>
        <v>714</v>
      </c>
      <c r="L48" s="18">
        <f t="shared" si="4"/>
        <v>408</v>
      </c>
      <c r="M48" s="18">
        <f t="shared" si="5"/>
        <v>415</v>
      </c>
      <c r="N48" s="23">
        <f t="shared" si="6"/>
        <v>0.55135135135135138</v>
      </c>
      <c r="O48" s="23">
        <f t="shared" si="6"/>
        <v>0.58123249299719892</v>
      </c>
      <c r="P48" s="23">
        <v>0.61228469738094793</v>
      </c>
      <c r="Q48" s="23">
        <v>0.83974875521100145</v>
      </c>
      <c r="R48" s="23">
        <f t="shared" si="7"/>
        <v>453.09067606190149</v>
      </c>
      <c r="S48" s="23">
        <f t="shared" si="7"/>
        <v>599.58061122065499</v>
      </c>
      <c r="T48" s="23">
        <f t="shared" si="8"/>
        <v>1052.6712872825565</v>
      </c>
      <c r="U48" s="9">
        <v>1.1000000000000001</v>
      </c>
      <c r="V48" s="9">
        <v>1.1499999999999999</v>
      </c>
      <c r="W48" s="11">
        <f t="shared" si="9"/>
        <v>1331.6291784124339</v>
      </c>
    </row>
    <row r="49" spans="1:23" x14ac:dyDescent="0.25">
      <c r="A49" s="18">
        <v>42</v>
      </c>
      <c r="B49" s="18">
        <f t="shared" si="0"/>
        <v>834</v>
      </c>
      <c r="C49" s="18">
        <v>357</v>
      </c>
      <c r="D49" s="18">
        <v>477</v>
      </c>
      <c r="E49" s="18">
        <f t="shared" si="1"/>
        <v>1330</v>
      </c>
      <c r="F49" s="19">
        <v>624</v>
      </c>
      <c r="G49" s="19">
        <v>706</v>
      </c>
      <c r="I49" s="18">
        <v>42</v>
      </c>
      <c r="J49" s="18">
        <f t="shared" si="2"/>
        <v>624</v>
      </c>
      <c r="K49" s="18">
        <f t="shared" si="3"/>
        <v>706</v>
      </c>
      <c r="L49" s="18">
        <f t="shared" si="4"/>
        <v>357</v>
      </c>
      <c r="M49" s="18">
        <f t="shared" si="5"/>
        <v>477</v>
      </c>
      <c r="N49" s="23">
        <f t="shared" si="6"/>
        <v>0.57211538461538458</v>
      </c>
      <c r="O49" s="23">
        <f t="shared" si="6"/>
        <v>0.67563739376770537</v>
      </c>
      <c r="P49" s="23">
        <v>0.6260205947511801</v>
      </c>
      <c r="Q49" s="23">
        <v>0.86800450568268084</v>
      </c>
      <c r="R49" s="23">
        <f t="shared" si="7"/>
        <v>390.63685112473638</v>
      </c>
      <c r="S49" s="23">
        <f t="shared" si="7"/>
        <v>612.81118101197262</v>
      </c>
      <c r="T49" s="23">
        <f t="shared" si="8"/>
        <v>1003.448032136709</v>
      </c>
      <c r="U49" s="9">
        <v>1.1000000000000001</v>
      </c>
      <c r="V49" s="9">
        <v>1.1499999999999999</v>
      </c>
      <c r="W49" s="11">
        <f t="shared" si="9"/>
        <v>1269.3617606529369</v>
      </c>
    </row>
    <row r="50" spans="1:23" x14ac:dyDescent="0.25">
      <c r="A50" s="18">
        <v>43</v>
      </c>
      <c r="B50" s="18">
        <f t="shared" si="0"/>
        <v>727</v>
      </c>
      <c r="C50" s="18">
        <v>306</v>
      </c>
      <c r="D50" s="18">
        <v>421</v>
      </c>
      <c r="E50" s="18">
        <f t="shared" si="1"/>
        <v>1303</v>
      </c>
      <c r="F50" s="19">
        <v>640</v>
      </c>
      <c r="G50" s="19">
        <v>663</v>
      </c>
      <c r="I50" s="18">
        <v>43</v>
      </c>
      <c r="J50" s="18">
        <f t="shared" si="2"/>
        <v>640</v>
      </c>
      <c r="K50" s="18">
        <f t="shared" si="3"/>
        <v>663</v>
      </c>
      <c r="L50" s="18">
        <f t="shared" si="4"/>
        <v>306</v>
      </c>
      <c r="M50" s="18">
        <f t="shared" si="5"/>
        <v>421</v>
      </c>
      <c r="N50" s="23">
        <f t="shared" si="6"/>
        <v>0.47812500000000002</v>
      </c>
      <c r="O50" s="23">
        <f t="shared" si="6"/>
        <v>0.63499245852187025</v>
      </c>
      <c r="P50" s="23">
        <v>0.64076101133899688</v>
      </c>
      <c r="Q50" s="23">
        <v>0.85112427433619797</v>
      </c>
      <c r="R50" s="23">
        <f t="shared" si="7"/>
        <v>410.08704725695799</v>
      </c>
      <c r="S50" s="23">
        <f t="shared" si="7"/>
        <v>564.29539388489923</v>
      </c>
      <c r="T50" s="23">
        <f t="shared" si="8"/>
        <v>974.38244114185727</v>
      </c>
      <c r="U50" s="9">
        <v>1.1000000000000001</v>
      </c>
      <c r="V50" s="9">
        <v>1.1499999999999999</v>
      </c>
      <c r="W50" s="11">
        <f t="shared" si="9"/>
        <v>1232.5937880444494</v>
      </c>
    </row>
    <row r="51" spans="1:23" x14ac:dyDescent="0.25">
      <c r="A51" s="18">
        <v>44</v>
      </c>
      <c r="B51" s="18">
        <f t="shared" si="0"/>
        <v>666</v>
      </c>
      <c r="C51" s="18">
        <v>301</v>
      </c>
      <c r="D51" s="18">
        <v>365</v>
      </c>
      <c r="E51" s="18">
        <f t="shared" si="1"/>
        <v>1223</v>
      </c>
      <c r="F51" s="19">
        <v>585</v>
      </c>
      <c r="G51" s="19">
        <v>638</v>
      </c>
      <c r="I51" s="18">
        <v>44</v>
      </c>
      <c r="J51" s="18">
        <f t="shared" si="2"/>
        <v>585</v>
      </c>
      <c r="K51" s="18">
        <f t="shared" si="3"/>
        <v>638</v>
      </c>
      <c r="L51" s="18">
        <f t="shared" si="4"/>
        <v>301</v>
      </c>
      <c r="M51" s="18">
        <f t="shared" si="5"/>
        <v>365</v>
      </c>
      <c r="N51" s="23">
        <f t="shared" si="6"/>
        <v>0.51452991452991448</v>
      </c>
      <c r="O51" s="23">
        <f t="shared" si="6"/>
        <v>0.57210031347962387</v>
      </c>
      <c r="P51" s="23">
        <v>0.66042510583069947</v>
      </c>
      <c r="Q51" s="23">
        <v>0.87970695186774062</v>
      </c>
      <c r="R51" s="23">
        <f t="shared" si="7"/>
        <v>386.3486869109592</v>
      </c>
      <c r="S51" s="23">
        <f t="shared" si="7"/>
        <v>561.25303529161852</v>
      </c>
      <c r="T51" s="23">
        <f t="shared" si="8"/>
        <v>947.60172220257778</v>
      </c>
      <c r="U51" s="9">
        <v>1.1000000000000001</v>
      </c>
      <c r="V51" s="9">
        <v>1.1499999999999999</v>
      </c>
      <c r="W51" s="11">
        <f t="shared" si="9"/>
        <v>1198.7161785862609</v>
      </c>
    </row>
    <row r="52" spans="1:23" x14ac:dyDescent="0.25">
      <c r="A52" s="18">
        <v>45</v>
      </c>
      <c r="B52" s="18">
        <f t="shared" si="0"/>
        <v>769</v>
      </c>
      <c r="C52" s="18">
        <v>302</v>
      </c>
      <c r="D52" s="18">
        <v>467</v>
      </c>
      <c r="E52" s="18">
        <f t="shared" si="1"/>
        <v>1214</v>
      </c>
      <c r="F52" s="19">
        <v>574</v>
      </c>
      <c r="G52" s="19">
        <v>640</v>
      </c>
      <c r="I52" s="18">
        <v>45</v>
      </c>
      <c r="J52" s="18">
        <f t="shared" si="2"/>
        <v>574</v>
      </c>
      <c r="K52" s="18">
        <f t="shared" si="3"/>
        <v>640</v>
      </c>
      <c r="L52" s="18">
        <f t="shared" si="4"/>
        <v>302</v>
      </c>
      <c r="M52" s="18">
        <f t="shared" si="5"/>
        <v>467</v>
      </c>
      <c r="N52" s="23">
        <f t="shared" si="6"/>
        <v>0.52613240418118468</v>
      </c>
      <c r="O52" s="23">
        <f t="shared" si="6"/>
        <v>0.72968750000000004</v>
      </c>
      <c r="P52" s="23">
        <v>0.69998427445588951</v>
      </c>
      <c r="Q52" s="23">
        <v>0.92371911602581858</v>
      </c>
      <c r="R52" s="23">
        <f t="shared" si="7"/>
        <v>401.7909735376806</v>
      </c>
      <c r="S52" s="23">
        <f t="shared" si="7"/>
        <v>591.18023425652393</v>
      </c>
      <c r="T52" s="23">
        <f t="shared" si="8"/>
        <v>992.97120779420447</v>
      </c>
      <c r="U52" s="9">
        <v>1.1000000000000001</v>
      </c>
      <c r="V52" s="9">
        <v>1.1499999999999999</v>
      </c>
      <c r="W52" s="11">
        <f t="shared" si="9"/>
        <v>1256.1085778596687</v>
      </c>
    </row>
    <row r="53" spans="1:23" x14ac:dyDescent="0.25">
      <c r="A53" s="18">
        <v>46</v>
      </c>
      <c r="B53" s="18">
        <f t="shared" si="0"/>
        <v>757</v>
      </c>
      <c r="C53" s="18">
        <v>308</v>
      </c>
      <c r="D53" s="18">
        <v>449</v>
      </c>
      <c r="E53" s="18">
        <f t="shared" si="1"/>
        <v>1192</v>
      </c>
      <c r="F53" s="19">
        <v>577</v>
      </c>
      <c r="G53" s="19">
        <v>615</v>
      </c>
      <c r="I53" s="18">
        <v>46</v>
      </c>
      <c r="J53" s="18">
        <f t="shared" si="2"/>
        <v>577</v>
      </c>
      <c r="K53" s="18">
        <f t="shared" si="3"/>
        <v>615</v>
      </c>
      <c r="L53" s="18">
        <f t="shared" si="4"/>
        <v>308</v>
      </c>
      <c r="M53" s="18">
        <f t="shared" si="5"/>
        <v>449</v>
      </c>
      <c r="N53" s="23">
        <f t="shared" si="6"/>
        <v>0.53379549393414216</v>
      </c>
      <c r="O53" s="23">
        <f t="shared" si="6"/>
        <v>0.73008130081300815</v>
      </c>
      <c r="P53" s="23">
        <v>0.71374457905217825</v>
      </c>
      <c r="Q53" s="23">
        <v>0.93715367811014727</v>
      </c>
      <c r="R53" s="23">
        <f t="shared" si="7"/>
        <v>411.83062211310687</v>
      </c>
      <c r="S53" s="23">
        <f t="shared" si="7"/>
        <v>576.34951203774062</v>
      </c>
      <c r="T53" s="23">
        <f t="shared" si="8"/>
        <v>988.18013415084749</v>
      </c>
      <c r="U53" s="9">
        <v>1.1000000000000001</v>
      </c>
      <c r="V53" s="9">
        <v>1.1499999999999999</v>
      </c>
      <c r="W53" s="11">
        <f t="shared" si="9"/>
        <v>1250.0478697008223</v>
      </c>
    </row>
    <row r="54" spans="1:23" x14ac:dyDescent="0.25">
      <c r="A54" s="18">
        <v>47</v>
      </c>
      <c r="B54" s="18">
        <f t="shared" si="0"/>
        <v>730</v>
      </c>
      <c r="C54" s="18">
        <v>351</v>
      </c>
      <c r="D54" s="18">
        <v>379</v>
      </c>
      <c r="E54" s="18">
        <f t="shared" si="1"/>
        <v>1056</v>
      </c>
      <c r="F54" s="19">
        <v>536</v>
      </c>
      <c r="G54" s="19">
        <v>520</v>
      </c>
      <c r="I54" s="18">
        <v>47</v>
      </c>
      <c r="J54" s="18">
        <f t="shared" si="2"/>
        <v>536</v>
      </c>
      <c r="K54" s="18">
        <f t="shared" si="3"/>
        <v>520</v>
      </c>
      <c r="L54" s="18">
        <f t="shared" si="4"/>
        <v>351</v>
      </c>
      <c r="M54" s="18">
        <f t="shared" si="5"/>
        <v>379</v>
      </c>
      <c r="N54" s="23">
        <f t="shared" si="6"/>
        <v>0.65485074626865669</v>
      </c>
      <c r="O54" s="23">
        <f t="shared" si="6"/>
        <v>0.72884615384615381</v>
      </c>
      <c r="P54" s="23">
        <v>0.70957120579089916</v>
      </c>
      <c r="Q54" s="23">
        <v>0.96095456815730074</v>
      </c>
      <c r="R54" s="23">
        <f t="shared" si="7"/>
        <v>380.33016630392194</v>
      </c>
      <c r="S54" s="23">
        <f t="shared" si="7"/>
        <v>499.69637544179636</v>
      </c>
      <c r="T54" s="23">
        <f t="shared" si="8"/>
        <v>880.0265417457183</v>
      </c>
      <c r="U54" s="9">
        <v>1.1000000000000001</v>
      </c>
      <c r="V54" s="9">
        <v>1.1499999999999999</v>
      </c>
      <c r="W54" s="11">
        <f t="shared" si="9"/>
        <v>1113.2335753083337</v>
      </c>
    </row>
    <row r="55" spans="1:23" x14ac:dyDescent="0.25">
      <c r="A55" s="18">
        <v>48</v>
      </c>
      <c r="B55" s="18">
        <f t="shared" si="0"/>
        <v>661</v>
      </c>
      <c r="C55" s="18">
        <v>269</v>
      </c>
      <c r="D55" s="18">
        <v>392</v>
      </c>
      <c r="E55" s="18">
        <f t="shared" si="1"/>
        <v>1027</v>
      </c>
      <c r="F55" s="19">
        <v>486</v>
      </c>
      <c r="G55" s="19">
        <v>541</v>
      </c>
      <c r="I55" s="18">
        <v>48</v>
      </c>
      <c r="J55" s="18">
        <f t="shared" si="2"/>
        <v>486</v>
      </c>
      <c r="K55" s="18">
        <f t="shared" si="3"/>
        <v>541</v>
      </c>
      <c r="L55" s="18">
        <f t="shared" si="4"/>
        <v>269</v>
      </c>
      <c r="M55" s="18">
        <f t="shared" si="5"/>
        <v>392</v>
      </c>
      <c r="N55" s="23">
        <f t="shared" si="6"/>
        <v>0.55349794238683125</v>
      </c>
      <c r="O55" s="23">
        <f t="shared" si="6"/>
        <v>0.72458410351201474</v>
      </c>
      <c r="P55" s="23">
        <v>0.7440311369659548</v>
      </c>
      <c r="Q55" s="23">
        <v>1.0230691364465334</v>
      </c>
      <c r="R55" s="23">
        <f t="shared" si="7"/>
        <v>361.59913256545406</v>
      </c>
      <c r="S55" s="23">
        <f t="shared" si="7"/>
        <v>553.4804028175746</v>
      </c>
      <c r="T55" s="23">
        <f t="shared" si="8"/>
        <v>915.07953538302866</v>
      </c>
      <c r="U55" s="9">
        <v>1.1000000000000001</v>
      </c>
      <c r="V55" s="9">
        <v>1.1499999999999999</v>
      </c>
      <c r="W55" s="11">
        <f t="shared" si="9"/>
        <v>1157.5756122595312</v>
      </c>
    </row>
    <row r="56" spans="1:23" x14ac:dyDescent="0.25">
      <c r="A56" s="18">
        <v>49</v>
      </c>
      <c r="B56" s="18">
        <f t="shared" si="0"/>
        <v>661</v>
      </c>
      <c r="C56" s="18">
        <v>284</v>
      </c>
      <c r="D56" s="18">
        <v>377</v>
      </c>
      <c r="E56" s="18">
        <f t="shared" si="1"/>
        <v>1055</v>
      </c>
      <c r="F56" s="19">
        <v>538</v>
      </c>
      <c r="G56" s="19">
        <v>517</v>
      </c>
      <c r="I56" s="18">
        <v>49</v>
      </c>
      <c r="J56" s="18">
        <f t="shared" si="2"/>
        <v>538</v>
      </c>
      <c r="K56" s="18">
        <f t="shared" si="3"/>
        <v>517</v>
      </c>
      <c r="L56" s="18">
        <f t="shared" si="4"/>
        <v>284</v>
      </c>
      <c r="M56" s="18">
        <f t="shared" si="5"/>
        <v>377</v>
      </c>
      <c r="N56" s="23">
        <f t="shared" si="6"/>
        <v>0.52788104089219334</v>
      </c>
      <c r="O56" s="23">
        <f t="shared" si="6"/>
        <v>0.72920696324951639</v>
      </c>
      <c r="P56" s="23">
        <v>0.74849597939908963</v>
      </c>
      <c r="Q56" s="23">
        <v>1.0565418784010974</v>
      </c>
      <c r="R56" s="23">
        <f t="shared" si="7"/>
        <v>402.69083691671023</v>
      </c>
      <c r="S56" s="23">
        <f t="shared" si="7"/>
        <v>546.23215113336732</v>
      </c>
      <c r="T56" s="23">
        <f t="shared" si="8"/>
        <v>948.92298805007749</v>
      </c>
      <c r="U56" s="9">
        <v>1.1000000000000001</v>
      </c>
      <c r="V56" s="9">
        <v>1.1499999999999999</v>
      </c>
      <c r="W56" s="11">
        <f t="shared" si="9"/>
        <v>1200.3875798833481</v>
      </c>
    </row>
    <row r="57" spans="1:23" x14ac:dyDescent="0.25">
      <c r="A57" s="18">
        <v>50</v>
      </c>
      <c r="B57" s="18">
        <f t="shared" si="0"/>
        <v>799</v>
      </c>
      <c r="C57" s="18">
        <v>336</v>
      </c>
      <c r="D57" s="18">
        <v>463</v>
      </c>
      <c r="E57" s="18">
        <f t="shared" si="1"/>
        <v>1019</v>
      </c>
      <c r="F57" s="19">
        <v>529</v>
      </c>
      <c r="G57" s="19">
        <v>490</v>
      </c>
      <c r="I57" s="18">
        <v>50</v>
      </c>
      <c r="J57" s="18">
        <f t="shared" si="2"/>
        <v>529</v>
      </c>
      <c r="K57" s="18">
        <f t="shared" si="3"/>
        <v>490</v>
      </c>
      <c r="L57" s="18">
        <f t="shared" si="4"/>
        <v>336</v>
      </c>
      <c r="M57" s="18">
        <f t="shared" si="5"/>
        <v>463</v>
      </c>
      <c r="N57" s="23">
        <f t="shared" si="6"/>
        <v>0.63516068052930053</v>
      </c>
      <c r="O57" s="23">
        <f t="shared" si="6"/>
        <v>0.94489795918367347</v>
      </c>
      <c r="P57" s="23">
        <v>0.81022386193750051</v>
      </c>
      <c r="Q57" s="23">
        <v>1.1393999018403396</v>
      </c>
      <c r="R57" s="23">
        <f t="shared" si="7"/>
        <v>428.60842296493774</v>
      </c>
      <c r="S57" s="23">
        <f t="shared" si="7"/>
        <v>558.30595190176643</v>
      </c>
      <c r="T57" s="23">
        <f t="shared" si="8"/>
        <v>986.91437486670418</v>
      </c>
      <c r="U57" s="9">
        <v>1.1000000000000001</v>
      </c>
      <c r="V57" s="9">
        <v>1.1499999999999999</v>
      </c>
      <c r="W57" s="11">
        <f t="shared" si="9"/>
        <v>1248.4466842063807</v>
      </c>
    </row>
    <row r="58" spans="1:23" x14ac:dyDescent="0.25">
      <c r="A58" s="18">
        <v>51</v>
      </c>
      <c r="B58" s="18">
        <f t="shared" si="0"/>
        <v>799</v>
      </c>
      <c r="C58" s="18">
        <v>302</v>
      </c>
      <c r="D58" s="18">
        <v>497</v>
      </c>
      <c r="E58" s="18">
        <f t="shared" si="1"/>
        <v>1067</v>
      </c>
      <c r="F58" s="19">
        <v>535</v>
      </c>
      <c r="G58" s="19">
        <v>532</v>
      </c>
      <c r="I58" s="18">
        <v>51</v>
      </c>
      <c r="J58" s="18">
        <f t="shared" si="2"/>
        <v>535</v>
      </c>
      <c r="K58" s="18">
        <f t="shared" si="3"/>
        <v>532</v>
      </c>
      <c r="L58" s="18">
        <f t="shared" si="4"/>
        <v>302</v>
      </c>
      <c r="M58" s="18">
        <f t="shared" si="5"/>
        <v>497</v>
      </c>
      <c r="N58" s="23">
        <f t="shared" si="6"/>
        <v>0.56448598130841121</v>
      </c>
      <c r="O58" s="23">
        <f t="shared" si="6"/>
        <v>0.93421052631578949</v>
      </c>
      <c r="P58" s="23">
        <v>0.81367301307363182</v>
      </c>
      <c r="Q58" s="23">
        <v>1.1530135177653216</v>
      </c>
      <c r="R58" s="23">
        <f t="shared" si="7"/>
        <v>435.31506199439303</v>
      </c>
      <c r="S58" s="23">
        <f t="shared" si="7"/>
        <v>613.40319145115109</v>
      </c>
      <c r="T58" s="23">
        <f t="shared" si="8"/>
        <v>1048.7182534455442</v>
      </c>
      <c r="U58" s="9">
        <v>1.1000000000000001</v>
      </c>
      <c r="V58" s="9">
        <v>1.1499999999999999</v>
      </c>
      <c r="W58" s="11">
        <f t="shared" si="9"/>
        <v>1326.6285906086134</v>
      </c>
    </row>
    <row r="59" spans="1:23" x14ac:dyDescent="0.25">
      <c r="A59" s="18">
        <v>52</v>
      </c>
      <c r="B59" s="18">
        <f t="shared" si="0"/>
        <v>828</v>
      </c>
      <c r="C59" s="18">
        <v>339</v>
      </c>
      <c r="D59" s="18">
        <v>489</v>
      </c>
      <c r="E59" s="18">
        <f t="shared" si="1"/>
        <v>1044</v>
      </c>
      <c r="F59" s="19">
        <v>506</v>
      </c>
      <c r="G59" s="19">
        <v>538</v>
      </c>
      <c r="I59" s="18">
        <v>52</v>
      </c>
      <c r="J59" s="18">
        <f t="shared" si="2"/>
        <v>506</v>
      </c>
      <c r="K59" s="18">
        <f t="shared" si="3"/>
        <v>538</v>
      </c>
      <c r="L59" s="18">
        <f t="shared" si="4"/>
        <v>339</v>
      </c>
      <c r="M59" s="18">
        <f t="shared" si="5"/>
        <v>489</v>
      </c>
      <c r="N59" s="23">
        <f t="shared" si="6"/>
        <v>0.66996047430830041</v>
      </c>
      <c r="O59" s="23">
        <f t="shared" si="6"/>
        <v>0.90892193308550184</v>
      </c>
      <c r="P59" s="23">
        <v>0.85165234173000193</v>
      </c>
      <c r="Q59" s="23">
        <v>1.2100723070650909</v>
      </c>
      <c r="R59" s="23">
        <f t="shared" si="7"/>
        <v>430.936084915381</v>
      </c>
      <c r="S59" s="23">
        <f t="shared" si="7"/>
        <v>651.01890120101893</v>
      </c>
      <c r="T59" s="23">
        <f t="shared" si="8"/>
        <v>1081.9549861164001</v>
      </c>
      <c r="U59" s="9">
        <v>1.1000000000000001</v>
      </c>
      <c r="V59" s="9">
        <v>1.1499999999999999</v>
      </c>
      <c r="W59" s="11">
        <f t="shared" si="9"/>
        <v>1368.6730574372459</v>
      </c>
    </row>
    <row r="60" spans="1:23" x14ac:dyDescent="0.25">
      <c r="A60" s="18">
        <v>53</v>
      </c>
      <c r="B60" s="18">
        <f t="shared" si="0"/>
        <v>811</v>
      </c>
      <c r="C60" s="18">
        <v>372</v>
      </c>
      <c r="D60" s="18">
        <v>439</v>
      </c>
      <c r="E60" s="18">
        <f t="shared" si="1"/>
        <v>950</v>
      </c>
      <c r="F60" s="19">
        <v>454</v>
      </c>
      <c r="G60" s="19">
        <v>496</v>
      </c>
      <c r="I60" s="18">
        <v>53</v>
      </c>
      <c r="J60" s="18">
        <f t="shared" si="2"/>
        <v>454</v>
      </c>
      <c r="K60" s="18">
        <f t="shared" si="3"/>
        <v>496</v>
      </c>
      <c r="L60" s="18">
        <f t="shared" si="4"/>
        <v>372</v>
      </c>
      <c r="M60" s="18">
        <f t="shared" si="5"/>
        <v>439</v>
      </c>
      <c r="N60" s="23">
        <f t="shared" si="6"/>
        <v>0.81938325991189431</v>
      </c>
      <c r="O60" s="23">
        <f t="shared" si="6"/>
        <v>0.88508064516129037</v>
      </c>
      <c r="P60" s="23">
        <v>0.93174001358171077</v>
      </c>
      <c r="Q60" s="23">
        <v>1.2611603494686756</v>
      </c>
      <c r="R60" s="23">
        <f t="shared" si="7"/>
        <v>423.00996616609672</v>
      </c>
      <c r="S60" s="23">
        <f t="shared" si="7"/>
        <v>625.53553333646312</v>
      </c>
      <c r="T60" s="23">
        <f t="shared" si="8"/>
        <v>1048.5454995025598</v>
      </c>
      <c r="U60" s="9">
        <v>1.1000000000000001</v>
      </c>
      <c r="V60" s="9">
        <v>1.1499999999999999</v>
      </c>
      <c r="W60" s="11">
        <f t="shared" si="9"/>
        <v>1326.4100568707381</v>
      </c>
    </row>
    <row r="61" spans="1:23" x14ac:dyDescent="0.25">
      <c r="A61" s="18">
        <v>54</v>
      </c>
      <c r="B61" s="18">
        <f t="shared" si="0"/>
        <v>848</v>
      </c>
      <c r="C61" s="18">
        <v>336</v>
      </c>
      <c r="D61" s="18">
        <v>512</v>
      </c>
      <c r="E61" s="18">
        <f t="shared" si="1"/>
        <v>1053</v>
      </c>
      <c r="F61" s="19">
        <v>501</v>
      </c>
      <c r="G61" s="19">
        <v>552</v>
      </c>
      <c r="I61" s="18">
        <v>54</v>
      </c>
      <c r="J61" s="18">
        <f t="shared" si="2"/>
        <v>501</v>
      </c>
      <c r="K61" s="18">
        <f t="shared" si="3"/>
        <v>552</v>
      </c>
      <c r="L61" s="18">
        <f t="shared" si="4"/>
        <v>336</v>
      </c>
      <c r="M61" s="18">
        <f t="shared" si="5"/>
        <v>512</v>
      </c>
      <c r="N61" s="23">
        <f t="shared" si="6"/>
        <v>0.6706586826347305</v>
      </c>
      <c r="O61" s="23">
        <f t="shared" si="6"/>
        <v>0.92753623188405798</v>
      </c>
      <c r="P61" s="23">
        <v>0.92092266559408331</v>
      </c>
      <c r="Q61" s="23">
        <v>1.3182937488060882</v>
      </c>
      <c r="R61" s="23">
        <f t="shared" si="7"/>
        <v>461.38225546263573</v>
      </c>
      <c r="S61" s="23">
        <f t="shared" si="7"/>
        <v>727.69814934096064</v>
      </c>
      <c r="T61" s="23">
        <f t="shared" si="8"/>
        <v>1189.0804048035964</v>
      </c>
      <c r="U61" s="9">
        <v>1.1000000000000001</v>
      </c>
      <c r="V61" s="9">
        <v>1.1499999999999999</v>
      </c>
      <c r="W61" s="11">
        <f t="shared" si="9"/>
        <v>1504.1867120765494</v>
      </c>
    </row>
    <row r="62" spans="1:23" x14ac:dyDescent="0.25">
      <c r="A62" s="18">
        <v>55</v>
      </c>
      <c r="B62" s="18">
        <f t="shared" si="0"/>
        <v>806</v>
      </c>
      <c r="C62" s="18">
        <v>368</v>
      </c>
      <c r="D62" s="18">
        <v>438</v>
      </c>
      <c r="E62" s="18">
        <f t="shared" si="1"/>
        <v>867</v>
      </c>
      <c r="F62" s="19">
        <v>413</v>
      </c>
      <c r="G62" s="19">
        <v>454</v>
      </c>
      <c r="I62" s="18">
        <v>55</v>
      </c>
      <c r="J62" s="18">
        <f t="shared" si="2"/>
        <v>413</v>
      </c>
      <c r="K62" s="18">
        <f t="shared" si="3"/>
        <v>454</v>
      </c>
      <c r="L62" s="18">
        <f t="shared" si="4"/>
        <v>368</v>
      </c>
      <c r="M62" s="18">
        <f t="shared" si="5"/>
        <v>438</v>
      </c>
      <c r="N62" s="23">
        <f t="shared" si="6"/>
        <v>0.89104116222760288</v>
      </c>
      <c r="O62" s="23">
        <f t="shared" si="6"/>
        <v>0.96475770925110127</v>
      </c>
      <c r="P62" s="23">
        <v>1.0412334675330952</v>
      </c>
      <c r="Q62" s="23">
        <v>1.3950602651486743</v>
      </c>
      <c r="R62" s="23">
        <f t="shared" si="7"/>
        <v>430.02942209116833</v>
      </c>
      <c r="S62" s="23">
        <f t="shared" si="7"/>
        <v>633.35736037749814</v>
      </c>
      <c r="T62" s="23">
        <f t="shared" si="8"/>
        <v>1063.3867824686665</v>
      </c>
      <c r="U62" s="9">
        <v>1.1000000000000001</v>
      </c>
      <c r="V62" s="9">
        <v>1.1499999999999999</v>
      </c>
      <c r="W62" s="11">
        <f t="shared" si="9"/>
        <v>1345.1842798228631</v>
      </c>
    </row>
    <row r="63" spans="1:23" x14ac:dyDescent="0.25">
      <c r="A63" s="18">
        <v>56</v>
      </c>
      <c r="B63" s="18">
        <f t="shared" si="0"/>
        <v>865</v>
      </c>
      <c r="C63" s="18">
        <v>427</v>
      </c>
      <c r="D63" s="18">
        <v>438</v>
      </c>
      <c r="E63" s="18">
        <f t="shared" si="1"/>
        <v>986</v>
      </c>
      <c r="F63" s="19">
        <v>460</v>
      </c>
      <c r="G63" s="19">
        <v>526</v>
      </c>
      <c r="I63" s="18">
        <v>56</v>
      </c>
      <c r="J63" s="18">
        <f t="shared" si="2"/>
        <v>460</v>
      </c>
      <c r="K63" s="18">
        <f t="shared" si="3"/>
        <v>526</v>
      </c>
      <c r="L63" s="18">
        <f t="shared" si="4"/>
        <v>427</v>
      </c>
      <c r="M63" s="18">
        <f t="shared" si="5"/>
        <v>438</v>
      </c>
      <c r="N63" s="23">
        <f t="shared" si="6"/>
        <v>0.92826086956521736</v>
      </c>
      <c r="O63" s="23">
        <f t="shared" si="6"/>
        <v>0.83269961977186313</v>
      </c>
      <c r="P63" s="23">
        <v>1.0499641130052011</v>
      </c>
      <c r="Q63" s="23">
        <v>1.4152178792825441</v>
      </c>
      <c r="R63" s="23">
        <f t="shared" si="7"/>
        <v>482.98349198239248</v>
      </c>
      <c r="S63" s="23">
        <f t="shared" si="7"/>
        <v>744.40460450261821</v>
      </c>
      <c r="T63" s="23">
        <f t="shared" si="8"/>
        <v>1227.3880964850107</v>
      </c>
      <c r="U63" s="9">
        <v>1.1000000000000001</v>
      </c>
      <c r="V63" s="9">
        <v>1.1499999999999999</v>
      </c>
      <c r="W63" s="11">
        <f t="shared" si="9"/>
        <v>1552.6459420535386</v>
      </c>
    </row>
    <row r="64" spans="1:23" x14ac:dyDescent="0.25">
      <c r="A64" s="18">
        <v>57</v>
      </c>
      <c r="B64" s="18">
        <f t="shared" si="0"/>
        <v>845</v>
      </c>
      <c r="C64" s="18">
        <v>332</v>
      </c>
      <c r="D64" s="18">
        <v>513</v>
      </c>
      <c r="E64" s="18">
        <f t="shared" si="1"/>
        <v>970</v>
      </c>
      <c r="F64" s="19">
        <v>453</v>
      </c>
      <c r="G64" s="19">
        <v>517</v>
      </c>
      <c r="I64" s="18">
        <v>57</v>
      </c>
      <c r="J64" s="18">
        <f t="shared" si="2"/>
        <v>453</v>
      </c>
      <c r="K64" s="18">
        <f t="shared" si="3"/>
        <v>517</v>
      </c>
      <c r="L64" s="18">
        <f t="shared" si="4"/>
        <v>332</v>
      </c>
      <c r="M64" s="18">
        <f t="shared" si="5"/>
        <v>513</v>
      </c>
      <c r="N64" s="23">
        <f t="shared" si="6"/>
        <v>0.73289183222958054</v>
      </c>
      <c r="O64" s="23">
        <f t="shared" si="6"/>
        <v>0.99226305609284338</v>
      </c>
      <c r="P64" s="23">
        <v>1.0507369184297901</v>
      </c>
      <c r="Q64" s="23">
        <v>1.3747706366442454</v>
      </c>
      <c r="R64" s="23">
        <f t="shared" si="7"/>
        <v>475.98382404869494</v>
      </c>
      <c r="S64" s="23">
        <f t="shared" si="7"/>
        <v>710.7564191450748</v>
      </c>
      <c r="T64" s="23">
        <f t="shared" si="8"/>
        <v>1186.7402431937699</v>
      </c>
      <c r="U64" s="9">
        <v>1.1000000000000001</v>
      </c>
      <c r="V64" s="9">
        <v>1.1499999999999999</v>
      </c>
      <c r="W64" s="11">
        <f t="shared" si="9"/>
        <v>1501.2264076401189</v>
      </c>
    </row>
    <row r="65" spans="1:23" x14ac:dyDescent="0.25">
      <c r="A65" s="18">
        <v>58</v>
      </c>
      <c r="B65" s="18">
        <f t="shared" si="0"/>
        <v>776</v>
      </c>
      <c r="C65" s="18">
        <v>283</v>
      </c>
      <c r="D65" s="18">
        <v>493</v>
      </c>
      <c r="E65" s="18">
        <f t="shared" si="1"/>
        <v>933</v>
      </c>
      <c r="F65" s="19">
        <v>418</v>
      </c>
      <c r="G65" s="19">
        <v>515</v>
      </c>
      <c r="I65" s="18">
        <v>58</v>
      </c>
      <c r="J65" s="18">
        <f t="shared" si="2"/>
        <v>418</v>
      </c>
      <c r="K65" s="18">
        <f t="shared" si="3"/>
        <v>515</v>
      </c>
      <c r="L65" s="18">
        <f t="shared" si="4"/>
        <v>283</v>
      </c>
      <c r="M65" s="18">
        <f t="shared" si="5"/>
        <v>493</v>
      </c>
      <c r="N65" s="23">
        <f t="shared" si="6"/>
        <v>0.67703349282296654</v>
      </c>
      <c r="O65" s="23">
        <f t="shared" si="6"/>
        <v>0.9572815533980582</v>
      </c>
      <c r="P65" s="23">
        <v>1.1184211227629284</v>
      </c>
      <c r="Q65" s="23">
        <v>1.4083919864026977</v>
      </c>
      <c r="R65" s="23">
        <f t="shared" si="7"/>
        <v>467.50002931490405</v>
      </c>
      <c r="S65" s="23">
        <f t="shared" si="7"/>
        <v>725.32187299738928</v>
      </c>
      <c r="T65" s="23">
        <f t="shared" si="8"/>
        <v>1192.8219023122933</v>
      </c>
      <c r="U65" s="9">
        <v>1.1000000000000001</v>
      </c>
      <c r="V65" s="9">
        <v>1.1499999999999999</v>
      </c>
      <c r="W65" s="11">
        <f t="shared" si="9"/>
        <v>1508.9197064250509</v>
      </c>
    </row>
    <row r="66" spans="1:23" x14ac:dyDescent="0.25">
      <c r="A66" s="18">
        <v>59</v>
      </c>
      <c r="B66" s="18">
        <f t="shared" si="0"/>
        <v>787</v>
      </c>
      <c r="C66" s="18">
        <v>353</v>
      </c>
      <c r="D66" s="18">
        <v>434</v>
      </c>
      <c r="E66" s="18">
        <f t="shared" si="1"/>
        <v>896</v>
      </c>
      <c r="F66" s="19">
        <v>447</v>
      </c>
      <c r="G66" s="19">
        <v>449</v>
      </c>
      <c r="I66" s="18">
        <v>59</v>
      </c>
      <c r="J66" s="18">
        <f t="shared" si="2"/>
        <v>447</v>
      </c>
      <c r="K66" s="18">
        <f t="shared" si="3"/>
        <v>449</v>
      </c>
      <c r="L66" s="18">
        <f t="shared" si="4"/>
        <v>353</v>
      </c>
      <c r="M66" s="18">
        <f t="shared" si="5"/>
        <v>434</v>
      </c>
      <c r="N66" s="23">
        <f t="shared" si="6"/>
        <v>0.78970917225950787</v>
      </c>
      <c r="O66" s="23">
        <f t="shared" si="6"/>
        <v>0.96659242761692654</v>
      </c>
      <c r="P66" s="23">
        <v>1.1430485410770077</v>
      </c>
      <c r="Q66" s="23">
        <v>1.426226359882137</v>
      </c>
      <c r="R66" s="23">
        <f t="shared" si="7"/>
        <v>510.94269786142246</v>
      </c>
      <c r="S66" s="23">
        <f t="shared" si="7"/>
        <v>640.3756355870795</v>
      </c>
      <c r="T66" s="23">
        <f t="shared" si="8"/>
        <v>1151.318333448502</v>
      </c>
      <c r="U66" s="9">
        <v>1.1000000000000001</v>
      </c>
      <c r="V66" s="9">
        <v>1.1499999999999999</v>
      </c>
      <c r="W66" s="11">
        <f t="shared" si="9"/>
        <v>1456.4176918123551</v>
      </c>
    </row>
    <row r="67" spans="1:23" x14ac:dyDescent="0.25">
      <c r="A67" s="18">
        <v>60</v>
      </c>
      <c r="B67" s="18">
        <f t="shared" si="0"/>
        <v>936</v>
      </c>
      <c r="C67" s="18">
        <v>336</v>
      </c>
      <c r="D67" s="18">
        <v>600</v>
      </c>
      <c r="E67" s="18">
        <f t="shared" si="1"/>
        <v>885</v>
      </c>
      <c r="F67" s="19">
        <v>422</v>
      </c>
      <c r="G67" s="19">
        <v>463</v>
      </c>
      <c r="I67" s="18">
        <v>60</v>
      </c>
      <c r="J67" s="18">
        <f t="shared" si="2"/>
        <v>422</v>
      </c>
      <c r="K67" s="18">
        <f t="shared" si="3"/>
        <v>463</v>
      </c>
      <c r="L67" s="18">
        <f t="shared" si="4"/>
        <v>336</v>
      </c>
      <c r="M67" s="18">
        <f t="shared" si="5"/>
        <v>600</v>
      </c>
      <c r="N67" s="23">
        <f t="shared" si="6"/>
        <v>0.79620853080568721</v>
      </c>
      <c r="O67" s="23">
        <f t="shared" si="6"/>
        <v>1.2958963282937366</v>
      </c>
      <c r="P67" s="23">
        <v>1.1825745280936248</v>
      </c>
      <c r="Q67" s="23">
        <v>1.4753573081631239</v>
      </c>
      <c r="R67" s="23">
        <f t="shared" si="7"/>
        <v>499.0464508555097</v>
      </c>
      <c r="S67" s="23">
        <f t="shared" si="7"/>
        <v>683.09043367952643</v>
      </c>
      <c r="T67" s="23">
        <f t="shared" si="8"/>
        <v>1182.1368845350362</v>
      </c>
      <c r="U67" s="9">
        <v>1.1000000000000001</v>
      </c>
      <c r="V67" s="9">
        <v>1.1499999999999999</v>
      </c>
      <c r="W67" s="11">
        <f t="shared" si="9"/>
        <v>1495.4031589368208</v>
      </c>
    </row>
    <row r="68" spans="1:23" x14ac:dyDescent="0.25">
      <c r="A68" s="18">
        <v>61</v>
      </c>
      <c r="B68" s="18">
        <f t="shared" si="0"/>
        <v>794</v>
      </c>
      <c r="C68" s="18">
        <v>283</v>
      </c>
      <c r="D68" s="18">
        <v>511</v>
      </c>
      <c r="E68" s="18">
        <f t="shared" si="1"/>
        <v>891</v>
      </c>
      <c r="F68" s="19">
        <v>389</v>
      </c>
      <c r="G68" s="19">
        <v>502</v>
      </c>
      <c r="I68" s="18">
        <v>61</v>
      </c>
      <c r="J68" s="18">
        <f t="shared" si="2"/>
        <v>389</v>
      </c>
      <c r="K68" s="18">
        <f t="shared" si="3"/>
        <v>502</v>
      </c>
      <c r="L68" s="18">
        <f t="shared" si="4"/>
        <v>283</v>
      </c>
      <c r="M68" s="18">
        <f t="shared" si="5"/>
        <v>511</v>
      </c>
      <c r="N68" s="23">
        <f t="shared" si="6"/>
        <v>0.72750642673521848</v>
      </c>
      <c r="O68" s="23">
        <f t="shared" si="6"/>
        <v>1.0179282868525896</v>
      </c>
      <c r="P68" s="23">
        <v>1.1841142086777496</v>
      </c>
      <c r="Q68" s="23">
        <v>1.4842715059338174</v>
      </c>
      <c r="R68" s="23">
        <f t="shared" si="7"/>
        <v>460.62042717564464</v>
      </c>
      <c r="S68" s="23">
        <f t="shared" si="7"/>
        <v>745.10429597877635</v>
      </c>
      <c r="T68" s="23">
        <f t="shared" si="8"/>
        <v>1205.7247231544211</v>
      </c>
      <c r="U68" s="9">
        <v>1.1000000000000001</v>
      </c>
      <c r="V68" s="9">
        <v>1.1499999999999999</v>
      </c>
      <c r="W68" s="11">
        <f t="shared" si="9"/>
        <v>1525.2417747903426</v>
      </c>
    </row>
    <row r="69" spans="1:23" x14ac:dyDescent="0.25">
      <c r="A69" s="18">
        <v>62</v>
      </c>
      <c r="B69" s="18">
        <f t="shared" si="0"/>
        <v>725</v>
      </c>
      <c r="C69" s="18">
        <v>311</v>
      </c>
      <c r="D69" s="18">
        <v>414</v>
      </c>
      <c r="E69" s="18">
        <f t="shared" si="1"/>
        <v>944</v>
      </c>
      <c r="F69" s="19">
        <v>446</v>
      </c>
      <c r="G69" s="19">
        <v>498</v>
      </c>
      <c r="I69" s="18">
        <v>62</v>
      </c>
      <c r="J69" s="18">
        <f t="shared" si="2"/>
        <v>446</v>
      </c>
      <c r="K69" s="18">
        <f t="shared" si="3"/>
        <v>498</v>
      </c>
      <c r="L69" s="18">
        <f t="shared" si="4"/>
        <v>311</v>
      </c>
      <c r="M69" s="18">
        <f t="shared" si="5"/>
        <v>414</v>
      </c>
      <c r="N69" s="23">
        <f t="shared" si="6"/>
        <v>0.69730941704035876</v>
      </c>
      <c r="O69" s="23">
        <f t="shared" si="6"/>
        <v>0.83132530120481929</v>
      </c>
      <c r="P69" s="23">
        <v>1.1392912823311809</v>
      </c>
      <c r="Q69" s="23">
        <v>1.4498464913947244</v>
      </c>
      <c r="R69" s="23">
        <f t="shared" si="7"/>
        <v>508.1239119197067</v>
      </c>
      <c r="S69" s="23">
        <f t="shared" si="7"/>
        <v>722.02355271457282</v>
      </c>
      <c r="T69" s="23">
        <f t="shared" si="8"/>
        <v>1230.1474646342795</v>
      </c>
      <c r="U69" s="9">
        <v>1.1000000000000001</v>
      </c>
      <c r="V69" s="9">
        <v>1.1499999999999999</v>
      </c>
      <c r="W69" s="11">
        <f t="shared" si="9"/>
        <v>1556.1365427623637</v>
      </c>
    </row>
    <row r="70" spans="1:23" x14ac:dyDescent="0.25">
      <c r="A70" s="18">
        <v>63</v>
      </c>
      <c r="B70" s="18">
        <f t="shared" si="0"/>
        <v>691</v>
      </c>
      <c r="C70" s="18">
        <v>260</v>
      </c>
      <c r="D70" s="18">
        <v>431</v>
      </c>
      <c r="E70" s="18">
        <f t="shared" si="1"/>
        <v>806</v>
      </c>
      <c r="F70" s="19">
        <v>396</v>
      </c>
      <c r="G70" s="19">
        <v>410</v>
      </c>
      <c r="I70" s="18">
        <v>63</v>
      </c>
      <c r="J70" s="18">
        <f t="shared" si="2"/>
        <v>396</v>
      </c>
      <c r="K70" s="18">
        <f t="shared" si="3"/>
        <v>410</v>
      </c>
      <c r="L70" s="18">
        <f t="shared" si="4"/>
        <v>260</v>
      </c>
      <c r="M70" s="18">
        <f t="shared" si="5"/>
        <v>431</v>
      </c>
      <c r="N70" s="23">
        <f t="shared" si="6"/>
        <v>0.65656565656565657</v>
      </c>
      <c r="O70" s="23">
        <f t="shared" si="6"/>
        <v>1.051219512195122</v>
      </c>
      <c r="P70" s="23">
        <v>1.1757656677118211</v>
      </c>
      <c r="Q70" s="23">
        <v>1.5747516223457818</v>
      </c>
      <c r="R70" s="23">
        <f t="shared" si="7"/>
        <v>465.60320441388114</v>
      </c>
      <c r="S70" s="23">
        <f t="shared" si="7"/>
        <v>645.64816516177052</v>
      </c>
      <c r="T70" s="23">
        <f t="shared" si="8"/>
        <v>1111.2513695756516</v>
      </c>
      <c r="U70" s="9">
        <v>1.1000000000000001</v>
      </c>
      <c r="V70" s="9">
        <v>1.1499999999999999</v>
      </c>
      <c r="W70" s="11">
        <f t="shared" si="9"/>
        <v>1405.7329825131992</v>
      </c>
    </row>
    <row r="71" spans="1:23" x14ac:dyDescent="0.25">
      <c r="A71" s="18">
        <v>64</v>
      </c>
      <c r="B71" s="18">
        <f t="shared" si="0"/>
        <v>695</v>
      </c>
      <c r="C71" s="18">
        <v>255</v>
      </c>
      <c r="D71" s="18">
        <v>440</v>
      </c>
      <c r="E71" s="18">
        <f t="shared" si="1"/>
        <v>793</v>
      </c>
      <c r="F71" s="19">
        <v>360</v>
      </c>
      <c r="G71" s="19">
        <v>433</v>
      </c>
      <c r="I71" s="18">
        <v>64</v>
      </c>
      <c r="J71" s="18">
        <f t="shared" si="2"/>
        <v>360</v>
      </c>
      <c r="K71" s="18">
        <f t="shared" si="3"/>
        <v>433</v>
      </c>
      <c r="L71" s="18">
        <f t="shared" si="4"/>
        <v>255</v>
      </c>
      <c r="M71" s="18">
        <f t="shared" si="5"/>
        <v>440</v>
      </c>
      <c r="N71" s="23">
        <f t="shared" si="6"/>
        <v>0.70833333333333337</v>
      </c>
      <c r="O71" s="23">
        <f t="shared" si="6"/>
        <v>1.0161662817551964</v>
      </c>
      <c r="P71" s="23">
        <v>1.091953722728787</v>
      </c>
      <c r="Q71" s="23">
        <v>1.482105702636932</v>
      </c>
      <c r="R71" s="23">
        <f t="shared" si="7"/>
        <v>393.1033401823633</v>
      </c>
      <c r="S71" s="23">
        <f t="shared" si="7"/>
        <v>641.75176924179152</v>
      </c>
      <c r="T71" s="23">
        <f t="shared" si="8"/>
        <v>1034.8551094241548</v>
      </c>
      <c r="U71" s="9">
        <v>1.1000000000000001</v>
      </c>
      <c r="V71" s="9">
        <v>1.1499999999999999</v>
      </c>
      <c r="W71" s="11">
        <f t="shared" si="9"/>
        <v>1309.0917134215558</v>
      </c>
    </row>
    <row r="72" spans="1:23" x14ac:dyDescent="0.25">
      <c r="A72" s="18">
        <v>65</v>
      </c>
      <c r="B72" s="18">
        <f t="shared" ref="B72:B106" si="10">C72+D72</f>
        <v>568</v>
      </c>
      <c r="C72" s="18">
        <v>255</v>
      </c>
      <c r="D72" s="18">
        <v>313</v>
      </c>
      <c r="E72" s="18">
        <f t="shared" ref="E72:E106" si="11">F72+G72</f>
        <v>675</v>
      </c>
      <c r="F72" s="19">
        <v>319</v>
      </c>
      <c r="G72" s="19">
        <v>356</v>
      </c>
      <c r="I72" s="18">
        <v>65</v>
      </c>
      <c r="J72" s="18">
        <f t="shared" ref="J72:J106" si="12">F72</f>
        <v>319</v>
      </c>
      <c r="K72" s="18">
        <f t="shared" ref="K72:K106" si="13">G72</f>
        <v>356</v>
      </c>
      <c r="L72" s="18">
        <f t="shared" ref="L72:L106" si="14">C72</f>
        <v>255</v>
      </c>
      <c r="M72" s="18">
        <f t="shared" ref="M72:M106" si="15">D72</f>
        <v>313</v>
      </c>
      <c r="N72" s="23">
        <f t="shared" ref="N72:O106" si="16">L72/J72</f>
        <v>0.79937304075235105</v>
      </c>
      <c r="O72" s="23">
        <f t="shared" si="16"/>
        <v>0.8792134831460674</v>
      </c>
      <c r="P72" s="23">
        <v>1.1210167176082917</v>
      </c>
      <c r="Q72" s="23">
        <v>1.5709636597012633</v>
      </c>
      <c r="R72" s="23">
        <f t="shared" ref="R72:S106" si="17">J72*P72</f>
        <v>357.60433291704504</v>
      </c>
      <c r="S72" s="23">
        <f t="shared" si="17"/>
        <v>559.26306285364967</v>
      </c>
      <c r="T72" s="23">
        <f t="shared" ref="T72:T106" si="18">R72+S72</f>
        <v>916.86739577069466</v>
      </c>
      <c r="U72" s="9">
        <v>1.1000000000000001</v>
      </c>
      <c r="V72" s="9">
        <v>1.1499999999999999</v>
      </c>
      <c r="W72" s="11">
        <f t="shared" ref="W72:W106" si="19">T72*U72*V72</f>
        <v>1159.8372556499289</v>
      </c>
    </row>
    <row r="73" spans="1:23" x14ac:dyDescent="0.25">
      <c r="A73" s="18">
        <v>66</v>
      </c>
      <c r="B73" s="18">
        <f t="shared" si="10"/>
        <v>576</v>
      </c>
      <c r="C73" s="18">
        <v>197</v>
      </c>
      <c r="D73" s="18">
        <v>379</v>
      </c>
      <c r="E73" s="18">
        <f t="shared" si="11"/>
        <v>657</v>
      </c>
      <c r="F73" s="19">
        <v>285</v>
      </c>
      <c r="G73" s="19">
        <v>372</v>
      </c>
      <c r="I73" s="18">
        <v>66</v>
      </c>
      <c r="J73" s="18">
        <f t="shared" si="12"/>
        <v>285</v>
      </c>
      <c r="K73" s="18">
        <f t="shared" si="13"/>
        <v>372</v>
      </c>
      <c r="L73" s="18">
        <f t="shared" si="14"/>
        <v>197</v>
      </c>
      <c r="M73" s="18">
        <f t="shared" si="15"/>
        <v>379</v>
      </c>
      <c r="N73" s="23">
        <f t="shared" si="16"/>
        <v>0.69122807017543864</v>
      </c>
      <c r="O73" s="23">
        <f t="shared" si="16"/>
        <v>1.0188172043010753</v>
      </c>
      <c r="P73" s="23">
        <v>1.158793886711841</v>
      </c>
      <c r="Q73" s="23">
        <v>1.5136682044855096</v>
      </c>
      <c r="R73" s="23">
        <f t="shared" si="17"/>
        <v>330.25625771287469</v>
      </c>
      <c r="S73" s="23">
        <f t="shared" si="17"/>
        <v>563.08457206860965</v>
      </c>
      <c r="T73" s="23">
        <f t="shared" si="18"/>
        <v>893.34082978148433</v>
      </c>
      <c r="U73" s="9">
        <v>1.1000000000000001</v>
      </c>
      <c r="V73" s="9">
        <v>1.1499999999999999</v>
      </c>
      <c r="W73" s="11">
        <f t="shared" si="19"/>
        <v>1130.0761496735777</v>
      </c>
    </row>
    <row r="74" spans="1:23" x14ac:dyDescent="0.25">
      <c r="A74" s="18">
        <v>67</v>
      </c>
      <c r="B74" s="18">
        <f t="shared" si="10"/>
        <v>473</v>
      </c>
      <c r="C74" s="18">
        <v>185</v>
      </c>
      <c r="D74" s="18">
        <v>288</v>
      </c>
      <c r="E74" s="18">
        <f t="shared" si="11"/>
        <v>566</v>
      </c>
      <c r="F74" s="19">
        <v>262</v>
      </c>
      <c r="G74" s="19">
        <v>304</v>
      </c>
      <c r="I74" s="18">
        <v>67</v>
      </c>
      <c r="J74" s="18">
        <f t="shared" si="12"/>
        <v>262</v>
      </c>
      <c r="K74" s="18">
        <f t="shared" si="13"/>
        <v>304</v>
      </c>
      <c r="L74" s="18">
        <f t="shared" si="14"/>
        <v>185</v>
      </c>
      <c r="M74" s="18">
        <f t="shared" si="15"/>
        <v>288</v>
      </c>
      <c r="N74" s="23">
        <f t="shared" si="16"/>
        <v>0.70610687022900764</v>
      </c>
      <c r="O74" s="23">
        <f t="shared" si="16"/>
        <v>0.94736842105263153</v>
      </c>
      <c r="P74" s="23">
        <v>1.1318994544649215</v>
      </c>
      <c r="Q74" s="23">
        <v>1.5924197744647843</v>
      </c>
      <c r="R74" s="23">
        <f t="shared" si="17"/>
        <v>296.55765706980941</v>
      </c>
      <c r="S74" s="23">
        <f t="shared" si="17"/>
        <v>484.09561143729445</v>
      </c>
      <c r="T74" s="23">
        <f t="shared" si="18"/>
        <v>780.6532685071038</v>
      </c>
      <c r="U74" s="9">
        <v>1.1000000000000001</v>
      </c>
      <c r="V74" s="9">
        <v>1.1499999999999999</v>
      </c>
      <c r="W74" s="11">
        <f t="shared" si="19"/>
        <v>987.5263846614863</v>
      </c>
    </row>
    <row r="75" spans="1:23" x14ac:dyDescent="0.25">
      <c r="A75" s="18">
        <v>68</v>
      </c>
      <c r="B75" s="18">
        <f t="shared" si="10"/>
        <v>452</v>
      </c>
      <c r="C75" s="18">
        <v>186</v>
      </c>
      <c r="D75" s="18">
        <v>266</v>
      </c>
      <c r="E75" s="18">
        <f t="shared" si="11"/>
        <v>483</v>
      </c>
      <c r="F75" s="19">
        <v>254</v>
      </c>
      <c r="G75" s="19">
        <v>229</v>
      </c>
      <c r="I75" s="18">
        <v>68</v>
      </c>
      <c r="J75" s="18">
        <f t="shared" si="12"/>
        <v>254</v>
      </c>
      <c r="K75" s="18">
        <f t="shared" si="13"/>
        <v>229</v>
      </c>
      <c r="L75" s="18">
        <f t="shared" si="14"/>
        <v>186</v>
      </c>
      <c r="M75" s="18">
        <f t="shared" si="15"/>
        <v>266</v>
      </c>
      <c r="N75" s="23">
        <f t="shared" si="16"/>
        <v>0.73228346456692917</v>
      </c>
      <c r="O75" s="23">
        <f t="shared" si="16"/>
        <v>1.1615720524017468</v>
      </c>
      <c r="P75" s="23">
        <v>1.1587564374054806</v>
      </c>
      <c r="Q75" s="23">
        <v>1.5580214651020399</v>
      </c>
      <c r="R75" s="23">
        <f t="shared" si="17"/>
        <v>294.32413510099207</v>
      </c>
      <c r="S75" s="23">
        <f t="shared" si="17"/>
        <v>356.78691550836714</v>
      </c>
      <c r="T75" s="23">
        <f t="shared" si="18"/>
        <v>651.11105060935915</v>
      </c>
      <c r="U75" s="9">
        <v>1.1000000000000001</v>
      </c>
      <c r="V75" s="9">
        <v>1.1499999999999999</v>
      </c>
      <c r="W75" s="11">
        <f t="shared" si="19"/>
        <v>823.65547902083938</v>
      </c>
    </row>
    <row r="76" spans="1:23" x14ac:dyDescent="0.25">
      <c r="A76" s="18">
        <v>69</v>
      </c>
      <c r="B76" s="18">
        <f t="shared" si="10"/>
        <v>456</v>
      </c>
      <c r="C76" s="18">
        <v>143</v>
      </c>
      <c r="D76" s="18">
        <v>313</v>
      </c>
      <c r="E76" s="18">
        <f t="shared" si="11"/>
        <v>465</v>
      </c>
      <c r="F76" s="19">
        <v>226</v>
      </c>
      <c r="G76" s="19">
        <v>239</v>
      </c>
      <c r="I76" s="18">
        <v>69</v>
      </c>
      <c r="J76" s="18">
        <f t="shared" si="12"/>
        <v>226</v>
      </c>
      <c r="K76" s="18">
        <f t="shared" si="13"/>
        <v>239</v>
      </c>
      <c r="L76" s="18">
        <f t="shared" si="14"/>
        <v>143</v>
      </c>
      <c r="M76" s="18">
        <f t="shared" si="15"/>
        <v>313</v>
      </c>
      <c r="N76" s="23">
        <f t="shared" si="16"/>
        <v>0.63274336283185839</v>
      </c>
      <c r="O76" s="23">
        <f t="shared" si="16"/>
        <v>1.3096234309623431</v>
      </c>
      <c r="P76" s="23">
        <v>1.1413992714218271</v>
      </c>
      <c r="Q76" s="23">
        <v>1.5940607954196429</v>
      </c>
      <c r="R76" s="23">
        <f t="shared" si="17"/>
        <v>257.9562353413329</v>
      </c>
      <c r="S76" s="23">
        <f t="shared" si="17"/>
        <v>380.98053010529463</v>
      </c>
      <c r="T76" s="23">
        <f t="shared" si="18"/>
        <v>638.93676544662753</v>
      </c>
      <c r="U76" s="9">
        <v>1.1000000000000001</v>
      </c>
      <c r="V76" s="9">
        <v>1.1499999999999999</v>
      </c>
      <c r="W76" s="11">
        <f t="shared" si="19"/>
        <v>808.25500828998372</v>
      </c>
    </row>
    <row r="77" spans="1:23" x14ac:dyDescent="0.25">
      <c r="A77" s="18">
        <v>70</v>
      </c>
      <c r="B77" s="18">
        <f t="shared" si="10"/>
        <v>421</v>
      </c>
      <c r="C77" s="18">
        <v>163</v>
      </c>
      <c r="D77" s="18">
        <v>258</v>
      </c>
      <c r="E77" s="18">
        <f t="shared" si="11"/>
        <v>471</v>
      </c>
      <c r="F77" s="19">
        <v>229</v>
      </c>
      <c r="G77" s="19">
        <v>242</v>
      </c>
      <c r="I77" s="18">
        <v>70</v>
      </c>
      <c r="J77" s="18">
        <f t="shared" si="12"/>
        <v>229</v>
      </c>
      <c r="K77" s="18">
        <f t="shared" si="13"/>
        <v>242</v>
      </c>
      <c r="L77" s="18">
        <f t="shared" si="14"/>
        <v>163</v>
      </c>
      <c r="M77" s="18">
        <f t="shared" si="15"/>
        <v>258</v>
      </c>
      <c r="N77" s="23">
        <f t="shared" si="16"/>
        <v>0.71179039301310043</v>
      </c>
      <c r="O77" s="23">
        <f t="shared" si="16"/>
        <v>1.0661157024793388</v>
      </c>
      <c r="P77" s="23">
        <v>1.2001189324535197</v>
      </c>
      <c r="Q77" s="23">
        <v>1.6082249138730098</v>
      </c>
      <c r="R77" s="23">
        <f t="shared" si="17"/>
        <v>274.82723553185605</v>
      </c>
      <c r="S77" s="23">
        <f t="shared" si="17"/>
        <v>389.1904291572684</v>
      </c>
      <c r="T77" s="23">
        <f t="shared" si="18"/>
        <v>664.01766468912444</v>
      </c>
      <c r="U77" s="9">
        <v>1.1000000000000001</v>
      </c>
      <c r="V77" s="9">
        <v>1.1499999999999999</v>
      </c>
      <c r="W77" s="11">
        <f t="shared" si="19"/>
        <v>839.98234583174235</v>
      </c>
    </row>
    <row r="78" spans="1:23" x14ac:dyDescent="0.25">
      <c r="A78" s="18">
        <v>71</v>
      </c>
      <c r="B78" s="18">
        <f t="shared" si="10"/>
        <v>394</v>
      </c>
      <c r="C78" s="18">
        <v>172</v>
      </c>
      <c r="D78" s="18">
        <v>222</v>
      </c>
      <c r="E78" s="18">
        <f t="shared" si="11"/>
        <v>361</v>
      </c>
      <c r="F78" s="19">
        <v>162</v>
      </c>
      <c r="G78" s="19">
        <v>199</v>
      </c>
      <c r="I78" s="18">
        <v>71</v>
      </c>
      <c r="J78" s="18">
        <f t="shared" si="12"/>
        <v>162</v>
      </c>
      <c r="K78" s="18">
        <f t="shared" si="13"/>
        <v>199</v>
      </c>
      <c r="L78" s="18">
        <f t="shared" si="14"/>
        <v>172</v>
      </c>
      <c r="M78" s="18">
        <f t="shared" si="15"/>
        <v>222</v>
      </c>
      <c r="N78" s="23">
        <f t="shared" si="16"/>
        <v>1.0617283950617284</v>
      </c>
      <c r="O78" s="23">
        <f t="shared" si="16"/>
        <v>1.1155778894472361</v>
      </c>
      <c r="P78" s="23">
        <v>1.2712810006613371</v>
      </c>
      <c r="Q78" s="23">
        <v>1.6975198611628772</v>
      </c>
      <c r="R78" s="23">
        <f t="shared" si="17"/>
        <v>205.94752210713662</v>
      </c>
      <c r="S78" s="23">
        <f t="shared" si="17"/>
        <v>337.80645237141255</v>
      </c>
      <c r="T78" s="23">
        <f t="shared" si="18"/>
        <v>543.75397447854914</v>
      </c>
      <c r="U78" s="9">
        <v>1.1000000000000001</v>
      </c>
      <c r="V78" s="9">
        <v>1.1499999999999999</v>
      </c>
      <c r="W78" s="11">
        <f t="shared" si="19"/>
        <v>687.84877771536469</v>
      </c>
    </row>
    <row r="79" spans="1:23" x14ac:dyDescent="0.25">
      <c r="A79" s="18">
        <v>72</v>
      </c>
      <c r="B79" s="18">
        <f t="shared" si="10"/>
        <v>370</v>
      </c>
      <c r="C79" s="18">
        <v>144</v>
      </c>
      <c r="D79" s="18">
        <v>226</v>
      </c>
      <c r="E79" s="18">
        <f t="shared" si="11"/>
        <v>364</v>
      </c>
      <c r="F79" s="19">
        <v>143</v>
      </c>
      <c r="G79" s="19">
        <v>221</v>
      </c>
      <c r="I79" s="18">
        <v>72</v>
      </c>
      <c r="J79" s="18">
        <f t="shared" si="12"/>
        <v>143</v>
      </c>
      <c r="K79" s="18">
        <f t="shared" si="13"/>
        <v>221</v>
      </c>
      <c r="L79" s="18">
        <f t="shared" si="14"/>
        <v>144</v>
      </c>
      <c r="M79" s="18">
        <f t="shared" si="15"/>
        <v>226</v>
      </c>
      <c r="N79" s="23">
        <f t="shared" si="16"/>
        <v>1.0069930069930071</v>
      </c>
      <c r="O79" s="23">
        <f t="shared" si="16"/>
        <v>1.0226244343891402</v>
      </c>
      <c r="P79" s="23">
        <v>1.2037283427123036</v>
      </c>
      <c r="Q79" s="23">
        <v>1.5545465488116144</v>
      </c>
      <c r="R79" s="23">
        <f t="shared" si="17"/>
        <v>172.13315300785942</v>
      </c>
      <c r="S79" s="23">
        <f t="shared" si="17"/>
        <v>343.55478728736676</v>
      </c>
      <c r="T79" s="23">
        <f t="shared" si="18"/>
        <v>515.68794029522621</v>
      </c>
      <c r="U79" s="9">
        <v>1.1000000000000001</v>
      </c>
      <c r="V79" s="9">
        <v>1.1499999999999999</v>
      </c>
      <c r="W79" s="11">
        <f t="shared" si="19"/>
        <v>652.34524447346121</v>
      </c>
    </row>
    <row r="80" spans="1:23" x14ac:dyDescent="0.25">
      <c r="A80" s="18">
        <v>73</v>
      </c>
      <c r="B80" s="18">
        <f t="shared" si="10"/>
        <v>282</v>
      </c>
      <c r="C80" s="18">
        <v>97</v>
      </c>
      <c r="D80" s="18">
        <v>185</v>
      </c>
      <c r="E80" s="18">
        <f t="shared" si="11"/>
        <v>276</v>
      </c>
      <c r="F80" s="19">
        <v>128</v>
      </c>
      <c r="G80" s="19">
        <v>148</v>
      </c>
      <c r="I80" s="18">
        <v>73</v>
      </c>
      <c r="J80" s="18">
        <f t="shared" si="12"/>
        <v>128</v>
      </c>
      <c r="K80" s="18">
        <f t="shared" si="13"/>
        <v>148</v>
      </c>
      <c r="L80" s="18">
        <f t="shared" si="14"/>
        <v>97</v>
      </c>
      <c r="M80" s="18">
        <f t="shared" si="15"/>
        <v>185</v>
      </c>
      <c r="N80" s="23">
        <f t="shared" si="16"/>
        <v>0.7578125</v>
      </c>
      <c r="O80" s="23">
        <f t="shared" si="16"/>
        <v>1.25</v>
      </c>
      <c r="P80" s="23">
        <v>1.0989224600493674</v>
      </c>
      <c r="Q80" s="23">
        <v>1.5088109523577338</v>
      </c>
      <c r="R80" s="23">
        <f t="shared" si="17"/>
        <v>140.66207488631903</v>
      </c>
      <c r="S80" s="23">
        <f t="shared" si="17"/>
        <v>223.30402094894461</v>
      </c>
      <c r="T80" s="23">
        <f t="shared" si="18"/>
        <v>363.96609583526367</v>
      </c>
      <c r="U80" s="9">
        <v>1.1000000000000001</v>
      </c>
      <c r="V80" s="9">
        <v>1.1499999999999999</v>
      </c>
      <c r="W80" s="11">
        <f t="shared" si="19"/>
        <v>460.41711123160854</v>
      </c>
    </row>
    <row r="81" spans="1:23" x14ac:dyDescent="0.25">
      <c r="A81" s="18">
        <v>74</v>
      </c>
      <c r="B81" s="18">
        <f t="shared" si="10"/>
        <v>202</v>
      </c>
      <c r="C81" s="18">
        <v>68</v>
      </c>
      <c r="D81" s="18">
        <v>134</v>
      </c>
      <c r="E81" s="18">
        <f t="shared" si="11"/>
        <v>221</v>
      </c>
      <c r="F81" s="19">
        <v>98</v>
      </c>
      <c r="G81" s="19">
        <v>123</v>
      </c>
      <c r="I81" s="18">
        <v>74</v>
      </c>
      <c r="J81" s="18">
        <f t="shared" si="12"/>
        <v>98</v>
      </c>
      <c r="K81" s="18">
        <f t="shared" si="13"/>
        <v>123</v>
      </c>
      <c r="L81" s="18">
        <f t="shared" si="14"/>
        <v>68</v>
      </c>
      <c r="M81" s="18">
        <f t="shared" si="15"/>
        <v>134</v>
      </c>
      <c r="N81" s="23">
        <f t="shared" si="16"/>
        <v>0.69387755102040816</v>
      </c>
      <c r="O81" s="23">
        <f t="shared" si="16"/>
        <v>1.089430894308943</v>
      </c>
      <c r="P81" s="23">
        <v>1.1996096473498148</v>
      </c>
      <c r="Q81" s="23">
        <v>1.5364118049579252</v>
      </c>
      <c r="R81" s="23">
        <f t="shared" si="17"/>
        <v>117.56174544028185</v>
      </c>
      <c r="S81" s="23">
        <f t="shared" si="17"/>
        <v>188.9786520098248</v>
      </c>
      <c r="T81" s="23">
        <f t="shared" si="18"/>
        <v>306.54039745010664</v>
      </c>
      <c r="U81" s="9">
        <v>1.1000000000000001</v>
      </c>
      <c r="V81" s="9">
        <v>1.1499999999999999</v>
      </c>
      <c r="W81" s="11">
        <f t="shared" si="19"/>
        <v>387.77360277438487</v>
      </c>
    </row>
    <row r="82" spans="1:23" x14ac:dyDescent="0.25">
      <c r="A82" s="18">
        <v>75</v>
      </c>
      <c r="B82" s="18">
        <f t="shared" si="10"/>
        <v>220</v>
      </c>
      <c r="C82" s="18">
        <v>91</v>
      </c>
      <c r="D82" s="18">
        <v>129</v>
      </c>
      <c r="E82" s="18">
        <f t="shared" si="11"/>
        <v>221</v>
      </c>
      <c r="F82" s="19">
        <v>100</v>
      </c>
      <c r="G82" s="19">
        <v>121</v>
      </c>
      <c r="I82" s="18">
        <v>75</v>
      </c>
      <c r="J82" s="18">
        <f t="shared" si="12"/>
        <v>100</v>
      </c>
      <c r="K82" s="18">
        <f t="shared" si="13"/>
        <v>121</v>
      </c>
      <c r="L82" s="18">
        <f t="shared" si="14"/>
        <v>91</v>
      </c>
      <c r="M82" s="18">
        <f t="shared" si="15"/>
        <v>129</v>
      </c>
      <c r="N82" s="23">
        <f t="shared" si="16"/>
        <v>0.91</v>
      </c>
      <c r="O82" s="23">
        <f t="shared" si="16"/>
        <v>1.0661157024793388</v>
      </c>
      <c r="P82" s="23">
        <v>1.0552273892777833</v>
      </c>
      <c r="Q82" s="23">
        <v>1.5150969237124527</v>
      </c>
      <c r="R82" s="23">
        <f t="shared" si="17"/>
        <v>105.52273892777832</v>
      </c>
      <c r="S82" s="23">
        <f t="shared" si="17"/>
        <v>183.32672776920677</v>
      </c>
      <c r="T82" s="23">
        <f t="shared" si="18"/>
        <v>288.84946669698508</v>
      </c>
      <c r="U82" s="9">
        <v>1.1000000000000001</v>
      </c>
      <c r="V82" s="9">
        <v>1.1499999999999999</v>
      </c>
      <c r="W82" s="11">
        <f t="shared" si="19"/>
        <v>365.39457537168613</v>
      </c>
    </row>
    <row r="83" spans="1:23" x14ac:dyDescent="0.25">
      <c r="A83" s="18">
        <v>76</v>
      </c>
      <c r="B83" s="18">
        <f t="shared" si="10"/>
        <v>92</v>
      </c>
      <c r="C83" s="18">
        <v>57</v>
      </c>
      <c r="D83" s="18">
        <v>35</v>
      </c>
      <c r="E83" s="18">
        <f t="shared" si="11"/>
        <v>151</v>
      </c>
      <c r="F83" s="19">
        <v>77</v>
      </c>
      <c r="G83" s="19">
        <v>74</v>
      </c>
      <c r="I83" s="18">
        <v>76</v>
      </c>
      <c r="J83" s="18">
        <f t="shared" si="12"/>
        <v>77</v>
      </c>
      <c r="K83" s="18">
        <f t="shared" si="13"/>
        <v>74</v>
      </c>
      <c r="L83" s="18">
        <f t="shared" si="14"/>
        <v>57</v>
      </c>
      <c r="M83" s="18">
        <f t="shared" si="15"/>
        <v>35</v>
      </c>
      <c r="N83" s="23">
        <f t="shared" si="16"/>
        <v>0.74025974025974028</v>
      </c>
      <c r="O83" s="23">
        <f t="shared" si="16"/>
        <v>0.47297297297297297</v>
      </c>
      <c r="P83" s="23">
        <v>0.87105133724920314</v>
      </c>
      <c r="Q83" s="23">
        <v>1.163462701676707</v>
      </c>
      <c r="R83" s="23">
        <f t="shared" si="17"/>
        <v>67.070952968188635</v>
      </c>
      <c r="S83" s="23">
        <f t="shared" si="17"/>
        <v>86.096239924076315</v>
      </c>
      <c r="T83" s="23">
        <f t="shared" si="18"/>
        <v>153.16719289226495</v>
      </c>
      <c r="U83" s="9">
        <v>1.1000000000000001</v>
      </c>
      <c r="V83" s="9">
        <v>1.1499999999999999</v>
      </c>
      <c r="W83" s="11">
        <f t="shared" si="19"/>
        <v>193.75649900871517</v>
      </c>
    </row>
    <row r="84" spans="1:23" x14ac:dyDescent="0.25">
      <c r="A84" s="18">
        <v>77</v>
      </c>
      <c r="B84" s="18">
        <f t="shared" si="10"/>
        <v>94</v>
      </c>
      <c r="C84" s="18">
        <v>44</v>
      </c>
      <c r="D84" s="18">
        <v>50</v>
      </c>
      <c r="E84" s="18">
        <f t="shared" si="11"/>
        <v>84</v>
      </c>
      <c r="F84" s="19">
        <v>43</v>
      </c>
      <c r="G84" s="19">
        <v>41</v>
      </c>
      <c r="I84" s="18">
        <v>77</v>
      </c>
      <c r="J84" s="18">
        <f t="shared" si="12"/>
        <v>43</v>
      </c>
      <c r="K84" s="18">
        <f t="shared" si="13"/>
        <v>41</v>
      </c>
      <c r="L84" s="18">
        <f t="shared" si="14"/>
        <v>44</v>
      </c>
      <c r="M84" s="18">
        <f t="shared" si="15"/>
        <v>50</v>
      </c>
      <c r="N84" s="23">
        <f t="shared" si="16"/>
        <v>1.0232558139534884</v>
      </c>
      <c r="O84" s="23">
        <f t="shared" si="16"/>
        <v>1.2195121951219512</v>
      </c>
      <c r="P84" s="23">
        <v>1.0980308563172401</v>
      </c>
      <c r="Q84" s="23">
        <v>1.2533296593497394</v>
      </c>
      <c r="R84" s="23">
        <f t="shared" si="17"/>
        <v>47.21532682164132</v>
      </c>
      <c r="S84" s="23">
        <f t="shared" si="17"/>
        <v>51.386516033339312</v>
      </c>
      <c r="T84" s="23">
        <f t="shared" si="18"/>
        <v>98.601842854980632</v>
      </c>
      <c r="U84" s="9">
        <v>1.1000000000000001</v>
      </c>
      <c r="V84" s="9">
        <v>1.1499999999999999</v>
      </c>
      <c r="W84" s="11">
        <f t="shared" si="19"/>
        <v>124.73133121155051</v>
      </c>
    </row>
    <row r="85" spans="1:23" x14ac:dyDescent="0.25">
      <c r="A85" s="18">
        <v>78</v>
      </c>
      <c r="B85" s="18">
        <f t="shared" si="10"/>
        <v>106</v>
      </c>
      <c r="C85" s="18">
        <v>56</v>
      </c>
      <c r="D85" s="18">
        <v>50</v>
      </c>
      <c r="E85" s="18">
        <f t="shared" si="11"/>
        <v>87</v>
      </c>
      <c r="F85" s="19">
        <v>43</v>
      </c>
      <c r="G85" s="19">
        <v>44</v>
      </c>
      <c r="I85" s="18">
        <v>78</v>
      </c>
      <c r="J85" s="18">
        <f t="shared" si="12"/>
        <v>43</v>
      </c>
      <c r="K85" s="18">
        <f t="shared" si="13"/>
        <v>44</v>
      </c>
      <c r="L85" s="18">
        <f t="shared" si="14"/>
        <v>56</v>
      </c>
      <c r="M85" s="18">
        <f t="shared" si="15"/>
        <v>50</v>
      </c>
      <c r="N85" s="23">
        <f t="shared" si="16"/>
        <v>1.3023255813953489</v>
      </c>
      <c r="O85" s="23">
        <f t="shared" si="16"/>
        <v>1.1363636363636365</v>
      </c>
      <c r="P85" s="23">
        <v>1.2463082851082308</v>
      </c>
      <c r="Q85" s="23">
        <v>1.3285489276730484</v>
      </c>
      <c r="R85" s="23">
        <f t="shared" si="17"/>
        <v>53.591256259653925</v>
      </c>
      <c r="S85" s="23">
        <f t="shared" si="17"/>
        <v>58.456152817614132</v>
      </c>
      <c r="T85" s="23">
        <f t="shared" si="18"/>
        <v>112.04740907726806</v>
      </c>
      <c r="U85" s="9">
        <v>1.1000000000000001</v>
      </c>
      <c r="V85" s="9">
        <v>1.1499999999999999</v>
      </c>
      <c r="W85" s="11">
        <f t="shared" si="19"/>
        <v>141.73997248274409</v>
      </c>
    </row>
    <row r="86" spans="1:23" x14ac:dyDescent="0.25">
      <c r="A86" s="18">
        <v>79</v>
      </c>
      <c r="B86" s="18">
        <f t="shared" si="10"/>
        <v>76</v>
      </c>
      <c r="C86" s="18">
        <v>41</v>
      </c>
      <c r="D86" s="18">
        <v>35</v>
      </c>
      <c r="E86" s="18">
        <f t="shared" si="11"/>
        <v>92</v>
      </c>
      <c r="F86" s="19">
        <v>50</v>
      </c>
      <c r="G86" s="19">
        <v>42</v>
      </c>
      <c r="I86" s="18">
        <v>79</v>
      </c>
      <c r="J86" s="18">
        <f t="shared" si="12"/>
        <v>50</v>
      </c>
      <c r="K86" s="18">
        <f t="shared" si="13"/>
        <v>42</v>
      </c>
      <c r="L86" s="18">
        <f t="shared" si="14"/>
        <v>41</v>
      </c>
      <c r="M86" s="18">
        <f t="shared" si="15"/>
        <v>35</v>
      </c>
      <c r="N86" s="23">
        <f t="shared" si="16"/>
        <v>0.82</v>
      </c>
      <c r="O86" s="23">
        <f t="shared" si="16"/>
        <v>0.83333333333333337</v>
      </c>
      <c r="P86" s="23">
        <v>1.2587200943383465</v>
      </c>
      <c r="Q86" s="23">
        <v>1.556891493509448</v>
      </c>
      <c r="R86" s="23">
        <f t="shared" si="17"/>
        <v>62.936004716917324</v>
      </c>
      <c r="S86" s="23">
        <f t="shared" si="17"/>
        <v>65.389442727396812</v>
      </c>
      <c r="T86" s="23">
        <f t="shared" si="18"/>
        <v>128.32544744431414</v>
      </c>
      <c r="U86" s="9">
        <v>1.1000000000000001</v>
      </c>
      <c r="V86" s="9">
        <v>1.1499999999999999</v>
      </c>
      <c r="W86" s="11">
        <f t="shared" si="19"/>
        <v>162.33169101705738</v>
      </c>
    </row>
    <row r="87" spans="1:23" x14ac:dyDescent="0.25">
      <c r="A87" s="18">
        <v>80</v>
      </c>
      <c r="B87" s="18">
        <f t="shared" si="10"/>
        <v>93</v>
      </c>
      <c r="C87" s="18">
        <v>59</v>
      </c>
      <c r="D87" s="18">
        <v>34</v>
      </c>
      <c r="E87" s="18">
        <f t="shared" si="11"/>
        <v>139</v>
      </c>
      <c r="F87" s="19">
        <v>75</v>
      </c>
      <c r="G87" s="19">
        <v>64</v>
      </c>
      <c r="I87" s="18">
        <v>80</v>
      </c>
      <c r="J87" s="18">
        <f t="shared" si="12"/>
        <v>75</v>
      </c>
      <c r="K87" s="18">
        <f t="shared" si="13"/>
        <v>64</v>
      </c>
      <c r="L87" s="18">
        <f t="shared" si="14"/>
        <v>59</v>
      </c>
      <c r="M87" s="18">
        <f t="shared" si="15"/>
        <v>34</v>
      </c>
      <c r="N87" s="23">
        <f t="shared" si="16"/>
        <v>0.78666666666666663</v>
      </c>
      <c r="O87" s="23">
        <f t="shared" si="16"/>
        <v>0.53125</v>
      </c>
      <c r="P87" s="23">
        <v>0.99793733229424786</v>
      </c>
      <c r="Q87" s="23">
        <v>1.2686136794893021</v>
      </c>
      <c r="R87" s="23">
        <f t="shared" si="17"/>
        <v>74.845299922068591</v>
      </c>
      <c r="S87" s="23">
        <f t="shared" si="17"/>
        <v>81.191275487315338</v>
      </c>
      <c r="T87" s="23">
        <f t="shared" si="18"/>
        <v>156.03657540938394</v>
      </c>
      <c r="U87" s="9">
        <v>1.1000000000000001</v>
      </c>
      <c r="V87" s="9">
        <v>1.1499999999999999</v>
      </c>
      <c r="W87" s="11">
        <f t="shared" si="19"/>
        <v>197.38626789287068</v>
      </c>
    </row>
    <row r="88" spans="1:23" x14ac:dyDescent="0.25">
      <c r="A88" s="18">
        <v>81</v>
      </c>
      <c r="B88" s="18">
        <f t="shared" si="10"/>
        <v>96</v>
      </c>
      <c r="C88" s="18">
        <v>54</v>
      </c>
      <c r="D88" s="18">
        <v>42</v>
      </c>
      <c r="E88" s="18">
        <f t="shared" si="11"/>
        <v>130</v>
      </c>
      <c r="F88" s="19">
        <v>75</v>
      </c>
      <c r="G88" s="19">
        <v>55</v>
      </c>
      <c r="I88" s="18">
        <v>81</v>
      </c>
      <c r="J88" s="18">
        <f t="shared" si="12"/>
        <v>75</v>
      </c>
      <c r="K88" s="18">
        <f t="shared" si="13"/>
        <v>55</v>
      </c>
      <c r="L88" s="18">
        <f t="shared" si="14"/>
        <v>54</v>
      </c>
      <c r="M88" s="18">
        <f t="shared" si="15"/>
        <v>42</v>
      </c>
      <c r="N88" s="23">
        <f t="shared" si="16"/>
        <v>0.72</v>
      </c>
      <c r="O88" s="23">
        <f t="shared" si="16"/>
        <v>0.76363636363636367</v>
      </c>
      <c r="P88" s="23">
        <v>1.0566307227620151</v>
      </c>
      <c r="Q88" s="23">
        <v>1.2708540869872402</v>
      </c>
      <c r="R88" s="23">
        <f t="shared" si="17"/>
        <v>79.247304207151132</v>
      </c>
      <c r="S88" s="23">
        <f t="shared" si="17"/>
        <v>69.896974784298209</v>
      </c>
      <c r="T88" s="23">
        <f t="shared" si="18"/>
        <v>149.14427899144934</v>
      </c>
      <c r="U88" s="9">
        <v>1.1000000000000001</v>
      </c>
      <c r="V88" s="9">
        <v>1.1499999999999999</v>
      </c>
      <c r="W88" s="11">
        <f t="shared" si="19"/>
        <v>188.66751292418343</v>
      </c>
    </row>
    <row r="89" spans="1:23" x14ac:dyDescent="0.25">
      <c r="A89" s="18">
        <v>82</v>
      </c>
      <c r="B89" s="18">
        <f t="shared" si="10"/>
        <v>140</v>
      </c>
      <c r="C89" s="18">
        <v>46</v>
      </c>
      <c r="D89" s="18">
        <v>94</v>
      </c>
      <c r="E89" s="18">
        <f t="shared" si="11"/>
        <v>216</v>
      </c>
      <c r="F89" s="19">
        <v>97</v>
      </c>
      <c r="G89" s="19">
        <v>119</v>
      </c>
      <c r="I89" s="18">
        <v>82</v>
      </c>
      <c r="J89" s="18">
        <f t="shared" si="12"/>
        <v>97</v>
      </c>
      <c r="K89" s="18">
        <f t="shared" si="13"/>
        <v>119</v>
      </c>
      <c r="L89" s="18">
        <f t="shared" si="14"/>
        <v>46</v>
      </c>
      <c r="M89" s="18">
        <f t="shared" si="15"/>
        <v>94</v>
      </c>
      <c r="N89" s="23">
        <f t="shared" si="16"/>
        <v>0.47422680412371132</v>
      </c>
      <c r="O89" s="23">
        <f t="shared" si="16"/>
        <v>0.78991596638655459</v>
      </c>
      <c r="P89" s="23">
        <v>0.83082836143162497</v>
      </c>
      <c r="Q89" s="23">
        <v>1.0329877075932696</v>
      </c>
      <c r="R89" s="23">
        <f t="shared" si="17"/>
        <v>80.590351058867626</v>
      </c>
      <c r="S89" s="23">
        <f t="shared" si="17"/>
        <v>122.92553720359909</v>
      </c>
      <c r="T89" s="23">
        <f t="shared" si="18"/>
        <v>203.51588826246672</v>
      </c>
      <c r="U89" s="9">
        <v>1.1000000000000001</v>
      </c>
      <c r="V89" s="9">
        <v>1.1499999999999999</v>
      </c>
      <c r="W89" s="11">
        <f t="shared" si="19"/>
        <v>257.44759865202042</v>
      </c>
    </row>
    <row r="90" spans="1:23" x14ac:dyDescent="0.25">
      <c r="A90" s="18">
        <v>83</v>
      </c>
      <c r="B90" s="18">
        <f t="shared" si="10"/>
        <v>89</v>
      </c>
      <c r="C90" s="18">
        <v>30</v>
      </c>
      <c r="D90" s="18">
        <v>59</v>
      </c>
      <c r="E90" s="18">
        <f t="shared" si="11"/>
        <v>156</v>
      </c>
      <c r="F90" s="19">
        <v>65</v>
      </c>
      <c r="G90" s="19">
        <v>91</v>
      </c>
      <c r="I90" s="18">
        <v>83</v>
      </c>
      <c r="J90" s="18">
        <f t="shared" si="12"/>
        <v>65</v>
      </c>
      <c r="K90" s="18">
        <f t="shared" si="13"/>
        <v>91</v>
      </c>
      <c r="L90" s="18">
        <f t="shared" si="14"/>
        <v>30</v>
      </c>
      <c r="M90" s="18">
        <f t="shared" si="15"/>
        <v>59</v>
      </c>
      <c r="N90" s="23">
        <f t="shared" si="16"/>
        <v>0.46153846153846156</v>
      </c>
      <c r="O90" s="23">
        <f t="shared" si="16"/>
        <v>0.64835164835164838</v>
      </c>
      <c r="P90" s="23">
        <v>0.79545130371297212</v>
      </c>
      <c r="Q90" s="23">
        <v>0.97719802345730455</v>
      </c>
      <c r="R90" s="23">
        <f t="shared" si="17"/>
        <v>51.704334741343189</v>
      </c>
      <c r="S90" s="23">
        <f t="shared" si="17"/>
        <v>88.925020134614712</v>
      </c>
      <c r="T90" s="23">
        <f t="shared" si="18"/>
        <v>140.62935487595792</v>
      </c>
      <c r="U90" s="9">
        <v>1.1000000000000001</v>
      </c>
      <c r="V90" s="9">
        <v>1.1499999999999999</v>
      </c>
      <c r="W90" s="11">
        <f t="shared" si="19"/>
        <v>177.89613391808678</v>
      </c>
    </row>
    <row r="91" spans="1:23" x14ac:dyDescent="0.25">
      <c r="A91" s="18">
        <v>84</v>
      </c>
      <c r="B91" s="18">
        <f t="shared" si="10"/>
        <v>51</v>
      </c>
      <c r="C91" s="18">
        <v>18</v>
      </c>
      <c r="D91" s="18">
        <v>33</v>
      </c>
      <c r="E91" s="18">
        <f t="shared" si="11"/>
        <v>168</v>
      </c>
      <c r="F91" s="19">
        <v>66</v>
      </c>
      <c r="G91" s="19">
        <v>102</v>
      </c>
      <c r="I91" s="18">
        <v>84</v>
      </c>
      <c r="J91" s="18">
        <f t="shared" si="12"/>
        <v>66</v>
      </c>
      <c r="K91" s="18">
        <f t="shared" si="13"/>
        <v>102</v>
      </c>
      <c r="L91" s="18">
        <f t="shared" si="14"/>
        <v>18</v>
      </c>
      <c r="M91" s="18">
        <f t="shared" si="15"/>
        <v>33</v>
      </c>
      <c r="N91" s="23">
        <f t="shared" si="16"/>
        <v>0.27272727272727271</v>
      </c>
      <c r="O91" s="23">
        <f t="shared" si="16"/>
        <v>0.3235294117647059</v>
      </c>
      <c r="P91" s="23">
        <v>0.76933012984981708</v>
      </c>
      <c r="Q91" s="23">
        <v>0.89278504471699538</v>
      </c>
      <c r="R91" s="23">
        <f t="shared" si="17"/>
        <v>50.775788570087926</v>
      </c>
      <c r="S91" s="23">
        <f t="shared" si="17"/>
        <v>91.064074561133523</v>
      </c>
      <c r="T91" s="23">
        <f t="shared" si="18"/>
        <v>141.83986313122145</v>
      </c>
      <c r="U91" s="9">
        <v>1.1000000000000001</v>
      </c>
      <c r="V91" s="9">
        <v>1.1499999999999999</v>
      </c>
      <c r="W91" s="11">
        <f t="shared" si="19"/>
        <v>179.42742686099513</v>
      </c>
    </row>
    <row r="92" spans="1:23" x14ac:dyDescent="0.25">
      <c r="A92" s="18">
        <v>85</v>
      </c>
      <c r="B92" s="18">
        <f t="shared" si="10"/>
        <v>48</v>
      </c>
      <c r="C92" s="18">
        <v>16</v>
      </c>
      <c r="D92" s="18">
        <v>32</v>
      </c>
      <c r="E92" s="18">
        <f t="shared" si="11"/>
        <v>120</v>
      </c>
      <c r="F92" s="19">
        <v>39</v>
      </c>
      <c r="G92" s="19">
        <v>81</v>
      </c>
      <c r="I92" s="18">
        <v>85</v>
      </c>
      <c r="J92" s="18">
        <f t="shared" si="12"/>
        <v>39</v>
      </c>
      <c r="K92" s="18">
        <f t="shared" si="13"/>
        <v>81</v>
      </c>
      <c r="L92" s="18">
        <f t="shared" si="14"/>
        <v>16</v>
      </c>
      <c r="M92" s="18">
        <f t="shared" si="15"/>
        <v>32</v>
      </c>
      <c r="N92" s="23">
        <f t="shared" si="16"/>
        <v>0.41025641025641024</v>
      </c>
      <c r="O92" s="23">
        <f t="shared" si="16"/>
        <v>0.39506172839506171</v>
      </c>
      <c r="P92" s="23">
        <v>0.63487618720746197</v>
      </c>
      <c r="Q92" s="23">
        <v>0.81685787088963369</v>
      </c>
      <c r="R92" s="23">
        <f t="shared" si="17"/>
        <v>24.760171301091017</v>
      </c>
      <c r="S92" s="23">
        <f t="shared" si="17"/>
        <v>66.165487542060333</v>
      </c>
      <c r="T92" s="23">
        <f t="shared" si="18"/>
        <v>90.925658843151353</v>
      </c>
      <c r="U92" s="9">
        <v>1.1000000000000001</v>
      </c>
      <c r="V92" s="9">
        <v>1.1499999999999999</v>
      </c>
      <c r="W92" s="11">
        <f t="shared" si="19"/>
        <v>115.02095843658647</v>
      </c>
    </row>
    <row r="93" spans="1:23" x14ac:dyDescent="0.25">
      <c r="A93" s="18">
        <v>86</v>
      </c>
      <c r="B93" s="18">
        <f t="shared" si="10"/>
        <v>47</v>
      </c>
      <c r="C93" s="18">
        <v>15</v>
      </c>
      <c r="D93" s="18">
        <v>32</v>
      </c>
      <c r="E93" s="18">
        <f t="shared" si="11"/>
        <v>125</v>
      </c>
      <c r="F93" s="19">
        <v>49</v>
      </c>
      <c r="G93" s="19">
        <v>76</v>
      </c>
      <c r="I93" s="18">
        <v>86</v>
      </c>
      <c r="J93" s="18">
        <f t="shared" si="12"/>
        <v>49</v>
      </c>
      <c r="K93" s="18">
        <f t="shared" si="13"/>
        <v>76</v>
      </c>
      <c r="L93" s="18">
        <f t="shared" si="14"/>
        <v>15</v>
      </c>
      <c r="M93" s="18">
        <f t="shared" si="15"/>
        <v>32</v>
      </c>
      <c r="N93" s="23">
        <f t="shared" si="16"/>
        <v>0.30612244897959184</v>
      </c>
      <c r="O93" s="23">
        <f t="shared" si="16"/>
        <v>0.42105263157894735</v>
      </c>
      <c r="P93" s="23">
        <v>0.59251896722634823</v>
      </c>
      <c r="Q93" s="23">
        <v>0.66503407279138271</v>
      </c>
      <c r="R93" s="23">
        <f t="shared" si="17"/>
        <v>29.033429394091062</v>
      </c>
      <c r="S93" s="23">
        <f t="shared" si="17"/>
        <v>50.542589532145087</v>
      </c>
      <c r="T93" s="23">
        <f t="shared" si="18"/>
        <v>79.576018926236145</v>
      </c>
      <c r="U93" s="9">
        <v>1.1000000000000001</v>
      </c>
      <c r="V93" s="9">
        <v>1.1499999999999999</v>
      </c>
      <c r="W93" s="11">
        <f t="shared" si="19"/>
        <v>100.66366394168871</v>
      </c>
    </row>
    <row r="94" spans="1:23" x14ac:dyDescent="0.25">
      <c r="A94" s="18">
        <v>87</v>
      </c>
      <c r="B94" s="18">
        <f t="shared" si="10"/>
        <v>33</v>
      </c>
      <c r="C94" s="18">
        <v>21</v>
      </c>
      <c r="D94" s="18">
        <v>12</v>
      </c>
      <c r="E94" s="18">
        <f t="shared" si="11"/>
        <v>109</v>
      </c>
      <c r="F94" s="19">
        <v>44</v>
      </c>
      <c r="G94" s="19">
        <v>65</v>
      </c>
      <c r="I94" s="18">
        <v>87</v>
      </c>
      <c r="J94" s="18">
        <f t="shared" si="12"/>
        <v>44</v>
      </c>
      <c r="K94" s="18">
        <f t="shared" si="13"/>
        <v>65</v>
      </c>
      <c r="L94" s="18">
        <f t="shared" si="14"/>
        <v>21</v>
      </c>
      <c r="M94" s="18">
        <f t="shared" si="15"/>
        <v>12</v>
      </c>
      <c r="N94" s="23">
        <f t="shared" si="16"/>
        <v>0.47727272727272729</v>
      </c>
      <c r="O94" s="23">
        <f t="shared" si="16"/>
        <v>0.18461538461538463</v>
      </c>
      <c r="P94" s="23">
        <v>0.53960965661133853</v>
      </c>
      <c r="Q94" s="23">
        <v>0.58243520094866652</v>
      </c>
      <c r="R94" s="23">
        <f t="shared" si="17"/>
        <v>23.742824890898895</v>
      </c>
      <c r="S94" s="23">
        <f t="shared" si="17"/>
        <v>37.858288061663323</v>
      </c>
      <c r="T94" s="23">
        <f t="shared" si="18"/>
        <v>61.601112952562218</v>
      </c>
      <c r="U94" s="9">
        <v>1.1000000000000001</v>
      </c>
      <c r="V94" s="9">
        <v>1.1499999999999999</v>
      </c>
      <c r="W94" s="11">
        <f t="shared" si="19"/>
        <v>77.925407884991202</v>
      </c>
    </row>
    <row r="95" spans="1:23" x14ac:dyDescent="0.25">
      <c r="A95" s="18">
        <v>88</v>
      </c>
      <c r="B95" s="18">
        <f t="shared" si="10"/>
        <v>11</v>
      </c>
      <c r="C95" s="18">
        <v>6</v>
      </c>
      <c r="D95" s="18">
        <v>5</v>
      </c>
      <c r="E95" s="18">
        <f t="shared" si="11"/>
        <v>90</v>
      </c>
      <c r="F95" s="19">
        <v>44</v>
      </c>
      <c r="G95" s="19">
        <v>46</v>
      </c>
      <c r="I95" s="18">
        <v>88</v>
      </c>
      <c r="J95" s="18">
        <f t="shared" si="12"/>
        <v>44</v>
      </c>
      <c r="K95" s="18">
        <f t="shared" si="13"/>
        <v>46</v>
      </c>
      <c r="L95" s="18">
        <f t="shared" si="14"/>
        <v>6</v>
      </c>
      <c r="M95" s="18">
        <f t="shared" si="15"/>
        <v>5</v>
      </c>
      <c r="N95" s="23">
        <f t="shared" si="16"/>
        <v>0.13636363636363635</v>
      </c>
      <c r="O95" s="23">
        <f t="shared" si="16"/>
        <v>0.10869565217391304</v>
      </c>
      <c r="P95" s="23">
        <v>0.42492841509967139</v>
      </c>
      <c r="Q95" s="23">
        <v>0.538924794292031</v>
      </c>
      <c r="R95" s="23">
        <f t="shared" si="17"/>
        <v>18.696850264385542</v>
      </c>
      <c r="S95" s="23">
        <f t="shared" si="17"/>
        <v>24.790540537433426</v>
      </c>
      <c r="T95" s="23">
        <f t="shared" si="18"/>
        <v>43.487390801818968</v>
      </c>
      <c r="U95" s="9">
        <v>1.1000000000000001</v>
      </c>
      <c r="V95" s="9">
        <v>1.1499999999999999</v>
      </c>
      <c r="W95" s="11">
        <f t="shared" si="19"/>
        <v>55.011549364300997</v>
      </c>
    </row>
    <row r="96" spans="1:23" x14ac:dyDescent="0.25">
      <c r="A96" s="18">
        <v>89</v>
      </c>
      <c r="B96" s="18">
        <f t="shared" si="10"/>
        <v>17</v>
      </c>
      <c r="C96" s="18">
        <v>11</v>
      </c>
      <c r="D96" s="18">
        <v>6</v>
      </c>
      <c r="E96" s="18">
        <f t="shared" si="11"/>
        <v>80</v>
      </c>
      <c r="F96" s="19">
        <v>44</v>
      </c>
      <c r="G96" s="19">
        <v>36</v>
      </c>
      <c r="I96" s="18">
        <v>89</v>
      </c>
      <c r="J96" s="18">
        <f t="shared" si="12"/>
        <v>44</v>
      </c>
      <c r="K96" s="18">
        <f t="shared" si="13"/>
        <v>36</v>
      </c>
      <c r="L96" s="18">
        <f t="shared" si="14"/>
        <v>11</v>
      </c>
      <c r="M96" s="18">
        <f t="shared" si="15"/>
        <v>6</v>
      </c>
      <c r="N96" s="23">
        <f t="shared" si="16"/>
        <v>0.25</v>
      </c>
      <c r="O96" s="23">
        <f t="shared" si="16"/>
        <v>0.16666666666666666</v>
      </c>
      <c r="P96" s="23">
        <v>0.43954351880761694</v>
      </c>
      <c r="Q96" s="23">
        <v>0.58486383815021825</v>
      </c>
      <c r="R96" s="23">
        <f t="shared" si="17"/>
        <v>19.339914827535146</v>
      </c>
      <c r="S96" s="23">
        <f t="shared" si="17"/>
        <v>21.055098173407856</v>
      </c>
      <c r="T96" s="23">
        <f t="shared" si="18"/>
        <v>40.395013000943003</v>
      </c>
      <c r="U96" s="9">
        <v>1.1000000000000001</v>
      </c>
      <c r="V96" s="9">
        <v>1.1499999999999999</v>
      </c>
      <c r="W96" s="11">
        <f t="shared" si="19"/>
        <v>51.099691446192892</v>
      </c>
    </row>
    <row r="97" spans="1:26" x14ac:dyDescent="0.25">
      <c r="A97" s="18">
        <v>90</v>
      </c>
      <c r="B97" s="18">
        <f t="shared" si="10"/>
        <v>11</v>
      </c>
      <c r="C97" s="18">
        <v>3</v>
      </c>
      <c r="D97" s="18">
        <v>8</v>
      </c>
      <c r="E97" s="18">
        <f t="shared" si="11"/>
        <v>88</v>
      </c>
      <c r="F97" s="19">
        <v>32</v>
      </c>
      <c r="G97" s="19">
        <v>56</v>
      </c>
      <c r="I97" s="18">
        <v>90</v>
      </c>
      <c r="J97" s="18">
        <f t="shared" si="12"/>
        <v>32</v>
      </c>
      <c r="K97" s="18">
        <f t="shared" si="13"/>
        <v>56</v>
      </c>
      <c r="L97" s="18">
        <f t="shared" si="14"/>
        <v>3</v>
      </c>
      <c r="M97" s="18">
        <f t="shared" si="15"/>
        <v>8</v>
      </c>
      <c r="N97" s="23">
        <f t="shared" si="16"/>
        <v>9.375E-2</v>
      </c>
      <c r="O97" s="23">
        <f t="shared" si="16"/>
        <v>0.14285714285714285</v>
      </c>
      <c r="P97" s="23">
        <v>0.29334177999847655</v>
      </c>
      <c r="Q97" s="23">
        <v>0.41530601552252439</v>
      </c>
      <c r="R97" s="23">
        <f t="shared" si="17"/>
        <v>9.3869369599512495</v>
      </c>
      <c r="S97" s="23">
        <f t="shared" si="17"/>
        <v>23.257136869261366</v>
      </c>
      <c r="T97" s="23">
        <f t="shared" si="18"/>
        <v>32.644073829212616</v>
      </c>
      <c r="U97" s="9">
        <v>1.1000000000000001</v>
      </c>
      <c r="V97" s="9">
        <v>1.1499999999999999</v>
      </c>
      <c r="W97" s="11">
        <f t="shared" si="19"/>
        <v>41.294753393953954</v>
      </c>
    </row>
    <row r="98" spans="1:26" x14ac:dyDescent="0.25">
      <c r="A98" s="18">
        <v>91</v>
      </c>
      <c r="B98" s="18">
        <f t="shared" si="10"/>
        <v>9</v>
      </c>
      <c r="C98" s="18">
        <v>2</v>
      </c>
      <c r="D98" s="18">
        <v>7</v>
      </c>
      <c r="E98" s="18">
        <f t="shared" si="11"/>
        <v>52</v>
      </c>
      <c r="F98" s="19">
        <v>18</v>
      </c>
      <c r="G98" s="19">
        <v>34</v>
      </c>
      <c r="I98" s="18">
        <v>91</v>
      </c>
      <c r="J98" s="18">
        <f t="shared" si="12"/>
        <v>18</v>
      </c>
      <c r="K98" s="18">
        <f t="shared" si="13"/>
        <v>34</v>
      </c>
      <c r="L98" s="18">
        <f t="shared" si="14"/>
        <v>2</v>
      </c>
      <c r="M98" s="18">
        <f t="shared" si="15"/>
        <v>7</v>
      </c>
      <c r="N98" s="23">
        <f t="shared" si="16"/>
        <v>0.1111111111111111</v>
      </c>
      <c r="O98" s="23">
        <f t="shared" si="16"/>
        <v>0.20588235294117646</v>
      </c>
      <c r="P98" s="23">
        <v>0.51531830673735146</v>
      </c>
      <c r="Q98" s="23">
        <v>0.55174465708741827</v>
      </c>
      <c r="R98" s="23">
        <f t="shared" si="17"/>
        <v>9.2757295212723267</v>
      </c>
      <c r="S98" s="23">
        <f t="shared" si="17"/>
        <v>18.759318340972222</v>
      </c>
      <c r="T98" s="23">
        <f t="shared" si="18"/>
        <v>28.035047862244546</v>
      </c>
      <c r="U98" s="9">
        <v>1.1000000000000001</v>
      </c>
      <c r="V98" s="9">
        <v>1.1499999999999999</v>
      </c>
      <c r="W98" s="11">
        <f t="shared" si="19"/>
        <v>35.464335545739353</v>
      </c>
    </row>
    <row r="99" spans="1:26" x14ac:dyDescent="0.25">
      <c r="A99" s="18">
        <v>92</v>
      </c>
      <c r="B99" s="18">
        <f t="shared" si="10"/>
        <v>7</v>
      </c>
      <c r="C99" s="18">
        <v>6</v>
      </c>
      <c r="D99" s="18">
        <v>1</v>
      </c>
      <c r="E99" s="18">
        <f t="shared" si="11"/>
        <v>93</v>
      </c>
      <c r="F99" s="19">
        <v>31</v>
      </c>
      <c r="G99" s="19">
        <v>62</v>
      </c>
      <c r="I99" s="18">
        <v>92</v>
      </c>
      <c r="J99" s="18">
        <f t="shared" si="12"/>
        <v>31</v>
      </c>
      <c r="K99" s="18">
        <f t="shared" si="13"/>
        <v>62</v>
      </c>
      <c r="L99" s="18">
        <f t="shared" si="14"/>
        <v>6</v>
      </c>
      <c r="M99" s="18">
        <f t="shared" si="15"/>
        <v>1</v>
      </c>
      <c r="N99" s="23">
        <f t="shared" si="16"/>
        <v>0.19354838709677419</v>
      </c>
      <c r="O99" s="23">
        <f t="shared" si="16"/>
        <v>1.6129032258064516E-2</v>
      </c>
      <c r="P99" s="23">
        <v>0.25087086693659977</v>
      </c>
      <c r="Q99" s="23">
        <v>0.33026188234471449</v>
      </c>
      <c r="R99" s="23">
        <f t="shared" si="17"/>
        <v>7.7769968750345928</v>
      </c>
      <c r="S99" s="23">
        <f t="shared" si="17"/>
        <v>20.476236705372298</v>
      </c>
      <c r="T99" s="23">
        <f t="shared" si="18"/>
        <v>28.253233580406892</v>
      </c>
      <c r="U99" s="9">
        <v>1.1000000000000001</v>
      </c>
      <c r="V99" s="9">
        <v>1.1499999999999999</v>
      </c>
      <c r="W99" s="11">
        <f t="shared" si="19"/>
        <v>35.740340479214716</v>
      </c>
    </row>
    <row r="100" spans="1:26" x14ac:dyDescent="0.25">
      <c r="A100" s="18">
        <v>93</v>
      </c>
      <c r="B100" s="18">
        <f t="shared" si="10"/>
        <v>8</v>
      </c>
      <c r="C100" s="18">
        <v>4</v>
      </c>
      <c r="D100" s="18">
        <v>4</v>
      </c>
      <c r="E100" s="18">
        <f t="shared" si="11"/>
        <v>43</v>
      </c>
      <c r="F100" s="19">
        <v>15</v>
      </c>
      <c r="G100" s="19">
        <v>28</v>
      </c>
      <c r="I100" s="18">
        <v>93</v>
      </c>
      <c r="J100" s="18">
        <f t="shared" si="12"/>
        <v>15</v>
      </c>
      <c r="K100" s="18">
        <f t="shared" si="13"/>
        <v>28</v>
      </c>
      <c r="L100" s="18">
        <f t="shared" si="14"/>
        <v>4</v>
      </c>
      <c r="M100" s="18">
        <f t="shared" si="15"/>
        <v>4</v>
      </c>
      <c r="N100" s="23">
        <f t="shared" si="16"/>
        <v>0.26666666666666666</v>
      </c>
      <c r="O100" s="23">
        <f t="shared" si="16"/>
        <v>0.14285714285714285</v>
      </c>
      <c r="P100" s="23">
        <v>0.24940000693272754</v>
      </c>
      <c r="Q100" s="23">
        <v>0.31135538153383752</v>
      </c>
      <c r="R100" s="23">
        <f t="shared" si="17"/>
        <v>3.7410001039909133</v>
      </c>
      <c r="S100" s="23">
        <f t="shared" si="17"/>
        <v>8.7179506829474498</v>
      </c>
      <c r="T100" s="23">
        <f t="shared" si="18"/>
        <v>12.458950786938363</v>
      </c>
      <c r="U100" s="9">
        <v>1.1000000000000001</v>
      </c>
      <c r="V100" s="9">
        <v>1.1499999999999999</v>
      </c>
      <c r="W100" s="11">
        <f t="shared" si="19"/>
        <v>15.760572745477031</v>
      </c>
    </row>
    <row r="101" spans="1:26" x14ac:dyDescent="0.25">
      <c r="A101" s="18">
        <v>94</v>
      </c>
      <c r="B101" s="18">
        <f t="shared" si="10"/>
        <v>5</v>
      </c>
      <c r="C101" s="18">
        <v>1</v>
      </c>
      <c r="D101" s="18">
        <v>4</v>
      </c>
      <c r="E101" s="18">
        <f t="shared" si="11"/>
        <v>45</v>
      </c>
      <c r="F101" s="19">
        <v>16</v>
      </c>
      <c r="G101" s="19">
        <v>29</v>
      </c>
      <c r="I101" s="18">
        <v>94</v>
      </c>
      <c r="J101" s="18">
        <f t="shared" si="12"/>
        <v>16</v>
      </c>
      <c r="K101" s="18">
        <f t="shared" si="13"/>
        <v>29</v>
      </c>
      <c r="L101" s="18">
        <f t="shared" si="14"/>
        <v>1</v>
      </c>
      <c r="M101" s="18">
        <f t="shared" si="15"/>
        <v>4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1.1000000000000001</v>
      </c>
      <c r="V101" s="9">
        <v>1.1499999999999999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1</v>
      </c>
      <c r="D102" s="18">
        <v>0</v>
      </c>
      <c r="E102" s="18">
        <f t="shared" si="11"/>
        <v>23</v>
      </c>
      <c r="F102" s="19">
        <v>4</v>
      </c>
      <c r="G102" s="19">
        <v>19</v>
      </c>
      <c r="I102" s="18">
        <v>95</v>
      </c>
      <c r="J102" s="18">
        <f t="shared" si="12"/>
        <v>4</v>
      </c>
      <c r="K102" s="18">
        <f t="shared" si="13"/>
        <v>19</v>
      </c>
      <c r="L102" s="18">
        <f t="shared" si="14"/>
        <v>1</v>
      </c>
      <c r="M102" s="18">
        <f t="shared" si="15"/>
        <v>0</v>
      </c>
      <c r="N102" s="23">
        <f t="shared" si="16"/>
        <v>0.25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0.74428301127954721</v>
      </c>
      <c r="S102" s="23">
        <f t="shared" si="17"/>
        <v>4.6131008089785821</v>
      </c>
      <c r="T102" s="23">
        <f t="shared" si="18"/>
        <v>5.3573838202581294</v>
      </c>
      <c r="U102" s="9">
        <v>1.1000000000000001</v>
      </c>
      <c r="V102" s="9">
        <v>1.1499999999999999</v>
      </c>
      <c r="W102" s="11">
        <f t="shared" si="19"/>
        <v>6.7770905326265334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25</v>
      </c>
      <c r="F103" s="19">
        <v>13</v>
      </c>
      <c r="G103" s="19">
        <v>12</v>
      </c>
      <c r="I103" s="18">
        <v>96</v>
      </c>
      <c r="J103" s="18">
        <f t="shared" si="12"/>
        <v>13</v>
      </c>
      <c r="K103" s="18">
        <f t="shared" si="13"/>
        <v>12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8.3333333333333329E-2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2.5644319303429461</v>
      </c>
      <c r="T103" s="23">
        <f t="shared" si="18"/>
        <v>2.5644319303429461</v>
      </c>
      <c r="U103" s="9">
        <v>1.1000000000000001</v>
      </c>
      <c r="V103" s="9">
        <v>1.1499999999999999</v>
      </c>
      <c r="W103" s="11">
        <f t="shared" si="19"/>
        <v>3.2440063918838269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12</v>
      </c>
      <c r="F104" s="19">
        <v>3</v>
      </c>
      <c r="G104" s="19">
        <v>9</v>
      </c>
      <c r="I104" s="18">
        <v>97</v>
      </c>
      <c r="J104" s="18">
        <f t="shared" si="12"/>
        <v>3</v>
      </c>
      <c r="K104" s="18">
        <f t="shared" si="13"/>
        <v>9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2.2237441904364759</v>
      </c>
      <c r="T104" s="23">
        <f t="shared" si="18"/>
        <v>2.2237441904364759</v>
      </c>
      <c r="U104" s="9">
        <v>1.1000000000000001</v>
      </c>
      <c r="V104" s="9">
        <v>1.1499999999999999</v>
      </c>
      <c r="W104" s="11">
        <f t="shared" si="19"/>
        <v>2.813036400902142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12</v>
      </c>
      <c r="F105" s="19">
        <v>2</v>
      </c>
      <c r="G105" s="19">
        <v>10</v>
      </c>
      <c r="I105" s="18">
        <v>98</v>
      </c>
      <c r="J105" s="18">
        <f t="shared" si="12"/>
        <v>2</v>
      </c>
      <c r="K105" s="18">
        <f t="shared" si="13"/>
        <v>10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1.1000000000000001</v>
      </c>
      <c r="V105" s="9">
        <v>1.1499999999999999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5</v>
      </c>
      <c r="C106" s="18">
        <v>5</v>
      </c>
      <c r="D106" s="18">
        <v>0</v>
      </c>
      <c r="E106" s="18">
        <f t="shared" si="11"/>
        <v>39</v>
      </c>
      <c r="F106" s="19">
        <v>15</v>
      </c>
      <c r="G106" s="19">
        <v>24</v>
      </c>
      <c r="I106" s="18">
        <v>99</v>
      </c>
      <c r="J106" s="18">
        <f t="shared" si="12"/>
        <v>15</v>
      </c>
      <c r="K106" s="18">
        <f t="shared" si="13"/>
        <v>24</v>
      </c>
      <c r="L106" s="18">
        <f t="shared" si="14"/>
        <v>5</v>
      </c>
      <c r="M106" s="18">
        <f t="shared" si="15"/>
        <v>0</v>
      </c>
      <c r="N106" s="23">
        <f t="shared" si="16"/>
        <v>0.33333333333333331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2.0584953687048921</v>
      </c>
      <c r="S106" s="23">
        <f t="shared" si="17"/>
        <v>2.2017852051781559</v>
      </c>
      <c r="T106" s="23">
        <f t="shared" si="18"/>
        <v>4.2602805738830476</v>
      </c>
      <c r="U106" s="9">
        <v>1.1000000000000001</v>
      </c>
      <c r="V106" s="9">
        <v>1.1499999999999999</v>
      </c>
      <c r="W106" s="11">
        <f t="shared" si="19"/>
        <v>5.3892549259620557</v>
      </c>
    </row>
    <row r="107" spans="1:26" x14ac:dyDescent="0.25">
      <c r="A107" s="24"/>
      <c r="B107" s="24">
        <f>SUM(B7:B106)</f>
        <v>91898</v>
      </c>
      <c r="C107" s="24"/>
      <c r="D107" s="24"/>
      <c r="E107" s="24">
        <f>SUM(E7:E106)</f>
        <v>130339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164938.51776448326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151087604.37500116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205300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6138.7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33.443562969358332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140625" style="2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40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1377</v>
      </c>
      <c r="C7" s="18">
        <v>693</v>
      </c>
      <c r="D7" s="18">
        <v>684</v>
      </c>
      <c r="E7" s="18">
        <f>F7+G7</f>
        <v>451</v>
      </c>
      <c r="F7" s="19">
        <v>208</v>
      </c>
      <c r="G7" s="19">
        <v>243</v>
      </c>
      <c r="I7" s="18">
        <v>0</v>
      </c>
      <c r="J7" s="18">
        <f>F7</f>
        <v>208</v>
      </c>
      <c r="K7" s="18">
        <f>G7</f>
        <v>243</v>
      </c>
      <c r="L7" s="18">
        <f>C7</f>
        <v>693</v>
      </c>
      <c r="M7" s="18">
        <f>D7</f>
        <v>684</v>
      </c>
      <c r="N7" s="23">
        <f>L7/J7</f>
        <v>3.3317307692307692</v>
      </c>
      <c r="O7" s="23">
        <f>M7/K7</f>
        <v>2.8148148148148149</v>
      </c>
      <c r="P7" s="23">
        <v>6.4342266201196239</v>
      </c>
      <c r="Q7" s="23">
        <v>6.2204431589803386</v>
      </c>
      <c r="R7" s="23">
        <f>J7*P7</f>
        <v>1338.3191369848819</v>
      </c>
      <c r="S7" s="23">
        <f>K7*Q7</f>
        <v>1511.5676876322223</v>
      </c>
      <c r="T7" s="23">
        <f>R7+S7</f>
        <v>2849.8868246171041</v>
      </c>
      <c r="U7" s="9">
        <v>1.3</v>
      </c>
      <c r="V7" s="11"/>
      <c r="W7" s="11">
        <f>T7*U7</f>
        <v>3704.8528720022355</v>
      </c>
    </row>
    <row r="8" spans="1:23" x14ac:dyDescent="0.25">
      <c r="A8" s="18">
        <v>1</v>
      </c>
      <c r="B8" s="18">
        <f t="shared" ref="B8:B71" si="0">C8+D8</f>
        <v>432</v>
      </c>
      <c r="C8" s="18">
        <v>213</v>
      </c>
      <c r="D8" s="18">
        <v>219</v>
      </c>
      <c r="E8" s="18">
        <f t="shared" ref="E8:E71" si="1">F8+G8</f>
        <v>672</v>
      </c>
      <c r="F8" s="19">
        <v>341</v>
      </c>
      <c r="G8" s="19">
        <v>331</v>
      </c>
      <c r="I8" s="18">
        <v>1</v>
      </c>
      <c r="J8" s="18">
        <f t="shared" ref="J8:J71" si="2">F8</f>
        <v>341</v>
      </c>
      <c r="K8" s="18">
        <f t="shared" ref="K8:K71" si="3">G8</f>
        <v>331</v>
      </c>
      <c r="L8" s="18">
        <f t="shared" ref="L8:L71" si="4">C8</f>
        <v>213</v>
      </c>
      <c r="M8" s="18">
        <f t="shared" ref="M8:M71" si="5">D8</f>
        <v>219</v>
      </c>
      <c r="N8" s="23">
        <f t="shared" ref="N8:O71" si="6">L8/J8</f>
        <v>0.62463343108504399</v>
      </c>
      <c r="O8" s="23">
        <f t="shared" si="6"/>
        <v>0.66163141993957708</v>
      </c>
      <c r="P8" s="23">
        <v>2.2045044880748232</v>
      </c>
      <c r="Q8" s="23">
        <v>2.0897980049027405</v>
      </c>
      <c r="R8" s="23">
        <f t="shared" ref="R8:S71" si="7">J8*P8</f>
        <v>751.73603043351477</v>
      </c>
      <c r="S8" s="23">
        <f t="shared" si="7"/>
        <v>691.72313962280714</v>
      </c>
      <c r="T8" s="23">
        <f t="shared" ref="T8:T71" si="8">R8+S8</f>
        <v>1443.4591700563219</v>
      </c>
      <c r="U8" s="9">
        <v>1.3</v>
      </c>
      <c r="V8" s="11"/>
      <c r="W8" s="11">
        <f t="shared" ref="W8:W71" si="9">T8*U8</f>
        <v>1876.4969210732186</v>
      </c>
    </row>
    <row r="9" spans="1:23" x14ac:dyDescent="0.25">
      <c r="A9" s="18">
        <v>2</v>
      </c>
      <c r="B9" s="18">
        <f t="shared" si="0"/>
        <v>231</v>
      </c>
      <c r="C9" s="18">
        <v>122</v>
      </c>
      <c r="D9" s="18">
        <v>109</v>
      </c>
      <c r="E9" s="18">
        <f t="shared" si="1"/>
        <v>707</v>
      </c>
      <c r="F9" s="19">
        <v>368</v>
      </c>
      <c r="G9" s="19">
        <v>339</v>
      </c>
      <c r="I9" s="18">
        <v>2</v>
      </c>
      <c r="J9" s="18">
        <f t="shared" si="2"/>
        <v>368</v>
      </c>
      <c r="K9" s="18">
        <f t="shared" si="3"/>
        <v>339</v>
      </c>
      <c r="L9" s="18">
        <f t="shared" si="4"/>
        <v>122</v>
      </c>
      <c r="M9" s="18">
        <f t="shared" si="5"/>
        <v>109</v>
      </c>
      <c r="N9" s="23">
        <f t="shared" si="6"/>
        <v>0.33152173913043476</v>
      </c>
      <c r="O9" s="23">
        <f t="shared" si="6"/>
        <v>0.32153392330383479</v>
      </c>
      <c r="P9" s="23">
        <v>1.5848783900446688</v>
      </c>
      <c r="Q9" s="23">
        <v>1.5250082023294536</v>
      </c>
      <c r="R9" s="23">
        <f t="shared" si="7"/>
        <v>583.23524753643812</v>
      </c>
      <c r="S9" s="23">
        <f t="shared" si="7"/>
        <v>516.9777805896847</v>
      </c>
      <c r="T9" s="23">
        <f t="shared" si="8"/>
        <v>1100.2130281261229</v>
      </c>
      <c r="U9" s="9">
        <v>1.3</v>
      </c>
      <c r="V9" s="11"/>
      <c r="W9" s="11">
        <f t="shared" si="9"/>
        <v>1430.2769365639599</v>
      </c>
    </row>
    <row r="10" spans="1:23" x14ac:dyDescent="0.25">
      <c r="A10" s="18">
        <v>3</v>
      </c>
      <c r="B10" s="18">
        <f t="shared" si="0"/>
        <v>98</v>
      </c>
      <c r="C10" s="18">
        <v>61</v>
      </c>
      <c r="D10" s="18">
        <v>37</v>
      </c>
      <c r="E10" s="18">
        <f t="shared" si="1"/>
        <v>709</v>
      </c>
      <c r="F10" s="19">
        <v>360</v>
      </c>
      <c r="G10" s="19">
        <v>349</v>
      </c>
      <c r="I10" s="18">
        <v>3</v>
      </c>
      <c r="J10" s="18">
        <f t="shared" si="2"/>
        <v>360</v>
      </c>
      <c r="K10" s="18">
        <f t="shared" si="3"/>
        <v>349</v>
      </c>
      <c r="L10" s="18">
        <f t="shared" si="4"/>
        <v>61</v>
      </c>
      <c r="M10" s="18">
        <f t="shared" si="5"/>
        <v>37</v>
      </c>
      <c r="N10" s="23">
        <f t="shared" si="6"/>
        <v>0.16944444444444445</v>
      </c>
      <c r="O10" s="23">
        <f t="shared" si="6"/>
        <v>0.10601719197707736</v>
      </c>
      <c r="P10" s="23">
        <v>1.2217287755888222</v>
      </c>
      <c r="Q10" s="23">
        <v>1.1719670412263623</v>
      </c>
      <c r="R10" s="23">
        <f t="shared" si="7"/>
        <v>439.82235921197599</v>
      </c>
      <c r="S10" s="23">
        <f t="shared" si="7"/>
        <v>409.01649738800046</v>
      </c>
      <c r="T10" s="23">
        <f t="shared" si="8"/>
        <v>848.83885659997645</v>
      </c>
      <c r="U10" s="9">
        <v>1.3</v>
      </c>
      <c r="V10" s="11"/>
      <c r="W10" s="11">
        <f t="shared" si="9"/>
        <v>1103.4905135799695</v>
      </c>
    </row>
    <row r="11" spans="1:23" x14ac:dyDescent="0.25">
      <c r="A11" s="18">
        <v>4</v>
      </c>
      <c r="B11" s="18">
        <f t="shared" si="0"/>
        <v>67</v>
      </c>
      <c r="C11" s="18">
        <v>35</v>
      </c>
      <c r="D11" s="18">
        <v>32</v>
      </c>
      <c r="E11" s="18">
        <f t="shared" si="1"/>
        <v>869</v>
      </c>
      <c r="F11" s="19">
        <v>460</v>
      </c>
      <c r="G11" s="19">
        <v>409</v>
      </c>
      <c r="I11" s="18">
        <v>4</v>
      </c>
      <c r="J11" s="18">
        <f t="shared" si="2"/>
        <v>460</v>
      </c>
      <c r="K11" s="18">
        <f t="shared" si="3"/>
        <v>409</v>
      </c>
      <c r="L11" s="18">
        <f t="shared" si="4"/>
        <v>35</v>
      </c>
      <c r="M11" s="18">
        <f t="shared" si="5"/>
        <v>32</v>
      </c>
      <c r="N11" s="23">
        <f t="shared" si="6"/>
        <v>7.6086956521739135E-2</v>
      </c>
      <c r="O11" s="23">
        <f t="shared" si="6"/>
        <v>7.823960880195599E-2</v>
      </c>
      <c r="P11" s="23">
        <v>0.9539794963662086</v>
      </c>
      <c r="Q11" s="23">
        <v>0.92065207673907978</v>
      </c>
      <c r="R11" s="23">
        <f t="shared" si="7"/>
        <v>438.83056832845597</v>
      </c>
      <c r="S11" s="23">
        <f t="shared" si="7"/>
        <v>376.54669938628365</v>
      </c>
      <c r="T11" s="23">
        <f t="shared" si="8"/>
        <v>815.37726771473967</v>
      </c>
      <c r="U11" s="9">
        <v>1.3</v>
      </c>
      <c r="V11" s="11"/>
      <c r="W11" s="11">
        <f t="shared" si="9"/>
        <v>1059.9904480291616</v>
      </c>
    </row>
    <row r="12" spans="1:23" x14ac:dyDescent="0.25">
      <c r="A12" s="18">
        <v>5</v>
      </c>
      <c r="B12" s="18">
        <f t="shared" si="0"/>
        <v>106</v>
      </c>
      <c r="C12" s="18">
        <v>59</v>
      </c>
      <c r="D12" s="18">
        <v>47</v>
      </c>
      <c r="E12" s="18">
        <f t="shared" si="1"/>
        <v>737</v>
      </c>
      <c r="F12" s="19">
        <v>373</v>
      </c>
      <c r="G12" s="19">
        <v>364</v>
      </c>
      <c r="I12" s="18">
        <v>5</v>
      </c>
      <c r="J12" s="18">
        <f t="shared" si="2"/>
        <v>373</v>
      </c>
      <c r="K12" s="18">
        <f t="shared" si="3"/>
        <v>364</v>
      </c>
      <c r="L12" s="18">
        <f t="shared" si="4"/>
        <v>59</v>
      </c>
      <c r="M12" s="18">
        <f t="shared" si="5"/>
        <v>47</v>
      </c>
      <c r="N12" s="23">
        <f t="shared" si="6"/>
        <v>0.1581769436997319</v>
      </c>
      <c r="O12" s="23">
        <f t="shared" si="6"/>
        <v>0.12912087912087913</v>
      </c>
      <c r="P12" s="23">
        <v>0.96115940689151225</v>
      </c>
      <c r="Q12" s="23">
        <v>0.93941600815011361</v>
      </c>
      <c r="R12" s="23">
        <f t="shared" si="7"/>
        <v>358.51245877053407</v>
      </c>
      <c r="S12" s="23">
        <f t="shared" si="7"/>
        <v>341.94742696664133</v>
      </c>
      <c r="T12" s="23">
        <f t="shared" si="8"/>
        <v>700.45988573717545</v>
      </c>
      <c r="U12" s="9">
        <v>1.3</v>
      </c>
      <c r="V12" s="11"/>
      <c r="W12" s="11">
        <f t="shared" si="9"/>
        <v>910.59785145832814</v>
      </c>
    </row>
    <row r="13" spans="1:23" x14ac:dyDescent="0.25">
      <c r="A13" s="18">
        <v>6</v>
      </c>
      <c r="B13" s="18">
        <f t="shared" si="0"/>
        <v>170</v>
      </c>
      <c r="C13" s="18">
        <v>91</v>
      </c>
      <c r="D13" s="18">
        <v>79</v>
      </c>
      <c r="E13" s="18">
        <f t="shared" si="1"/>
        <v>871</v>
      </c>
      <c r="F13" s="19">
        <v>439</v>
      </c>
      <c r="G13" s="19">
        <v>432</v>
      </c>
      <c r="I13" s="18">
        <v>6</v>
      </c>
      <c r="J13" s="18">
        <f t="shared" si="2"/>
        <v>439</v>
      </c>
      <c r="K13" s="18">
        <f t="shared" si="3"/>
        <v>432</v>
      </c>
      <c r="L13" s="18">
        <f t="shared" si="4"/>
        <v>91</v>
      </c>
      <c r="M13" s="18">
        <f t="shared" si="5"/>
        <v>79</v>
      </c>
      <c r="N13" s="23">
        <f t="shared" si="6"/>
        <v>0.2072892938496583</v>
      </c>
      <c r="O13" s="23">
        <f t="shared" si="6"/>
        <v>0.18287037037037038</v>
      </c>
      <c r="P13" s="23">
        <v>1.0662120287211905</v>
      </c>
      <c r="Q13" s="23">
        <v>1.0328894343208626</v>
      </c>
      <c r="R13" s="23">
        <f t="shared" si="7"/>
        <v>468.06708060860262</v>
      </c>
      <c r="S13" s="23">
        <f t="shared" si="7"/>
        <v>446.20823562661263</v>
      </c>
      <c r="T13" s="23">
        <f t="shared" si="8"/>
        <v>914.27531623521531</v>
      </c>
      <c r="U13" s="9">
        <v>1.3</v>
      </c>
      <c r="V13" s="11"/>
      <c r="W13" s="11">
        <f t="shared" si="9"/>
        <v>1188.55791110578</v>
      </c>
    </row>
    <row r="14" spans="1:23" x14ac:dyDescent="0.25">
      <c r="A14" s="18">
        <v>7</v>
      </c>
      <c r="B14" s="18">
        <f t="shared" si="0"/>
        <v>52</v>
      </c>
      <c r="C14" s="18">
        <v>31</v>
      </c>
      <c r="D14" s="18">
        <v>21</v>
      </c>
      <c r="E14" s="18">
        <f t="shared" si="1"/>
        <v>879</v>
      </c>
      <c r="F14" s="19">
        <v>495</v>
      </c>
      <c r="G14" s="19">
        <v>384</v>
      </c>
      <c r="I14" s="18">
        <v>7</v>
      </c>
      <c r="J14" s="18">
        <f t="shared" si="2"/>
        <v>495</v>
      </c>
      <c r="K14" s="18">
        <f t="shared" si="3"/>
        <v>384</v>
      </c>
      <c r="L14" s="18">
        <f t="shared" si="4"/>
        <v>31</v>
      </c>
      <c r="M14" s="18">
        <f t="shared" si="5"/>
        <v>21</v>
      </c>
      <c r="N14" s="23">
        <f t="shared" si="6"/>
        <v>6.2626262626262627E-2</v>
      </c>
      <c r="O14" s="23">
        <f t="shared" si="6"/>
        <v>5.46875E-2</v>
      </c>
      <c r="P14" s="23">
        <v>0.68142269970975999</v>
      </c>
      <c r="Q14" s="23">
        <v>0.647863864896564</v>
      </c>
      <c r="R14" s="23">
        <f t="shared" si="7"/>
        <v>337.30423635633122</v>
      </c>
      <c r="S14" s="23">
        <f t="shared" si="7"/>
        <v>248.77972412028058</v>
      </c>
      <c r="T14" s="23">
        <f t="shared" si="8"/>
        <v>586.08396047661176</v>
      </c>
      <c r="U14" s="9">
        <v>1.3</v>
      </c>
      <c r="V14" s="11"/>
      <c r="W14" s="11">
        <f t="shared" si="9"/>
        <v>761.90914861959527</v>
      </c>
    </row>
    <row r="15" spans="1:23" x14ac:dyDescent="0.25">
      <c r="A15" s="18">
        <v>8</v>
      </c>
      <c r="B15" s="18">
        <f t="shared" si="0"/>
        <v>34</v>
      </c>
      <c r="C15" s="18">
        <v>14</v>
      </c>
      <c r="D15" s="18">
        <v>20</v>
      </c>
      <c r="E15" s="18">
        <f t="shared" si="1"/>
        <v>910</v>
      </c>
      <c r="F15" s="19">
        <v>484</v>
      </c>
      <c r="G15" s="19">
        <v>426</v>
      </c>
      <c r="I15" s="18">
        <v>8</v>
      </c>
      <c r="J15" s="18">
        <f t="shared" si="2"/>
        <v>484</v>
      </c>
      <c r="K15" s="18">
        <f t="shared" si="3"/>
        <v>426</v>
      </c>
      <c r="L15" s="18">
        <f t="shared" si="4"/>
        <v>14</v>
      </c>
      <c r="M15" s="18">
        <f t="shared" si="5"/>
        <v>20</v>
      </c>
      <c r="N15" s="23">
        <f t="shared" si="6"/>
        <v>2.8925619834710745E-2</v>
      </c>
      <c r="O15" s="23">
        <f t="shared" si="6"/>
        <v>4.6948356807511735E-2</v>
      </c>
      <c r="P15" s="23">
        <v>0.52848041934891243</v>
      </c>
      <c r="Q15" s="23">
        <v>0.50913787930395893</v>
      </c>
      <c r="R15" s="23">
        <f t="shared" si="7"/>
        <v>255.78452296487362</v>
      </c>
      <c r="S15" s="23">
        <f t="shared" si="7"/>
        <v>216.89273658348651</v>
      </c>
      <c r="T15" s="23">
        <f t="shared" si="8"/>
        <v>472.6772595483601</v>
      </c>
      <c r="U15" s="9">
        <v>1.3</v>
      </c>
      <c r="V15" s="11"/>
      <c r="W15" s="11">
        <f t="shared" si="9"/>
        <v>614.48043741286813</v>
      </c>
    </row>
    <row r="16" spans="1:23" x14ac:dyDescent="0.25">
      <c r="A16" s="18">
        <v>9</v>
      </c>
      <c r="B16" s="18">
        <f t="shared" si="0"/>
        <v>27</v>
      </c>
      <c r="C16" s="18">
        <v>14</v>
      </c>
      <c r="D16" s="18">
        <v>13</v>
      </c>
      <c r="E16" s="18">
        <f t="shared" si="1"/>
        <v>912</v>
      </c>
      <c r="F16" s="19">
        <v>493</v>
      </c>
      <c r="G16" s="19">
        <v>419</v>
      </c>
      <c r="I16" s="18">
        <v>9</v>
      </c>
      <c r="J16" s="18">
        <f t="shared" si="2"/>
        <v>493</v>
      </c>
      <c r="K16" s="18">
        <f t="shared" si="3"/>
        <v>419</v>
      </c>
      <c r="L16" s="18">
        <f t="shared" si="4"/>
        <v>14</v>
      </c>
      <c r="M16" s="18">
        <f t="shared" si="5"/>
        <v>13</v>
      </c>
      <c r="N16" s="23">
        <f t="shared" si="6"/>
        <v>2.8397565922920892E-2</v>
      </c>
      <c r="O16" s="23">
        <f t="shared" si="6"/>
        <v>3.1026252983293555E-2</v>
      </c>
      <c r="P16" s="23">
        <v>0.50737743045289152</v>
      </c>
      <c r="Q16" s="23">
        <v>0.48681377336958181</v>
      </c>
      <c r="R16" s="23">
        <f t="shared" si="7"/>
        <v>250.13707321327553</v>
      </c>
      <c r="S16" s="23">
        <f t="shared" si="7"/>
        <v>203.97497104185479</v>
      </c>
      <c r="T16" s="23">
        <f t="shared" si="8"/>
        <v>454.11204425513029</v>
      </c>
      <c r="U16" s="9">
        <v>1.3</v>
      </c>
      <c r="V16" s="11"/>
      <c r="W16" s="11">
        <f t="shared" si="9"/>
        <v>590.34565753166942</v>
      </c>
    </row>
    <row r="17" spans="1:23" x14ac:dyDescent="0.25">
      <c r="A17" s="18">
        <v>10</v>
      </c>
      <c r="B17" s="18">
        <f t="shared" si="0"/>
        <v>94</v>
      </c>
      <c r="C17" s="18">
        <v>52</v>
      </c>
      <c r="D17" s="18">
        <v>42</v>
      </c>
      <c r="E17" s="18">
        <f t="shared" si="1"/>
        <v>839</v>
      </c>
      <c r="F17" s="19">
        <v>399</v>
      </c>
      <c r="G17" s="19">
        <v>440</v>
      </c>
      <c r="I17" s="18">
        <v>10</v>
      </c>
      <c r="J17" s="18">
        <f t="shared" si="2"/>
        <v>399</v>
      </c>
      <c r="K17" s="18">
        <f t="shared" si="3"/>
        <v>440</v>
      </c>
      <c r="L17" s="18">
        <f t="shared" si="4"/>
        <v>52</v>
      </c>
      <c r="M17" s="18">
        <f t="shared" si="5"/>
        <v>42</v>
      </c>
      <c r="N17" s="23">
        <f t="shared" si="6"/>
        <v>0.13032581453634084</v>
      </c>
      <c r="O17" s="23">
        <f t="shared" si="6"/>
        <v>9.5454545454545459E-2</v>
      </c>
      <c r="P17" s="23">
        <v>0.56271721386903317</v>
      </c>
      <c r="Q17" s="23">
        <v>0.55151022657259297</v>
      </c>
      <c r="R17" s="23">
        <f t="shared" si="7"/>
        <v>224.52416833374423</v>
      </c>
      <c r="S17" s="23">
        <f t="shared" si="7"/>
        <v>242.6644996919409</v>
      </c>
      <c r="T17" s="23">
        <f t="shared" si="8"/>
        <v>467.18866802568516</v>
      </c>
      <c r="U17" s="9">
        <v>1.3</v>
      </c>
      <c r="V17" s="11"/>
      <c r="W17" s="11">
        <f t="shared" si="9"/>
        <v>607.34526843339074</v>
      </c>
    </row>
    <row r="18" spans="1:23" x14ac:dyDescent="0.25">
      <c r="A18" s="18">
        <v>11</v>
      </c>
      <c r="B18" s="18">
        <f t="shared" si="0"/>
        <v>102</v>
      </c>
      <c r="C18" s="18">
        <v>54</v>
      </c>
      <c r="D18" s="18">
        <v>48</v>
      </c>
      <c r="E18" s="18">
        <f t="shared" si="1"/>
        <v>776</v>
      </c>
      <c r="F18" s="19">
        <v>408</v>
      </c>
      <c r="G18" s="19">
        <v>368</v>
      </c>
      <c r="I18" s="18">
        <v>11</v>
      </c>
      <c r="J18" s="18">
        <f t="shared" si="2"/>
        <v>408</v>
      </c>
      <c r="K18" s="18">
        <f t="shared" si="3"/>
        <v>368</v>
      </c>
      <c r="L18" s="18">
        <f t="shared" si="4"/>
        <v>54</v>
      </c>
      <c r="M18" s="18">
        <f t="shared" si="5"/>
        <v>48</v>
      </c>
      <c r="N18" s="23">
        <f t="shared" si="6"/>
        <v>0.13235294117647059</v>
      </c>
      <c r="O18" s="23">
        <f t="shared" si="6"/>
        <v>0.13043478260869565</v>
      </c>
      <c r="P18" s="23">
        <v>0.56800722340963639</v>
      </c>
      <c r="Q18" s="23">
        <v>0.63163068376358689</v>
      </c>
      <c r="R18" s="23">
        <f t="shared" si="7"/>
        <v>231.74694715113165</v>
      </c>
      <c r="S18" s="23">
        <f t="shared" si="7"/>
        <v>232.44009162499998</v>
      </c>
      <c r="T18" s="23">
        <f t="shared" si="8"/>
        <v>464.18703877613166</v>
      </c>
      <c r="U18" s="9">
        <v>1.3</v>
      </c>
      <c r="V18" s="11"/>
      <c r="W18" s="11">
        <f t="shared" si="9"/>
        <v>603.44315040897118</v>
      </c>
    </row>
    <row r="19" spans="1:23" x14ac:dyDescent="0.25">
      <c r="A19" s="18">
        <v>12</v>
      </c>
      <c r="B19" s="18">
        <f t="shared" si="0"/>
        <v>23</v>
      </c>
      <c r="C19" s="18">
        <v>9</v>
      </c>
      <c r="D19" s="18">
        <v>14</v>
      </c>
      <c r="E19" s="18">
        <f t="shared" si="1"/>
        <v>783</v>
      </c>
      <c r="F19" s="19">
        <v>394</v>
      </c>
      <c r="G19" s="19">
        <v>389</v>
      </c>
      <c r="I19" s="18">
        <v>12</v>
      </c>
      <c r="J19" s="18">
        <f t="shared" si="2"/>
        <v>394</v>
      </c>
      <c r="K19" s="18">
        <f t="shared" si="3"/>
        <v>389</v>
      </c>
      <c r="L19" s="18">
        <f t="shared" si="4"/>
        <v>9</v>
      </c>
      <c r="M19" s="18">
        <f t="shared" si="5"/>
        <v>14</v>
      </c>
      <c r="N19" s="23">
        <f t="shared" si="6"/>
        <v>2.2842639593908629E-2</v>
      </c>
      <c r="O19" s="23">
        <f t="shared" si="6"/>
        <v>3.5989717223650387E-2</v>
      </c>
      <c r="P19" s="23">
        <v>0.52156480470010524</v>
      </c>
      <c r="Q19" s="23">
        <v>0.57526440867496864</v>
      </c>
      <c r="R19" s="23">
        <f t="shared" si="7"/>
        <v>205.49653305184145</v>
      </c>
      <c r="S19" s="23">
        <f t="shared" si="7"/>
        <v>223.77785497456281</v>
      </c>
      <c r="T19" s="23">
        <f t="shared" si="8"/>
        <v>429.27438802640427</v>
      </c>
      <c r="U19" s="9">
        <v>1.3</v>
      </c>
      <c r="V19" s="11"/>
      <c r="W19" s="11">
        <f t="shared" si="9"/>
        <v>558.05670443432552</v>
      </c>
    </row>
    <row r="20" spans="1:23" x14ac:dyDescent="0.25">
      <c r="A20" s="18">
        <v>13</v>
      </c>
      <c r="B20" s="18">
        <f t="shared" si="0"/>
        <v>41</v>
      </c>
      <c r="C20" s="18">
        <v>18</v>
      </c>
      <c r="D20" s="18">
        <v>23</v>
      </c>
      <c r="E20" s="18">
        <f t="shared" si="1"/>
        <v>699</v>
      </c>
      <c r="F20" s="19">
        <v>360</v>
      </c>
      <c r="G20" s="19">
        <v>339</v>
      </c>
      <c r="I20" s="18">
        <v>13</v>
      </c>
      <c r="J20" s="18">
        <f t="shared" si="2"/>
        <v>360</v>
      </c>
      <c r="K20" s="18">
        <f t="shared" si="3"/>
        <v>339</v>
      </c>
      <c r="L20" s="18">
        <f t="shared" si="4"/>
        <v>18</v>
      </c>
      <c r="M20" s="18">
        <f t="shared" si="5"/>
        <v>23</v>
      </c>
      <c r="N20" s="23">
        <f t="shared" si="6"/>
        <v>0.05</v>
      </c>
      <c r="O20" s="23">
        <f t="shared" si="6"/>
        <v>6.7846607669616518E-2</v>
      </c>
      <c r="P20" s="23">
        <v>0.5160635947954475</v>
      </c>
      <c r="Q20" s="23">
        <v>0.5934374665989699</v>
      </c>
      <c r="R20" s="23">
        <f t="shared" si="7"/>
        <v>185.7828941263611</v>
      </c>
      <c r="S20" s="23">
        <f t="shared" si="7"/>
        <v>201.17530117705078</v>
      </c>
      <c r="T20" s="23">
        <f t="shared" si="8"/>
        <v>386.95819530341191</v>
      </c>
      <c r="U20" s="9">
        <v>1.3</v>
      </c>
      <c r="V20" s="11"/>
      <c r="W20" s="11">
        <f t="shared" si="9"/>
        <v>503.04565389443553</v>
      </c>
    </row>
    <row r="21" spans="1:23" x14ac:dyDescent="0.25">
      <c r="A21" s="18">
        <v>14</v>
      </c>
      <c r="B21" s="18">
        <f t="shared" si="0"/>
        <v>24</v>
      </c>
      <c r="C21" s="18">
        <v>13</v>
      </c>
      <c r="D21" s="18">
        <v>11</v>
      </c>
      <c r="E21" s="18">
        <f t="shared" si="1"/>
        <v>655</v>
      </c>
      <c r="F21" s="19">
        <v>344</v>
      </c>
      <c r="G21" s="19">
        <v>311</v>
      </c>
      <c r="I21" s="18">
        <v>14</v>
      </c>
      <c r="J21" s="18">
        <f t="shared" si="2"/>
        <v>344</v>
      </c>
      <c r="K21" s="18">
        <f t="shared" si="3"/>
        <v>311</v>
      </c>
      <c r="L21" s="18">
        <f t="shared" si="4"/>
        <v>13</v>
      </c>
      <c r="M21" s="18">
        <f t="shared" si="5"/>
        <v>11</v>
      </c>
      <c r="N21" s="23">
        <f t="shared" si="6"/>
        <v>3.7790697674418602E-2</v>
      </c>
      <c r="O21" s="23">
        <f t="shared" si="6"/>
        <v>3.5369774919614148E-2</v>
      </c>
      <c r="P21" s="23">
        <v>0.63843652973737453</v>
      </c>
      <c r="Q21" s="23">
        <v>0.70099892444554568</v>
      </c>
      <c r="R21" s="23">
        <f t="shared" si="7"/>
        <v>219.62216622965684</v>
      </c>
      <c r="S21" s="23">
        <f t="shared" si="7"/>
        <v>218.01066550256471</v>
      </c>
      <c r="T21" s="23">
        <f t="shared" si="8"/>
        <v>437.63283173222158</v>
      </c>
      <c r="U21" s="9">
        <v>1.3</v>
      </c>
      <c r="V21" s="11"/>
      <c r="W21" s="11">
        <f t="shared" si="9"/>
        <v>568.92268125188809</v>
      </c>
    </row>
    <row r="22" spans="1:23" x14ac:dyDescent="0.25">
      <c r="A22" s="18">
        <v>15</v>
      </c>
      <c r="B22" s="18">
        <f t="shared" si="0"/>
        <v>69</v>
      </c>
      <c r="C22" s="18">
        <v>32</v>
      </c>
      <c r="D22" s="18">
        <v>37</v>
      </c>
      <c r="E22" s="18">
        <f t="shared" si="1"/>
        <v>641</v>
      </c>
      <c r="F22" s="19">
        <v>333</v>
      </c>
      <c r="G22" s="19">
        <v>308</v>
      </c>
      <c r="I22" s="18">
        <v>15</v>
      </c>
      <c r="J22" s="18">
        <f t="shared" si="2"/>
        <v>333</v>
      </c>
      <c r="K22" s="18">
        <f t="shared" si="3"/>
        <v>308</v>
      </c>
      <c r="L22" s="18">
        <f t="shared" si="4"/>
        <v>32</v>
      </c>
      <c r="M22" s="18">
        <f t="shared" si="5"/>
        <v>37</v>
      </c>
      <c r="N22" s="23">
        <f t="shared" si="6"/>
        <v>9.6096096096096095E-2</v>
      </c>
      <c r="O22" s="23">
        <f t="shared" si="6"/>
        <v>0.12012987012987013</v>
      </c>
      <c r="P22" s="23">
        <v>1.0435933178602841</v>
      </c>
      <c r="Q22" s="23">
        <v>0.73299310689807828</v>
      </c>
      <c r="R22" s="23">
        <f t="shared" si="7"/>
        <v>347.5165748474746</v>
      </c>
      <c r="S22" s="23">
        <f t="shared" si="7"/>
        <v>225.76187692460812</v>
      </c>
      <c r="T22" s="23">
        <f t="shared" si="8"/>
        <v>573.27845177208269</v>
      </c>
      <c r="U22" s="9">
        <v>1.3</v>
      </c>
      <c r="V22" s="11"/>
      <c r="W22" s="11">
        <f t="shared" si="9"/>
        <v>745.26198730370754</v>
      </c>
    </row>
    <row r="23" spans="1:23" x14ac:dyDescent="0.25">
      <c r="A23" s="18">
        <v>16</v>
      </c>
      <c r="B23" s="18">
        <f t="shared" si="0"/>
        <v>67</v>
      </c>
      <c r="C23" s="18">
        <v>36</v>
      </c>
      <c r="D23" s="18">
        <v>31</v>
      </c>
      <c r="E23" s="18">
        <f t="shared" si="1"/>
        <v>540</v>
      </c>
      <c r="F23" s="19">
        <v>281</v>
      </c>
      <c r="G23" s="19">
        <v>259</v>
      </c>
      <c r="I23" s="18">
        <v>16</v>
      </c>
      <c r="J23" s="18">
        <f t="shared" si="2"/>
        <v>281</v>
      </c>
      <c r="K23" s="18">
        <f t="shared" si="3"/>
        <v>259</v>
      </c>
      <c r="L23" s="18">
        <f t="shared" si="4"/>
        <v>36</v>
      </c>
      <c r="M23" s="18">
        <f t="shared" si="5"/>
        <v>31</v>
      </c>
      <c r="N23" s="23">
        <f t="shared" si="6"/>
        <v>0.12811387900355872</v>
      </c>
      <c r="O23" s="23">
        <f t="shared" si="6"/>
        <v>0.11969111969111969</v>
      </c>
      <c r="P23" s="23">
        <v>0.69695700899342317</v>
      </c>
      <c r="Q23" s="23">
        <v>0.67078715145001055</v>
      </c>
      <c r="R23" s="23">
        <f t="shared" si="7"/>
        <v>195.84491952715192</v>
      </c>
      <c r="S23" s="23">
        <f t="shared" si="7"/>
        <v>173.73387222555274</v>
      </c>
      <c r="T23" s="23">
        <f t="shared" si="8"/>
        <v>369.57879175270466</v>
      </c>
      <c r="U23" s="9">
        <v>1.3</v>
      </c>
      <c r="V23" s="11"/>
      <c r="W23" s="11">
        <f t="shared" si="9"/>
        <v>480.45242927851609</v>
      </c>
    </row>
    <row r="24" spans="1:23" x14ac:dyDescent="0.25">
      <c r="A24" s="18">
        <v>17</v>
      </c>
      <c r="B24" s="18">
        <f t="shared" si="0"/>
        <v>14</v>
      </c>
      <c r="C24" s="18">
        <v>4</v>
      </c>
      <c r="D24" s="18">
        <v>10</v>
      </c>
      <c r="E24" s="18">
        <f t="shared" si="1"/>
        <v>566</v>
      </c>
      <c r="F24" s="19">
        <v>281</v>
      </c>
      <c r="G24" s="19">
        <v>285</v>
      </c>
      <c r="I24" s="18">
        <v>17</v>
      </c>
      <c r="J24" s="18">
        <f t="shared" si="2"/>
        <v>281</v>
      </c>
      <c r="K24" s="18">
        <f t="shared" si="3"/>
        <v>285</v>
      </c>
      <c r="L24" s="18">
        <f t="shared" si="4"/>
        <v>4</v>
      </c>
      <c r="M24" s="18">
        <f t="shared" si="5"/>
        <v>10</v>
      </c>
      <c r="N24" s="23">
        <f t="shared" si="6"/>
        <v>1.4234875444839857E-2</v>
      </c>
      <c r="O24" s="23">
        <f t="shared" si="6"/>
        <v>3.5087719298245612E-2</v>
      </c>
      <c r="P24" s="23">
        <v>1.0091442389909973</v>
      </c>
      <c r="Q24" s="23">
        <v>0.80869856940665596</v>
      </c>
      <c r="R24" s="23">
        <f t="shared" si="7"/>
        <v>283.56953115647025</v>
      </c>
      <c r="S24" s="23">
        <f t="shared" si="7"/>
        <v>230.47909228089696</v>
      </c>
      <c r="T24" s="23">
        <f t="shared" si="8"/>
        <v>514.04862343736727</v>
      </c>
      <c r="U24" s="9">
        <v>1.3</v>
      </c>
      <c r="V24" s="11"/>
      <c r="W24" s="11">
        <f t="shared" si="9"/>
        <v>668.26321046857743</v>
      </c>
    </row>
    <row r="25" spans="1:23" x14ac:dyDescent="0.25">
      <c r="A25" s="18">
        <v>18</v>
      </c>
      <c r="B25" s="18">
        <f t="shared" si="0"/>
        <v>25</v>
      </c>
      <c r="C25" s="18">
        <v>3</v>
      </c>
      <c r="D25" s="18">
        <v>22</v>
      </c>
      <c r="E25" s="18">
        <f t="shared" si="1"/>
        <v>591</v>
      </c>
      <c r="F25" s="19">
        <v>306</v>
      </c>
      <c r="G25" s="19">
        <v>285</v>
      </c>
      <c r="I25" s="18">
        <v>18</v>
      </c>
      <c r="J25" s="18">
        <f t="shared" si="2"/>
        <v>306</v>
      </c>
      <c r="K25" s="18">
        <f t="shared" si="3"/>
        <v>285</v>
      </c>
      <c r="L25" s="18">
        <f t="shared" si="4"/>
        <v>3</v>
      </c>
      <c r="M25" s="18">
        <f t="shared" si="5"/>
        <v>22</v>
      </c>
      <c r="N25" s="23">
        <f t="shared" si="6"/>
        <v>9.8039215686274508E-3</v>
      </c>
      <c r="O25" s="23">
        <f t="shared" si="6"/>
        <v>7.7192982456140355E-2</v>
      </c>
      <c r="P25" s="23">
        <v>1.018955829525831</v>
      </c>
      <c r="Q25" s="23">
        <v>0.79695779154279189</v>
      </c>
      <c r="R25" s="23">
        <f t="shared" si="7"/>
        <v>311.8004838349043</v>
      </c>
      <c r="S25" s="23">
        <f t="shared" si="7"/>
        <v>227.1329705896957</v>
      </c>
      <c r="T25" s="23">
        <f t="shared" si="8"/>
        <v>538.93345442459997</v>
      </c>
      <c r="U25" s="9">
        <v>1.3</v>
      </c>
      <c r="V25" s="11"/>
      <c r="W25" s="11">
        <f t="shared" si="9"/>
        <v>700.61349075197995</v>
      </c>
    </row>
    <row r="26" spans="1:23" x14ac:dyDescent="0.25">
      <c r="A26" s="18">
        <v>19</v>
      </c>
      <c r="B26" s="18">
        <f t="shared" si="0"/>
        <v>38</v>
      </c>
      <c r="C26" s="18">
        <v>5</v>
      </c>
      <c r="D26" s="18">
        <v>33</v>
      </c>
      <c r="E26" s="18">
        <f t="shared" si="1"/>
        <v>546</v>
      </c>
      <c r="F26" s="19">
        <v>263</v>
      </c>
      <c r="G26" s="19">
        <v>283</v>
      </c>
      <c r="I26" s="18">
        <v>19</v>
      </c>
      <c r="J26" s="18">
        <f t="shared" si="2"/>
        <v>263</v>
      </c>
      <c r="K26" s="18">
        <f t="shared" si="3"/>
        <v>283</v>
      </c>
      <c r="L26" s="18">
        <f t="shared" si="4"/>
        <v>5</v>
      </c>
      <c r="M26" s="18">
        <f t="shared" si="5"/>
        <v>33</v>
      </c>
      <c r="N26" s="23">
        <f t="shared" si="6"/>
        <v>1.9011406844106463E-2</v>
      </c>
      <c r="O26" s="23">
        <f t="shared" si="6"/>
        <v>0.1166077738515901</v>
      </c>
      <c r="P26" s="23">
        <v>0.62852975267773137</v>
      </c>
      <c r="Q26" s="23">
        <v>0.83678059372715008</v>
      </c>
      <c r="R26" s="23">
        <f t="shared" si="7"/>
        <v>165.30332495424335</v>
      </c>
      <c r="S26" s="23">
        <f t="shared" si="7"/>
        <v>236.80890802478348</v>
      </c>
      <c r="T26" s="23">
        <f t="shared" si="8"/>
        <v>402.11223297902683</v>
      </c>
      <c r="U26" s="9">
        <v>1.3</v>
      </c>
      <c r="V26" s="11"/>
      <c r="W26" s="11">
        <f t="shared" si="9"/>
        <v>522.74590287273486</v>
      </c>
    </row>
    <row r="27" spans="1:23" x14ac:dyDescent="0.25">
      <c r="A27" s="18">
        <v>20</v>
      </c>
      <c r="B27" s="18">
        <f t="shared" si="0"/>
        <v>74</v>
      </c>
      <c r="C27" s="18">
        <v>1</v>
      </c>
      <c r="D27" s="18">
        <v>73</v>
      </c>
      <c r="E27" s="18">
        <f t="shared" si="1"/>
        <v>518</v>
      </c>
      <c r="F27" s="19">
        <v>263</v>
      </c>
      <c r="G27" s="19">
        <v>255</v>
      </c>
      <c r="I27" s="18">
        <v>20</v>
      </c>
      <c r="J27" s="18">
        <f t="shared" si="2"/>
        <v>263</v>
      </c>
      <c r="K27" s="18">
        <f t="shared" si="3"/>
        <v>255</v>
      </c>
      <c r="L27" s="18">
        <f t="shared" si="4"/>
        <v>1</v>
      </c>
      <c r="M27" s="18">
        <f t="shared" si="5"/>
        <v>73</v>
      </c>
      <c r="N27" s="23">
        <f t="shared" si="6"/>
        <v>3.8022813688212928E-3</v>
      </c>
      <c r="O27" s="23">
        <f t="shared" si="6"/>
        <v>0.28627450980392155</v>
      </c>
      <c r="P27" s="23">
        <v>0.56719046501466741</v>
      </c>
      <c r="Q27" s="23">
        <v>0.86531066601929851</v>
      </c>
      <c r="R27" s="23">
        <f t="shared" si="7"/>
        <v>149.17109229885753</v>
      </c>
      <c r="S27" s="23">
        <f t="shared" si="7"/>
        <v>220.65421983492112</v>
      </c>
      <c r="T27" s="23">
        <f t="shared" si="8"/>
        <v>369.82531213377865</v>
      </c>
      <c r="U27" s="9">
        <v>1.3</v>
      </c>
      <c r="V27" s="11"/>
      <c r="W27" s="11">
        <f t="shared" si="9"/>
        <v>480.77290577391227</v>
      </c>
    </row>
    <row r="28" spans="1:23" x14ac:dyDescent="0.25">
      <c r="A28" s="18">
        <v>21</v>
      </c>
      <c r="B28" s="18">
        <f t="shared" si="0"/>
        <v>75</v>
      </c>
      <c r="C28" s="18">
        <v>5</v>
      </c>
      <c r="D28" s="18">
        <v>70</v>
      </c>
      <c r="E28" s="18">
        <f t="shared" si="1"/>
        <v>556</v>
      </c>
      <c r="F28" s="19">
        <v>252</v>
      </c>
      <c r="G28" s="19">
        <v>304</v>
      </c>
      <c r="I28" s="18">
        <v>21</v>
      </c>
      <c r="J28" s="18">
        <f t="shared" si="2"/>
        <v>252</v>
      </c>
      <c r="K28" s="18">
        <f t="shared" si="3"/>
        <v>304</v>
      </c>
      <c r="L28" s="18">
        <f t="shared" si="4"/>
        <v>5</v>
      </c>
      <c r="M28" s="18">
        <f>D28</f>
        <v>70</v>
      </c>
      <c r="N28" s="23">
        <f t="shared" si="6"/>
        <v>1.984126984126984E-2</v>
      </c>
      <c r="O28" s="23">
        <f t="shared" si="6"/>
        <v>0.23026315789473684</v>
      </c>
      <c r="P28" s="23">
        <v>0.52464205539856512</v>
      </c>
      <c r="Q28" s="23">
        <v>0.92242851778304358</v>
      </c>
      <c r="R28" s="23">
        <f t="shared" si="7"/>
        <v>132.20979796043841</v>
      </c>
      <c r="S28" s="23">
        <f t="shared" si="7"/>
        <v>280.41826940604523</v>
      </c>
      <c r="T28" s="23">
        <f t="shared" si="8"/>
        <v>412.62806736648361</v>
      </c>
      <c r="U28" s="9">
        <v>1.3</v>
      </c>
      <c r="V28" s="11"/>
      <c r="W28" s="11">
        <f t="shared" si="9"/>
        <v>536.41648757642872</v>
      </c>
    </row>
    <row r="29" spans="1:23" x14ac:dyDescent="0.25">
      <c r="A29" s="18">
        <v>22</v>
      </c>
      <c r="B29" s="18">
        <f t="shared" si="0"/>
        <v>111</v>
      </c>
      <c r="C29" s="18">
        <v>5</v>
      </c>
      <c r="D29" s="18">
        <v>106</v>
      </c>
      <c r="E29" s="18">
        <f t="shared" si="1"/>
        <v>511</v>
      </c>
      <c r="F29" s="19">
        <v>272</v>
      </c>
      <c r="G29" s="19">
        <v>239</v>
      </c>
      <c r="I29" s="18">
        <v>22</v>
      </c>
      <c r="J29" s="18">
        <f t="shared" si="2"/>
        <v>272</v>
      </c>
      <c r="K29" s="18">
        <f t="shared" si="3"/>
        <v>239</v>
      </c>
      <c r="L29" s="18">
        <f t="shared" si="4"/>
        <v>5</v>
      </c>
      <c r="M29" s="18">
        <f t="shared" si="5"/>
        <v>106</v>
      </c>
      <c r="N29" s="23">
        <f t="shared" si="6"/>
        <v>1.8382352941176471E-2</v>
      </c>
      <c r="O29" s="23">
        <f t="shared" si="6"/>
        <v>0.44351464435146443</v>
      </c>
      <c r="P29" s="23">
        <v>0.5405827892700672</v>
      </c>
      <c r="Q29" s="23">
        <v>0.97822522951551583</v>
      </c>
      <c r="R29" s="23">
        <f t="shared" si="7"/>
        <v>147.03851868145827</v>
      </c>
      <c r="S29" s="23">
        <f t="shared" si="7"/>
        <v>233.79582985420828</v>
      </c>
      <c r="T29" s="23">
        <f t="shared" si="8"/>
        <v>380.83434853566655</v>
      </c>
      <c r="U29" s="9">
        <v>1.3</v>
      </c>
      <c r="V29" s="11"/>
      <c r="W29" s="11">
        <f t="shared" si="9"/>
        <v>495.08465309636654</v>
      </c>
    </row>
    <row r="30" spans="1:23" x14ac:dyDescent="0.25">
      <c r="A30" s="18">
        <v>23</v>
      </c>
      <c r="B30" s="18">
        <f t="shared" si="0"/>
        <v>84</v>
      </c>
      <c r="C30" s="18">
        <v>6</v>
      </c>
      <c r="D30" s="18">
        <v>78</v>
      </c>
      <c r="E30" s="18">
        <f t="shared" si="1"/>
        <v>550</v>
      </c>
      <c r="F30" s="19">
        <v>255</v>
      </c>
      <c r="G30" s="19">
        <v>295</v>
      </c>
      <c r="I30" s="18">
        <v>23</v>
      </c>
      <c r="J30" s="18">
        <f t="shared" si="2"/>
        <v>255</v>
      </c>
      <c r="K30" s="18">
        <f t="shared" si="3"/>
        <v>295</v>
      </c>
      <c r="L30" s="18">
        <f t="shared" si="4"/>
        <v>6</v>
      </c>
      <c r="M30" s="18">
        <f t="shared" si="5"/>
        <v>78</v>
      </c>
      <c r="N30" s="23">
        <f t="shared" si="6"/>
        <v>2.3529411764705882E-2</v>
      </c>
      <c r="O30" s="23">
        <f t="shared" si="6"/>
        <v>0.26440677966101694</v>
      </c>
      <c r="P30" s="23">
        <v>0.52816771700088849</v>
      </c>
      <c r="Q30" s="23">
        <v>0.99177549684906241</v>
      </c>
      <c r="R30" s="23">
        <f t="shared" si="7"/>
        <v>134.68276783522657</v>
      </c>
      <c r="S30" s="23">
        <f t="shared" si="7"/>
        <v>292.57377157047341</v>
      </c>
      <c r="T30" s="23">
        <f t="shared" si="8"/>
        <v>427.25653940569998</v>
      </c>
      <c r="U30" s="9">
        <v>1.3</v>
      </c>
      <c r="V30" s="11"/>
      <c r="W30" s="11">
        <f t="shared" si="9"/>
        <v>555.43350122741003</v>
      </c>
    </row>
    <row r="31" spans="1:23" x14ac:dyDescent="0.25">
      <c r="A31" s="18">
        <v>24</v>
      </c>
      <c r="B31" s="18">
        <f t="shared" si="0"/>
        <v>83</v>
      </c>
      <c r="C31" s="18">
        <v>7</v>
      </c>
      <c r="D31" s="18">
        <v>76</v>
      </c>
      <c r="E31" s="18">
        <f t="shared" si="1"/>
        <v>517</v>
      </c>
      <c r="F31" s="19">
        <v>247</v>
      </c>
      <c r="G31" s="19">
        <v>270</v>
      </c>
      <c r="I31" s="18">
        <v>24</v>
      </c>
      <c r="J31" s="18">
        <f t="shared" si="2"/>
        <v>247</v>
      </c>
      <c r="K31" s="18">
        <f t="shared" si="3"/>
        <v>270</v>
      </c>
      <c r="L31" s="18">
        <f t="shared" si="4"/>
        <v>7</v>
      </c>
      <c r="M31" s="18">
        <f t="shared" si="5"/>
        <v>76</v>
      </c>
      <c r="N31" s="23">
        <f t="shared" si="6"/>
        <v>2.8340080971659919E-2</v>
      </c>
      <c r="O31" s="23">
        <f t="shared" si="6"/>
        <v>0.2814814814814815</v>
      </c>
      <c r="P31" s="23">
        <v>0.54854732023040464</v>
      </c>
      <c r="Q31" s="23">
        <v>0.99932185300383425</v>
      </c>
      <c r="R31" s="23">
        <f t="shared" si="7"/>
        <v>135.49118809690995</v>
      </c>
      <c r="S31" s="23">
        <f t="shared" si="7"/>
        <v>269.81690031103523</v>
      </c>
      <c r="T31" s="23">
        <f t="shared" si="8"/>
        <v>405.30808840794521</v>
      </c>
      <c r="U31" s="9">
        <v>1.3</v>
      </c>
      <c r="V31" s="11"/>
      <c r="W31" s="11">
        <f t="shared" si="9"/>
        <v>526.90051493032877</v>
      </c>
    </row>
    <row r="32" spans="1:23" x14ac:dyDescent="0.25">
      <c r="A32" s="18">
        <v>25</v>
      </c>
      <c r="B32" s="18">
        <f t="shared" si="0"/>
        <v>117</v>
      </c>
      <c r="C32" s="18">
        <v>26</v>
      </c>
      <c r="D32" s="18">
        <v>91</v>
      </c>
      <c r="E32" s="18">
        <f t="shared" si="1"/>
        <v>515</v>
      </c>
      <c r="F32" s="19">
        <v>256</v>
      </c>
      <c r="G32" s="19">
        <v>259</v>
      </c>
      <c r="I32" s="18">
        <v>25</v>
      </c>
      <c r="J32" s="18">
        <f t="shared" si="2"/>
        <v>256</v>
      </c>
      <c r="K32" s="18">
        <f t="shared" si="3"/>
        <v>259</v>
      </c>
      <c r="L32" s="18">
        <f t="shared" si="4"/>
        <v>26</v>
      </c>
      <c r="M32" s="18">
        <f t="shared" si="5"/>
        <v>91</v>
      </c>
      <c r="N32" s="23">
        <f t="shared" si="6"/>
        <v>0.1015625</v>
      </c>
      <c r="O32" s="23">
        <f t="shared" si="6"/>
        <v>0.35135135135135137</v>
      </c>
      <c r="P32" s="23">
        <v>0.58908696535600669</v>
      </c>
      <c r="Q32" s="23">
        <v>1.084123079113771</v>
      </c>
      <c r="R32" s="23">
        <f t="shared" si="7"/>
        <v>150.80626313113771</v>
      </c>
      <c r="S32" s="23">
        <f t="shared" si="7"/>
        <v>280.78787749046671</v>
      </c>
      <c r="T32" s="23">
        <f t="shared" si="8"/>
        <v>431.59414062160442</v>
      </c>
      <c r="U32" s="9">
        <v>1.3</v>
      </c>
      <c r="V32" s="11"/>
      <c r="W32" s="11">
        <f t="shared" si="9"/>
        <v>561.07238280808576</v>
      </c>
    </row>
    <row r="33" spans="1:23" x14ac:dyDescent="0.25">
      <c r="A33" s="18">
        <v>26</v>
      </c>
      <c r="B33" s="18">
        <f t="shared" si="0"/>
        <v>105</v>
      </c>
      <c r="C33" s="18">
        <v>16</v>
      </c>
      <c r="D33" s="18">
        <v>89</v>
      </c>
      <c r="E33" s="18">
        <f t="shared" si="1"/>
        <v>522</v>
      </c>
      <c r="F33" s="19">
        <v>266</v>
      </c>
      <c r="G33" s="19">
        <v>256</v>
      </c>
      <c r="I33" s="18">
        <v>26</v>
      </c>
      <c r="J33" s="18">
        <f t="shared" si="2"/>
        <v>266</v>
      </c>
      <c r="K33" s="18">
        <f t="shared" si="3"/>
        <v>256</v>
      </c>
      <c r="L33" s="18">
        <f t="shared" si="4"/>
        <v>16</v>
      </c>
      <c r="M33" s="18">
        <f t="shared" si="5"/>
        <v>89</v>
      </c>
      <c r="N33" s="23">
        <f t="shared" si="6"/>
        <v>6.0150375939849621E-2</v>
      </c>
      <c r="O33" s="23">
        <f t="shared" si="6"/>
        <v>0.34765625</v>
      </c>
      <c r="P33" s="23">
        <v>0.59093466609863377</v>
      </c>
      <c r="Q33" s="23">
        <v>1.0715821873551956</v>
      </c>
      <c r="R33" s="23">
        <f t="shared" si="7"/>
        <v>157.18862118223657</v>
      </c>
      <c r="S33" s="23">
        <f t="shared" si="7"/>
        <v>274.32503996293008</v>
      </c>
      <c r="T33" s="23">
        <f t="shared" si="8"/>
        <v>431.51366114516668</v>
      </c>
      <c r="U33" s="9">
        <v>1.3</v>
      </c>
      <c r="V33" s="11"/>
      <c r="W33" s="11">
        <f t="shared" si="9"/>
        <v>560.96775948871675</v>
      </c>
    </row>
    <row r="34" spans="1:23" x14ac:dyDescent="0.25">
      <c r="A34" s="18">
        <v>27</v>
      </c>
      <c r="B34" s="18">
        <f t="shared" si="0"/>
        <v>83</v>
      </c>
      <c r="C34" s="18">
        <v>7</v>
      </c>
      <c r="D34" s="18">
        <v>76</v>
      </c>
      <c r="E34" s="18">
        <f t="shared" si="1"/>
        <v>506</v>
      </c>
      <c r="F34" s="19">
        <v>243</v>
      </c>
      <c r="G34" s="19">
        <v>263</v>
      </c>
      <c r="I34" s="18">
        <v>27</v>
      </c>
      <c r="J34" s="18">
        <f t="shared" si="2"/>
        <v>243</v>
      </c>
      <c r="K34" s="18">
        <f t="shared" si="3"/>
        <v>263</v>
      </c>
      <c r="L34" s="18">
        <f t="shared" si="4"/>
        <v>7</v>
      </c>
      <c r="M34" s="18">
        <f t="shared" si="5"/>
        <v>76</v>
      </c>
      <c r="N34" s="23">
        <f t="shared" si="6"/>
        <v>2.8806584362139918E-2</v>
      </c>
      <c r="O34" s="23">
        <f t="shared" si="6"/>
        <v>0.28897338403041822</v>
      </c>
      <c r="P34" s="23">
        <v>0.58748128597612848</v>
      </c>
      <c r="Q34" s="23">
        <v>1.0678788469735412</v>
      </c>
      <c r="R34" s="23">
        <f t="shared" si="7"/>
        <v>142.75795249219922</v>
      </c>
      <c r="S34" s="23">
        <f t="shared" si="7"/>
        <v>280.85213675404134</v>
      </c>
      <c r="T34" s="23">
        <f t="shared" si="8"/>
        <v>423.61008924624059</v>
      </c>
      <c r="U34" s="9">
        <v>1.3</v>
      </c>
      <c r="V34" s="11"/>
      <c r="W34" s="11">
        <f t="shared" si="9"/>
        <v>550.69311602011283</v>
      </c>
    </row>
    <row r="35" spans="1:23" x14ac:dyDescent="0.25">
      <c r="A35" s="18">
        <v>28</v>
      </c>
      <c r="B35" s="18">
        <f t="shared" si="0"/>
        <v>61</v>
      </c>
      <c r="C35" s="18">
        <v>9</v>
      </c>
      <c r="D35" s="18">
        <v>52</v>
      </c>
      <c r="E35" s="18">
        <f t="shared" si="1"/>
        <v>478</v>
      </c>
      <c r="F35" s="19">
        <v>231</v>
      </c>
      <c r="G35" s="19">
        <v>247</v>
      </c>
      <c r="I35" s="18">
        <v>28</v>
      </c>
      <c r="J35" s="18">
        <f t="shared" si="2"/>
        <v>231</v>
      </c>
      <c r="K35" s="18">
        <f t="shared" si="3"/>
        <v>247</v>
      </c>
      <c r="L35" s="18">
        <f t="shared" si="4"/>
        <v>9</v>
      </c>
      <c r="M35" s="18">
        <f t="shared" si="5"/>
        <v>52</v>
      </c>
      <c r="N35" s="23">
        <f t="shared" si="6"/>
        <v>3.896103896103896E-2</v>
      </c>
      <c r="O35" s="23">
        <f t="shared" si="6"/>
        <v>0.21052631578947367</v>
      </c>
      <c r="P35" s="23">
        <v>0.59231119602091498</v>
      </c>
      <c r="Q35" s="23">
        <v>1.0555219569342595</v>
      </c>
      <c r="R35" s="23">
        <f t="shared" si="7"/>
        <v>136.82388628083135</v>
      </c>
      <c r="S35" s="23">
        <f t="shared" si="7"/>
        <v>260.7139233627621</v>
      </c>
      <c r="T35" s="23">
        <f t="shared" si="8"/>
        <v>397.53780964359345</v>
      </c>
      <c r="U35" s="9">
        <v>1.3</v>
      </c>
      <c r="V35" s="11"/>
      <c r="W35" s="11">
        <f t="shared" si="9"/>
        <v>516.7991525366715</v>
      </c>
    </row>
    <row r="36" spans="1:23" x14ac:dyDescent="0.25">
      <c r="A36" s="18">
        <v>29</v>
      </c>
      <c r="B36" s="18">
        <f t="shared" si="0"/>
        <v>103</v>
      </c>
      <c r="C36" s="18">
        <v>4</v>
      </c>
      <c r="D36" s="18">
        <v>99</v>
      </c>
      <c r="E36" s="18">
        <f t="shared" si="1"/>
        <v>477</v>
      </c>
      <c r="F36" s="19">
        <v>234</v>
      </c>
      <c r="G36" s="19">
        <v>243</v>
      </c>
      <c r="I36" s="18">
        <v>29</v>
      </c>
      <c r="J36" s="18">
        <f t="shared" si="2"/>
        <v>234</v>
      </c>
      <c r="K36" s="18">
        <f t="shared" si="3"/>
        <v>243</v>
      </c>
      <c r="L36" s="18">
        <f t="shared" si="4"/>
        <v>4</v>
      </c>
      <c r="M36" s="18">
        <f t="shared" si="5"/>
        <v>99</v>
      </c>
      <c r="N36" s="23">
        <f t="shared" si="6"/>
        <v>1.7094017094017096E-2</v>
      </c>
      <c r="O36" s="23">
        <f t="shared" si="6"/>
        <v>0.40740740740740738</v>
      </c>
      <c r="P36" s="23">
        <v>0.60224673401575823</v>
      </c>
      <c r="Q36" s="23">
        <v>1.0870766448277194</v>
      </c>
      <c r="R36" s="23">
        <f t="shared" si="7"/>
        <v>140.92573575968743</v>
      </c>
      <c r="S36" s="23">
        <f t="shared" si="7"/>
        <v>264.15962469313581</v>
      </c>
      <c r="T36" s="23">
        <f t="shared" si="8"/>
        <v>405.08536045282324</v>
      </c>
      <c r="U36" s="9">
        <v>1.3</v>
      </c>
      <c r="V36" s="11"/>
      <c r="W36" s="11">
        <f t="shared" si="9"/>
        <v>526.61096858867018</v>
      </c>
    </row>
    <row r="37" spans="1:23" x14ac:dyDescent="0.25">
      <c r="A37" s="18">
        <v>30</v>
      </c>
      <c r="B37" s="18">
        <f t="shared" si="0"/>
        <v>76</v>
      </c>
      <c r="C37" s="18">
        <v>6</v>
      </c>
      <c r="D37" s="18">
        <v>70</v>
      </c>
      <c r="E37" s="18">
        <f t="shared" si="1"/>
        <v>454</v>
      </c>
      <c r="F37" s="19">
        <v>207</v>
      </c>
      <c r="G37" s="19">
        <v>247</v>
      </c>
      <c r="I37" s="18">
        <v>30</v>
      </c>
      <c r="J37" s="18">
        <f t="shared" si="2"/>
        <v>207</v>
      </c>
      <c r="K37" s="18">
        <f t="shared" si="3"/>
        <v>247</v>
      </c>
      <c r="L37" s="18">
        <f t="shared" si="4"/>
        <v>6</v>
      </c>
      <c r="M37" s="18">
        <f t="shared" si="5"/>
        <v>70</v>
      </c>
      <c r="N37" s="23">
        <f t="shared" si="6"/>
        <v>2.8985507246376812E-2</v>
      </c>
      <c r="O37" s="23">
        <f t="shared" si="6"/>
        <v>0.2834008097165992</v>
      </c>
      <c r="P37" s="23">
        <v>0.58973353938903017</v>
      </c>
      <c r="Q37" s="23">
        <v>1.0539822754904051</v>
      </c>
      <c r="R37" s="23">
        <f t="shared" si="7"/>
        <v>122.07484265352925</v>
      </c>
      <c r="S37" s="23">
        <f t="shared" si="7"/>
        <v>260.33362204613007</v>
      </c>
      <c r="T37" s="23">
        <f t="shared" si="8"/>
        <v>382.40846469965931</v>
      </c>
      <c r="U37" s="9">
        <v>1.3</v>
      </c>
      <c r="V37" s="11"/>
      <c r="W37" s="11">
        <f t="shared" si="9"/>
        <v>497.13100410955713</v>
      </c>
    </row>
    <row r="38" spans="1:23" x14ac:dyDescent="0.25">
      <c r="A38" s="18">
        <v>31</v>
      </c>
      <c r="B38" s="18">
        <f t="shared" si="0"/>
        <v>94</v>
      </c>
      <c r="C38" s="18">
        <v>5</v>
      </c>
      <c r="D38" s="18">
        <v>89</v>
      </c>
      <c r="E38" s="18">
        <f t="shared" si="1"/>
        <v>452</v>
      </c>
      <c r="F38" s="19">
        <v>207</v>
      </c>
      <c r="G38" s="19">
        <v>245</v>
      </c>
      <c r="I38" s="18">
        <v>31</v>
      </c>
      <c r="J38" s="18">
        <f t="shared" si="2"/>
        <v>207</v>
      </c>
      <c r="K38" s="18">
        <f t="shared" si="3"/>
        <v>245</v>
      </c>
      <c r="L38" s="18">
        <f t="shared" si="4"/>
        <v>5</v>
      </c>
      <c r="M38" s="18">
        <f t="shared" si="5"/>
        <v>89</v>
      </c>
      <c r="N38" s="23">
        <f t="shared" si="6"/>
        <v>2.4154589371980676E-2</v>
      </c>
      <c r="O38" s="23">
        <f t="shared" si="6"/>
        <v>0.36326530612244901</v>
      </c>
      <c r="P38" s="23">
        <v>0.59155934665696264</v>
      </c>
      <c r="Q38" s="23">
        <v>1.0516489954476982</v>
      </c>
      <c r="R38" s="23">
        <f t="shared" si="7"/>
        <v>122.45278475799127</v>
      </c>
      <c r="S38" s="23">
        <f t="shared" si="7"/>
        <v>257.65400388468606</v>
      </c>
      <c r="T38" s="23">
        <f t="shared" si="8"/>
        <v>380.10678864267732</v>
      </c>
      <c r="U38" s="9">
        <v>1.3</v>
      </c>
      <c r="V38" s="11"/>
      <c r="W38" s="11">
        <f t="shared" si="9"/>
        <v>494.13882523548051</v>
      </c>
    </row>
    <row r="39" spans="1:23" x14ac:dyDescent="0.25">
      <c r="A39" s="18">
        <v>32</v>
      </c>
      <c r="B39" s="18">
        <f t="shared" si="0"/>
        <v>72</v>
      </c>
      <c r="C39" s="18">
        <v>6</v>
      </c>
      <c r="D39" s="18">
        <v>66</v>
      </c>
      <c r="E39" s="18">
        <f t="shared" si="1"/>
        <v>531</v>
      </c>
      <c r="F39" s="19">
        <v>292</v>
      </c>
      <c r="G39" s="19">
        <v>239</v>
      </c>
      <c r="I39" s="18">
        <v>32</v>
      </c>
      <c r="J39" s="18">
        <f t="shared" si="2"/>
        <v>292</v>
      </c>
      <c r="K39" s="18">
        <f t="shared" si="3"/>
        <v>239</v>
      </c>
      <c r="L39" s="18">
        <f t="shared" si="4"/>
        <v>6</v>
      </c>
      <c r="M39" s="18">
        <f t="shared" si="5"/>
        <v>66</v>
      </c>
      <c r="N39" s="23">
        <f t="shared" si="6"/>
        <v>2.0547945205479451E-2</v>
      </c>
      <c r="O39" s="23">
        <f t="shared" si="6"/>
        <v>0.27615062761506276</v>
      </c>
      <c r="P39" s="23">
        <v>0.59426742121259934</v>
      </c>
      <c r="Q39" s="23">
        <v>1.0435406001265743</v>
      </c>
      <c r="R39" s="23">
        <f t="shared" si="7"/>
        <v>173.52608699407901</v>
      </c>
      <c r="S39" s="23">
        <f t="shared" si="7"/>
        <v>249.40620343025128</v>
      </c>
      <c r="T39" s="23">
        <f t="shared" si="8"/>
        <v>422.93229042433029</v>
      </c>
      <c r="U39" s="9">
        <v>1.3</v>
      </c>
      <c r="V39" s="11"/>
      <c r="W39" s="11">
        <f t="shared" si="9"/>
        <v>549.81197755162941</v>
      </c>
    </row>
    <row r="40" spans="1:23" x14ac:dyDescent="0.25">
      <c r="A40" s="18">
        <v>33</v>
      </c>
      <c r="B40" s="18">
        <f t="shared" si="0"/>
        <v>85</v>
      </c>
      <c r="C40" s="18">
        <v>6</v>
      </c>
      <c r="D40" s="18">
        <v>79</v>
      </c>
      <c r="E40" s="18">
        <f t="shared" si="1"/>
        <v>414</v>
      </c>
      <c r="F40" s="19">
        <v>204</v>
      </c>
      <c r="G40" s="19">
        <v>210</v>
      </c>
      <c r="I40" s="18">
        <v>33</v>
      </c>
      <c r="J40" s="18">
        <f t="shared" si="2"/>
        <v>204</v>
      </c>
      <c r="K40" s="18">
        <f t="shared" si="3"/>
        <v>210</v>
      </c>
      <c r="L40" s="18">
        <f t="shared" si="4"/>
        <v>6</v>
      </c>
      <c r="M40" s="18">
        <f t="shared" si="5"/>
        <v>79</v>
      </c>
      <c r="N40" s="23">
        <f t="shared" si="6"/>
        <v>2.9411764705882353E-2</v>
      </c>
      <c r="O40" s="23">
        <f t="shared" si="6"/>
        <v>0.37619047619047619</v>
      </c>
      <c r="P40" s="23">
        <v>0.6017882154708406</v>
      </c>
      <c r="Q40" s="23">
        <v>1.0643326766808088</v>
      </c>
      <c r="R40" s="23">
        <f t="shared" si="7"/>
        <v>122.76479595605149</v>
      </c>
      <c r="S40" s="23">
        <f t="shared" si="7"/>
        <v>223.50986210296983</v>
      </c>
      <c r="T40" s="23">
        <f t="shared" si="8"/>
        <v>346.27465805902131</v>
      </c>
      <c r="U40" s="9">
        <v>1.3</v>
      </c>
      <c r="V40" s="11"/>
      <c r="W40" s="11">
        <f t="shared" si="9"/>
        <v>450.15705547672769</v>
      </c>
    </row>
    <row r="41" spans="1:23" x14ac:dyDescent="0.25">
      <c r="A41" s="18">
        <v>34</v>
      </c>
      <c r="B41" s="18">
        <f t="shared" si="0"/>
        <v>77</v>
      </c>
      <c r="C41" s="18">
        <v>5</v>
      </c>
      <c r="D41" s="18">
        <v>72</v>
      </c>
      <c r="E41" s="18">
        <f t="shared" si="1"/>
        <v>482</v>
      </c>
      <c r="F41" s="19">
        <v>248</v>
      </c>
      <c r="G41" s="19">
        <v>234</v>
      </c>
      <c r="I41" s="18">
        <v>34</v>
      </c>
      <c r="J41" s="18">
        <f t="shared" si="2"/>
        <v>248</v>
      </c>
      <c r="K41" s="18">
        <f t="shared" si="3"/>
        <v>234</v>
      </c>
      <c r="L41" s="18">
        <f t="shared" si="4"/>
        <v>5</v>
      </c>
      <c r="M41" s="18">
        <f t="shared" si="5"/>
        <v>72</v>
      </c>
      <c r="N41" s="23">
        <f t="shared" si="6"/>
        <v>2.0161290322580645E-2</v>
      </c>
      <c r="O41" s="23">
        <f t="shared" si="6"/>
        <v>0.30769230769230771</v>
      </c>
      <c r="P41" s="23">
        <v>0.63617005593257436</v>
      </c>
      <c r="Q41" s="23">
        <v>1.0705688367753552</v>
      </c>
      <c r="R41" s="23">
        <f t="shared" si="7"/>
        <v>157.77017387127844</v>
      </c>
      <c r="S41" s="23">
        <f t="shared" si="7"/>
        <v>250.51310780543312</v>
      </c>
      <c r="T41" s="23">
        <f t="shared" si="8"/>
        <v>408.28328167671157</v>
      </c>
      <c r="U41" s="9">
        <v>1.3</v>
      </c>
      <c r="V41" s="11"/>
      <c r="W41" s="11">
        <f t="shared" si="9"/>
        <v>530.76826617972506</v>
      </c>
    </row>
    <row r="42" spans="1:23" x14ac:dyDescent="0.25">
      <c r="A42" s="18">
        <v>35</v>
      </c>
      <c r="B42" s="18">
        <f t="shared" si="0"/>
        <v>60</v>
      </c>
      <c r="C42" s="18">
        <v>14</v>
      </c>
      <c r="D42" s="18">
        <v>46</v>
      </c>
      <c r="E42" s="18">
        <f t="shared" si="1"/>
        <v>410</v>
      </c>
      <c r="F42" s="19">
        <v>202</v>
      </c>
      <c r="G42" s="19">
        <v>208</v>
      </c>
      <c r="I42" s="18">
        <v>35</v>
      </c>
      <c r="J42" s="18">
        <f t="shared" si="2"/>
        <v>202</v>
      </c>
      <c r="K42" s="18">
        <f t="shared" si="3"/>
        <v>208</v>
      </c>
      <c r="L42" s="18">
        <f t="shared" si="4"/>
        <v>14</v>
      </c>
      <c r="M42" s="18">
        <f t="shared" si="5"/>
        <v>46</v>
      </c>
      <c r="N42" s="23">
        <f t="shared" si="6"/>
        <v>6.9306930693069313E-2</v>
      </c>
      <c r="O42" s="23">
        <f t="shared" si="6"/>
        <v>0.22115384615384615</v>
      </c>
      <c r="P42" s="23">
        <v>0.6068072826883133</v>
      </c>
      <c r="Q42" s="23">
        <v>1.0323614572640074</v>
      </c>
      <c r="R42" s="23">
        <f t="shared" si="7"/>
        <v>122.57507110303929</v>
      </c>
      <c r="S42" s="23">
        <f t="shared" si="7"/>
        <v>214.73118311091355</v>
      </c>
      <c r="T42" s="23">
        <f t="shared" si="8"/>
        <v>337.30625421395285</v>
      </c>
      <c r="U42" s="9">
        <v>1.3</v>
      </c>
      <c r="V42" s="11"/>
      <c r="W42" s="11">
        <f t="shared" si="9"/>
        <v>438.49813047813871</v>
      </c>
    </row>
    <row r="43" spans="1:23" x14ac:dyDescent="0.25">
      <c r="A43" s="18">
        <v>36</v>
      </c>
      <c r="B43" s="18">
        <f t="shared" si="0"/>
        <v>66</v>
      </c>
      <c r="C43" s="18">
        <v>14</v>
      </c>
      <c r="D43" s="18">
        <v>52</v>
      </c>
      <c r="E43" s="18">
        <f t="shared" si="1"/>
        <v>410</v>
      </c>
      <c r="F43" s="19">
        <v>232</v>
      </c>
      <c r="G43" s="19">
        <v>178</v>
      </c>
      <c r="I43" s="18">
        <v>36</v>
      </c>
      <c r="J43" s="18">
        <f t="shared" si="2"/>
        <v>232</v>
      </c>
      <c r="K43" s="18">
        <f t="shared" si="3"/>
        <v>178</v>
      </c>
      <c r="L43" s="18">
        <f t="shared" si="4"/>
        <v>14</v>
      </c>
      <c r="M43" s="18">
        <f t="shared" si="5"/>
        <v>52</v>
      </c>
      <c r="N43" s="23">
        <f t="shared" si="6"/>
        <v>6.0344827586206899E-2</v>
      </c>
      <c r="O43" s="23">
        <f t="shared" si="6"/>
        <v>0.29213483146067415</v>
      </c>
      <c r="P43" s="23">
        <v>0.60655592038352579</v>
      </c>
      <c r="Q43" s="23">
        <v>1.0105511182123841</v>
      </c>
      <c r="R43" s="23">
        <f t="shared" si="7"/>
        <v>140.72097352897799</v>
      </c>
      <c r="S43" s="23">
        <f t="shared" si="7"/>
        <v>179.87809904180438</v>
      </c>
      <c r="T43" s="23">
        <f t="shared" si="8"/>
        <v>320.59907257078237</v>
      </c>
      <c r="U43" s="9">
        <v>1.3</v>
      </c>
      <c r="V43" s="11"/>
      <c r="W43" s="11">
        <f t="shared" si="9"/>
        <v>416.77879434201708</v>
      </c>
    </row>
    <row r="44" spans="1:23" x14ac:dyDescent="0.25">
      <c r="A44" s="18">
        <v>37</v>
      </c>
      <c r="B44" s="18">
        <f t="shared" si="0"/>
        <v>47</v>
      </c>
      <c r="C44" s="18">
        <v>5</v>
      </c>
      <c r="D44" s="18">
        <v>42</v>
      </c>
      <c r="E44" s="18">
        <f t="shared" si="1"/>
        <v>412</v>
      </c>
      <c r="F44" s="19">
        <v>210</v>
      </c>
      <c r="G44" s="19">
        <v>202</v>
      </c>
      <c r="I44" s="18">
        <v>37</v>
      </c>
      <c r="J44" s="18">
        <f t="shared" si="2"/>
        <v>210</v>
      </c>
      <c r="K44" s="18">
        <f t="shared" si="3"/>
        <v>202</v>
      </c>
      <c r="L44" s="18">
        <f t="shared" si="4"/>
        <v>5</v>
      </c>
      <c r="M44" s="18">
        <f t="shared" si="5"/>
        <v>42</v>
      </c>
      <c r="N44" s="23">
        <f t="shared" si="6"/>
        <v>2.3809523809523808E-2</v>
      </c>
      <c r="O44" s="23">
        <f t="shared" si="6"/>
        <v>0.20792079207920791</v>
      </c>
      <c r="P44" s="23">
        <v>0.59978615147079384</v>
      </c>
      <c r="Q44" s="23">
        <v>0.95662031297205785</v>
      </c>
      <c r="R44" s="23">
        <f t="shared" si="7"/>
        <v>125.95509180886671</v>
      </c>
      <c r="S44" s="23">
        <f t="shared" si="7"/>
        <v>193.2373032203557</v>
      </c>
      <c r="T44" s="23">
        <f t="shared" si="8"/>
        <v>319.19239502922244</v>
      </c>
      <c r="U44" s="9">
        <v>1.3</v>
      </c>
      <c r="V44" s="11"/>
      <c r="W44" s="11">
        <f t="shared" si="9"/>
        <v>414.95011353798918</v>
      </c>
    </row>
    <row r="45" spans="1:23" x14ac:dyDescent="0.25">
      <c r="A45" s="18">
        <v>38</v>
      </c>
      <c r="B45" s="18">
        <f t="shared" si="0"/>
        <v>31</v>
      </c>
      <c r="C45" s="18">
        <v>6</v>
      </c>
      <c r="D45" s="18">
        <v>25</v>
      </c>
      <c r="E45" s="18">
        <f t="shared" si="1"/>
        <v>357</v>
      </c>
      <c r="F45" s="19">
        <v>178</v>
      </c>
      <c r="G45" s="19">
        <v>179</v>
      </c>
      <c r="I45" s="18">
        <v>38</v>
      </c>
      <c r="J45" s="18">
        <f t="shared" si="2"/>
        <v>178</v>
      </c>
      <c r="K45" s="18">
        <f t="shared" si="3"/>
        <v>179</v>
      </c>
      <c r="L45" s="18">
        <f t="shared" si="4"/>
        <v>6</v>
      </c>
      <c r="M45" s="18">
        <f t="shared" si="5"/>
        <v>25</v>
      </c>
      <c r="N45" s="23">
        <f t="shared" si="6"/>
        <v>3.3707865168539325E-2</v>
      </c>
      <c r="O45" s="23">
        <f t="shared" si="6"/>
        <v>0.13966480446927373</v>
      </c>
      <c r="P45" s="23">
        <v>0.60597011531232248</v>
      </c>
      <c r="Q45" s="23">
        <v>0.92592650373408036</v>
      </c>
      <c r="R45" s="23">
        <f t="shared" si="7"/>
        <v>107.8626805255934</v>
      </c>
      <c r="S45" s="23">
        <f t="shared" si="7"/>
        <v>165.74084416840037</v>
      </c>
      <c r="T45" s="23">
        <f t="shared" si="8"/>
        <v>273.60352469399379</v>
      </c>
      <c r="U45" s="9">
        <v>1.3</v>
      </c>
      <c r="V45" s="11"/>
      <c r="W45" s="11">
        <f t="shared" si="9"/>
        <v>355.68458210219194</v>
      </c>
    </row>
    <row r="46" spans="1:23" x14ac:dyDescent="0.25">
      <c r="A46" s="18">
        <v>39</v>
      </c>
      <c r="B46" s="18">
        <f t="shared" si="0"/>
        <v>17</v>
      </c>
      <c r="C46" s="18">
        <v>6</v>
      </c>
      <c r="D46" s="18">
        <v>11</v>
      </c>
      <c r="E46" s="18">
        <f t="shared" si="1"/>
        <v>378</v>
      </c>
      <c r="F46" s="19">
        <v>187</v>
      </c>
      <c r="G46" s="19">
        <v>191</v>
      </c>
      <c r="I46" s="18">
        <v>39</v>
      </c>
      <c r="J46" s="18">
        <f t="shared" si="2"/>
        <v>187</v>
      </c>
      <c r="K46" s="18">
        <f t="shared" si="3"/>
        <v>191</v>
      </c>
      <c r="L46" s="18">
        <f t="shared" si="4"/>
        <v>6</v>
      </c>
      <c r="M46" s="18">
        <f t="shared" si="5"/>
        <v>11</v>
      </c>
      <c r="N46" s="23">
        <f t="shared" si="6"/>
        <v>3.2085561497326207E-2</v>
      </c>
      <c r="O46" s="23">
        <f t="shared" si="6"/>
        <v>5.7591623036649213E-2</v>
      </c>
      <c r="P46" s="23">
        <v>0.61642065468063612</v>
      </c>
      <c r="Q46" s="23">
        <v>0.91131415125979687</v>
      </c>
      <c r="R46" s="23">
        <f t="shared" si="7"/>
        <v>115.27066242527896</v>
      </c>
      <c r="S46" s="23">
        <f t="shared" si="7"/>
        <v>174.06100289062121</v>
      </c>
      <c r="T46" s="23">
        <f t="shared" si="8"/>
        <v>289.33166531590018</v>
      </c>
      <c r="U46" s="9">
        <v>1.3</v>
      </c>
      <c r="V46" s="11"/>
      <c r="W46" s="11">
        <f t="shared" si="9"/>
        <v>376.13116491067024</v>
      </c>
    </row>
    <row r="47" spans="1:23" x14ac:dyDescent="0.25">
      <c r="A47" s="18">
        <v>40</v>
      </c>
      <c r="B47" s="18">
        <f t="shared" si="0"/>
        <v>32</v>
      </c>
      <c r="C47" s="18">
        <v>6</v>
      </c>
      <c r="D47" s="18">
        <v>26</v>
      </c>
      <c r="E47" s="18">
        <f t="shared" si="1"/>
        <v>319</v>
      </c>
      <c r="F47" s="19">
        <v>156</v>
      </c>
      <c r="G47" s="19">
        <v>163</v>
      </c>
      <c r="I47" s="18">
        <v>40</v>
      </c>
      <c r="J47" s="18">
        <f t="shared" si="2"/>
        <v>156</v>
      </c>
      <c r="K47" s="18">
        <f t="shared" si="3"/>
        <v>163</v>
      </c>
      <c r="L47" s="18">
        <f t="shared" si="4"/>
        <v>6</v>
      </c>
      <c r="M47" s="18">
        <f t="shared" si="5"/>
        <v>26</v>
      </c>
      <c r="N47" s="23">
        <f t="shared" si="6"/>
        <v>3.8461538461538464E-2</v>
      </c>
      <c r="O47" s="23">
        <f t="shared" si="6"/>
        <v>0.15950920245398773</v>
      </c>
      <c r="P47" s="23">
        <v>0.61330615782276487</v>
      </c>
      <c r="Q47" s="23">
        <v>0.88701493863821812</v>
      </c>
      <c r="R47" s="23">
        <f t="shared" si="7"/>
        <v>95.675760620351326</v>
      </c>
      <c r="S47" s="23">
        <f t="shared" si="7"/>
        <v>144.58343499802956</v>
      </c>
      <c r="T47" s="23">
        <f t="shared" si="8"/>
        <v>240.25919561838089</v>
      </c>
      <c r="U47" s="9">
        <v>1.3</v>
      </c>
      <c r="V47" s="11"/>
      <c r="W47" s="11">
        <f t="shared" si="9"/>
        <v>312.33695430389514</v>
      </c>
    </row>
    <row r="48" spans="1:23" x14ac:dyDescent="0.25">
      <c r="A48" s="18">
        <v>41</v>
      </c>
      <c r="B48" s="18">
        <f t="shared" si="0"/>
        <v>31</v>
      </c>
      <c r="C48" s="18">
        <v>6</v>
      </c>
      <c r="D48" s="18">
        <v>25</v>
      </c>
      <c r="E48" s="18">
        <f t="shared" si="1"/>
        <v>331</v>
      </c>
      <c r="F48" s="19">
        <v>154</v>
      </c>
      <c r="G48" s="19">
        <v>177</v>
      </c>
      <c r="I48" s="18">
        <v>41</v>
      </c>
      <c r="J48" s="18">
        <f t="shared" si="2"/>
        <v>154</v>
      </c>
      <c r="K48" s="18">
        <f t="shared" si="3"/>
        <v>177</v>
      </c>
      <c r="L48" s="18">
        <f t="shared" si="4"/>
        <v>6</v>
      </c>
      <c r="M48" s="18">
        <f t="shared" si="5"/>
        <v>25</v>
      </c>
      <c r="N48" s="23">
        <f t="shared" si="6"/>
        <v>3.896103896103896E-2</v>
      </c>
      <c r="O48" s="23">
        <f t="shared" si="6"/>
        <v>0.14124293785310735</v>
      </c>
      <c r="P48" s="23">
        <v>0.61228469738094793</v>
      </c>
      <c r="Q48" s="23">
        <v>0.83974875521100145</v>
      </c>
      <c r="R48" s="23">
        <f t="shared" si="7"/>
        <v>94.291843396665982</v>
      </c>
      <c r="S48" s="23">
        <f t="shared" si="7"/>
        <v>148.63552967234725</v>
      </c>
      <c r="T48" s="23">
        <f t="shared" si="8"/>
        <v>242.92737306901324</v>
      </c>
      <c r="U48" s="9">
        <v>1.3</v>
      </c>
      <c r="V48" s="11"/>
      <c r="W48" s="11">
        <f t="shared" si="9"/>
        <v>315.8055849897172</v>
      </c>
    </row>
    <row r="49" spans="1:23" x14ac:dyDescent="0.25">
      <c r="A49" s="18">
        <v>42</v>
      </c>
      <c r="B49" s="18">
        <f t="shared" si="0"/>
        <v>32</v>
      </c>
      <c r="C49" s="18">
        <v>4</v>
      </c>
      <c r="D49" s="18">
        <v>28</v>
      </c>
      <c r="E49" s="18">
        <f t="shared" si="1"/>
        <v>285</v>
      </c>
      <c r="F49" s="19">
        <v>158</v>
      </c>
      <c r="G49" s="19">
        <v>127</v>
      </c>
      <c r="I49" s="18">
        <v>42</v>
      </c>
      <c r="J49" s="18">
        <f t="shared" si="2"/>
        <v>158</v>
      </c>
      <c r="K49" s="18">
        <f t="shared" si="3"/>
        <v>127</v>
      </c>
      <c r="L49" s="18">
        <f t="shared" si="4"/>
        <v>4</v>
      </c>
      <c r="M49" s="18">
        <f t="shared" si="5"/>
        <v>28</v>
      </c>
      <c r="N49" s="23">
        <f t="shared" si="6"/>
        <v>2.5316455696202531E-2</v>
      </c>
      <c r="O49" s="23">
        <f t="shared" si="6"/>
        <v>0.22047244094488189</v>
      </c>
      <c r="P49" s="23">
        <v>0.6260205947511801</v>
      </c>
      <c r="Q49" s="23">
        <v>0.86800450568268084</v>
      </c>
      <c r="R49" s="23">
        <f t="shared" si="7"/>
        <v>98.91125397068646</v>
      </c>
      <c r="S49" s="23">
        <f t="shared" si="7"/>
        <v>110.23657222170047</v>
      </c>
      <c r="T49" s="23">
        <f t="shared" si="8"/>
        <v>209.14782619238693</v>
      </c>
      <c r="U49" s="9">
        <v>1.3</v>
      </c>
      <c r="V49" s="11"/>
      <c r="W49" s="11">
        <f t="shared" si="9"/>
        <v>271.89217405010299</v>
      </c>
    </row>
    <row r="50" spans="1:23" x14ac:dyDescent="0.25">
      <c r="A50" s="18">
        <v>43</v>
      </c>
      <c r="B50" s="18">
        <f t="shared" si="0"/>
        <v>23</v>
      </c>
      <c r="C50" s="18">
        <v>7</v>
      </c>
      <c r="D50" s="18">
        <v>16</v>
      </c>
      <c r="E50" s="18">
        <f t="shared" si="1"/>
        <v>313</v>
      </c>
      <c r="F50" s="19">
        <v>182</v>
      </c>
      <c r="G50" s="19">
        <v>131</v>
      </c>
      <c r="I50" s="18">
        <v>43</v>
      </c>
      <c r="J50" s="18">
        <f t="shared" si="2"/>
        <v>182</v>
      </c>
      <c r="K50" s="18">
        <f t="shared" si="3"/>
        <v>131</v>
      </c>
      <c r="L50" s="18">
        <f t="shared" si="4"/>
        <v>7</v>
      </c>
      <c r="M50" s="18">
        <f t="shared" si="5"/>
        <v>16</v>
      </c>
      <c r="N50" s="23">
        <f t="shared" si="6"/>
        <v>3.8461538461538464E-2</v>
      </c>
      <c r="O50" s="23">
        <f t="shared" si="6"/>
        <v>0.12213740458015267</v>
      </c>
      <c r="P50" s="23">
        <v>0.64076101133899688</v>
      </c>
      <c r="Q50" s="23">
        <v>0.85112427433619797</v>
      </c>
      <c r="R50" s="23">
        <f t="shared" si="7"/>
        <v>116.61850406369743</v>
      </c>
      <c r="S50" s="23">
        <f t="shared" si="7"/>
        <v>111.49727993804193</v>
      </c>
      <c r="T50" s="23">
        <f t="shared" si="8"/>
        <v>228.11578400173937</v>
      </c>
      <c r="U50" s="9">
        <v>1.3</v>
      </c>
      <c r="V50" s="11"/>
      <c r="W50" s="11">
        <f t="shared" si="9"/>
        <v>296.55051920226117</v>
      </c>
    </row>
    <row r="51" spans="1:23" x14ac:dyDescent="0.25">
      <c r="A51" s="18">
        <v>44</v>
      </c>
      <c r="B51" s="18">
        <f t="shared" si="0"/>
        <v>25</v>
      </c>
      <c r="C51" s="18">
        <v>6</v>
      </c>
      <c r="D51" s="18">
        <v>19</v>
      </c>
      <c r="E51" s="18">
        <f t="shared" si="1"/>
        <v>261</v>
      </c>
      <c r="F51" s="19">
        <v>124</v>
      </c>
      <c r="G51" s="19">
        <v>137</v>
      </c>
      <c r="I51" s="18">
        <v>44</v>
      </c>
      <c r="J51" s="18">
        <f t="shared" si="2"/>
        <v>124</v>
      </c>
      <c r="K51" s="18">
        <f t="shared" si="3"/>
        <v>137</v>
      </c>
      <c r="L51" s="18">
        <f t="shared" si="4"/>
        <v>6</v>
      </c>
      <c r="M51" s="18">
        <f t="shared" si="5"/>
        <v>19</v>
      </c>
      <c r="N51" s="23">
        <f t="shared" si="6"/>
        <v>4.8387096774193547E-2</v>
      </c>
      <c r="O51" s="23">
        <f t="shared" si="6"/>
        <v>0.13868613138686131</v>
      </c>
      <c r="P51" s="23">
        <v>0.66042510583069947</v>
      </c>
      <c r="Q51" s="23">
        <v>0.87970695186774062</v>
      </c>
      <c r="R51" s="23">
        <f t="shared" si="7"/>
        <v>81.892713123006729</v>
      </c>
      <c r="S51" s="23">
        <f t="shared" si="7"/>
        <v>120.51985240588047</v>
      </c>
      <c r="T51" s="23">
        <f t="shared" si="8"/>
        <v>202.4125655288872</v>
      </c>
      <c r="U51" s="9">
        <v>1.3</v>
      </c>
      <c r="V51" s="11"/>
      <c r="W51" s="11">
        <f t="shared" si="9"/>
        <v>263.13633518755336</v>
      </c>
    </row>
    <row r="52" spans="1:23" x14ac:dyDescent="0.25">
      <c r="A52" s="18">
        <v>45</v>
      </c>
      <c r="B52" s="18">
        <f t="shared" si="0"/>
        <v>38</v>
      </c>
      <c r="C52" s="18">
        <v>16</v>
      </c>
      <c r="D52" s="18">
        <v>22</v>
      </c>
      <c r="E52" s="18">
        <f t="shared" si="1"/>
        <v>243</v>
      </c>
      <c r="F52" s="19">
        <v>111</v>
      </c>
      <c r="G52" s="19">
        <v>132</v>
      </c>
      <c r="I52" s="18">
        <v>45</v>
      </c>
      <c r="J52" s="18">
        <f t="shared" si="2"/>
        <v>111</v>
      </c>
      <c r="K52" s="18">
        <f t="shared" si="3"/>
        <v>132</v>
      </c>
      <c r="L52" s="18">
        <f t="shared" si="4"/>
        <v>16</v>
      </c>
      <c r="M52" s="18">
        <f t="shared" si="5"/>
        <v>22</v>
      </c>
      <c r="N52" s="23">
        <f t="shared" si="6"/>
        <v>0.14414414414414414</v>
      </c>
      <c r="O52" s="23">
        <f t="shared" si="6"/>
        <v>0.16666666666666666</v>
      </c>
      <c r="P52" s="23">
        <v>0.69998427445588951</v>
      </c>
      <c r="Q52" s="23">
        <v>0.92371911602581858</v>
      </c>
      <c r="R52" s="23">
        <f t="shared" si="7"/>
        <v>77.698254464603735</v>
      </c>
      <c r="S52" s="23">
        <f t="shared" si="7"/>
        <v>121.93092331540805</v>
      </c>
      <c r="T52" s="23">
        <f t="shared" si="8"/>
        <v>199.62917778001179</v>
      </c>
      <c r="U52" s="9">
        <v>1.3</v>
      </c>
      <c r="V52" s="11"/>
      <c r="W52" s="11">
        <f t="shared" si="9"/>
        <v>259.51793111401531</v>
      </c>
    </row>
    <row r="53" spans="1:23" x14ac:dyDescent="0.25">
      <c r="A53" s="18">
        <v>46</v>
      </c>
      <c r="B53" s="18">
        <f t="shared" si="0"/>
        <v>31</v>
      </c>
      <c r="C53" s="18">
        <v>9</v>
      </c>
      <c r="D53" s="18">
        <v>22</v>
      </c>
      <c r="E53" s="18">
        <f t="shared" si="1"/>
        <v>249</v>
      </c>
      <c r="F53" s="19">
        <v>115</v>
      </c>
      <c r="G53" s="19">
        <v>134</v>
      </c>
      <c r="I53" s="18">
        <v>46</v>
      </c>
      <c r="J53" s="18">
        <f t="shared" si="2"/>
        <v>115</v>
      </c>
      <c r="K53" s="18">
        <f t="shared" si="3"/>
        <v>134</v>
      </c>
      <c r="L53" s="18">
        <f t="shared" si="4"/>
        <v>9</v>
      </c>
      <c r="M53" s="18">
        <f t="shared" si="5"/>
        <v>22</v>
      </c>
      <c r="N53" s="23">
        <f t="shared" si="6"/>
        <v>7.8260869565217397E-2</v>
      </c>
      <c r="O53" s="23">
        <f t="shared" si="6"/>
        <v>0.16417910447761194</v>
      </c>
      <c r="P53" s="23">
        <v>0.71374457905217825</v>
      </c>
      <c r="Q53" s="23">
        <v>0.93715367811014727</v>
      </c>
      <c r="R53" s="23">
        <f t="shared" si="7"/>
        <v>82.080626591000495</v>
      </c>
      <c r="S53" s="23">
        <f t="shared" si="7"/>
        <v>125.57859286675973</v>
      </c>
      <c r="T53" s="23">
        <f t="shared" si="8"/>
        <v>207.65921945776023</v>
      </c>
      <c r="U53" s="9">
        <v>1.3</v>
      </c>
      <c r="V53" s="11"/>
      <c r="W53" s="11">
        <f t="shared" si="9"/>
        <v>269.95698529508832</v>
      </c>
    </row>
    <row r="54" spans="1:23" x14ac:dyDescent="0.25">
      <c r="A54" s="18">
        <v>47</v>
      </c>
      <c r="B54" s="18">
        <f t="shared" si="0"/>
        <v>29</v>
      </c>
      <c r="C54" s="18">
        <v>14</v>
      </c>
      <c r="D54" s="18">
        <v>15</v>
      </c>
      <c r="E54" s="18">
        <f t="shared" si="1"/>
        <v>264</v>
      </c>
      <c r="F54" s="19">
        <v>132</v>
      </c>
      <c r="G54" s="19">
        <v>132</v>
      </c>
      <c r="I54" s="18">
        <v>47</v>
      </c>
      <c r="J54" s="18">
        <f t="shared" si="2"/>
        <v>132</v>
      </c>
      <c r="K54" s="18">
        <f t="shared" si="3"/>
        <v>132</v>
      </c>
      <c r="L54" s="18">
        <f t="shared" si="4"/>
        <v>14</v>
      </c>
      <c r="M54" s="18">
        <f t="shared" si="5"/>
        <v>15</v>
      </c>
      <c r="N54" s="23">
        <f t="shared" si="6"/>
        <v>0.10606060606060606</v>
      </c>
      <c r="O54" s="23">
        <f t="shared" si="6"/>
        <v>0.11363636363636363</v>
      </c>
      <c r="P54" s="23">
        <v>0.70957120579089916</v>
      </c>
      <c r="Q54" s="23">
        <v>0.96095456815730074</v>
      </c>
      <c r="R54" s="23">
        <f t="shared" si="7"/>
        <v>93.663399164398683</v>
      </c>
      <c r="S54" s="23">
        <f t="shared" si="7"/>
        <v>126.8460029967637</v>
      </c>
      <c r="T54" s="23">
        <f t="shared" si="8"/>
        <v>220.50940216116237</v>
      </c>
      <c r="U54" s="9">
        <v>1.3</v>
      </c>
      <c r="V54" s="11"/>
      <c r="W54" s="11">
        <f t="shared" si="9"/>
        <v>286.66222280951109</v>
      </c>
    </row>
    <row r="55" spans="1:23" x14ac:dyDescent="0.25">
      <c r="A55" s="18">
        <v>48</v>
      </c>
      <c r="B55" s="18">
        <f t="shared" si="0"/>
        <v>26</v>
      </c>
      <c r="C55" s="18">
        <v>6</v>
      </c>
      <c r="D55" s="18">
        <v>20</v>
      </c>
      <c r="E55" s="18">
        <f t="shared" si="1"/>
        <v>244</v>
      </c>
      <c r="F55" s="19">
        <v>131</v>
      </c>
      <c r="G55" s="19">
        <v>113</v>
      </c>
      <c r="I55" s="18">
        <v>48</v>
      </c>
      <c r="J55" s="18">
        <f t="shared" si="2"/>
        <v>131</v>
      </c>
      <c r="K55" s="18">
        <f t="shared" si="3"/>
        <v>113</v>
      </c>
      <c r="L55" s="18">
        <f t="shared" si="4"/>
        <v>6</v>
      </c>
      <c r="M55" s="18">
        <f t="shared" si="5"/>
        <v>20</v>
      </c>
      <c r="N55" s="23">
        <f t="shared" si="6"/>
        <v>4.5801526717557252E-2</v>
      </c>
      <c r="O55" s="23">
        <f t="shared" si="6"/>
        <v>0.17699115044247787</v>
      </c>
      <c r="P55" s="23">
        <v>0.7440311369659548</v>
      </c>
      <c r="Q55" s="23">
        <v>1.0230691364465334</v>
      </c>
      <c r="R55" s="23">
        <f t="shared" si="7"/>
        <v>97.468078942540075</v>
      </c>
      <c r="S55" s="23">
        <f t="shared" si="7"/>
        <v>115.60681241845828</v>
      </c>
      <c r="T55" s="23">
        <f t="shared" si="8"/>
        <v>213.07489136099835</v>
      </c>
      <c r="U55" s="9">
        <v>1.3</v>
      </c>
      <c r="V55" s="11"/>
      <c r="W55" s="11">
        <f t="shared" si="9"/>
        <v>276.99735876929788</v>
      </c>
    </row>
    <row r="56" spans="1:23" x14ac:dyDescent="0.25">
      <c r="A56" s="18">
        <v>49</v>
      </c>
      <c r="B56" s="18">
        <f t="shared" si="0"/>
        <v>24</v>
      </c>
      <c r="C56" s="18">
        <v>7</v>
      </c>
      <c r="D56" s="18">
        <v>17</v>
      </c>
      <c r="E56" s="18">
        <f t="shared" si="1"/>
        <v>249</v>
      </c>
      <c r="F56" s="19">
        <v>126</v>
      </c>
      <c r="G56" s="19">
        <v>123</v>
      </c>
      <c r="I56" s="18">
        <v>49</v>
      </c>
      <c r="J56" s="18">
        <f t="shared" si="2"/>
        <v>126</v>
      </c>
      <c r="K56" s="18">
        <f t="shared" si="3"/>
        <v>123</v>
      </c>
      <c r="L56" s="18">
        <f t="shared" si="4"/>
        <v>7</v>
      </c>
      <c r="M56" s="18">
        <f t="shared" si="5"/>
        <v>17</v>
      </c>
      <c r="N56" s="23">
        <f t="shared" si="6"/>
        <v>5.5555555555555552E-2</v>
      </c>
      <c r="O56" s="23">
        <f t="shared" si="6"/>
        <v>0.13821138211382114</v>
      </c>
      <c r="P56" s="23">
        <v>0.74849597939908963</v>
      </c>
      <c r="Q56" s="23">
        <v>1.0565418784010974</v>
      </c>
      <c r="R56" s="23">
        <f t="shared" si="7"/>
        <v>94.310493404285296</v>
      </c>
      <c r="S56" s="23">
        <f t="shared" si="7"/>
        <v>129.95465104333496</v>
      </c>
      <c r="T56" s="23">
        <f t="shared" si="8"/>
        <v>224.26514444762026</v>
      </c>
      <c r="U56" s="9">
        <v>1.3</v>
      </c>
      <c r="V56" s="11"/>
      <c r="W56" s="11">
        <f t="shared" si="9"/>
        <v>291.54468778190636</v>
      </c>
    </row>
    <row r="57" spans="1:23" x14ac:dyDescent="0.25">
      <c r="A57" s="18">
        <v>50</v>
      </c>
      <c r="B57" s="18">
        <f t="shared" si="0"/>
        <v>25</v>
      </c>
      <c r="C57" s="18">
        <v>7</v>
      </c>
      <c r="D57" s="18">
        <v>18</v>
      </c>
      <c r="E57" s="18">
        <f t="shared" si="1"/>
        <v>235</v>
      </c>
      <c r="F57" s="19">
        <v>124</v>
      </c>
      <c r="G57" s="19">
        <v>111</v>
      </c>
      <c r="I57" s="18">
        <v>50</v>
      </c>
      <c r="J57" s="18">
        <f t="shared" si="2"/>
        <v>124</v>
      </c>
      <c r="K57" s="18">
        <f t="shared" si="3"/>
        <v>111</v>
      </c>
      <c r="L57" s="18">
        <f t="shared" si="4"/>
        <v>7</v>
      </c>
      <c r="M57" s="18">
        <f t="shared" si="5"/>
        <v>18</v>
      </c>
      <c r="N57" s="23">
        <f t="shared" si="6"/>
        <v>5.6451612903225805E-2</v>
      </c>
      <c r="O57" s="23">
        <f t="shared" si="6"/>
        <v>0.16216216216216217</v>
      </c>
      <c r="P57" s="23">
        <v>0.81022386193750051</v>
      </c>
      <c r="Q57" s="23">
        <v>1.1393999018403396</v>
      </c>
      <c r="R57" s="23">
        <f t="shared" si="7"/>
        <v>100.46775888025006</v>
      </c>
      <c r="S57" s="23">
        <f t="shared" si="7"/>
        <v>126.47338910427769</v>
      </c>
      <c r="T57" s="23">
        <f t="shared" si="8"/>
        <v>226.94114798452773</v>
      </c>
      <c r="U57" s="9">
        <v>1.3</v>
      </c>
      <c r="V57" s="11"/>
      <c r="W57" s="11">
        <f t="shared" si="9"/>
        <v>295.02349237988608</v>
      </c>
    </row>
    <row r="58" spans="1:23" x14ac:dyDescent="0.25">
      <c r="A58" s="18">
        <v>51</v>
      </c>
      <c r="B58" s="18">
        <f t="shared" si="0"/>
        <v>23</v>
      </c>
      <c r="C58" s="18">
        <v>5</v>
      </c>
      <c r="D58" s="18">
        <v>18</v>
      </c>
      <c r="E58" s="18">
        <f t="shared" si="1"/>
        <v>243</v>
      </c>
      <c r="F58" s="19">
        <v>117</v>
      </c>
      <c r="G58" s="19">
        <v>126</v>
      </c>
      <c r="I58" s="18">
        <v>51</v>
      </c>
      <c r="J58" s="18">
        <f t="shared" si="2"/>
        <v>117</v>
      </c>
      <c r="K58" s="18">
        <f t="shared" si="3"/>
        <v>126</v>
      </c>
      <c r="L58" s="18">
        <f t="shared" si="4"/>
        <v>5</v>
      </c>
      <c r="M58" s="18">
        <f t="shared" si="5"/>
        <v>18</v>
      </c>
      <c r="N58" s="23">
        <f t="shared" si="6"/>
        <v>4.2735042735042736E-2</v>
      </c>
      <c r="O58" s="23">
        <f t="shared" si="6"/>
        <v>0.14285714285714285</v>
      </c>
      <c r="P58" s="23">
        <v>0.81367301307363182</v>
      </c>
      <c r="Q58" s="23">
        <v>1.1530135177653216</v>
      </c>
      <c r="R58" s="23">
        <f t="shared" si="7"/>
        <v>95.199742529614923</v>
      </c>
      <c r="S58" s="23">
        <f t="shared" si="7"/>
        <v>145.27970323843053</v>
      </c>
      <c r="T58" s="23">
        <f t="shared" si="8"/>
        <v>240.47944576804545</v>
      </c>
      <c r="U58" s="9">
        <v>1.3</v>
      </c>
      <c r="V58" s="11"/>
      <c r="W58" s="11">
        <f t="shared" si="9"/>
        <v>312.62327949845911</v>
      </c>
    </row>
    <row r="59" spans="1:23" x14ac:dyDescent="0.25">
      <c r="A59" s="18">
        <v>52</v>
      </c>
      <c r="B59" s="18">
        <f t="shared" si="0"/>
        <v>41</v>
      </c>
      <c r="C59" s="18">
        <v>18</v>
      </c>
      <c r="D59" s="18">
        <v>23</v>
      </c>
      <c r="E59" s="18">
        <f t="shared" si="1"/>
        <v>223</v>
      </c>
      <c r="F59" s="19">
        <v>122</v>
      </c>
      <c r="G59" s="19">
        <v>101</v>
      </c>
      <c r="I59" s="18">
        <v>52</v>
      </c>
      <c r="J59" s="18">
        <f t="shared" si="2"/>
        <v>122</v>
      </c>
      <c r="K59" s="18">
        <f t="shared" si="3"/>
        <v>101</v>
      </c>
      <c r="L59" s="18">
        <f t="shared" si="4"/>
        <v>18</v>
      </c>
      <c r="M59" s="18">
        <f t="shared" si="5"/>
        <v>23</v>
      </c>
      <c r="N59" s="23">
        <f t="shared" si="6"/>
        <v>0.14754098360655737</v>
      </c>
      <c r="O59" s="23">
        <f t="shared" si="6"/>
        <v>0.22772277227722773</v>
      </c>
      <c r="P59" s="23">
        <v>0.85165234173000193</v>
      </c>
      <c r="Q59" s="23">
        <v>1.2100723070650909</v>
      </c>
      <c r="R59" s="23">
        <f t="shared" si="7"/>
        <v>103.90158569106023</v>
      </c>
      <c r="S59" s="23">
        <f t="shared" si="7"/>
        <v>122.21730301357418</v>
      </c>
      <c r="T59" s="23">
        <f t="shared" si="8"/>
        <v>226.1188887046344</v>
      </c>
      <c r="U59" s="9">
        <v>1.3</v>
      </c>
      <c r="V59" s="11"/>
      <c r="W59" s="11">
        <f t="shared" si="9"/>
        <v>293.95455531602471</v>
      </c>
    </row>
    <row r="60" spans="1:23" x14ac:dyDescent="0.25">
      <c r="A60" s="18">
        <v>53</v>
      </c>
      <c r="B60" s="18">
        <f t="shared" si="0"/>
        <v>34</v>
      </c>
      <c r="C60" s="18">
        <v>17</v>
      </c>
      <c r="D60" s="18">
        <v>17</v>
      </c>
      <c r="E60" s="18">
        <f t="shared" si="1"/>
        <v>212</v>
      </c>
      <c r="F60" s="19">
        <v>104</v>
      </c>
      <c r="G60" s="19">
        <v>108</v>
      </c>
      <c r="I60" s="18">
        <v>53</v>
      </c>
      <c r="J60" s="18">
        <f t="shared" si="2"/>
        <v>104</v>
      </c>
      <c r="K60" s="18">
        <f t="shared" si="3"/>
        <v>108</v>
      </c>
      <c r="L60" s="18">
        <f t="shared" si="4"/>
        <v>17</v>
      </c>
      <c r="M60" s="18">
        <f t="shared" si="5"/>
        <v>17</v>
      </c>
      <c r="N60" s="23">
        <f t="shared" si="6"/>
        <v>0.16346153846153846</v>
      </c>
      <c r="O60" s="23">
        <f t="shared" si="6"/>
        <v>0.15740740740740741</v>
      </c>
      <c r="P60" s="23">
        <v>0.93174001358171077</v>
      </c>
      <c r="Q60" s="23">
        <v>1.2611603494686756</v>
      </c>
      <c r="R60" s="23">
        <f t="shared" si="7"/>
        <v>96.900961412497921</v>
      </c>
      <c r="S60" s="23">
        <f t="shared" si="7"/>
        <v>136.20531774261696</v>
      </c>
      <c r="T60" s="23">
        <f t="shared" si="8"/>
        <v>233.10627915511486</v>
      </c>
      <c r="U60" s="9">
        <v>1.3</v>
      </c>
      <c r="V60" s="11"/>
      <c r="W60" s="11">
        <f t="shared" si="9"/>
        <v>303.03816290164934</v>
      </c>
    </row>
    <row r="61" spans="1:23" x14ac:dyDescent="0.25">
      <c r="A61" s="18">
        <v>54</v>
      </c>
      <c r="B61" s="18">
        <f t="shared" si="0"/>
        <v>27</v>
      </c>
      <c r="C61" s="18">
        <v>12</v>
      </c>
      <c r="D61" s="18">
        <v>15</v>
      </c>
      <c r="E61" s="18">
        <f t="shared" si="1"/>
        <v>191</v>
      </c>
      <c r="F61" s="19">
        <v>93</v>
      </c>
      <c r="G61" s="19">
        <v>98</v>
      </c>
      <c r="I61" s="18">
        <v>54</v>
      </c>
      <c r="J61" s="18">
        <f t="shared" si="2"/>
        <v>93</v>
      </c>
      <c r="K61" s="18">
        <f t="shared" si="3"/>
        <v>98</v>
      </c>
      <c r="L61" s="18">
        <f t="shared" si="4"/>
        <v>12</v>
      </c>
      <c r="M61" s="18">
        <f t="shared" si="5"/>
        <v>15</v>
      </c>
      <c r="N61" s="23">
        <f t="shared" si="6"/>
        <v>0.12903225806451613</v>
      </c>
      <c r="O61" s="23">
        <f t="shared" si="6"/>
        <v>0.15306122448979592</v>
      </c>
      <c r="P61" s="23">
        <v>0.92092266559408331</v>
      </c>
      <c r="Q61" s="23">
        <v>1.3182937488060882</v>
      </c>
      <c r="R61" s="23">
        <f t="shared" si="7"/>
        <v>85.64580790024975</v>
      </c>
      <c r="S61" s="23">
        <f t="shared" si="7"/>
        <v>129.19278738299664</v>
      </c>
      <c r="T61" s="23">
        <f t="shared" si="8"/>
        <v>214.83859528324638</v>
      </c>
      <c r="U61" s="9">
        <v>1.3</v>
      </c>
      <c r="V61" s="11"/>
      <c r="W61" s="11">
        <f t="shared" si="9"/>
        <v>279.29017386822028</v>
      </c>
    </row>
    <row r="62" spans="1:23" x14ac:dyDescent="0.25">
      <c r="A62" s="18">
        <v>55</v>
      </c>
      <c r="B62" s="18">
        <f t="shared" si="0"/>
        <v>46</v>
      </c>
      <c r="C62" s="18">
        <v>21</v>
      </c>
      <c r="D62" s="18">
        <v>25</v>
      </c>
      <c r="E62" s="18">
        <f t="shared" si="1"/>
        <v>193</v>
      </c>
      <c r="F62" s="19">
        <v>92</v>
      </c>
      <c r="G62" s="19">
        <v>101</v>
      </c>
      <c r="I62" s="18">
        <v>55</v>
      </c>
      <c r="J62" s="18">
        <f t="shared" si="2"/>
        <v>92</v>
      </c>
      <c r="K62" s="18">
        <f t="shared" si="3"/>
        <v>101</v>
      </c>
      <c r="L62" s="18">
        <f t="shared" si="4"/>
        <v>21</v>
      </c>
      <c r="M62" s="18">
        <f t="shared" si="5"/>
        <v>25</v>
      </c>
      <c r="N62" s="23">
        <f t="shared" si="6"/>
        <v>0.22826086956521738</v>
      </c>
      <c r="O62" s="23">
        <f t="shared" si="6"/>
        <v>0.24752475247524752</v>
      </c>
      <c r="P62" s="23">
        <v>1.0412334675330952</v>
      </c>
      <c r="Q62" s="23">
        <v>1.3950602651486743</v>
      </c>
      <c r="R62" s="23">
        <f t="shared" si="7"/>
        <v>95.79347901304476</v>
      </c>
      <c r="S62" s="23">
        <f t="shared" si="7"/>
        <v>140.9010867800161</v>
      </c>
      <c r="T62" s="23">
        <f t="shared" si="8"/>
        <v>236.69456579306086</v>
      </c>
      <c r="U62" s="9">
        <v>1.3</v>
      </c>
      <c r="V62" s="11"/>
      <c r="W62" s="11">
        <f t="shared" si="9"/>
        <v>307.70293553097912</v>
      </c>
    </row>
    <row r="63" spans="1:23" x14ac:dyDescent="0.25">
      <c r="A63" s="18">
        <v>56</v>
      </c>
      <c r="B63" s="18">
        <f t="shared" si="0"/>
        <v>43</v>
      </c>
      <c r="C63" s="18">
        <v>18</v>
      </c>
      <c r="D63" s="18">
        <v>25</v>
      </c>
      <c r="E63" s="18">
        <f t="shared" si="1"/>
        <v>209</v>
      </c>
      <c r="F63" s="19">
        <v>96</v>
      </c>
      <c r="G63" s="19">
        <v>113</v>
      </c>
      <c r="I63" s="18">
        <v>56</v>
      </c>
      <c r="J63" s="18">
        <f t="shared" si="2"/>
        <v>96</v>
      </c>
      <c r="K63" s="18">
        <f t="shared" si="3"/>
        <v>113</v>
      </c>
      <c r="L63" s="18">
        <f t="shared" si="4"/>
        <v>18</v>
      </c>
      <c r="M63" s="18">
        <f t="shared" si="5"/>
        <v>25</v>
      </c>
      <c r="N63" s="23">
        <f t="shared" si="6"/>
        <v>0.1875</v>
      </c>
      <c r="O63" s="23">
        <f t="shared" si="6"/>
        <v>0.22123893805309736</v>
      </c>
      <c r="P63" s="23">
        <v>1.0499641130052011</v>
      </c>
      <c r="Q63" s="23">
        <v>1.4152178792825441</v>
      </c>
      <c r="R63" s="23">
        <f t="shared" si="7"/>
        <v>100.79655484849931</v>
      </c>
      <c r="S63" s="23">
        <f t="shared" si="7"/>
        <v>159.91962035892749</v>
      </c>
      <c r="T63" s="23">
        <f t="shared" si="8"/>
        <v>260.71617520742677</v>
      </c>
      <c r="U63" s="9">
        <v>1.3</v>
      </c>
      <c r="V63" s="11"/>
      <c r="W63" s="11">
        <f t="shared" si="9"/>
        <v>338.9310277696548</v>
      </c>
    </row>
    <row r="64" spans="1:23" x14ac:dyDescent="0.25">
      <c r="A64" s="18">
        <v>57</v>
      </c>
      <c r="B64" s="18">
        <f t="shared" si="0"/>
        <v>24</v>
      </c>
      <c r="C64" s="18">
        <v>10</v>
      </c>
      <c r="D64" s="18">
        <v>14</v>
      </c>
      <c r="E64" s="18">
        <f t="shared" si="1"/>
        <v>218</v>
      </c>
      <c r="F64" s="19">
        <v>91</v>
      </c>
      <c r="G64" s="19">
        <v>127</v>
      </c>
      <c r="I64" s="18">
        <v>57</v>
      </c>
      <c r="J64" s="18">
        <f t="shared" si="2"/>
        <v>91</v>
      </c>
      <c r="K64" s="18">
        <f t="shared" si="3"/>
        <v>127</v>
      </c>
      <c r="L64" s="18">
        <f t="shared" si="4"/>
        <v>10</v>
      </c>
      <c r="M64" s="18">
        <f t="shared" si="5"/>
        <v>14</v>
      </c>
      <c r="N64" s="23">
        <f t="shared" si="6"/>
        <v>0.10989010989010989</v>
      </c>
      <c r="O64" s="23">
        <f t="shared" si="6"/>
        <v>0.11023622047244094</v>
      </c>
      <c r="P64" s="23">
        <v>1.0507369184297901</v>
      </c>
      <c r="Q64" s="23">
        <v>1.3747706366442454</v>
      </c>
      <c r="R64" s="23">
        <f t="shared" si="7"/>
        <v>95.617059577110894</v>
      </c>
      <c r="S64" s="23">
        <f t="shared" si="7"/>
        <v>174.59587085381915</v>
      </c>
      <c r="T64" s="23">
        <f t="shared" si="8"/>
        <v>270.21293043093004</v>
      </c>
      <c r="U64" s="9">
        <v>1.3</v>
      </c>
      <c r="V64" s="11"/>
      <c r="W64" s="11">
        <f t="shared" si="9"/>
        <v>351.27680956020907</v>
      </c>
    </row>
    <row r="65" spans="1:23" x14ac:dyDescent="0.25">
      <c r="A65" s="18">
        <v>58</v>
      </c>
      <c r="B65" s="18">
        <f t="shared" si="0"/>
        <v>31</v>
      </c>
      <c r="C65" s="18">
        <v>12</v>
      </c>
      <c r="D65" s="18">
        <v>19</v>
      </c>
      <c r="E65" s="18">
        <f t="shared" si="1"/>
        <v>216</v>
      </c>
      <c r="F65" s="19">
        <v>102</v>
      </c>
      <c r="G65" s="19">
        <v>114</v>
      </c>
      <c r="I65" s="18">
        <v>58</v>
      </c>
      <c r="J65" s="18">
        <f t="shared" si="2"/>
        <v>102</v>
      </c>
      <c r="K65" s="18">
        <f t="shared" si="3"/>
        <v>114</v>
      </c>
      <c r="L65" s="18">
        <f t="shared" si="4"/>
        <v>12</v>
      </c>
      <c r="M65" s="18">
        <f t="shared" si="5"/>
        <v>19</v>
      </c>
      <c r="N65" s="23">
        <f t="shared" si="6"/>
        <v>0.11764705882352941</v>
      </c>
      <c r="O65" s="23">
        <f t="shared" si="6"/>
        <v>0.16666666666666666</v>
      </c>
      <c r="P65" s="23">
        <v>1.1184211227629284</v>
      </c>
      <c r="Q65" s="23">
        <v>1.4083919864026977</v>
      </c>
      <c r="R65" s="23">
        <f t="shared" si="7"/>
        <v>114.0789545218187</v>
      </c>
      <c r="S65" s="23">
        <f t="shared" si="7"/>
        <v>160.55668644990755</v>
      </c>
      <c r="T65" s="23">
        <f t="shared" si="8"/>
        <v>274.63564097172627</v>
      </c>
      <c r="U65" s="9">
        <v>1.3</v>
      </c>
      <c r="V65" s="11"/>
      <c r="W65" s="11">
        <f t="shared" si="9"/>
        <v>357.02633326324417</v>
      </c>
    </row>
    <row r="66" spans="1:23" x14ac:dyDescent="0.25">
      <c r="A66" s="18">
        <v>59</v>
      </c>
      <c r="B66" s="18">
        <f t="shared" si="0"/>
        <v>28</v>
      </c>
      <c r="C66" s="18">
        <v>11</v>
      </c>
      <c r="D66" s="18">
        <v>17</v>
      </c>
      <c r="E66" s="18">
        <f t="shared" si="1"/>
        <v>216</v>
      </c>
      <c r="F66" s="19">
        <v>104</v>
      </c>
      <c r="G66" s="19">
        <v>112</v>
      </c>
      <c r="I66" s="18">
        <v>59</v>
      </c>
      <c r="J66" s="18">
        <f t="shared" si="2"/>
        <v>104</v>
      </c>
      <c r="K66" s="18">
        <f t="shared" si="3"/>
        <v>112</v>
      </c>
      <c r="L66" s="18">
        <f t="shared" si="4"/>
        <v>11</v>
      </c>
      <c r="M66" s="18">
        <f t="shared" si="5"/>
        <v>17</v>
      </c>
      <c r="N66" s="23">
        <f t="shared" si="6"/>
        <v>0.10576923076923077</v>
      </c>
      <c r="O66" s="23">
        <f t="shared" si="6"/>
        <v>0.15178571428571427</v>
      </c>
      <c r="P66" s="23">
        <v>1.1430485410770077</v>
      </c>
      <c r="Q66" s="23">
        <v>1.426226359882137</v>
      </c>
      <c r="R66" s="23">
        <f t="shared" si="7"/>
        <v>118.87704827200881</v>
      </c>
      <c r="S66" s="23">
        <f t="shared" si="7"/>
        <v>159.73735230679935</v>
      </c>
      <c r="T66" s="23">
        <f t="shared" si="8"/>
        <v>278.61440057880816</v>
      </c>
      <c r="U66" s="9">
        <v>1.3</v>
      </c>
      <c r="V66" s="11"/>
      <c r="W66" s="11">
        <f t="shared" si="9"/>
        <v>362.19872075245064</v>
      </c>
    </row>
    <row r="67" spans="1:23" x14ac:dyDescent="0.25">
      <c r="A67" s="18">
        <v>60</v>
      </c>
      <c r="B67" s="18">
        <f t="shared" si="0"/>
        <v>29</v>
      </c>
      <c r="C67" s="18">
        <v>14</v>
      </c>
      <c r="D67" s="18">
        <v>15</v>
      </c>
      <c r="E67" s="18">
        <f t="shared" si="1"/>
        <v>188</v>
      </c>
      <c r="F67" s="19">
        <v>77</v>
      </c>
      <c r="G67" s="19">
        <v>111</v>
      </c>
      <c r="I67" s="18">
        <v>60</v>
      </c>
      <c r="J67" s="18">
        <f t="shared" si="2"/>
        <v>77</v>
      </c>
      <c r="K67" s="18">
        <f t="shared" si="3"/>
        <v>111</v>
      </c>
      <c r="L67" s="18">
        <f t="shared" si="4"/>
        <v>14</v>
      </c>
      <c r="M67" s="18">
        <f t="shared" si="5"/>
        <v>15</v>
      </c>
      <c r="N67" s="23">
        <f t="shared" si="6"/>
        <v>0.18181818181818182</v>
      </c>
      <c r="O67" s="23">
        <f t="shared" si="6"/>
        <v>0.13513513513513514</v>
      </c>
      <c r="P67" s="23">
        <v>1.1825745280936248</v>
      </c>
      <c r="Q67" s="23">
        <v>1.4753573081631239</v>
      </c>
      <c r="R67" s="23">
        <f t="shared" si="7"/>
        <v>91.05823866320911</v>
      </c>
      <c r="S67" s="23">
        <f t="shared" si="7"/>
        <v>163.76466120610675</v>
      </c>
      <c r="T67" s="23">
        <f t="shared" si="8"/>
        <v>254.82289986931585</v>
      </c>
      <c r="U67" s="9">
        <v>1.3</v>
      </c>
      <c r="V67" s="11"/>
      <c r="W67" s="11">
        <f t="shared" si="9"/>
        <v>331.26976983011059</v>
      </c>
    </row>
    <row r="68" spans="1:23" x14ac:dyDescent="0.25">
      <c r="A68" s="18">
        <v>61</v>
      </c>
      <c r="B68" s="18">
        <f t="shared" si="0"/>
        <v>31</v>
      </c>
      <c r="C68" s="18">
        <v>14</v>
      </c>
      <c r="D68" s="18">
        <v>17</v>
      </c>
      <c r="E68" s="18">
        <f t="shared" si="1"/>
        <v>209</v>
      </c>
      <c r="F68" s="19">
        <v>95</v>
      </c>
      <c r="G68" s="19">
        <v>114</v>
      </c>
      <c r="I68" s="18">
        <v>61</v>
      </c>
      <c r="J68" s="18">
        <f t="shared" si="2"/>
        <v>95</v>
      </c>
      <c r="K68" s="18">
        <f t="shared" si="3"/>
        <v>114</v>
      </c>
      <c r="L68" s="18">
        <f t="shared" si="4"/>
        <v>14</v>
      </c>
      <c r="M68" s="18">
        <f t="shared" si="5"/>
        <v>17</v>
      </c>
      <c r="N68" s="23">
        <f t="shared" si="6"/>
        <v>0.14736842105263157</v>
      </c>
      <c r="O68" s="23">
        <f t="shared" si="6"/>
        <v>0.14912280701754385</v>
      </c>
      <c r="P68" s="23">
        <v>1.1841142086777496</v>
      </c>
      <c r="Q68" s="23">
        <v>1.4842715059338174</v>
      </c>
      <c r="R68" s="23">
        <f t="shared" si="7"/>
        <v>112.49084982438622</v>
      </c>
      <c r="S68" s="23">
        <f t="shared" si="7"/>
        <v>169.20695167645519</v>
      </c>
      <c r="T68" s="23">
        <f t="shared" si="8"/>
        <v>281.69780150084142</v>
      </c>
      <c r="U68" s="9">
        <v>1.3</v>
      </c>
      <c r="V68" s="11"/>
      <c r="W68" s="11">
        <f t="shared" si="9"/>
        <v>366.20714195109389</v>
      </c>
    </row>
    <row r="69" spans="1:23" x14ac:dyDescent="0.25">
      <c r="A69" s="18">
        <v>62</v>
      </c>
      <c r="B69" s="18">
        <f t="shared" si="0"/>
        <v>50</v>
      </c>
      <c r="C69" s="18">
        <v>19</v>
      </c>
      <c r="D69" s="18">
        <v>31</v>
      </c>
      <c r="E69" s="18">
        <f t="shared" si="1"/>
        <v>228</v>
      </c>
      <c r="F69" s="19">
        <v>109</v>
      </c>
      <c r="G69" s="19">
        <v>119</v>
      </c>
      <c r="I69" s="18">
        <v>62</v>
      </c>
      <c r="J69" s="18">
        <f t="shared" si="2"/>
        <v>109</v>
      </c>
      <c r="K69" s="18">
        <f t="shared" si="3"/>
        <v>119</v>
      </c>
      <c r="L69" s="18">
        <f t="shared" si="4"/>
        <v>19</v>
      </c>
      <c r="M69" s="18">
        <f t="shared" si="5"/>
        <v>31</v>
      </c>
      <c r="N69" s="23">
        <f t="shared" si="6"/>
        <v>0.1743119266055046</v>
      </c>
      <c r="O69" s="23">
        <f t="shared" si="6"/>
        <v>0.26050420168067229</v>
      </c>
      <c r="P69" s="23">
        <v>1.1392912823311809</v>
      </c>
      <c r="Q69" s="23">
        <v>1.4498464913947244</v>
      </c>
      <c r="R69" s="23">
        <f t="shared" si="7"/>
        <v>124.18274977409872</v>
      </c>
      <c r="S69" s="23">
        <f t="shared" si="7"/>
        <v>172.53173247597221</v>
      </c>
      <c r="T69" s="23">
        <f t="shared" si="8"/>
        <v>296.71448225007094</v>
      </c>
      <c r="U69" s="9">
        <v>1.3</v>
      </c>
      <c r="V69" s="11"/>
      <c r="W69" s="11">
        <f t="shared" si="9"/>
        <v>385.72882692509222</v>
      </c>
    </row>
    <row r="70" spans="1:23" x14ac:dyDescent="0.25">
      <c r="A70" s="18">
        <v>63</v>
      </c>
      <c r="B70" s="18">
        <f t="shared" si="0"/>
        <v>22</v>
      </c>
      <c r="C70" s="18">
        <v>7</v>
      </c>
      <c r="D70" s="18">
        <v>15</v>
      </c>
      <c r="E70" s="18">
        <f t="shared" si="1"/>
        <v>166</v>
      </c>
      <c r="F70" s="19">
        <v>80</v>
      </c>
      <c r="G70" s="19">
        <v>86</v>
      </c>
      <c r="I70" s="18">
        <v>63</v>
      </c>
      <c r="J70" s="18">
        <f t="shared" si="2"/>
        <v>80</v>
      </c>
      <c r="K70" s="18">
        <f t="shared" si="3"/>
        <v>86</v>
      </c>
      <c r="L70" s="18">
        <f t="shared" si="4"/>
        <v>7</v>
      </c>
      <c r="M70" s="18">
        <f t="shared" si="5"/>
        <v>15</v>
      </c>
      <c r="N70" s="23">
        <f t="shared" si="6"/>
        <v>8.7499999999999994E-2</v>
      </c>
      <c r="O70" s="23">
        <f t="shared" si="6"/>
        <v>0.1744186046511628</v>
      </c>
      <c r="P70" s="23">
        <v>1.1757656677118211</v>
      </c>
      <c r="Q70" s="23">
        <v>1.5747516223457818</v>
      </c>
      <c r="R70" s="23">
        <f t="shared" si="7"/>
        <v>94.061253416945689</v>
      </c>
      <c r="S70" s="23">
        <f t="shared" si="7"/>
        <v>135.42863952173724</v>
      </c>
      <c r="T70" s="23">
        <f t="shared" si="8"/>
        <v>229.48989293868294</v>
      </c>
      <c r="U70" s="9">
        <v>1.3</v>
      </c>
      <c r="V70" s="11"/>
      <c r="W70" s="11">
        <f t="shared" si="9"/>
        <v>298.33686082028782</v>
      </c>
    </row>
    <row r="71" spans="1:23" x14ac:dyDescent="0.25">
      <c r="A71" s="18">
        <v>64</v>
      </c>
      <c r="B71" s="18">
        <f t="shared" si="0"/>
        <v>36</v>
      </c>
      <c r="C71" s="18">
        <v>15</v>
      </c>
      <c r="D71" s="18">
        <v>21</v>
      </c>
      <c r="E71" s="18">
        <f t="shared" si="1"/>
        <v>183</v>
      </c>
      <c r="F71" s="19">
        <v>88</v>
      </c>
      <c r="G71" s="19">
        <v>95</v>
      </c>
      <c r="I71" s="18">
        <v>64</v>
      </c>
      <c r="J71" s="18">
        <f t="shared" si="2"/>
        <v>88</v>
      </c>
      <c r="K71" s="18">
        <f t="shared" si="3"/>
        <v>95</v>
      </c>
      <c r="L71" s="18">
        <f t="shared" si="4"/>
        <v>15</v>
      </c>
      <c r="M71" s="18">
        <f t="shared" si="5"/>
        <v>21</v>
      </c>
      <c r="N71" s="23">
        <f t="shared" si="6"/>
        <v>0.17045454545454544</v>
      </c>
      <c r="O71" s="23">
        <f t="shared" si="6"/>
        <v>0.22105263157894736</v>
      </c>
      <c r="P71" s="23">
        <v>1.091953722728787</v>
      </c>
      <c r="Q71" s="23">
        <v>1.482105702636932</v>
      </c>
      <c r="R71" s="23">
        <f t="shared" si="7"/>
        <v>96.091927600133261</v>
      </c>
      <c r="S71" s="23">
        <f t="shared" si="7"/>
        <v>140.80004175050854</v>
      </c>
      <c r="T71" s="23">
        <f t="shared" si="8"/>
        <v>236.8919693506418</v>
      </c>
      <c r="U71" s="9">
        <v>1.3</v>
      </c>
      <c r="V71" s="11"/>
      <c r="W71" s="11">
        <f t="shared" si="9"/>
        <v>307.95956015583437</v>
      </c>
    </row>
    <row r="72" spans="1:23" x14ac:dyDescent="0.25">
      <c r="A72" s="18">
        <v>65</v>
      </c>
      <c r="B72" s="18">
        <f t="shared" ref="B72:B106" si="10">C72+D72</f>
        <v>18</v>
      </c>
      <c r="C72" s="18">
        <v>11</v>
      </c>
      <c r="D72" s="18">
        <v>7</v>
      </c>
      <c r="E72" s="18">
        <f t="shared" ref="E72:E106" si="11">F72+G72</f>
        <v>127</v>
      </c>
      <c r="F72" s="19">
        <v>62</v>
      </c>
      <c r="G72" s="19">
        <v>65</v>
      </c>
      <c r="I72" s="18">
        <v>65</v>
      </c>
      <c r="J72" s="18">
        <f t="shared" ref="J72:J106" si="12">F72</f>
        <v>62</v>
      </c>
      <c r="K72" s="18">
        <f t="shared" ref="K72:K106" si="13">G72</f>
        <v>65</v>
      </c>
      <c r="L72" s="18">
        <f t="shared" ref="L72:L106" si="14">C72</f>
        <v>11</v>
      </c>
      <c r="M72" s="18">
        <f t="shared" ref="M72:M106" si="15">D72</f>
        <v>7</v>
      </c>
      <c r="N72" s="23">
        <f t="shared" ref="N72:O106" si="16">L72/J72</f>
        <v>0.17741935483870969</v>
      </c>
      <c r="O72" s="23">
        <f t="shared" si="16"/>
        <v>0.1076923076923077</v>
      </c>
      <c r="P72" s="23">
        <v>1.1210167176082917</v>
      </c>
      <c r="Q72" s="23">
        <v>1.5709636597012633</v>
      </c>
      <c r="R72" s="23">
        <f t="shared" ref="R72:S106" si="17">J72*P72</f>
        <v>69.503036491714084</v>
      </c>
      <c r="S72" s="23">
        <f t="shared" si="17"/>
        <v>102.11263788058211</v>
      </c>
      <c r="T72" s="23">
        <f t="shared" ref="T72:T106" si="18">R72+S72</f>
        <v>171.61567437229621</v>
      </c>
      <c r="U72" s="9">
        <v>1.3</v>
      </c>
      <c r="V72" s="11"/>
      <c r="W72" s="11">
        <f t="shared" ref="W72:W106" si="19">T72*U72</f>
        <v>223.10037668398508</v>
      </c>
    </row>
    <row r="73" spans="1:23" x14ac:dyDescent="0.25">
      <c r="A73" s="18">
        <v>66</v>
      </c>
      <c r="B73" s="18">
        <f t="shared" si="10"/>
        <v>33</v>
      </c>
      <c r="C73" s="18">
        <v>10</v>
      </c>
      <c r="D73" s="18">
        <v>23</v>
      </c>
      <c r="E73" s="18">
        <f t="shared" si="11"/>
        <v>131</v>
      </c>
      <c r="F73" s="19">
        <v>61</v>
      </c>
      <c r="G73" s="19">
        <v>70</v>
      </c>
      <c r="I73" s="18">
        <v>66</v>
      </c>
      <c r="J73" s="18">
        <f t="shared" si="12"/>
        <v>61</v>
      </c>
      <c r="K73" s="18">
        <f t="shared" si="13"/>
        <v>70</v>
      </c>
      <c r="L73" s="18">
        <f t="shared" si="14"/>
        <v>10</v>
      </c>
      <c r="M73" s="18">
        <f t="shared" si="15"/>
        <v>23</v>
      </c>
      <c r="N73" s="23">
        <f t="shared" si="16"/>
        <v>0.16393442622950818</v>
      </c>
      <c r="O73" s="23">
        <f t="shared" si="16"/>
        <v>0.32857142857142857</v>
      </c>
      <c r="P73" s="23">
        <v>1.158793886711841</v>
      </c>
      <c r="Q73" s="23">
        <v>1.5136682044855096</v>
      </c>
      <c r="R73" s="23">
        <f t="shared" si="17"/>
        <v>70.686427089422295</v>
      </c>
      <c r="S73" s="23">
        <f t="shared" si="17"/>
        <v>105.95677431398568</v>
      </c>
      <c r="T73" s="23">
        <f t="shared" si="18"/>
        <v>176.64320140340797</v>
      </c>
      <c r="U73" s="9">
        <v>1.3</v>
      </c>
      <c r="V73" s="11"/>
      <c r="W73" s="11">
        <f t="shared" si="19"/>
        <v>229.63616182443036</v>
      </c>
    </row>
    <row r="74" spans="1:23" x14ac:dyDescent="0.25">
      <c r="A74" s="18">
        <v>67</v>
      </c>
      <c r="B74" s="18">
        <f t="shared" si="10"/>
        <v>38</v>
      </c>
      <c r="C74" s="18">
        <v>10</v>
      </c>
      <c r="D74" s="18">
        <v>28</v>
      </c>
      <c r="E74" s="18">
        <f t="shared" si="11"/>
        <v>146</v>
      </c>
      <c r="F74" s="19">
        <v>60</v>
      </c>
      <c r="G74" s="19">
        <v>86</v>
      </c>
      <c r="I74" s="18">
        <v>67</v>
      </c>
      <c r="J74" s="18">
        <f t="shared" si="12"/>
        <v>60</v>
      </c>
      <c r="K74" s="18">
        <f t="shared" si="13"/>
        <v>86</v>
      </c>
      <c r="L74" s="18">
        <f t="shared" si="14"/>
        <v>10</v>
      </c>
      <c r="M74" s="18">
        <f t="shared" si="15"/>
        <v>28</v>
      </c>
      <c r="N74" s="23">
        <f t="shared" si="16"/>
        <v>0.16666666666666666</v>
      </c>
      <c r="O74" s="23">
        <f t="shared" si="16"/>
        <v>0.32558139534883723</v>
      </c>
      <c r="P74" s="23">
        <v>1.1318994544649215</v>
      </c>
      <c r="Q74" s="23">
        <v>1.5924197744647843</v>
      </c>
      <c r="R74" s="23">
        <f t="shared" si="17"/>
        <v>67.913967267895288</v>
      </c>
      <c r="S74" s="23">
        <f t="shared" si="17"/>
        <v>136.94810060397145</v>
      </c>
      <c r="T74" s="23">
        <f t="shared" si="18"/>
        <v>204.86206787186674</v>
      </c>
      <c r="U74" s="9">
        <v>1.3</v>
      </c>
      <c r="V74" s="11"/>
      <c r="W74" s="11">
        <f t="shared" si="19"/>
        <v>266.32068823342678</v>
      </c>
    </row>
    <row r="75" spans="1:23" x14ac:dyDescent="0.25">
      <c r="A75" s="18">
        <v>68</v>
      </c>
      <c r="B75" s="18">
        <f t="shared" si="10"/>
        <v>32</v>
      </c>
      <c r="C75" s="18">
        <v>9</v>
      </c>
      <c r="D75" s="18">
        <v>23</v>
      </c>
      <c r="E75" s="18">
        <f t="shared" si="11"/>
        <v>112</v>
      </c>
      <c r="F75" s="19">
        <v>57</v>
      </c>
      <c r="G75" s="19">
        <v>55</v>
      </c>
      <c r="I75" s="18">
        <v>68</v>
      </c>
      <c r="J75" s="18">
        <f t="shared" si="12"/>
        <v>57</v>
      </c>
      <c r="K75" s="18">
        <f t="shared" si="13"/>
        <v>55</v>
      </c>
      <c r="L75" s="18">
        <f t="shared" si="14"/>
        <v>9</v>
      </c>
      <c r="M75" s="18">
        <f t="shared" si="15"/>
        <v>23</v>
      </c>
      <c r="N75" s="23">
        <f t="shared" si="16"/>
        <v>0.15789473684210525</v>
      </c>
      <c r="O75" s="23">
        <f t="shared" si="16"/>
        <v>0.41818181818181815</v>
      </c>
      <c r="P75" s="23">
        <v>1.1587564374054806</v>
      </c>
      <c r="Q75" s="23">
        <v>1.5580214651020399</v>
      </c>
      <c r="R75" s="23">
        <f t="shared" si="17"/>
        <v>66.049116932112398</v>
      </c>
      <c r="S75" s="23">
        <f t="shared" si="17"/>
        <v>85.691180580612198</v>
      </c>
      <c r="T75" s="23">
        <f t="shared" si="18"/>
        <v>151.7402975127246</v>
      </c>
      <c r="U75" s="9">
        <v>1.3</v>
      </c>
      <c r="V75" s="11"/>
      <c r="W75" s="11">
        <f t="shared" si="19"/>
        <v>197.26238676654199</v>
      </c>
    </row>
    <row r="76" spans="1:23" x14ac:dyDescent="0.25">
      <c r="A76" s="18">
        <v>69</v>
      </c>
      <c r="B76" s="18">
        <f t="shared" si="10"/>
        <v>25</v>
      </c>
      <c r="C76" s="18">
        <v>9</v>
      </c>
      <c r="D76" s="18">
        <v>16</v>
      </c>
      <c r="E76" s="18">
        <f t="shared" si="11"/>
        <v>102</v>
      </c>
      <c r="F76" s="19">
        <v>35</v>
      </c>
      <c r="G76" s="19">
        <v>67</v>
      </c>
      <c r="I76" s="18">
        <v>69</v>
      </c>
      <c r="J76" s="18">
        <f t="shared" si="12"/>
        <v>35</v>
      </c>
      <c r="K76" s="18">
        <f t="shared" si="13"/>
        <v>67</v>
      </c>
      <c r="L76" s="18">
        <f t="shared" si="14"/>
        <v>9</v>
      </c>
      <c r="M76" s="18">
        <f t="shared" si="15"/>
        <v>16</v>
      </c>
      <c r="N76" s="23">
        <f t="shared" si="16"/>
        <v>0.25714285714285712</v>
      </c>
      <c r="O76" s="23">
        <f t="shared" si="16"/>
        <v>0.23880597014925373</v>
      </c>
      <c r="P76" s="23">
        <v>1.1413992714218271</v>
      </c>
      <c r="Q76" s="23">
        <v>1.5940607954196429</v>
      </c>
      <c r="R76" s="23">
        <f t="shared" si="17"/>
        <v>39.948974499763949</v>
      </c>
      <c r="S76" s="23">
        <f t="shared" si="17"/>
        <v>106.80207329311607</v>
      </c>
      <c r="T76" s="23">
        <f t="shared" si="18"/>
        <v>146.75104779288</v>
      </c>
      <c r="U76" s="9">
        <v>1.3</v>
      </c>
      <c r="V76" s="11"/>
      <c r="W76" s="11">
        <f t="shared" si="19"/>
        <v>190.77636213074402</v>
      </c>
    </row>
    <row r="77" spans="1:23" x14ac:dyDescent="0.25">
      <c r="A77" s="18">
        <v>70</v>
      </c>
      <c r="B77" s="18">
        <f t="shared" si="10"/>
        <v>25</v>
      </c>
      <c r="C77" s="18">
        <v>9</v>
      </c>
      <c r="D77" s="18">
        <v>16</v>
      </c>
      <c r="E77" s="18">
        <f t="shared" si="11"/>
        <v>146</v>
      </c>
      <c r="F77" s="19">
        <v>72</v>
      </c>
      <c r="G77" s="19">
        <v>74</v>
      </c>
      <c r="I77" s="18">
        <v>70</v>
      </c>
      <c r="J77" s="18">
        <f t="shared" si="12"/>
        <v>72</v>
      </c>
      <c r="K77" s="18">
        <f t="shared" si="13"/>
        <v>74</v>
      </c>
      <c r="L77" s="18">
        <f t="shared" si="14"/>
        <v>9</v>
      </c>
      <c r="M77" s="18">
        <f t="shared" si="15"/>
        <v>16</v>
      </c>
      <c r="N77" s="23">
        <f t="shared" si="16"/>
        <v>0.125</v>
      </c>
      <c r="O77" s="23">
        <f t="shared" si="16"/>
        <v>0.21621621621621623</v>
      </c>
      <c r="P77" s="23">
        <v>1.2001189324535197</v>
      </c>
      <c r="Q77" s="23">
        <v>1.6082249138730098</v>
      </c>
      <c r="R77" s="23">
        <f t="shared" si="17"/>
        <v>86.408563136653427</v>
      </c>
      <c r="S77" s="23">
        <f t="shared" si="17"/>
        <v>119.00864362660272</v>
      </c>
      <c r="T77" s="23">
        <f t="shared" si="18"/>
        <v>205.41720676325616</v>
      </c>
      <c r="U77" s="9">
        <v>1.3</v>
      </c>
      <c r="V77" s="11"/>
      <c r="W77" s="11">
        <f t="shared" si="19"/>
        <v>267.04236879223299</v>
      </c>
    </row>
    <row r="78" spans="1:23" x14ac:dyDescent="0.25">
      <c r="A78" s="18">
        <v>71</v>
      </c>
      <c r="B78" s="18">
        <f t="shared" si="10"/>
        <v>24</v>
      </c>
      <c r="C78" s="18">
        <v>13</v>
      </c>
      <c r="D78" s="18">
        <v>11</v>
      </c>
      <c r="E78" s="18">
        <f t="shared" si="11"/>
        <v>102</v>
      </c>
      <c r="F78" s="19">
        <v>36</v>
      </c>
      <c r="G78" s="19">
        <v>66</v>
      </c>
      <c r="I78" s="18">
        <v>71</v>
      </c>
      <c r="J78" s="18">
        <f t="shared" si="12"/>
        <v>36</v>
      </c>
      <c r="K78" s="18">
        <f t="shared" si="13"/>
        <v>66</v>
      </c>
      <c r="L78" s="18">
        <f t="shared" si="14"/>
        <v>13</v>
      </c>
      <c r="M78" s="18">
        <f t="shared" si="15"/>
        <v>11</v>
      </c>
      <c r="N78" s="23">
        <f t="shared" si="16"/>
        <v>0.3611111111111111</v>
      </c>
      <c r="O78" s="23">
        <f t="shared" si="16"/>
        <v>0.16666666666666666</v>
      </c>
      <c r="P78" s="23">
        <v>1.2712810006613371</v>
      </c>
      <c r="Q78" s="23">
        <v>1.6975198611628772</v>
      </c>
      <c r="R78" s="23">
        <f t="shared" si="17"/>
        <v>45.766116023808138</v>
      </c>
      <c r="S78" s="23">
        <f t="shared" si="17"/>
        <v>112.03631083674989</v>
      </c>
      <c r="T78" s="23">
        <f t="shared" si="18"/>
        <v>157.80242686055803</v>
      </c>
      <c r="U78" s="9">
        <v>1.3</v>
      </c>
      <c r="V78" s="11"/>
      <c r="W78" s="11">
        <f t="shared" si="19"/>
        <v>205.14315491872546</v>
      </c>
    </row>
    <row r="79" spans="1:23" x14ac:dyDescent="0.25">
      <c r="A79" s="18">
        <v>72</v>
      </c>
      <c r="B79" s="18">
        <f t="shared" si="10"/>
        <v>17</v>
      </c>
      <c r="C79" s="18">
        <v>2</v>
      </c>
      <c r="D79" s="18">
        <v>15</v>
      </c>
      <c r="E79" s="18">
        <f t="shared" si="11"/>
        <v>102</v>
      </c>
      <c r="F79" s="19">
        <v>42</v>
      </c>
      <c r="G79" s="19">
        <v>60</v>
      </c>
      <c r="I79" s="18">
        <v>72</v>
      </c>
      <c r="J79" s="18">
        <f t="shared" si="12"/>
        <v>42</v>
      </c>
      <c r="K79" s="18">
        <f t="shared" si="13"/>
        <v>60</v>
      </c>
      <c r="L79" s="18">
        <f t="shared" si="14"/>
        <v>2</v>
      </c>
      <c r="M79" s="18">
        <f t="shared" si="15"/>
        <v>15</v>
      </c>
      <c r="N79" s="23">
        <f t="shared" si="16"/>
        <v>4.7619047619047616E-2</v>
      </c>
      <c r="O79" s="23">
        <f t="shared" si="16"/>
        <v>0.25</v>
      </c>
      <c r="P79" s="23">
        <v>1.2037283427123036</v>
      </c>
      <c r="Q79" s="23">
        <v>1.5545465488116144</v>
      </c>
      <c r="R79" s="23">
        <f t="shared" si="17"/>
        <v>50.55659039391675</v>
      </c>
      <c r="S79" s="23">
        <f t="shared" si="17"/>
        <v>93.272792928696859</v>
      </c>
      <c r="T79" s="23">
        <f t="shared" si="18"/>
        <v>143.82938332261361</v>
      </c>
      <c r="U79" s="9">
        <v>1.3</v>
      </c>
      <c r="V79" s="11"/>
      <c r="W79" s="11">
        <f t="shared" si="19"/>
        <v>186.97819831939771</v>
      </c>
    </row>
    <row r="80" spans="1:23" x14ac:dyDescent="0.25">
      <c r="A80" s="18">
        <v>73</v>
      </c>
      <c r="B80" s="18">
        <f t="shared" si="10"/>
        <v>9</v>
      </c>
      <c r="C80" s="18">
        <v>5</v>
      </c>
      <c r="D80" s="18">
        <v>4</v>
      </c>
      <c r="E80" s="18">
        <f t="shared" si="11"/>
        <v>90</v>
      </c>
      <c r="F80" s="19">
        <v>39</v>
      </c>
      <c r="G80" s="19">
        <v>51</v>
      </c>
      <c r="I80" s="18">
        <v>73</v>
      </c>
      <c r="J80" s="18">
        <f t="shared" si="12"/>
        <v>39</v>
      </c>
      <c r="K80" s="18">
        <f t="shared" si="13"/>
        <v>51</v>
      </c>
      <c r="L80" s="18">
        <f t="shared" si="14"/>
        <v>5</v>
      </c>
      <c r="M80" s="18">
        <f t="shared" si="15"/>
        <v>4</v>
      </c>
      <c r="N80" s="23">
        <f t="shared" si="16"/>
        <v>0.12820512820512819</v>
      </c>
      <c r="O80" s="23">
        <f t="shared" si="16"/>
        <v>7.8431372549019607E-2</v>
      </c>
      <c r="P80" s="23">
        <v>1.0989224600493674</v>
      </c>
      <c r="Q80" s="23">
        <v>1.5088109523577338</v>
      </c>
      <c r="R80" s="23">
        <f t="shared" si="17"/>
        <v>42.857975941925332</v>
      </c>
      <c r="S80" s="23">
        <f t="shared" si="17"/>
        <v>76.949358570244428</v>
      </c>
      <c r="T80" s="23">
        <f t="shared" si="18"/>
        <v>119.80733451216976</v>
      </c>
      <c r="U80" s="9">
        <v>1.3</v>
      </c>
      <c r="V80" s="11"/>
      <c r="W80" s="11">
        <f t="shared" si="19"/>
        <v>155.74953486582069</v>
      </c>
    </row>
    <row r="81" spans="1:23" x14ac:dyDescent="0.25">
      <c r="A81" s="18">
        <v>74</v>
      </c>
      <c r="B81" s="18">
        <f t="shared" si="10"/>
        <v>15</v>
      </c>
      <c r="C81" s="18">
        <v>3</v>
      </c>
      <c r="D81" s="18">
        <v>12</v>
      </c>
      <c r="E81" s="18">
        <f t="shared" si="11"/>
        <v>67</v>
      </c>
      <c r="F81" s="19">
        <v>38</v>
      </c>
      <c r="G81" s="19">
        <v>29</v>
      </c>
      <c r="I81" s="18">
        <v>74</v>
      </c>
      <c r="J81" s="18">
        <f t="shared" si="12"/>
        <v>38</v>
      </c>
      <c r="K81" s="18">
        <f t="shared" si="13"/>
        <v>29</v>
      </c>
      <c r="L81" s="18">
        <f t="shared" si="14"/>
        <v>3</v>
      </c>
      <c r="M81" s="18">
        <f t="shared" si="15"/>
        <v>12</v>
      </c>
      <c r="N81" s="23">
        <f t="shared" si="16"/>
        <v>7.8947368421052627E-2</v>
      </c>
      <c r="O81" s="23">
        <f t="shared" si="16"/>
        <v>0.41379310344827586</v>
      </c>
      <c r="P81" s="23">
        <v>1.1996096473498148</v>
      </c>
      <c r="Q81" s="23">
        <v>1.5364118049579252</v>
      </c>
      <c r="R81" s="23">
        <f t="shared" si="17"/>
        <v>45.585166599292961</v>
      </c>
      <c r="S81" s="23">
        <f t="shared" si="17"/>
        <v>44.555942343779833</v>
      </c>
      <c r="T81" s="23">
        <f t="shared" si="18"/>
        <v>90.141108943072794</v>
      </c>
      <c r="U81" s="9">
        <v>1.3</v>
      </c>
      <c r="V81" s="11"/>
      <c r="W81" s="11">
        <f t="shared" si="19"/>
        <v>117.18344162599463</v>
      </c>
    </row>
    <row r="82" spans="1:23" x14ac:dyDescent="0.25">
      <c r="A82" s="18">
        <v>75</v>
      </c>
      <c r="B82" s="18">
        <f t="shared" si="10"/>
        <v>12</v>
      </c>
      <c r="C82" s="18">
        <v>1</v>
      </c>
      <c r="D82" s="18">
        <v>11</v>
      </c>
      <c r="E82" s="18">
        <f t="shared" si="11"/>
        <v>62</v>
      </c>
      <c r="F82" s="19">
        <v>24</v>
      </c>
      <c r="G82" s="19">
        <v>38</v>
      </c>
      <c r="I82" s="18">
        <v>75</v>
      </c>
      <c r="J82" s="18">
        <f t="shared" si="12"/>
        <v>24</v>
      </c>
      <c r="K82" s="18">
        <f t="shared" si="13"/>
        <v>38</v>
      </c>
      <c r="L82" s="18">
        <f t="shared" si="14"/>
        <v>1</v>
      </c>
      <c r="M82" s="18">
        <f t="shared" si="15"/>
        <v>11</v>
      </c>
      <c r="N82" s="23">
        <f t="shared" si="16"/>
        <v>4.1666666666666664E-2</v>
      </c>
      <c r="O82" s="23">
        <f t="shared" si="16"/>
        <v>0.28947368421052633</v>
      </c>
      <c r="P82" s="23">
        <v>1.0552273892777833</v>
      </c>
      <c r="Q82" s="23">
        <v>1.5150969237124527</v>
      </c>
      <c r="R82" s="23">
        <f t="shared" si="17"/>
        <v>25.325457342666798</v>
      </c>
      <c r="S82" s="23">
        <f t="shared" si="17"/>
        <v>57.573683101073208</v>
      </c>
      <c r="T82" s="23">
        <f t="shared" si="18"/>
        <v>82.899140443740009</v>
      </c>
      <c r="U82" s="9">
        <v>1.3</v>
      </c>
      <c r="V82" s="11"/>
      <c r="W82" s="11">
        <f t="shared" si="19"/>
        <v>107.76888257686201</v>
      </c>
    </row>
    <row r="83" spans="1:23" x14ac:dyDescent="0.25">
      <c r="A83" s="18">
        <v>76</v>
      </c>
      <c r="B83" s="18">
        <f t="shared" si="10"/>
        <v>8</v>
      </c>
      <c r="C83" s="18">
        <v>6</v>
      </c>
      <c r="D83" s="18">
        <v>2</v>
      </c>
      <c r="E83" s="18">
        <f t="shared" si="11"/>
        <v>39</v>
      </c>
      <c r="F83" s="19">
        <v>15</v>
      </c>
      <c r="G83" s="19">
        <v>24</v>
      </c>
      <c r="I83" s="18">
        <v>76</v>
      </c>
      <c r="J83" s="18">
        <f t="shared" si="12"/>
        <v>15</v>
      </c>
      <c r="K83" s="18">
        <f t="shared" si="13"/>
        <v>24</v>
      </c>
      <c r="L83" s="18">
        <f t="shared" si="14"/>
        <v>6</v>
      </c>
      <c r="M83" s="18">
        <f t="shared" si="15"/>
        <v>2</v>
      </c>
      <c r="N83" s="23">
        <f t="shared" si="16"/>
        <v>0.4</v>
      </c>
      <c r="O83" s="23">
        <f t="shared" si="16"/>
        <v>8.3333333333333329E-2</v>
      </c>
      <c r="P83" s="23">
        <v>0.87105133724920314</v>
      </c>
      <c r="Q83" s="23">
        <v>1.163462701676707</v>
      </c>
      <c r="R83" s="23">
        <f t="shared" si="17"/>
        <v>13.065770058738048</v>
      </c>
      <c r="S83" s="23">
        <f t="shared" si="17"/>
        <v>27.923104840240967</v>
      </c>
      <c r="T83" s="23">
        <f t="shared" si="18"/>
        <v>40.988874898979013</v>
      </c>
      <c r="U83" s="9">
        <v>1.3</v>
      </c>
      <c r="V83" s="11"/>
      <c r="W83" s="11">
        <f t="shared" si="19"/>
        <v>53.285537368672721</v>
      </c>
    </row>
    <row r="84" spans="1:23" x14ac:dyDescent="0.25">
      <c r="A84" s="18">
        <v>77</v>
      </c>
      <c r="B84" s="18">
        <f t="shared" si="10"/>
        <v>7</v>
      </c>
      <c r="C84" s="18">
        <v>4</v>
      </c>
      <c r="D84" s="18">
        <v>3</v>
      </c>
      <c r="E84" s="18">
        <f t="shared" si="11"/>
        <v>41</v>
      </c>
      <c r="F84" s="19">
        <v>23</v>
      </c>
      <c r="G84" s="19">
        <v>18</v>
      </c>
      <c r="I84" s="18">
        <v>77</v>
      </c>
      <c r="J84" s="18">
        <f t="shared" si="12"/>
        <v>23</v>
      </c>
      <c r="K84" s="18">
        <f t="shared" si="13"/>
        <v>18</v>
      </c>
      <c r="L84" s="18">
        <f t="shared" si="14"/>
        <v>4</v>
      </c>
      <c r="M84" s="18">
        <f t="shared" si="15"/>
        <v>3</v>
      </c>
      <c r="N84" s="23">
        <f t="shared" si="16"/>
        <v>0.17391304347826086</v>
      </c>
      <c r="O84" s="23">
        <f t="shared" si="16"/>
        <v>0.16666666666666666</v>
      </c>
      <c r="P84" s="23">
        <v>1.0980308563172401</v>
      </c>
      <c r="Q84" s="23">
        <v>1.2533296593497394</v>
      </c>
      <c r="R84" s="23">
        <f t="shared" si="17"/>
        <v>25.254709695296523</v>
      </c>
      <c r="S84" s="23">
        <f t="shared" si="17"/>
        <v>22.55993386829531</v>
      </c>
      <c r="T84" s="23">
        <f t="shared" si="18"/>
        <v>47.814643563591829</v>
      </c>
      <c r="U84" s="9">
        <v>1.3</v>
      </c>
      <c r="V84" s="11"/>
      <c r="W84" s="11">
        <f t="shared" si="19"/>
        <v>62.159036632669377</v>
      </c>
    </row>
    <row r="85" spans="1:23" x14ac:dyDescent="0.25">
      <c r="A85" s="18">
        <v>78</v>
      </c>
      <c r="B85" s="18">
        <f t="shared" si="10"/>
        <v>3</v>
      </c>
      <c r="C85" s="18">
        <v>2</v>
      </c>
      <c r="D85" s="18">
        <v>1</v>
      </c>
      <c r="E85" s="18">
        <f t="shared" si="11"/>
        <v>29</v>
      </c>
      <c r="F85" s="19">
        <v>11</v>
      </c>
      <c r="G85" s="19">
        <v>18</v>
      </c>
      <c r="I85" s="18">
        <v>78</v>
      </c>
      <c r="J85" s="18">
        <f t="shared" si="12"/>
        <v>11</v>
      </c>
      <c r="K85" s="18">
        <f t="shared" si="13"/>
        <v>18</v>
      </c>
      <c r="L85" s="18">
        <f t="shared" si="14"/>
        <v>2</v>
      </c>
      <c r="M85" s="18">
        <f t="shared" si="15"/>
        <v>1</v>
      </c>
      <c r="N85" s="23">
        <f t="shared" si="16"/>
        <v>0.18181818181818182</v>
      </c>
      <c r="O85" s="23">
        <f t="shared" si="16"/>
        <v>5.5555555555555552E-2</v>
      </c>
      <c r="P85" s="23">
        <v>1.2463082851082308</v>
      </c>
      <c r="Q85" s="23">
        <v>1.3285489276730484</v>
      </c>
      <c r="R85" s="23">
        <f t="shared" si="17"/>
        <v>13.709391136190538</v>
      </c>
      <c r="S85" s="23">
        <f t="shared" si="17"/>
        <v>23.913880698114873</v>
      </c>
      <c r="T85" s="23">
        <f t="shared" si="18"/>
        <v>37.623271834305413</v>
      </c>
      <c r="U85" s="9">
        <v>1.3</v>
      </c>
      <c r="V85" s="11"/>
      <c r="W85" s="11">
        <f t="shared" si="19"/>
        <v>48.910253384597041</v>
      </c>
    </row>
    <row r="86" spans="1:23" x14ac:dyDescent="0.25">
      <c r="A86" s="18">
        <v>79</v>
      </c>
      <c r="B86" s="18">
        <f t="shared" si="10"/>
        <v>4</v>
      </c>
      <c r="C86" s="18">
        <v>3</v>
      </c>
      <c r="D86" s="18">
        <v>1</v>
      </c>
      <c r="E86" s="18">
        <f t="shared" si="11"/>
        <v>19</v>
      </c>
      <c r="F86" s="19">
        <v>10</v>
      </c>
      <c r="G86" s="19">
        <v>9</v>
      </c>
      <c r="I86" s="18">
        <v>79</v>
      </c>
      <c r="J86" s="18">
        <f t="shared" si="12"/>
        <v>10</v>
      </c>
      <c r="K86" s="18">
        <f t="shared" si="13"/>
        <v>9</v>
      </c>
      <c r="L86" s="18">
        <f t="shared" si="14"/>
        <v>3</v>
      </c>
      <c r="M86" s="18">
        <f t="shared" si="15"/>
        <v>1</v>
      </c>
      <c r="N86" s="23">
        <f t="shared" si="16"/>
        <v>0.3</v>
      </c>
      <c r="O86" s="23">
        <f t="shared" si="16"/>
        <v>0.1111111111111111</v>
      </c>
      <c r="P86" s="23">
        <v>1.2587200943383465</v>
      </c>
      <c r="Q86" s="23">
        <v>1.556891493509448</v>
      </c>
      <c r="R86" s="23">
        <f t="shared" si="17"/>
        <v>12.587200943383465</v>
      </c>
      <c r="S86" s="23">
        <f t="shared" si="17"/>
        <v>14.012023441585033</v>
      </c>
      <c r="T86" s="23">
        <f t="shared" si="18"/>
        <v>26.599224384968498</v>
      </c>
      <c r="U86" s="9">
        <v>1.3</v>
      </c>
      <c r="V86" s="11"/>
      <c r="W86" s="11">
        <f t="shared" si="19"/>
        <v>34.578991700459049</v>
      </c>
    </row>
    <row r="87" spans="1:23" x14ac:dyDescent="0.25">
      <c r="A87" s="18">
        <v>80</v>
      </c>
      <c r="B87" s="18">
        <f t="shared" si="10"/>
        <v>5</v>
      </c>
      <c r="C87" s="18">
        <v>4</v>
      </c>
      <c r="D87" s="18">
        <v>1</v>
      </c>
      <c r="E87" s="18">
        <f t="shared" si="11"/>
        <v>34</v>
      </c>
      <c r="F87" s="19">
        <v>17</v>
      </c>
      <c r="G87" s="19">
        <v>17</v>
      </c>
      <c r="I87" s="18">
        <v>80</v>
      </c>
      <c r="J87" s="18">
        <f t="shared" si="12"/>
        <v>17</v>
      </c>
      <c r="K87" s="18">
        <f t="shared" si="13"/>
        <v>17</v>
      </c>
      <c r="L87" s="18">
        <f t="shared" si="14"/>
        <v>4</v>
      </c>
      <c r="M87" s="18">
        <f t="shared" si="15"/>
        <v>1</v>
      </c>
      <c r="N87" s="23">
        <f t="shared" si="16"/>
        <v>0.23529411764705882</v>
      </c>
      <c r="O87" s="23">
        <f t="shared" si="16"/>
        <v>5.8823529411764705E-2</v>
      </c>
      <c r="P87" s="23">
        <v>0.99793733229424786</v>
      </c>
      <c r="Q87" s="23">
        <v>1.2686136794893021</v>
      </c>
      <c r="R87" s="23">
        <f t="shared" si="17"/>
        <v>16.964934649002213</v>
      </c>
      <c r="S87" s="23">
        <f t="shared" si="17"/>
        <v>21.566432551318137</v>
      </c>
      <c r="T87" s="23">
        <f t="shared" si="18"/>
        <v>38.531367200320346</v>
      </c>
      <c r="U87" s="9">
        <v>1.3</v>
      </c>
      <c r="V87" s="11"/>
      <c r="W87" s="11">
        <f t="shared" si="19"/>
        <v>50.090777360416453</v>
      </c>
    </row>
    <row r="88" spans="1:23" x14ac:dyDescent="0.25">
      <c r="A88" s="18">
        <v>81</v>
      </c>
      <c r="B88" s="18">
        <f t="shared" si="10"/>
        <v>3</v>
      </c>
      <c r="C88" s="18">
        <v>3</v>
      </c>
      <c r="D88" s="18">
        <v>0</v>
      </c>
      <c r="E88" s="18">
        <f t="shared" si="11"/>
        <v>37</v>
      </c>
      <c r="F88" s="19">
        <v>22</v>
      </c>
      <c r="G88" s="19">
        <v>15</v>
      </c>
      <c r="I88" s="18">
        <v>81</v>
      </c>
      <c r="J88" s="18">
        <f t="shared" si="12"/>
        <v>22</v>
      </c>
      <c r="K88" s="18">
        <f t="shared" si="13"/>
        <v>15</v>
      </c>
      <c r="L88" s="18">
        <f t="shared" si="14"/>
        <v>3</v>
      </c>
      <c r="M88" s="18">
        <f t="shared" si="15"/>
        <v>0</v>
      </c>
      <c r="N88" s="23">
        <f t="shared" si="16"/>
        <v>0.13636363636363635</v>
      </c>
      <c r="O88" s="23">
        <f t="shared" si="16"/>
        <v>0</v>
      </c>
      <c r="P88" s="23">
        <v>1.0566307227620151</v>
      </c>
      <c r="Q88" s="23">
        <v>1.2708540869872402</v>
      </c>
      <c r="R88" s="23">
        <f t="shared" si="17"/>
        <v>23.245875900764332</v>
      </c>
      <c r="S88" s="23">
        <f t="shared" si="17"/>
        <v>19.062811304808605</v>
      </c>
      <c r="T88" s="23">
        <f t="shared" si="18"/>
        <v>42.308687205572937</v>
      </c>
      <c r="U88" s="9">
        <v>1.3</v>
      </c>
      <c r="V88" s="11"/>
      <c r="W88" s="11">
        <f t="shared" si="19"/>
        <v>55.00129336724482</v>
      </c>
    </row>
    <row r="89" spans="1:23" x14ac:dyDescent="0.25">
      <c r="A89" s="18">
        <v>82</v>
      </c>
      <c r="B89" s="18">
        <f t="shared" si="10"/>
        <v>7</v>
      </c>
      <c r="C89" s="18">
        <v>4</v>
      </c>
      <c r="D89" s="18">
        <v>3</v>
      </c>
      <c r="E89" s="18">
        <f t="shared" si="11"/>
        <v>52</v>
      </c>
      <c r="F89" s="19">
        <v>27</v>
      </c>
      <c r="G89" s="19">
        <v>25</v>
      </c>
      <c r="I89" s="18">
        <v>82</v>
      </c>
      <c r="J89" s="18">
        <f t="shared" si="12"/>
        <v>27</v>
      </c>
      <c r="K89" s="18">
        <f t="shared" si="13"/>
        <v>25</v>
      </c>
      <c r="L89" s="18">
        <f t="shared" si="14"/>
        <v>4</v>
      </c>
      <c r="M89" s="18">
        <f t="shared" si="15"/>
        <v>3</v>
      </c>
      <c r="N89" s="23">
        <f t="shared" si="16"/>
        <v>0.14814814814814814</v>
      </c>
      <c r="O89" s="23">
        <f t="shared" si="16"/>
        <v>0.12</v>
      </c>
      <c r="P89" s="23">
        <v>0.83082836143162497</v>
      </c>
      <c r="Q89" s="23">
        <v>1.0329877075932696</v>
      </c>
      <c r="R89" s="23">
        <f t="shared" si="17"/>
        <v>22.432365758653873</v>
      </c>
      <c r="S89" s="23">
        <f t="shared" si="17"/>
        <v>25.824692689831743</v>
      </c>
      <c r="T89" s="23">
        <f t="shared" si="18"/>
        <v>48.257058448485616</v>
      </c>
      <c r="U89" s="9">
        <v>1.3</v>
      </c>
      <c r="V89" s="11"/>
      <c r="W89" s="11">
        <f t="shared" si="19"/>
        <v>62.734175983031299</v>
      </c>
    </row>
    <row r="90" spans="1:23" x14ac:dyDescent="0.25">
      <c r="A90" s="18">
        <v>83</v>
      </c>
      <c r="B90" s="18">
        <f t="shared" si="10"/>
        <v>4</v>
      </c>
      <c r="C90" s="18">
        <v>3</v>
      </c>
      <c r="D90" s="18">
        <v>1</v>
      </c>
      <c r="E90" s="18">
        <f t="shared" si="11"/>
        <v>30</v>
      </c>
      <c r="F90" s="19">
        <v>11</v>
      </c>
      <c r="G90" s="19">
        <v>19</v>
      </c>
      <c r="I90" s="18">
        <v>83</v>
      </c>
      <c r="J90" s="18">
        <f t="shared" si="12"/>
        <v>11</v>
      </c>
      <c r="K90" s="18">
        <f t="shared" si="13"/>
        <v>19</v>
      </c>
      <c r="L90" s="18">
        <f t="shared" si="14"/>
        <v>3</v>
      </c>
      <c r="M90" s="18">
        <f t="shared" si="15"/>
        <v>1</v>
      </c>
      <c r="N90" s="23">
        <f t="shared" si="16"/>
        <v>0.27272727272727271</v>
      </c>
      <c r="O90" s="23">
        <f t="shared" si="16"/>
        <v>5.2631578947368418E-2</v>
      </c>
      <c r="P90" s="23">
        <v>0.79545130371297212</v>
      </c>
      <c r="Q90" s="23">
        <v>0.97719802345730455</v>
      </c>
      <c r="R90" s="23">
        <f t="shared" si="17"/>
        <v>8.749964340842693</v>
      </c>
      <c r="S90" s="23">
        <f t="shared" si="17"/>
        <v>18.566762445688788</v>
      </c>
      <c r="T90" s="23">
        <f t="shared" si="18"/>
        <v>27.316726786531483</v>
      </c>
      <c r="U90" s="9">
        <v>1.3</v>
      </c>
      <c r="V90" s="11"/>
      <c r="W90" s="11">
        <f t="shared" si="19"/>
        <v>35.511744822490925</v>
      </c>
    </row>
    <row r="91" spans="1:23" x14ac:dyDescent="0.25">
      <c r="A91" s="18">
        <v>84</v>
      </c>
      <c r="B91" s="18">
        <f t="shared" si="10"/>
        <v>4</v>
      </c>
      <c r="C91" s="18">
        <v>3</v>
      </c>
      <c r="D91" s="18">
        <v>1</v>
      </c>
      <c r="E91" s="18">
        <f t="shared" si="11"/>
        <v>41</v>
      </c>
      <c r="F91" s="19">
        <v>22</v>
      </c>
      <c r="G91" s="19">
        <v>19</v>
      </c>
      <c r="I91" s="18">
        <v>84</v>
      </c>
      <c r="J91" s="18">
        <f t="shared" si="12"/>
        <v>22</v>
      </c>
      <c r="K91" s="18">
        <f t="shared" si="13"/>
        <v>19</v>
      </c>
      <c r="L91" s="18">
        <f t="shared" si="14"/>
        <v>3</v>
      </c>
      <c r="M91" s="18">
        <f t="shared" si="15"/>
        <v>1</v>
      </c>
      <c r="N91" s="23">
        <f t="shared" si="16"/>
        <v>0.13636363636363635</v>
      </c>
      <c r="O91" s="23">
        <f t="shared" si="16"/>
        <v>5.2631578947368418E-2</v>
      </c>
      <c r="P91" s="23">
        <v>0.76933012984981708</v>
      </c>
      <c r="Q91" s="23">
        <v>0.89278504471699538</v>
      </c>
      <c r="R91" s="23">
        <f t="shared" si="17"/>
        <v>16.925262856695976</v>
      </c>
      <c r="S91" s="23">
        <f t="shared" si="17"/>
        <v>16.962915849622913</v>
      </c>
      <c r="T91" s="23">
        <f t="shared" si="18"/>
        <v>33.88817870631889</v>
      </c>
      <c r="U91" s="9">
        <v>1.3</v>
      </c>
      <c r="V91" s="11"/>
      <c r="W91" s="11">
        <f t="shared" si="19"/>
        <v>44.054632318214558</v>
      </c>
    </row>
    <row r="92" spans="1:23" x14ac:dyDescent="0.25">
      <c r="A92" s="18">
        <v>85</v>
      </c>
      <c r="B92" s="18">
        <f t="shared" si="10"/>
        <v>5</v>
      </c>
      <c r="C92" s="18">
        <v>0</v>
      </c>
      <c r="D92" s="18">
        <v>5</v>
      </c>
      <c r="E92" s="18">
        <f t="shared" si="11"/>
        <v>30</v>
      </c>
      <c r="F92" s="19">
        <v>13</v>
      </c>
      <c r="G92" s="19">
        <v>17</v>
      </c>
      <c r="I92" s="18">
        <v>85</v>
      </c>
      <c r="J92" s="18">
        <f t="shared" si="12"/>
        <v>13</v>
      </c>
      <c r="K92" s="18">
        <f t="shared" si="13"/>
        <v>17</v>
      </c>
      <c r="L92" s="18">
        <f t="shared" si="14"/>
        <v>0</v>
      </c>
      <c r="M92" s="18">
        <f t="shared" si="15"/>
        <v>5</v>
      </c>
      <c r="N92" s="23">
        <f t="shared" si="16"/>
        <v>0</v>
      </c>
      <c r="O92" s="23">
        <f t="shared" si="16"/>
        <v>0.29411764705882354</v>
      </c>
      <c r="P92" s="23">
        <v>0.63487618720746197</v>
      </c>
      <c r="Q92" s="23">
        <v>0.81685787088963369</v>
      </c>
      <c r="R92" s="23">
        <f t="shared" si="17"/>
        <v>8.253390433697005</v>
      </c>
      <c r="S92" s="23">
        <f t="shared" si="17"/>
        <v>13.886583805123772</v>
      </c>
      <c r="T92" s="23">
        <f t="shared" si="18"/>
        <v>22.139974238820777</v>
      </c>
      <c r="U92" s="9">
        <v>1.3</v>
      </c>
      <c r="V92" s="11"/>
      <c r="W92" s="11">
        <f t="shared" si="19"/>
        <v>28.781966510467011</v>
      </c>
    </row>
    <row r="93" spans="1:23" x14ac:dyDescent="0.25">
      <c r="A93" s="18">
        <v>86</v>
      </c>
      <c r="B93" s="18">
        <f t="shared" si="10"/>
        <v>2</v>
      </c>
      <c r="C93" s="18">
        <v>0</v>
      </c>
      <c r="D93" s="18">
        <v>2</v>
      </c>
      <c r="E93" s="18">
        <f t="shared" si="11"/>
        <v>43</v>
      </c>
      <c r="F93" s="19">
        <v>17</v>
      </c>
      <c r="G93" s="19">
        <v>26</v>
      </c>
      <c r="I93" s="18">
        <v>86</v>
      </c>
      <c r="J93" s="18">
        <f t="shared" si="12"/>
        <v>17</v>
      </c>
      <c r="K93" s="18">
        <f t="shared" si="13"/>
        <v>26</v>
      </c>
      <c r="L93" s="18">
        <f t="shared" si="14"/>
        <v>0</v>
      </c>
      <c r="M93" s="18">
        <f t="shared" si="15"/>
        <v>2</v>
      </c>
      <c r="N93" s="23">
        <f t="shared" si="16"/>
        <v>0</v>
      </c>
      <c r="O93" s="23">
        <f t="shared" si="16"/>
        <v>7.6923076923076927E-2</v>
      </c>
      <c r="P93" s="23">
        <v>0.59251896722634823</v>
      </c>
      <c r="Q93" s="23">
        <v>0.66503407279138271</v>
      </c>
      <c r="R93" s="23">
        <f t="shared" si="17"/>
        <v>10.07282244284792</v>
      </c>
      <c r="S93" s="23">
        <f t="shared" si="17"/>
        <v>17.29088589257595</v>
      </c>
      <c r="T93" s="23">
        <f t="shared" si="18"/>
        <v>27.363708335423873</v>
      </c>
      <c r="U93" s="9">
        <v>1.3</v>
      </c>
      <c r="V93" s="11"/>
      <c r="W93" s="11">
        <f t="shared" si="19"/>
        <v>35.572820836051037</v>
      </c>
    </row>
    <row r="94" spans="1:23" x14ac:dyDescent="0.25">
      <c r="A94" s="18">
        <v>87</v>
      </c>
      <c r="B94" s="18">
        <f t="shared" si="10"/>
        <v>3</v>
      </c>
      <c r="C94" s="18">
        <v>2</v>
      </c>
      <c r="D94" s="18">
        <v>1</v>
      </c>
      <c r="E94" s="18">
        <f t="shared" si="11"/>
        <v>28</v>
      </c>
      <c r="F94" s="19">
        <v>15</v>
      </c>
      <c r="G94" s="19">
        <v>13</v>
      </c>
      <c r="I94" s="18">
        <v>87</v>
      </c>
      <c r="J94" s="18">
        <f t="shared" si="12"/>
        <v>15</v>
      </c>
      <c r="K94" s="18">
        <f t="shared" si="13"/>
        <v>13</v>
      </c>
      <c r="L94" s="18">
        <f t="shared" si="14"/>
        <v>2</v>
      </c>
      <c r="M94" s="18">
        <f t="shared" si="15"/>
        <v>1</v>
      </c>
      <c r="N94" s="23">
        <f t="shared" si="16"/>
        <v>0.13333333333333333</v>
      </c>
      <c r="O94" s="23">
        <f t="shared" si="16"/>
        <v>7.6923076923076927E-2</v>
      </c>
      <c r="P94" s="23">
        <v>0.53960965661133853</v>
      </c>
      <c r="Q94" s="23">
        <v>0.58243520094866652</v>
      </c>
      <c r="R94" s="23">
        <f t="shared" si="17"/>
        <v>8.0941448491700783</v>
      </c>
      <c r="S94" s="23">
        <f t="shared" si="17"/>
        <v>7.5716576123326647</v>
      </c>
      <c r="T94" s="23">
        <f t="shared" si="18"/>
        <v>15.665802461502743</v>
      </c>
      <c r="U94" s="9">
        <v>1.3</v>
      </c>
      <c r="V94" s="11"/>
      <c r="W94" s="11">
        <f t="shared" si="19"/>
        <v>20.365543199953567</v>
      </c>
    </row>
    <row r="95" spans="1:23" x14ac:dyDescent="0.25">
      <c r="A95" s="18">
        <v>88</v>
      </c>
      <c r="B95" s="18">
        <f t="shared" si="10"/>
        <v>0</v>
      </c>
      <c r="C95" s="18">
        <v>0</v>
      </c>
      <c r="D95" s="18">
        <v>0</v>
      </c>
      <c r="E95" s="18">
        <f t="shared" si="11"/>
        <v>30</v>
      </c>
      <c r="F95" s="19">
        <v>10</v>
      </c>
      <c r="G95" s="19">
        <v>20</v>
      </c>
      <c r="I95" s="18">
        <v>88</v>
      </c>
      <c r="J95" s="18">
        <f t="shared" si="12"/>
        <v>10</v>
      </c>
      <c r="K95" s="18">
        <f t="shared" si="13"/>
        <v>20</v>
      </c>
      <c r="L95" s="18">
        <f t="shared" si="14"/>
        <v>0</v>
      </c>
      <c r="M95" s="18">
        <f t="shared" si="15"/>
        <v>0</v>
      </c>
      <c r="N95" s="23">
        <f t="shared" si="16"/>
        <v>0</v>
      </c>
      <c r="O95" s="23">
        <f t="shared" si="16"/>
        <v>0</v>
      </c>
      <c r="P95" s="23">
        <v>0.42492841509967139</v>
      </c>
      <c r="Q95" s="23">
        <v>0.538924794292031</v>
      </c>
      <c r="R95" s="23">
        <f t="shared" si="17"/>
        <v>4.2492841509967141</v>
      </c>
      <c r="S95" s="23">
        <f t="shared" si="17"/>
        <v>10.77849588584062</v>
      </c>
      <c r="T95" s="23">
        <f t="shared" si="18"/>
        <v>15.027780036837335</v>
      </c>
      <c r="U95" s="9">
        <v>1.3</v>
      </c>
      <c r="V95" s="11"/>
      <c r="W95" s="11">
        <f t="shared" si="19"/>
        <v>19.536114047888535</v>
      </c>
    </row>
    <row r="96" spans="1:23" x14ac:dyDescent="0.25">
      <c r="A96" s="18">
        <v>89</v>
      </c>
      <c r="B96" s="18">
        <f t="shared" si="10"/>
        <v>0</v>
      </c>
      <c r="C96" s="18">
        <v>0</v>
      </c>
      <c r="D96" s="18">
        <v>0</v>
      </c>
      <c r="E96" s="18">
        <f t="shared" si="11"/>
        <v>29</v>
      </c>
      <c r="F96" s="19">
        <v>17</v>
      </c>
      <c r="G96" s="19">
        <v>12</v>
      </c>
      <c r="I96" s="18">
        <v>89</v>
      </c>
      <c r="J96" s="18">
        <f t="shared" si="12"/>
        <v>17</v>
      </c>
      <c r="K96" s="18">
        <f t="shared" si="13"/>
        <v>12</v>
      </c>
      <c r="L96" s="18">
        <f t="shared" si="14"/>
        <v>0</v>
      </c>
      <c r="M96" s="18">
        <f t="shared" si="15"/>
        <v>0</v>
      </c>
      <c r="N96" s="23">
        <f t="shared" si="16"/>
        <v>0</v>
      </c>
      <c r="O96" s="23">
        <f t="shared" si="16"/>
        <v>0</v>
      </c>
      <c r="P96" s="23">
        <v>0.43954351880761694</v>
      </c>
      <c r="Q96" s="23">
        <v>0.58486383815021825</v>
      </c>
      <c r="R96" s="23">
        <f t="shared" si="17"/>
        <v>7.4722398197294879</v>
      </c>
      <c r="S96" s="23">
        <f t="shared" si="17"/>
        <v>7.018366057802619</v>
      </c>
      <c r="T96" s="23">
        <f t="shared" si="18"/>
        <v>14.490605877532108</v>
      </c>
      <c r="U96" s="9">
        <v>1.3</v>
      </c>
      <c r="V96" s="11"/>
      <c r="W96" s="11">
        <f t="shared" si="19"/>
        <v>18.837787640791742</v>
      </c>
    </row>
    <row r="97" spans="1:26" x14ac:dyDescent="0.25">
      <c r="A97" s="18">
        <v>90</v>
      </c>
      <c r="B97" s="18">
        <f t="shared" si="10"/>
        <v>4</v>
      </c>
      <c r="C97" s="18">
        <v>0</v>
      </c>
      <c r="D97" s="18">
        <v>4</v>
      </c>
      <c r="E97" s="18">
        <f t="shared" si="11"/>
        <v>36</v>
      </c>
      <c r="F97" s="19">
        <v>15</v>
      </c>
      <c r="G97" s="19">
        <v>21</v>
      </c>
      <c r="I97" s="18">
        <v>90</v>
      </c>
      <c r="J97" s="18">
        <f t="shared" si="12"/>
        <v>15</v>
      </c>
      <c r="K97" s="18">
        <f t="shared" si="13"/>
        <v>21</v>
      </c>
      <c r="L97" s="18">
        <f t="shared" si="14"/>
        <v>0</v>
      </c>
      <c r="M97" s="18">
        <f t="shared" si="15"/>
        <v>4</v>
      </c>
      <c r="N97" s="23">
        <f t="shared" si="16"/>
        <v>0</v>
      </c>
      <c r="O97" s="23">
        <f t="shared" si="16"/>
        <v>0.19047619047619047</v>
      </c>
      <c r="P97" s="23">
        <v>0.29334177999847655</v>
      </c>
      <c r="Q97" s="23">
        <v>0.41530601552252439</v>
      </c>
      <c r="R97" s="23">
        <f t="shared" si="17"/>
        <v>4.4001266999771484</v>
      </c>
      <c r="S97" s="23">
        <f t="shared" si="17"/>
        <v>8.7214263259730114</v>
      </c>
      <c r="T97" s="23">
        <f t="shared" si="18"/>
        <v>13.12155302595016</v>
      </c>
      <c r="U97" s="9">
        <v>1.3</v>
      </c>
      <c r="V97" s="11"/>
      <c r="W97" s="11">
        <f t="shared" si="19"/>
        <v>17.058018933735209</v>
      </c>
    </row>
    <row r="98" spans="1:26" x14ac:dyDescent="0.25">
      <c r="A98" s="18">
        <v>91</v>
      </c>
      <c r="B98" s="18">
        <f t="shared" si="10"/>
        <v>1</v>
      </c>
      <c r="C98" s="18">
        <v>1</v>
      </c>
      <c r="D98" s="18">
        <v>0</v>
      </c>
      <c r="E98" s="18">
        <f t="shared" si="11"/>
        <v>15</v>
      </c>
      <c r="F98" s="19">
        <v>6</v>
      </c>
      <c r="G98" s="19">
        <v>9</v>
      </c>
      <c r="I98" s="18">
        <v>91</v>
      </c>
      <c r="J98" s="18">
        <f t="shared" si="12"/>
        <v>6</v>
      </c>
      <c r="K98" s="18">
        <f t="shared" si="13"/>
        <v>9</v>
      </c>
      <c r="L98" s="18">
        <f t="shared" si="14"/>
        <v>1</v>
      </c>
      <c r="M98" s="18">
        <f t="shared" si="15"/>
        <v>0</v>
      </c>
      <c r="N98" s="23">
        <f t="shared" si="16"/>
        <v>0.16666666666666666</v>
      </c>
      <c r="O98" s="23">
        <f t="shared" si="16"/>
        <v>0</v>
      </c>
      <c r="P98" s="23">
        <v>0.51531830673735146</v>
      </c>
      <c r="Q98" s="23">
        <v>0.55174465708741827</v>
      </c>
      <c r="R98" s="23">
        <f t="shared" si="17"/>
        <v>3.0919098404241088</v>
      </c>
      <c r="S98" s="23">
        <f t="shared" si="17"/>
        <v>4.9657019137867646</v>
      </c>
      <c r="T98" s="23">
        <f t="shared" si="18"/>
        <v>8.0576117542108729</v>
      </c>
      <c r="U98" s="9">
        <v>1.3</v>
      </c>
      <c r="V98" s="11"/>
      <c r="W98" s="11">
        <f t="shared" si="19"/>
        <v>10.474895280474135</v>
      </c>
    </row>
    <row r="99" spans="1:26" x14ac:dyDescent="0.25">
      <c r="A99" s="18">
        <v>92</v>
      </c>
      <c r="B99" s="18">
        <f t="shared" si="10"/>
        <v>0</v>
      </c>
      <c r="C99" s="18">
        <v>0</v>
      </c>
      <c r="D99" s="18">
        <v>0</v>
      </c>
      <c r="E99" s="18">
        <f t="shared" si="11"/>
        <v>28</v>
      </c>
      <c r="F99" s="19">
        <v>11</v>
      </c>
      <c r="G99" s="19">
        <v>17</v>
      </c>
      <c r="I99" s="18">
        <v>92</v>
      </c>
      <c r="J99" s="18">
        <f t="shared" si="12"/>
        <v>11</v>
      </c>
      <c r="K99" s="18">
        <f t="shared" si="13"/>
        <v>17</v>
      </c>
      <c r="L99" s="18">
        <f t="shared" si="14"/>
        <v>0</v>
      </c>
      <c r="M99" s="18">
        <f t="shared" si="15"/>
        <v>0</v>
      </c>
      <c r="N99" s="23">
        <f t="shared" si="16"/>
        <v>0</v>
      </c>
      <c r="O99" s="23">
        <f t="shared" si="16"/>
        <v>0</v>
      </c>
      <c r="P99" s="23">
        <v>0.25087086693659977</v>
      </c>
      <c r="Q99" s="23">
        <v>0.33026188234471449</v>
      </c>
      <c r="R99" s="23">
        <f t="shared" si="17"/>
        <v>2.7595795363025974</v>
      </c>
      <c r="S99" s="23">
        <f t="shared" si="17"/>
        <v>5.6144519998601465</v>
      </c>
      <c r="T99" s="23">
        <f t="shared" si="18"/>
        <v>8.3740315361627431</v>
      </c>
      <c r="U99" s="9">
        <v>1.3</v>
      </c>
      <c r="V99" s="11"/>
      <c r="W99" s="11">
        <f t="shared" si="19"/>
        <v>10.886240997011566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19</v>
      </c>
      <c r="F100" s="19">
        <v>13</v>
      </c>
      <c r="G100" s="19">
        <v>6</v>
      </c>
      <c r="I100" s="18">
        <v>93</v>
      </c>
      <c r="J100" s="18">
        <f t="shared" si="12"/>
        <v>13</v>
      </c>
      <c r="K100" s="18">
        <f t="shared" si="13"/>
        <v>6</v>
      </c>
      <c r="L100" s="18">
        <f t="shared" si="14"/>
        <v>0</v>
      </c>
      <c r="M100" s="18">
        <f t="shared" si="15"/>
        <v>0</v>
      </c>
      <c r="N100" s="23">
        <f t="shared" si="16"/>
        <v>0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3.2422000901254582</v>
      </c>
      <c r="S100" s="23">
        <f t="shared" si="17"/>
        <v>1.8681322892030252</v>
      </c>
      <c r="T100" s="23">
        <f t="shared" si="18"/>
        <v>5.1103323793284829</v>
      </c>
      <c r="U100" s="9">
        <v>1.3</v>
      </c>
      <c r="V100" s="11"/>
      <c r="W100" s="11">
        <f t="shared" si="19"/>
        <v>6.6434320931270276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18</v>
      </c>
      <c r="F101" s="19">
        <v>8</v>
      </c>
      <c r="G101" s="19">
        <v>10</v>
      </c>
      <c r="I101" s="18">
        <v>94</v>
      </c>
      <c r="J101" s="18">
        <f t="shared" si="12"/>
        <v>8</v>
      </c>
      <c r="K101" s="18">
        <f t="shared" si="13"/>
        <v>10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1.3</v>
      </c>
      <c r="V101" s="11"/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7</v>
      </c>
      <c r="F102" s="19">
        <v>4</v>
      </c>
      <c r="G102" s="19">
        <v>3</v>
      </c>
      <c r="I102" s="18">
        <v>95</v>
      </c>
      <c r="J102" s="18">
        <f t="shared" si="12"/>
        <v>4</v>
      </c>
      <c r="K102" s="18">
        <f t="shared" si="13"/>
        <v>3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0.74428301127954721</v>
      </c>
      <c r="S102" s="23">
        <f t="shared" si="17"/>
        <v>0.72838433825977611</v>
      </c>
      <c r="T102" s="23">
        <f t="shared" si="18"/>
        <v>1.4726673495393232</v>
      </c>
      <c r="U102" s="9">
        <v>1.3</v>
      </c>
      <c r="V102" s="11"/>
      <c r="W102" s="11">
        <f t="shared" si="19"/>
        <v>1.9144675544011203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7</v>
      </c>
      <c r="F103" s="19">
        <v>5</v>
      </c>
      <c r="G103" s="19">
        <v>2</v>
      </c>
      <c r="I103" s="18">
        <v>96</v>
      </c>
      <c r="J103" s="18">
        <f t="shared" si="12"/>
        <v>5</v>
      </c>
      <c r="K103" s="18">
        <f t="shared" si="13"/>
        <v>2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0.42740532172382434</v>
      </c>
      <c r="T103" s="23">
        <f t="shared" si="18"/>
        <v>0.42740532172382434</v>
      </c>
      <c r="U103" s="9">
        <v>1.3</v>
      </c>
      <c r="V103" s="11"/>
      <c r="W103" s="11">
        <f t="shared" si="19"/>
        <v>0.55562691824097166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6</v>
      </c>
      <c r="F104" s="19">
        <v>1</v>
      </c>
      <c r="G104" s="19">
        <v>5</v>
      </c>
      <c r="I104" s="18">
        <v>97</v>
      </c>
      <c r="J104" s="18">
        <f t="shared" si="12"/>
        <v>1</v>
      </c>
      <c r="K104" s="18">
        <f t="shared" si="13"/>
        <v>5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1.2354134391313756</v>
      </c>
      <c r="T104" s="23">
        <f t="shared" si="18"/>
        <v>1.2354134391313756</v>
      </c>
      <c r="U104" s="9">
        <v>1.3</v>
      </c>
      <c r="V104" s="11"/>
      <c r="W104" s="11">
        <f t="shared" si="19"/>
        <v>1.6060374708707883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13</v>
      </c>
      <c r="F105" s="19">
        <v>5</v>
      </c>
      <c r="G105" s="19">
        <v>8</v>
      </c>
      <c r="I105" s="18">
        <v>98</v>
      </c>
      <c r="J105" s="18">
        <f t="shared" si="12"/>
        <v>5</v>
      </c>
      <c r="K105" s="18">
        <f t="shared" si="13"/>
        <v>8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1.3</v>
      </c>
      <c r="V105" s="11"/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14</v>
      </c>
      <c r="F106" s="19">
        <v>5</v>
      </c>
      <c r="G106" s="19">
        <v>9</v>
      </c>
      <c r="I106" s="18">
        <v>99</v>
      </c>
      <c r="J106" s="18">
        <f t="shared" si="12"/>
        <v>5</v>
      </c>
      <c r="K106" s="18">
        <f t="shared" si="13"/>
        <v>9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0.68616512290163079</v>
      </c>
      <c r="S106" s="23">
        <f t="shared" si="17"/>
        <v>0.82566945194180852</v>
      </c>
      <c r="T106" s="23">
        <f t="shared" si="18"/>
        <v>1.5118345748434394</v>
      </c>
      <c r="U106" s="9">
        <v>1.3</v>
      </c>
      <c r="V106" s="11"/>
      <c r="W106" s="11">
        <f t="shared" si="19"/>
        <v>1.9653849472964713</v>
      </c>
    </row>
    <row r="107" spans="1:26" x14ac:dyDescent="0.25">
      <c r="A107" s="24"/>
      <c r="B107" s="24">
        <f>SUM(B7:B106)</f>
        <v>5701</v>
      </c>
      <c r="C107" s="24"/>
      <c r="D107" s="24"/>
      <c r="E107" s="24">
        <f>SUM(E7:E106)</f>
        <v>31523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39536.405272578959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36216287.372987442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93800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6092.6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15.395725962643205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41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3798</v>
      </c>
      <c r="C7" s="18">
        <v>2062</v>
      </c>
      <c r="D7" s="18">
        <v>1736</v>
      </c>
      <c r="E7" s="18">
        <f>F7+G7</f>
        <v>1109</v>
      </c>
      <c r="F7" s="47">
        <v>583</v>
      </c>
      <c r="G7" s="47">
        <v>526</v>
      </c>
      <c r="I7" s="18">
        <v>0</v>
      </c>
      <c r="J7" s="18">
        <f>F7</f>
        <v>583</v>
      </c>
      <c r="K7" s="18">
        <f>G7</f>
        <v>526</v>
      </c>
      <c r="L7" s="18">
        <f>C7</f>
        <v>2062</v>
      </c>
      <c r="M7" s="18">
        <f>D7</f>
        <v>1736</v>
      </c>
      <c r="N7" s="23">
        <f>L7/J7</f>
        <v>3.5368782161234993</v>
      </c>
      <c r="O7" s="23">
        <f>M7/K7</f>
        <v>3.3003802281368819</v>
      </c>
      <c r="P7" s="23">
        <v>6.4342266201196239</v>
      </c>
      <c r="Q7" s="23">
        <v>6.2204431589803386</v>
      </c>
      <c r="R7" s="23">
        <f>J7*P7</f>
        <v>3751.1541195297409</v>
      </c>
      <c r="S7" s="23">
        <f>K7*Q7</f>
        <v>3271.9531016236583</v>
      </c>
      <c r="T7" s="23">
        <f>R7+S7</f>
        <v>7023.1072211533992</v>
      </c>
      <c r="U7" s="9">
        <v>1.1000000000000001</v>
      </c>
      <c r="V7" s="11">
        <v>1.2075</v>
      </c>
      <c r="W7" s="11">
        <f>T7*U7*V7</f>
        <v>9328.4421664970032</v>
      </c>
    </row>
    <row r="8" spans="1:23" x14ac:dyDescent="0.25">
      <c r="A8" s="18">
        <v>1</v>
      </c>
      <c r="B8" s="18">
        <f t="shared" ref="B8:B71" si="0">C8+D8</f>
        <v>1972</v>
      </c>
      <c r="C8" s="18">
        <v>1109</v>
      </c>
      <c r="D8" s="18">
        <v>863</v>
      </c>
      <c r="E8" s="18">
        <f t="shared" ref="E8:E71" si="1">F8+G8</f>
        <v>1510</v>
      </c>
      <c r="F8" s="47">
        <v>806</v>
      </c>
      <c r="G8" s="47">
        <v>704</v>
      </c>
      <c r="I8" s="18">
        <v>1</v>
      </c>
      <c r="J8" s="18">
        <f t="shared" ref="J8:J71" si="2">F8</f>
        <v>806</v>
      </c>
      <c r="K8" s="18">
        <f t="shared" ref="K8:K71" si="3">G8</f>
        <v>704</v>
      </c>
      <c r="L8" s="18">
        <f t="shared" ref="L8:L71" si="4">C8</f>
        <v>1109</v>
      </c>
      <c r="M8" s="18">
        <f t="shared" ref="M8:M71" si="5">D8</f>
        <v>863</v>
      </c>
      <c r="N8" s="23">
        <f t="shared" ref="N8:O71" si="6">L8/J8</f>
        <v>1.3759305210918114</v>
      </c>
      <c r="O8" s="23">
        <f t="shared" si="6"/>
        <v>1.2258522727272727</v>
      </c>
      <c r="P8" s="23">
        <v>2.2045044880748232</v>
      </c>
      <c r="Q8" s="23">
        <v>2.0897980049027405</v>
      </c>
      <c r="R8" s="23">
        <f t="shared" ref="R8:S71" si="7">J8*P8</f>
        <v>1776.8306173883075</v>
      </c>
      <c r="S8" s="23">
        <f t="shared" si="7"/>
        <v>1471.2177954515294</v>
      </c>
      <c r="T8" s="23">
        <f t="shared" ref="T8:T71" si="8">R8+S8</f>
        <v>3248.0484128398366</v>
      </c>
      <c r="U8" s="9">
        <v>1.1000000000000001</v>
      </c>
      <c r="V8" s="11">
        <v>1.2075</v>
      </c>
      <c r="W8" s="11">
        <f t="shared" ref="W8:W71" si="9">T8*U8*V8</f>
        <v>4314.2203043545132</v>
      </c>
    </row>
    <row r="9" spans="1:23" x14ac:dyDescent="0.25">
      <c r="A9" s="18">
        <v>2</v>
      </c>
      <c r="B9" s="18">
        <f t="shared" si="0"/>
        <v>1496</v>
      </c>
      <c r="C9" s="18">
        <v>742</v>
      </c>
      <c r="D9" s="18">
        <v>754</v>
      </c>
      <c r="E9" s="18">
        <f t="shared" si="1"/>
        <v>1559</v>
      </c>
      <c r="F9" s="47">
        <v>777</v>
      </c>
      <c r="G9" s="47">
        <v>782</v>
      </c>
      <c r="I9" s="18">
        <v>2</v>
      </c>
      <c r="J9" s="18">
        <f t="shared" si="2"/>
        <v>777</v>
      </c>
      <c r="K9" s="18">
        <f t="shared" si="3"/>
        <v>782</v>
      </c>
      <c r="L9" s="18">
        <f t="shared" si="4"/>
        <v>742</v>
      </c>
      <c r="M9" s="18">
        <f t="shared" si="5"/>
        <v>754</v>
      </c>
      <c r="N9" s="23">
        <f t="shared" si="6"/>
        <v>0.95495495495495497</v>
      </c>
      <c r="O9" s="23">
        <f t="shared" si="6"/>
        <v>0.96419437340153458</v>
      </c>
      <c r="P9" s="23">
        <v>1.5848783900446688</v>
      </c>
      <c r="Q9" s="23">
        <v>1.5250082023294536</v>
      </c>
      <c r="R9" s="23">
        <f t="shared" si="7"/>
        <v>1231.4505090647076</v>
      </c>
      <c r="S9" s="23">
        <f t="shared" si="7"/>
        <v>1192.5564142216326</v>
      </c>
      <c r="T9" s="23">
        <f t="shared" si="8"/>
        <v>2424.0069232863402</v>
      </c>
      <c r="U9" s="9">
        <v>1.1000000000000001</v>
      </c>
      <c r="V9" s="11">
        <v>1.2075</v>
      </c>
      <c r="W9" s="11">
        <f t="shared" si="9"/>
        <v>3219.6871958550819</v>
      </c>
    </row>
    <row r="10" spans="1:23" x14ac:dyDescent="0.25">
      <c r="A10" s="18">
        <v>3</v>
      </c>
      <c r="B10" s="18">
        <f t="shared" si="0"/>
        <v>1109</v>
      </c>
      <c r="C10" s="18">
        <v>533</v>
      </c>
      <c r="D10" s="18">
        <v>576</v>
      </c>
      <c r="E10" s="18">
        <f t="shared" si="1"/>
        <v>1523</v>
      </c>
      <c r="F10" s="47">
        <v>741</v>
      </c>
      <c r="G10" s="47">
        <v>782</v>
      </c>
      <c r="I10" s="18">
        <v>3</v>
      </c>
      <c r="J10" s="18">
        <f t="shared" si="2"/>
        <v>741</v>
      </c>
      <c r="K10" s="18">
        <f t="shared" si="3"/>
        <v>782</v>
      </c>
      <c r="L10" s="18">
        <f t="shared" si="4"/>
        <v>533</v>
      </c>
      <c r="M10" s="18">
        <f t="shared" si="5"/>
        <v>576</v>
      </c>
      <c r="N10" s="23">
        <f t="shared" si="6"/>
        <v>0.7192982456140351</v>
      </c>
      <c r="O10" s="23">
        <f t="shared" si="6"/>
        <v>0.73657289002557547</v>
      </c>
      <c r="P10" s="23">
        <v>1.2217287755888222</v>
      </c>
      <c r="Q10" s="23">
        <v>1.1719670412263623</v>
      </c>
      <c r="R10" s="23">
        <f t="shared" si="7"/>
        <v>905.30102271131727</v>
      </c>
      <c r="S10" s="23">
        <f t="shared" si="7"/>
        <v>916.47822623901527</v>
      </c>
      <c r="T10" s="23">
        <f t="shared" si="8"/>
        <v>1821.7792489503327</v>
      </c>
      <c r="U10" s="9">
        <v>1.1000000000000001</v>
      </c>
      <c r="V10" s="11">
        <v>1.2075</v>
      </c>
      <c r="W10" s="11">
        <f t="shared" si="9"/>
        <v>2419.7782874182794</v>
      </c>
    </row>
    <row r="11" spans="1:23" x14ac:dyDescent="0.25">
      <c r="A11" s="18">
        <v>4</v>
      </c>
      <c r="B11" s="18">
        <f t="shared" si="0"/>
        <v>740</v>
      </c>
      <c r="C11" s="18">
        <v>368</v>
      </c>
      <c r="D11" s="18">
        <v>372</v>
      </c>
      <c r="E11" s="18">
        <f t="shared" si="1"/>
        <v>1852</v>
      </c>
      <c r="F11" s="47">
        <v>920</v>
      </c>
      <c r="G11" s="47">
        <v>932</v>
      </c>
      <c r="I11" s="18">
        <v>4</v>
      </c>
      <c r="J11" s="18">
        <f t="shared" si="2"/>
        <v>920</v>
      </c>
      <c r="K11" s="18">
        <f t="shared" si="3"/>
        <v>932</v>
      </c>
      <c r="L11" s="18">
        <f t="shared" si="4"/>
        <v>368</v>
      </c>
      <c r="M11" s="18">
        <f t="shared" si="5"/>
        <v>372</v>
      </c>
      <c r="N11" s="23">
        <f t="shared" si="6"/>
        <v>0.4</v>
      </c>
      <c r="O11" s="23">
        <f t="shared" si="6"/>
        <v>0.39914163090128757</v>
      </c>
      <c r="P11" s="23">
        <v>0.9539794963662086</v>
      </c>
      <c r="Q11" s="23">
        <v>0.92065207673907978</v>
      </c>
      <c r="R11" s="23">
        <f t="shared" si="7"/>
        <v>877.66113665691194</v>
      </c>
      <c r="S11" s="23">
        <f t="shared" si="7"/>
        <v>858.04773552082236</v>
      </c>
      <c r="T11" s="23">
        <f t="shared" si="8"/>
        <v>1735.7088721777343</v>
      </c>
      <c r="U11" s="9">
        <v>1.1000000000000001</v>
      </c>
      <c r="V11" s="11">
        <v>1.2075</v>
      </c>
      <c r="W11" s="11">
        <f t="shared" si="9"/>
        <v>2305.4553094700759</v>
      </c>
    </row>
    <row r="12" spans="1:23" x14ac:dyDescent="0.25">
      <c r="A12" s="18">
        <v>5</v>
      </c>
      <c r="B12" s="18">
        <f t="shared" si="0"/>
        <v>1233</v>
      </c>
      <c r="C12" s="18">
        <v>622</v>
      </c>
      <c r="D12" s="18">
        <v>611</v>
      </c>
      <c r="E12" s="18">
        <f t="shared" si="1"/>
        <v>1660</v>
      </c>
      <c r="F12" s="47">
        <v>836</v>
      </c>
      <c r="G12" s="47">
        <v>824</v>
      </c>
      <c r="I12" s="18">
        <v>5</v>
      </c>
      <c r="J12" s="18">
        <f t="shared" si="2"/>
        <v>836</v>
      </c>
      <c r="K12" s="18">
        <f t="shared" si="3"/>
        <v>824</v>
      </c>
      <c r="L12" s="18">
        <f t="shared" si="4"/>
        <v>622</v>
      </c>
      <c r="M12" s="18">
        <f t="shared" si="5"/>
        <v>611</v>
      </c>
      <c r="N12" s="23">
        <f t="shared" si="6"/>
        <v>0.74401913875598091</v>
      </c>
      <c r="O12" s="23">
        <f t="shared" si="6"/>
        <v>0.74150485436893199</v>
      </c>
      <c r="P12" s="23">
        <v>0.96115940689151225</v>
      </c>
      <c r="Q12" s="23">
        <v>0.93941600815011361</v>
      </c>
      <c r="R12" s="23">
        <f t="shared" si="7"/>
        <v>803.52926416130424</v>
      </c>
      <c r="S12" s="23">
        <f t="shared" si="7"/>
        <v>774.07879071569357</v>
      </c>
      <c r="T12" s="23">
        <f t="shared" si="8"/>
        <v>1577.6080548769978</v>
      </c>
      <c r="U12" s="9">
        <v>1.1000000000000001</v>
      </c>
      <c r="V12" s="11">
        <v>1.2075</v>
      </c>
      <c r="W12" s="11">
        <f t="shared" si="9"/>
        <v>2095.4578988903722</v>
      </c>
    </row>
    <row r="13" spans="1:23" x14ac:dyDescent="0.25">
      <c r="A13" s="18">
        <v>6</v>
      </c>
      <c r="B13" s="18">
        <f t="shared" si="0"/>
        <v>1131</v>
      </c>
      <c r="C13" s="18">
        <v>610</v>
      </c>
      <c r="D13" s="18">
        <v>521</v>
      </c>
      <c r="E13" s="18">
        <f t="shared" si="1"/>
        <v>1752</v>
      </c>
      <c r="F13" s="47">
        <v>921</v>
      </c>
      <c r="G13" s="47">
        <v>831</v>
      </c>
      <c r="I13" s="18">
        <v>6</v>
      </c>
      <c r="J13" s="18">
        <f t="shared" si="2"/>
        <v>921</v>
      </c>
      <c r="K13" s="18">
        <f t="shared" si="3"/>
        <v>831</v>
      </c>
      <c r="L13" s="18">
        <f t="shared" si="4"/>
        <v>610</v>
      </c>
      <c r="M13" s="18">
        <f t="shared" si="5"/>
        <v>521</v>
      </c>
      <c r="N13" s="23">
        <f t="shared" si="6"/>
        <v>0.66232356134636261</v>
      </c>
      <c r="O13" s="23">
        <f t="shared" si="6"/>
        <v>0.62695547533092655</v>
      </c>
      <c r="P13" s="23">
        <v>1.0662120287211905</v>
      </c>
      <c r="Q13" s="23">
        <v>1.0328894343208626</v>
      </c>
      <c r="R13" s="23">
        <f t="shared" si="7"/>
        <v>981.98127845221643</v>
      </c>
      <c r="S13" s="23">
        <f t="shared" si="7"/>
        <v>858.33111992063675</v>
      </c>
      <c r="T13" s="23">
        <f t="shared" si="8"/>
        <v>1840.3123983728533</v>
      </c>
      <c r="U13" s="9">
        <v>1.1000000000000001</v>
      </c>
      <c r="V13" s="11">
        <v>1.2075</v>
      </c>
      <c r="W13" s="11">
        <f t="shared" si="9"/>
        <v>2444.3949431387427</v>
      </c>
    </row>
    <row r="14" spans="1:23" x14ac:dyDescent="0.25">
      <c r="A14" s="18">
        <v>7</v>
      </c>
      <c r="B14" s="18">
        <f t="shared" si="0"/>
        <v>449</v>
      </c>
      <c r="C14" s="18">
        <v>212</v>
      </c>
      <c r="D14" s="18">
        <v>237</v>
      </c>
      <c r="E14" s="18">
        <f t="shared" si="1"/>
        <v>1732</v>
      </c>
      <c r="F14" s="47">
        <v>848</v>
      </c>
      <c r="G14" s="47">
        <v>884</v>
      </c>
      <c r="I14" s="18">
        <v>7</v>
      </c>
      <c r="J14" s="18">
        <f t="shared" si="2"/>
        <v>848</v>
      </c>
      <c r="K14" s="18">
        <f t="shared" si="3"/>
        <v>884</v>
      </c>
      <c r="L14" s="18">
        <f t="shared" si="4"/>
        <v>212</v>
      </c>
      <c r="M14" s="18">
        <f t="shared" si="5"/>
        <v>237</v>
      </c>
      <c r="N14" s="23">
        <f t="shared" si="6"/>
        <v>0.25</v>
      </c>
      <c r="O14" s="23">
        <f t="shared" si="6"/>
        <v>0.26809954751131221</v>
      </c>
      <c r="P14" s="23">
        <v>0.68142269970975999</v>
      </c>
      <c r="Q14" s="23">
        <v>0.647863864896564</v>
      </c>
      <c r="R14" s="23">
        <f t="shared" si="7"/>
        <v>577.84644935387644</v>
      </c>
      <c r="S14" s="23">
        <f t="shared" si="7"/>
        <v>572.7116565685626</v>
      </c>
      <c r="T14" s="23">
        <f t="shared" si="8"/>
        <v>1150.5581059224392</v>
      </c>
      <c r="U14" s="9">
        <v>1.1000000000000001</v>
      </c>
      <c r="V14" s="11">
        <v>1.2075</v>
      </c>
      <c r="W14" s="11">
        <f t="shared" si="9"/>
        <v>1528.2288041914799</v>
      </c>
    </row>
    <row r="15" spans="1:23" x14ac:dyDescent="0.25">
      <c r="A15" s="18">
        <v>8</v>
      </c>
      <c r="B15" s="18">
        <f t="shared" si="0"/>
        <v>298</v>
      </c>
      <c r="C15" s="18">
        <v>144</v>
      </c>
      <c r="D15" s="18">
        <v>154</v>
      </c>
      <c r="E15" s="18">
        <f t="shared" si="1"/>
        <v>1846</v>
      </c>
      <c r="F15" s="47">
        <v>940</v>
      </c>
      <c r="G15" s="47">
        <v>906</v>
      </c>
      <c r="I15" s="18">
        <v>8</v>
      </c>
      <c r="J15" s="18">
        <f t="shared" si="2"/>
        <v>940</v>
      </c>
      <c r="K15" s="18">
        <f t="shared" si="3"/>
        <v>906</v>
      </c>
      <c r="L15" s="18">
        <f t="shared" si="4"/>
        <v>144</v>
      </c>
      <c r="M15" s="18">
        <f t="shared" si="5"/>
        <v>154</v>
      </c>
      <c r="N15" s="23">
        <f t="shared" si="6"/>
        <v>0.15319148936170213</v>
      </c>
      <c r="O15" s="23">
        <f t="shared" si="6"/>
        <v>0.16997792494481237</v>
      </c>
      <c r="P15" s="23">
        <v>0.52848041934891243</v>
      </c>
      <c r="Q15" s="23">
        <v>0.50913787930395893</v>
      </c>
      <c r="R15" s="23">
        <f t="shared" si="7"/>
        <v>496.77159418797771</v>
      </c>
      <c r="S15" s="23">
        <f t="shared" si="7"/>
        <v>461.27891864938681</v>
      </c>
      <c r="T15" s="23">
        <f t="shared" si="8"/>
        <v>958.05051283736452</v>
      </c>
      <c r="U15" s="9">
        <v>1.1000000000000001</v>
      </c>
      <c r="V15" s="11">
        <v>1.2075</v>
      </c>
      <c r="W15" s="11">
        <f t="shared" si="9"/>
        <v>1272.5305936762295</v>
      </c>
    </row>
    <row r="16" spans="1:23" x14ac:dyDescent="0.25">
      <c r="A16" s="18">
        <v>9</v>
      </c>
      <c r="B16" s="18">
        <f t="shared" si="0"/>
        <v>317</v>
      </c>
      <c r="C16" s="18">
        <v>170</v>
      </c>
      <c r="D16" s="18">
        <v>147</v>
      </c>
      <c r="E16" s="18">
        <f t="shared" si="1"/>
        <v>1591</v>
      </c>
      <c r="F16" s="47">
        <v>824</v>
      </c>
      <c r="G16" s="47">
        <v>767</v>
      </c>
      <c r="I16" s="18">
        <v>9</v>
      </c>
      <c r="J16" s="18">
        <f t="shared" si="2"/>
        <v>824</v>
      </c>
      <c r="K16" s="18">
        <f t="shared" si="3"/>
        <v>767</v>
      </c>
      <c r="L16" s="18">
        <f t="shared" si="4"/>
        <v>170</v>
      </c>
      <c r="M16" s="18">
        <f t="shared" si="5"/>
        <v>147</v>
      </c>
      <c r="N16" s="23">
        <f t="shared" si="6"/>
        <v>0.20631067961165048</v>
      </c>
      <c r="O16" s="23">
        <f t="shared" si="6"/>
        <v>0.19165580182529335</v>
      </c>
      <c r="P16" s="23">
        <v>0.50737743045289152</v>
      </c>
      <c r="Q16" s="23">
        <v>0.48681377336958181</v>
      </c>
      <c r="R16" s="23">
        <f t="shared" si="7"/>
        <v>418.07900269318259</v>
      </c>
      <c r="S16" s="23">
        <f t="shared" si="7"/>
        <v>373.38616417446923</v>
      </c>
      <c r="T16" s="23">
        <f t="shared" si="8"/>
        <v>791.46516686765176</v>
      </c>
      <c r="U16" s="9">
        <v>1.1000000000000001</v>
      </c>
      <c r="V16" s="11">
        <v>1.2075</v>
      </c>
      <c r="W16" s="11">
        <f t="shared" si="9"/>
        <v>1051.2636078919586</v>
      </c>
    </row>
    <row r="17" spans="1:23" x14ac:dyDescent="0.25">
      <c r="A17" s="18">
        <v>10</v>
      </c>
      <c r="B17" s="18">
        <f t="shared" si="0"/>
        <v>296</v>
      </c>
      <c r="C17" s="18">
        <v>168</v>
      </c>
      <c r="D17" s="18">
        <v>128</v>
      </c>
      <c r="E17" s="18">
        <f t="shared" si="1"/>
        <v>1496</v>
      </c>
      <c r="F17" s="47">
        <v>785</v>
      </c>
      <c r="G17" s="47">
        <v>711</v>
      </c>
      <c r="I17" s="18">
        <v>10</v>
      </c>
      <c r="J17" s="18">
        <f t="shared" si="2"/>
        <v>785</v>
      </c>
      <c r="K17" s="18">
        <f t="shared" si="3"/>
        <v>711</v>
      </c>
      <c r="L17" s="18">
        <f t="shared" si="4"/>
        <v>168</v>
      </c>
      <c r="M17" s="18">
        <f t="shared" si="5"/>
        <v>128</v>
      </c>
      <c r="N17" s="23">
        <f t="shared" si="6"/>
        <v>0.21401273885350319</v>
      </c>
      <c r="O17" s="23">
        <f t="shared" si="6"/>
        <v>0.18002812939521801</v>
      </c>
      <c r="P17" s="23">
        <v>0.56271721386903317</v>
      </c>
      <c r="Q17" s="23">
        <v>0.55151022657259297</v>
      </c>
      <c r="R17" s="23">
        <f t="shared" si="7"/>
        <v>441.73301288719102</v>
      </c>
      <c r="S17" s="23">
        <f t="shared" si="7"/>
        <v>392.12377109311359</v>
      </c>
      <c r="T17" s="23">
        <f t="shared" si="8"/>
        <v>833.85678398030461</v>
      </c>
      <c r="U17" s="9">
        <v>1.1000000000000001</v>
      </c>
      <c r="V17" s="11">
        <v>1.2075</v>
      </c>
      <c r="W17" s="11">
        <f t="shared" si="9"/>
        <v>1107.5702733218397</v>
      </c>
    </row>
    <row r="18" spans="1:23" x14ac:dyDescent="0.25">
      <c r="A18" s="18">
        <v>11</v>
      </c>
      <c r="B18" s="18">
        <f t="shared" si="0"/>
        <v>253</v>
      </c>
      <c r="C18" s="18">
        <v>125</v>
      </c>
      <c r="D18" s="18">
        <v>128</v>
      </c>
      <c r="E18" s="18">
        <f t="shared" si="1"/>
        <v>1363</v>
      </c>
      <c r="F18" s="47">
        <v>700</v>
      </c>
      <c r="G18" s="47">
        <v>663</v>
      </c>
      <c r="I18" s="18">
        <v>11</v>
      </c>
      <c r="J18" s="18">
        <f t="shared" si="2"/>
        <v>700</v>
      </c>
      <c r="K18" s="18">
        <f t="shared" si="3"/>
        <v>663</v>
      </c>
      <c r="L18" s="18">
        <f t="shared" si="4"/>
        <v>125</v>
      </c>
      <c r="M18" s="18">
        <f t="shared" si="5"/>
        <v>128</v>
      </c>
      <c r="N18" s="23">
        <f t="shared" si="6"/>
        <v>0.17857142857142858</v>
      </c>
      <c r="O18" s="23">
        <f t="shared" si="6"/>
        <v>0.19306184012066366</v>
      </c>
      <c r="P18" s="23">
        <v>0.56800722340963639</v>
      </c>
      <c r="Q18" s="23">
        <v>0.63163068376358689</v>
      </c>
      <c r="R18" s="23">
        <f t="shared" si="7"/>
        <v>397.60505638674545</v>
      </c>
      <c r="S18" s="23">
        <f t="shared" si="7"/>
        <v>418.7711433352581</v>
      </c>
      <c r="T18" s="23">
        <f t="shared" si="8"/>
        <v>816.37619972200355</v>
      </c>
      <c r="U18" s="9">
        <v>1.1000000000000001</v>
      </c>
      <c r="V18" s="11">
        <v>1.2075</v>
      </c>
      <c r="W18" s="11">
        <f t="shared" si="9"/>
        <v>1084.3516872807513</v>
      </c>
    </row>
    <row r="19" spans="1:23" x14ac:dyDescent="0.25">
      <c r="A19" s="18">
        <v>12</v>
      </c>
      <c r="B19" s="18">
        <f t="shared" si="0"/>
        <v>304</v>
      </c>
      <c r="C19" s="18">
        <v>138</v>
      </c>
      <c r="D19" s="18">
        <v>166</v>
      </c>
      <c r="E19" s="18">
        <f t="shared" si="1"/>
        <v>1364</v>
      </c>
      <c r="F19" s="47">
        <v>675</v>
      </c>
      <c r="G19" s="47">
        <v>689</v>
      </c>
      <c r="I19" s="18">
        <v>12</v>
      </c>
      <c r="J19" s="18">
        <f t="shared" si="2"/>
        <v>675</v>
      </c>
      <c r="K19" s="18">
        <f t="shared" si="3"/>
        <v>689</v>
      </c>
      <c r="L19" s="18">
        <f t="shared" si="4"/>
        <v>138</v>
      </c>
      <c r="M19" s="18">
        <f t="shared" si="5"/>
        <v>166</v>
      </c>
      <c r="N19" s="23">
        <f t="shared" si="6"/>
        <v>0.20444444444444446</v>
      </c>
      <c r="O19" s="23">
        <f t="shared" si="6"/>
        <v>0.24092888243831639</v>
      </c>
      <c r="P19" s="23">
        <v>0.52156480470010524</v>
      </c>
      <c r="Q19" s="23">
        <v>0.57526440867496864</v>
      </c>
      <c r="R19" s="23">
        <f t="shared" si="7"/>
        <v>352.05624317257104</v>
      </c>
      <c r="S19" s="23">
        <f t="shared" si="7"/>
        <v>396.35717757705339</v>
      </c>
      <c r="T19" s="23">
        <f t="shared" si="8"/>
        <v>748.41342074962449</v>
      </c>
      <c r="U19" s="9">
        <v>1.1000000000000001</v>
      </c>
      <c r="V19" s="11">
        <v>1.2075</v>
      </c>
      <c r="W19" s="11">
        <f t="shared" si="9"/>
        <v>994.08012611068887</v>
      </c>
    </row>
    <row r="20" spans="1:23" x14ac:dyDescent="0.25">
      <c r="A20" s="18">
        <v>13</v>
      </c>
      <c r="B20" s="18">
        <f t="shared" si="0"/>
        <v>316</v>
      </c>
      <c r="C20" s="18">
        <v>167</v>
      </c>
      <c r="D20" s="18">
        <v>149</v>
      </c>
      <c r="E20" s="18">
        <f t="shared" si="1"/>
        <v>1199</v>
      </c>
      <c r="F20" s="47">
        <v>622</v>
      </c>
      <c r="G20" s="47">
        <v>577</v>
      </c>
      <c r="I20" s="18">
        <v>13</v>
      </c>
      <c r="J20" s="18">
        <f t="shared" si="2"/>
        <v>622</v>
      </c>
      <c r="K20" s="18">
        <f t="shared" si="3"/>
        <v>577</v>
      </c>
      <c r="L20" s="18">
        <f t="shared" si="4"/>
        <v>167</v>
      </c>
      <c r="M20" s="18">
        <f t="shared" si="5"/>
        <v>149</v>
      </c>
      <c r="N20" s="23">
        <f t="shared" si="6"/>
        <v>0.26848874598070738</v>
      </c>
      <c r="O20" s="23">
        <f t="shared" si="6"/>
        <v>0.2582322357019064</v>
      </c>
      <c r="P20" s="23">
        <v>0.5160635947954475</v>
      </c>
      <c r="Q20" s="23">
        <v>0.5934374665989699</v>
      </c>
      <c r="R20" s="23">
        <f t="shared" si="7"/>
        <v>320.99155596276836</v>
      </c>
      <c r="S20" s="23">
        <f t="shared" si="7"/>
        <v>342.41341822760563</v>
      </c>
      <c r="T20" s="23">
        <f t="shared" si="8"/>
        <v>663.40497419037399</v>
      </c>
      <c r="U20" s="9">
        <v>1.1000000000000001</v>
      </c>
      <c r="V20" s="11">
        <v>1.2075</v>
      </c>
      <c r="W20" s="11">
        <f t="shared" si="9"/>
        <v>881.16765696836433</v>
      </c>
    </row>
    <row r="21" spans="1:23" x14ac:dyDescent="0.25">
      <c r="A21" s="18">
        <v>14</v>
      </c>
      <c r="B21" s="18">
        <f t="shared" si="0"/>
        <v>1327</v>
      </c>
      <c r="C21" s="18">
        <v>1011</v>
      </c>
      <c r="D21" s="18">
        <v>316</v>
      </c>
      <c r="E21" s="18">
        <f t="shared" si="1"/>
        <v>1047</v>
      </c>
      <c r="F21" s="47">
        <v>538</v>
      </c>
      <c r="G21" s="47">
        <v>509</v>
      </c>
      <c r="I21" s="18">
        <v>14</v>
      </c>
      <c r="J21" s="18">
        <f t="shared" si="2"/>
        <v>538</v>
      </c>
      <c r="K21" s="18">
        <f t="shared" si="3"/>
        <v>509</v>
      </c>
      <c r="L21" s="18">
        <f t="shared" si="4"/>
        <v>1011</v>
      </c>
      <c r="M21" s="18">
        <f t="shared" si="5"/>
        <v>316</v>
      </c>
      <c r="N21" s="23">
        <f t="shared" si="6"/>
        <v>1.8791821561338291</v>
      </c>
      <c r="O21" s="23">
        <f t="shared" si="6"/>
        <v>0.62082514734774064</v>
      </c>
      <c r="P21" s="23">
        <v>0.63843652973737453</v>
      </c>
      <c r="Q21" s="23">
        <v>0.70099892444554568</v>
      </c>
      <c r="R21" s="23">
        <f t="shared" si="7"/>
        <v>343.47885299870751</v>
      </c>
      <c r="S21" s="23">
        <f t="shared" si="7"/>
        <v>356.80845254278273</v>
      </c>
      <c r="T21" s="23">
        <f t="shared" si="8"/>
        <v>700.28730554149024</v>
      </c>
      <c r="U21" s="9">
        <v>1.1000000000000001</v>
      </c>
      <c r="V21" s="11">
        <v>1.2075</v>
      </c>
      <c r="W21" s="11">
        <f t="shared" si="9"/>
        <v>930.15661358548448</v>
      </c>
    </row>
    <row r="22" spans="1:23" x14ac:dyDescent="0.25">
      <c r="A22" s="18">
        <v>15</v>
      </c>
      <c r="B22" s="18">
        <f t="shared" si="0"/>
        <v>817</v>
      </c>
      <c r="C22" s="18">
        <v>530</v>
      </c>
      <c r="D22" s="18">
        <v>287</v>
      </c>
      <c r="E22" s="18">
        <f t="shared" si="1"/>
        <v>1063</v>
      </c>
      <c r="F22" s="47">
        <v>562</v>
      </c>
      <c r="G22" s="47">
        <v>501</v>
      </c>
      <c r="I22" s="18">
        <v>15</v>
      </c>
      <c r="J22" s="18">
        <f t="shared" si="2"/>
        <v>562</v>
      </c>
      <c r="K22" s="18">
        <f t="shared" si="3"/>
        <v>501</v>
      </c>
      <c r="L22" s="18">
        <f t="shared" si="4"/>
        <v>530</v>
      </c>
      <c r="M22" s="18">
        <f t="shared" si="5"/>
        <v>287</v>
      </c>
      <c r="N22" s="23">
        <f t="shared" si="6"/>
        <v>0.94306049822064053</v>
      </c>
      <c r="O22" s="23">
        <f t="shared" si="6"/>
        <v>0.57285429141716571</v>
      </c>
      <c r="P22" s="23">
        <v>1.0435933178602841</v>
      </c>
      <c r="Q22" s="23">
        <v>0.73299310689807828</v>
      </c>
      <c r="R22" s="23">
        <f t="shared" si="7"/>
        <v>586.49944463747966</v>
      </c>
      <c r="S22" s="23">
        <f t="shared" si="7"/>
        <v>367.22954655593725</v>
      </c>
      <c r="T22" s="23">
        <f t="shared" si="8"/>
        <v>953.72899119341696</v>
      </c>
      <c r="U22" s="9">
        <v>1.1000000000000001</v>
      </c>
      <c r="V22" s="11">
        <v>1.2075</v>
      </c>
      <c r="W22" s="11">
        <f t="shared" si="9"/>
        <v>1266.7905325526563</v>
      </c>
    </row>
    <row r="23" spans="1:23" x14ac:dyDescent="0.25">
      <c r="A23" s="18">
        <v>16</v>
      </c>
      <c r="B23" s="18">
        <f t="shared" si="0"/>
        <v>756</v>
      </c>
      <c r="C23" s="18">
        <v>412</v>
      </c>
      <c r="D23" s="18">
        <v>344</v>
      </c>
      <c r="E23" s="18">
        <f t="shared" si="1"/>
        <v>909</v>
      </c>
      <c r="F23" s="47">
        <v>446</v>
      </c>
      <c r="G23" s="47">
        <v>463</v>
      </c>
      <c r="I23" s="18">
        <v>16</v>
      </c>
      <c r="J23" s="18">
        <f t="shared" si="2"/>
        <v>446</v>
      </c>
      <c r="K23" s="18">
        <f t="shared" si="3"/>
        <v>463</v>
      </c>
      <c r="L23" s="18">
        <f t="shared" si="4"/>
        <v>412</v>
      </c>
      <c r="M23" s="18">
        <f t="shared" si="5"/>
        <v>344</v>
      </c>
      <c r="N23" s="23">
        <f t="shared" si="6"/>
        <v>0.92376681614349776</v>
      </c>
      <c r="O23" s="23">
        <f t="shared" si="6"/>
        <v>0.74298056155507564</v>
      </c>
      <c r="P23" s="23">
        <v>0.69695700899342317</v>
      </c>
      <c r="Q23" s="23">
        <v>0.67078715145001055</v>
      </c>
      <c r="R23" s="23">
        <f t="shared" si="7"/>
        <v>310.84282601106673</v>
      </c>
      <c r="S23" s="23">
        <f t="shared" si="7"/>
        <v>310.57445112135491</v>
      </c>
      <c r="T23" s="23">
        <f t="shared" si="8"/>
        <v>621.41727713242165</v>
      </c>
      <c r="U23" s="9">
        <v>1.1000000000000001</v>
      </c>
      <c r="V23" s="11">
        <v>1.2075</v>
      </c>
      <c r="W23" s="11">
        <f t="shared" si="9"/>
        <v>825.39749835113912</v>
      </c>
    </row>
    <row r="24" spans="1:23" x14ac:dyDescent="0.25">
      <c r="A24" s="18">
        <v>17</v>
      </c>
      <c r="B24" s="18">
        <f t="shared" si="0"/>
        <v>745</v>
      </c>
      <c r="C24" s="18">
        <v>461</v>
      </c>
      <c r="D24" s="18">
        <v>284</v>
      </c>
      <c r="E24" s="18">
        <f t="shared" si="1"/>
        <v>894</v>
      </c>
      <c r="F24" s="47">
        <v>455</v>
      </c>
      <c r="G24" s="47">
        <v>439</v>
      </c>
      <c r="I24" s="18">
        <v>17</v>
      </c>
      <c r="J24" s="18">
        <f t="shared" si="2"/>
        <v>455</v>
      </c>
      <c r="K24" s="18">
        <f t="shared" si="3"/>
        <v>439</v>
      </c>
      <c r="L24" s="18">
        <f t="shared" si="4"/>
        <v>461</v>
      </c>
      <c r="M24" s="18">
        <f t="shared" si="5"/>
        <v>284</v>
      </c>
      <c r="N24" s="23">
        <f t="shared" si="6"/>
        <v>1.0131868131868131</v>
      </c>
      <c r="O24" s="23">
        <f t="shared" si="6"/>
        <v>0.64692482915717542</v>
      </c>
      <c r="P24" s="23">
        <v>1.0091442389909973</v>
      </c>
      <c r="Q24" s="23">
        <v>0.80869856940665596</v>
      </c>
      <c r="R24" s="23">
        <f t="shared" si="7"/>
        <v>459.16062874090375</v>
      </c>
      <c r="S24" s="23">
        <f t="shared" si="7"/>
        <v>355.01867196952196</v>
      </c>
      <c r="T24" s="23">
        <f t="shared" si="8"/>
        <v>814.17930071042565</v>
      </c>
      <c r="U24" s="9">
        <v>1.1000000000000001</v>
      </c>
      <c r="V24" s="11">
        <v>1.2075</v>
      </c>
      <c r="W24" s="11">
        <f t="shared" si="9"/>
        <v>1081.433656168623</v>
      </c>
    </row>
    <row r="25" spans="1:23" x14ac:dyDescent="0.25">
      <c r="A25" s="18">
        <v>18</v>
      </c>
      <c r="B25" s="18">
        <f t="shared" si="0"/>
        <v>402</v>
      </c>
      <c r="C25" s="18">
        <v>213</v>
      </c>
      <c r="D25" s="18">
        <v>189</v>
      </c>
      <c r="E25" s="18">
        <f t="shared" si="1"/>
        <v>879</v>
      </c>
      <c r="F25" s="47">
        <v>447</v>
      </c>
      <c r="G25" s="47">
        <v>432</v>
      </c>
      <c r="I25" s="18">
        <v>18</v>
      </c>
      <c r="J25" s="18">
        <f t="shared" si="2"/>
        <v>447</v>
      </c>
      <c r="K25" s="18">
        <f t="shared" si="3"/>
        <v>432</v>
      </c>
      <c r="L25" s="18">
        <f t="shared" si="4"/>
        <v>213</v>
      </c>
      <c r="M25" s="18">
        <f t="shared" si="5"/>
        <v>189</v>
      </c>
      <c r="N25" s="23">
        <f t="shared" si="6"/>
        <v>0.47651006711409394</v>
      </c>
      <c r="O25" s="23">
        <f t="shared" si="6"/>
        <v>0.4375</v>
      </c>
      <c r="P25" s="23">
        <v>1.018955829525831</v>
      </c>
      <c r="Q25" s="23">
        <v>0.79695779154279189</v>
      </c>
      <c r="R25" s="23">
        <f t="shared" si="7"/>
        <v>455.47325579804647</v>
      </c>
      <c r="S25" s="23">
        <f t="shared" si="7"/>
        <v>344.28576594648609</v>
      </c>
      <c r="T25" s="23">
        <f t="shared" si="8"/>
        <v>799.75902174453256</v>
      </c>
      <c r="U25" s="9">
        <v>1.1000000000000001</v>
      </c>
      <c r="V25" s="11">
        <v>1.2075</v>
      </c>
      <c r="W25" s="11">
        <f t="shared" si="9"/>
        <v>1062.2799206321756</v>
      </c>
    </row>
    <row r="26" spans="1:23" x14ac:dyDescent="0.25">
      <c r="A26" s="18">
        <v>19</v>
      </c>
      <c r="B26" s="18">
        <f t="shared" si="0"/>
        <v>490</v>
      </c>
      <c r="C26" s="18">
        <v>152</v>
      </c>
      <c r="D26" s="18">
        <v>338</v>
      </c>
      <c r="E26" s="18">
        <f t="shared" si="1"/>
        <v>800</v>
      </c>
      <c r="F26" s="47">
        <v>370</v>
      </c>
      <c r="G26" s="47">
        <v>430</v>
      </c>
      <c r="I26" s="18">
        <v>19</v>
      </c>
      <c r="J26" s="18">
        <f t="shared" si="2"/>
        <v>370</v>
      </c>
      <c r="K26" s="18">
        <f t="shared" si="3"/>
        <v>430</v>
      </c>
      <c r="L26" s="18">
        <f t="shared" si="4"/>
        <v>152</v>
      </c>
      <c r="M26" s="18">
        <f t="shared" si="5"/>
        <v>338</v>
      </c>
      <c r="N26" s="23">
        <f t="shared" si="6"/>
        <v>0.41081081081081083</v>
      </c>
      <c r="O26" s="23">
        <f t="shared" si="6"/>
        <v>0.78604651162790695</v>
      </c>
      <c r="P26" s="23">
        <v>0.62852975267773137</v>
      </c>
      <c r="Q26" s="23">
        <v>0.83678059372715008</v>
      </c>
      <c r="R26" s="23">
        <f t="shared" si="7"/>
        <v>232.5560084907606</v>
      </c>
      <c r="S26" s="23">
        <f t="shared" si="7"/>
        <v>359.81565530267454</v>
      </c>
      <c r="T26" s="23">
        <f t="shared" si="8"/>
        <v>592.37166379343512</v>
      </c>
      <c r="U26" s="9">
        <v>1.1000000000000001</v>
      </c>
      <c r="V26" s="11">
        <v>1.2075</v>
      </c>
      <c r="W26" s="11">
        <f t="shared" si="9"/>
        <v>786.81766243363029</v>
      </c>
    </row>
    <row r="27" spans="1:23" x14ac:dyDescent="0.25">
      <c r="A27" s="18">
        <v>20</v>
      </c>
      <c r="B27" s="18">
        <f t="shared" si="0"/>
        <v>450</v>
      </c>
      <c r="C27" s="18">
        <v>106</v>
      </c>
      <c r="D27" s="18">
        <v>344</v>
      </c>
      <c r="E27" s="18">
        <f t="shared" si="1"/>
        <v>899</v>
      </c>
      <c r="F27" s="47">
        <v>402</v>
      </c>
      <c r="G27" s="47">
        <v>497</v>
      </c>
      <c r="I27" s="18">
        <v>20</v>
      </c>
      <c r="J27" s="18">
        <f t="shared" si="2"/>
        <v>402</v>
      </c>
      <c r="K27" s="18">
        <f t="shared" si="3"/>
        <v>497</v>
      </c>
      <c r="L27" s="18">
        <f t="shared" si="4"/>
        <v>106</v>
      </c>
      <c r="M27" s="18">
        <f t="shared" si="5"/>
        <v>344</v>
      </c>
      <c r="N27" s="23">
        <f t="shared" si="6"/>
        <v>0.26368159203980102</v>
      </c>
      <c r="O27" s="23">
        <f t="shared" si="6"/>
        <v>0.69215291750503016</v>
      </c>
      <c r="P27" s="23">
        <v>0.56719046501466741</v>
      </c>
      <c r="Q27" s="23">
        <v>0.86531066601929851</v>
      </c>
      <c r="R27" s="23">
        <f t="shared" si="7"/>
        <v>228.01056693589629</v>
      </c>
      <c r="S27" s="23">
        <f t="shared" si="7"/>
        <v>430.05940101159138</v>
      </c>
      <c r="T27" s="23">
        <f t="shared" si="8"/>
        <v>658.06996794748761</v>
      </c>
      <c r="U27" s="9">
        <v>1.1000000000000001</v>
      </c>
      <c r="V27" s="11">
        <v>1.2075</v>
      </c>
      <c r="W27" s="11">
        <f t="shared" si="9"/>
        <v>874.08143492625049</v>
      </c>
    </row>
    <row r="28" spans="1:23" x14ac:dyDescent="0.25">
      <c r="A28" s="18">
        <v>21</v>
      </c>
      <c r="B28" s="18">
        <f t="shared" si="0"/>
        <v>548</v>
      </c>
      <c r="C28" s="18">
        <v>113</v>
      </c>
      <c r="D28" s="18">
        <v>435</v>
      </c>
      <c r="E28" s="18">
        <f t="shared" si="1"/>
        <v>895</v>
      </c>
      <c r="F28" s="47">
        <v>403</v>
      </c>
      <c r="G28" s="47">
        <v>492</v>
      </c>
      <c r="I28" s="18">
        <v>21</v>
      </c>
      <c r="J28" s="18">
        <f t="shared" si="2"/>
        <v>403</v>
      </c>
      <c r="K28" s="18">
        <f t="shared" si="3"/>
        <v>492</v>
      </c>
      <c r="L28" s="18">
        <f t="shared" si="4"/>
        <v>113</v>
      </c>
      <c r="M28" s="18">
        <f>D28</f>
        <v>435</v>
      </c>
      <c r="N28" s="23">
        <f t="shared" si="6"/>
        <v>0.28039702233250619</v>
      </c>
      <c r="O28" s="23">
        <f t="shared" si="6"/>
        <v>0.88414634146341464</v>
      </c>
      <c r="P28" s="23">
        <v>0.52464205539856512</v>
      </c>
      <c r="Q28" s="23">
        <v>0.92242851778304358</v>
      </c>
      <c r="R28" s="23">
        <f t="shared" si="7"/>
        <v>211.43074832562175</v>
      </c>
      <c r="S28" s="23">
        <f t="shared" si="7"/>
        <v>453.83483074925743</v>
      </c>
      <c r="T28" s="23">
        <f t="shared" si="8"/>
        <v>665.26557907487916</v>
      </c>
      <c r="U28" s="9">
        <v>1.1000000000000001</v>
      </c>
      <c r="V28" s="11">
        <v>1.2075</v>
      </c>
      <c r="W28" s="11">
        <f t="shared" si="9"/>
        <v>883.6390054062083</v>
      </c>
    </row>
    <row r="29" spans="1:23" x14ac:dyDescent="0.25">
      <c r="A29" s="18">
        <v>22</v>
      </c>
      <c r="B29" s="18">
        <f t="shared" si="0"/>
        <v>671</v>
      </c>
      <c r="C29" s="18">
        <v>127</v>
      </c>
      <c r="D29" s="18">
        <v>544</v>
      </c>
      <c r="E29" s="18">
        <f t="shared" si="1"/>
        <v>913</v>
      </c>
      <c r="F29" s="47">
        <v>395</v>
      </c>
      <c r="G29" s="47">
        <v>518</v>
      </c>
      <c r="I29" s="18">
        <v>22</v>
      </c>
      <c r="J29" s="18">
        <f t="shared" si="2"/>
        <v>395</v>
      </c>
      <c r="K29" s="18">
        <f t="shared" si="3"/>
        <v>518</v>
      </c>
      <c r="L29" s="18">
        <f t="shared" si="4"/>
        <v>127</v>
      </c>
      <c r="M29" s="18">
        <f t="shared" si="5"/>
        <v>544</v>
      </c>
      <c r="N29" s="23">
        <f t="shared" si="6"/>
        <v>0.32151898734177214</v>
      </c>
      <c r="O29" s="23">
        <f t="shared" si="6"/>
        <v>1.0501930501930501</v>
      </c>
      <c r="P29" s="23">
        <v>0.5405827892700672</v>
      </c>
      <c r="Q29" s="23">
        <v>0.97822522951551583</v>
      </c>
      <c r="R29" s="23">
        <f t="shared" si="7"/>
        <v>213.53020176167655</v>
      </c>
      <c r="S29" s="23">
        <f t="shared" si="7"/>
        <v>506.7206688890372</v>
      </c>
      <c r="T29" s="23">
        <f t="shared" si="8"/>
        <v>720.25087065071375</v>
      </c>
      <c r="U29" s="9">
        <v>1.1000000000000001</v>
      </c>
      <c r="V29" s="11">
        <v>1.2075</v>
      </c>
      <c r="W29" s="11">
        <f t="shared" si="9"/>
        <v>956.67321894181066</v>
      </c>
    </row>
    <row r="30" spans="1:23" x14ac:dyDescent="0.25">
      <c r="A30" s="18">
        <v>23</v>
      </c>
      <c r="B30" s="18">
        <f t="shared" si="0"/>
        <v>593</v>
      </c>
      <c r="C30" s="18">
        <v>175</v>
      </c>
      <c r="D30" s="18">
        <v>418</v>
      </c>
      <c r="E30" s="18">
        <f t="shared" si="1"/>
        <v>968</v>
      </c>
      <c r="F30" s="47">
        <v>422</v>
      </c>
      <c r="G30" s="47">
        <v>546</v>
      </c>
      <c r="I30" s="18">
        <v>23</v>
      </c>
      <c r="J30" s="18">
        <f t="shared" si="2"/>
        <v>422</v>
      </c>
      <c r="K30" s="18">
        <f t="shared" si="3"/>
        <v>546</v>
      </c>
      <c r="L30" s="18">
        <f t="shared" si="4"/>
        <v>175</v>
      </c>
      <c r="M30" s="18">
        <f t="shared" si="5"/>
        <v>418</v>
      </c>
      <c r="N30" s="23">
        <f t="shared" si="6"/>
        <v>0.41469194312796209</v>
      </c>
      <c r="O30" s="23">
        <f t="shared" si="6"/>
        <v>0.76556776556776551</v>
      </c>
      <c r="P30" s="23">
        <v>0.52816771700088849</v>
      </c>
      <c r="Q30" s="23">
        <v>0.99177549684906241</v>
      </c>
      <c r="R30" s="23">
        <f t="shared" si="7"/>
        <v>222.88677657437495</v>
      </c>
      <c r="S30" s="23">
        <f t="shared" si="7"/>
        <v>541.50942127958808</v>
      </c>
      <c r="T30" s="23">
        <f t="shared" si="8"/>
        <v>764.39619785396303</v>
      </c>
      <c r="U30" s="9">
        <v>1.1000000000000001</v>
      </c>
      <c r="V30" s="11">
        <v>1.2075</v>
      </c>
      <c r="W30" s="11">
        <f t="shared" si="9"/>
        <v>1015.3092497995266</v>
      </c>
    </row>
    <row r="31" spans="1:23" x14ac:dyDescent="0.25">
      <c r="A31" s="18">
        <v>24</v>
      </c>
      <c r="B31" s="18">
        <f t="shared" si="0"/>
        <v>528</v>
      </c>
      <c r="C31" s="18">
        <v>138</v>
      </c>
      <c r="D31" s="18">
        <v>390</v>
      </c>
      <c r="E31" s="18">
        <f t="shared" si="1"/>
        <v>1063</v>
      </c>
      <c r="F31" s="47">
        <v>470</v>
      </c>
      <c r="G31" s="47">
        <v>593</v>
      </c>
      <c r="I31" s="18">
        <v>24</v>
      </c>
      <c r="J31" s="18">
        <f t="shared" si="2"/>
        <v>470</v>
      </c>
      <c r="K31" s="18">
        <f t="shared" si="3"/>
        <v>593</v>
      </c>
      <c r="L31" s="18">
        <f t="shared" si="4"/>
        <v>138</v>
      </c>
      <c r="M31" s="18">
        <f t="shared" si="5"/>
        <v>390</v>
      </c>
      <c r="N31" s="23">
        <f t="shared" si="6"/>
        <v>0.29361702127659572</v>
      </c>
      <c r="O31" s="23">
        <f t="shared" si="6"/>
        <v>0.65767284991568298</v>
      </c>
      <c r="P31" s="23">
        <v>0.54854732023040464</v>
      </c>
      <c r="Q31" s="23">
        <v>0.99932185300383425</v>
      </c>
      <c r="R31" s="23">
        <f t="shared" si="7"/>
        <v>257.81724050829018</v>
      </c>
      <c r="S31" s="23">
        <f t="shared" si="7"/>
        <v>592.5978588312737</v>
      </c>
      <c r="T31" s="23">
        <f t="shared" si="8"/>
        <v>850.41509933956388</v>
      </c>
      <c r="U31" s="9">
        <v>1.1000000000000001</v>
      </c>
      <c r="V31" s="11">
        <v>1.2075</v>
      </c>
      <c r="W31" s="11">
        <f t="shared" si="9"/>
        <v>1129.5638556977758</v>
      </c>
    </row>
    <row r="32" spans="1:23" x14ac:dyDescent="0.25">
      <c r="A32" s="18">
        <v>25</v>
      </c>
      <c r="B32" s="18">
        <f t="shared" si="0"/>
        <v>646</v>
      </c>
      <c r="C32" s="18">
        <v>130</v>
      </c>
      <c r="D32" s="18">
        <v>516</v>
      </c>
      <c r="E32" s="18">
        <f t="shared" si="1"/>
        <v>938</v>
      </c>
      <c r="F32" s="47">
        <v>450</v>
      </c>
      <c r="G32" s="47">
        <v>488</v>
      </c>
      <c r="I32" s="18">
        <v>25</v>
      </c>
      <c r="J32" s="18">
        <f t="shared" si="2"/>
        <v>450</v>
      </c>
      <c r="K32" s="18">
        <f t="shared" si="3"/>
        <v>488</v>
      </c>
      <c r="L32" s="18">
        <f t="shared" si="4"/>
        <v>130</v>
      </c>
      <c r="M32" s="18">
        <f t="shared" si="5"/>
        <v>516</v>
      </c>
      <c r="N32" s="23">
        <f t="shared" si="6"/>
        <v>0.28888888888888886</v>
      </c>
      <c r="O32" s="23">
        <f t="shared" si="6"/>
        <v>1.0573770491803278</v>
      </c>
      <c r="P32" s="23">
        <v>0.58908696535600669</v>
      </c>
      <c r="Q32" s="23">
        <v>1.084123079113771</v>
      </c>
      <c r="R32" s="23">
        <f t="shared" si="7"/>
        <v>265.08913441020303</v>
      </c>
      <c r="S32" s="23">
        <f t="shared" si="7"/>
        <v>529.05206260752027</v>
      </c>
      <c r="T32" s="23">
        <f t="shared" si="8"/>
        <v>794.14119701772324</v>
      </c>
      <c r="U32" s="9">
        <v>1.1000000000000001</v>
      </c>
      <c r="V32" s="11">
        <v>1.2075</v>
      </c>
      <c r="W32" s="11">
        <f t="shared" si="9"/>
        <v>1054.818044938791</v>
      </c>
    </row>
    <row r="33" spans="1:23" x14ac:dyDescent="0.25">
      <c r="A33" s="18">
        <v>26</v>
      </c>
      <c r="B33" s="18">
        <f t="shared" si="0"/>
        <v>681</v>
      </c>
      <c r="C33" s="18">
        <v>206</v>
      </c>
      <c r="D33" s="18">
        <v>475</v>
      </c>
      <c r="E33" s="18">
        <f t="shared" si="1"/>
        <v>1086</v>
      </c>
      <c r="F33" s="47">
        <v>468</v>
      </c>
      <c r="G33" s="47">
        <v>618</v>
      </c>
      <c r="I33" s="18">
        <v>26</v>
      </c>
      <c r="J33" s="18">
        <f t="shared" si="2"/>
        <v>468</v>
      </c>
      <c r="K33" s="18">
        <f t="shared" si="3"/>
        <v>618</v>
      </c>
      <c r="L33" s="18">
        <f t="shared" si="4"/>
        <v>206</v>
      </c>
      <c r="M33" s="18">
        <f t="shared" si="5"/>
        <v>475</v>
      </c>
      <c r="N33" s="23">
        <f t="shared" si="6"/>
        <v>0.44017094017094016</v>
      </c>
      <c r="O33" s="23">
        <f t="shared" si="6"/>
        <v>0.76860841423948223</v>
      </c>
      <c r="P33" s="23">
        <v>0.59093466609863377</v>
      </c>
      <c r="Q33" s="23">
        <v>1.0715821873551956</v>
      </c>
      <c r="R33" s="23">
        <f t="shared" si="7"/>
        <v>276.55742373416058</v>
      </c>
      <c r="S33" s="23">
        <f t="shared" si="7"/>
        <v>662.23779178551092</v>
      </c>
      <c r="T33" s="23">
        <f t="shared" si="8"/>
        <v>938.7952155196715</v>
      </c>
      <c r="U33" s="9">
        <v>1.1000000000000001</v>
      </c>
      <c r="V33" s="11">
        <v>1.2075</v>
      </c>
      <c r="W33" s="11">
        <f t="shared" si="9"/>
        <v>1246.9547450140037</v>
      </c>
    </row>
    <row r="34" spans="1:23" x14ac:dyDescent="0.25">
      <c r="A34" s="18">
        <v>27</v>
      </c>
      <c r="B34" s="18">
        <f t="shared" si="0"/>
        <v>617</v>
      </c>
      <c r="C34" s="18">
        <v>162</v>
      </c>
      <c r="D34" s="18">
        <v>455</v>
      </c>
      <c r="E34" s="18">
        <f t="shared" si="1"/>
        <v>1107</v>
      </c>
      <c r="F34" s="47">
        <v>484</v>
      </c>
      <c r="G34" s="47">
        <v>623</v>
      </c>
      <c r="I34" s="18">
        <v>27</v>
      </c>
      <c r="J34" s="18">
        <f t="shared" si="2"/>
        <v>484</v>
      </c>
      <c r="K34" s="18">
        <f t="shared" si="3"/>
        <v>623</v>
      </c>
      <c r="L34" s="18">
        <f t="shared" si="4"/>
        <v>162</v>
      </c>
      <c r="M34" s="18">
        <f t="shared" si="5"/>
        <v>455</v>
      </c>
      <c r="N34" s="23">
        <f t="shared" si="6"/>
        <v>0.33471074380165289</v>
      </c>
      <c r="O34" s="23">
        <f t="shared" si="6"/>
        <v>0.7303370786516854</v>
      </c>
      <c r="P34" s="23">
        <v>0.58748128597612848</v>
      </c>
      <c r="Q34" s="23">
        <v>1.0678788469735412</v>
      </c>
      <c r="R34" s="23">
        <f t="shared" si="7"/>
        <v>284.34094241244617</v>
      </c>
      <c r="S34" s="23">
        <f t="shared" si="7"/>
        <v>665.28852166451611</v>
      </c>
      <c r="T34" s="23">
        <f t="shared" si="8"/>
        <v>949.62946407696222</v>
      </c>
      <c r="U34" s="9">
        <v>1.1000000000000001</v>
      </c>
      <c r="V34" s="11">
        <v>1.2075</v>
      </c>
      <c r="W34" s="11">
        <f t="shared" si="9"/>
        <v>1261.3453356602251</v>
      </c>
    </row>
    <row r="35" spans="1:23" x14ac:dyDescent="0.25">
      <c r="A35" s="18">
        <v>28</v>
      </c>
      <c r="B35" s="18">
        <f t="shared" si="0"/>
        <v>476</v>
      </c>
      <c r="C35" s="18">
        <v>172</v>
      </c>
      <c r="D35" s="18">
        <v>304</v>
      </c>
      <c r="E35" s="18">
        <f t="shared" si="1"/>
        <v>1140</v>
      </c>
      <c r="F35" s="47">
        <v>524</v>
      </c>
      <c r="G35" s="47">
        <v>616</v>
      </c>
      <c r="I35" s="18">
        <v>28</v>
      </c>
      <c r="J35" s="18">
        <f t="shared" si="2"/>
        <v>524</v>
      </c>
      <c r="K35" s="18">
        <f t="shared" si="3"/>
        <v>616</v>
      </c>
      <c r="L35" s="18">
        <f t="shared" si="4"/>
        <v>172</v>
      </c>
      <c r="M35" s="18">
        <f t="shared" si="5"/>
        <v>304</v>
      </c>
      <c r="N35" s="23">
        <f t="shared" si="6"/>
        <v>0.3282442748091603</v>
      </c>
      <c r="O35" s="23">
        <f t="shared" si="6"/>
        <v>0.4935064935064935</v>
      </c>
      <c r="P35" s="23">
        <v>0.59231119602091498</v>
      </c>
      <c r="Q35" s="23">
        <v>1.0555219569342595</v>
      </c>
      <c r="R35" s="23">
        <f t="shared" si="7"/>
        <v>310.37106671495945</v>
      </c>
      <c r="S35" s="23">
        <f t="shared" si="7"/>
        <v>650.20152547150383</v>
      </c>
      <c r="T35" s="23">
        <f t="shared" si="8"/>
        <v>960.57259218646323</v>
      </c>
      <c r="U35" s="9">
        <v>1.1000000000000001</v>
      </c>
      <c r="V35" s="11">
        <v>1.2075</v>
      </c>
      <c r="W35" s="11">
        <f t="shared" si="9"/>
        <v>1275.8805455716697</v>
      </c>
    </row>
    <row r="36" spans="1:23" x14ac:dyDescent="0.25">
      <c r="A36" s="18">
        <v>29</v>
      </c>
      <c r="B36" s="18">
        <f t="shared" si="0"/>
        <v>555</v>
      </c>
      <c r="C36" s="18">
        <v>151</v>
      </c>
      <c r="D36" s="18">
        <v>404</v>
      </c>
      <c r="E36" s="18">
        <f t="shared" si="1"/>
        <v>1005</v>
      </c>
      <c r="F36" s="47">
        <v>478</v>
      </c>
      <c r="G36" s="47">
        <v>527</v>
      </c>
      <c r="I36" s="18">
        <v>29</v>
      </c>
      <c r="J36" s="18">
        <f t="shared" si="2"/>
        <v>478</v>
      </c>
      <c r="K36" s="18">
        <f t="shared" si="3"/>
        <v>527</v>
      </c>
      <c r="L36" s="18">
        <f t="shared" si="4"/>
        <v>151</v>
      </c>
      <c r="M36" s="18">
        <f t="shared" si="5"/>
        <v>404</v>
      </c>
      <c r="N36" s="23">
        <f t="shared" si="6"/>
        <v>0.31589958158995818</v>
      </c>
      <c r="O36" s="23">
        <f t="shared" si="6"/>
        <v>0.76660341555977229</v>
      </c>
      <c r="P36" s="23">
        <v>0.60224673401575823</v>
      </c>
      <c r="Q36" s="23">
        <v>1.0870766448277194</v>
      </c>
      <c r="R36" s="23">
        <f t="shared" si="7"/>
        <v>287.87393885953242</v>
      </c>
      <c r="S36" s="23">
        <f t="shared" si="7"/>
        <v>572.88939182420813</v>
      </c>
      <c r="T36" s="23">
        <f t="shared" si="8"/>
        <v>860.76333068374061</v>
      </c>
      <c r="U36" s="9">
        <v>1.1000000000000001</v>
      </c>
      <c r="V36" s="11">
        <v>1.2075</v>
      </c>
      <c r="W36" s="11">
        <f t="shared" si="9"/>
        <v>1143.3088939806785</v>
      </c>
    </row>
    <row r="37" spans="1:23" x14ac:dyDescent="0.25">
      <c r="A37" s="18">
        <v>30</v>
      </c>
      <c r="B37" s="18">
        <f t="shared" si="0"/>
        <v>543</v>
      </c>
      <c r="C37" s="18">
        <v>159</v>
      </c>
      <c r="D37" s="18">
        <v>384</v>
      </c>
      <c r="E37" s="18">
        <f t="shared" si="1"/>
        <v>1143</v>
      </c>
      <c r="F37" s="47">
        <v>529</v>
      </c>
      <c r="G37" s="47">
        <v>614</v>
      </c>
      <c r="I37" s="18">
        <v>30</v>
      </c>
      <c r="J37" s="18">
        <f t="shared" si="2"/>
        <v>529</v>
      </c>
      <c r="K37" s="18">
        <f t="shared" si="3"/>
        <v>614</v>
      </c>
      <c r="L37" s="18">
        <f t="shared" si="4"/>
        <v>159</v>
      </c>
      <c r="M37" s="18">
        <f t="shared" si="5"/>
        <v>384</v>
      </c>
      <c r="N37" s="23">
        <f t="shared" si="6"/>
        <v>0.30056710775047257</v>
      </c>
      <c r="O37" s="23">
        <f t="shared" si="6"/>
        <v>0.62540716612377845</v>
      </c>
      <c r="P37" s="23">
        <v>0.58973353938903017</v>
      </c>
      <c r="Q37" s="23">
        <v>1.0539822754904051</v>
      </c>
      <c r="R37" s="23">
        <f t="shared" si="7"/>
        <v>311.96904233679697</v>
      </c>
      <c r="S37" s="23">
        <f t="shared" si="7"/>
        <v>647.14511715110871</v>
      </c>
      <c r="T37" s="23">
        <f t="shared" si="8"/>
        <v>959.11415948790568</v>
      </c>
      <c r="U37" s="9">
        <v>1.1000000000000001</v>
      </c>
      <c r="V37" s="11">
        <v>1.2075</v>
      </c>
      <c r="W37" s="11">
        <f t="shared" si="9"/>
        <v>1273.9433823398108</v>
      </c>
    </row>
    <row r="38" spans="1:23" x14ac:dyDescent="0.25">
      <c r="A38" s="18">
        <v>31</v>
      </c>
      <c r="B38" s="18">
        <f t="shared" si="0"/>
        <v>492</v>
      </c>
      <c r="C38" s="18">
        <v>142</v>
      </c>
      <c r="D38" s="18">
        <v>350</v>
      </c>
      <c r="E38" s="18">
        <f t="shared" si="1"/>
        <v>1085</v>
      </c>
      <c r="F38" s="47">
        <v>544</v>
      </c>
      <c r="G38" s="47">
        <v>541</v>
      </c>
      <c r="I38" s="18">
        <v>31</v>
      </c>
      <c r="J38" s="18">
        <f t="shared" si="2"/>
        <v>544</v>
      </c>
      <c r="K38" s="18">
        <f t="shared" si="3"/>
        <v>541</v>
      </c>
      <c r="L38" s="18">
        <f t="shared" si="4"/>
        <v>142</v>
      </c>
      <c r="M38" s="18">
        <f t="shared" si="5"/>
        <v>350</v>
      </c>
      <c r="N38" s="23">
        <f t="shared" si="6"/>
        <v>0.2610294117647059</v>
      </c>
      <c r="O38" s="23">
        <f t="shared" si="6"/>
        <v>0.64695009242144175</v>
      </c>
      <c r="P38" s="23">
        <v>0.59155934665696264</v>
      </c>
      <c r="Q38" s="23">
        <v>1.0516489954476982</v>
      </c>
      <c r="R38" s="23">
        <f t="shared" si="7"/>
        <v>321.80828458138768</v>
      </c>
      <c r="S38" s="23">
        <f t="shared" si="7"/>
        <v>568.94210653720472</v>
      </c>
      <c r="T38" s="23">
        <f t="shared" si="8"/>
        <v>890.75039111859246</v>
      </c>
      <c r="U38" s="9">
        <v>1.1000000000000001</v>
      </c>
      <c r="V38" s="11">
        <v>1.2075</v>
      </c>
      <c r="W38" s="11">
        <f t="shared" si="9"/>
        <v>1183.1392070032705</v>
      </c>
    </row>
    <row r="39" spans="1:23" x14ac:dyDescent="0.25">
      <c r="A39" s="18">
        <v>32</v>
      </c>
      <c r="B39" s="18">
        <f t="shared" si="0"/>
        <v>477</v>
      </c>
      <c r="C39" s="18">
        <v>132</v>
      </c>
      <c r="D39" s="18">
        <v>345</v>
      </c>
      <c r="E39" s="18">
        <f t="shared" si="1"/>
        <v>1052</v>
      </c>
      <c r="F39" s="47">
        <v>511</v>
      </c>
      <c r="G39" s="47">
        <v>541</v>
      </c>
      <c r="I39" s="18">
        <v>32</v>
      </c>
      <c r="J39" s="18">
        <f t="shared" si="2"/>
        <v>511</v>
      </c>
      <c r="K39" s="18">
        <f t="shared" si="3"/>
        <v>541</v>
      </c>
      <c r="L39" s="18">
        <f t="shared" si="4"/>
        <v>132</v>
      </c>
      <c r="M39" s="18">
        <f t="shared" si="5"/>
        <v>345</v>
      </c>
      <c r="N39" s="23">
        <f t="shared" si="6"/>
        <v>0.2583170254403131</v>
      </c>
      <c r="O39" s="23">
        <f t="shared" si="6"/>
        <v>0.63770794824399257</v>
      </c>
      <c r="P39" s="23">
        <v>0.59426742121259934</v>
      </c>
      <c r="Q39" s="23">
        <v>1.0435406001265743</v>
      </c>
      <c r="R39" s="23">
        <f t="shared" si="7"/>
        <v>303.67065223963829</v>
      </c>
      <c r="S39" s="23">
        <f t="shared" si="7"/>
        <v>564.5554646684767</v>
      </c>
      <c r="T39" s="23">
        <f t="shared" si="8"/>
        <v>868.22611690811505</v>
      </c>
      <c r="U39" s="9">
        <v>1.1000000000000001</v>
      </c>
      <c r="V39" s="11">
        <v>1.2075</v>
      </c>
      <c r="W39" s="11">
        <f t="shared" si="9"/>
        <v>1153.2213397832038</v>
      </c>
    </row>
    <row r="40" spans="1:23" x14ac:dyDescent="0.25">
      <c r="A40" s="18">
        <v>33</v>
      </c>
      <c r="B40" s="18">
        <f t="shared" si="0"/>
        <v>464</v>
      </c>
      <c r="C40" s="18">
        <v>138</v>
      </c>
      <c r="D40" s="18">
        <v>326</v>
      </c>
      <c r="E40" s="18">
        <f t="shared" si="1"/>
        <v>960</v>
      </c>
      <c r="F40" s="47">
        <v>509</v>
      </c>
      <c r="G40" s="47">
        <v>451</v>
      </c>
      <c r="I40" s="18">
        <v>33</v>
      </c>
      <c r="J40" s="18">
        <f t="shared" si="2"/>
        <v>509</v>
      </c>
      <c r="K40" s="18">
        <f t="shared" si="3"/>
        <v>451</v>
      </c>
      <c r="L40" s="18">
        <f t="shared" si="4"/>
        <v>138</v>
      </c>
      <c r="M40" s="18">
        <f t="shared" si="5"/>
        <v>326</v>
      </c>
      <c r="N40" s="23">
        <f t="shared" si="6"/>
        <v>0.27111984282907664</v>
      </c>
      <c r="O40" s="23">
        <f t="shared" si="6"/>
        <v>0.72283813747228376</v>
      </c>
      <c r="P40" s="23">
        <v>0.6017882154708406</v>
      </c>
      <c r="Q40" s="23">
        <v>1.0643326766808088</v>
      </c>
      <c r="R40" s="23">
        <f t="shared" si="7"/>
        <v>306.31020167465789</v>
      </c>
      <c r="S40" s="23">
        <f t="shared" si="7"/>
        <v>480.01403718304476</v>
      </c>
      <c r="T40" s="23">
        <f t="shared" si="8"/>
        <v>786.32423885770265</v>
      </c>
      <c r="U40" s="9">
        <v>1.1000000000000001</v>
      </c>
      <c r="V40" s="11">
        <v>1.2075</v>
      </c>
      <c r="W40" s="11">
        <f t="shared" si="9"/>
        <v>1044.4351702627437</v>
      </c>
    </row>
    <row r="41" spans="1:23" x14ac:dyDescent="0.25">
      <c r="A41" s="18">
        <v>34</v>
      </c>
      <c r="B41" s="18">
        <f t="shared" si="0"/>
        <v>450</v>
      </c>
      <c r="C41" s="18">
        <v>164</v>
      </c>
      <c r="D41" s="18">
        <v>286</v>
      </c>
      <c r="E41" s="18">
        <f t="shared" si="1"/>
        <v>961</v>
      </c>
      <c r="F41" s="47">
        <v>482</v>
      </c>
      <c r="G41" s="47">
        <v>479</v>
      </c>
      <c r="I41" s="18">
        <v>34</v>
      </c>
      <c r="J41" s="18">
        <f t="shared" si="2"/>
        <v>482</v>
      </c>
      <c r="K41" s="18">
        <f t="shared" si="3"/>
        <v>479</v>
      </c>
      <c r="L41" s="18">
        <f t="shared" si="4"/>
        <v>164</v>
      </c>
      <c r="M41" s="18">
        <f t="shared" si="5"/>
        <v>286</v>
      </c>
      <c r="N41" s="23">
        <f t="shared" si="6"/>
        <v>0.34024896265560167</v>
      </c>
      <c r="O41" s="23">
        <f t="shared" si="6"/>
        <v>0.59707724425887265</v>
      </c>
      <c r="P41" s="23">
        <v>0.63617005593257436</v>
      </c>
      <c r="Q41" s="23">
        <v>1.0705688367753552</v>
      </c>
      <c r="R41" s="23">
        <f t="shared" si="7"/>
        <v>306.63396695950087</v>
      </c>
      <c r="S41" s="23">
        <f t="shared" si="7"/>
        <v>512.80247281539516</v>
      </c>
      <c r="T41" s="23">
        <f t="shared" si="8"/>
        <v>819.43643977489603</v>
      </c>
      <c r="U41" s="9">
        <v>1.1000000000000001</v>
      </c>
      <c r="V41" s="11">
        <v>1.2075</v>
      </c>
      <c r="W41" s="11">
        <f t="shared" si="9"/>
        <v>1088.4164511310057</v>
      </c>
    </row>
    <row r="42" spans="1:23" x14ac:dyDescent="0.25">
      <c r="A42" s="18">
        <v>35</v>
      </c>
      <c r="B42" s="18">
        <f t="shared" si="0"/>
        <v>439</v>
      </c>
      <c r="C42" s="18">
        <v>135</v>
      </c>
      <c r="D42" s="18">
        <v>304</v>
      </c>
      <c r="E42" s="18">
        <f t="shared" si="1"/>
        <v>1000</v>
      </c>
      <c r="F42" s="47">
        <v>537</v>
      </c>
      <c r="G42" s="47">
        <v>463</v>
      </c>
      <c r="I42" s="18">
        <v>35</v>
      </c>
      <c r="J42" s="18">
        <f t="shared" si="2"/>
        <v>537</v>
      </c>
      <c r="K42" s="18">
        <f t="shared" si="3"/>
        <v>463</v>
      </c>
      <c r="L42" s="18">
        <f t="shared" si="4"/>
        <v>135</v>
      </c>
      <c r="M42" s="18">
        <f t="shared" si="5"/>
        <v>304</v>
      </c>
      <c r="N42" s="23">
        <f t="shared" si="6"/>
        <v>0.25139664804469275</v>
      </c>
      <c r="O42" s="23">
        <f t="shared" si="6"/>
        <v>0.6565874730021598</v>
      </c>
      <c r="P42" s="23">
        <v>0.6068072826883133</v>
      </c>
      <c r="Q42" s="23">
        <v>1.0323614572640074</v>
      </c>
      <c r="R42" s="23">
        <f t="shared" si="7"/>
        <v>325.85551080362421</v>
      </c>
      <c r="S42" s="23">
        <f t="shared" si="7"/>
        <v>477.98335471323543</v>
      </c>
      <c r="T42" s="23">
        <f t="shared" si="8"/>
        <v>803.83886551685964</v>
      </c>
      <c r="U42" s="9">
        <v>1.1000000000000001</v>
      </c>
      <c r="V42" s="11">
        <v>1.2075</v>
      </c>
      <c r="W42" s="11">
        <f t="shared" si="9"/>
        <v>1067.6989731227688</v>
      </c>
    </row>
    <row r="43" spans="1:23" x14ac:dyDescent="0.25">
      <c r="A43" s="18">
        <v>36</v>
      </c>
      <c r="B43" s="18">
        <f t="shared" si="0"/>
        <v>460</v>
      </c>
      <c r="C43" s="18">
        <v>164</v>
      </c>
      <c r="D43" s="18">
        <v>296</v>
      </c>
      <c r="E43" s="18">
        <f t="shared" si="1"/>
        <v>990</v>
      </c>
      <c r="F43" s="47">
        <v>500</v>
      </c>
      <c r="G43" s="47">
        <v>490</v>
      </c>
      <c r="I43" s="18">
        <v>36</v>
      </c>
      <c r="J43" s="18">
        <f t="shared" si="2"/>
        <v>500</v>
      </c>
      <c r="K43" s="18">
        <f t="shared" si="3"/>
        <v>490</v>
      </c>
      <c r="L43" s="18">
        <f t="shared" si="4"/>
        <v>164</v>
      </c>
      <c r="M43" s="18">
        <f t="shared" si="5"/>
        <v>296</v>
      </c>
      <c r="N43" s="23">
        <f t="shared" si="6"/>
        <v>0.32800000000000001</v>
      </c>
      <c r="O43" s="23">
        <f t="shared" si="6"/>
        <v>0.60408163265306125</v>
      </c>
      <c r="P43" s="23">
        <v>0.60655592038352579</v>
      </c>
      <c r="Q43" s="23">
        <v>1.0105511182123841</v>
      </c>
      <c r="R43" s="23">
        <f t="shared" si="7"/>
        <v>303.27796019176287</v>
      </c>
      <c r="S43" s="23">
        <f t="shared" si="7"/>
        <v>495.17004792406817</v>
      </c>
      <c r="T43" s="23">
        <f t="shared" si="8"/>
        <v>798.44800811583104</v>
      </c>
      <c r="U43" s="9">
        <v>1.1000000000000001</v>
      </c>
      <c r="V43" s="11">
        <v>1.2075</v>
      </c>
      <c r="W43" s="11">
        <f t="shared" si="9"/>
        <v>1060.5385667798525</v>
      </c>
    </row>
    <row r="44" spans="1:23" x14ac:dyDescent="0.25">
      <c r="A44" s="18">
        <v>37</v>
      </c>
      <c r="B44" s="18">
        <f t="shared" si="0"/>
        <v>391</v>
      </c>
      <c r="C44" s="18">
        <v>148</v>
      </c>
      <c r="D44" s="18">
        <v>243</v>
      </c>
      <c r="E44" s="18">
        <f t="shared" si="1"/>
        <v>911</v>
      </c>
      <c r="F44" s="47">
        <v>450</v>
      </c>
      <c r="G44" s="47">
        <v>461</v>
      </c>
      <c r="I44" s="18">
        <v>37</v>
      </c>
      <c r="J44" s="18">
        <f t="shared" si="2"/>
        <v>450</v>
      </c>
      <c r="K44" s="18">
        <f t="shared" si="3"/>
        <v>461</v>
      </c>
      <c r="L44" s="18">
        <f t="shared" si="4"/>
        <v>148</v>
      </c>
      <c r="M44" s="18">
        <f t="shared" si="5"/>
        <v>243</v>
      </c>
      <c r="N44" s="23">
        <f t="shared" si="6"/>
        <v>0.3288888888888889</v>
      </c>
      <c r="O44" s="23">
        <f t="shared" si="6"/>
        <v>0.52711496746203901</v>
      </c>
      <c r="P44" s="23">
        <v>0.59978615147079384</v>
      </c>
      <c r="Q44" s="23">
        <v>0.95662031297205785</v>
      </c>
      <c r="R44" s="23">
        <f t="shared" si="7"/>
        <v>269.90376816185722</v>
      </c>
      <c r="S44" s="23">
        <f t="shared" si="7"/>
        <v>441.00196428011867</v>
      </c>
      <c r="T44" s="23">
        <f t="shared" si="8"/>
        <v>710.90573244197594</v>
      </c>
      <c r="U44" s="9">
        <v>1.1000000000000001</v>
      </c>
      <c r="V44" s="11">
        <v>1.2075</v>
      </c>
      <c r="W44" s="11">
        <f t="shared" si="9"/>
        <v>944.2605391160547</v>
      </c>
    </row>
    <row r="45" spans="1:23" x14ac:dyDescent="0.25">
      <c r="A45" s="18">
        <v>38</v>
      </c>
      <c r="B45" s="18">
        <f t="shared" si="0"/>
        <v>327</v>
      </c>
      <c r="C45" s="18">
        <v>121</v>
      </c>
      <c r="D45" s="18">
        <v>206</v>
      </c>
      <c r="E45" s="18">
        <f t="shared" si="1"/>
        <v>840</v>
      </c>
      <c r="F45" s="47">
        <v>405</v>
      </c>
      <c r="G45" s="47">
        <v>435</v>
      </c>
      <c r="I45" s="18">
        <v>38</v>
      </c>
      <c r="J45" s="18">
        <f t="shared" si="2"/>
        <v>405</v>
      </c>
      <c r="K45" s="18">
        <f t="shared" si="3"/>
        <v>435</v>
      </c>
      <c r="L45" s="18">
        <f t="shared" si="4"/>
        <v>121</v>
      </c>
      <c r="M45" s="18">
        <f t="shared" si="5"/>
        <v>206</v>
      </c>
      <c r="N45" s="23">
        <f t="shared" si="6"/>
        <v>0.29876543209876544</v>
      </c>
      <c r="O45" s="23">
        <f t="shared" si="6"/>
        <v>0.47356321839080462</v>
      </c>
      <c r="P45" s="23">
        <v>0.60597011531232248</v>
      </c>
      <c r="Q45" s="23">
        <v>0.92592650373408036</v>
      </c>
      <c r="R45" s="23">
        <f t="shared" si="7"/>
        <v>245.4178967014906</v>
      </c>
      <c r="S45" s="23">
        <f t="shared" si="7"/>
        <v>402.77802912432497</v>
      </c>
      <c r="T45" s="23">
        <f t="shared" si="8"/>
        <v>648.19592582581561</v>
      </c>
      <c r="U45" s="9">
        <v>1.1000000000000001</v>
      </c>
      <c r="V45" s="11">
        <v>1.2075</v>
      </c>
      <c r="W45" s="11">
        <f t="shared" si="9"/>
        <v>860.96623847813976</v>
      </c>
    </row>
    <row r="46" spans="1:23" x14ac:dyDescent="0.25">
      <c r="A46" s="18">
        <v>39</v>
      </c>
      <c r="B46" s="18">
        <f t="shared" si="0"/>
        <v>282</v>
      </c>
      <c r="C46" s="18">
        <v>129</v>
      </c>
      <c r="D46" s="18">
        <v>153</v>
      </c>
      <c r="E46" s="18">
        <f t="shared" si="1"/>
        <v>719</v>
      </c>
      <c r="F46" s="47">
        <v>362</v>
      </c>
      <c r="G46" s="47">
        <v>357</v>
      </c>
      <c r="I46" s="18">
        <v>39</v>
      </c>
      <c r="J46" s="18">
        <f t="shared" si="2"/>
        <v>362</v>
      </c>
      <c r="K46" s="18">
        <f t="shared" si="3"/>
        <v>357</v>
      </c>
      <c r="L46" s="18">
        <f t="shared" si="4"/>
        <v>129</v>
      </c>
      <c r="M46" s="18">
        <f t="shared" si="5"/>
        <v>153</v>
      </c>
      <c r="N46" s="23">
        <f t="shared" si="6"/>
        <v>0.35635359116022097</v>
      </c>
      <c r="O46" s="23">
        <f t="shared" si="6"/>
        <v>0.42857142857142855</v>
      </c>
      <c r="P46" s="23">
        <v>0.61642065468063612</v>
      </c>
      <c r="Q46" s="23">
        <v>0.91131415125979687</v>
      </c>
      <c r="R46" s="23">
        <f t="shared" si="7"/>
        <v>223.14427699439028</v>
      </c>
      <c r="S46" s="23">
        <f t="shared" si="7"/>
        <v>325.33915199974746</v>
      </c>
      <c r="T46" s="23">
        <f t="shared" si="8"/>
        <v>548.48342899413774</v>
      </c>
      <c r="U46" s="9">
        <v>1.1000000000000001</v>
      </c>
      <c r="V46" s="11">
        <v>1.2075</v>
      </c>
      <c r="W46" s="11">
        <f t="shared" si="9"/>
        <v>728.52311456146356</v>
      </c>
    </row>
    <row r="47" spans="1:23" x14ac:dyDescent="0.25">
      <c r="A47" s="18">
        <v>40</v>
      </c>
      <c r="B47" s="18">
        <f t="shared" si="0"/>
        <v>210</v>
      </c>
      <c r="C47" s="18">
        <v>112</v>
      </c>
      <c r="D47" s="18">
        <v>98</v>
      </c>
      <c r="E47" s="18">
        <f t="shared" si="1"/>
        <v>676</v>
      </c>
      <c r="F47" s="47">
        <v>330</v>
      </c>
      <c r="G47" s="47">
        <v>346</v>
      </c>
      <c r="I47" s="18">
        <v>40</v>
      </c>
      <c r="J47" s="18">
        <f t="shared" si="2"/>
        <v>330</v>
      </c>
      <c r="K47" s="18">
        <f t="shared" si="3"/>
        <v>346</v>
      </c>
      <c r="L47" s="18">
        <f t="shared" si="4"/>
        <v>112</v>
      </c>
      <c r="M47" s="18">
        <f t="shared" si="5"/>
        <v>98</v>
      </c>
      <c r="N47" s="23">
        <f t="shared" si="6"/>
        <v>0.33939393939393941</v>
      </c>
      <c r="O47" s="23">
        <f t="shared" si="6"/>
        <v>0.2832369942196532</v>
      </c>
      <c r="P47" s="23">
        <v>0.61330615782276487</v>
      </c>
      <c r="Q47" s="23">
        <v>0.88701493863821812</v>
      </c>
      <c r="R47" s="23">
        <f t="shared" si="7"/>
        <v>202.39103208151241</v>
      </c>
      <c r="S47" s="23">
        <f t="shared" si="7"/>
        <v>306.90716876882345</v>
      </c>
      <c r="T47" s="23">
        <f t="shared" si="8"/>
        <v>509.29820085033589</v>
      </c>
      <c r="U47" s="9">
        <v>1.1000000000000001</v>
      </c>
      <c r="V47" s="11">
        <v>1.2075</v>
      </c>
      <c r="W47" s="11">
        <f t="shared" si="9"/>
        <v>676.4753352794587</v>
      </c>
    </row>
    <row r="48" spans="1:23" x14ac:dyDescent="0.25">
      <c r="A48" s="18">
        <v>41</v>
      </c>
      <c r="B48" s="18">
        <f t="shared" si="0"/>
        <v>249</v>
      </c>
      <c r="C48" s="18">
        <v>103</v>
      </c>
      <c r="D48" s="18">
        <v>146</v>
      </c>
      <c r="E48" s="18">
        <f t="shared" si="1"/>
        <v>673</v>
      </c>
      <c r="F48" s="47">
        <v>322</v>
      </c>
      <c r="G48" s="47">
        <v>351</v>
      </c>
      <c r="I48" s="18">
        <v>41</v>
      </c>
      <c r="J48" s="18">
        <f t="shared" si="2"/>
        <v>322</v>
      </c>
      <c r="K48" s="18">
        <f t="shared" si="3"/>
        <v>351</v>
      </c>
      <c r="L48" s="18">
        <f t="shared" si="4"/>
        <v>103</v>
      </c>
      <c r="M48" s="18">
        <f t="shared" si="5"/>
        <v>146</v>
      </c>
      <c r="N48" s="23">
        <f t="shared" si="6"/>
        <v>0.31987577639751552</v>
      </c>
      <c r="O48" s="23">
        <f t="shared" si="6"/>
        <v>0.41595441595441596</v>
      </c>
      <c r="P48" s="23">
        <v>0.61228469738094793</v>
      </c>
      <c r="Q48" s="23">
        <v>0.83974875521100145</v>
      </c>
      <c r="R48" s="23">
        <f t="shared" si="7"/>
        <v>197.15567255666522</v>
      </c>
      <c r="S48" s="23">
        <f t="shared" si="7"/>
        <v>294.75181307906149</v>
      </c>
      <c r="T48" s="23">
        <f t="shared" si="8"/>
        <v>491.90748563572674</v>
      </c>
      <c r="U48" s="9">
        <v>1.1000000000000001</v>
      </c>
      <c r="V48" s="11">
        <v>1.2075</v>
      </c>
      <c r="W48" s="11">
        <f t="shared" si="9"/>
        <v>653.37611779565407</v>
      </c>
    </row>
    <row r="49" spans="1:23" x14ac:dyDescent="0.25">
      <c r="A49" s="18">
        <v>42</v>
      </c>
      <c r="B49" s="18">
        <f t="shared" si="0"/>
        <v>194</v>
      </c>
      <c r="C49" s="18">
        <v>81</v>
      </c>
      <c r="D49" s="18">
        <v>113</v>
      </c>
      <c r="E49" s="18">
        <f t="shared" si="1"/>
        <v>644</v>
      </c>
      <c r="F49" s="47">
        <v>303</v>
      </c>
      <c r="G49" s="47">
        <v>341</v>
      </c>
      <c r="I49" s="18">
        <v>42</v>
      </c>
      <c r="J49" s="18">
        <f t="shared" si="2"/>
        <v>303</v>
      </c>
      <c r="K49" s="18">
        <f t="shared" si="3"/>
        <v>341</v>
      </c>
      <c r="L49" s="18">
        <f t="shared" si="4"/>
        <v>81</v>
      </c>
      <c r="M49" s="18">
        <f t="shared" si="5"/>
        <v>113</v>
      </c>
      <c r="N49" s="23">
        <f t="shared" si="6"/>
        <v>0.26732673267326734</v>
      </c>
      <c r="O49" s="23">
        <f t="shared" si="6"/>
        <v>0.33137829912023459</v>
      </c>
      <c r="P49" s="23">
        <v>0.6260205947511801</v>
      </c>
      <c r="Q49" s="23">
        <v>0.86800450568268084</v>
      </c>
      <c r="R49" s="23">
        <f t="shared" si="7"/>
        <v>189.68424020960757</v>
      </c>
      <c r="S49" s="23">
        <f t="shared" si="7"/>
        <v>295.98953643779419</v>
      </c>
      <c r="T49" s="23">
        <f t="shared" si="8"/>
        <v>485.67377664740172</v>
      </c>
      <c r="U49" s="9">
        <v>1.1000000000000001</v>
      </c>
      <c r="V49" s="11">
        <v>1.2075</v>
      </c>
      <c r="W49" s="11">
        <f t="shared" si="9"/>
        <v>645.09619383191136</v>
      </c>
    </row>
    <row r="50" spans="1:23" x14ac:dyDescent="0.25">
      <c r="A50" s="18">
        <v>43</v>
      </c>
      <c r="B50" s="18">
        <f t="shared" si="0"/>
        <v>197</v>
      </c>
      <c r="C50" s="18">
        <v>72</v>
      </c>
      <c r="D50" s="18">
        <v>125</v>
      </c>
      <c r="E50" s="18">
        <f t="shared" si="1"/>
        <v>645</v>
      </c>
      <c r="F50" s="47">
        <v>334</v>
      </c>
      <c r="G50" s="47">
        <v>311</v>
      </c>
      <c r="I50" s="18">
        <v>43</v>
      </c>
      <c r="J50" s="18">
        <f t="shared" si="2"/>
        <v>334</v>
      </c>
      <c r="K50" s="18">
        <f t="shared" si="3"/>
        <v>311</v>
      </c>
      <c r="L50" s="18">
        <f t="shared" si="4"/>
        <v>72</v>
      </c>
      <c r="M50" s="18">
        <f t="shared" si="5"/>
        <v>125</v>
      </c>
      <c r="N50" s="23">
        <f t="shared" si="6"/>
        <v>0.21556886227544911</v>
      </c>
      <c r="O50" s="23">
        <f t="shared" si="6"/>
        <v>0.40192926045016075</v>
      </c>
      <c r="P50" s="23">
        <v>0.64076101133899688</v>
      </c>
      <c r="Q50" s="23">
        <v>0.85112427433619797</v>
      </c>
      <c r="R50" s="23">
        <f t="shared" si="7"/>
        <v>214.01417778722495</v>
      </c>
      <c r="S50" s="23">
        <f t="shared" si="7"/>
        <v>264.69964931855759</v>
      </c>
      <c r="T50" s="23">
        <f t="shared" si="8"/>
        <v>478.71382710578257</v>
      </c>
      <c r="U50" s="9">
        <v>1.1000000000000001</v>
      </c>
      <c r="V50" s="11">
        <v>1.2075</v>
      </c>
      <c r="W50" s="11">
        <f t="shared" si="9"/>
        <v>635.85164085325573</v>
      </c>
    </row>
    <row r="51" spans="1:23" x14ac:dyDescent="0.25">
      <c r="A51" s="18">
        <v>44</v>
      </c>
      <c r="B51" s="18">
        <f t="shared" si="0"/>
        <v>224</v>
      </c>
      <c r="C51" s="18">
        <v>74</v>
      </c>
      <c r="D51" s="18">
        <v>150</v>
      </c>
      <c r="E51" s="18">
        <f t="shared" si="1"/>
        <v>595</v>
      </c>
      <c r="F51" s="47">
        <v>282</v>
      </c>
      <c r="G51" s="47">
        <v>313</v>
      </c>
      <c r="I51" s="18">
        <v>44</v>
      </c>
      <c r="J51" s="18">
        <f t="shared" si="2"/>
        <v>282</v>
      </c>
      <c r="K51" s="18">
        <f t="shared" si="3"/>
        <v>313</v>
      </c>
      <c r="L51" s="18">
        <f t="shared" si="4"/>
        <v>74</v>
      </c>
      <c r="M51" s="18">
        <f t="shared" si="5"/>
        <v>150</v>
      </c>
      <c r="N51" s="23">
        <f t="shared" si="6"/>
        <v>0.26241134751773049</v>
      </c>
      <c r="O51" s="23">
        <f t="shared" si="6"/>
        <v>0.47923322683706071</v>
      </c>
      <c r="P51" s="23">
        <v>0.66042510583069947</v>
      </c>
      <c r="Q51" s="23">
        <v>0.87970695186774062</v>
      </c>
      <c r="R51" s="23">
        <f t="shared" si="7"/>
        <v>186.23987984425725</v>
      </c>
      <c r="S51" s="23">
        <f t="shared" si="7"/>
        <v>275.34827593460284</v>
      </c>
      <c r="T51" s="23">
        <f t="shared" si="8"/>
        <v>461.58815577886008</v>
      </c>
      <c r="U51" s="9">
        <v>1.1000000000000001</v>
      </c>
      <c r="V51" s="11">
        <v>1.2075</v>
      </c>
      <c r="W51" s="11">
        <f t="shared" si="9"/>
        <v>613.10446791327092</v>
      </c>
    </row>
    <row r="52" spans="1:23" x14ac:dyDescent="0.25">
      <c r="A52" s="18">
        <v>45</v>
      </c>
      <c r="B52" s="18">
        <f t="shared" si="0"/>
        <v>234</v>
      </c>
      <c r="C52" s="18">
        <v>81</v>
      </c>
      <c r="D52" s="18">
        <v>153</v>
      </c>
      <c r="E52" s="18">
        <f t="shared" si="1"/>
        <v>560</v>
      </c>
      <c r="F52" s="47">
        <v>273</v>
      </c>
      <c r="G52" s="47">
        <v>287</v>
      </c>
      <c r="I52" s="18">
        <v>45</v>
      </c>
      <c r="J52" s="18">
        <f t="shared" si="2"/>
        <v>273</v>
      </c>
      <c r="K52" s="18">
        <f t="shared" si="3"/>
        <v>287</v>
      </c>
      <c r="L52" s="18">
        <f t="shared" si="4"/>
        <v>81</v>
      </c>
      <c r="M52" s="18">
        <f t="shared" si="5"/>
        <v>153</v>
      </c>
      <c r="N52" s="23">
        <f t="shared" si="6"/>
        <v>0.2967032967032967</v>
      </c>
      <c r="O52" s="23">
        <f t="shared" si="6"/>
        <v>0.5331010452961672</v>
      </c>
      <c r="P52" s="23">
        <v>0.69998427445588951</v>
      </c>
      <c r="Q52" s="23">
        <v>0.92371911602581858</v>
      </c>
      <c r="R52" s="23">
        <f t="shared" si="7"/>
        <v>191.09570692645784</v>
      </c>
      <c r="S52" s="23">
        <f t="shared" si="7"/>
        <v>265.10738629940994</v>
      </c>
      <c r="T52" s="23">
        <f t="shared" si="8"/>
        <v>456.20309322586775</v>
      </c>
      <c r="U52" s="9">
        <v>1.1000000000000001</v>
      </c>
      <c r="V52" s="11">
        <v>1.2075</v>
      </c>
      <c r="W52" s="11">
        <f t="shared" si="9"/>
        <v>605.95175857725894</v>
      </c>
    </row>
    <row r="53" spans="1:23" x14ac:dyDescent="0.25">
      <c r="A53" s="18">
        <v>46</v>
      </c>
      <c r="B53" s="18">
        <f t="shared" si="0"/>
        <v>241</v>
      </c>
      <c r="C53" s="18">
        <v>88</v>
      </c>
      <c r="D53" s="18">
        <v>153</v>
      </c>
      <c r="E53" s="18">
        <f t="shared" si="1"/>
        <v>613</v>
      </c>
      <c r="F53" s="47">
        <v>296</v>
      </c>
      <c r="G53" s="47">
        <v>317</v>
      </c>
      <c r="I53" s="18">
        <v>46</v>
      </c>
      <c r="J53" s="18">
        <f t="shared" si="2"/>
        <v>296</v>
      </c>
      <c r="K53" s="18">
        <f t="shared" si="3"/>
        <v>317</v>
      </c>
      <c r="L53" s="18">
        <f t="shared" si="4"/>
        <v>88</v>
      </c>
      <c r="M53" s="18">
        <f t="shared" si="5"/>
        <v>153</v>
      </c>
      <c r="N53" s="23">
        <f t="shared" si="6"/>
        <v>0.29729729729729731</v>
      </c>
      <c r="O53" s="23">
        <f t="shared" si="6"/>
        <v>0.48264984227129337</v>
      </c>
      <c r="P53" s="23">
        <v>0.71374457905217825</v>
      </c>
      <c r="Q53" s="23">
        <v>0.93715367811014727</v>
      </c>
      <c r="R53" s="23">
        <f t="shared" si="7"/>
        <v>211.26839539944476</v>
      </c>
      <c r="S53" s="23">
        <f t="shared" si="7"/>
        <v>297.07771596091669</v>
      </c>
      <c r="T53" s="23">
        <f t="shared" si="8"/>
        <v>508.34611136036142</v>
      </c>
      <c r="U53" s="9">
        <v>1.1000000000000001</v>
      </c>
      <c r="V53" s="11">
        <v>1.2075</v>
      </c>
      <c r="W53" s="11">
        <f t="shared" si="9"/>
        <v>675.21072241440015</v>
      </c>
    </row>
    <row r="54" spans="1:23" x14ac:dyDescent="0.25">
      <c r="A54" s="18">
        <v>47</v>
      </c>
      <c r="B54" s="18">
        <f t="shared" si="0"/>
        <v>209</v>
      </c>
      <c r="C54" s="18">
        <v>92</v>
      </c>
      <c r="D54" s="18">
        <v>117</v>
      </c>
      <c r="E54" s="18">
        <f t="shared" si="1"/>
        <v>575</v>
      </c>
      <c r="F54" s="47">
        <v>290</v>
      </c>
      <c r="G54" s="47">
        <v>285</v>
      </c>
      <c r="I54" s="18">
        <v>47</v>
      </c>
      <c r="J54" s="18">
        <f t="shared" si="2"/>
        <v>290</v>
      </c>
      <c r="K54" s="18">
        <f t="shared" si="3"/>
        <v>285</v>
      </c>
      <c r="L54" s="18">
        <f t="shared" si="4"/>
        <v>92</v>
      </c>
      <c r="M54" s="18">
        <f t="shared" si="5"/>
        <v>117</v>
      </c>
      <c r="N54" s="23">
        <f t="shared" si="6"/>
        <v>0.31724137931034485</v>
      </c>
      <c r="O54" s="23">
        <f t="shared" si="6"/>
        <v>0.41052631578947368</v>
      </c>
      <c r="P54" s="23">
        <v>0.70957120579089916</v>
      </c>
      <c r="Q54" s="23">
        <v>0.96095456815730074</v>
      </c>
      <c r="R54" s="23">
        <f t="shared" si="7"/>
        <v>205.77564967936075</v>
      </c>
      <c r="S54" s="23">
        <f t="shared" si="7"/>
        <v>273.87205192483071</v>
      </c>
      <c r="T54" s="23">
        <f t="shared" si="8"/>
        <v>479.64770160419147</v>
      </c>
      <c r="U54" s="9">
        <v>1.1000000000000001</v>
      </c>
      <c r="V54" s="11">
        <v>1.2075</v>
      </c>
      <c r="W54" s="11">
        <f t="shared" si="9"/>
        <v>637.09205965576734</v>
      </c>
    </row>
    <row r="55" spans="1:23" x14ac:dyDescent="0.25">
      <c r="A55" s="18">
        <v>48</v>
      </c>
      <c r="B55" s="18">
        <f t="shared" si="0"/>
        <v>214</v>
      </c>
      <c r="C55" s="18">
        <v>106</v>
      </c>
      <c r="D55" s="18">
        <v>108</v>
      </c>
      <c r="E55" s="18">
        <f t="shared" si="1"/>
        <v>531</v>
      </c>
      <c r="F55" s="47">
        <v>273</v>
      </c>
      <c r="G55" s="47">
        <v>258</v>
      </c>
      <c r="I55" s="18">
        <v>48</v>
      </c>
      <c r="J55" s="18">
        <f t="shared" si="2"/>
        <v>273</v>
      </c>
      <c r="K55" s="18">
        <f t="shared" si="3"/>
        <v>258</v>
      </c>
      <c r="L55" s="18">
        <f t="shared" si="4"/>
        <v>106</v>
      </c>
      <c r="M55" s="18">
        <f t="shared" si="5"/>
        <v>108</v>
      </c>
      <c r="N55" s="23">
        <f t="shared" si="6"/>
        <v>0.38827838827838829</v>
      </c>
      <c r="O55" s="23">
        <f t="shared" si="6"/>
        <v>0.41860465116279072</v>
      </c>
      <c r="P55" s="23">
        <v>0.7440311369659548</v>
      </c>
      <c r="Q55" s="23">
        <v>1.0230691364465334</v>
      </c>
      <c r="R55" s="23">
        <f t="shared" si="7"/>
        <v>203.12050039170566</v>
      </c>
      <c r="S55" s="23">
        <f t="shared" si="7"/>
        <v>263.95183720320563</v>
      </c>
      <c r="T55" s="23">
        <f t="shared" si="8"/>
        <v>467.07233759491129</v>
      </c>
      <c r="U55" s="9">
        <v>1.1000000000000001</v>
      </c>
      <c r="V55" s="11">
        <v>1.2075</v>
      </c>
      <c r="W55" s="11">
        <f t="shared" si="9"/>
        <v>620.38883241044107</v>
      </c>
    </row>
    <row r="56" spans="1:23" x14ac:dyDescent="0.25">
      <c r="A56" s="18">
        <v>49</v>
      </c>
      <c r="B56" s="18">
        <f t="shared" si="0"/>
        <v>265</v>
      </c>
      <c r="C56" s="18">
        <v>108</v>
      </c>
      <c r="D56" s="18">
        <v>157</v>
      </c>
      <c r="E56" s="18">
        <f t="shared" si="1"/>
        <v>561</v>
      </c>
      <c r="F56" s="47">
        <v>268</v>
      </c>
      <c r="G56" s="47">
        <v>293</v>
      </c>
      <c r="I56" s="18">
        <v>49</v>
      </c>
      <c r="J56" s="18">
        <f t="shared" si="2"/>
        <v>268</v>
      </c>
      <c r="K56" s="18">
        <f t="shared" si="3"/>
        <v>293</v>
      </c>
      <c r="L56" s="18">
        <f t="shared" si="4"/>
        <v>108</v>
      </c>
      <c r="M56" s="18">
        <f t="shared" si="5"/>
        <v>157</v>
      </c>
      <c r="N56" s="23">
        <f t="shared" si="6"/>
        <v>0.40298507462686567</v>
      </c>
      <c r="O56" s="23">
        <f t="shared" si="6"/>
        <v>0.53583617747440271</v>
      </c>
      <c r="P56" s="23">
        <v>0.74849597939908963</v>
      </c>
      <c r="Q56" s="23">
        <v>1.0565418784010974</v>
      </c>
      <c r="R56" s="23">
        <f t="shared" si="7"/>
        <v>200.59692247895603</v>
      </c>
      <c r="S56" s="23">
        <f t="shared" si="7"/>
        <v>309.56677037152156</v>
      </c>
      <c r="T56" s="23">
        <f t="shared" si="8"/>
        <v>510.16369285047756</v>
      </c>
      <c r="U56" s="9">
        <v>1.1000000000000001</v>
      </c>
      <c r="V56" s="11">
        <v>1.2075</v>
      </c>
      <c r="W56" s="11">
        <f t="shared" si="9"/>
        <v>677.62492502864677</v>
      </c>
    </row>
    <row r="57" spans="1:23" x14ac:dyDescent="0.25">
      <c r="A57" s="18">
        <v>50</v>
      </c>
      <c r="B57" s="18">
        <f t="shared" si="0"/>
        <v>260</v>
      </c>
      <c r="C57" s="18">
        <v>85</v>
      </c>
      <c r="D57" s="18">
        <v>175</v>
      </c>
      <c r="E57" s="18">
        <f t="shared" si="1"/>
        <v>534</v>
      </c>
      <c r="F57" s="47">
        <v>275</v>
      </c>
      <c r="G57" s="47">
        <v>259</v>
      </c>
      <c r="I57" s="18">
        <v>50</v>
      </c>
      <c r="J57" s="18">
        <f t="shared" si="2"/>
        <v>275</v>
      </c>
      <c r="K57" s="18">
        <f t="shared" si="3"/>
        <v>259</v>
      </c>
      <c r="L57" s="18">
        <f t="shared" si="4"/>
        <v>85</v>
      </c>
      <c r="M57" s="18">
        <f t="shared" si="5"/>
        <v>175</v>
      </c>
      <c r="N57" s="23">
        <f t="shared" si="6"/>
        <v>0.30909090909090908</v>
      </c>
      <c r="O57" s="23">
        <f t="shared" si="6"/>
        <v>0.67567567567567566</v>
      </c>
      <c r="P57" s="23">
        <v>0.81022386193750051</v>
      </c>
      <c r="Q57" s="23">
        <v>1.1393999018403396</v>
      </c>
      <c r="R57" s="23">
        <f t="shared" si="7"/>
        <v>222.81156203281265</v>
      </c>
      <c r="S57" s="23">
        <f t="shared" si="7"/>
        <v>295.10457457664796</v>
      </c>
      <c r="T57" s="23">
        <f t="shared" si="8"/>
        <v>517.91613660946064</v>
      </c>
      <c r="U57" s="9">
        <v>1.1000000000000001</v>
      </c>
      <c r="V57" s="11">
        <v>1.2075</v>
      </c>
      <c r="W57" s="11">
        <f t="shared" si="9"/>
        <v>687.92210845151624</v>
      </c>
    </row>
    <row r="58" spans="1:23" x14ac:dyDescent="0.25">
      <c r="A58" s="18">
        <v>51</v>
      </c>
      <c r="B58" s="18">
        <f t="shared" si="0"/>
        <v>313</v>
      </c>
      <c r="C58" s="18">
        <v>126</v>
      </c>
      <c r="D58" s="18">
        <v>187</v>
      </c>
      <c r="E58" s="18">
        <f t="shared" si="1"/>
        <v>562</v>
      </c>
      <c r="F58" s="47">
        <v>267</v>
      </c>
      <c r="G58" s="47">
        <v>295</v>
      </c>
      <c r="I58" s="18">
        <v>51</v>
      </c>
      <c r="J58" s="18">
        <f t="shared" si="2"/>
        <v>267</v>
      </c>
      <c r="K58" s="18">
        <f t="shared" si="3"/>
        <v>295</v>
      </c>
      <c r="L58" s="18">
        <f t="shared" si="4"/>
        <v>126</v>
      </c>
      <c r="M58" s="18">
        <f t="shared" si="5"/>
        <v>187</v>
      </c>
      <c r="N58" s="23">
        <f t="shared" si="6"/>
        <v>0.47191011235955055</v>
      </c>
      <c r="O58" s="23">
        <f t="shared" si="6"/>
        <v>0.63389830508474576</v>
      </c>
      <c r="P58" s="23">
        <v>0.81367301307363182</v>
      </c>
      <c r="Q58" s="23">
        <v>1.1530135177653216</v>
      </c>
      <c r="R58" s="23">
        <f t="shared" si="7"/>
        <v>217.2506944906597</v>
      </c>
      <c r="S58" s="23">
        <f t="shared" si="7"/>
        <v>340.13898774076989</v>
      </c>
      <c r="T58" s="23">
        <f t="shared" si="8"/>
        <v>557.38968223142956</v>
      </c>
      <c r="U58" s="9">
        <v>1.1000000000000001</v>
      </c>
      <c r="V58" s="11">
        <v>1.2075</v>
      </c>
      <c r="W58" s="11">
        <f t="shared" si="9"/>
        <v>740.35284542389638</v>
      </c>
    </row>
    <row r="59" spans="1:23" x14ac:dyDescent="0.25">
      <c r="A59" s="18">
        <v>52</v>
      </c>
      <c r="B59" s="18">
        <f t="shared" si="0"/>
        <v>344</v>
      </c>
      <c r="C59" s="18">
        <v>132</v>
      </c>
      <c r="D59" s="18">
        <v>212</v>
      </c>
      <c r="E59" s="18">
        <f t="shared" si="1"/>
        <v>576</v>
      </c>
      <c r="F59" s="47">
        <v>303</v>
      </c>
      <c r="G59" s="47">
        <v>273</v>
      </c>
      <c r="I59" s="18">
        <v>52</v>
      </c>
      <c r="J59" s="18">
        <f t="shared" si="2"/>
        <v>303</v>
      </c>
      <c r="K59" s="18">
        <f t="shared" si="3"/>
        <v>273</v>
      </c>
      <c r="L59" s="18">
        <f t="shared" si="4"/>
        <v>132</v>
      </c>
      <c r="M59" s="18">
        <f t="shared" si="5"/>
        <v>212</v>
      </c>
      <c r="N59" s="23">
        <f t="shared" si="6"/>
        <v>0.43564356435643564</v>
      </c>
      <c r="O59" s="23">
        <f t="shared" si="6"/>
        <v>0.77655677655677657</v>
      </c>
      <c r="P59" s="23">
        <v>0.85165234173000193</v>
      </c>
      <c r="Q59" s="23">
        <v>1.2100723070650909</v>
      </c>
      <c r="R59" s="23">
        <f t="shared" si="7"/>
        <v>258.05065954419058</v>
      </c>
      <c r="S59" s="23">
        <f t="shared" si="7"/>
        <v>330.34973982876983</v>
      </c>
      <c r="T59" s="23">
        <f t="shared" si="8"/>
        <v>588.40039937296046</v>
      </c>
      <c r="U59" s="9">
        <v>1.1000000000000001</v>
      </c>
      <c r="V59" s="11">
        <v>1.2075</v>
      </c>
      <c r="W59" s="11">
        <f t="shared" si="9"/>
        <v>781.54283046713476</v>
      </c>
    </row>
    <row r="60" spans="1:23" x14ac:dyDescent="0.25">
      <c r="A60" s="18">
        <v>53</v>
      </c>
      <c r="B60" s="18">
        <f t="shared" si="0"/>
        <v>469</v>
      </c>
      <c r="C60" s="18">
        <v>162</v>
      </c>
      <c r="D60" s="18">
        <v>307</v>
      </c>
      <c r="E60" s="18">
        <f t="shared" si="1"/>
        <v>549</v>
      </c>
      <c r="F60" s="47">
        <v>261</v>
      </c>
      <c r="G60" s="47">
        <v>288</v>
      </c>
      <c r="I60" s="18">
        <v>53</v>
      </c>
      <c r="J60" s="18">
        <f t="shared" si="2"/>
        <v>261</v>
      </c>
      <c r="K60" s="18">
        <f t="shared" si="3"/>
        <v>288</v>
      </c>
      <c r="L60" s="18">
        <f t="shared" si="4"/>
        <v>162</v>
      </c>
      <c r="M60" s="18">
        <f t="shared" si="5"/>
        <v>307</v>
      </c>
      <c r="N60" s="23">
        <f t="shared" si="6"/>
        <v>0.62068965517241381</v>
      </c>
      <c r="O60" s="23">
        <f t="shared" si="6"/>
        <v>1.0659722222222223</v>
      </c>
      <c r="P60" s="23">
        <v>0.93174001358171077</v>
      </c>
      <c r="Q60" s="23">
        <v>1.2611603494686756</v>
      </c>
      <c r="R60" s="23">
        <f t="shared" si="7"/>
        <v>243.1841435448265</v>
      </c>
      <c r="S60" s="23">
        <f t="shared" si="7"/>
        <v>363.21418064697855</v>
      </c>
      <c r="T60" s="23">
        <f t="shared" si="8"/>
        <v>606.39832419180505</v>
      </c>
      <c r="U60" s="9">
        <v>1.1000000000000001</v>
      </c>
      <c r="V60" s="11">
        <v>1.2075</v>
      </c>
      <c r="W60" s="11">
        <f t="shared" si="9"/>
        <v>805.44857410776524</v>
      </c>
    </row>
    <row r="61" spans="1:23" x14ac:dyDescent="0.25">
      <c r="A61" s="18">
        <v>54</v>
      </c>
      <c r="B61" s="18">
        <f t="shared" si="0"/>
        <v>354</v>
      </c>
      <c r="C61" s="18">
        <v>138</v>
      </c>
      <c r="D61" s="18">
        <v>216</v>
      </c>
      <c r="E61" s="18">
        <f t="shared" si="1"/>
        <v>587</v>
      </c>
      <c r="F61" s="47">
        <v>282</v>
      </c>
      <c r="G61" s="47">
        <v>305</v>
      </c>
      <c r="I61" s="18">
        <v>54</v>
      </c>
      <c r="J61" s="18">
        <f t="shared" si="2"/>
        <v>282</v>
      </c>
      <c r="K61" s="18">
        <f t="shared" si="3"/>
        <v>305</v>
      </c>
      <c r="L61" s="18">
        <f t="shared" si="4"/>
        <v>138</v>
      </c>
      <c r="M61" s="18">
        <f t="shared" si="5"/>
        <v>216</v>
      </c>
      <c r="N61" s="23">
        <f t="shared" si="6"/>
        <v>0.48936170212765956</v>
      </c>
      <c r="O61" s="23">
        <f t="shared" si="6"/>
        <v>0.70819672131147537</v>
      </c>
      <c r="P61" s="23">
        <v>0.92092266559408331</v>
      </c>
      <c r="Q61" s="23">
        <v>1.3182937488060882</v>
      </c>
      <c r="R61" s="23">
        <f t="shared" si="7"/>
        <v>259.70019169753147</v>
      </c>
      <c r="S61" s="23">
        <f t="shared" si="7"/>
        <v>402.07959338585692</v>
      </c>
      <c r="T61" s="23">
        <f t="shared" si="8"/>
        <v>661.77978508338833</v>
      </c>
      <c r="U61" s="9">
        <v>1.1000000000000001</v>
      </c>
      <c r="V61" s="11">
        <v>1.2075</v>
      </c>
      <c r="W61" s="11">
        <f t="shared" si="9"/>
        <v>879.00899953701071</v>
      </c>
    </row>
    <row r="62" spans="1:23" x14ac:dyDescent="0.25">
      <c r="A62" s="18">
        <v>55</v>
      </c>
      <c r="B62" s="18">
        <f t="shared" si="0"/>
        <v>399</v>
      </c>
      <c r="C62" s="18">
        <v>133</v>
      </c>
      <c r="D62" s="18">
        <v>266</v>
      </c>
      <c r="E62" s="18">
        <f t="shared" si="1"/>
        <v>534</v>
      </c>
      <c r="F62" s="47">
        <v>262</v>
      </c>
      <c r="G62" s="47">
        <v>272</v>
      </c>
      <c r="I62" s="18">
        <v>55</v>
      </c>
      <c r="J62" s="18">
        <f t="shared" si="2"/>
        <v>262</v>
      </c>
      <c r="K62" s="18">
        <f t="shared" si="3"/>
        <v>272</v>
      </c>
      <c r="L62" s="18">
        <f t="shared" si="4"/>
        <v>133</v>
      </c>
      <c r="M62" s="18">
        <f t="shared" si="5"/>
        <v>266</v>
      </c>
      <c r="N62" s="23">
        <f t="shared" si="6"/>
        <v>0.50763358778625955</v>
      </c>
      <c r="O62" s="23">
        <f t="shared" si="6"/>
        <v>0.9779411764705882</v>
      </c>
      <c r="P62" s="23">
        <v>1.0412334675330952</v>
      </c>
      <c r="Q62" s="23">
        <v>1.3950602651486743</v>
      </c>
      <c r="R62" s="23">
        <f t="shared" si="7"/>
        <v>272.80316849367097</v>
      </c>
      <c r="S62" s="23">
        <f t="shared" si="7"/>
        <v>379.45639212043943</v>
      </c>
      <c r="T62" s="23">
        <f t="shared" si="8"/>
        <v>652.25956061411034</v>
      </c>
      <c r="U62" s="9">
        <v>1.1000000000000001</v>
      </c>
      <c r="V62" s="11">
        <v>1.2075</v>
      </c>
      <c r="W62" s="11">
        <f t="shared" si="9"/>
        <v>866.36376138569221</v>
      </c>
    </row>
    <row r="63" spans="1:23" x14ac:dyDescent="0.25">
      <c r="A63" s="18">
        <v>56</v>
      </c>
      <c r="B63" s="18">
        <f t="shared" si="0"/>
        <v>410</v>
      </c>
      <c r="C63" s="18">
        <v>168</v>
      </c>
      <c r="D63" s="18">
        <v>242</v>
      </c>
      <c r="E63" s="18">
        <f t="shared" si="1"/>
        <v>538</v>
      </c>
      <c r="F63" s="47">
        <v>251</v>
      </c>
      <c r="G63" s="47">
        <v>287</v>
      </c>
      <c r="I63" s="18">
        <v>56</v>
      </c>
      <c r="J63" s="18">
        <f t="shared" si="2"/>
        <v>251</v>
      </c>
      <c r="K63" s="18">
        <f t="shared" si="3"/>
        <v>287</v>
      </c>
      <c r="L63" s="18">
        <f t="shared" si="4"/>
        <v>168</v>
      </c>
      <c r="M63" s="18">
        <f t="shared" si="5"/>
        <v>242</v>
      </c>
      <c r="N63" s="23">
        <f t="shared" si="6"/>
        <v>0.66932270916334657</v>
      </c>
      <c r="O63" s="23">
        <f t="shared" si="6"/>
        <v>0.84320557491289194</v>
      </c>
      <c r="P63" s="23">
        <v>1.0499641130052011</v>
      </c>
      <c r="Q63" s="23">
        <v>1.4152178792825441</v>
      </c>
      <c r="R63" s="23">
        <f t="shared" si="7"/>
        <v>263.54099236430545</v>
      </c>
      <c r="S63" s="23">
        <f t="shared" si="7"/>
        <v>406.16753135409016</v>
      </c>
      <c r="T63" s="23">
        <f t="shared" si="8"/>
        <v>669.70852371839555</v>
      </c>
      <c r="U63" s="9">
        <v>1.1000000000000001</v>
      </c>
      <c r="V63" s="11">
        <v>1.2075</v>
      </c>
      <c r="W63" s="11">
        <f t="shared" si="9"/>
        <v>889.54034662895901</v>
      </c>
    </row>
    <row r="64" spans="1:23" x14ac:dyDescent="0.25">
      <c r="A64" s="18">
        <v>57</v>
      </c>
      <c r="B64" s="18">
        <f t="shared" si="0"/>
        <v>495</v>
      </c>
      <c r="C64" s="18">
        <v>197</v>
      </c>
      <c r="D64" s="18">
        <v>298</v>
      </c>
      <c r="E64" s="18">
        <f t="shared" si="1"/>
        <v>540</v>
      </c>
      <c r="F64" s="47">
        <v>275</v>
      </c>
      <c r="G64" s="47">
        <v>265</v>
      </c>
      <c r="I64" s="18">
        <v>57</v>
      </c>
      <c r="J64" s="18">
        <f t="shared" si="2"/>
        <v>275</v>
      </c>
      <c r="K64" s="18">
        <f t="shared" si="3"/>
        <v>265</v>
      </c>
      <c r="L64" s="18">
        <f t="shared" si="4"/>
        <v>197</v>
      </c>
      <c r="M64" s="18">
        <f t="shared" si="5"/>
        <v>298</v>
      </c>
      <c r="N64" s="23">
        <f t="shared" si="6"/>
        <v>0.71636363636363631</v>
      </c>
      <c r="O64" s="23">
        <f t="shared" si="6"/>
        <v>1.1245283018867924</v>
      </c>
      <c r="P64" s="23">
        <v>1.0507369184297901</v>
      </c>
      <c r="Q64" s="23">
        <v>1.3747706366442454</v>
      </c>
      <c r="R64" s="23">
        <f t="shared" si="7"/>
        <v>288.95265256819226</v>
      </c>
      <c r="S64" s="23">
        <f t="shared" si="7"/>
        <v>364.31421871072502</v>
      </c>
      <c r="T64" s="23">
        <f t="shared" si="8"/>
        <v>653.26687127891728</v>
      </c>
      <c r="U64" s="9">
        <v>1.1000000000000001</v>
      </c>
      <c r="V64" s="11">
        <v>1.2075</v>
      </c>
      <c r="W64" s="11">
        <f t="shared" si="9"/>
        <v>867.70172177622192</v>
      </c>
    </row>
    <row r="65" spans="1:23" x14ac:dyDescent="0.25">
      <c r="A65" s="18">
        <v>58</v>
      </c>
      <c r="B65" s="18">
        <f t="shared" si="0"/>
        <v>546</v>
      </c>
      <c r="C65" s="18">
        <v>243</v>
      </c>
      <c r="D65" s="18">
        <v>303</v>
      </c>
      <c r="E65" s="18">
        <f t="shared" si="1"/>
        <v>550</v>
      </c>
      <c r="F65" s="47">
        <v>269</v>
      </c>
      <c r="G65" s="47">
        <v>281</v>
      </c>
      <c r="I65" s="18">
        <v>58</v>
      </c>
      <c r="J65" s="18">
        <f t="shared" si="2"/>
        <v>269</v>
      </c>
      <c r="K65" s="18">
        <f t="shared" si="3"/>
        <v>281</v>
      </c>
      <c r="L65" s="18">
        <f t="shared" si="4"/>
        <v>243</v>
      </c>
      <c r="M65" s="18">
        <f t="shared" si="5"/>
        <v>303</v>
      </c>
      <c r="N65" s="23">
        <f t="shared" si="6"/>
        <v>0.90334572490706322</v>
      </c>
      <c r="O65" s="23">
        <f t="shared" si="6"/>
        <v>1.0782918149466192</v>
      </c>
      <c r="P65" s="23">
        <v>1.1184211227629284</v>
      </c>
      <c r="Q65" s="23">
        <v>1.4083919864026977</v>
      </c>
      <c r="R65" s="23">
        <f t="shared" si="7"/>
        <v>300.85528202322774</v>
      </c>
      <c r="S65" s="23">
        <f t="shared" si="7"/>
        <v>395.75814817915807</v>
      </c>
      <c r="T65" s="23">
        <f t="shared" si="8"/>
        <v>696.61343020238587</v>
      </c>
      <c r="U65" s="9">
        <v>1.1000000000000001</v>
      </c>
      <c r="V65" s="11">
        <v>1.2075</v>
      </c>
      <c r="W65" s="11">
        <f t="shared" si="9"/>
        <v>925.27678866631913</v>
      </c>
    </row>
    <row r="66" spans="1:23" x14ac:dyDescent="0.25">
      <c r="A66" s="18">
        <v>59</v>
      </c>
      <c r="B66" s="18">
        <f t="shared" si="0"/>
        <v>539</v>
      </c>
      <c r="C66" s="18">
        <v>228</v>
      </c>
      <c r="D66" s="18">
        <v>311</v>
      </c>
      <c r="E66" s="18">
        <f t="shared" si="1"/>
        <v>553</v>
      </c>
      <c r="F66" s="47">
        <v>271</v>
      </c>
      <c r="G66" s="47">
        <v>282</v>
      </c>
      <c r="I66" s="18">
        <v>59</v>
      </c>
      <c r="J66" s="18">
        <f t="shared" si="2"/>
        <v>271</v>
      </c>
      <c r="K66" s="18">
        <f t="shared" si="3"/>
        <v>282</v>
      </c>
      <c r="L66" s="18">
        <f t="shared" si="4"/>
        <v>228</v>
      </c>
      <c r="M66" s="18">
        <f t="shared" si="5"/>
        <v>311</v>
      </c>
      <c r="N66" s="23">
        <f t="shared" si="6"/>
        <v>0.84132841328413288</v>
      </c>
      <c r="O66" s="23">
        <f t="shared" si="6"/>
        <v>1.1028368794326242</v>
      </c>
      <c r="P66" s="23">
        <v>1.1430485410770077</v>
      </c>
      <c r="Q66" s="23">
        <v>1.426226359882137</v>
      </c>
      <c r="R66" s="23">
        <f t="shared" si="7"/>
        <v>309.76615463186909</v>
      </c>
      <c r="S66" s="23">
        <f t="shared" si="7"/>
        <v>402.19583348676264</v>
      </c>
      <c r="T66" s="23">
        <f t="shared" si="8"/>
        <v>711.96198811863178</v>
      </c>
      <c r="U66" s="9">
        <v>1.1000000000000001</v>
      </c>
      <c r="V66" s="11">
        <v>1.2075</v>
      </c>
      <c r="W66" s="11">
        <f t="shared" si="9"/>
        <v>945.66351071857275</v>
      </c>
    </row>
    <row r="67" spans="1:23" x14ac:dyDescent="0.25">
      <c r="A67" s="18">
        <v>60</v>
      </c>
      <c r="B67" s="18">
        <f t="shared" si="0"/>
        <v>465</v>
      </c>
      <c r="C67" s="18">
        <v>226</v>
      </c>
      <c r="D67" s="18">
        <v>239</v>
      </c>
      <c r="E67" s="18">
        <f t="shared" si="1"/>
        <v>573</v>
      </c>
      <c r="F67" s="47">
        <v>297</v>
      </c>
      <c r="G67" s="47">
        <v>276</v>
      </c>
      <c r="I67" s="18">
        <v>60</v>
      </c>
      <c r="J67" s="18">
        <f t="shared" si="2"/>
        <v>297</v>
      </c>
      <c r="K67" s="18">
        <f t="shared" si="3"/>
        <v>276</v>
      </c>
      <c r="L67" s="18">
        <f t="shared" si="4"/>
        <v>226</v>
      </c>
      <c r="M67" s="18">
        <f t="shared" si="5"/>
        <v>239</v>
      </c>
      <c r="N67" s="23">
        <f t="shared" si="6"/>
        <v>0.76094276094276092</v>
      </c>
      <c r="O67" s="23">
        <f t="shared" si="6"/>
        <v>0.86594202898550721</v>
      </c>
      <c r="P67" s="23">
        <v>1.1825745280936248</v>
      </c>
      <c r="Q67" s="23">
        <v>1.4753573081631239</v>
      </c>
      <c r="R67" s="23">
        <f t="shared" si="7"/>
        <v>351.2246348438066</v>
      </c>
      <c r="S67" s="23">
        <f t="shared" si="7"/>
        <v>407.19861705302219</v>
      </c>
      <c r="T67" s="23">
        <f t="shared" si="8"/>
        <v>758.42325189682879</v>
      </c>
      <c r="U67" s="9">
        <v>1.1000000000000001</v>
      </c>
      <c r="V67" s="11">
        <v>1.2075</v>
      </c>
      <c r="W67" s="11">
        <f t="shared" si="9"/>
        <v>1007.3756843319629</v>
      </c>
    </row>
    <row r="68" spans="1:23" x14ac:dyDescent="0.25">
      <c r="A68" s="18">
        <v>61</v>
      </c>
      <c r="B68" s="18">
        <f t="shared" si="0"/>
        <v>438</v>
      </c>
      <c r="C68" s="18">
        <v>151</v>
      </c>
      <c r="D68" s="18">
        <v>287</v>
      </c>
      <c r="E68" s="18">
        <f t="shared" si="1"/>
        <v>450</v>
      </c>
      <c r="F68" s="47">
        <v>224</v>
      </c>
      <c r="G68" s="47">
        <v>226</v>
      </c>
      <c r="I68" s="18">
        <v>61</v>
      </c>
      <c r="J68" s="18">
        <f t="shared" si="2"/>
        <v>224</v>
      </c>
      <c r="K68" s="18">
        <f t="shared" si="3"/>
        <v>226</v>
      </c>
      <c r="L68" s="18">
        <f t="shared" si="4"/>
        <v>151</v>
      </c>
      <c r="M68" s="18">
        <f t="shared" si="5"/>
        <v>287</v>
      </c>
      <c r="N68" s="23">
        <f t="shared" si="6"/>
        <v>0.6741071428571429</v>
      </c>
      <c r="O68" s="23">
        <f t="shared" si="6"/>
        <v>1.2699115044247788</v>
      </c>
      <c r="P68" s="23">
        <v>1.1841142086777496</v>
      </c>
      <c r="Q68" s="23">
        <v>1.4842715059338174</v>
      </c>
      <c r="R68" s="23">
        <f t="shared" si="7"/>
        <v>265.24158274381591</v>
      </c>
      <c r="S68" s="23">
        <f t="shared" si="7"/>
        <v>335.44536034104271</v>
      </c>
      <c r="T68" s="23">
        <f t="shared" si="8"/>
        <v>600.68694308485863</v>
      </c>
      <c r="U68" s="9">
        <v>1.1000000000000001</v>
      </c>
      <c r="V68" s="11">
        <v>1.2075</v>
      </c>
      <c r="W68" s="11">
        <f t="shared" si="9"/>
        <v>797.8624321524635</v>
      </c>
    </row>
    <row r="69" spans="1:23" x14ac:dyDescent="0.25">
      <c r="A69" s="18">
        <v>62</v>
      </c>
      <c r="B69" s="18">
        <f t="shared" si="0"/>
        <v>605</v>
      </c>
      <c r="C69" s="18">
        <v>295</v>
      </c>
      <c r="D69" s="18">
        <v>310</v>
      </c>
      <c r="E69" s="18">
        <f t="shared" si="1"/>
        <v>534</v>
      </c>
      <c r="F69" s="47">
        <v>265</v>
      </c>
      <c r="G69" s="47">
        <v>269</v>
      </c>
      <c r="I69" s="18">
        <v>62</v>
      </c>
      <c r="J69" s="18">
        <f t="shared" si="2"/>
        <v>265</v>
      </c>
      <c r="K69" s="18">
        <f t="shared" si="3"/>
        <v>269</v>
      </c>
      <c r="L69" s="18">
        <f t="shared" si="4"/>
        <v>295</v>
      </c>
      <c r="M69" s="18">
        <f t="shared" si="5"/>
        <v>310</v>
      </c>
      <c r="N69" s="23">
        <f t="shared" si="6"/>
        <v>1.1132075471698113</v>
      </c>
      <c r="O69" s="23">
        <f t="shared" si="6"/>
        <v>1.1524163568773234</v>
      </c>
      <c r="P69" s="23">
        <v>1.1392912823311809</v>
      </c>
      <c r="Q69" s="23">
        <v>1.4498464913947244</v>
      </c>
      <c r="R69" s="23">
        <f t="shared" si="7"/>
        <v>301.91218981776296</v>
      </c>
      <c r="S69" s="23">
        <f t="shared" si="7"/>
        <v>390.00870618518087</v>
      </c>
      <c r="T69" s="23">
        <f t="shared" si="8"/>
        <v>691.92089600294389</v>
      </c>
      <c r="U69" s="9">
        <v>1.1000000000000001</v>
      </c>
      <c r="V69" s="11">
        <v>1.2075</v>
      </c>
      <c r="W69" s="11">
        <f t="shared" si="9"/>
        <v>919.04393011591037</v>
      </c>
    </row>
    <row r="70" spans="1:23" x14ac:dyDescent="0.25">
      <c r="A70" s="18">
        <v>63</v>
      </c>
      <c r="B70" s="18">
        <f t="shared" si="0"/>
        <v>493</v>
      </c>
      <c r="C70" s="18">
        <v>205</v>
      </c>
      <c r="D70" s="18">
        <v>288</v>
      </c>
      <c r="E70" s="18">
        <f t="shared" si="1"/>
        <v>446</v>
      </c>
      <c r="F70" s="47">
        <v>211</v>
      </c>
      <c r="G70" s="47">
        <v>235</v>
      </c>
      <c r="I70" s="18">
        <v>63</v>
      </c>
      <c r="J70" s="18">
        <f t="shared" si="2"/>
        <v>211</v>
      </c>
      <c r="K70" s="18">
        <f t="shared" si="3"/>
        <v>235</v>
      </c>
      <c r="L70" s="18">
        <f t="shared" si="4"/>
        <v>205</v>
      </c>
      <c r="M70" s="18">
        <f t="shared" si="5"/>
        <v>288</v>
      </c>
      <c r="N70" s="23">
        <f t="shared" si="6"/>
        <v>0.97156398104265407</v>
      </c>
      <c r="O70" s="23">
        <f t="shared" si="6"/>
        <v>1.225531914893617</v>
      </c>
      <c r="P70" s="23">
        <v>1.1757656677118211</v>
      </c>
      <c r="Q70" s="23">
        <v>1.5747516223457818</v>
      </c>
      <c r="R70" s="23">
        <f t="shared" si="7"/>
        <v>248.08655588719427</v>
      </c>
      <c r="S70" s="23">
        <f t="shared" si="7"/>
        <v>370.06663125125874</v>
      </c>
      <c r="T70" s="23">
        <f t="shared" si="8"/>
        <v>618.15318713845295</v>
      </c>
      <c r="U70" s="9">
        <v>1.1000000000000001</v>
      </c>
      <c r="V70" s="11">
        <v>1.2075</v>
      </c>
      <c r="W70" s="11">
        <f t="shared" si="9"/>
        <v>821.06197081665027</v>
      </c>
    </row>
    <row r="71" spans="1:23" x14ac:dyDescent="0.25">
      <c r="A71" s="18">
        <v>64</v>
      </c>
      <c r="B71" s="18">
        <f t="shared" si="0"/>
        <v>468</v>
      </c>
      <c r="C71" s="18">
        <v>164</v>
      </c>
      <c r="D71" s="18">
        <v>304</v>
      </c>
      <c r="E71" s="18">
        <f t="shared" si="1"/>
        <v>419</v>
      </c>
      <c r="F71" s="47">
        <v>194</v>
      </c>
      <c r="G71" s="47">
        <v>225</v>
      </c>
      <c r="I71" s="18">
        <v>64</v>
      </c>
      <c r="J71" s="18">
        <f t="shared" si="2"/>
        <v>194</v>
      </c>
      <c r="K71" s="18">
        <f t="shared" si="3"/>
        <v>225</v>
      </c>
      <c r="L71" s="18">
        <f t="shared" si="4"/>
        <v>164</v>
      </c>
      <c r="M71" s="18">
        <f t="shared" si="5"/>
        <v>304</v>
      </c>
      <c r="N71" s="23">
        <f t="shared" si="6"/>
        <v>0.84536082474226804</v>
      </c>
      <c r="O71" s="23">
        <f t="shared" si="6"/>
        <v>1.3511111111111112</v>
      </c>
      <c r="P71" s="23">
        <v>1.091953722728787</v>
      </c>
      <c r="Q71" s="23">
        <v>1.482105702636932</v>
      </c>
      <c r="R71" s="23">
        <f t="shared" si="7"/>
        <v>211.83902220938467</v>
      </c>
      <c r="S71" s="23">
        <f t="shared" si="7"/>
        <v>333.47378309330969</v>
      </c>
      <c r="T71" s="23">
        <f t="shared" si="8"/>
        <v>545.31280530269441</v>
      </c>
      <c r="U71" s="9">
        <v>1.1000000000000001</v>
      </c>
      <c r="V71" s="11">
        <v>1.2075</v>
      </c>
      <c r="W71" s="11">
        <f t="shared" si="9"/>
        <v>724.31173364330391</v>
      </c>
    </row>
    <row r="72" spans="1:23" x14ac:dyDescent="0.25">
      <c r="A72" s="18">
        <v>65</v>
      </c>
      <c r="B72" s="18">
        <f t="shared" ref="B72:B106" si="10">C72+D72</f>
        <v>414</v>
      </c>
      <c r="C72" s="18">
        <v>151</v>
      </c>
      <c r="D72" s="18">
        <v>263</v>
      </c>
      <c r="E72" s="18">
        <f t="shared" ref="E72:E106" si="11">F72+G72</f>
        <v>369</v>
      </c>
      <c r="F72" s="47">
        <v>185</v>
      </c>
      <c r="G72" s="47">
        <v>184</v>
      </c>
      <c r="I72" s="18">
        <v>65</v>
      </c>
      <c r="J72" s="18">
        <f t="shared" ref="J72:J106" si="12">F72</f>
        <v>185</v>
      </c>
      <c r="K72" s="18">
        <f t="shared" ref="K72:K106" si="13">G72</f>
        <v>184</v>
      </c>
      <c r="L72" s="18">
        <f t="shared" ref="L72:L106" si="14">C72</f>
        <v>151</v>
      </c>
      <c r="M72" s="18">
        <f t="shared" ref="M72:M106" si="15">D72</f>
        <v>263</v>
      </c>
      <c r="N72" s="23">
        <f t="shared" ref="N72:O106" si="16">L72/J72</f>
        <v>0.81621621621621621</v>
      </c>
      <c r="O72" s="23">
        <f t="shared" si="16"/>
        <v>1.4293478260869565</v>
      </c>
      <c r="P72" s="23">
        <v>1.1210167176082917</v>
      </c>
      <c r="Q72" s="23">
        <v>1.5709636597012633</v>
      </c>
      <c r="R72" s="23">
        <f t="shared" ref="R72:S106" si="17">J72*P72</f>
        <v>207.38809275753397</v>
      </c>
      <c r="S72" s="23">
        <f t="shared" si="17"/>
        <v>289.05731338503244</v>
      </c>
      <c r="T72" s="23">
        <f t="shared" ref="T72:T106" si="18">R72+S72</f>
        <v>496.44540614256641</v>
      </c>
      <c r="U72" s="9">
        <v>1.1000000000000001</v>
      </c>
      <c r="V72" s="11">
        <v>1.2075</v>
      </c>
      <c r="W72" s="11">
        <f t="shared" ref="W72:W106" si="19">T72*U72*V72</f>
        <v>659.40361070886388</v>
      </c>
    </row>
    <row r="73" spans="1:23" x14ac:dyDescent="0.25">
      <c r="A73" s="18">
        <v>66</v>
      </c>
      <c r="B73" s="18">
        <f t="shared" si="10"/>
        <v>378</v>
      </c>
      <c r="C73" s="18">
        <v>133</v>
      </c>
      <c r="D73" s="18">
        <v>245</v>
      </c>
      <c r="E73" s="18">
        <f t="shared" si="11"/>
        <v>319</v>
      </c>
      <c r="F73" s="47">
        <v>147</v>
      </c>
      <c r="G73" s="47">
        <v>172</v>
      </c>
      <c r="I73" s="18">
        <v>66</v>
      </c>
      <c r="J73" s="18">
        <f t="shared" si="12"/>
        <v>147</v>
      </c>
      <c r="K73" s="18">
        <f t="shared" si="13"/>
        <v>172</v>
      </c>
      <c r="L73" s="18">
        <f t="shared" si="14"/>
        <v>133</v>
      </c>
      <c r="M73" s="18">
        <f t="shared" si="15"/>
        <v>245</v>
      </c>
      <c r="N73" s="23">
        <f t="shared" si="16"/>
        <v>0.90476190476190477</v>
      </c>
      <c r="O73" s="23">
        <f t="shared" si="16"/>
        <v>1.4244186046511629</v>
      </c>
      <c r="P73" s="23">
        <v>1.158793886711841</v>
      </c>
      <c r="Q73" s="23">
        <v>1.5136682044855096</v>
      </c>
      <c r="R73" s="23">
        <f t="shared" si="17"/>
        <v>170.34270134664064</v>
      </c>
      <c r="S73" s="23">
        <f t="shared" si="17"/>
        <v>260.35093117150768</v>
      </c>
      <c r="T73" s="23">
        <f t="shared" si="18"/>
        <v>430.69363251814832</v>
      </c>
      <c r="U73" s="9">
        <v>1.1000000000000001</v>
      </c>
      <c r="V73" s="11">
        <v>1.2075</v>
      </c>
      <c r="W73" s="11">
        <f t="shared" si="19"/>
        <v>572.06881739223059</v>
      </c>
    </row>
    <row r="74" spans="1:23" x14ac:dyDescent="0.25">
      <c r="A74" s="18">
        <v>67</v>
      </c>
      <c r="B74" s="18">
        <f t="shared" si="10"/>
        <v>369</v>
      </c>
      <c r="C74" s="18">
        <v>145</v>
      </c>
      <c r="D74" s="18">
        <v>224</v>
      </c>
      <c r="E74" s="18">
        <f t="shared" si="11"/>
        <v>303</v>
      </c>
      <c r="F74" s="47">
        <v>137</v>
      </c>
      <c r="G74" s="47">
        <v>166</v>
      </c>
      <c r="I74" s="18">
        <v>67</v>
      </c>
      <c r="J74" s="18">
        <f t="shared" si="12"/>
        <v>137</v>
      </c>
      <c r="K74" s="18">
        <f t="shared" si="13"/>
        <v>166</v>
      </c>
      <c r="L74" s="18">
        <f t="shared" si="14"/>
        <v>145</v>
      </c>
      <c r="M74" s="18">
        <f t="shared" si="15"/>
        <v>224</v>
      </c>
      <c r="N74" s="23">
        <f t="shared" si="16"/>
        <v>1.0583941605839415</v>
      </c>
      <c r="O74" s="23">
        <f t="shared" si="16"/>
        <v>1.3493975903614457</v>
      </c>
      <c r="P74" s="23">
        <v>1.1318994544649215</v>
      </c>
      <c r="Q74" s="23">
        <v>1.5924197744647843</v>
      </c>
      <c r="R74" s="23">
        <f t="shared" si="17"/>
        <v>155.07022526169425</v>
      </c>
      <c r="S74" s="23">
        <f t="shared" si="17"/>
        <v>264.34168256115419</v>
      </c>
      <c r="T74" s="23">
        <f t="shared" si="18"/>
        <v>419.41190782284843</v>
      </c>
      <c r="U74" s="9">
        <v>1.1000000000000001</v>
      </c>
      <c r="V74" s="11">
        <v>1.2075</v>
      </c>
      <c r="W74" s="11">
        <f t="shared" si="19"/>
        <v>557.08386656569849</v>
      </c>
    </row>
    <row r="75" spans="1:23" x14ac:dyDescent="0.25">
      <c r="A75" s="18">
        <v>68</v>
      </c>
      <c r="B75" s="18">
        <f t="shared" si="10"/>
        <v>400</v>
      </c>
      <c r="C75" s="18">
        <v>115</v>
      </c>
      <c r="D75" s="18">
        <v>285</v>
      </c>
      <c r="E75" s="18">
        <f t="shared" si="11"/>
        <v>265</v>
      </c>
      <c r="F75" s="47">
        <v>112</v>
      </c>
      <c r="G75" s="47">
        <v>153</v>
      </c>
      <c r="I75" s="18">
        <v>68</v>
      </c>
      <c r="J75" s="18">
        <f t="shared" si="12"/>
        <v>112</v>
      </c>
      <c r="K75" s="18">
        <f t="shared" si="13"/>
        <v>153</v>
      </c>
      <c r="L75" s="18">
        <f t="shared" si="14"/>
        <v>115</v>
      </c>
      <c r="M75" s="18">
        <f t="shared" si="15"/>
        <v>285</v>
      </c>
      <c r="N75" s="23">
        <f t="shared" si="16"/>
        <v>1.0267857142857142</v>
      </c>
      <c r="O75" s="23">
        <f t="shared" si="16"/>
        <v>1.8627450980392157</v>
      </c>
      <c r="P75" s="23">
        <v>1.1587564374054806</v>
      </c>
      <c r="Q75" s="23">
        <v>1.5580214651020399</v>
      </c>
      <c r="R75" s="23">
        <f t="shared" si="17"/>
        <v>129.78072098941382</v>
      </c>
      <c r="S75" s="23">
        <f t="shared" si="17"/>
        <v>238.37728416061211</v>
      </c>
      <c r="T75" s="23">
        <f t="shared" si="18"/>
        <v>368.15800515002593</v>
      </c>
      <c r="U75" s="9">
        <v>1.1000000000000001</v>
      </c>
      <c r="V75" s="11">
        <v>1.2075</v>
      </c>
      <c r="W75" s="11">
        <f t="shared" si="19"/>
        <v>489.00587034052199</v>
      </c>
    </row>
    <row r="76" spans="1:23" x14ac:dyDescent="0.25">
      <c r="A76" s="18">
        <v>69</v>
      </c>
      <c r="B76" s="18">
        <f t="shared" si="10"/>
        <v>302</v>
      </c>
      <c r="C76" s="18">
        <v>115</v>
      </c>
      <c r="D76" s="18">
        <v>187</v>
      </c>
      <c r="E76" s="18">
        <f t="shared" si="11"/>
        <v>200</v>
      </c>
      <c r="F76" s="47">
        <v>87</v>
      </c>
      <c r="G76" s="47">
        <v>113</v>
      </c>
      <c r="I76" s="18">
        <v>69</v>
      </c>
      <c r="J76" s="18">
        <f t="shared" si="12"/>
        <v>87</v>
      </c>
      <c r="K76" s="18">
        <f t="shared" si="13"/>
        <v>113</v>
      </c>
      <c r="L76" s="18">
        <f t="shared" si="14"/>
        <v>115</v>
      </c>
      <c r="M76" s="18">
        <f t="shared" si="15"/>
        <v>187</v>
      </c>
      <c r="N76" s="23">
        <f t="shared" si="16"/>
        <v>1.3218390804597702</v>
      </c>
      <c r="O76" s="23">
        <f t="shared" si="16"/>
        <v>1.654867256637168</v>
      </c>
      <c r="P76" s="23">
        <v>1.1413992714218271</v>
      </c>
      <c r="Q76" s="23">
        <v>1.5940607954196429</v>
      </c>
      <c r="R76" s="23">
        <f t="shared" si="17"/>
        <v>99.301736613698949</v>
      </c>
      <c r="S76" s="23">
        <f t="shared" si="17"/>
        <v>180.12886988241965</v>
      </c>
      <c r="T76" s="23">
        <f t="shared" si="18"/>
        <v>279.43060649611857</v>
      </c>
      <c r="U76" s="9">
        <v>1.1000000000000001</v>
      </c>
      <c r="V76" s="11">
        <v>1.2075</v>
      </c>
      <c r="W76" s="11">
        <f t="shared" si="19"/>
        <v>371.1537030784695</v>
      </c>
    </row>
    <row r="77" spans="1:23" x14ac:dyDescent="0.25">
      <c r="A77" s="18">
        <v>70</v>
      </c>
      <c r="B77" s="18">
        <f t="shared" si="10"/>
        <v>260</v>
      </c>
      <c r="C77" s="18">
        <v>94</v>
      </c>
      <c r="D77" s="18">
        <v>166</v>
      </c>
      <c r="E77" s="18">
        <f t="shared" si="11"/>
        <v>223</v>
      </c>
      <c r="F77" s="47">
        <v>98</v>
      </c>
      <c r="G77" s="47">
        <v>125</v>
      </c>
      <c r="I77" s="18">
        <v>70</v>
      </c>
      <c r="J77" s="18">
        <f t="shared" si="12"/>
        <v>98</v>
      </c>
      <c r="K77" s="18">
        <f t="shared" si="13"/>
        <v>125</v>
      </c>
      <c r="L77" s="18">
        <f t="shared" si="14"/>
        <v>94</v>
      </c>
      <c r="M77" s="18">
        <f t="shared" si="15"/>
        <v>166</v>
      </c>
      <c r="N77" s="23">
        <f t="shared" si="16"/>
        <v>0.95918367346938771</v>
      </c>
      <c r="O77" s="23">
        <f t="shared" si="16"/>
        <v>1.3280000000000001</v>
      </c>
      <c r="P77" s="23">
        <v>1.2001189324535197</v>
      </c>
      <c r="Q77" s="23">
        <v>1.6082249138730098</v>
      </c>
      <c r="R77" s="23">
        <f t="shared" si="17"/>
        <v>117.61165538044493</v>
      </c>
      <c r="S77" s="23">
        <f t="shared" si="17"/>
        <v>201.02811423412624</v>
      </c>
      <c r="T77" s="23">
        <f t="shared" si="18"/>
        <v>318.63976961457115</v>
      </c>
      <c r="U77" s="9">
        <v>1.1000000000000001</v>
      </c>
      <c r="V77" s="11">
        <v>1.2075</v>
      </c>
      <c r="W77" s="11">
        <f t="shared" si="19"/>
        <v>423.23327399055415</v>
      </c>
    </row>
    <row r="78" spans="1:23" x14ac:dyDescent="0.25">
      <c r="A78" s="18">
        <v>71</v>
      </c>
      <c r="B78" s="18">
        <f t="shared" si="10"/>
        <v>266</v>
      </c>
      <c r="C78" s="18">
        <v>67</v>
      </c>
      <c r="D78" s="18">
        <v>199</v>
      </c>
      <c r="E78" s="18">
        <f t="shared" si="11"/>
        <v>206</v>
      </c>
      <c r="F78" s="47">
        <v>86</v>
      </c>
      <c r="G78" s="47">
        <v>120</v>
      </c>
      <c r="I78" s="18">
        <v>71</v>
      </c>
      <c r="J78" s="18">
        <f t="shared" si="12"/>
        <v>86</v>
      </c>
      <c r="K78" s="18">
        <f t="shared" si="13"/>
        <v>120</v>
      </c>
      <c r="L78" s="18">
        <f t="shared" si="14"/>
        <v>67</v>
      </c>
      <c r="M78" s="18">
        <f t="shared" si="15"/>
        <v>199</v>
      </c>
      <c r="N78" s="23">
        <f t="shared" si="16"/>
        <v>0.77906976744186052</v>
      </c>
      <c r="O78" s="23">
        <f t="shared" si="16"/>
        <v>1.6583333333333334</v>
      </c>
      <c r="P78" s="23">
        <v>1.2712810006613371</v>
      </c>
      <c r="Q78" s="23">
        <v>1.6975198611628772</v>
      </c>
      <c r="R78" s="23">
        <f t="shared" si="17"/>
        <v>109.33016605687499</v>
      </c>
      <c r="S78" s="23">
        <f t="shared" si="17"/>
        <v>203.70238333954526</v>
      </c>
      <c r="T78" s="23">
        <f t="shared" si="18"/>
        <v>313.03254939642022</v>
      </c>
      <c r="U78" s="9">
        <v>1.1000000000000001</v>
      </c>
      <c r="V78" s="11">
        <v>1.2075</v>
      </c>
      <c r="W78" s="11">
        <f t="shared" si="19"/>
        <v>415.7854837357952</v>
      </c>
    </row>
    <row r="79" spans="1:23" x14ac:dyDescent="0.25">
      <c r="A79" s="18">
        <v>72</v>
      </c>
      <c r="B79" s="18">
        <f t="shared" si="10"/>
        <v>258</v>
      </c>
      <c r="C79" s="18">
        <v>48</v>
      </c>
      <c r="D79" s="18">
        <v>210</v>
      </c>
      <c r="E79" s="18">
        <f t="shared" si="11"/>
        <v>200</v>
      </c>
      <c r="F79" s="47">
        <v>87</v>
      </c>
      <c r="G79" s="47">
        <v>113</v>
      </c>
      <c r="I79" s="18">
        <v>72</v>
      </c>
      <c r="J79" s="18">
        <f t="shared" si="12"/>
        <v>87</v>
      </c>
      <c r="K79" s="18">
        <f t="shared" si="13"/>
        <v>113</v>
      </c>
      <c r="L79" s="18">
        <f t="shared" si="14"/>
        <v>48</v>
      </c>
      <c r="M79" s="18">
        <f t="shared" si="15"/>
        <v>210</v>
      </c>
      <c r="N79" s="23">
        <f t="shared" si="16"/>
        <v>0.55172413793103448</v>
      </c>
      <c r="O79" s="23">
        <f t="shared" si="16"/>
        <v>1.8584070796460177</v>
      </c>
      <c r="P79" s="23">
        <v>1.2037283427123036</v>
      </c>
      <c r="Q79" s="23">
        <v>1.5545465488116144</v>
      </c>
      <c r="R79" s="23">
        <f t="shared" si="17"/>
        <v>104.72436581597042</v>
      </c>
      <c r="S79" s="23">
        <f t="shared" si="17"/>
        <v>175.66376001571243</v>
      </c>
      <c r="T79" s="23">
        <f t="shared" si="18"/>
        <v>280.38812583168283</v>
      </c>
      <c r="U79" s="9">
        <v>1.1000000000000001</v>
      </c>
      <c r="V79" s="11">
        <v>1.2075</v>
      </c>
      <c r="W79" s="11">
        <f t="shared" si="19"/>
        <v>372.42552813593272</v>
      </c>
    </row>
    <row r="80" spans="1:23" x14ac:dyDescent="0.25">
      <c r="A80" s="18">
        <v>73</v>
      </c>
      <c r="B80" s="18">
        <f t="shared" si="10"/>
        <v>178</v>
      </c>
      <c r="C80" s="18">
        <v>67</v>
      </c>
      <c r="D80" s="18">
        <v>111</v>
      </c>
      <c r="E80" s="18">
        <f t="shared" si="11"/>
        <v>154</v>
      </c>
      <c r="F80" s="47">
        <v>68</v>
      </c>
      <c r="G80" s="47">
        <v>86</v>
      </c>
      <c r="I80" s="18">
        <v>73</v>
      </c>
      <c r="J80" s="18">
        <f t="shared" si="12"/>
        <v>68</v>
      </c>
      <c r="K80" s="18">
        <f t="shared" si="13"/>
        <v>86</v>
      </c>
      <c r="L80" s="18">
        <f t="shared" si="14"/>
        <v>67</v>
      </c>
      <c r="M80" s="18">
        <f t="shared" si="15"/>
        <v>111</v>
      </c>
      <c r="N80" s="23">
        <f t="shared" si="16"/>
        <v>0.98529411764705888</v>
      </c>
      <c r="O80" s="23">
        <f t="shared" si="16"/>
        <v>1.2906976744186047</v>
      </c>
      <c r="P80" s="23">
        <v>1.0989224600493674</v>
      </c>
      <c r="Q80" s="23">
        <v>1.5088109523577338</v>
      </c>
      <c r="R80" s="23">
        <f t="shared" si="17"/>
        <v>74.726727283356979</v>
      </c>
      <c r="S80" s="23">
        <f t="shared" si="17"/>
        <v>129.7577419027651</v>
      </c>
      <c r="T80" s="23">
        <f t="shared" si="18"/>
        <v>204.48446918612208</v>
      </c>
      <c r="U80" s="9">
        <v>1.1000000000000001</v>
      </c>
      <c r="V80" s="11">
        <v>1.2075</v>
      </c>
      <c r="W80" s="11">
        <f t="shared" si="19"/>
        <v>271.60649619646671</v>
      </c>
    </row>
    <row r="81" spans="1:23" x14ac:dyDescent="0.25">
      <c r="A81" s="18">
        <v>74</v>
      </c>
      <c r="B81" s="18">
        <f t="shared" si="10"/>
        <v>144</v>
      </c>
      <c r="C81" s="18">
        <v>21</v>
      </c>
      <c r="D81" s="18">
        <v>123</v>
      </c>
      <c r="E81" s="18">
        <f t="shared" si="11"/>
        <v>116</v>
      </c>
      <c r="F81" s="47">
        <v>49</v>
      </c>
      <c r="G81" s="47">
        <v>67</v>
      </c>
      <c r="I81" s="18">
        <v>74</v>
      </c>
      <c r="J81" s="18">
        <f t="shared" si="12"/>
        <v>49</v>
      </c>
      <c r="K81" s="18">
        <f t="shared" si="13"/>
        <v>67</v>
      </c>
      <c r="L81" s="18">
        <f t="shared" si="14"/>
        <v>21</v>
      </c>
      <c r="M81" s="18">
        <f t="shared" si="15"/>
        <v>123</v>
      </c>
      <c r="N81" s="23">
        <f t="shared" si="16"/>
        <v>0.42857142857142855</v>
      </c>
      <c r="O81" s="23">
        <f t="shared" si="16"/>
        <v>1.835820895522388</v>
      </c>
      <c r="P81" s="23">
        <v>1.1996096473498148</v>
      </c>
      <c r="Q81" s="23">
        <v>1.5364118049579252</v>
      </c>
      <c r="R81" s="23">
        <f t="shared" si="17"/>
        <v>58.780872720140927</v>
      </c>
      <c r="S81" s="23">
        <f t="shared" si="17"/>
        <v>102.93959093218099</v>
      </c>
      <c r="T81" s="23">
        <f t="shared" si="18"/>
        <v>161.72046365232191</v>
      </c>
      <c r="U81" s="9">
        <v>1.1000000000000001</v>
      </c>
      <c r="V81" s="11">
        <v>1.2075</v>
      </c>
      <c r="W81" s="11">
        <f t="shared" si="19"/>
        <v>214.8052058461966</v>
      </c>
    </row>
    <row r="82" spans="1:23" x14ac:dyDescent="0.25">
      <c r="A82" s="18">
        <v>75</v>
      </c>
      <c r="B82" s="18">
        <f t="shared" si="10"/>
        <v>184</v>
      </c>
      <c r="C82" s="18">
        <v>63</v>
      </c>
      <c r="D82" s="18">
        <v>121</v>
      </c>
      <c r="E82" s="18">
        <f t="shared" si="11"/>
        <v>128</v>
      </c>
      <c r="F82" s="47">
        <v>55</v>
      </c>
      <c r="G82" s="47">
        <v>73</v>
      </c>
      <c r="I82" s="18">
        <v>75</v>
      </c>
      <c r="J82" s="18">
        <f t="shared" si="12"/>
        <v>55</v>
      </c>
      <c r="K82" s="18">
        <f t="shared" si="13"/>
        <v>73</v>
      </c>
      <c r="L82" s="18">
        <f t="shared" si="14"/>
        <v>63</v>
      </c>
      <c r="M82" s="18">
        <f t="shared" si="15"/>
        <v>121</v>
      </c>
      <c r="N82" s="23">
        <f t="shared" si="16"/>
        <v>1.1454545454545455</v>
      </c>
      <c r="O82" s="23">
        <f t="shared" si="16"/>
        <v>1.6575342465753424</v>
      </c>
      <c r="P82" s="23">
        <v>1.0552273892777833</v>
      </c>
      <c r="Q82" s="23">
        <v>1.5150969237124527</v>
      </c>
      <c r="R82" s="23">
        <f t="shared" si="17"/>
        <v>58.037506410278077</v>
      </c>
      <c r="S82" s="23">
        <f t="shared" si="17"/>
        <v>110.60207543100906</v>
      </c>
      <c r="T82" s="23">
        <f t="shared" si="18"/>
        <v>168.63958184128714</v>
      </c>
      <c r="U82" s="9">
        <v>1.1000000000000001</v>
      </c>
      <c r="V82" s="11">
        <v>1.2075</v>
      </c>
      <c r="W82" s="11">
        <f t="shared" si="19"/>
        <v>223.99552458068968</v>
      </c>
    </row>
    <row r="83" spans="1:23" x14ac:dyDescent="0.25">
      <c r="A83" s="18">
        <v>76</v>
      </c>
      <c r="B83" s="18">
        <f t="shared" si="10"/>
        <v>125</v>
      </c>
      <c r="C83" s="18">
        <v>53</v>
      </c>
      <c r="D83" s="18">
        <v>72</v>
      </c>
      <c r="E83" s="18">
        <f t="shared" si="11"/>
        <v>95</v>
      </c>
      <c r="F83" s="47">
        <v>44</v>
      </c>
      <c r="G83" s="47">
        <v>51</v>
      </c>
      <c r="I83" s="18">
        <v>76</v>
      </c>
      <c r="J83" s="18">
        <f t="shared" si="12"/>
        <v>44</v>
      </c>
      <c r="K83" s="18">
        <f t="shared" si="13"/>
        <v>51</v>
      </c>
      <c r="L83" s="18">
        <f t="shared" si="14"/>
        <v>53</v>
      </c>
      <c r="M83" s="18">
        <f t="shared" si="15"/>
        <v>72</v>
      </c>
      <c r="N83" s="23">
        <f t="shared" si="16"/>
        <v>1.2045454545454546</v>
      </c>
      <c r="O83" s="23">
        <f t="shared" si="16"/>
        <v>1.411764705882353</v>
      </c>
      <c r="P83" s="23">
        <v>0.87105133724920314</v>
      </c>
      <c r="Q83" s="23">
        <v>1.163462701676707</v>
      </c>
      <c r="R83" s="23">
        <f t="shared" si="17"/>
        <v>38.326258838964939</v>
      </c>
      <c r="S83" s="23">
        <f t="shared" si="17"/>
        <v>59.336597785512055</v>
      </c>
      <c r="T83" s="23">
        <f t="shared" si="18"/>
        <v>97.662856624477001</v>
      </c>
      <c r="U83" s="9">
        <v>1.1000000000000001</v>
      </c>
      <c r="V83" s="11">
        <v>1.2075</v>
      </c>
      <c r="W83" s="11">
        <f t="shared" si="19"/>
        <v>129.7206893114616</v>
      </c>
    </row>
    <row r="84" spans="1:23" x14ac:dyDescent="0.25">
      <c r="A84" s="18">
        <v>77</v>
      </c>
      <c r="B84" s="18">
        <f t="shared" si="10"/>
        <v>125</v>
      </c>
      <c r="C84" s="18">
        <v>41</v>
      </c>
      <c r="D84" s="18">
        <v>84</v>
      </c>
      <c r="E84" s="18">
        <f t="shared" si="11"/>
        <v>74</v>
      </c>
      <c r="F84" s="47">
        <v>30</v>
      </c>
      <c r="G84" s="47">
        <v>44</v>
      </c>
      <c r="I84" s="18">
        <v>77</v>
      </c>
      <c r="J84" s="18">
        <f t="shared" si="12"/>
        <v>30</v>
      </c>
      <c r="K84" s="18">
        <f t="shared" si="13"/>
        <v>44</v>
      </c>
      <c r="L84" s="18">
        <f t="shared" si="14"/>
        <v>41</v>
      </c>
      <c r="M84" s="18">
        <f t="shared" si="15"/>
        <v>84</v>
      </c>
      <c r="N84" s="23">
        <f t="shared" si="16"/>
        <v>1.3666666666666667</v>
      </c>
      <c r="O84" s="23">
        <f t="shared" si="16"/>
        <v>1.9090909090909092</v>
      </c>
      <c r="P84" s="23">
        <v>1.0980308563172401</v>
      </c>
      <c r="Q84" s="23">
        <v>1.2533296593497394</v>
      </c>
      <c r="R84" s="23">
        <f t="shared" si="17"/>
        <v>32.940925689517201</v>
      </c>
      <c r="S84" s="23">
        <f t="shared" si="17"/>
        <v>55.146505011388534</v>
      </c>
      <c r="T84" s="23">
        <f t="shared" si="18"/>
        <v>88.087430700905742</v>
      </c>
      <c r="U84" s="9">
        <v>1.1000000000000001</v>
      </c>
      <c r="V84" s="11">
        <v>1.2075</v>
      </c>
      <c r="W84" s="11">
        <f t="shared" si="19"/>
        <v>117.00212982847806</v>
      </c>
    </row>
    <row r="85" spans="1:23" x14ac:dyDescent="0.25">
      <c r="A85" s="18">
        <v>78</v>
      </c>
      <c r="B85" s="18">
        <f t="shared" si="10"/>
        <v>46</v>
      </c>
      <c r="C85" s="18">
        <v>13</v>
      </c>
      <c r="D85" s="18">
        <v>33</v>
      </c>
      <c r="E85" s="18">
        <f t="shared" si="11"/>
        <v>62</v>
      </c>
      <c r="F85" s="47">
        <v>27</v>
      </c>
      <c r="G85" s="47">
        <v>35</v>
      </c>
      <c r="I85" s="18">
        <v>78</v>
      </c>
      <c r="J85" s="18">
        <f t="shared" si="12"/>
        <v>27</v>
      </c>
      <c r="K85" s="18">
        <f t="shared" si="13"/>
        <v>35</v>
      </c>
      <c r="L85" s="18">
        <f t="shared" si="14"/>
        <v>13</v>
      </c>
      <c r="M85" s="18">
        <f t="shared" si="15"/>
        <v>33</v>
      </c>
      <c r="N85" s="23">
        <f t="shared" si="16"/>
        <v>0.48148148148148145</v>
      </c>
      <c r="O85" s="23">
        <f t="shared" si="16"/>
        <v>0.94285714285714284</v>
      </c>
      <c r="P85" s="23">
        <v>1.2463082851082308</v>
      </c>
      <c r="Q85" s="23">
        <v>1.3285489276730484</v>
      </c>
      <c r="R85" s="23">
        <f t="shared" si="17"/>
        <v>33.650323697922232</v>
      </c>
      <c r="S85" s="23">
        <f t="shared" si="17"/>
        <v>46.499212468556692</v>
      </c>
      <c r="T85" s="23">
        <f t="shared" si="18"/>
        <v>80.149536166478924</v>
      </c>
      <c r="U85" s="9">
        <v>1.1000000000000001</v>
      </c>
      <c r="V85" s="11">
        <v>1.2075</v>
      </c>
      <c r="W85" s="11">
        <f t="shared" si="19"/>
        <v>106.45862141312564</v>
      </c>
    </row>
    <row r="86" spans="1:23" x14ac:dyDescent="0.25">
      <c r="A86" s="18">
        <v>79</v>
      </c>
      <c r="B86" s="18">
        <f t="shared" si="10"/>
        <v>125</v>
      </c>
      <c r="C86" s="18">
        <v>67</v>
      </c>
      <c r="D86" s="18">
        <v>58</v>
      </c>
      <c r="E86" s="18">
        <f t="shared" si="11"/>
        <v>69</v>
      </c>
      <c r="F86" s="47">
        <v>33</v>
      </c>
      <c r="G86" s="47">
        <v>36</v>
      </c>
      <c r="I86" s="18">
        <v>79</v>
      </c>
      <c r="J86" s="18">
        <f t="shared" si="12"/>
        <v>33</v>
      </c>
      <c r="K86" s="18">
        <f t="shared" si="13"/>
        <v>36</v>
      </c>
      <c r="L86" s="18">
        <f t="shared" si="14"/>
        <v>67</v>
      </c>
      <c r="M86" s="18">
        <f t="shared" si="15"/>
        <v>58</v>
      </c>
      <c r="N86" s="23">
        <f t="shared" si="16"/>
        <v>2.0303030303030303</v>
      </c>
      <c r="O86" s="23">
        <f t="shared" si="16"/>
        <v>1.6111111111111112</v>
      </c>
      <c r="P86" s="23">
        <v>1.2587200943383465</v>
      </c>
      <c r="Q86" s="23">
        <v>1.556891493509448</v>
      </c>
      <c r="R86" s="23">
        <f t="shared" si="17"/>
        <v>41.537763113165433</v>
      </c>
      <c r="S86" s="23">
        <f t="shared" si="17"/>
        <v>56.048093766340131</v>
      </c>
      <c r="T86" s="23">
        <f t="shared" si="18"/>
        <v>97.58585687950557</v>
      </c>
      <c r="U86" s="9">
        <v>1.1000000000000001</v>
      </c>
      <c r="V86" s="11">
        <v>1.2075</v>
      </c>
      <c r="W86" s="11">
        <f t="shared" si="19"/>
        <v>129.61841440020331</v>
      </c>
    </row>
    <row r="87" spans="1:23" x14ac:dyDescent="0.25">
      <c r="A87" s="18">
        <v>80</v>
      </c>
      <c r="B87" s="18">
        <f t="shared" si="10"/>
        <v>112</v>
      </c>
      <c r="C87" s="18">
        <v>51</v>
      </c>
      <c r="D87" s="18">
        <v>61</v>
      </c>
      <c r="E87" s="18">
        <f t="shared" si="11"/>
        <v>95</v>
      </c>
      <c r="F87" s="47">
        <v>49</v>
      </c>
      <c r="G87" s="47">
        <v>46</v>
      </c>
      <c r="I87" s="18">
        <v>80</v>
      </c>
      <c r="J87" s="18">
        <f t="shared" si="12"/>
        <v>49</v>
      </c>
      <c r="K87" s="18">
        <f t="shared" si="13"/>
        <v>46</v>
      </c>
      <c r="L87" s="18">
        <f t="shared" si="14"/>
        <v>51</v>
      </c>
      <c r="M87" s="18">
        <f t="shared" si="15"/>
        <v>61</v>
      </c>
      <c r="N87" s="23">
        <f t="shared" si="16"/>
        <v>1.0408163265306123</v>
      </c>
      <c r="O87" s="23">
        <f t="shared" si="16"/>
        <v>1.326086956521739</v>
      </c>
      <c r="P87" s="23">
        <v>0.99793733229424786</v>
      </c>
      <c r="Q87" s="23">
        <v>1.2686136794893021</v>
      </c>
      <c r="R87" s="23">
        <f t="shared" si="17"/>
        <v>48.898929282418145</v>
      </c>
      <c r="S87" s="23">
        <f t="shared" si="17"/>
        <v>58.356229256507902</v>
      </c>
      <c r="T87" s="23">
        <f t="shared" si="18"/>
        <v>107.25515853892605</v>
      </c>
      <c r="U87" s="9">
        <v>1.1000000000000001</v>
      </c>
      <c r="V87" s="11">
        <v>1.2075</v>
      </c>
      <c r="W87" s="11">
        <f t="shared" si="19"/>
        <v>142.46166432932856</v>
      </c>
    </row>
    <row r="88" spans="1:23" x14ac:dyDescent="0.25">
      <c r="A88" s="18">
        <v>81</v>
      </c>
      <c r="B88" s="18">
        <f t="shared" si="10"/>
        <v>76</v>
      </c>
      <c r="C88" s="18">
        <v>40</v>
      </c>
      <c r="D88" s="18">
        <v>36</v>
      </c>
      <c r="E88" s="18">
        <f t="shared" si="11"/>
        <v>68</v>
      </c>
      <c r="F88" s="47">
        <v>31</v>
      </c>
      <c r="G88" s="47">
        <v>37</v>
      </c>
      <c r="I88" s="18">
        <v>81</v>
      </c>
      <c r="J88" s="18">
        <f t="shared" si="12"/>
        <v>31</v>
      </c>
      <c r="K88" s="18">
        <f t="shared" si="13"/>
        <v>37</v>
      </c>
      <c r="L88" s="18">
        <f t="shared" si="14"/>
        <v>40</v>
      </c>
      <c r="M88" s="18">
        <f t="shared" si="15"/>
        <v>36</v>
      </c>
      <c r="N88" s="23">
        <f t="shared" si="16"/>
        <v>1.2903225806451613</v>
      </c>
      <c r="O88" s="23">
        <f t="shared" si="16"/>
        <v>0.97297297297297303</v>
      </c>
      <c r="P88" s="23">
        <v>1.0566307227620151</v>
      </c>
      <c r="Q88" s="23">
        <v>1.2708540869872402</v>
      </c>
      <c r="R88" s="23">
        <f t="shared" si="17"/>
        <v>32.755552405622467</v>
      </c>
      <c r="S88" s="23">
        <f t="shared" si="17"/>
        <v>47.021601218527891</v>
      </c>
      <c r="T88" s="23">
        <f t="shared" si="18"/>
        <v>79.777153624150358</v>
      </c>
      <c r="U88" s="9">
        <v>1.1000000000000001</v>
      </c>
      <c r="V88" s="11">
        <v>1.2075</v>
      </c>
      <c r="W88" s="11">
        <f t="shared" si="19"/>
        <v>105.96400430127773</v>
      </c>
    </row>
    <row r="89" spans="1:23" x14ac:dyDescent="0.25">
      <c r="A89" s="18">
        <v>82</v>
      </c>
      <c r="B89" s="18">
        <f t="shared" si="10"/>
        <v>108</v>
      </c>
      <c r="C89" s="18">
        <v>56</v>
      </c>
      <c r="D89" s="18">
        <v>52</v>
      </c>
      <c r="E89" s="18">
        <f t="shared" si="11"/>
        <v>103</v>
      </c>
      <c r="F89" s="47">
        <v>38</v>
      </c>
      <c r="G89" s="47">
        <v>65</v>
      </c>
      <c r="I89" s="18">
        <v>82</v>
      </c>
      <c r="J89" s="18">
        <f t="shared" si="12"/>
        <v>38</v>
      </c>
      <c r="K89" s="18">
        <f t="shared" si="13"/>
        <v>65</v>
      </c>
      <c r="L89" s="18">
        <f t="shared" si="14"/>
        <v>56</v>
      </c>
      <c r="M89" s="18">
        <f t="shared" si="15"/>
        <v>52</v>
      </c>
      <c r="N89" s="23">
        <f t="shared" si="16"/>
        <v>1.4736842105263157</v>
      </c>
      <c r="O89" s="23">
        <f t="shared" si="16"/>
        <v>0.8</v>
      </c>
      <c r="P89" s="23">
        <v>0.83082836143162497</v>
      </c>
      <c r="Q89" s="23">
        <v>1.0329877075932696</v>
      </c>
      <c r="R89" s="23">
        <f t="shared" si="17"/>
        <v>31.57147773440175</v>
      </c>
      <c r="S89" s="23">
        <f t="shared" si="17"/>
        <v>67.144200993562521</v>
      </c>
      <c r="T89" s="23">
        <f t="shared" si="18"/>
        <v>98.715678727964274</v>
      </c>
      <c r="U89" s="9">
        <v>1.1000000000000001</v>
      </c>
      <c r="V89" s="11">
        <v>1.2075</v>
      </c>
      <c r="W89" s="11">
        <f t="shared" si="19"/>
        <v>131.11910027041856</v>
      </c>
    </row>
    <row r="90" spans="1:23" x14ac:dyDescent="0.25">
      <c r="A90" s="18">
        <v>83</v>
      </c>
      <c r="B90" s="18">
        <f t="shared" si="10"/>
        <v>112</v>
      </c>
      <c r="C90" s="18">
        <v>51</v>
      </c>
      <c r="D90" s="18">
        <v>61</v>
      </c>
      <c r="E90" s="18">
        <f t="shared" si="11"/>
        <v>98</v>
      </c>
      <c r="F90" s="47">
        <v>42</v>
      </c>
      <c r="G90" s="47">
        <v>56</v>
      </c>
      <c r="I90" s="18">
        <v>83</v>
      </c>
      <c r="J90" s="18">
        <f t="shared" si="12"/>
        <v>42</v>
      </c>
      <c r="K90" s="18">
        <f t="shared" si="13"/>
        <v>56</v>
      </c>
      <c r="L90" s="18">
        <f t="shared" si="14"/>
        <v>51</v>
      </c>
      <c r="M90" s="18">
        <f t="shared" si="15"/>
        <v>61</v>
      </c>
      <c r="N90" s="23">
        <f t="shared" si="16"/>
        <v>1.2142857142857142</v>
      </c>
      <c r="O90" s="23">
        <f t="shared" si="16"/>
        <v>1.0892857142857142</v>
      </c>
      <c r="P90" s="23">
        <v>0.79545130371297212</v>
      </c>
      <c r="Q90" s="23">
        <v>0.97719802345730455</v>
      </c>
      <c r="R90" s="23">
        <f t="shared" si="17"/>
        <v>33.408954755944826</v>
      </c>
      <c r="S90" s="23">
        <f t="shared" si="17"/>
        <v>54.723089313609051</v>
      </c>
      <c r="T90" s="23">
        <f t="shared" si="18"/>
        <v>88.132044069553871</v>
      </c>
      <c r="U90" s="9">
        <v>1.1000000000000001</v>
      </c>
      <c r="V90" s="11">
        <v>1.2075</v>
      </c>
      <c r="W90" s="11">
        <f t="shared" si="19"/>
        <v>117.06138753538494</v>
      </c>
    </row>
    <row r="91" spans="1:23" x14ac:dyDescent="0.25">
      <c r="A91" s="18">
        <v>84</v>
      </c>
      <c r="B91" s="18">
        <f t="shared" si="10"/>
        <v>57</v>
      </c>
      <c r="C91" s="18">
        <v>20</v>
      </c>
      <c r="D91" s="18">
        <v>37</v>
      </c>
      <c r="E91" s="18">
        <f t="shared" si="11"/>
        <v>68</v>
      </c>
      <c r="F91" s="47">
        <v>39</v>
      </c>
      <c r="G91" s="47">
        <v>29</v>
      </c>
      <c r="I91" s="18">
        <v>84</v>
      </c>
      <c r="J91" s="18">
        <f t="shared" si="12"/>
        <v>39</v>
      </c>
      <c r="K91" s="18">
        <f t="shared" si="13"/>
        <v>29</v>
      </c>
      <c r="L91" s="18">
        <f t="shared" si="14"/>
        <v>20</v>
      </c>
      <c r="M91" s="18">
        <f t="shared" si="15"/>
        <v>37</v>
      </c>
      <c r="N91" s="23">
        <f t="shared" si="16"/>
        <v>0.51282051282051277</v>
      </c>
      <c r="O91" s="23">
        <f t="shared" si="16"/>
        <v>1.2758620689655173</v>
      </c>
      <c r="P91" s="23">
        <v>0.76933012984981708</v>
      </c>
      <c r="Q91" s="23">
        <v>0.89278504471699538</v>
      </c>
      <c r="R91" s="23">
        <f t="shared" si="17"/>
        <v>30.003875064142868</v>
      </c>
      <c r="S91" s="23">
        <f t="shared" si="17"/>
        <v>25.890766296792865</v>
      </c>
      <c r="T91" s="23">
        <f t="shared" si="18"/>
        <v>55.894641360935736</v>
      </c>
      <c r="U91" s="9">
        <v>1.1000000000000001</v>
      </c>
      <c r="V91" s="11">
        <v>1.2075</v>
      </c>
      <c r="W91" s="11">
        <f t="shared" si="19"/>
        <v>74.242057387662896</v>
      </c>
    </row>
    <row r="92" spans="1:23" x14ac:dyDescent="0.25">
      <c r="A92" s="18">
        <v>85</v>
      </c>
      <c r="B92" s="18">
        <f t="shared" si="10"/>
        <v>53</v>
      </c>
      <c r="C92" s="18">
        <v>13</v>
      </c>
      <c r="D92" s="18">
        <v>40</v>
      </c>
      <c r="E92" s="18">
        <f t="shared" si="11"/>
        <v>79</v>
      </c>
      <c r="F92" s="47">
        <v>35</v>
      </c>
      <c r="G92" s="47">
        <v>44</v>
      </c>
      <c r="I92" s="18">
        <v>85</v>
      </c>
      <c r="J92" s="18">
        <f t="shared" si="12"/>
        <v>35</v>
      </c>
      <c r="K92" s="18">
        <f t="shared" si="13"/>
        <v>44</v>
      </c>
      <c r="L92" s="18">
        <f t="shared" si="14"/>
        <v>13</v>
      </c>
      <c r="M92" s="18">
        <f t="shared" si="15"/>
        <v>40</v>
      </c>
      <c r="N92" s="23">
        <f t="shared" si="16"/>
        <v>0.37142857142857144</v>
      </c>
      <c r="O92" s="23">
        <f t="shared" si="16"/>
        <v>0.90909090909090906</v>
      </c>
      <c r="P92" s="23">
        <v>0.63487618720746197</v>
      </c>
      <c r="Q92" s="23">
        <v>0.81685787088963369</v>
      </c>
      <c r="R92" s="23">
        <f t="shared" si="17"/>
        <v>22.220666552261168</v>
      </c>
      <c r="S92" s="23">
        <f t="shared" si="17"/>
        <v>35.941746319143881</v>
      </c>
      <c r="T92" s="23">
        <f t="shared" si="18"/>
        <v>58.162412871405053</v>
      </c>
      <c r="U92" s="9">
        <v>1.1000000000000001</v>
      </c>
      <c r="V92" s="11">
        <v>1.2075</v>
      </c>
      <c r="W92" s="11">
        <f t="shared" si="19"/>
        <v>77.254224896443773</v>
      </c>
    </row>
    <row r="93" spans="1:23" x14ac:dyDescent="0.25">
      <c r="A93" s="18">
        <v>86</v>
      </c>
      <c r="B93" s="18">
        <f t="shared" si="10"/>
        <v>29</v>
      </c>
      <c r="C93" s="18">
        <v>11</v>
      </c>
      <c r="D93" s="18">
        <v>18</v>
      </c>
      <c r="E93" s="18">
        <f t="shared" si="11"/>
        <v>63</v>
      </c>
      <c r="F93" s="47">
        <v>28</v>
      </c>
      <c r="G93" s="47">
        <v>35</v>
      </c>
      <c r="I93" s="18">
        <v>86</v>
      </c>
      <c r="J93" s="18">
        <f t="shared" si="12"/>
        <v>28</v>
      </c>
      <c r="K93" s="18">
        <f t="shared" si="13"/>
        <v>35</v>
      </c>
      <c r="L93" s="18">
        <f t="shared" si="14"/>
        <v>11</v>
      </c>
      <c r="M93" s="18">
        <f t="shared" si="15"/>
        <v>18</v>
      </c>
      <c r="N93" s="23">
        <f t="shared" si="16"/>
        <v>0.39285714285714285</v>
      </c>
      <c r="O93" s="23">
        <f t="shared" si="16"/>
        <v>0.51428571428571423</v>
      </c>
      <c r="P93" s="23">
        <v>0.59251896722634823</v>
      </c>
      <c r="Q93" s="23">
        <v>0.66503407279138271</v>
      </c>
      <c r="R93" s="23">
        <f t="shared" si="17"/>
        <v>16.590531082337751</v>
      </c>
      <c r="S93" s="23">
        <f t="shared" si="17"/>
        <v>23.276192547698393</v>
      </c>
      <c r="T93" s="23">
        <f t="shared" si="18"/>
        <v>39.866723630036148</v>
      </c>
      <c r="U93" s="9">
        <v>1.1000000000000001</v>
      </c>
      <c r="V93" s="11">
        <v>1.2075</v>
      </c>
      <c r="W93" s="11">
        <f t="shared" si="19"/>
        <v>52.952975661595524</v>
      </c>
    </row>
    <row r="94" spans="1:23" x14ac:dyDescent="0.25">
      <c r="A94" s="18">
        <v>87</v>
      </c>
      <c r="B94" s="18">
        <f t="shared" si="10"/>
        <v>26</v>
      </c>
      <c r="C94" s="18">
        <v>19</v>
      </c>
      <c r="D94" s="18">
        <v>7</v>
      </c>
      <c r="E94" s="18">
        <f t="shared" si="11"/>
        <v>47</v>
      </c>
      <c r="F94" s="47">
        <v>25</v>
      </c>
      <c r="G94" s="47">
        <v>22</v>
      </c>
      <c r="I94" s="18">
        <v>87</v>
      </c>
      <c r="J94" s="18">
        <f t="shared" si="12"/>
        <v>25</v>
      </c>
      <c r="K94" s="18">
        <f t="shared" si="13"/>
        <v>22</v>
      </c>
      <c r="L94" s="18">
        <f t="shared" si="14"/>
        <v>19</v>
      </c>
      <c r="M94" s="18">
        <f t="shared" si="15"/>
        <v>7</v>
      </c>
      <c r="N94" s="23">
        <f t="shared" si="16"/>
        <v>0.76</v>
      </c>
      <c r="O94" s="23">
        <f t="shared" si="16"/>
        <v>0.31818181818181818</v>
      </c>
      <c r="P94" s="23">
        <v>0.53960965661133853</v>
      </c>
      <c r="Q94" s="23">
        <v>0.58243520094866652</v>
      </c>
      <c r="R94" s="23">
        <f t="shared" si="17"/>
        <v>13.490241415283464</v>
      </c>
      <c r="S94" s="23">
        <f t="shared" si="17"/>
        <v>12.813574420870664</v>
      </c>
      <c r="T94" s="23">
        <f t="shared" si="18"/>
        <v>26.303815836154129</v>
      </c>
      <c r="U94" s="9">
        <v>1.1000000000000001</v>
      </c>
      <c r="V94" s="11">
        <v>1.2075</v>
      </c>
      <c r="W94" s="11">
        <f t="shared" si="19"/>
        <v>34.938043384371724</v>
      </c>
    </row>
    <row r="95" spans="1:23" x14ac:dyDescent="0.25">
      <c r="A95" s="18">
        <v>88</v>
      </c>
      <c r="B95" s="18">
        <f t="shared" si="10"/>
        <v>16</v>
      </c>
      <c r="C95" s="18">
        <v>11</v>
      </c>
      <c r="D95" s="18">
        <v>5</v>
      </c>
      <c r="E95" s="18">
        <f t="shared" si="11"/>
        <v>44</v>
      </c>
      <c r="F95" s="47">
        <v>18</v>
      </c>
      <c r="G95" s="47">
        <v>26</v>
      </c>
      <c r="I95" s="18">
        <v>88</v>
      </c>
      <c r="J95" s="18">
        <f t="shared" si="12"/>
        <v>18</v>
      </c>
      <c r="K95" s="18">
        <f t="shared" si="13"/>
        <v>26</v>
      </c>
      <c r="L95" s="18">
        <f t="shared" si="14"/>
        <v>11</v>
      </c>
      <c r="M95" s="18">
        <f t="shared" si="15"/>
        <v>5</v>
      </c>
      <c r="N95" s="23">
        <f t="shared" si="16"/>
        <v>0.61111111111111116</v>
      </c>
      <c r="O95" s="23">
        <f t="shared" si="16"/>
        <v>0.19230769230769232</v>
      </c>
      <c r="P95" s="23">
        <v>0.42492841509967139</v>
      </c>
      <c r="Q95" s="23">
        <v>0.538924794292031</v>
      </c>
      <c r="R95" s="23">
        <f t="shared" si="17"/>
        <v>7.6487114717940852</v>
      </c>
      <c r="S95" s="23">
        <f t="shared" si="17"/>
        <v>14.012044651592806</v>
      </c>
      <c r="T95" s="23">
        <f t="shared" si="18"/>
        <v>21.660756123386889</v>
      </c>
      <c r="U95" s="9">
        <v>1.1000000000000001</v>
      </c>
      <c r="V95" s="11">
        <v>1.2075</v>
      </c>
      <c r="W95" s="11">
        <f t="shared" si="19"/>
        <v>28.770899320888638</v>
      </c>
    </row>
    <row r="96" spans="1:23" x14ac:dyDescent="0.25">
      <c r="A96" s="18">
        <v>89</v>
      </c>
      <c r="B96" s="18">
        <f t="shared" si="10"/>
        <v>12</v>
      </c>
      <c r="C96" s="18">
        <v>9</v>
      </c>
      <c r="D96" s="18">
        <v>3</v>
      </c>
      <c r="E96" s="18">
        <f t="shared" si="11"/>
        <v>30</v>
      </c>
      <c r="F96" s="47">
        <v>20</v>
      </c>
      <c r="G96" s="47">
        <v>10</v>
      </c>
      <c r="I96" s="18">
        <v>89</v>
      </c>
      <c r="J96" s="18">
        <f t="shared" si="12"/>
        <v>20</v>
      </c>
      <c r="K96" s="18">
        <f t="shared" si="13"/>
        <v>10</v>
      </c>
      <c r="L96" s="18">
        <f t="shared" si="14"/>
        <v>9</v>
      </c>
      <c r="M96" s="18">
        <f t="shared" si="15"/>
        <v>3</v>
      </c>
      <c r="N96" s="23">
        <f t="shared" si="16"/>
        <v>0.45</v>
      </c>
      <c r="O96" s="23">
        <f t="shared" si="16"/>
        <v>0.3</v>
      </c>
      <c r="P96" s="23">
        <v>0.43954351880761694</v>
      </c>
      <c r="Q96" s="23">
        <v>0.58486383815021825</v>
      </c>
      <c r="R96" s="23">
        <f t="shared" si="17"/>
        <v>8.7908703761523395</v>
      </c>
      <c r="S96" s="23">
        <f t="shared" si="17"/>
        <v>5.8486383815021821</v>
      </c>
      <c r="T96" s="23">
        <f t="shared" si="18"/>
        <v>14.639508757654522</v>
      </c>
      <c r="U96" s="9">
        <v>1.1000000000000001</v>
      </c>
      <c r="V96" s="11">
        <v>1.2075</v>
      </c>
      <c r="W96" s="11">
        <f t="shared" si="19"/>
        <v>19.444927507354617</v>
      </c>
    </row>
    <row r="97" spans="1:26" x14ac:dyDescent="0.25">
      <c r="A97" s="18">
        <v>90</v>
      </c>
      <c r="B97" s="18">
        <f t="shared" si="10"/>
        <v>15</v>
      </c>
      <c r="C97" s="18">
        <v>14</v>
      </c>
      <c r="D97" s="18">
        <v>1</v>
      </c>
      <c r="E97" s="18">
        <f t="shared" si="11"/>
        <v>43</v>
      </c>
      <c r="F97" s="47">
        <v>11</v>
      </c>
      <c r="G97" s="47">
        <v>32</v>
      </c>
      <c r="I97" s="18">
        <v>90</v>
      </c>
      <c r="J97" s="18">
        <f t="shared" si="12"/>
        <v>11</v>
      </c>
      <c r="K97" s="18">
        <f t="shared" si="13"/>
        <v>32</v>
      </c>
      <c r="L97" s="18">
        <f t="shared" si="14"/>
        <v>14</v>
      </c>
      <c r="M97" s="18">
        <f t="shared" si="15"/>
        <v>1</v>
      </c>
      <c r="N97" s="23">
        <f t="shared" si="16"/>
        <v>1.2727272727272727</v>
      </c>
      <c r="O97" s="23">
        <f t="shared" si="16"/>
        <v>3.125E-2</v>
      </c>
      <c r="P97" s="23">
        <v>0.29334177999847655</v>
      </c>
      <c r="Q97" s="23">
        <v>0.41530601552252439</v>
      </c>
      <c r="R97" s="23">
        <f t="shared" si="17"/>
        <v>3.2267595799832423</v>
      </c>
      <c r="S97" s="23">
        <f t="shared" si="17"/>
        <v>13.28979249672078</v>
      </c>
      <c r="T97" s="23">
        <f t="shared" si="18"/>
        <v>16.516552076704023</v>
      </c>
      <c r="U97" s="9">
        <v>1.1000000000000001</v>
      </c>
      <c r="V97" s="11">
        <v>1.2075</v>
      </c>
      <c r="W97" s="11">
        <f t="shared" si="19"/>
        <v>21.938110295882122</v>
      </c>
    </row>
    <row r="98" spans="1:26" x14ac:dyDescent="0.25">
      <c r="A98" s="18">
        <v>91</v>
      </c>
      <c r="B98" s="18">
        <f t="shared" si="10"/>
        <v>20</v>
      </c>
      <c r="C98" s="18">
        <v>13</v>
      </c>
      <c r="D98" s="18">
        <v>7</v>
      </c>
      <c r="E98" s="18">
        <f t="shared" si="11"/>
        <v>23</v>
      </c>
      <c r="F98" s="47">
        <v>11</v>
      </c>
      <c r="G98" s="47">
        <v>12</v>
      </c>
      <c r="I98" s="18">
        <v>91</v>
      </c>
      <c r="J98" s="18">
        <f t="shared" si="12"/>
        <v>11</v>
      </c>
      <c r="K98" s="18">
        <f t="shared" si="13"/>
        <v>12</v>
      </c>
      <c r="L98" s="18">
        <f t="shared" si="14"/>
        <v>13</v>
      </c>
      <c r="M98" s="18">
        <f t="shared" si="15"/>
        <v>7</v>
      </c>
      <c r="N98" s="23">
        <f t="shared" si="16"/>
        <v>1.1818181818181819</v>
      </c>
      <c r="O98" s="23">
        <f t="shared" si="16"/>
        <v>0.58333333333333337</v>
      </c>
      <c r="P98" s="23">
        <v>0.51531830673735146</v>
      </c>
      <c r="Q98" s="23">
        <v>0.55174465708741827</v>
      </c>
      <c r="R98" s="23">
        <f t="shared" si="17"/>
        <v>5.6685013741108659</v>
      </c>
      <c r="S98" s="23">
        <f t="shared" si="17"/>
        <v>6.6209358850490192</v>
      </c>
      <c r="T98" s="23">
        <f t="shared" si="18"/>
        <v>12.289437259159886</v>
      </c>
      <c r="U98" s="9">
        <v>1.1000000000000001</v>
      </c>
      <c r="V98" s="11">
        <v>1.2075</v>
      </c>
      <c r="W98" s="11">
        <f t="shared" si="19"/>
        <v>16.323445039479122</v>
      </c>
    </row>
    <row r="99" spans="1:26" x14ac:dyDescent="0.25">
      <c r="A99" s="18">
        <v>92</v>
      </c>
      <c r="B99" s="18">
        <f t="shared" si="10"/>
        <v>15</v>
      </c>
      <c r="C99" s="18">
        <v>0</v>
      </c>
      <c r="D99" s="18">
        <v>15</v>
      </c>
      <c r="E99" s="18">
        <f t="shared" si="11"/>
        <v>31</v>
      </c>
      <c r="F99" s="47">
        <v>13</v>
      </c>
      <c r="G99" s="47">
        <v>18</v>
      </c>
      <c r="I99" s="18">
        <v>92</v>
      </c>
      <c r="J99" s="18">
        <f t="shared" si="12"/>
        <v>13</v>
      </c>
      <c r="K99" s="18">
        <f t="shared" si="13"/>
        <v>18</v>
      </c>
      <c r="L99" s="18">
        <f t="shared" si="14"/>
        <v>0</v>
      </c>
      <c r="M99" s="18">
        <f t="shared" si="15"/>
        <v>15</v>
      </c>
      <c r="N99" s="23">
        <f t="shared" si="16"/>
        <v>0</v>
      </c>
      <c r="O99" s="23">
        <f t="shared" si="16"/>
        <v>0.83333333333333337</v>
      </c>
      <c r="P99" s="23">
        <v>0.25087086693659977</v>
      </c>
      <c r="Q99" s="23">
        <v>0.33026188234471449</v>
      </c>
      <c r="R99" s="23">
        <f t="shared" si="17"/>
        <v>3.261321270175797</v>
      </c>
      <c r="S99" s="23">
        <f t="shared" si="17"/>
        <v>5.9447138822048604</v>
      </c>
      <c r="T99" s="23">
        <f t="shared" si="18"/>
        <v>9.2060351523806574</v>
      </c>
      <c r="U99" s="9">
        <v>1.1000000000000001</v>
      </c>
      <c r="V99" s="11">
        <v>1.2075</v>
      </c>
      <c r="W99" s="11">
        <f t="shared" si="19"/>
        <v>12.22791619114961</v>
      </c>
    </row>
    <row r="100" spans="1:26" x14ac:dyDescent="0.25">
      <c r="A100" s="18">
        <v>93</v>
      </c>
      <c r="B100" s="18">
        <f t="shared" si="10"/>
        <v>2</v>
      </c>
      <c r="C100" s="18">
        <v>1</v>
      </c>
      <c r="D100" s="18">
        <v>1</v>
      </c>
      <c r="E100" s="18">
        <f t="shared" si="11"/>
        <v>11</v>
      </c>
      <c r="F100" s="47">
        <v>7</v>
      </c>
      <c r="G100" s="47">
        <v>4</v>
      </c>
      <c r="I100" s="18">
        <v>93</v>
      </c>
      <c r="J100" s="18">
        <f t="shared" si="12"/>
        <v>7</v>
      </c>
      <c r="K100" s="18">
        <f t="shared" si="13"/>
        <v>4</v>
      </c>
      <c r="L100" s="18">
        <f t="shared" si="14"/>
        <v>1</v>
      </c>
      <c r="M100" s="18">
        <f t="shared" si="15"/>
        <v>1</v>
      </c>
      <c r="N100" s="23">
        <f t="shared" si="16"/>
        <v>0.14285714285714285</v>
      </c>
      <c r="O100" s="23">
        <f t="shared" si="16"/>
        <v>0.25</v>
      </c>
      <c r="P100" s="23">
        <v>0.24940000693272754</v>
      </c>
      <c r="Q100" s="23">
        <v>0.31135538153383752</v>
      </c>
      <c r="R100" s="23">
        <f t="shared" si="17"/>
        <v>1.7458000485290928</v>
      </c>
      <c r="S100" s="23">
        <f t="shared" si="17"/>
        <v>1.2454215261353501</v>
      </c>
      <c r="T100" s="23">
        <f t="shared" si="18"/>
        <v>2.9912215746644426</v>
      </c>
      <c r="U100" s="9">
        <v>1.1000000000000001</v>
      </c>
      <c r="V100" s="11">
        <v>1.2075</v>
      </c>
      <c r="W100" s="11">
        <f t="shared" si="19"/>
        <v>3.9730900565480463</v>
      </c>
    </row>
    <row r="101" spans="1:26" x14ac:dyDescent="0.25">
      <c r="A101" s="18">
        <v>94</v>
      </c>
      <c r="B101" s="18">
        <f t="shared" si="10"/>
        <v>7</v>
      </c>
      <c r="C101" s="18">
        <v>1</v>
      </c>
      <c r="D101" s="18">
        <v>6</v>
      </c>
      <c r="E101" s="18">
        <f t="shared" si="11"/>
        <v>20</v>
      </c>
      <c r="F101" s="47">
        <v>6</v>
      </c>
      <c r="G101" s="47">
        <v>14</v>
      </c>
      <c r="I101" s="18">
        <v>94</v>
      </c>
      <c r="J101" s="18">
        <f t="shared" si="12"/>
        <v>6</v>
      </c>
      <c r="K101" s="18">
        <f t="shared" si="13"/>
        <v>14</v>
      </c>
      <c r="L101" s="18">
        <f t="shared" si="14"/>
        <v>1</v>
      </c>
      <c r="M101" s="18">
        <f t="shared" si="15"/>
        <v>6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1.1000000000000001</v>
      </c>
      <c r="V101" s="11">
        <v>1.2075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1</v>
      </c>
      <c r="D102" s="18">
        <v>0</v>
      </c>
      <c r="E102" s="18">
        <f t="shared" si="11"/>
        <v>10</v>
      </c>
      <c r="F102" s="47">
        <v>2</v>
      </c>
      <c r="G102" s="47">
        <v>8</v>
      </c>
      <c r="I102" s="18">
        <v>95</v>
      </c>
      <c r="J102" s="18">
        <f t="shared" si="12"/>
        <v>2</v>
      </c>
      <c r="K102" s="18">
        <f t="shared" si="13"/>
        <v>8</v>
      </c>
      <c r="L102" s="18">
        <f t="shared" si="14"/>
        <v>1</v>
      </c>
      <c r="M102" s="18">
        <f t="shared" si="15"/>
        <v>0</v>
      </c>
      <c r="N102" s="23">
        <f t="shared" si="16"/>
        <v>0.5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0.37214150563977361</v>
      </c>
      <c r="S102" s="23">
        <f t="shared" si="17"/>
        <v>1.9423582353594031</v>
      </c>
      <c r="T102" s="23">
        <f t="shared" si="18"/>
        <v>2.3144997409991768</v>
      </c>
      <c r="U102" s="9">
        <v>1.1000000000000001</v>
      </c>
      <c r="V102" s="11">
        <v>1.2075</v>
      </c>
      <c r="W102" s="11">
        <f t="shared" si="19"/>
        <v>3.0742342809821572</v>
      </c>
    </row>
    <row r="103" spans="1:26" x14ac:dyDescent="0.25">
      <c r="A103" s="18">
        <v>96</v>
      </c>
      <c r="B103" s="18">
        <f t="shared" si="10"/>
        <v>1</v>
      </c>
      <c r="C103" s="18">
        <v>1</v>
      </c>
      <c r="D103" s="18">
        <v>0</v>
      </c>
      <c r="E103" s="18">
        <f t="shared" si="11"/>
        <v>8</v>
      </c>
      <c r="F103" s="47">
        <v>5</v>
      </c>
      <c r="G103" s="47">
        <v>3</v>
      </c>
      <c r="I103" s="18">
        <v>96</v>
      </c>
      <c r="J103" s="18">
        <f t="shared" si="12"/>
        <v>5</v>
      </c>
      <c r="K103" s="18">
        <f t="shared" si="13"/>
        <v>3</v>
      </c>
      <c r="L103" s="18">
        <f t="shared" si="14"/>
        <v>1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0.64110798258573654</v>
      </c>
      <c r="T103" s="23">
        <f t="shared" si="18"/>
        <v>0.64110798258573654</v>
      </c>
      <c r="U103" s="9">
        <v>1.1000000000000001</v>
      </c>
      <c r="V103" s="11">
        <v>1.2075</v>
      </c>
      <c r="W103" s="11">
        <f t="shared" si="19"/>
        <v>0.85155167786950459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4</v>
      </c>
      <c r="F104" s="47">
        <v>0</v>
      </c>
      <c r="G104" s="47">
        <v>4</v>
      </c>
      <c r="I104" s="18">
        <v>97</v>
      </c>
      <c r="J104" s="18">
        <f t="shared" si="12"/>
        <v>0</v>
      </c>
      <c r="K104" s="18">
        <f t="shared" si="13"/>
        <v>4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0.9883307513051004</v>
      </c>
      <c r="T104" s="23">
        <f t="shared" si="18"/>
        <v>0.9883307513051004</v>
      </c>
      <c r="U104" s="9">
        <v>1.1000000000000001</v>
      </c>
      <c r="V104" s="11">
        <v>1.2075</v>
      </c>
      <c r="W104" s="11">
        <f t="shared" si="19"/>
        <v>1.3127503204209996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3</v>
      </c>
      <c r="F105" s="47">
        <v>1</v>
      </c>
      <c r="G105" s="47">
        <v>2</v>
      </c>
      <c r="I105" s="18">
        <v>98</v>
      </c>
      <c r="J105" s="18">
        <f t="shared" si="12"/>
        <v>1</v>
      </c>
      <c r="K105" s="18">
        <f t="shared" si="13"/>
        <v>2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1.1000000000000001</v>
      </c>
      <c r="V105" s="11">
        <v>1.2075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6</v>
      </c>
      <c r="F106" s="47">
        <v>1</v>
      </c>
      <c r="G106" s="47">
        <v>5</v>
      </c>
      <c r="I106" s="18">
        <v>99</v>
      </c>
      <c r="J106" s="18">
        <f t="shared" si="12"/>
        <v>1</v>
      </c>
      <c r="K106" s="18">
        <f t="shared" si="13"/>
        <v>5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0.13723302458032616</v>
      </c>
      <c r="S106" s="23">
        <f t="shared" si="17"/>
        <v>0.45870525107878252</v>
      </c>
      <c r="T106" s="23">
        <f t="shared" si="18"/>
        <v>0.59593827565910873</v>
      </c>
      <c r="U106" s="9">
        <v>1.1000000000000001</v>
      </c>
      <c r="V106" s="11">
        <v>1.2075</v>
      </c>
      <c r="W106" s="11">
        <f t="shared" si="19"/>
        <v>0.79155501464421119</v>
      </c>
    </row>
    <row r="107" spans="1:26" x14ac:dyDescent="0.25">
      <c r="A107" s="24"/>
      <c r="B107" s="24">
        <f>SUM(B7:B106)</f>
        <v>41410</v>
      </c>
      <c r="C107" s="24"/>
      <c r="D107" s="24"/>
      <c r="E107" s="24">
        <f>SUM(E7:E106)</f>
        <v>64478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86242.940516284187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79000584.299339131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205300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6138.7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33.443562969358332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42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2860</v>
      </c>
      <c r="C7" s="18">
        <v>1456</v>
      </c>
      <c r="D7" s="18">
        <v>1404</v>
      </c>
      <c r="E7" s="18">
        <f>F7+G7</f>
        <v>536</v>
      </c>
      <c r="F7" s="47">
        <v>270</v>
      </c>
      <c r="G7" s="47">
        <v>266</v>
      </c>
      <c r="I7" s="18">
        <v>0</v>
      </c>
      <c r="J7" s="18">
        <f>F7</f>
        <v>270</v>
      </c>
      <c r="K7" s="18">
        <f>G7</f>
        <v>266</v>
      </c>
      <c r="L7" s="18">
        <f>C7</f>
        <v>1456</v>
      </c>
      <c r="M7" s="18">
        <f>D7</f>
        <v>1404</v>
      </c>
      <c r="N7" s="23">
        <f>L7/J7</f>
        <v>5.3925925925925924</v>
      </c>
      <c r="O7" s="23">
        <f>M7/K7</f>
        <v>5.2781954887218046</v>
      </c>
      <c r="P7" s="23">
        <v>6.4342266201196239</v>
      </c>
      <c r="Q7" s="23">
        <v>6.2204431589803386</v>
      </c>
      <c r="R7" s="23">
        <f>J7*P7</f>
        <v>1737.2411874322984</v>
      </c>
      <c r="S7" s="23">
        <f>K7*Q7</f>
        <v>1654.63788028877</v>
      </c>
      <c r="T7" s="23">
        <f>R7+S7</f>
        <v>3391.8790677210682</v>
      </c>
      <c r="U7" s="9">
        <v>1.1000000000000001</v>
      </c>
      <c r="V7" s="11">
        <v>1.45</v>
      </c>
      <c r="W7" s="11">
        <f>T7*U7*V7</f>
        <v>5410.0471130151036</v>
      </c>
    </row>
    <row r="8" spans="1:23" x14ac:dyDescent="0.25">
      <c r="A8" s="18">
        <v>1</v>
      </c>
      <c r="B8" s="18">
        <f t="shared" ref="B8:B71" si="0">C8+D8</f>
        <v>1058</v>
      </c>
      <c r="C8" s="18">
        <v>521</v>
      </c>
      <c r="D8" s="18">
        <v>537</v>
      </c>
      <c r="E8" s="18">
        <f t="shared" ref="E8:E71" si="1">F8+G8</f>
        <v>621</v>
      </c>
      <c r="F8" s="47">
        <v>305</v>
      </c>
      <c r="G8" s="47">
        <v>316</v>
      </c>
      <c r="I8" s="18">
        <v>1</v>
      </c>
      <c r="J8" s="18">
        <f t="shared" ref="J8:J71" si="2">F8</f>
        <v>305</v>
      </c>
      <c r="K8" s="18">
        <f t="shared" ref="K8:K71" si="3">G8</f>
        <v>316</v>
      </c>
      <c r="L8" s="18">
        <f t="shared" ref="L8:L71" si="4">C8</f>
        <v>521</v>
      </c>
      <c r="M8" s="18">
        <f t="shared" ref="M8:M71" si="5">D8</f>
        <v>537</v>
      </c>
      <c r="N8" s="23">
        <f t="shared" ref="N8:O71" si="6">L8/J8</f>
        <v>1.7081967213114755</v>
      </c>
      <c r="O8" s="23">
        <f t="shared" si="6"/>
        <v>1.6993670886075949</v>
      </c>
      <c r="P8" s="23">
        <v>2.2045044880748232</v>
      </c>
      <c r="Q8" s="23">
        <v>2.0897980049027405</v>
      </c>
      <c r="R8" s="23">
        <f t="shared" ref="R8:S71" si="7">J8*P8</f>
        <v>672.37386886282104</v>
      </c>
      <c r="S8" s="23">
        <f t="shared" si="7"/>
        <v>660.37616954926602</v>
      </c>
      <c r="T8" s="23">
        <f t="shared" ref="T8:T71" si="8">R8+S8</f>
        <v>1332.7500384120872</v>
      </c>
      <c r="U8" s="9">
        <v>1.1000000000000001</v>
      </c>
      <c r="V8" s="11">
        <v>1.45</v>
      </c>
      <c r="W8" s="11">
        <f t="shared" ref="W8:W71" si="9">T8*U8*V8</f>
        <v>2125.7363112672792</v>
      </c>
    </row>
    <row r="9" spans="1:23" x14ac:dyDescent="0.25">
      <c r="A9" s="18">
        <v>2</v>
      </c>
      <c r="B9" s="18">
        <f t="shared" si="0"/>
        <v>821</v>
      </c>
      <c r="C9" s="18">
        <v>426</v>
      </c>
      <c r="D9" s="18">
        <v>395</v>
      </c>
      <c r="E9" s="18">
        <f t="shared" si="1"/>
        <v>667</v>
      </c>
      <c r="F9" s="47">
        <v>329</v>
      </c>
      <c r="G9" s="47">
        <v>338</v>
      </c>
      <c r="I9" s="18">
        <v>2</v>
      </c>
      <c r="J9" s="18">
        <f t="shared" si="2"/>
        <v>329</v>
      </c>
      <c r="K9" s="18">
        <f t="shared" si="3"/>
        <v>338</v>
      </c>
      <c r="L9" s="18">
        <f t="shared" si="4"/>
        <v>426</v>
      </c>
      <c r="M9" s="18">
        <f t="shared" si="5"/>
        <v>395</v>
      </c>
      <c r="N9" s="23">
        <f t="shared" si="6"/>
        <v>1.2948328267477203</v>
      </c>
      <c r="O9" s="23">
        <f t="shared" si="6"/>
        <v>1.168639053254438</v>
      </c>
      <c r="P9" s="23">
        <v>1.5848783900446688</v>
      </c>
      <c r="Q9" s="23">
        <v>1.5250082023294536</v>
      </c>
      <c r="R9" s="23">
        <f t="shared" si="7"/>
        <v>521.42499032469607</v>
      </c>
      <c r="S9" s="23">
        <f t="shared" si="7"/>
        <v>515.45277238735525</v>
      </c>
      <c r="T9" s="23">
        <f t="shared" si="8"/>
        <v>1036.8777627120512</v>
      </c>
      <c r="U9" s="9">
        <v>1.1000000000000001</v>
      </c>
      <c r="V9" s="11">
        <v>1.45</v>
      </c>
      <c r="W9" s="11">
        <f t="shared" si="9"/>
        <v>1653.8200315257218</v>
      </c>
    </row>
    <row r="10" spans="1:23" x14ac:dyDescent="0.25">
      <c r="A10" s="18">
        <v>3</v>
      </c>
      <c r="B10" s="18">
        <f t="shared" si="0"/>
        <v>723</v>
      </c>
      <c r="C10" s="18">
        <v>427</v>
      </c>
      <c r="D10" s="18">
        <v>296</v>
      </c>
      <c r="E10" s="18">
        <f t="shared" si="1"/>
        <v>656</v>
      </c>
      <c r="F10" s="47">
        <v>331</v>
      </c>
      <c r="G10" s="47">
        <v>325</v>
      </c>
      <c r="I10" s="18">
        <v>3</v>
      </c>
      <c r="J10" s="18">
        <f t="shared" si="2"/>
        <v>331</v>
      </c>
      <c r="K10" s="18">
        <f t="shared" si="3"/>
        <v>325</v>
      </c>
      <c r="L10" s="18">
        <f t="shared" si="4"/>
        <v>427</v>
      </c>
      <c r="M10" s="18">
        <f t="shared" si="5"/>
        <v>296</v>
      </c>
      <c r="N10" s="23">
        <f t="shared" si="6"/>
        <v>1.2900302114803626</v>
      </c>
      <c r="O10" s="23">
        <f t="shared" si="6"/>
        <v>0.91076923076923078</v>
      </c>
      <c r="P10" s="23">
        <v>1.2217287755888222</v>
      </c>
      <c r="Q10" s="23">
        <v>1.1719670412263623</v>
      </c>
      <c r="R10" s="23">
        <f t="shared" si="7"/>
        <v>404.39222471990013</v>
      </c>
      <c r="S10" s="23">
        <f t="shared" si="7"/>
        <v>380.88928839856777</v>
      </c>
      <c r="T10" s="23">
        <f t="shared" si="8"/>
        <v>785.28151311846796</v>
      </c>
      <c r="U10" s="9">
        <v>1.1000000000000001</v>
      </c>
      <c r="V10" s="11">
        <v>1.45</v>
      </c>
      <c r="W10" s="11">
        <f t="shared" si="9"/>
        <v>1252.5240134239564</v>
      </c>
    </row>
    <row r="11" spans="1:23" x14ac:dyDescent="0.25">
      <c r="A11" s="18">
        <v>4</v>
      </c>
      <c r="B11" s="18">
        <f t="shared" si="0"/>
        <v>664</v>
      </c>
      <c r="C11" s="18">
        <v>356</v>
      </c>
      <c r="D11" s="18">
        <v>308</v>
      </c>
      <c r="E11" s="18">
        <f t="shared" si="1"/>
        <v>728</v>
      </c>
      <c r="F11" s="47">
        <v>374</v>
      </c>
      <c r="G11" s="47">
        <v>354</v>
      </c>
      <c r="I11" s="18">
        <v>4</v>
      </c>
      <c r="J11" s="18">
        <f t="shared" si="2"/>
        <v>374</v>
      </c>
      <c r="K11" s="18">
        <f t="shared" si="3"/>
        <v>354</v>
      </c>
      <c r="L11" s="18">
        <f t="shared" si="4"/>
        <v>356</v>
      </c>
      <c r="M11" s="18">
        <f t="shared" si="5"/>
        <v>308</v>
      </c>
      <c r="N11" s="23">
        <f t="shared" si="6"/>
        <v>0.95187165775401072</v>
      </c>
      <c r="O11" s="23">
        <f t="shared" si="6"/>
        <v>0.87005649717514122</v>
      </c>
      <c r="P11" s="23">
        <v>0.9539794963662086</v>
      </c>
      <c r="Q11" s="23">
        <v>0.92065207673907978</v>
      </c>
      <c r="R11" s="23">
        <f t="shared" si="7"/>
        <v>356.78833164096204</v>
      </c>
      <c r="S11" s="23">
        <f t="shared" si="7"/>
        <v>325.91083516563424</v>
      </c>
      <c r="T11" s="23">
        <f t="shared" si="8"/>
        <v>682.69916680659628</v>
      </c>
      <c r="U11" s="9">
        <v>1.1000000000000001</v>
      </c>
      <c r="V11" s="11">
        <v>1.45</v>
      </c>
      <c r="W11" s="11">
        <f t="shared" si="9"/>
        <v>1088.9051710565211</v>
      </c>
    </row>
    <row r="12" spans="1:23" x14ac:dyDescent="0.25">
      <c r="A12" s="18">
        <v>5</v>
      </c>
      <c r="B12" s="18">
        <f t="shared" si="0"/>
        <v>850</v>
      </c>
      <c r="C12" s="18">
        <v>437</v>
      </c>
      <c r="D12" s="18">
        <v>413</v>
      </c>
      <c r="E12" s="18">
        <f t="shared" si="1"/>
        <v>691</v>
      </c>
      <c r="F12" s="47">
        <v>360</v>
      </c>
      <c r="G12" s="47">
        <v>331</v>
      </c>
      <c r="I12" s="18">
        <v>5</v>
      </c>
      <c r="J12" s="18">
        <f t="shared" si="2"/>
        <v>360</v>
      </c>
      <c r="K12" s="18">
        <f t="shared" si="3"/>
        <v>331</v>
      </c>
      <c r="L12" s="18">
        <f t="shared" si="4"/>
        <v>437</v>
      </c>
      <c r="M12" s="18">
        <f t="shared" si="5"/>
        <v>413</v>
      </c>
      <c r="N12" s="23">
        <f t="shared" si="6"/>
        <v>1.2138888888888888</v>
      </c>
      <c r="O12" s="23">
        <f t="shared" si="6"/>
        <v>1.2477341389728096</v>
      </c>
      <c r="P12" s="23">
        <v>0.96115940689151225</v>
      </c>
      <c r="Q12" s="23">
        <v>0.93941600815011361</v>
      </c>
      <c r="R12" s="23">
        <f t="shared" si="7"/>
        <v>346.01738648094442</v>
      </c>
      <c r="S12" s="23">
        <f t="shared" si="7"/>
        <v>310.94669869768762</v>
      </c>
      <c r="T12" s="23">
        <f t="shared" si="8"/>
        <v>656.9640851786321</v>
      </c>
      <c r="U12" s="9">
        <v>1.1000000000000001</v>
      </c>
      <c r="V12" s="11">
        <v>1.45</v>
      </c>
      <c r="W12" s="11">
        <f t="shared" si="9"/>
        <v>1047.8577158599182</v>
      </c>
    </row>
    <row r="13" spans="1:23" x14ac:dyDescent="0.25">
      <c r="A13" s="18">
        <v>6</v>
      </c>
      <c r="B13" s="18">
        <f t="shared" si="0"/>
        <v>887</v>
      </c>
      <c r="C13" s="18">
        <v>398</v>
      </c>
      <c r="D13" s="18">
        <v>489</v>
      </c>
      <c r="E13" s="18">
        <f t="shared" si="1"/>
        <v>712</v>
      </c>
      <c r="F13" s="47">
        <v>368</v>
      </c>
      <c r="G13" s="47">
        <v>344</v>
      </c>
      <c r="I13" s="18">
        <v>6</v>
      </c>
      <c r="J13" s="18">
        <f t="shared" si="2"/>
        <v>368</v>
      </c>
      <c r="K13" s="18">
        <f t="shared" si="3"/>
        <v>344</v>
      </c>
      <c r="L13" s="18">
        <f t="shared" si="4"/>
        <v>398</v>
      </c>
      <c r="M13" s="18">
        <f t="shared" si="5"/>
        <v>489</v>
      </c>
      <c r="N13" s="23">
        <f t="shared" si="6"/>
        <v>1.0815217391304348</v>
      </c>
      <c r="O13" s="23">
        <f t="shared" si="6"/>
        <v>1.4215116279069768</v>
      </c>
      <c r="P13" s="23">
        <v>1.0662120287211905</v>
      </c>
      <c r="Q13" s="23">
        <v>1.0328894343208626</v>
      </c>
      <c r="R13" s="23">
        <f t="shared" si="7"/>
        <v>392.36602656939812</v>
      </c>
      <c r="S13" s="23">
        <f t="shared" si="7"/>
        <v>355.31396540637672</v>
      </c>
      <c r="T13" s="23">
        <f t="shared" si="8"/>
        <v>747.67999197577478</v>
      </c>
      <c r="U13" s="9">
        <v>1.1000000000000001</v>
      </c>
      <c r="V13" s="11">
        <v>1.45</v>
      </c>
      <c r="W13" s="11">
        <f t="shared" si="9"/>
        <v>1192.5495872013607</v>
      </c>
    </row>
    <row r="14" spans="1:23" x14ac:dyDescent="0.25">
      <c r="A14" s="18">
        <v>7</v>
      </c>
      <c r="B14" s="18">
        <f t="shared" si="0"/>
        <v>591</v>
      </c>
      <c r="C14" s="18">
        <v>317</v>
      </c>
      <c r="D14" s="18">
        <v>274</v>
      </c>
      <c r="E14" s="18">
        <f t="shared" si="1"/>
        <v>689</v>
      </c>
      <c r="F14" s="47">
        <v>329</v>
      </c>
      <c r="G14" s="47">
        <v>360</v>
      </c>
      <c r="I14" s="18">
        <v>7</v>
      </c>
      <c r="J14" s="18">
        <f t="shared" si="2"/>
        <v>329</v>
      </c>
      <c r="K14" s="18">
        <f t="shared" si="3"/>
        <v>360</v>
      </c>
      <c r="L14" s="18">
        <f t="shared" si="4"/>
        <v>317</v>
      </c>
      <c r="M14" s="18">
        <f t="shared" si="5"/>
        <v>274</v>
      </c>
      <c r="N14" s="23">
        <f t="shared" si="6"/>
        <v>0.96352583586626139</v>
      </c>
      <c r="O14" s="23">
        <f t="shared" si="6"/>
        <v>0.76111111111111107</v>
      </c>
      <c r="P14" s="23">
        <v>0.68142269970975999</v>
      </c>
      <c r="Q14" s="23">
        <v>0.647863864896564</v>
      </c>
      <c r="R14" s="23">
        <f t="shared" si="7"/>
        <v>224.18806820451104</v>
      </c>
      <c r="S14" s="23">
        <f t="shared" si="7"/>
        <v>233.23099136276304</v>
      </c>
      <c r="T14" s="23">
        <f t="shared" si="8"/>
        <v>457.41905956727408</v>
      </c>
      <c r="U14" s="9">
        <v>1.1000000000000001</v>
      </c>
      <c r="V14" s="11">
        <v>1.45</v>
      </c>
      <c r="W14" s="11">
        <f t="shared" si="9"/>
        <v>729.58340000980218</v>
      </c>
    </row>
    <row r="15" spans="1:23" x14ac:dyDescent="0.25">
      <c r="A15" s="18">
        <v>8</v>
      </c>
      <c r="B15" s="18">
        <f t="shared" si="0"/>
        <v>512</v>
      </c>
      <c r="C15" s="18">
        <v>254</v>
      </c>
      <c r="D15" s="18">
        <v>258</v>
      </c>
      <c r="E15" s="18">
        <f t="shared" si="1"/>
        <v>700</v>
      </c>
      <c r="F15" s="47">
        <v>359</v>
      </c>
      <c r="G15" s="47">
        <v>341</v>
      </c>
      <c r="I15" s="18">
        <v>8</v>
      </c>
      <c r="J15" s="18">
        <f t="shared" si="2"/>
        <v>359</v>
      </c>
      <c r="K15" s="18">
        <f t="shared" si="3"/>
        <v>341</v>
      </c>
      <c r="L15" s="18">
        <f t="shared" si="4"/>
        <v>254</v>
      </c>
      <c r="M15" s="18">
        <f t="shared" si="5"/>
        <v>258</v>
      </c>
      <c r="N15" s="23">
        <f t="shared" si="6"/>
        <v>0.70752089136490248</v>
      </c>
      <c r="O15" s="23">
        <f t="shared" si="6"/>
        <v>0.75659824046920821</v>
      </c>
      <c r="P15" s="23">
        <v>0.52848041934891243</v>
      </c>
      <c r="Q15" s="23">
        <v>0.50913787930395893</v>
      </c>
      <c r="R15" s="23">
        <f t="shared" si="7"/>
        <v>189.72447054625957</v>
      </c>
      <c r="S15" s="23">
        <f t="shared" si="7"/>
        <v>173.61601684265</v>
      </c>
      <c r="T15" s="23">
        <f t="shared" si="8"/>
        <v>363.34048738890954</v>
      </c>
      <c r="U15" s="9">
        <v>1.1000000000000001</v>
      </c>
      <c r="V15" s="11">
        <v>1.45</v>
      </c>
      <c r="W15" s="11">
        <f t="shared" si="9"/>
        <v>579.52807738531078</v>
      </c>
    </row>
    <row r="16" spans="1:23" x14ac:dyDescent="0.25">
      <c r="A16" s="18">
        <v>9</v>
      </c>
      <c r="B16" s="18">
        <f t="shared" si="0"/>
        <v>526</v>
      </c>
      <c r="C16" s="18">
        <v>248</v>
      </c>
      <c r="D16" s="18">
        <v>278</v>
      </c>
      <c r="E16" s="18">
        <f t="shared" si="1"/>
        <v>669</v>
      </c>
      <c r="F16" s="47">
        <v>345</v>
      </c>
      <c r="G16" s="47">
        <v>324</v>
      </c>
      <c r="I16" s="18">
        <v>9</v>
      </c>
      <c r="J16" s="18">
        <f t="shared" si="2"/>
        <v>345</v>
      </c>
      <c r="K16" s="18">
        <f t="shared" si="3"/>
        <v>324</v>
      </c>
      <c r="L16" s="18">
        <f t="shared" si="4"/>
        <v>248</v>
      </c>
      <c r="M16" s="18">
        <f t="shared" si="5"/>
        <v>278</v>
      </c>
      <c r="N16" s="23">
        <f t="shared" si="6"/>
        <v>0.71884057971014492</v>
      </c>
      <c r="O16" s="23">
        <f t="shared" si="6"/>
        <v>0.85802469135802473</v>
      </c>
      <c r="P16" s="23">
        <v>0.50737743045289152</v>
      </c>
      <c r="Q16" s="23">
        <v>0.48681377336958181</v>
      </c>
      <c r="R16" s="23">
        <f t="shared" si="7"/>
        <v>175.04521350624756</v>
      </c>
      <c r="S16" s="23">
        <f t="shared" si="7"/>
        <v>157.7276625717445</v>
      </c>
      <c r="T16" s="23">
        <f t="shared" si="8"/>
        <v>332.77287607799207</v>
      </c>
      <c r="U16" s="9">
        <v>1.1000000000000001</v>
      </c>
      <c r="V16" s="11">
        <v>1.45</v>
      </c>
      <c r="W16" s="11">
        <f t="shared" si="9"/>
        <v>530.77273734439734</v>
      </c>
    </row>
    <row r="17" spans="1:23" x14ac:dyDescent="0.25">
      <c r="A17" s="18">
        <v>10</v>
      </c>
      <c r="B17" s="18">
        <f t="shared" si="0"/>
        <v>576</v>
      </c>
      <c r="C17" s="18">
        <v>301</v>
      </c>
      <c r="D17" s="18">
        <v>275</v>
      </c>
      <c r="E17" s="18">
        <f t="shared" si="1"/>
        <v>675</v>
      </c>
      <c r="F17" s="47">
        <v>346</v>
      </c>
      <c r="G17" s="47">
        <v>329</v>
      </c>
      <c r="I17" s="18">
        <v>10</v>
      </c>
      <c r="J17" s="18">
        <f t="shared" si="2"/>
        <v>346</v>
      </c>
      <c r="K17" s="18">
        <f t="shared" si="3"/>
        <v>329</v>
      </c>
      <c r="L17" s="18">
        <f t="shared" si="4"/>
        <v>301</v>
      </c>
      <c r="M17" s="18">
        <f t="shared" si="5"/>
        <v>275</v>
      </c>
      <c r="N17" s="23">
        <f t="shared" si="6"/>
        <v>0.86994219653179194</v>
      </c>
      <c r="O17" s="23">
        <f t="shared" si="6"/>
        <v>0.83586626139817632</v>
      </c>
      <c r="P17" s="23">
        <v>0.56271721386903317</v>
      </c>
      <c r="Q17" s="23">
        <v>0.55151022657259297</v>
      </c>
      <c r="R17" s="23">
        <f t="shared" si="7"/>
        <v>194.70015599868549</v>
      </c>
      <c r="S17" s="23">
        <f t="shared" si="7"/>
        <v>181.44686454238308</v>
      </c>
      <c r="T17" s="23">
        <f t="shared" si="8"/>
        <v>376.14702054106857</v>
      </c>
      <c r="U17" s="9">
        <v>1.1000000000000001</v>
      </c>
      <c r="V17" s="11">
        <v>1.45</v>
      </c>
      <c r="W17" s="11">
        <f t="shared" si="9"/>
        <v>599.95449776300438</v>
      </c>
    </row>
    <row r="18" spans="1:23" x14ac:dyDescent="0.25">
      <c r="A18" s="18">
        <v>11</v>
      </c>
      <c r="B18" s="18">
        <f t="shared" si="0"/>
        <v>538</v>
      </c>
      <c r="C18" s="18">
        <v>251</v>
      </c>
      <c r="D18" s="18">
        <v>287</v>
      </c>
      <c r="E18" s="18">
        <f t="shared" si="1"/>
        <v>662</v>
      </c>
      <c r="F18" s="47">
        <v>374</v>
      </c>
      <c r="G18" s="47">
        <v>288</v>
      </c>
      <c r="I18" s="18">
        <v>11</v>
      </c>
      <c r="J18" s="18">
        <f t="shared" si="2"/>
        <v>374</v>
      </c>
      <c r="K18" s="18">
        <f t="shared" si="3"/>
        <v>288</v>
      </c>
      <c r="L18" s="18">
        <f t="shared" si="4"/>
        <v>251</v>
      </c>
      <c r="M18" s="18">
        <f t="shared" si="5"/>
        <v>287</v>
      </c>
      <c r="N18" s="23">
        <f t="shared" si="6"/>
        <v>0.67112299465240643</v>
      </c>
      <c r="O18" s="23">
        <f t="shared" si="6"/>
        <v>0.99652777777777779</v>
      </c>
      <c r="P18" s="23">
        <v>0.56800722340963639</v>
      </c>
      <c r="Q18" s="23">
        <v>0.63163068376358689</v>
      </c>
      <c r="R18" s="23">
        <f t="shared" si="7"/>
        <v>212.43470155520401</v>
      </c>
      <c r="S18" s="23">
        <f t="shared" si="7"/>
        <v>181.90963692391301</v>
      </c>
      <c r="T18" s="23">
        <f t="shared" si="8"/>
        <v>394.34433847911703</v>
      </c>
      <c r="U18" s="9">
        <v>1.1000000000000001</v>
      </c>
      <c r="V18" s="11">
        <v>1.45</v>
      </c>
      <c r="W18" s="11">
        <f t="shared" si="9"/>
        <v>628.9792198741917</v>
      </c>
    </row>
    <row r="19" spans="1:23" x14ac:dyDescent="0.25">
      <c r="A19" s="18">
        <v>12</v>
      </c>
      <c r="B19" s="18">
        <f t="shared" si="0"/>
        <v>447</v>
      </c>
      <c r="C19" s="18">
        <v>239</v>
      </c>
      <c r="D19" s="18">
        <v>208</v>
      </c>
      <c r="E19" s="18">
        <f t="shared" si="1"/>
        <v>614</v>
      </c>
      <c r="F19" s="47">
        <v>304</v>
      </c>
      <c r="G19" s="47">
        <v>310</v>
      </c>
      <c r="I19" s="18">
        <v>12</v>
      </c>
      <c r="J19" s="18">
        <f t="shared" si="2"/>
        <v>304</v>
      </c>
      <c r="K19" s="18">
        <f t="shared" si="3"/>
        <v>310</v>
      </c>
      <c r="L19" s="18">
        <f t="shared" si="4"/>
        <v>239</v>
      </c>
      <c r="M19" s="18">
        <f t="shared" si="5"/>
        <v>208</v>
      </c>
      <c r="N19" s="23">
        <f t="shared" si="6"/>
        <v>0.78618421052631582</v>
      </c>
      <c r="O19" s="23">
        <f t="shared" si="6"/>
        <v>0.67096774193548392</v>
      </c>
      <c r="P19" s="23">
        <v>0.52156480470010524</v>
      </c>
      <c r="Q19" s="23">
        <v>0.57526440867496864</v>
      </c>
      <c r="R19" s="23">
        <f t="shared" si="7"/>
        <v>158.555700628832</v>
      </c>
      <c r="S19" s="23">
        <f t="shared" si="7"/>
        <v>178.33196668924029</v>
      </c>
      <c r="T19" s="23">
        <f t="shared" si="8"/>
        <v>336.88766731807232</v>
      </c>
      <c r="U19" s="9">
        <v>1.1000000000000001</v>
      </c>
      <c r="V19" s="11">
        <v>1.45</v>
      </c>
      <c r="W19" s="11">
        <f t="shared" si="9"/>
        <v>537.33582937232541</v>
      </c>
    </row>
    <row r="20" spans="1:23" x14ac:dyDescent="0.25">
      <c r="A20" s="18">
        <v>13</v>
      </c>
      <c r="B20" s="18">
        <f t="shared" si="0"/>
        <v>437</v>
      </c>
      <c r="C20" s="18">
        <v>201</v>
      </c>
      <c r="D20" s="18">
        <v>236</v>
      </c>
      <c r="E20" s="18">
        <f t="shared" si="1"/>
        <v>596</v>
      </c>
      <c r="F20" s="47">
        <v>301</v>
      </c>
      <c r="G20" s="47">
        <v>295</v>
      </c>
      <c r="I20" s="18">
        <v>13</v>
      </c>
      <c r="J20" s="18">
        <f t="shared" si="2"/>
        <v>301</v>
      </c>
      <c r="K20" s="18">
        <f t="shared" si="3"/>
        <v>295</v>
      </c>
      <c r="L20" s="18">
        <f t="shared" si="4"/>
        <v>201</v>
      </c>
      <c r="M20" s="18">
        <f t="shared" si="5"/>
        <v>236</v>
      </c>
      <c r="N20" s="23">
        <f t="shared" si="6"/>
        <v>0.66777408637873759</v>
      </c>
      <c r="O20" s="23">
        <f t="shared" si="6"/>
        <v>0.8</v>
      </c>
      <c r="P20" s="23">
        <v>0.5160635947954475</v>
      </c>
      <c r="Q20" s="23">
        <v>0.5934374665989699</v>
      </c>
      <c r="R20" s="23">
        <f t="shared" si="7"/>
        <v>155.33514203342969</v>
      </c>
      <c r="S20" s="23">
        <f t="shared" si="7"/>
        <v>175.06405264669613</v>
      </c>
      <c r="T20" s="23">
        <f t="shared" si="8"/>
        <v>330.39919468012579</v>
      </c>
      <c r="U20" s="9">
        <v>1.1000000000000001</v>
      </c>
      <c r="V20" s="11">
        <v>1.45</v>
      </c>
      <c r="W20" s="11">
        <f t="shared" si="9"/>
        <v>526.98671551480072</v>
      </c>
    </row>
    <row r="21" spans="1:23" x14ac:dyDescent="0.25">
      <c r="A21" s="18">
        <v>14</v>
      </c>
      <c r="B21" s="18">
        <f t="shared" si="0"/>
        <v>537</v>
      </c>
      <c r="C21" s="18">
        <v>275</v>
      </c>
      <c r="D21" s="18">
        <v>262</v>
      </c>
      <c r="E21" s="18">
        <f t="shared" si="1"/>
        <v>527</v>
      </c>
      <c r="F21" s="47">
        <v>264</v>
      </c>
      <c r="G21" s="47">
        <v>263</v>
      </c>
      <c r="I21" s="18">
        <v>14</v>
      </c>
      <c r="J21" s="18">
        <f t="shared" si="2"/>
        <v>264</v>
      </c>
      <c r="K21" s="18">
        <f t="shared" si="3"/>
        <v>263</v>
      </c>
      <c r="L21" s="18">
        <f t="shared" si="4"/>
        <v>275</v>
      </c>
      <c r="M21" s="18">
        <f t="shared" si="5"/>
        <v>262</v>
      </c>
      <c r="N21" s="23">
        <f t="shared" si="6"/>
        <v>1.0416666666666667</v>
      </c>
      <c r="O21" s="23">
        <f t="shared" si="6"/>
        <v>0.99619771863117867</v>
      </c>
      <c r="P21" s="23">
        <v>0.63843652973737453</v>
      </c>
      <c r="Q21" s="23">
        <v>0.70099892444554568</v>
      </c>
      <c r="R21" s="23">
        <f t="shared" si="7"/>
        <v>168.54724385066689</v>
      </c>
      <c r="S21" s="23">
        <f t="shared" si="7"/>
        <v>184.36271712917852</v>
      </c>
      <c r="T21" s="23">
        <f t="shared" si="8"/>
        <v>352.90996097984544</v>
      </c>
      <c r="U21" s="9">
        <v>1.1000000000000001</v>
      </c>
      <c r="V21" s="11">
        <v>1.45</v>
      </c>
      <c r="W21" s="11">
        <f t="shared" si="9"/>
        <v>562.89138776285347</v>
      </c>
    </row>
    <row r="22" spans="1:23" x14ac:dyDescent="0.25">
      <c r="A22" s="18">
        <v>15</v>
      </c>
      <c r="B22" s="18">
        <f t="shared" si="0"/>
        <v>711</v>
      </c>
      <c r="C22" s="18">
        <v>369</v>
      </c>
      <c r="D22" s="18">
        <v>342</v>
      </c>
      <c r="E22" s="18">
        <f t="shared" si="1"/>
        <v>492</v>
      </c>
      <c r="F22" s="47">
        <v>253</v>
      </c>
      <c r="G22" s="47">
        <v>239</v>
      </c>
      <c r="I22" s="18">
        <v>15</v>
      </c>
      <c r="J22" s="18">
        <f t="shared" si="2"/>
        <v>253</v>
      </c>
      <c r="K22" s="18">
        <f t="shared" si="3"/>
        <v>239</v>
      </c>
      <c r="L22" s="18">
        <f t="shared" si="4"/>
        <v>369</v>
      </c>
      <c r="M22" s="18">
        <f t="shared" si="5"/>
        <v>342</v>
      </c>
      <c r="N22" s="23">
        <f t="shared" si="6"/>
        <v>1.458498023715415</v>
      </c>
      <c r="O22" s="23">
        <f t="shared" si="6"/>
        <v>1.4309623430962344</v>
      </c>
      <c r="P22" s="23">
        <v>1.0435933178602841</v>
      </c>
      <c r="Q22" s="23">
        <v>0.73299310689807828</v>
      </c>
      <c r="R22" s="23">
        <f t="shared" si="7"/>
        <v>264.0291094186519</v>
      </c>
      <c r="S22" s="23">
        <f t="shared" si="7"/>
        <v>175.18535254864071</v>
      </c>
      <c r="T22" s="23">
        <f t="shared" si="8"/>
        <v>439.21446196729261</v>
      </c>
      <c r="U22" s="9">
        <v>1.1000000000000001</v>
      </c>
      <c r="V22" s="11">
        <v>1.45</v>
      </c>
      <c r="W22" s="11">
        <f t="shared" si="9"/>
        <v>700.54706683783172</v>
      </c>
    </row>
    <row r="23" spans="1:23" x14ac:dyDescent="0.25">
      <c r="A23" s="18">
        <v>16</v>
      </c>
      <c r="B23" s="18">
        <f t="shared" si="0"/>
        <v>567</v>
      </c>
      <c r="C23" s="18">
        <v>253</v>
      </c>
      <c r="D23" s="18">
        <v>314</v>
      </c>
      <c r="E23" s="18">
        <f t="shared" si="1"/>
        <v>451</v>
      </c>
      <c r="F23" s="47">
        <v>217</v>
      </c>
      <c r="G23" s="47">
        <v>234</v>
      </c>
      <c r="I23" s="18">
        <v>16</v>
      </c>
      <c r="J23" s="18">
        <f t="shared" si="2"/>
        <v>217</v>
      </c>
      <c r="K23" s="18">
        <f t="shared" si="3"/>
        <v>234</v>
      </c>
      <c r="L23" s="18">
        <f t="shared" si="4"/>
        <v>253</v>
      </c>
      <c r="M23" s="18">
        <f t="shared" si="5"/>
        <v>314</v>
      </c>
      <c r="N23" s="23">
        <f t="shared" si="6"/>
        <v>1.1658986175115207</v>
      </c>
      <c r="O23" s="23">
        <f t="shared" si="6"/>
        <v>1.3418803418803418</v>
      </c>
      <c r="P23" s="23">
        <v>0.69695700899342317</v>
      </c>
      <c r="Q23" s="23">
        <v>0.67078715145001055</v>
      </c>
      <c r="R23" s="23">
        <f t="shared" si="7"/>
        <v>151.23967095157283</v>
      </c>
      <c r="S23" s="23">
        <f t="shared" si="7"/>
        <v>156.96419343930248</v>
      </c>
      <c r="T23" s="23">
        <f t="shared" si="8"/>
        <v>308.20386439087531</v>
      </c>
      <c r="U23" s="9">
        <v>1.1000000000000001</v>
      </c>
      <c r="V23" s="11">
        <v>1.45</v>
      </c>
      <c r="W23" s="11">
        <f t="shared" si="9"/>
        <v>491.58516370344614</v>
      </c>
    </row>
    <row r="24" spans="1:23" x14ac:dyDescent="0.25">
      <c r="A24" s="18">
        <v>17</v>
      </c>
      <c r="B24" s="18">
        <f t="shared" si="0"/>
        <v>653</v>
      </c>
      <c r="C24" s="18">
        <v>297</v>
      </c>
      <c r="D24" s="18">
        <v>356</v>
      </c>
      <c r="E24" s="18">
        <f t="shared" si="1"/>
        <v>449</v>
      </c>
      <c r="F24" s="47">
        <v>240</v>
      </c>
      <c r="G24" s="47">
        <v>209</v>
      </c>
      <c r="I24" s="18">
        <v>17</v>
      </c>
      <c r="J24" s="18">
        <f t="shared" si="2"/>
        <v>240</v>
      </c>
      <c r="K24" s="18">
        <f t="shared" si="3"/>
        <v>209</v>
      </c>
      <c r="L24" s="18">
        <f t="shared" si="4"/>
        <v>297</v>
      </c>
      <c r="M24" s="18">
        <f t="shared" si="5"/>
        <v>356</v>
      </c>
      <c r="N24" s="23">
        <f t="shared" si="6"/>
        <v>1.2375</v>
      </c>
      <c r="O24" s="23">
        <f t="shared" si="6"/>
        <v>1.7033492822966507</v>
      </c>
      <c r="P24" s="23">
        <v>1.0091442389909973</v>
      </c>
      <c r="Q24" s="23">
        <v>0.80869856940665596</v>
      </c>
      <c r="R24" s="23">
        <f t="shared" si="7"/>
        <v>242.19461735783935</v>
      </c>
      <c r="S24" s="23">
        <f t="shared" si="7"/>
        <v>169.0180010059911</v>
      </c>
      <c r="T24" s="23">
        <f t="shared" si="8"/>
        <v>411.21261836383042</v>
      </c>
      <c r="U24" s="9">
        <v>1.1000000000000001</v>
      </c>
      <c r="V24" s="11">
        <v>1.45</v>
      </c>
      <c r="W24" s="11">
        <f t="shared" si="9"/>
        <v>655.88412629030961</v>
      </c>
    </row>
    <row r="25" spans="1:23" x14ac:dyDescent="0.25">
      <c r="A25" s="18">
        <v>18</v>
      </c>
      <c r="B25" s="18">
        <f t="shared" si="0"/>
        <v>306</v>
      </c>
      <c r="C25" s="18">
        <v>136</v>
      </c>
      <c r="D25" s="18">
        <v>170</v>
      </c>
      <c r="E25" s="18">
        <f t="shared" si="1"/>
        <v>366</v>
      </c>
      <c r="F25" s="47">
        <v>192</v>
      </c>
      <c r="G25" s="47">
        <v>174</v>
      </c>
      <c r="I25" s="18">
        <v>18</v>
      </c>
      <c r="J25" s="18">
        <f t="shared" si="2"/>
        <v>192</v>
      </c>
      <c r="K25" s="18">
        <f t="shared" si="3"/>
        <v>174</v>
      </c>
      <c r="L25" s="18">
        <f t="shared" si="4"/>
        <v>136</v>
      </c>
      <c r="M25" s="18">
        <f t="shared" si="5"/>
        <v>170</v>
      </c>
      <c r="N25" s="23">
        <f t="shared" si="6"/>
        <v>0.70833333333333337</v>
      </c>
      <c r="O25" s="23">
        <f t="shared" si="6"/>
        <v>0.97701149425287359</v>
      </c>
      <c r="P25" s="23">
        <v>1.018955829525831</v>
      </c>
      <c r="Q25" s="23">
        <v>0.79695779154279189</v>
      </c>
      <c r="R25" s="23">
        <f t="shared" si="7"/>
        <v>195.63951926895953</v>
      </c>
      <c r="S25" s="23">
        <f t="shared" si="7"/>
        <v>138.67065572844578</v>
      </c>
      <c r="T25" s="23">
        <f t="shared" si="8"/>
        <v>334.31017499740528</v>
      </c>
      <c r="U25" s="9">
        <v>1.1000000000000001</v>
      </c>
      <c r="V25" s="11">
        <v>1.45</v>
      </c>
      <c r="W25" s="11">
        <f t="shared" si="9"/>
        <v>533.22472912086141</v>
      </c>
    </row>
    <row r="26" spans="1:23" x14ac:dyDescent="0.25">
      <c r="A26" s="18">
        <v>19</v>
      </c>
      <c r="B26" s="18">
        <f t="shared" si="0"/>
        <v>180</v>
      </c>
      <c r="C26" s="18">
        <v>48</v>
      </c>
      <c r="D26" s="18">
        <v>132</v>
      </c>
      <c r="E26" s="18">
        <f t="shared" si="1"/>
        <v>424</v>
      </c>
      <c r="F26" s="47">
        <v>201</v>
      </c>
      <c r="G26" s="47">
        <v>223</v>
      </c>
      <c r="I26" s="18">
        <v>19</v>
      </c>
      <c r="J26" s="18">
        <f t="shared" si="2"/>
        <v>201</v>
      </c>
      <c r="K26" s="18">
        <f t="shared" si="3"/>
        <v>223</v>
      </c>
      <c r="L26" s="18">
        <f t="shared" si="4"/>
        <v>48</v>
      </c>
      <c r="M26" s="18">
        <f t="shared" si="5"/>
        <v>132</v>
      </c>
      <c r="N26" s="23">
        <f t="shared" si="6"/>
        <v>0.23880597014925373</v>
      </c>
      <c r="O26" s="23">
        <f t="shared" si="6"/>
        <v>0.59192825112107628</v>
      </c>
      <c r="P26" s="23">
        <v>0.62852975267773137</v>
      </c>
      <c r="Q26" s="23">
        <v>0.83678059372715008</v>
      </c>
      <c r="R26" s="23">
        <f t="shared" si="7"/>
        <v>126.334480288224</v>
      </c>
      <c r="S26" s="23">
        <f t="shared" si="7"/>
        <v>186.60207240115446</v>
      </c>
      <c r="T26" s="23">
        <f t="shared" si="8"/>
        <v>312.93655268937846</v>
      </c>
      <c r="U26" s="9">
        <v>1.1000000000000001</v>
      </c>
      <c r="V26" s="11">
        <v>1.45</v>
      </c>
      <c r="W26" s="11">
        <f t="shared" si="9"/>
        <v>499.13380153955865</v>
      </c>
    </row>
    <row r="27" spans="1:23" x14ac:dyDescent="0.25">
      <c r="A27" s="18">
        <v>20</v>
      </c>
      <c r="B27" s="18">
        <f t="shared" si="0"/>
        <v>231</v>
      </c>
      <c r="C27" s="18">
        <v>65</v>
      </c>
      <c r="D27" s="18">
        <v>166</v>
      </c>
      <c r="E27" s="18">
        <f t="shared" si="1"/>
        <v>410</v>
      </c>
      <c r="F27" s="47">
        <v>205</v>
      </c>
      <c r="G27" s="47">
        <v>205</v>
      </c>
      <c r="I27" s="18">
        <v>20</v>
      </c>
      <c r="J27" s="18">
        <f t="shared" si="2"/>
        <v>205</v>
      </c>
      <c r="K27" s="18">
        <f t="shared" si="3"/>
        <v>205</v>
      </c>
      <c r="L27" s="18">
        <f t="shared" si="4"/>
        <v>65</v>
      </c>
      <c r="M27" s="18">
        <f t="shared" si="5"/>
        <v>166</v>
      </c>
      <c r="N27" s="23">
        <f t="shared" si="6"/>
        <v>0.31707317073170732</v>
      </c>
      <c r="O27" s="23">
        <f t="shared" si="6"/>
        <v>0.80975609756097566</v>
      </c>
      <c r="P27" s="23">
        <v>0.56719046501466741</v>
      </c>
      <c r="Q27" s="23">
        <v>0.86531066601929851</v>
      </c>
      <c r="R27" s="23">
        <f t="shared" si="7"/>
        <v>116.27404532800682</v>
      </c>
      <c r="S27" s="23">
        <f t="shared" si="7"/>
        <v>177.38868653395619</v>
      </c>
      <c r="T27" s="23">
        <f t="shared" si="8"/>
        <v>293.66273186196304</v>
      </c>
      <c r="U27" s="9">
        <v>1.1000000000000001</v>
      </c>
      <c r="V27" s="11">
        <v>1.45</v>
      </c>
      <c r="W27" s="11">
        <f t="shared" si="9"/>
        <v>468.39205731983105</v>
      </c>
    </row>
    <row r="28" spans="1:23" x14ac:dyDescent="0.25">
      <c r="A28" s="18">
        <v>21</v>
      </c>
      <c r="B28" s="18">
        <f t="shared" si="0"/>
        <v>219</v>
      </c>
      <c r="C28" s="18">
        <v>44</v>
      </c>
      <c r="D28" s="18">
        <v>175</v>
      </c>
      <c r="E28" s="18">
        <f t="shared" si="1"/>
        <v>474</v>
      </c>
      <c r="F28" s="47">
        <v>204</v>
      </c>
      <c r="G28" s="47">
        <v>270</v>
      </c>
      <c r="I28" s="18">
        <v>21</v>
      </c>
      <c r="J28" s="18">
        <f t="shared" si="2"/>
        <v>204</v>
      </c>
      <c r="K28" s="18">
        <f t="shared" si="3"/>
        <v>270</v>
      </c>
      <c r="L28" s="18">
        <f t="shared" si="4"/>
        <v>44</v>
      </c>
      <c r="M28" s="18">
        <f>D28</f>
        <v>175</v>
      </c>
      <c r="N28" s="23">
        <f t="shared" si="6"/>
        <v>0.21568627450980393</v>
      </c>
      <c r="O28" s="23">
        <f t="shared" si="6"/>
        <v>0.64814814814814814</v>
      </c>
      <c r="P28" s="23">
        <v>0.52464205539856512</v>
      </c>
      <c r="Q28" s="23">
        <v>0.92242851778304358</v>
      </c>
      <c r="R28" s="23">
        <f t="shared" si="7"/>
        <v>107.02697930130728</v>
      </c>
      <c r="S28" s="23">
        <f t="shared" si="7"/>
        <v>249.05569980142175</v>
      </c>
      <c r="T28" s="23">
        <f t="shared" si="8"/>
        <v>356.082679102729</v>
      </c>
      <c r="U28" s="9">
        <v>1.1000000000000001</v>
      </c>
      <c r="V28" s="11">
        <v>1.45</v>
      </c>
      <c r="W28" s="11">
        <f t="shared" si="9"/>
        <v>567.95187316885279</v>
      </c>
    </row>
    <row r="29" spans="1:23" x14ac:dyDescent="0.25">
      <c r="A29" s="18">
        <v>22</v>
      </c>
      <c r="B29" s="18">
        <f t="shared" si="0"/>
        <v>233</v>
      </c>
      <c r="C29" s="18">
        <v>72</v>
      </c>
      <c r="D29" s="18">
        <v>161</v>
      </c>
      <c r="E29" s="18">
        <f t="shared" si="1"/>
        <v>449</v>
      </c>
      <c r="F29" s="47">
        <v>237</v>
      </c>
      <c r="G29" s="47">
        <v>212</v>
      </c>
      <c r="I29" s="18">
        <v>22</v>
      </c>
      <c r="J29" s="18">
        <f t="shared" si="2"/>
        <v>237</v>
      </c>
      <c r="K29" s="18">
        <f t="shared" si="3"/>
        <v>212</v>
      </c>
      <c r="L29" s="18">
        <f t="shared" si="4"/>
        <v>72</v>
      </c>
      <c r="M29" s="18">
        <f t="shared" si="5"/>
        <v>161</v>
      </c>
      <c r="N29" s="23">
        <f t="shared" si="6"/>
        <v>0.30379746835443039</v>
      </c>
      <c r="O29" s="23">
        <f t="shared" si="6"/>
        <v>0.75943396226415094</v>
      </c>
      <c r="P29" s="23">
        <v>0.5405827892700672</v>
      </c>
      <c r="Q29" s="23">
        <v>0.97822522951551583</v>
      </c>
      <c r="R29" s="23">
        <f t="shared" si="7"/>
        <v>128.11812105700594</v>
      </c>
      <c r="S29" s="23">
        <f t="shared" si="7"/>
        <v>207.38374865728935</v>
      </c>
      <c r="T29" s="23">
        <f t="shared" si="8"/>
        <v>335.50186971429525</v>
      </c>
      <c r="U29" s="9">
        <v>1.1000000000000001</v>
      </c>
      <c r="V29" s="11">
        <v>1.45</v>
      </c>
      <c r="W29" s="11">
        <f t="shared" si="9"/>
        <v>535.12548219430096</v>
      </c>
    </row>
    <row r="30" spans="1:23" x14ac:dyDescent="0.25">
      <c r="A30" s="18">
        <v>23</v>
      </c>
      <c r="B30" s="18">
        <f t="shared" si="0"/>
        <v>239</v>
      </c>
      <c r="C30" s="18">
        <v>80</v>
      </c>
      <c r="D30" s="18">
        <v>159</v>
      </c>
      <c r="E30" s="18">
        <f t="shared" si="1"/>
        <v>425</v>
      </c>
      <c r="F30" s="47">
        <v>194</v>
      </c>
      <c r="G30" s="47">
        <v>231</v>
      </c>
      <c r="I30" s="18">
        <v>23</v>
      </c>
      <c r="J30" s="18">
        <f t="shared" si="2"/>
        <v>194</v>
      </c>
      <c r="K30" s="18">
        <f t="shared" si="3"/>
        <v>231</v>
      </c>
      <c r="L30" s="18">
        <f t="shared" si="4"/>
        <v>80</v>
      </c>
      <c r="M30" s="18">
        <f t="shared" si="5"/>
        <v>159</v>
      </c>
      <c r="N30" s="23">
        <f t="shared" si="6"/>
        <v>0.41237113402061853</v>
      </c>
      <c r="O30" s="23">
        <f t="shared" si="6"/>
        <v>0.68831168831168832</v>
      </c>
      <c r="P30" s="23">
        <v>0.52816771700088849</v>
      </c>
      <c r="Q30" s="23">
        <v>0.99177549684906241</v>
      </c>
      <c r="R30" s="23">
        <f t="shared" si="7"/>
        <v>102.46453709817237</v>
      </c>
      <c r="S30" s="23">
        <f t="shared" si="7"/>
        <v>229.10013977213342</v>
      </c>
      <c r="T30" s="23">
        <f t="shared" si="8"/>
        <v>331.56467687030579</v>
      </c>
      <c r="U30" s="9">
        <v>1.1000000000000001</v>
      </c>
      <c r="V30" s="11">
        <v>1.45</v>
      </c>
      <c r="W30" s="11">
        <f t="shared" si="9"/>
        <v>528.84565960813779</v>
      </c>
    </row>
    <row r="31" spans="1:23" x14ac:dyDescent="0.25">
      <c r="A31" s="18">
        <v>24</v>
      </c>
      <c r="B31" s="18">
        <f t="shared" si="0"/>
        <v>342</v>
      </c>
      <c r="C31" s="18">
        <v>77</v>
      </c>
      <c r="D31" s="18">
        <v>265</v>
      </c>
      <c r="E31" s="18">
        <f t="shared" si="1"/>
        <v>483</v>
      </c>
      <c r="F31" s="47">
        <v>239</v>
      </c>
      <c r="G31" s="47">
        <v>244</v>
      </c>
      <c r="I31" s="18">
        <v>24</v>
      </c>
      <c r="J31" s="18">
        <f t="shared" si="2"/>
        <v>239</v>
      </c>
      <c r="K31" s="18">
        <f t="shared" si="3"/>
        <v>244</v>
      </c>
      <c r="L31" s="18">
        <f t="shared" si="4"/>
        <v>77</v>
      </c>
      <c r="M31" s="18">
        <f t="shared" si="5"/>
        <v>265</v>
      </c>
      <c r="N31" s="23">
        <f t="shared" si="6"/>
        <v>0.32217573221757323</v>
      </c>
      <c r="O31" s="23">
        <f t="shared" si="6"/>
        <v>1.0860655737704918</v>
      </c>
      <c r="P31" s="23">
        <v>0.54854732023040464</v>
      </c>
      <c r="Q31" s="23">
        <v>0.99932185300383425</v>
      </c>
      <c r="R31" s="23">
        <f t="shared" si="7"/>
        <v>131.10280953506671</v>
      </c>
      <c r="S31" s="23">
        <f t="shared" si="7"/>
        <v>243.83453213293555</v>
      </c>
      <c r="T31" s="23">
        <f t="shared" si="8"/>
        <v>374.93734166800226</v>
      </c>
      <c r="U31" s="9">
        <v>1.1000000000000001</v>
      </c>
      <c r="V31" s="11">
        <v>1.45</v>
      </c>
      <c r="W31" s="11">
        <f t="shared" si="9"/>
        <v>598.02505996046364</v>
      </c>
    </row>
    <row r="32" spans="1:23" x14ac:dyDescent="0.25">
      <c r="A32" s="18">
        <v>25</v>
      </c>
      <c r="B32" s="18">
        <f t="shared" si="0"/>
        <v>370</v>
      </c>
      <c r="C32" s="18">
        <v>109</v>
      </c>
      <c r="D32" s="18">
        <v>261</v>
      </c>
      <c r="E32" s="18">
        <f t="shared" si="1"/>
        <v>495</v>
      </c>
      <c r="F32" s="47">
        <v>229</v>
      </c>
      <c r="G32" s="47">
        <v>266</v>
      </c>
      <c r="I32" s="18">
        <v>25</v>
      </c>
      <c r="J32" s="18">
        <f t="shared" si="2"/>
        <v>229</v>
      </c>
      <c r="K32" s="18">
        <f t="shared" si="3"/>
        <v>266</v>
      </c>
      <c r="L32" s="18">
        <f t="shared" si="4"/>
        <v>109</v>
      </c>
      <c r="M32" s="18">
        <f t="shared" si="5"/>
        <v>261</v>
      </c>
      <c r="N32" s="23">
        <f t="shared" si="6"/>
        <v>0.4759825327510917</v>
      </c>
      <c r="O32" s="23">
        <f t="shared" si="6"/>
        <v>0.98120300751879697</v>
      </c>
      <c r="P32" s="23">
        <v>0.58908696535600669</v>
      </c>
      <c r="Q32" s="23">
        <v>1.084123079113771</v>
      </c>
      <c r="R32" s="23">
        <f t="shared" si="7"/>
        <v>134.90091506652553</v>
      </c>
      <c r="S32" s="23">
        <f t="shared" si="7"/>
        <v>288.3767390442631</v>
      </c>
      <c r="T32" s="23">
        <f t="shared" si="8"/>
        <v>423.2776541107886</v>
      </c>
      <c r="U32" s="9">
        <v>1.1000000000000001</v>
      </c>
      <c r="V32" s="11">
        <v>1.45</v>
      </c>
      <c r="W32" s="11">
        <f t="shared" si="9"/>
        <v>675.12785830670782</v>
      </c>
    </row>
    <row r="33" spans="1:23" x14ac:dyDescent="0.25">
      <c r="A33" s="18">
        <v>26</v>
      </c>
      <c r="B33" s="18">
        <f t="shared" si="0"/>
        <v>406</v>
      </c>
      <c r="C33" s="18">
        <v>114</v>
      </c>
      <c r="D33" s="18">
        <v>292</v>
      </c>
      <c r="E33" s="18">
        <f t="shared" si="1"/>
        <v>446</v>
      </c>
      <c r="F33" s="47">
        <v>202</v>
      </c>
      <c r="G33" s="47">
        <v>244</v>
      </c>
      <c r="I33" s="18">
        <v>26</v>
      </c>
      <c r="J33" s="18">
        <f t="shared" si="2"/>
        <v>202</v>
      </c>
      <c r="K33" s="18">
        <f t="shared" si="3"/>
        <v>244</v>
      </c>
      <c r="L33" s="18">
        <f t="shared" si="4"/>
        <v>114</v>
      </c>
      <c r="M33" s="18">
        <f t="shared" si="5"/>
        <v>292</v>
      </c>
      <c r="N33" s="23">
        <f t="shared" si="6"/>
        <v>0.5643564356435643</v>
      </c>
      <c r="O33" s="23">
        <f t="shared" si="6"/>
        <v>1.1967213114754098</v>
      </c>
      <c r="P33" s="23">
        <v>0.59093466609863377</v>
      </c>
      <c r="Q33" s="23">
        <v>1.0715821873551956</v>
      </c>
      <c r="R33" s="23">
        <f t="shared" si="7"/>
        <v>119.36880255192402</v>
      </c>
      <c r="S33" s="23">
        <f t="shared" si="7"/>
        <v>261.46605371466774</v>
      </c>
      <c r="T33" s="23">
        <f t="shared" si="8"/>
        <v>380.83485626659177</v>
      </c>
      <c r="U33" s="9">
        <v>1.1000000000000001</v>
      </c>
      <c r="V33" s="11">
        <v>1.45</v>
      </c>
      <c r="W33" s="11">
        <f t="shared" si="9"/>
        <v>607.43159574521383</v>
      </c>
    </row>
    <row r="34" spans="1:23" x14ac:dyDescent="0.25">
      <c r="A34" s="18">
        <v>27</v>
      </c>
      <c r="B34" s="18">
        <f t="shared" si="0"/>
        <v>286</v>
      </c>
      <c r="C34" s="18">
        <v>76</v>
      </c>
      <c r="D34" s="18">
        <v>210</v>
      </c>
      <c r="E34" s="18">
        <f t="shared" si="1"/>
        <v>463</v>
      </c>
      <c r="F34" s="47">
        <v>226</v>
      </c>
      <c r="G34" s="47">
        <v>237</v>
      </c>
      <c r="I34" s="18">
        <v>27</v>
      </c>
      <c r="J34" s="18">
        <f t="shared" si="2"/>
        <v>226</v>
      </c>
      <c r="K34" s="18">
        <f t="shared" si="3"/>
        <v>237</v>
      </c>
      <c r="L34" s="18">
        <f t="shared" si="4"/>
        <v>76</v>
      </c>
      <c r="M34" s="18">
        <f t="shared" si="5"/>
        <v>210</v>
      </c>
      <c r="N34" s="23">
        <f t="shared" si="6"/>
        <v>0.33628318584070799</v>
      </c>
      <c r="O34" s="23">
        <f t="shared" si="6"/>
        <v>0.88607594936708856</v>
      </c>
      <c r="P34" s="23">
        <v>0.58748128597612848</v>
      </c>
      <c r="Q34" s="23">
        <v>1.0678788469735412</v>
      </c>
      <c r="R34" s="23">
        <f t="shared" si="7"/>
        <v>132.77077063060503</v>
      </c>
      <c r="S34" s="23">
        <f t="shared" si="7"/>
        <v>253.08728673272927</v>
      </c>
      <c r="T34" s="23">
        <f t="shared" si="8"/>
        <v>385.8580573633343</v>
      </c>
      <c r="U34" s="9">
        <v>1.1000000000000001</v>
      </c>
      <c r="V34" s="11">
        <v>1.45</v>
      </c>
      <c r="W34" s="11">
        <f t="shared" si="9"/>
        <v>615.44360149451825</v>
      </c>
    </row>
    <row r="35" spans="1:23" x14ac:dyDescent="0.25">
      <c r="A35" s="18">
        <v>28</v>
      </c>
      <c r="B35" s="18">
        <f t="shared" si="0"/>
        <v>305</v>
      </c>
      <c r="C35" s="18">
        <v>103</v>
      </c>
      <c r="D35" s="18">
        <v>202</v>
      </c>
      <c r="E35" s="18">
        <f t="shared" si="1"/>
        <v>448</v>
      </c>
      <c r="F35" s="47">
        <v>224</v>
      </c>
      <c r="G35" s="47">
        <v>224</v>
      </c>
      <c r="I35" s="18">
        <v>28</v>
      </c>
      <c r="J35" s="18">
        <f t="shared" si="2"/>
        <v>224</v>
      </c>
      <c r="K35" s="18">
        <f t="shared" si="3"/>
        <v>224</v>
      </c>
      <c r="L35" s="18">
        <f t="shared" si="4"/>
        <v>103</v>
      </c>
      <c r="M35" s="18">
        <f t="shared" si="5"/>
        <v>202</v>
      </c>
      <c r="N35" s="23">
        <f t="shared" si="6"/>
        <v>0.45982142857142855</v>
      </c>
      <c r="O35" s="23">
        <f t="shared" si="6"/>
        <v>0.9017857142857143</v>
      </c>
      <c r="P35" s="23">
        <v>0.59231119602091498</v>
      </c>
      <c r="Q35" s="23">
        <v>1.0555219569342595</v>
      </c>
      <c r="R35" s="23">
        <f t="shared" si="7"/>
        <v>132.67770790868497</v>
      </c>
      <c r="S35" s="23">
        <f t="shared" si="7"/>
        <v>236.43691835327414</v>
      </c>
      <c r="T35" s="23">
        <f t="shared" si="8"/>
        <v>369.11462626195907</v>
      </c>
      <c r="U35" s="9">
        <v>1.1000000000000001</v>
      </c>
      <c r="V35" s="11">
        <v>1.45</v>
      </c>
      <c r="W35" s="11">
        <f t="shared" si="9"/>
        <v>588.73782888782478</v>
      </c>
    </row>
    <row r="36" spans="1:23" x14ac:dyDescent="0.25">
      <c r="A36" s="18">
        <v>29</v>
      </c>
      <c r="B36" s="18">
        <f t="shared" si="0"/>
        <v>249</v>
      </c>
      <c r="C36" s="18">
        <v>82</v>
      </c>
      <c r="D36" s="18">
        <v>167</v>
      </c>
      <c r="E36" s="18">
        <f t="shared" si="1"/>
        <v>439</v>
      </c>
      <c r="F36" s="47">
        <v>224</v>
      </c>
      <c r="G36" s="47">
        <v>215</v>
      </c>
      <c r="I36" s="18">
        <v>29</v>
      </c>
      <c r="J36" s="18">
        <f t="shared" si="2"/>
        <v>224</v>
      </c>
      <c r="K36" s="18">
        <f t="shared" si="3"/>
        <v>215</v>
      </c>
      <c r="L36" s="18">
        <f t="shared" si="4"/>
        <v>82</v>
      </c>
      <c r="M36" s="18">
        <f t="shared" si="5"/>
        <v>167</v>
      </c>
      <c r="N36" s="23">
        <f t="shared" si="6"/>
        <v>0.36607142857142855</v>
      </c>
      <c r="O36" s="23">
        <f t="shared" si="6"/>
        <v>0.77674418604651163</v>
      </c>
      <c r="P36" s="23">
        <v>0.60224673401575823</v>
      </c>
      <c r="Q36" s="23">
        <v>1.0870766448277194</v>
      </c>
      <c r="R36" s="23">
        <f t="shared" si="7"/>
        <v>134.90326841952984</v>
      </c>
      <c r="S36" s="23">
        <f t="shared" si="7"/>
        <v>233.72147863795968</v>
      </c>
      <c r="T36" s="23">
        <f t="shared" si="8"/>
        <v>368.62474705748951</v>
      </c>
      <c r="U36" s="9">
        <v>1.1000000000000001</v>
      </c>
      <c r="V36" s="11">
        <v>1.45</v>
      </c>
      <c r="W36" s="11">
        <f t="shared" si="9"/>
        <v>587.95647155669576</v>
      </c>
    </row>
    <row r="37" spans="1:23" x14ac:dyDescent="0.25">
      <c r="A37" s="18">
        <v>30</v>
      </c>
      <c r="B37" s="18">
        <f t="shared" si="0"/>
        <v>306</v>
      </c>
      <c r="C37" s="18">
        <v>73</v>
      </c>
      <c r="D37" s="18">
        <v>233</v>
      </c>
      <c r="E37" s="18">
        <f t="shared" si="1"/>
        <v>413</v>
      </c>
      <c r="F37" s="47">
        <v>181</v>
      </c>
      <c r="G37" s="47">
        <v>232</v>
      </c>
      <c r="I37" s="18">
        <v>30</v>
      </c>
      <c r="J37" s="18">
        <f t="shared" si="2"/>
        <v>181</v>
      </c>
      <c r="K37" s="18">
        <f t="shared" si="3"/>
        <v>232</v>
      </c>
      <c r="L37" s="18">
        <f t="shared" si="4"/>
        <v>73</v>
      </c>
      <c r="M37" s="18">
        <f t="shared" si="5"/>
        <v>233</v>
      </c>
      <c r="N37" s="23">
        <f t="shared" si="6"/>
        <v>0.40331491712707185</v>
      </c>
      <c r="O37" s="23">
        <f t="shared" si="6"/>
        <v>1.0043103448275863</v>
      </c>
      <c r="P37" s="23">
        <v>0.58973353938903017</v>
      </c>
      <c r="Q37" s="23">
        <v>1.0539822754904051</v>
      </c>
      <c r="R37" s="23">
        <f t="shared" si="7"/>
        <v>106.74177062941446</v>
      </c>
      <c r="S37" s="23">
        <f t="shared" si="7"/>
        <v>244.52388791377399</v>
      </c>
      <c r="T37" s="23">
        <f t="shared" si="8"/>
        <v>351.26565854318847</v>
      </c>
      <c r="U37" s="9">
        <v>1.1000000000000001</v>
      </c>
      <c r="V37" s="11">
        <v>1.45</v>
      </c>
      <c r="W37" s="11">
        <f t="shared" si="9"/>
        <v>560.26872537638565</v>
      </c>
    </row>
    <row r="38" spans="1:23" x14ac:dyDescent="0.25">
      <c r="A38" s="18">
        <v>31</v>
      </c>
      <c r="B38" s="18">
        <f t="shared" si="0"/>
        <v>252</v>
      </c>
      <c r="C38" s="18">
        <v>74</v>
      </c>
      <c r="D38" s="18">
        <v>178</v>
      </c>
      <c r="E38" s="18">
        <f t="shared" si="1"/>
        <v>437</v>
      </c>
      <c r="F38" s="47">
        <v>200</v>
      </c>
      <c r="G38" s="47">
        <v>237</v>
      </c>
      <c r="I38" s="18">
        <v>31</v>
      </c>
      <c r="J38" s="18">
        <f t="shared" si="2"/>
        <v>200</v>
      </c>
      <c r="K38" s="18">
        <f t="shared" si="3"/>
        <v>237</v>
      </c>
      <c r="L38" s="18">
        <f t="shared" si="4"/>
        <v>74</v>
      </c>
      <c r="M38" s="18">
        <f t="shared" si="5"/>
        <v>178</v>
      </c>
      <c r="N38" s="23">
        <f t="shared" si="6"/>
        <v>0.37</v>
      </c>
      <c r="O38" s="23">
        <f t="shared" si="6"/>
        <v>0.75105485232067515</v>
      </c>
      <c r="P38" s="23">
        <v>0.59155934665696264</v>
      </c>
      <c r="Q38" s="23">
        <v>1.0516489954476982</v>
      </c>
      <c r="R38" s="23">
        <f t="shared" si="7"/>
        <v>118.31186933139253</v>
      </c>
      <c r="S38" s="23">
        <f t="shared" si="7"/>
        <v>249.24081192110447</v>
      </c>
      <c r="T38" s="23">
        <f t="shared" si="8"/>
        <v>367.552681252497</v>
      </c>
      <c r="U38" s="9">
        <v>1.1000000000000001</v>
      </c>
      <c r="V38" s="11">
        <v>1.45</v>
      </c>
      <c r="W38" s="11">
        <f t="shared" si="9"/>
        <v>586.24652659773278</v>
      </c>
    </row>
    <row r="39" spans="1:23" x14ac:dyDescent="0.25">
      <c r="A39" s="18">
        <v>32</v>
      </c>
      <c r="B39" s="18">
        <f t="shared" si="0"/>
        <v>307</v>
      </c>
      <c r="C39" s="18">
        <v>99</v>
      </c>
      <c r="D39" s="18">
        <v>208</v>
      </c>
      <c r="E39" s="18">
        <f t="shared" si="1"/>
        <v>440</v>
      </c>
      <c r="F39" s="47">
        <v>218</v>
      </c>
      <c r="G39" s="47">
        <v>222</v>
      </c>
      <c r="I39" s="18">
        <v>32</v>
      </c>
      <c r="J39" s="18">
        <f t="shared" si="2"/>
        <v>218</v>
      </c>
      <c r="K39" s="18">
        <f t="shared" si="3"/>
        <v>222</v>
      </c>
      <c r="L39" s="18">
        <f t="shared" si="4"/>
        <v>99</v>
      </c>
      <c r="M39" s="18">
        <f t="shared" si="5"/>
        <v>208</v>
      </c>
      <c r="N39" s="23">
        <f t="shared" si="6"/>
        <v>0.45412844036697247</v>
      </c>
      <c r="O39" s="23">
        <f t="shared" si="6"/>
        <v>0.93693693693693691</v>
      </c>
      <c r="P39" s="23">
        <v>0.59426742121259934</v>
      </c>
      <c r="Q39" s="23">
        <v>1.0435406001265743</v>
      </c>
      <c r="R39" s="23">
        <f t="shared" si="7"/>
        <v>129.55029782434667</v>
      </c>
      <c r="S39" s="23">
        <f t="shared" si="7"/>
        <v>231.6660132280995</v>
      </c>
      <c r="T39" s="23">
        <f t="shared" si="8"/>
        <v>361.21631105244614</v>
      </c>
      <c r="U39" s="9">
        <v>1.1000000000000001</v>
      </c>
      <c r="V39" s="11">
        <v>1.45</v>
      </c>
      <c r="W39" s="11">
        <f t="shared" si="9"/>
        <v>576.14001612865161</v>
      </c>
    </row>
    <row r="40" spans="1:23" x14ac:dyDescent="0.25">
      <c r="A40" s="18">
        <v>33</v>
      </c>
      <c r="B40" s="18">
        <f t="shared" si="0"/>
        <v>288</v>
      </c>
      <c r="C40" s="18">
        <v>96</v>
      </c>
      <c r="D40" s="18">
        <v>192</v>
      </c>
      <c r="E40" s="18">
        <f t="shared" si="1"/>
        <v>454</v>
      </c>
      <c r="F40" s="47">
        <v>220</v>
      </c>
      <c r="G40" s="47">
        <v>234</v>
      </c>
      <c r="I40" s="18">
        <v>33</v>
      </c>
      <c r="J40" s="18">
        <f t="shared" si="2"/>
        <v>220</v>
      </c>
      <c r="K40" s="18">
        <f t="shared" si="3"/>
        <v>234</v>
      </c>
      <c r="L40" s="18">
        <f t="shared" si="4"/>
        <v>96</v>
      </c>
      <c r="M40" s="18">
        <f t="shared" si="5"/>
        <v>192</v>
      </c>
      <c r="N40" s="23">
        <f t="shared" si="6"/>
        <v>0.43636363636363634</v>
      </c>
      <c r="O40" s="23">
        <f t="shared" si="6"/>
        <v>0.82051282051282048</v>
      </c>
      <c r="P40" s="23">
        <v>0.6017882154708406</v>
      </c>
      <c r="Q40" s="23">
        <v>1.0643326766808088</v>
      </c>
      <c r="R40" s="23">
        <f t="shared" si="7"/>
        <v>132.39340740358494</v>
      </c>
      <c r="S40" s="23">
        <f t="shared" si="7"/>
        <v>249.05384634330926</v>
      </c>
      <c r="T40" s="23">
        <f t="shared" si="8"/>
        <v>381.44725374689421</v>
      </c>
      <c r="U40" s="9">
        <v>1.1000000000000001</v>
      </c>
      <c r="V40" s="11">
        <v>1.45</v>
      </c>
      <c r="W40" s="11">
        <f t="shared" si="9"/>
        <v>608.40836972629631</v>
      </c>
    </row>
    <row r="41" spans="1:23" x14ac:dyDescent="0.25">
      <c r="A41" s="18">
        <v>34</v>
      </c>
      <c r="B41" s="18">
        <f t="shared" si="0"/>
        <v>322</v>
      </c>
      <c r="C41" s="18">
        <v>94</v>
      </c>
      <c r="D41" s="18">
        <v>228</v>
      </c>
      <c r="E41" s="18">
        <f t="shared" si="1"/>
        <v>459</v>
      </c>
      <c r="F41" s="47">
        <v>219</v>
      </c>
      <c r="G41" s="47">
        <v>240</v>
      </c>
      <c r="I41" s="18">
        <v>34</v>
      </c>
      <c r="J41" s="18">
        <f t="shared" si="2"/>
        <v>219</v>
      </c>
      <c r="K41" s="18">
        <f t="shared" si="3"/>
        <v>240</v>
      </c>
      <c r="L41" s="18">
        <f t="shared" si="4"/>
        <v>94</v>
      </c>
      <c r="M41" s="18">
        <f t="shared" si="5"/>
        <v>228</v>
      </c>
      <c r="N41" s="23">
        <f t="shared" si="6"/>
        <v>0.42922374429223742</v>
      </c>
      <c r="O41" s="23">
        <f t="shared" si="6"/>
        <v>0.95</v>
      </c>
      <c r="P41" s="23">
        <v>0.63617005593257436</v>
      </c>
      <c r="Q41" s="23">
        <v>1.0705688367753552</v>
      </c>
      <c r="R41" s="23">
        <f t="shared" si="7"/>
        <v>139.32124224923379</v>
      </c>
      <c r="S41" s="23">
        <f t="shared" si="7"/>
        <v>256.93652082608526</v>
      </c>
      <c r="T41" s="23">
        <f t="shared" si="8"/>
        <v>396.25776307531908</v>
      </c>
      <c r="U41" s="9">
        <v>1.1000000000000001</v>
      </c>
      <c r="V41" s="11">
        <v>1.45</v>
      </c>
      <c r="W41" s="11">
        <f t="shared" si="9"/>
        <v>632.03113210513402</v>
      </c>
    </row>
    <row r="42" spans="1:23" x14ac:dyDescent="0.25">
      <c r="A42" s="18">
        <v>35</v>
      </c>
      <c r="B42" s="18">
        <f t="shared" si="0"/>
        <v>403</v>
      </c>
      <c r="C42" s="18">
        <v>106</v>
      </c>
      <c r="D42" s="18">
        <v>297</v>
      </c>
      <c r="E42" s="18">
        <f t="shared" si="1"/>
        <v>430</v>
      </c>
      <c r="F42" s="47">
        <v>206</v>
      </c>
      <c r="G42" s="47">
        <v>224</v>
      </c>
      <c r="I42" s="18">
        <v>35</v>
      </c>
      <c r="J42" s="18">
        <f t="shared" si="2"/>
        <v>206</v>
      </c>
      <c r="K42" s="18">
        <f t="shared" si="3"/>
        <v>224</v>
      </c>
      <c r="L42" s="18">
        <f t="shared" si="4"/>
        <v>106</v>
      </c>
      <c r="M42" s="18">
        <f t="shared" si="5"/>
        <v>297</v>
      </c>
      <c r="N42" s="23">
        <f t="shared" si="6"/>
        <v>0.5145631067961165</v>
      </c>
      <c r="O42" s="23">
        <f t="shared" si="6"/>
        <v>1.3258928571428572</v>
      </c>
      <c r="P42" s="23">
        <v>0.6068072826883133</v>
      </c>
      <c r="Q42" s="23">
        <v>1.0323614572640074</v>
      </c>
      <c r="R42" s="23">
        <f t="shared" si="7"/>
        <v>125.00230023379254</v>
      </c>
      <c r="S42" s="23">
        <f t="shared" si="7"/>
        <v>231.24896642713765</v>
      </c>
      <c r="T42" s="23">
        <f t="shared" si="8"/>
        <v>356.25126666093018</v>
      </c>
      <c r="U42" s="9">
        <v>1.1000000000000001</v>
      </c>
      <c r="V42" s="11">
        <v>1.45</v>
      </c>
      <c r="W42" s="11">
        <f t="shared" si="9"/>
        <v>568.2207703241836</v>
      </c>
    </row>
    <row r="43" spans="1:23" x14ac:dyDescent="0.25">
      <c r="A43" s="18">
        <v>36</v>
      </c>
      <c r="B43" s="18">
        <f t="shared" si="0"/>
        <v>338</v>
      </c>
      <c r="C43" s="18">
        <v>108</v>
      </c>
      <c r="D43" s="18">
        <v>230</v>
      </c>
      <c r="E43" s="18">
        <f t="shared" si="1"/>
        <v>406</v>
      </c>
      <c r="F43" s="47">
        <v>175</v>
      </c>
      <c r="G43" s="47">
        <v>231</v>
      </c>
      <c r="I43" s="18">
        <v>36</v>
      </c>
      <c r="J43" s="18">
        <f t="shared" si="2"/>
        <v>175</v>
      </c>
      <c r="K43" s="18">
        <f t="shared" si="3"/>
        <v>231</v>
      </c>
      <c r="L43" s="18">
        <f t="shared" si="4"/>
        <v>108</v>
      </c>
      <c r="M43" s="18">
        <f t="shared" si="5"/>
        <v>230</v>
      </c>
      <c r="N43" s="23">
        <f t="shared" si="6"/>
        <v>0.6171428571428571</v>
      </c>
      <c r="O43" s="23">
        <f t="shared" si="6"/>
        <v>0.99567099567099571</v>
      </c>
      <c r="P43" s="23">
        <v>0.60655592038352579</v>
      </c>
      <c r="Q43" s="23">
        <v>1.0105511182123841</v>
      </c>
      <c r="R43" s="23">
        <f t="shared" si="7"/>
        <v>106.14728606711701</v>
      </c>
      <c r="S43" s="23">
        <f t="shared" si="7"/>
        <v>233.43730830706073</v>
      </c>
      <c r="T43" s="23">
        <f t="shared" si="8"/>
        <v>339.58459437417775</v>
      </c>
      <c r="U43" s="9">
        <v>1.1000000000000001</v>
      </c>
      <c r="V43" s="11">
        <v>1.45</v>
      </c>
      <c r="W43" s="11">
        <f t="shared" si="9"/>
        <v>541.6374280268135</v>
      </c>
    </row>
    <row r="44" spans="1:23" x14ac:dyDescent="0.25">
      <c r="A44" s="18">
        <v>37</v>
      </c>
      <c r="B44" s="18">
        <f t="shared" si="0"/>
        <v>280</v>
      </c>
      <c r="C44" s="18">
        <v>76</v>
      </c>
      <c r="D44" s="18">
        <v>204</v>
      </c>
      <c r="E44" s="18">
        <f t="shared" si="1"/>
        <v>409</v>
      </c>
      <c r="F44" s="47">
        <v>193</v>
      </c>
      <c r="G44" s="47">
        <v>216</v>
      </c>
      <c r="I44" s="18">
        <v>37</v>
      </c>
      <c r="J44" s="18">
        <f t="shared" si="2"/>
        <v>193</v>
      </c>
      <c r="K44" s="18">
        <f t="shared" si="3"/>
        <v>216</v>
      </c>
      <c r="L44" s="18">
        <f t="shared" si="4"/>
        <v>76</v>
      </c>
      <c r="M44" s="18">
        <f t="shared" si="5"/>
        <v>204</v>
      </c>
      <c r="N44" s="23">
        <f t="shared" si="6"/>
        <v>0.39378238341968913</v>
      </c>
      <c r="O44" s="23">
        <f t="shared" si="6"/>
        <v>0.94444444444444442</v>
      </c>
      <c r="P44" s="23">
        <v>0.59978615147079384</v>
      </c>
      <c r="Q44" s="23">
        <v>0.95662031297205785</v>
      </c>
      <c r="R44" s="23">
        <f t="shared" si="7"/>
        <v>115.75872723386321</v>
      </c>
      <c r="S44" s="23">
        <f t="shared" si="7"/>
        <v>206.6299876019645</v>
      </c>
      <c r="T44" s="23">
        <f t="shared" si="8"/>
        <v>322.38871483582773</v>
      </c>
      <c r="U44" s="9">
        <v>1.1000000000000001</v>
      </c>
      <c r="V44" s="11">
        <v>1.45</v>
      </c>
      <c r="W44" s="11">
        <f t="shared" si="9"/>
        <v>514.2100001631452</v>
      </c>
    </row>
    <row r="45" spans="1:23" x14ac:dyDescent="0.25">
      <c r="A45" s="18">
        <v>38</v>
      </c>
      <c r="B45" s="18">
        <f t="shared" si="0"/>
        <v>252</v>
      </c>
      <c r="C45" s="18">
        <v>89</v>
      </c>
      <c r="D45" s="18">
        <v>163</v>
      </c>
      <c r="E45" s="18">
        <f t="shared" si="1"/>
        <v>342</v>
      </c>
      <c r="F45" s="47">
        <v>165</v>
      </c>
      <c r="G45" s="47">
        <v>177</v>
      </c>
      <c r="I45" s="18">
        <v>38</v>
      </c>
      <c r="J45" s="18">
        <f t="shared" si="2"/>
        <v>165</v>
      </c>
      <c r="K45" s="18">
        <f t="shared" si="3"/>
        <v>177</v>
      </c>
      <c r="L45" s="18">
        <f t="shared" si="4"/>
        <v>89</v>
      </c>
      <c r="M45" s="18">
        <f t="shared" si="5"/>
        <v>163</v>
      </c>
      <c r="N45" s="23">
        <f t="shared" si="6"/>
        <v>0.53939393939393943</v>
      </c>
      <c r="O45" s="23">
        <f t="shared" si="6"/>
        <v>0.92090395480225984</v>
      </c>
      <c r="P45" s="23">
        <v>0.60597011531232248</v>
      </c>
      <c r="Q45" s="23">
        <v>0.92592650373408036</v>
      </c>
      <c r="R45" s="23">
        <f t="shared" si="7"/>
        <v>99.98506902653321</v>
      </c>
      <c r="S45" s="23">
        <f t="shared" si="7"/>
        <v>163.88899116093222</v>
      </c>
      <c r="T45" s="23">
        <f t="shared" si="8"/>
        <v>263.87406018746543</v>
      </c>
      <c r="U45" s="9">
        <v>1.1000000000000001</v>
      </c>
      <c r="V45" s="11">
        <v>1.45</v>
      </c>
      <c r="W45" s="11">
        <f t="shared" si="9"/>
        <v>420.87912599900739</v>
      </c>
    </row>
    <row r="46" spans="1:23" x14ac:dyDescent="0.25">
      <c r="A46" s="18">
        <v>39</v>
      </c>
      <c r="B46" s="18">
        <f t="shared" si="0"/>
        <v>279</v>
      </c>
      <c r="C46" s="18">
        <v>90</v>
      </c>
      <c r="D46" s="18">
        <v>189</v>
      </c>
      <c r="E46" s="18">
        <f t="shared" si="1"/>
        <v>330</v>
      </c>
      <c r="F46" s="47">
        <v>178</v>
      </c>
      <c r="G46" s="47">
        <v>152</v>
      </c>
      <c r="I46" s="18">
        <v>39</v>
      </c>
      <c r="J46" s="18">
        <f t="shared" si="2"/>
        <v>178</v>
      </c>
      <c r="K46" s="18">
        <f t="shared" si="3"/>
        <v>152</v>
      </c>
      <c r="L46" s="18">
        <f t="shared" si="4"/>
        <v>90</v>
      </c>
      <c r="M46" s="18">
        <f t="shared" si="5"/>
        <v>189</v>
      </c>
      <c r="N46" s="23">
        <f t="shared" si="6"/>
        <v>0.5056179775280899</v>
      </c>
      <c r="O46" s="23">
        <f t="shared" si="6"/>
        <v>1.243421052631579</v>
      </c>
      <c r="P46" s="23">
        <v>0.61642065468063612</v>
      </c>
      <c r="Q46" s="23">
        <v>0.91131415125979687</v>
      </c>
      <c r="R46" s="23">
        <f t="shared" si="7"/>
        <v>109.72287653315323</v>
      </c>
      <c r="S46" s="23">
        <f t="shared" si="7"/>
        <v>138.51975099148913</v>
      </c>
      <c r="T46" s="23">
        <f t="shared" si="8"/>
        <v>248.24262752464236</v>
      </c>
      <c r="U46" s="9">
        <v>1.1000000000000001</v>
      </c>
      <c r="V46" s="11">
        <v>1.45</v>
      </c>
      <c r="W46" s="11">
        <f t="shared" si="9"/>
        <v>395.94699090180455</v>
      </c>
    </row>
    <row r="47" spans="1:23" x14ac:dyDescent="0.25">
      <c r="A47" s="18">
        <v>40</v>
      </c>
      <c r="B47" s="18">
        <f t="shared" si="0"/>
        <v>229</v>
      </c>
      <c r="C47" s="18">
        <v>75</v>
      </c>
      <c r="D47" s="18">
        <v>154</v>
      </c>
      <c r="E47" s="18">
        <f t="shared" si="1"/>
        <v>347</v>
      </c>
      <c r="F47" s="47">
        <v>177</v>
      </c>
      <c r="G47" s="47">
        <v>170</v>
      </c>
      <c r="I47" s="18">
        <v>40</v>
      </c>
      <c r="J47" s="18">
        <f t="shared" si="2"/>
        <v>177</v>
      </c>
      <c r="K47" s="18">
        <f t="shared" si="3"/>
        <v>170</v>
      </c>
      <c r="L47" s="18">
        <f t="shared" si="4"/>
        <v>75</v>
      </c>
      <c r="M47" s="18">
        <f t="shared" si="5"/>
        <v>154</v>
      </c>
      <c r="N47" s="23">
        <f t="shared" si="6"/>
        <v>0.42372881355932202</v>
      </c>
      <c r="O47" s="23">
        <f t="shared" si="6"/>
        <v>0.90588235294117647</v>
      </c>
      <c r="P47" s="23">
        <v>0.61330615782276487</v>
      </c>
      <c r="Q47" s="23">
        <v>0.88701493863821812</v>
      </c>
      <c r="R47" s="23">
        <f t="shared" si="7"/>
        <v>108.55518993462938</v>
      </c>
      <c r="S47" s="23">
        <f t="shared" si="7"/>
        <v>150.79253956849709</v>
      </c>
      <c r="T47" s="23">
        <f t="shared" si="8"/>
        <v>259.34772950312646</v>
      </c>
      <c r="U47" s="9">
        <v>1.1000000000000001</v>
      </c>
      <c r="V47" s="11">
        <v>1.45</v>
      </c>
      <c r="W47" s="11">
        <f t="shared" si="9"/>
        <v>413.65962855748671</v>
      </c>
    </row>
    <row r="48" spans="1:23" x14ac:dyDescent="0.25">
      <c r="A48" s="18">
        <v>41</v>
      </c>
      <c r="B48" s="18">
        <f t="shared" si="0"/>
        <v>172</v>
      </c>
      <c r="C48" s="18">
        <v>62</v>
      </c>
      <c r="D48" s="18">
        <v>110</v>
      </c>
      <c r="E48" s="18">
        <f t="shared" si="1"/>
        <v>312</v>
      </c>
      <c r="F48" s="47">
        <v>144</v>
      </c>
      <c r="G48" s="47">
        <v>168</v>
      </c>
      <c r="I48" s="18">
        <v>41</v>
      </c>
      <c r="J48" s="18">
        <f t="shared" si="2"/>
        <v>144</v>
      </c>
      <c r="K48" s="18">
        <f t="shared" si="3"/>
        <v>168</v>
      </c>
      <c r="L48" s="18">
        <f t="shared" si="4"/>
        <v>62</v>
      </c>
      <c r="M48" s="18">
        <f t="shared" si="5"/>
        <v>110</v>
      </c>
      <c r="N48" s="23">
        <f t="shared" si="6"/>
        <v>0.43055555555555558</v>
      </c>
      <c r="O48" s="23">
        <f t="shared" si="6"/>
        <v>0.65476190476190477</v>
      </c>
      <c r="P48" s="23">
        <v>0.61228469738094793</v>
      </c>
      <c r="Q48" s="23">
        <v>0.83974875521100145</v>
      </c>
      <c r="R48" s="23">
        <f t="shared" si="7"/>
        <v>88.168996422856509</v>
      </c>
      <c r="S48" s="23">
        <f t="shared" si="7"/>
        <v>141.07779087544824</v>
      </c>
      <c r="T48" s="23">
        <f t="shared" si="8"/>
        <v>229.24678729830475</v>
      </c>
      <c r="U48" s="9">
        <v>1.1000000000000001</v>
      </c>
      <c r="V48" s="11">
        <v>1.45</v>
      </c>
      <c r="W48" s="11">
        <f t="shared" si="9"/>
        <v>365.64862574079609</v>
      </c>
    </row>
    <row r="49" spans="1:23" x14ac:dyDescent="0.25">
      <c r="A49" s="18">
        <v>42</v>
      </c>
      <c r="B49" s="18">
        <f t="shared" si="0"/>
        <v>204</v>
      </c>
      <c r="C49" s="18">
        <v>62</v>
      </c>
      <c r="D49" s="18">
        <v>142</v>
      </c>
      <c r="E49" s="18">
        <f t="shared" si="1"/>
        <v>237</v>
      </c>
      <c r="F49" s="47">
        <v>129</v>
      </c>
      <c r="G49" s="47">
        <v>108</v>
      </c>
      <c r="I49" s="18">
        <v>42</v>
      </c>
      <c r="J49" s="18">
        <f t="shared" si="2"/>
        <v>129</v>
      </c>
      <c r="K49" s="18">
        <f t="shared" si="3"/>
        <v>108</v>
      </c>
      <c r="L49" s="18">
        <f t="shared" si="4"/>
        <v>62</v>
      </c>
      <c r="M49" s="18">
        <f t="shared" si="5"/>
        <v>142</v>
      </c>
      <c r="N49" s="23">
        <f t="shared" si="6"/>
        <v>0.48062015503875971</v>
      </c>
      <c r="O49" s="23">
        <f t="shared" si="6"/>
        <v>1.3148148148148149</v>
      </c>
      <c r="P49" s="23">
        <v>0.6260205947511801</v>
      </c>
      <c r="Q49" s="23">
        <v>0.86800450568268084</v>
      </c>
      <c r="R49" s="23">
        <f t="shared" si="7"/>
        <v>80.756656722902235</v>
      </c>
      <c r="S49" s="23">
        <f t="shared" si="7"/>
        <v>93.744486613729535</v>
      </c>
      <c r="T49" s="23">
        <f t="shared" si="8"/>
        <v>174.50114333663177</v>
      </c>
      <c r="U49" s="9">
        <v>1.1000000000000001</v>
      </c>
      <c r="V49" s="11">
        <v>1.45</v>
      </c>
      <c r="W49" s="11">
        <f t="shared" si="9"/>
        <v>278.32932362192764</v>
      </c>
    </row>
    <row r="50" spans="1:23" x14ac:dyDescent="0.25">
      <c r="A50" s="18">
        <v>43</v>
      </c>
      <c r="B50" s="18">
        <f t="shared" si="0"/>
        <v>153</v>
      </c>
      <c r="C50" s="18">
        <v>47</v>
      </c>
      <c r="D50" s="18">
        <v>106</v>
      </c>
      <c r="E50" s="18">
        <f t="shared" si="1"/>
        <v>235</v>
      </c>
      <c r="F50" s="47">
        <v>100</v>
      </c>
      <c r="G50" s="47">
        <v>135</v>
      </c>
      <c r="I50" s="18">
        <v>43</v>
      </c>
      <c r="J50" s="18">
        <f t="shared" si="2"/>
        <v>100</v>
      </c>
      <c r="K50" s="18">
        <f t="shared" si="3"/>
        <v>135</v>
      </c>
      <c r="L50" s="18">
        <f t="shared" si="4"/>
        <v>47</v>
      </c>
      <c r="M50" s="18">
        <f t="shared" si="5"/>
        <v>106</v>
      </c>
      <c r="N50" s="23">
        <f t="shared" si="6"/>
        <v>0.47</v>
      </c>
      <c r="O50" s="23">
        <f t="shared" si="6"/>
        <v>0.78518518518518521</v>
      </c>
      <c r="P50" s="23">
        <v>0.64076101133899688</v>
      </c>
      <c r="Q50" s="23">
        <v>0.85112427433619797</v>
      </c>
      <c r="R50" s="23">
        <f t="shared" si="7"/>
        <v>64.076101133899684</v>
      </c>
      <c r="S50" s="23">
        <f t="shared" si="7"/>
        <v>114.90177703538673</v>
      </c>
      <c r="T50" s="23">
        <f t="shared" si="8"/>
        <v>178.97787816928641</v>
      </c>
      <c r="U50" s="9">
        <v>1.1000000000000001</v>
      </c>
      <c r="V50" s="11">
        <v>1.45</v>
      </c>
      <c r="W50" s="11">
        <f t="shared" si="9"/>
        <v>285.46971568001186</v>
      </c>
    </row>
    <row r="51" spans="1:23" x14ac:dyDescent="0.25">
      <c r="A51" s="18">
        <v>44</v>
      </c>
      <c r="B51" s="18">
        <f t="shared" si="0"/>
        <v>127</v>
      </c>
      <c r="C51" s="18">
        <v>51</v>
      </c>
      <c r="D51" s="18">
        <v>76</v>
      </c>
      <c r="E51" s="18">
        <f t="shared" si="1"/>
        <v>258</v>
      </c>
      <c r="F51" s="47">
        <v>123</v>
      </c>
      <c r="G51" s="47">
        <v>135</v>
      </c>
      <c r="I51" s="18">
        <v>44</v>
      </c>
      <c r="J51" s="18">
        <f t="shared" si="2"/>
        <v>123</v>
      </c>
      <c r="K51" s="18">
        <f t="shared" si="3"/>
        <v>135</v>
      </c>
      <c r="L51" s="18">
        <f t="shared" si="4"/>
        <v>51</v>
      </c>
      <c r="M51" s="18">
        <f t="shared" si="5"/>
        <v>76</v>
      </c>
      <c r="N51" s="23">
        <f t="shared" si="6"/>
        <v>0.41463414634146339</v>
      </c>
      <c r="O51" s="23">
        <f t="shared" si="6"/>
        <v>0.562962962962963</v>
      </c>
      <c r="P51" s="23">
        <v>0.66042510583069947</v>
      </c>
      <c r="Q51" s="23">
        <v>0.87970695186774062</v>
      </c>
      <c r="R51" s="23">
        <f t="shared" si="7"/>
        <v>81.232288017176032</v>
      </c>
      <c r="S51" s="23">
        <f t="shared" si="7"/>
        <v>118.76043850214498</v>
      </c>
      <c r="T51" s="23">
        <f t="shared" si="8"/>
        <v>199.99272651932102</v>
      </c>
      <c r="U51" s="9">
        <v>1.1000000000000001</v>
      </c>
      <c r="V51" s="11">
        <v>1.45</v>
      </c>
      <c r="W51" s="11">
        <f t="shared" si="9"/>
        <v>318.98839879831706</v>
      </c>
    </row>
    <row r="52" spans="1:23" x14ac:dyDescent="0.25">
      <c r="A52" s="18">
        <v>45</v>
      </c>
      <c r="B52" s="18">
        <f t="shared" si="0"/>
        <v>223</v>
      </c>
      <c r="C52" s="18">
        <v>99</v>
      </c>
      <c r="D52" s="18">
        <v>124</v>
      </c>
      <c r="E52" s="18">
        <f t="shared" si="1"/>
        <v>269</v>
      </c>
      <c r="F52" s="47">
        <v>154</v>
      </c>
      <c r="G52" s="47">
        <v>115</v>
      </c>
      <c r="I52" s="18">
        <v>45</v>
      </c>
      <c r="J52" s="18">
        <f t="shared" si="2"/>
        <v>154</v>
      </c>
      <c r="K52" s="18">
        <f t="shared" si="3"/>
        <v>115</v>
      </c>
      <c r="L52" s="18">
        <f t="shared" si="4"/>
        <v>99</v>
      </c>
      <c r="M52" s="18">
        <f t="shared" si="5"/>
        <v>124</v>
      </c>
      <c r="N52" s="23">
        <f t="shared" si="6"/>
        <v>0.6428571428571429</v>
      </c>
      <c r="O52" s="23">
        <f t="shared" si="6"/>
        <v>1.0782608695652174</v>
      </c>
      <c r="P52" s="23">
        <v>0.69998427445588951</v>
      </c>
      <c r="Q52" s="23">
        <v>0.92371911602581858</v>
      </c>
      <c r="R52" s="23">
        <f t="shared" si="7"/>
        <v>107.79757826620698</v>
      </c>
      <c r="S52" s="23">
        <f t="shared" si="7"/>
        <v>106.22769834296913</v>
      </c>
      <c r="T52" s="23">
        <f t="shared" si="8"/>
        <v>214.0252766091761</v>
      </c>
      <c r="U52" s="9">
        <v>1.1000000000000001</v>
      </c>
      <c r="V52" s="11">
        <v>1.45</v>
      </c>
      <c r="W52" s="11">
        <f t="shared" si="9"/>
        <v>341.37031619163588</v>
      </c>
    </row>
    <row r="53" spans="1:23" x14ac:dyDescent="0.25">
      <c r="A53" s="18">
        <v>46</v>
      </c>
      <c r="B53" s="18">
        <f t="shared" si="0"/>
        <v>206</v>
      </c>
      <c r="C53" s="18">
        <v>77</v>
      </c>
      <c r="D53" s="18">
        <v>129</v>
      </c>
      <c r="E53" s="18">
        <f t="shared" si="1"/>
        <v>238</v>
      </c>
      <c r="F53" s="47">
        <v>116</v>
      </c>
      <c r="G53" s="47">
        <v>122</v>
      </c>
      <c r="I53" s="18">
        <v>46</v>
      </c>
      <c r="J53" s="18">
        <f t="shared" si="2"/>
        <v>116</v>
      </c>
      <c r="K53" s="18">
        <f t="shared" si="3"/>
        <v>122</v>
      </c>
      <c r="L53" s="18">
        <f t="shared" si="4"/>
        <v>77</v>
      </c>
      <c r="M53" s="18">
        <f t="shared" si="5"/>
        <v>129</v>
      </c>
      <c r="N53" s="23">
        <f t="shared" si="6"/>
        <v>0.66379310344827591</v>
      </c>
      <c r="O53" s="23">
        <f t="shared" si="6"/>
        <v>1.0573770491803278</v>
      </c>
      <c r="P53" s="23">
        <v>0.71374457905217825</v>
      </c>
      <c r="Q53" s="23">
        <v>0.93715367811014727</v>
      </c>
      <c r="R53" s="23">
        <f t="shared" si="7"/>
        <v>82.794371170052671</v>
      </c>
      <c r="S53" s="23">
        <f t="shared" si="7"/>
        <v>114.33274872943797</v>
      </c>
      <c r="T53" s="23">
        <f t="shared" si="8"/>
        <v>197.12711989949065</v>
      </c>
      <c r="U53" s="9">
        <v>1.1000000000000001</v>
      </c>
      <c r="V53" s="11">
        <v>1.45</v>
      </c>
      <c r="W53" s="11">
        <f t="shared" si="9"/>
        <v>314.41775623968761</v>
      </c>
    </row>
    <row r="54" spans="1:23" x14ac:dyDescent="0.25">
      <c r="A54" s="18">
        <v>47</v>
      </c>
      <c r="B54" s="18">
        <f t="shared" si="0"/>
        <v>214</v>
      </c>
      <c r="C54" s="18">
        <v>71</v>
      </c>
      <c r="D54" s="18">
        <v>143</v>
      </c>
      <c r="E54" s="18">
        <f t="shared" si="1"/>
        <v>221</v>
      </c>
      <c r="F54" s="47">
        <v>106</v>
      </c>
      <c r="G54" s="47">
        <v>115</v>
      </c>
      <c r="I54" s="18">
        <v>47</v>
      </c>
      <c r="J54" s="18">
        <f t="shared" si="2"/>
        <v>106</v>
      </c>
      <c r="K54" s="18">
        <f t="shared" si="3"/>
        <v>115</v>
      </c>
      <c r="L54" s="18">
        <f t="shared" si="4"/>
        <v>71</v>
      </c>
      <c r="M54" s="18">
        <f t="shared" si="5"/>
        <v>143</v>
      </c>
      <c r="N54" s="23">
        <f t="shared" si="6"/>
        <v>0.66981132075471694</v>
      </c>
      <c r="O54" s="23">
        <f t="shared" si="6"/>
        <v>1.2434782608695651</v>
      </c>
      <c r="P54" s="23">
        <v>0.70957120579089916</v>
      </c>
      <c r="Q54" s="23">
        <v>0.96095456815730074</v>
      </c>
      <c r="R54" s="23">
        <f t="shared" si="7"/>
        <v>75.21454781383531</v>
      </c>
      <c r="S54" s="23">
        <f t="shared" si="7"/>
        <v>110.50977533808958</v>
      </c>
      <c r="T54" s="23">
        <f t="shared" si="8"/>
        <v>185.72432315192489</v>
      </c>
      <c r="U54" s="9">
        <v>1.1000000000000001</v>
      </c>
      <c r="V54" s="11">
        <v>1.45</v>
      </c>
      <c r="W54" s="11">
        <f t="shared" si="9"/>
        <v>296.23029542732024</v>
      </c>
    </row>
    <row r="55" spans="1:23" x14ac:dyDescent="0.25">
      <c r="A55" s="18">
        <v>48</v>
      </c>
      <c r="B55" s="18">
        <f t="shared" si="0"/>
        <v>174</v>
      </c>
      <c r="C55" s="18">
        <v>43</v>
      </c>
      <c r="D55" s="18">
        <v>131</v>
      </c>
      <c r="E55" s="18">
        <f t="shared" si="1"/>
        <v>225</v>
      </c>
      <c r="F55" s="47">
        <v>98</v>
      </c>
      <c r="G55" s="47">
        <v>127</v>
      </c>
      <c r="I55" s="18">
        <v>48</v>
      </c>
      <c r="J55" s="18">
        <f t="shared" si="2"/>
        <v>98</v>
      </c>
      <c r="K55" s="18">
        <f t="shared" si="3"/>
        <v>127</v>
      </c>
      <c r="L55" s="18">
        <f t="shared" si="4"/>
        <v>43</v>
      </c>
      <c r="M55" s="18">
        <f t="shared" si="5"/>
        <v>131</v>
      </c>
      <c r="N55" s="23">
        <f t="shared" si="6"/>
        <v>0.43877551020408162</v>
      </c>
      <c r="O55" s="23">
        <f t="shared" si="6"/>
        <v>1.0314960629921259</v>
      </c>
      <c r="P55" s="23">
        <v>0.7440311369659548</v>
      </c>
      <c r="Q55" s="23">
        <v>1.0230691364465334</v>
      </c>
      <c r="R55" s="23">
        <f t="shared" si="7"/>
        <v>72.915051422663566</v>
      </c>
      <c r="S55" s="23">
        <f t="shared" si="7"/>
        <v>129.92978032870974</v>
      </c>
      <c r="T55" s="23">
        <f t="shared" si="8"/>
        <v>202.84483175137331</v>
      </c>
      <c r="U55" s="9">
        <v>1.1000000000000001</v>
      </c>
      <c r="V55" s="11">
        <v>1.45</v>
      </c>
      <c r="W55" s="11">
        <f t="shared" si="9"/>
        <v>323.53750664344045</v>
      </c>
    </row>
    <row r="56" spans="1:23" x14ac:dyDescent="0.25">
      <c r="A56" s="18">
        <v>49</v>
      </c>
      <c r="B56" s="18">
        <f t="shared" si="0"/>
        <v>250</v>
      </c>
      <c r="C56" s="18">
        <v>112</v>
      </c>
      <c r="D56" s="18">
        <v>138</v>
      </c>
      <c r="E56" s="18">
        <f t="shared" si="1"/>
        <v>248</v>
      </c>
      <c r="F56" s="47">
        <v>115</v>
      </c>
      <c r="G56" s="47">
        <v>133</v>
      </c>
      <c r="I56" s="18">
        <v>49</v>
      </c>
      <c r="J56" s="18">
        <f t="shared" si="2"/>
        <v>115</v>
      </c>
      <c r="K56" s="18">
        <f t="shared" si="3"/>
        <v>133</v>
      </c>
      <c r="L56" s="18">
        <f t="shared" si="4"/>
        <v>112</v>
      </c>
      <c r="M56" s="18">
        <f t="shared" si="5"/>
        <v>138</v>
      </c>
      <c r="N56" s="23">
        <f t="shared" si="6"/>
        <v>0.97391304347826091</v>
      </c>
      <c r="O56" s="23">
        <f t="shared" si="6"/>
        <v>1.0375939849624061</v>
      </c>
      <c r="P56" s="23">
        <v>0.74849597939908963</v>
      </c>
      <c r="Q56" s="23">
        <v>1.0565418784010974</v>
      </c>
      <c r="R56" s="23">
        <f t="shared" si="7"/>
        <v>86.077037630895305</v>
      </c>
      <c r="S56" s="23">
        <f t="shared" si="7"/>
        <v>140.52006982734596</v>
      </c>
      <c r="T56" s="23">
        <f t="shared" si="8"/>
        <v>226.59710745824128</v>
      </c>
      <c r="U56" s="9">
        <v>1.1000000000000001</v>
      </c>
      <c r="V56" s="11">
        <v>1.45</v>
      </c>
      <c r="W56" s="11">
        <f t="shared" si="9"/>
        <v>361.42238639589488</v>
      </c>
    </row>
    <row r="57" spans="1:23" x14ac:dyDescent="0.25">
      <c r="A57" s="18">
        <v>50</v>
      </c>
      <c r="B57" s="18">
        <f t="shared" si="0"/>
        <v>268</v>
      </c>
      <c r="C57" s="18">
        <v>124</v>
      </c>
      <c r="D57" s="18">
        <v>144</v>
      </c>
      <c r="E57" s="18">
        <f t="shared" si="1"/>
        <v>186</v>
      </c>
      <c r="F57" s="47">
        <v>108</v>
      </c>
      <c r="G57" s="47">
        <v>78</v>
      </c>
      <c r="I57" s="18">
        <v>50</v>
      </c>
      <c r="J57" s="18">
        <f t="shared" si="2"/>
        <v>108</v>
      </c>
      <c r="K57" s="18">
        <f t="shared" si="3"/>
        <v>78</v>
      </c>
      <c r="L57" s="18">
        <f t="shared" si="4"/>
        <v>124</v>
      </c>
      <c r="M57" s="18">
        <f t="shared" si="5"/>
        <v>144</v>
      </c>
      <c r="N57" s="23">
        <f t="shared" si="6"/>
        <v>1.1481481481481481</v>
      </c>
      <c r="O57" s="23">
        <f t="shared" si="6"/>
        <v>1.8461538461538463</v>
      </c>
      <c r="P57" s="23">
        <v>0.81022386193750051</v>
      </c>
      <c r="Q57" s="23">
        <v>1.1393999018403396</v>
      </c>
      <c r="R57" s="23">
        <f t="shared" si="7"/>
        <v>87.504177089250049</v>
      </c>
      <c r="S57" s="23">
        <f t="shared" si="7"/>
        <v>88.873192343546492</v>
      </c>
      <c r="T57" s="23">
        <f t="shared" si="8"/>
        <v>176.37736943279654</v>
      </c>
      <c r="U57" s="9">
        <v>1.1000000000000001</v>
      </c>
      <c r="V57" s="11">
        <v>1.45</v>
      </c>
      <c r="W57" s="11">
        <f t="shared" si="9"/>
        <v>281.32190424531046</v>
      </c>
    </row>
    <row r="58" spans="1:23" x14ac:dyDescent="0.25">
      <c r="A58" s="18">
        <v>51</v>
      </c>
      <c r="B58" s="18">
        <f t="shared" si="0"/>
        <v>319</v>
      </c>
      <c r="C58" s="18">
        <v>124</v>
      </c>
      <c r="D58" s="18">
        <v>195</v>
      </c>
      <c r="E58" s="18">
        <f t="shared" si="1"/>
        <v>244</v>
      </c>
      <c r="F58" s="47">
        <v>119</v>
      </c>
      <c r="G58" s="47">
        <v>125</v>
      </c>
      <c r="I58" s="18">
        <v>51</v>
      </c>
      <c r="J58" s="18">
        <f t="shared" si="2"/>
        <v>119</v>
      </c>
      <c r="K58" s="18">
        <f t="shared" si="3"/>
        <v>125</v>
      </c>
      <c r="L58" s="18">
        <f t="shared" si="4"/>
        <v>124</v>
      </c>
      <c r="M58" s="18">
        <f t="shared" si="5"/>
        <v>195</v>
      </c>
      <c r="N58" s="23">
        <f t="shared" si="6"/>
        <v>1.0420168067226891</v>
      </c>
      <c r="O58" s="23">
        <f t="shared" si="6"/>
        <v>1.56</v>
      </c>
      <c r="P58" s="23">
        <v>0.81367301307363182</v>
      </c>
      <c r="Q58" s="23">
        <v>1.1530135177653216</v>
      </c>
      <c r="R58" s="23">
        <f t="shared" si="7"/>
        <v>96.827088555762188</v>
      </c>
      <c r="S58" s="23">
        <f t="shared" si="7"/>
        <v>144.12668972066518</v>
      </c>
      <c r="T58" s="23">
        <f t="shared" si="8"/>
        <v>240.95377827642739</v>
      </c>
      <c r="U58" s="9">
        <v>1.1000000000000001</v>
      </c>
      <c r="V58" s="11">
        <v>1.45</v>
      </c>
      <c r="W58" s="11">
        <f t="shared" si="9"/>
        <v>384.32127635090171</v>
      </c>
    </row>
    <row r="59" spans="1:23" x14ac:dyDescent="0.25">
      <c r="A59" s="18">
        <v>52</v>
      </c>
      <c r="B59" s="18">
        <f t="shared" si="0"/>
        <v>234</v>
      </c>
      <c r="C59" s="18">
        <v>90</v>
      </c>
      <c r="D59" s="18">
        <v>144</v>
      </c>
      <c r="E59" s="18">
        <f t="shared" si="1"/>
        <v>213</v>
      </c>
      <c r="F59" s="47">
        <v>117</v>
      </c>
      <c r="G59" s="47">
        <v>96</v>
      </c>
      <c r="I59" s="18">
        <v>52</v>
      </c>
      <c r="J59" s="18">
        <f t="shared" si="2"/>
        <v>117</v>
      </c>
      <c r="K59" s="18">
        <f t="shared" si="3"/>
        <v>96</v>
      </c>
      <c r="L59" s="18">
        <f t="shared" si="4"/>
        <v>90</v>
      </c>
      <c r="M59" s="18">
        <f t="shared" si="5"/>
        <v>144</v>
      </c>
      <c r="N59" s="23">
        <f t="shared" si="6"/>
        <v>0.76923076923076927</v>
      </c>
      <c r="O59" s="23">
        <f t="shared" si="6"/>
        <v>1.5</v>
      </c>
      <c r="P59" s="23">
        <v>0.85165234173000193</v>
      </c>
      <c r="Q59" s="23">
        <v>1.2100723070650909</v>
      </c>
      <c r="R59" s="23">
        <f t="shared" si="7"/>
        <v>99.643323982410223</v>
      </c>
      <c r="S59" s="23">
        <f t="shared" si="7"/>
        <v>116.16694147824873</v>
      </c>
      <c r="T59" s="23">
        <f t="shared" si="8"/>
        <v>215.81026546065897</v>
      </c>
      <c r="U59" s="9">
        <v>1.1000000000000001</v>
      </c>
      <c r="V59" s="11">
        <v>1.45</v>
      </c>
      <c r="W59" s="11">
        <f t="shared" si="9"/>
        <v>344.21737340975108</v>
      </c>
    </row>
    <row r="60" spans="1:23" x14ac:dyDescent="0.25">
      <c r="A60" s="18">
        <v>53</v>
      </c>
      <c r="B60" s="18">
        <f t="shared" si="0"/>
        <v>261</v>
      </c>
      <c r="C60" s="18">
        <v>123</v>
      </c>
      <c r="D60" s="18">
        <v>138</v>
      </c>
      <c r="E60" s="18">
        <f t="shared" si="1"/>
        <v>190</v>
      </c>
      <c r="F60" s="47">
        <v>86</v>
      </c>
      <c r="G60" s="47">
        <v>104</v>
      </c>
      <c r="I60" s="18">
        <v>53</v>
      </c>
      <c r="J60" s="18">
        <f t="shared" si="2"/>
        <v>86</v>
      </c>
      <c r="K60" s="18">
        <f t="shared" si="3"/>
        <v>104</v>
      </c>
      <c r="L60" s="18">
        <f t="shared" si="4"/>
        <v>123</v>
      </c>
      <c r="M60" s="18">
        <f t="shared" si="5"/>
        <v>138</v>
      </c>
      <c r="N60" s="23">
        <f t="shared" si="6"/>
        <v>1.430232558139535</v>
      </c>
      <c r="O60" s="23">
        <f t="shared" si="6"/>
        <v>1.3269230769230769</v>
      </c>
      <c r="P60" s="23">
        <v>0.93174001358171077</v>
      </c>
      <c r="Q60" s="23">
        <v>1.2611603494686756</v>
      </c>
      <c r="R60" s="23">
        <f t="shared" si="7"/>
        <v>80.129641168027121</v>
      </c>
      <c r="S60" s="23">
        <f t="shared" si="7"/>
        <v>131.16067634474226</v>
      </c>
      <c r="T60" s="23">
        <f t="shared" si="8"/>
        <v>211.29031751276938</v>
      </c>
      <c r="U60" s="9">
        <v>1.1000000000000001</v>
      </c>
      <c r="V60" s="11">
        <v>1.45</v>
      </c>
      <c r="W60" s="11">
        <f t="shared" si="9"/>
        <v>337.00805643286719</v>
      </c>
    </row>
    <row r="61" spans="1:23" x14ac:dyDescent="0.25">
      <c r="A61" s="18">
        <v>54</v>
      </c>
      <c r="B61" s="18">
        <f t="shared" si="0"/>
        <v>312</v>
      </c>
      <c r="C61" s="18">
        <v>117</v>
      </c>
      <c r="D61" s="18">
        <v>195</v>
      </c>
      <c r="E61" s="18">
        <f t="shared" si="1"/>
        <v>222</v>
      </c>
      <c r="F61" s="47">
        <v>105</v>
      </c>
      <c r="G61" s="47">
        <v>117</v>
      </c>
      <c r="I61" s="18">
        <v>54</v>
      </c>
      <c r="J61" s="18">
        <f t="shared" si="2"/>
        <v>105</v>
      </c>
      <c r="K61" s="18">
        <f t="shared" si="3"/>
        <v>117</v>
      </c>
      <c r="L61" s="18">
        <f t="shared" si="4"/>
        <v>117</v>
      </c>
      <c r="M61" s="18">
        <f t="shared" si="5"/>
        <v>195</v>
      </c>
      <c r="N61" s="23">
        <f t="shared" si="6"/>
        <v>1.1142857142857143</v>
      </c>
      <c r="O61" s="23">
        <f t="shared" si="6"/>
        <v>1.6666666666666667</v>
      </c>
      <c r="P61" s="23">
        <v>0.92092266559408331</v>
      </c>
      <c r="Q61" s="23">
        <v>1.3182937488060882</v>
      </c>
      <c r="R61" s="23">
        <f t="shared" si="7"/>
        <v>96.696879887378742</v>
      </c>
      <c r="S61" s="23">
        <f t="shared" si="7"/>
        <v>154.24036861031232</v>
      </c>
      <c r="T61" s="23">
        <f t="shared" si="8"/>
        <v>250.93724849769106</v>
      </c>
      <c r="U61" s="9">
        <v>1.1000000000000001</v>
      </c>
      <c r="V61" s="11">
        <v>1.45</v>
      </c>
      <c r="W61" s="11">
        <f t="shared" si="9"/>
        <v>400.24491135381726</v>
      </c>
    </row>
    <row r="62" spans="1:23" x14ac:dyDescent="0.25">
      <c r="A62" s="18">
        <v>55</v>
      </c>
      <c r="B62" s="18">
        <f t="shared" si="0"/>
        <v>320</v>
      </c>
      <c r="C62" s="18">
        <v>113</v>
      </c>
      <c r="D62" s="18">
        <v>207</v>
      </c>
      <c r="E62" s="18">
        <f t="shared" si="1"/>
        <v>211</v>
      </c>
      <c r="F62" s="47">
        <v>101</v>
      </c>
      <c r="G62" s="47">
        <v>110</v>
      </c>
      <c r="I62" s="18">
        <v>55</v>
      </c>
      <c r="J62" s="18">
        <f t="shared" si="2"/>
        <v>101</v>
      </c>
      <c r="K62" s="18">
        <f t="shared" si="3"/>
        <v>110</v>
      </c>
      <c r="L62" s="18">
        <f t="shared" si="4"/>
        <v>113</v>
      </c>
      <c r="M62" s="18">
        <f t="shared" si="5"/>
        <v>207</v>
      </c>
      <c r="N62" s="23">
        <f t="shared" si="6"/>
        <v>1.1188118811881189</v>
      </c>
      <c r="O62" s="23">
        <f t="shared" si="6"/>
        <v>1.8818181818181818</v>
      </c>
      <c r="P62" s="23">
        <v>1.0412334675330952</v>
      </c>
      <c r="Q62" s="23">
        <v>1.3950602651486743</v>
      </c>
      <c r="R62" s="23">
        <f t="shared" si="7"/>
        <v>105.16458022084261</v>
      </c>
      <c r="S62" s="23">
        <f t="shared" si="7"/>
        <v>153.45662916635416</v>
      </c>
      <c r="T62" s="23">
        <f t="shared" si="8"/>
        <v>258.62120938719676</v>
      </c>
      <c r="U62" s="9">
        <v>1.1000000000000001</v>
      </c>
      <c r="V62" s="11">
        <v>1.45</v>
      </c>
      <c r="W62" s="11">
        <f t="shared" si="9"/>
        <v>412.50082897257892</v>
      </c>
    </row>
    <row r="63" spans="1:23" x14ac:dyDescent="0.25">
      <c r="A63" s="18">
        <v>56</v>
      </c>
      <c r="B63" s="18">
        <f t="shared" si="0"/>
        <v>301</v>
      </c>
      <c r="C63" s="18">
        <v>108</v>
      </c>
      <c r="D63" s="18">
        <v>193</v>
      </c>
      <c r="E63" s="18">
        <f t="shared" si="1"/>
        <v>179</v>
      </c>
      <c r="F63" s="47">
        <v>81</v>
      </c>
      <c r="G63" s="47">
        <v>98</v>
      </c>
      <c r="I63" s="18">
        <v>56</v>
      </c>
      <c r="J63" s="18">
        <f t="shared" si="2"/>
        <v>81</v>
      </c>
      <c r="K63" s="18">
        <f t="shared" si="3"/>
        <v>98</v>
      </c>
      <c r="L63" s="18">
        <f t="shared" si="4"/>
        <v>108</v>
      </c>
      <c r="M63" s="18">
        <f t="shared" si="5"/>
        <v>193</v>
      </c>
      <c r="N63" s="23">
        <f t="shared" si="6"/>
        <v>1.3333333333333333</v>
      </c>
      <c r="O63" s="23">
        <f t="shared" si="6"/>
        <v>1.9693877551020409</v>
      </c>
      <c r="P63" s="23">
        <v>1.0499641130052011</v>
      </c>
      <c r="Q63" s="23">
        <v>1.4152178792825441</v>
      </c>
      <c r="R63" s="23">
        <f t="shared" si="7"/>
        <v>85.047093153421287</v>
      </c>
      <c r="S63" s="23">
        <f t="shared" si="7"/>
        <v>138.69135216968931</v>
      </c>
      <c r="T63" s="23">
        <f t="shared" si="8"/>
        <v>223.7384453231106</v>
      </c>
      <c r="U63" s="9">
        <v>1.1000000000000001</v>
      </c>
      <c r="V63" s="11">
        <v>1.45</v>
      </c>
      <c r="W63" s="11">
        <f t="shared" si="9"/>
        <v>356.86282029036141</v>
      </c>
    </row>
    <row r="64" spans="1:23" x14ac:dyDescent="0.25">
      <c r="A64" s="18">
        <v>57</v>
      </c>
      <c r="B64" s="18">
        <f t="shared" si="0"/>
        <v>247</v>
      </c>
      <c r="C64" s="18">
        <v>113</v>
      </c>
      <c r="D64" s="18">
        <v>134</v>
      </c>
      <c r="E64" s="18">
        <f t="shared" si="1"/>
        <v>195</v>
      </c>
      <c r="F64" s="47">
        <v>81</v>
      </c>
      <c r="G64" s="47">
        <v>114</v>
      </c>
      <c r="I64" s="18">
        <v>57</v>
      </c>
      <c r="J64" s="18">
        <f t="shared" si="2"/>
        <v>81</v>
      </c>
      <c r="K64" s="18">
        <f t="shared" si="3"/>
        <v>114</v>
      </c>
      <c r="L64" s="18">
        <f t="shared" si="4"/>
        <v>113</v>
      </c>
      <c r="M64" s="18">
        <f t="shared" si="5"/>
        <v>134</v>
      </c>
      <c r="N64" s="23">
        <f t="shared" si="6"/>
        <v>1.3950617283950617</v>
      </c>
      <c r="O64" s="23">
        <f t="shared" si="6"/>
        <v>1.1754385964912282</v>
      </c>
      <c r="P64" s="23">
        <v>1.0507369184297901</v>
      </c>
      <c r="Q64" s="23">
        <v>1.3747706366442454</v>
      </c>
      <c r="R64" s="23">
        <f t="shared" si="7"/>
        <v>85.109690392812993</v>
      </c>
      <c r="S64" s="23">
        <f t="shared" si="7"/>
        <v>156.72385257744398</v>
      </c>
      <c r="T64" s="23">
        <f t="shared" si="8"/>
        <v>241.83354297025699</v>
      </c>
      <c r="U64" s="9">
        <v>1.1000000000000001</v>
      </c>
      <c r="V64" s="11">
        <v>1.45</v>
      </c>
      <c r="W64" s="11">
        <f t="shared" si="9"/>
        <v>385.72450103755995</v>
      </c>
    </row>
    <row r="65" spans="1:23" x14ac:dyDescent="0.25">
      <c r="A65" s="18">
        <v>58</v>
      </c>
      <c r="B65" s="18">
        <f t="shared" si="0"/>
        <v>243</v>
      </c>
      <c r="C65" s="18">
        <v>112</v>
      </c>
      <c r="D65" s="18">
        <v>131</v>
      </c>
      <c r="E65" s="18">
        <f t="shared" si="1"/>
        <v>221</v>
      </c>
      <c r="F65" s="47">
        <v>112</v>
      </c>
      <c r="G65" s="47">
        <v>109</v>
      </c>
      <c r="I65" s="18">
        <v>58</v>
      </c>
      <c r="J65" s="18">
        <f t="shared" si="2"/>
        <v>112</v>
      </c>
      <c r="K65" s="18">
        <f t="shared" si="3"/>
        <v>109</v>
      </c>
      <c r="L65" s="18">
        <f t="shared" si="4"/>
        <v>112</v>
      </c>
      <c r="M65" s="18">
        <f t="shared" si="5"/>
        <v>131</v>
      </c>
      <c r="N65" s="23">
        <f t="shared" si="6"/>
        <v>1</v>
      </c>
      <c r="O65" s="23">
        <f t="shared" si="6"/>
        <v>1.201834862385321</v>
      </c>
      <c r="P65" s="23">
        <v>1.1184211227629284</v>
      </c>
      <c r="Q65" s="23">
        <v>1.4083919864026977</v>
      </c>
      <c r="R65" s="23">
        <f t="shared" si="7"/>
        <v>125.26316574944798</v>
      </c>
      <c r="S65" s="23">
        <f t="shared" si="7"/>
        <v>153.51472651789405</v>
      </c>
      <c r="T65" s="23">
        <f t="shared" si="8"/>
        <v>278.77789226734205</v>
      </c>
      <c r="U65" s="9">
        <v>1.1000000000000001</v>
      </c>
      <c r="V65" s="11">
        <v>1.45</v>
      </c>
      <c r="W65" s="11">
        <f t="shared" si="9"/>
        <v>444.65073816641063</v>
      </c>
    </row>
    <row r="66" spans="1:23" x14ac:dyDescent="0.25">
      <c r="A66" s="18">
        <v>59</v>
      </c>
      <c r="B66" s="18">
        <f t="shared" si="0"/>
        <v>273</v>
      </c>
      <c r="C66" s="18">
        <v>76</v>
      </c>
      <c r="D66" s="18">
        <v>197</v>
      </c>
      <c r="E66" s="18">
        <f t="shared" si="1"/>
        <v>186</v>
      </c>
      <c r="F66" s="47">
        <v>79</v>
      </c>
      <c r="G66" s="47">
        <v>107</v>
      </c>
      <c r="I66" s="18">
        <v>59</v>
      </c>
      <c r="J66" s="18">
        <f t="shared" si="2"/>
        <v>79</v>
      </c>
      <c r="K66" s="18">
        <f t="shared" si="3"/>
        <v>107</v>
      </c>
      <c r="L66" s="18">
        <f t="shared" si="4"/>
        <v>76</v>
      </c>
      <c r="M66" s="18">
        <f t="shared" si="5"/>
        <v>197</v>
      </c>
      <c r="N66" s="23">
        <f t="shared" si="6"/>
        <v>0.96202531645569622</v>
      </c>
      <c r="O66" s="23">
        <f t="shared" si="6"/>
        <v>1.8411214953271029</v>
      </c>
      <c r="P66" s="23">
        <v>1.1430485410770077</v>
      </c>
      <c r="Q66" s="23">
        <v>1.426226359882137</v>
      </c>
      <c r="R66" s="23">
        <f t="shared" si="7"/>
        <v>90.300834745083606</v>
      </c>
      <c r="S66" s="23">
        <f t="shared" si="7"/>
        <v>152.60622050738866</v>
      </c>
      <c r="T66" s="23">
        <f t="shared" si="8"/>
        <v>242.90705525247228</v>
      </c>
      <c r="U66" s="9">
        <v>1.1000000000000001</v>
      </c>
      <c r="V66" s="11">
        <v>1.45</v>
      </c>
      <c r="W66" s="11">
        <f t="shared" si="9"/>
        <v>387.43675312769329</v>
      </c>
    </row>
    <row r="67" spans="1:23" x14ac:dyDescent="0.25">
      <c r="A67" s="18">
        <v>60</v>
      </c>
      <c r="B67" s="18">
        <f t="shared" si="0"/>
        <v>327</v>
      </c>
      <c r="C67" s="18">
        <v>138</v>
      </c>
      <c r="D67" s="18">
        <v>189</v>
      </c>
      <c r="E67" s="18">
        <f t="shared" si="1"/>
        <v>191</v>
      </c>
      <c r="F67" s="47">
        <v>87</v>
      </c>
      <c r="G67" s="47">
        <v>104</v>
      </c>
      <c r="I67" s="18">
        <v>60</v>
      </c>
      <c r="J67" s="18">
        <f t="shared" si="2"/>
        <v>87</v>
      </c>
      <c r="K67" s="18">
        <f t="shared" si="3"/>
        <v>104</v>
      </c>
      <c r="L67" s="18">
        <f t="shared" si="4"/>
        <v>138</v>
      </c>
      <c r="M67" s="18">
        <f t="shared" si="5"/>
        <v>189</v>
      </c>
      <c r="N67" s="23">
        <f t="shared" si="6"/>
        <v>1.5862068965517242</v>
      </c>
      <c r="O67" s="23">
        <f t="shared" si="6"/>
        <v>1.8173076923076923</v>
      </c>
      <c r="P67" s="23">
        <v>1.1825745280936248</v>
      </c>
      <c r="Q67" s="23">
        <v>1.4753573081631239</v>
      </c>
      <c r="R67" s="23">
        <f t="shared" si="7"/>
        <v>102.88398394414536</v>
      </c>
      <c r="S67" s="23">
        <f t="shared" si="7"/>
        <v>153.4371600489649</v>
      </c>
      <c r="T67" s="23">
        <f t="shared" si="8"/>
        <v>256.32114399311024</v>
      </c>
      <c r="U67" s="9">
        <v>1.1000000000000001</v>
      </c>
      <c r="V67" s="11">
        <v>1.45</v>
      </c>
      <c r="W67" s="11">
        <f t="shared" si="9"/>
        <v>408.83222466901083</v>
      </c>
    </row>
    <row r="68" spans="1:23" x14ac:dyDescent="0.25">
      <c r="A68" s="18">
        <v>61</v>
      </c>
      <c r="B68" s="18">
        <f t="shared" si="0"/>
        <v>250</v>
      </c>
      <c r="C68" s="18">
        <v>130</v>
      </c>
      <c r="D68" s="18">
        <v>120</v>
      </c>
      <c r="E68" s="18">
        <f t="shared" si="1"/>
        <v>177</v>
      </c>
      <c r="F68" s="47">
        <v>91</v>
      </c>
      <c r="G68" s="47">
        <v>86</v>
      </c>
      <c r="I68" s="18">
        <v>61</v>
      </c>
      <c r="J68" s="18">
        <f t="shared" si="2"/>
        <v>91</v>
      </c>
      <c r="K68" s="18">
        <f t="shared" si="3"/>
        <v>86</v>
      </c>
      <c r="L68" s="18">
        <f t="shared" si="4"/>
        <v>130</v>
      </c>
      <c r="M68" s="18">
        <f t="shared" si="5"/>
        <v>120</v>
      </c>
      <c r="N68" s="23">
        <f t="shared" si="6"/>
        <v>1.4285714285714286</v>
      </c>
      <c r="O68" s="23">
        <f t="shared" si="6"/>
        <v>1.3953488372093024</v>
      </c>
      <c r="P68" s="23">
        <v>1.1841142086777496</v>
      </c>
      <c r="Q68" s="23">
        <v>1.4842715059338174</v>
      </c>
      <c r="R68" s="23">
        <f t="shared" si="7"/>
        <v>107.75439298967521</v>
      </c>
      <c r="S68" s="23">
        <f t="shared" si="7"/>
        <v>127.6473495103083</v>
      </c>
      <c r="T68" s="23">
        <f t="shared" si="8"/>
        <v>235.40174249998353</v>
      </c>
      <c r="U68" s="9">
        <v>1.1000000000000001</v>
      </c>
      <c r="V68" s="11">
        <v>1.45</v>
      </c>
      <c r="W68" s="11">
        <f t="shared" si="9"/>
        <v>375.46577928747371</v>
      </c>
    </row>
    <row r="69" spans="1:23" x14ac:dyDescent="0.25">
      <c r="A69" s="18">
        <v>62</v>
      </c>
      <c r="B69" s="18">
        <f t="shared" si="0"/>
        <v>220</v>
      </c>
      <c r="C69" s="18">
        <v>106</v>
      </c>
      <c r="D69" s="18">
        <v>114</v>
      </c>
      <c r="E69" s="18">
        <f t="shared" si="1"/>
        <v>169</v>
      </c>
      <c r="F69" s="47">
        <v>89</v>
      </c>
      <c r="G69" s="47">
        <v>80</v>
      </c>
      <c r="I69" s="18">
        <v>62</v>
      </c>
      <c r="J69" s="18">
        <f t="shared" si="2"/>
        <v>89</v>
      </c>
      <c r="K69" s="18">
        <f t="shared" si="3"/>
        <v>80</v>
      </c>
      <c r="L69" s="18">
        <f t="shared" si="4"/>
        <v>106</v>
      </c>
      <c r="M69" s="18">
        <f t="shared" si="5"/>
        <v>114</v>
      </c>
      <c r="N69" s="23">
        <f t="shared" si="6"/>
        <v>1.1910112359550562</v>
      </c>
      <c r="O69" s="23">
        <f t="shared" si="6"/>
        <v>1.425</v>
      </c>
      <c r="P69" s="23">
        <v>1.1392912823311809</v>
      </c>
      <c r="Q69" s="23">
        <v>1.4498464913947244</v>
      </c>
      <c r="R69" s="23">
        <f t="shared" si="7"/>
        <v>101.3969241274751</v>
      </c>
      <c r="S69" s="23">
        <f t="shared" si="7"/>
        <v>115.98771931157796</v>
      </c>
      <c r="T69" s="23">
        <f t="shared" si="8"/>
        <v>217.38464343905306</v>
      </c>
      <c r="U69" s="9">
        <v>1.1000000000000001</v>
      </c>
      <c r="V69" s="11">
        <v>1.45</v>
      </c>
      <c r="W69" s="11">
        <f t="shared" si="9"/>
        <v>346.72850628528965</v>
      </c>
    </row>
    <row r="70" spans="1:23" x14ac:dyDescent="0.25">
      <c r="A70" s="18">
        <v>63</v>
      </c>
      <c r="B70" s="18">
        <f t="shared" si="0"/>
        <v>273</v>
      </c>
      <c r="C70" s="18">
        <v>127</v>
      </c>
      <c r="D70" s="18">
        <v>146</v>
      </c>
      <c r="E70" s="18">
        <f t="shared" si="1"/>
        <v>157</v>
      </c>
      <c r="F70" s="47">
        <v>66</v>
      </c>
      <c r="G70" s="47">
        <v>91</v>
      </c>
      <c r="I70" s="18">
        <v>63</v>
      </c>
      <c r="J70" s="18">
        <f t="shared" si="2"/>
        <v>66</v>
      </c>
      <c r="K70" s="18">
        <f t="shared" si="3"/>
        <v>91</v>
      </c>
      <c r="L70" s="18">
        <f t="shared" si="4"/>
        <v>127</v>
      </c>
      <c r="M70" s="18">
        <f t="shared" si="5"/>
        <v>146</v>
      </c>
      <c r="N70" s="23">
        <f t="shared" si="6"/>
        <v>1.9242424242424243</v>
      </c>
      <c r="O70" s="23">
        <f t="shared" si="6"/>
        <v>1.6043956043956045</v>
      </c>
      <c r="P70" s="23">
        <v>1.1757656677118211</v>
      </c>
      <c r="Q70" s="23">
        <v>1.5747516223457818</v>
      </c>
      <c r="R70" s="23">
        <f t="shared" si="7"/>
        <v>77.600534068980195</v>
      </c>
      <c r="S70" s="23">
        <f t="shared" si="7"/>
        <v>143.30239763346614</v>
      </c>
      <c r="T70" s="23">
        <f t="shared" si="8"/>
        <v>220.90293170244632</v>
      </c>
      <c r="U70" s="9">
        <v>1.1000000000000001</v>
      </c>
      <c r="V70" s="11">
        <v>1.45</v>
      </c>
      <c r="W70" s="11">
        <f t="shared" si="9"/>
        <v>352.34017606540192</v>
      </c>
    </row>
    <row r="71" spans="1:23" x14ac:dyDescent="0.25">
      <c r="A71" s="18">
        <v>64</v>
      </c>
      <c r="B71" s="18">
        <f t="shared" si="0"/>
        <v>197</v>
      </c>
      <c r="C71" s="18">
        <v>87</v>
      </c>
      <c r="D71" s="18">
        <v>110</v>
      </c>
      <c r="E71" s="18">
        <f t="shared" si="1"/>
        <v>159</v>
      </c>
      <c r="F71" s="47">
        <v>89</v>
      </c>
      <c r="G71" s="47">
        <v>70</v>
      </c>
      <c r="I71" s="18">
        <v>64</v>
      </c>
      <c r="J71" s="18">
        <f t="shared" si="2"/>
        <v>89</v>
      </c>
      <c r="K71" s="18">
        <f t="shared" si="3"/>
        <v>70</v>
      </c>
      <c r="L71" s="18">
        <f t="shared" si="4"/>
        <v>87</v>
      </c>
      <c r="M71" s="18">
        <f t="shared" si="5"/>
        <v>110</v>
      </c>
      <c r="N71" s="23">
        <f t="shared" si="6"/>
        <v>0.97752808988764039</v>
      </c>
      <c r="O71" s="23">
        <f t="shared" si="6"/>
        <v>1.5714285714285714</v>
      </c>
      <c r="P71" s="23">
        <v>1.091953722728787</v>
      </c>
      <c r="Q71" s="23">
        <v>1.482105702636932</v>
      </c>
      <c r="R71" s="23">
        <f t="shared" si="7"/>
        <v>97.183881322862035</v>
      </c>
      <c r="S71" s="23">
        <f t="shared" si="7"/>
        <v>103.74739918458523</v>
      </c>
      <c r="T71" s="23">
        <f t="shared" si="8"/>
        <v>200.93128050744727</v>
      </c>
      <c r="U71" s="9">
        <v>1.1000000000000001</v>
      </c>
      <c r="V71" s="11">
        <v>1.45</v>
      </c>
      <c r="W71" s="11">
        <f t="shared" si="9"/>
        <v>320.48539240937845</v>
      </c>
    </row>
    <row r="72" spans="1:23" x14ac:dyDescent="0.25">
      <c r="A72" s="18">
        <v>65</v>
      </c>
      <c r="B72" s="18">
        <f t="shared" ref="B72:B106" si="10">C72+D72</f>
        <v>189</v>
      </c>
      <c r="C72" s="18">
        <v>80</v>
      </c>
      <c r="D72" s="18">
        <v>109</v>
      </c>
      <c r="E72" s="18">
        <f t="shared" ref="E72:E106" si="11">F72+G72</f>
        <v>117</v>
      </c>
      <c r="F72" s="47">
        <v>50</v>
      </c>
      <c r="G72" s="47">
        <v>67</v>
      </c>
      <c r="I72" s="18">
        <v>65</v>
      </c>
      <c r="J72" s="18">
        <f t="shared" ref="J72:J106" si="12">F72</f>
        <v>50</v>
      </c>
      <c r="K72" s="18">
        <f t="shared" ref="K72:K106" si="13">G72</f>
        <v>67</v>
      </c>
      <c r="L72" s="18">
        <f t="shared" ref="L72:L106" si="14">C72</f>
        <v>80</v>
      </c>
      <c r="M72" s="18">
        <f t="shared" ref="M72:M106" si="15">D72</f>
        <v>109</v>
      </c>
      <c r="N72" s="23">
        <f t="shared" ref="N72:O106" si="16">L72/J72</f>
        <v>1.6</v>
      </c>
      <c r="O72" s="23">
        <f t="shared" si="16"/>
        <v>1.6268656716417911</v>
      </c>
      <c r="P72" s="23">
        <v>1.1210167176082917</v>
      </c>
      <c r="Q72" s="23">
        <v>1.5709636597012633</v>
      </c>
      <c r="R72" s="23">
        <f t="shared" ref="R72:S106" si="17">J72*P72</f>
        <v>56.050835880414581</v>
      </c>
      <c r="S72" s="23">
        <f t="shared" si="17"/>
        <v>105.25456519998464</v>
      </c>
      <c r="T72" s="23">
        <f t="shared" ref="T72:T106" si="18">R72+S72</f>
        <v>161.30540108039924</v>
      </c>
      <c r="U72" s="9">
        <v>1.1000000000000001</v>
      </c>
      <c r="V72" s="11">
        <v>1.45</v>
      </c>
      <c r="W72" s="11">
        <f t="shared" ref="W72:W106" si="19">T72*U72*V72</f>
        <v>257.28211472323682</v>
      </c>
    </row>
    <row r="73" spans="1:23" x14ac:dyDescent="0.25">
      <c r="A73" s="18">
        <v>66</v>
      </c>
      <c r="B73" s="18">
        <f t="shared" si="10"/>
        <v>164</v>
      </c>
      <c r="C73" s="18">
        <v>57</v>
      </c>
      <c r="D73" s="18">
        <v>107</v>
      </c>
      <c r="E73" s="18">
        <f t="shared" si="11"/>
        <v>131</v>
      </c>
      <c r="F73" s="47">
        <v>55</v>
      </c>
      <c r="G73" s="47">
        <v>76</v>
      </c>
      <c r="I73" s="18">
        <v>66</v>
      </c>
      <c r="J73" s="18">
        <f t="shared" si="12"/>
        <v>55</v>
      </c>
      <c r="K73" s="18">
        <f t="shared" si="13"/>
        <v>76</v>
      </c>
      <c r="L73" s="18">
        <f t="shared" si="14"/>
        <v>57</v>
      </c>
      <c r="M73" s="18">
        <f t="shared" si="15"/>
        <v>107</v>
      </c>
      <c r="N73" s="23">
        <f t="shared" si="16"/>
        <v>1.0363636363636364</v>
      </c>
      <c r="O73" s="23">
        <f t="shared" si="16"/>
        <v>1.4078947368421053</v>
      </c>
      <c r="P73" s="23">
        <v>1.158793886711841</v>
      </c>
      <c r="Q73" s="23">
        <v>1.5136682044855096</v>
      </c>
      <c r="R73" s="23">
        <f t="shared" si="17"/>
        <v>63.733663769151256</v>
      </c>
      <c r="S73" s="23">
        <f t="shared" si="17"/>
        <v>115.03878354089873</v>
      </c>
      <c r="T73" s="23">
        <f t="shared" si="18"/>
        <v>178.77244731004998</v>
      </c>
      <c r="U73" s="9">
        <v>1.1000000000000001</v>
      </c>
      <c r="V73" s="11">
        <v>1.45</v>
      </c>
      <c r="W73" s="11">
        <f t="shared" si="19"/>
        <v>285.14205345952973</v>
      </c>
    </row>
    <row r="74" spans="1:23" x14ac:dyDescent="0.25">
      <c r="A74" s="18">
        <v>67</v>
      </c>
      <c r="B74" s="18">
        <f t="shared" si="10"/>
        <v>182</v>
      </c>
      <c r="C74" s="18">
        <v>74</v>
      </c>
      <c r="D74" s="18">
        <v>108</v>
      </c>
      <c r="E74" s="18">
        <f t="shared" si="11"/>
        <v>107</v>
      </c>
      <c r="F74" s="47">
        <v>49</v>
      </c>
      <c r="G74" s="47">
        <v>58</v>
      </c>
      <c r="I74" s="18">
        <v>67</v>
      </c>
      <c r="J74" s="18">
        <f t="shared" si="12"/>
        <v>49</v>
      </c>
      <c r="K74" s="18">
        <f t="shared" si="13"/>
        <v>58</v>
      </c>
      <c r="L74" s="18">
        <f t="shared" si="14"/>
        <v>74</v>
      </c>
      <c r="M74" s="18">
        <f t="shared" si="15"/>
        <v>108</v>
      </c>
      <c r="N74" s="23">
        <f t="shared" si="16"/>
        <v>1.510204081632653</v>
      </c>
      <c r="O74" s="23">
        <f t="shared" si="16"/>
        <v>1.8620689655172413</v>
      </c>
      <c r="P74" s="23">
        <v>1.1318994544649215</v>
      </c>
      <c r="Q74" s="23">
        <v>1.5924197744647843</v>
      </c>
      <c r="R74" s="23">
        <f t="shared" si="17"/>
        <v>55.463073268781152</v>
      </c>
      <c r="S74" s="23">
        <f t="shared" si="17"/>
        <v>92.360346918957489</v>
      </c>
      <c r="T74" s="23">
        <f t="shared" si="18"/>
        <v>147.82342018773863</v>
      </c>
      <c r="U74" s="9">
        <v>1.1000000000000001</v>
      </c>
      <c r="V74" s="11">
        <v>1.45</v>
      </c>
      <c r="W74" s="11">
        <f t="shared" si="19"/>
        <v>235.77835519944313</v>
      </c>
    </row>
    <row r="75" spans="1:23" x14ac:dyDescent="0.25">
      <c r="A75" s="18">
        <v>68</v>
      </c>
      <c r="B75" s="18">
        <f t="shared" si="10"/>
        <v>182</v>
      </c>
      <c r="C75" s="18">
        <v>67</v>
      </c>
      <c r="D75" s="18">
        <v>115</v>
      </c>
      <c r="E75" s="18">
        <f t="shared" si="11"/>
        <v>99</v>
      </c>
      <c r="F75" s="47">
        <v>44</v>
      </c>
      <c r="G75" s="47">
        <v>55</v>
      </c>
      <c r="I75" s="18">
        <v>68</v>
      </c>
      <c r="J75" s="18">
        <f t="shared" si="12"/>
        <v>44</v>
      </c>
      <c r="K75" s="18">
        <f t="shared" si="13"/>
        <v>55</v>
      </c>
      <c r="L75" s="18">
        <f t="shared" si="14"/>
        <v>67</v>
      </c>
      <c r="M75" s="18">
        <f t="shared" si="15"/>
        <v>115</v>
      </c>
      <c r="N75" s="23">
        <f t="shared" si="16"/>
        <v>1.5227272727272727</v>
      </c>
      <c r="O75" s="23">
        <f t="shared" si="16"/>
        <v>2.0909090909090908</v>
      </c>
      <c r="P75" s="23">
        <v>1.1587564374054806</v>
      </c>
      <c r="Q75" s="23">
        <v>1.5580214651020399</v>
      </c>
      <c r="R75" s="23">
        <f t="shared" si="17"/>
        <v>50.985283245841146</v>
      </c>
      <c r="S75" s="23">
        <f t="shared" si="17"/>
        <v>85.691180580612198</v>
      </c>
      <c r="T75" s="23">
        <f t="shared" si="18"/>
        <v>136.67646382645336</v>
      </c>
      <c r="U75" s="9">
        <v>1.1000000000000001</v>
      </c>
      <c r="V75" s="11">
        <v>1.45</v>
      </c>
      <c r="W75" s="11">
        <f t="shared" si="19"/>
        <v>217.99895980319315</v>
      </c>
    </row>
    <row r="76" spans="1:23" x14ac:dyDescent="0.25">
      <c r="A76" s="18">
        <v>69</v>
      </c>
      <c r="B76" s="18">
        <f t="shared" si="10"/>
        <v>123</v>
      </c>
      <c r="C76" s="18">
        <v>49</v>
      </c>
      <c r="D76" s="18">
        <v>74</v>
      </c>
      <c r="E76" s="18">
        <f t="shared" si="11"/>
        <v>93</v>
      </c>
      <c r="F76" s="47">
        <v>39</v>
      </c>
      <c r="G76" s="47">
        <v>54</v>
      </c>
      <c r="I76" s="18">
        <v>69</v>
      </c>
      <c r="J76" s="18">
        <f t="shared" si="12"/>
        <v>39</v>
      </c>
      <c r="K76" s="18">
        <f t="shared" si="13"/>
        <v>54</v>
      </c>
      <c r="L76" s="18">
        <f t="shared" si="14"/>
        <v>49</v>
      </c>
      <c r="M76" s="18">
        <f t="shared" si="15"/>
        <v>74</v>
      </c>
      <c r="N76" s="23">
        <f t="shared" si="16"/>
        <v>1.2564102564102564</v>
      </c>
      <c r="O76" s="23">
        <f t="shared" si="16"/>
        <v>1.3703703703703705</v>
      </c>
      <c r="P76" s="23">
        <v>1.1413992714218271</v>
      </c>
      <c r="Q76" s="23">
        <v>1.5940607954196429</v>
      </c>
      <c r="R76" s="23">
        <f t="shared" si="17"/>
        <v>44.514571585451257</v>
      </c>
      <c r="S76" s="23">
        <f t="shared" si="17"/>
        <v>86.079282952660719</v>
      </c>
      <c r="T76" s="23">
        <f t="shared" si="18"/>
        <v>130.59385453811197</v>
      </c>
      <c r="U76" s="9">
        <v>1.1000000000000001</v>
      </c>
      <c r="V76" s="11">
        <v>1.45</v>
      </c>
      <c r="W76" s="11">
        <f t="shared" si="19"/>
        <v>208.29719798828862</v>
      </c>
    </row>
    <row r="77" spans="1:23" x14ac:dyDescent="0.25">
      <c r="A77" s="18">
        <v>70</v>
      </c>
      <c r="B77" s="18">
        <f t="shared" si="10"/>
        <v>130</v>
      </c>
      <c r="C77" s="18">
        <v>69</v>
      </c>
      <c r="D77" s="18">
        <v>61</v>
      </c>
      <c r="E77" s="18">
        <f t="shared" si="11"/>
        <v>82</v>
      </c>
      <c r="F77" s="47">
        <v>43</v>
      </c>
      <c r="G77" s="47">
        <v>39</v>
      </c>
      <c r="I77" s="18">
        <v>70</v>
      </c>
      <c r="J77" s="18">
        <f t="shared" si="12"/>
        <v>43</v>
      </c>
      <c r="K77" s="18">
        <f t="shared" si="13"/>
        <v>39</v>
      </c>
      <c r="L77" s="18">
        <f t="shared" si="14"/>
        <v>69</v>
      </c>
      <c r="M77" s="18">
        <f t="shared" si="15"/>
        <v>61</v>
      </c>
      <c r="N77" s="23">
        <f t="shared" si="16"/>
        <v>1.6046511627906976</v>
      </c>
      <c r="O77" s="23">
        <f t="shared" si="16"/>
        <v>1.5641025641025641</v>
      </c>
      <c r="P77" s="23">
        <v>1.2001189324535197</v>
      </c>
      <c r="Q77" s="23">
        <v>1.6082249138730098</v>
      </c>
      <c r="R77" s="23">
        <f t="shared" si="17"/>
        <v>51.605114095501349</v>
      </c>
      <c r="S77" s="23">
        <f t="shared" si="17"/>
        <v>62.720771641047385</v>
      </c>
      <c r="T77" s="23">
        <f t="shared" si="18"/>
        <v>114.32588573654874</v>
      </c>
      <c r="U77" s="9">
        <v>1.1000000000000001</v>
      </c>
      <c r="V77" s="11">
        <v>1.45</v>
      </c>
      <c r="W77" s="11">
        <f t="shared" si="19"/>
        <v>182.34978774979524</v>
      </c>
    </row>
    <row r="78" spans="1:23" x14ac:dyDescent="0.25">
      <c r="A78" s="18">
        <v>71</v>
      </c>
      <c r="B78" s="18">
        <f t="shared" si="10"/>
        <v>109</v>
      </c>
      <c r="C78" s="18">
        <v>60</v>
      </c>
      <c r="D78" s="18">
        <v>49</v>
      </c>
      <c r="E78" s="18">
        <f t="shared" si="11"/>
        <v>65</v>
      </c>
      <c r="F78" s="47">
        <v>28</v>
      </c>
      <c r="G78" s="47">
        <v>37</v>
      </c>
      <c r="I78" s="18">
        <v>71</v>
      </c>
      <c r="J78" s="18">
        <f t="shared" si="12"/>
        <v>28</v>
      </c>
      <c r="K78" s="18">
        <f t="shared" si="13"/>
        <v>37</v>
      </c>
      <c r="L78" s="18">
        <f t="shared" si="14"/>
        <v>60</v>
      </c>
      <c r="M78" s="18">
        <f t="shared" si="15"/>
        <v>49</v>
      </c>
      <c r="N78" s="23">
        <f t="shared" si="16"/>
        <v>2.1428571428571428</v>
      </c>
      <c r="O78" s="23">
        <f t="shared" si="16"/>
        <v>1.3243243243243243</v>
      </c>
      <c r="P78" s="23">
        <v>1.2712810006613371</v>
      </c>
      <c r="Q78" s="23">
        <v>1.6975198611628772</v>
      </c>
      <c r="R78" s="23">
        <f t="shared" si="17"/>
        <v>35.595868018517436</v>
      </c>
      <c r="S78" s="23">
        <f t="shared" si="17"/>
        <v>62.808234863026456</v>
      </c>
      <c r="T78" s="23">
        <f t="shared" si="18"/>
        <v>98.404102881543892</v>
      </c>
      <c r="U78" s="9">
        <v>1.1000000000000001</v>
      </c>
      <c r="V78" s="11">
        <v>1.45</v>
      </c>
      <c r="W78" s="11">
        <f t="shared" si="19"/>
        <v>156.95454409606253</v>
      </c>
    </row>
    <row r="79" spans="1:23" x14ac:dyDescent="0.25">
      <c r="A79" s="18">
        <v>72</v>
      </c>
      <c r="B79" s="18">
        <f t="shared" si="10"/>
        <v>86</v>
      </c>
      <c r="C79" s="18">
        <v>28</v>
      </c>
      <c r="D79" s="18">
        <v>58</v>
      </c>
      <c r="E79" s="18">
        <f t="shared" si="11"/>
        <v>64</v>
      </c>
      <c r="F79" s="47">
        <v>22</v>
      </c>
      <c r="G79" s="47">
        <v>42</v>
      </c>
      <c r="I79" s="18">
        <v>72</v>
      </c>
      <c r="J79" s="18">
        <f t="shared" si="12"/>
        <v>22</v>
      </c>
      <c r="K79" s="18">
        <f t="shared" si="13"/>
        <v>42</v>
      </c>
      <c r="L79" s="18">
        <f t="shared" si="14"/>
        <v>28</v>
      </c>
      <c r="M79" s="18">
        <f t="shared" si="15"/>
        <v>58</v>
      </c>
      <c r="N79" s="23">
        <f t="shared" si="16"/>
        <v>1.2727272727272727</v>
      </c>
      <c r="O79" s="23">
        <f t="shared" si="16"/>
        <v>1.3809523809523809</v>
      </c>
      <c r="P79" s="23">
        <v>1.2037283427123036</v>
      </c>
      <c r="Q79" s="23">
        <v>1.5545465488116144</v>
      </c>
      <c r="R79" s="23">
        <f t="shared" si="17"/>
        <v>26.482023539670678</v>
      </c>
      <c r="S79" s="23">
        <f t="shared" si="17"/>
        <v>65.290955050087803</v>
      </c>
      <c r="T79" s="23">
        <f t="shared" si="18"/>
        <v>91.77297858975848</v>
      </c>
      <c r="U79" s="9">
        <v>1.1000000000000001</v>
      </c>
      <c r="V79" s="11">
        <v>1.45</v>
      </c>
      <c r="W79" s="11">
        <f t="shared" si="19"/>
        <v>146.37790085066479</v>
      </c>
    </row>
    <row r="80" spans="1:23" x14ac:dyDescent="0.25">
      <c r="A80" s="18">
        <v>73</v>
      </c>
      <c r="B80" s="18">
        <f t="shared" si="10"/>
        <v>54</v>
      </c>
      <c r="C80" s="18">
        <v>29</v>
      </c>
      <c r="D80" s="18">
        <v>25</v>
      </c>
      <c r="E80" s="18">
        <f t="shared" si="11"/>
        <v>50</v>
      </c>
      <c r="F80" s="47">
        <v>23</v>
      </c>
      <c r="G80" s="47">
        <v>27</v>
      </c>
      <c r="I80" s="18">
        <v>73</v>
      </c>
      <c r="J80" s="18">
        <f t="shared" si="12"/>
        <v>23</v>
      </c>
      <c r="K80" s="18">
        <f t="shared" si="13"/>
        <v>27</v>
      </c>
      <c r="L80" s="18">
        <f t="shared" si="14"/>
        <v>29</v>
      </c>
      <c r="M80" s="18">
        <f t="shared" si="15"/>
        <v>25</v>
      </c>
      <c r="N80" s="23">
        <f t="shared" si="16"/>
        <v>1.2608695652173914</v>
      </c>
      <c r="O80" s="23">
        <f t="shared" si="16"/>
        <v>0.92592592592592593</v>
      </c>
      <c r="P80" s="23">
        <v>1.0989224600493674</v>
      </c>
      <c r="Q80" s="23">
        <v>1.5088109523577338</v>
      </c>
      <c r="R80" s="23">
        <f t="shared" si="17"/>
        <v>25.275216581135453</v>
      </c>
      <c r="S80" s="23">
        <f t="shared" si="17"/>
        <v>40.737895713658808</v>
      </c>
      <c r="T80" s="23">
        <f t="shared" si="18"/>
        <v>66.013112294794269</v>
      </c>
      <c r="U80" s="9">
        <v>1.1000000000000001</v>
      </c>
      <c r="V80" s="11">
        <v>1.45</v>
      </c>
      <c r="W80" s="11">
        <f t="shared" si="19"/>
        <v>105.29091411019687</v>
      </c>
    </row>
    <row r="81" spans="1:23" x14ac:dyDescent="0.25">
      <c r="A81" s="18">
        <v>74</v>
      </c>
      <c r="B81" s="18">
        <f t="shared" si="10"/>
        <v>85</v>
      </c>
      <c r="C81" s="18">
        <v>39</v>
      </c>
      <c r="D81" s="18">
        <v>46</v>
      </c>
      <c r="E81" s="18">
        <f t="shared" si="11"/>
        <v>37</v>
      </c>
      <c r="F81" s="47">
        <v>14</v>
      </c>
      <c r="G81" s="47">
        <v>23</v>
      </c>
      <c r="I81" s="18">
        <v>74</v>
      </c>
      <c r="J81" s="18">
        <f t="shared" si="12"/>
        <v>14</v>
      </c>
      <c r="K81" s="18">
        <f t="shared" si="13"/>
        <v>23</v>
      </c>
      <c r="L81" s="18">
        <f t="shared" si="14"/>
        <v>39</v>
      </c>
      <c r="M81" s="18">
        <f t="shared" si="15"/>
        <v>46</v>
      </c>
      <c r="N81" s="23">
        <f t="shared" si="16"/>
        <v>2.7857142857142856</v>
      </c>
      <c r="O81" s="23">
        <f t="shared" si="16"/>
        <v>2</v>
      </c>
      <c r="P81" s="23">
        <v>1.1996096473498148</v>
      </c>
      <c r="Q81" s="23">
        <v>1.5364118049579252</v>
      </c>
      <c r="R81" s="23">
        <f t="shared" si="17"/>
        <v>16.794535062897406</v>
      </c>
      <c r="S81" s="23">
        <f t="shared" si="17"/>
        <v>35.337471514032281</v>
      </c>
      <c r="T81" s="23">
        <f t="shared" si="18"/>
        <v>52.132006576929683</v>
      </c>
      <c r="U81" s="9">
        <v>1.1000000000000001</v>
      </c>
      <c r="V81" s="11">
        <v>1.45</v>
      </c>
      <c r="W81" s="11">
        <f t="shared" si="19"/>
        <v>83.150550490202846</v>
      </c>
    </row>
    <row r="82" spans="1:23" x14ac:dyDescent="0.25">
      <c r="A82" s="18">
        <v>75</v>
      </c>
      <c r="B82" s="18">
        <f t="shared" si="10"/>
        <v>61</v>
      </c>
      <c r="C82" s="18">
        <v>22</v>
      </c>
      <c r="D82" s="18">
        <v>39</v>
      </c>
      <c r="E82" s="18">
        <f t="shared" si="11"/>
        <v>50</v>
      </c>
      <c r="F82" s="47">
        <v>22</v>
      </c>
      <c r="G82" s="47">
        <v>28</v>
      </c>
      <c r="I82" s="18">
        <v>75</v>
      </c>
      <c r="J82" s="18">
        <f t="shared" si="12"/>
        <v>22</v>
      </c>
      <c r="K82" s="18">
        <f t="shared" si="13"/>
        <v>28</v>
      </c>
      <c r="L82" s="18">
        <f t="shared" si="14"/>
        <v>22</v>
      </c>
      <c r="M82" s="18">
        <f t="shared" si="15"/>
        <v>39</v>
      </c>
      <c r="N82" s="23">
        <f t="shared" si="16"/>
        <v>1</v>
      </c>
      <c r="O82" s="23">
        <f t="shared" si="16"/>
        <v>1.3928571428571428</v>
      </c>
      <c r="P82" s="23">
        <v>1.0552273892777833</v>
      </c>
      <c r="Q82" s="23">
        <v>1.5150969237124527</v>
      </c>
      <c r="R82" s="23">
        <f t="shared" si="17"/>
        <v>23.215002564111231</v>
      </c>
      <c r="S82" s="23">
        <f t="shared" si="17"/>
        <v>42.42271386394868</v>
      </c>
      <c r="T82" s="23">
        <f t="shared" si="18"/>
        <v>65.637716428059917</v>
      </c>
      <c r="U82" s="9">
        <v>1.1000000000000001</v>
      </c>
      <c r="V82" s="11">
        <v>1.45</v>
      </c>
      <c r="W82" s="11">
        <f t="shared" si="19"/>
        <v>104.69215770275558</v>
      </c>
    </row>
    <row r="83" spans="1:23" x14ac:dyDescent="0.25">
      <c r="A83" s="18">
        <v>76</v>
      </c>
      <c r="B83" s="18">
        <f t="shared" si="10"/>
        <v>35</v>
      </c>
      <c r="C83" s="18">
        <v>14</v>
      </c>
      <c r="D83" s="18">
        <v>21</v>
      </c>
      <c r="E83" s="18">
        <f t="shared" si="11"/>
        <v>28</v>
      </c>
      <c r="F83" s="47">
        <v>13</v>
      </c>
      <c r="G83" s="47">
        <v>15</v>
      </c>
      <c r="I83" s="18">
        <v>76</v>
      </c>
      <c r="J83" s="18">
        <f t="shared" si="12"/>
        <v>13</v>
      </c>
      <c r="K83" s="18">
        <f t="shared" si="13"/>
        <v>15</v>
      </c>
      <c r="L83" s="18">
        <f t="shared" si="14"/>
        <v>14</v>
      </c>
      <c r="M83" s="18">
        <f t="shared" si="15"/>
        <v>21</v>
      </c>
      <c r="N83" s="23">
        <f t="shared" si="16"/>
        <v>1.0769230769230769</v>
      </c>
      <c r="O83" s="23">
        <f t="shared" si="16"/>
        <v>1.4</v>
      </c>
      <c r="P83" s="23">
        <v>0.87105133724920314</v>
      </c>
      <c r="Q83" s="23">
        <v>1.163462701676707</v>
      </c>
      <c r="R83" s="23">
        <f t="shared" si="17"/>
        <v>11.323667384239641</v>
      </c>
      <c r="S83" s="23">
        <f t="shared" si="17"/>
        <v>17.451940525150604</v>
      </c>
      <c r="T83" s="23">
        <f t="shared" si="18"/>
        <v>28.775607909390246</v>
      </c>
      <c r="U83" s="9">
        <v>1.1000000000000001</v>
      </c>
      <c r="V83" s="11">
        <v>1.45</v>
      </c>
      <c r="W83" s="11">
        <f t="shared" si="19"/>
        <v>45.89709461547745</v>
      </c>
    </row>
    <row r="84" spans="1:23" x14ac:dyDescent="0.25">
      <c r="A84" s="18">
        <v>77</v>
      </c>
      <c r="B84" s="18">
        <f t="shared" si="10"/>
        <v>20</v>
      </c>
      <c r="C84" s="18">
        <v>14</v>
      </c>
      <c r="D84" s="18">
        <v>6</v>
      </c>
      <c r="E84" s="18">
        <f t="shared" si="11"/>
        <v>18</v>
      </c>
      <c r="F84" s="47">
        <v>9</v>
      </c>
      <c r="G84" s="47">
        <v>9</v>
      </c>
      <c r="I84" s="18">
        <v>77</v>
      </c>
      <c r="J84" s="18">
        <f t="shared" si="12"/>
        <v>9</v>
      </c>
      <c r="K84" s="18">
        <f t="shared" si="13"/>
        <v>9</v>
      </c>
      <c r="L84" s="18">
        <f t="shared" si="14"/>
        <v>14</v>
      </c>
      <c r="M84" s="18">
        <f t="shared" si="15"/>
        <v>6</v>
      </c>
      <c r="N84" s="23">
        <f t="shared" si="16"/>
        <v>1.5555555555555556</v>
      </c>
      <c r="O84" s="23">
        <f t="shared" si="16"/>
        <v>0.66666666666666663</v>
      </c>
      <c r="P84" s="23">
        <v>1.0980308563172401</v>
      </c>
      <c r="Q84" s="23">
        <v>1.2533296593497394</v>
      </c>
      <c r="R84" s="23">
        <f t="shared" si="17"/>
        <v>9.8822777068551613</v>
      </c>
      <c r="S84" s="23">
        <f t="shared" si="17"/>
        <v>11.279966934147655</v>
      </c>
      <c r="T84" s="23">
        <f t="shared" si="18"/>
        <v>21.162244641002815</v>
      </c>
      <c r="U84" s="9">
        <v>1.1000000000000001</v>
      </c>
      <c r="V84" s="11">
        <v>1.45</v>
      </c>
      <c r="W84" s="11">
        <f t="shared" si="19"/>
        <v>33.75378020239949</v>
      </c>
    </row>
    <row r="85" spans="1:23" x14ac:dyDescent="0.25">
      <c r="A85" s="18">
        <v>78</v>
      </c>
      <c r="B85" s="18">
        <f t="shared" si="10"/>
        <v>44</v>
      </c>
      <c r="C85" s="18">
        <v>20</v>
      </c>
      <c r="D85" s="18">
        <v>24</v>
      </c>
      <c r="E85" s="18">
        <f t="shared" si="11"/>
        <v>16</v>
      </c>
      <c r="F85" s="47">
        <v>10</v>
      </c>
      <c r="G85" s="47">
        <v>6</v>
      </c>
      <c r="I85" s="18">
        <v>78</v>
      </c>
      <c r="J85" s="18">
        <f t="shared" si="12"/>
        <v>10</v>
      </c>
      <c r="K85" s="18">
        <f t="shared" si="13"/>
        <v>6</v>
      </c>
      <c r="L85" s="18">
        <f t="shared" si="14"/>
        <v>20</v>
      </c>
      <c r="M85" s="18">
        <f t="shared" si="15"/>
        <v>24</v>
      </c>
      <c r="N85" s="23">
        <f t="shared" si="16"/>
        <v>2</v>
      </c>
      <c r="O85" s="23">
        <f t="shared" si="16"/>
        <v>4</v>
      </c>
      <c r="P85" s="23">
        <v>1.2463082851082308</v>
      </c>
      <c r="Q85" s="23">
        <v>1.3285489276730484</v>
      </c>
      <c r="R85" s="23">
        <f t="shared" si="17"/>
        <v>12.463082851082309</v>
      </c>
      <c r="S85" s="23">
        <f t="shared" si="17"/>
        <v>7.9712935660382911</v>
      </c>
      <c r="T85" s="23">
        <f t="shared" si="18"/>
        <v>20.4343764171206</v>
      </c>
      <c r="U85" s="9">
        <v>1.1000000000000001</v>
      </c>
      <c r="V85" s="11">
        <v>1.45</v>
      </c>
      <c r="W85" s="11">
        <f t="shared" si="19"/>
        <v>32.592830385307359</v>
      </c>
    </row>
    <row r="86" spans="1:23" x14ac:dyDescent="0.25">
      <c r="A86" s="18">
        <v>79</v>
      </c>
      <c r="B86" s="18">
        <f t="shared" si="10"/>
        <v>45</v>
      </c>
      <c r="C86" s="18">
        <v>12</v>
      </c>
      <c r="D86" s="18">
        <v>33</v>
      </c>
      <c r="E86" s="18">
        <f t="shared" si="11"/>
        <v>28</v>
      </c>
      <c r="F86" s="47">
        <v>14</v>
      </c>
      <c r="G86" s="47">
        <v>14</v>
      </c>
      <c r="I86" s="18">
        <v>79</v>
      </c>
      <c r="J86" s="18">
        <f t="shared" si="12"/>
        <v>14</v>
      </c>
      <c r="K86" s="18">
        <f t="shared" si="13"/>
        <v>14</v>
      </c>
      <c r="L86" s="18">
        <f t="shared" si="14"/>
        <v>12</v>
      </c>
      <c r="M86" s="18">
        <f t="shared" si="15"/>
        <v>33</v>
      </c>
      <c r="N86" s="23">
        <f t="shared" si="16"/>
        <v>0.8571428571428571</v>
      </c>
      <c r="O86" s="23">
        <f t="shared" si="16"/>
        <v>2.3571428571428572</v>
      </c>
      <c r="P86" s="23">
        <v>1.2587200943383465</v>
      </c>
      <c r="Q86" s="23">
        <v>1.556891493509448</v>
      </c>
      <c r="R86" s="23">
        <f t="shared" si="17"/>
        <v>17.62208132073685</v>
      </c>
      <c r="S86" s="23">
        <f t="shared" si="17"/>
        <v>21.796480909132271</v>
      </c>
      <c r="T86" s="23">
        <f t="shared" si="18"/>
        <v>39.418562229869124</v>
      </c>
      <c r="U86" s="9">
        <v>1.1000000000000001</v>
      </c>
      <c r="V86" s="11">
        <v>1.45</v>
      </c>
      <c r="W86" s="11">
        <f t="shared" si="19"/>
        <v>62.872606756641254</v>
      </c>
    </row>
    <row r="87" spans="1:23" x14ac:dyDescent="0.25">
      <c r="A87" s="18">
        <v>80</v>
      </c>
      <c r="B87" s="18">
        <f t="shared" si="10"/>
        <v>39</v>
      </c>
      <c r="C87" s="18">
        <v>16</v>
      </c>
      <c r="D87" s="18">
        <v>23</v>
      </c>
      <c r="E87" s="18">
        <f t="shared" si="11"/>
        <v>36</v>
      </c>
      <c r="F87" s="47">
        <v>18</v>
      </c>
      <c r="G87" s="47">
        <v>18</v>
      </c>
      <c r="I87" s="18">
        <v>80</v>
      </c>
      <c r="J87" s="18">
        <f t="shared" si="12"/>
        <v>18</v>
      </c>
      <c r="K87" s="18">
        <f t="shared" si="13"/>
        <v>18</v>
      </c>
      <c r="L87" s="18">
        <f t="shared" si="14"/>
        <v>16</v>
      </c>
      <c r="M87" s="18">
        <f t="shared" si="15"/>
        <v>23</v>
      </c>
      <c r="N87" s="23">
        <f t="shared" si="16"/>
        <v>0.88888888888888884</v>
      </c>
      <c r="O87" s="23">
        <f t="shared" si="16"/>
        <v>1.2777777777777777</v>
      </c>
      <c r="P87" s="23">
        <v>0.99793733229424786</v>
      </c>
      <c r="Q87" s="23">
        <v>1.2686136794893021</v>
      </c>
      <c r="R87" s="23">
        <f t="shared" si="17"/>
        <v>17.962871981296463</v>
      </c>
      <c r="S87" s="23">
        <f t="shared" si="17"/>
        <v>22.835046230807439</v>
      </c>
      <c r="T87" s="23">
        <f t="shared" si="18"/>
        <v>40.797918212103902</v>
      </c>
      <c r="U87" s="9">
        <v>1.1000000000000001</v>
      </c>
      <c r="V87" s="11">
        <v>1.45</v>
      </c>
      <c r="W87" s="11">
        <f t="shared" si="19"/>
        <v>65.072679548305729</v>
      </c>
    </row>
    <row r="88" spans="1:23" x14ac:dyDescent="0.25">
      <c r="A88" s="18">
        <v>81</v>
      </c>
      <c r="B88" s="18">
        <f t="shared" si="10"/>
        <v>39</v>
      </c>
      <c r="C88" s="18">
        <v>25</v>
      </c>
      <c r="D88" s="18">
        <v>14</v>
      </c>
      <c r="E88" s="18">
        <f t="shared" si="11"/>
        <v>22</v>
      </c>
      <c r="F88" s="47">
        <v>11</v>
      </c>
      <c r="G88" s="47">
        <v>11</v>
      </c>
      <c r="I88" s="18">
        <v>81</v>
      </c>
      <c r="J88" s="18">
        <f t="shared" si="12"/>
        <v>11</v>
      </c>
      <c r="K88" s="18">
        <f t="shared" si="13"/>
        <v>11</v>
      </c>
      <c r="L88" s="18">
        <f t="shared" si="14"/>
        <v>25</v>
      </c>
      <c r="M88" s="18">
        <f t="shared" si="15"/>
        <v>14</v>
      </c>
      <c r="N88" s="23">
        <f t="shared" si="16"/>
        <v>2.2727272727272729</v>
      </c>
      <c r="O88" s="23">
        <f t="shared" si="16"/>
        <v>1.2727272727272727</v>
      </c>
      <c r="P88" s="23">
        <v>1.0566307227620151</v>
      </c>
      <c r="Q88" s="23">
        <v>1.2708540869872402</v>
      </c>
      <c r="R88" s="23">
        <f t="shared" si="17"/>
        <v>11.622937950382166</v>
      </c>
      <c r="S88" s="23">
        <f t="shared" si="17"/>
        <v>13.979394956859643</v>
      </c>
      <c r="T88" s="23">
        <f t="shared" si="18"/>
        <v>25.602332907241809</v>
      </c>
      <c r="U88" s="9">
        <v>1.1000000000000001</v>
      </c>
      <c r="V88" s="11">
        <v>1.45</v>
      </c>
      <c r="W88" s="11">
        <f t="shared" si="19"/>
        <v>40.835720987050692</v>
      </c>
    </row>
    <row r="89" spans="1:23" x14ac:dyDescent="0.25">
      <c r="A89" s="18">
        <v>82</v>
      </c>
      <c r="B89" s="18">
        <f t="shared" si="10"/>
        <v>19</v>
      </c>
      <c r="C89" s="18">
        <v>5</v>
      </c>
      <c r="D89" s="18">
        <v>14</v>
      </c>
      <c r="E89" s="18">
        <f t="shared" si="11"/>
        <v>23</v>
      </c>
      <c r="F89" s="47">
        <v>9</v>
      </c>
      <c r="G89" s="47">
        <v>14</v>
      </c>
      <c r="I89" s="18">
        <v>82</v>
      </c>
      <c r="J89" s="18">
        <f t="shared" si="12"/>
        <v>9</v>
      </c>
      <c r="K89" s="18">
        <f t="shared" si="13"/>
        <v>14</v>
      </c>
      <c r="L89" s="18">
        <f t="shared" si="14"/>
        <v>5</v>
      </c>
      <c r="M89" s="18">
        <f t="shared" si="15"/>
        <v>14</v>
      </c>
      <c r="N89" s="23">
        <f t="shared" si="16"/>
        <v>0.55555555555555558</v>
      </c>
      <c r="O89" s="23">
        <f t="shared" si="16"/>
        <v>1</v>
      </c>
      <c r="P89" s="23">
        <v>0.83082836143162497</v>
      </c>
      <c r="Q89" s="23">
        <v>1.0329877075932696</v>
      </c>
      <c r="R89" s="23">
        <f t="shared" si="17"/>
        <v>7.4774552528846243</v>
      </c>
      <c r="S89" s="23">
        <f t="shared" si="17"/>
        <v>14.461827906305775</v>
      </c>
      <c r="T89" s="23">
        <f t="shared" si="18"/>
        <v>21.939283159190399</v>
      </c>
      <c r="U89" s="9">
        <v>1.1000000000000001</v>
      </c>
      <c r="V89" s="11">
        <v>1.45</v>
      </c>
      <c r="W89" s="11">
        <f t="shared" si="19"/>
        <v>34.993156638908687</v>
      </c>
    </row>
    <row r="90" spans="1:23" x14ac:dyDescent="0.25">
      <c r="A90" s="18">
        <v>83</v>
      </c>
      <c r="B90" s="18">
        <f t="shared" si="10"/>
        <v>44</v>
      </c>
      <c r="C90" s="18">
        <v>21</v>
      </c>
      <c r="D90" s="18">
        <v>23</v>
      </c>
      <c r="E90" s="18">
        <f t="shared" si="11"/>
        <v>24</v>
      </c>
      <c r="F90" s="47">
        <v>15</v>
      </c>
      <c r="G90" s="47">
        <v>9</v>
      </c>
      <c r="I90" s="18">
        <v>83</v>
      </c>
      <c r="J90" s="18">
        <f t="shared" si="12"/>
        <v>15</v>
      </c>
      <c r="K90" s="18">
        <f t="shared" si="13"/>
        <v>9</v>
      </c>
      <c r="L90" s="18">
        <f t="shared" si="14"/>
        <v>21</v>
      </c>
      <c r="M90" s="18">
        <f t="shared" si="15"/>
        <v>23</v>
      </c>
      <c r="N90" s="23">
        <f t="shared" si="16"/>
        <v>1.4</v>
      </c>
      <c r="O90" s="23">
        <f t="shared" si="16"/>
        <v>2.5555555555555554</v>
      </c>
      <c r="P90" s="23">
        <v>0.79545130371297212</v>
      </c>
      <c r="Q90" s="23">
        <v>0.97719802345730455</v>
      </c>
      <c r="R90" s="23">
        <f t="shared" si="17"/>
        <v>11.931769555694581</v>
      </c>
      <c r="S90" s="23">
        <f t="shared" si="17"/>
        <v>8.7947822111157414</v>
      </c>
      <c r="T90" s="23">
        <f t="shared" si="18"/>
        <v>20.726551766810324</v>
      </c>
      <c r="U90" s="9">
        <v>1.1000000000000001</v>
      </c>
      <c r="V90" s="11">
        <v>1.45</v>
      </c>
      <c r="W90" s="11">
        <f t="shared" si="19"/>
        <v>33.058850068062469</v>
      </c>
    </row>
    <row r="91" spans="1:23" x14ac:dyDescent="0.25">
      <c r="A91" s="18">
        <v>84</v>
      </c>
      <c r="B91" s="18">
        <f t="shared" si="10"/>
        <v>35</v>
      </c>
      <c r="C91" s="18">
        <v>22</v>
      </c>
      <c r="D91" s="18">
        <v>13</v>
      </c>
      <c r="E91" s="18">
        <f t="shared" si="11"/>
        <v>28</v>
      </c>
      <c r="F91" s="47">
        <v>12</v>
      </c>
      <c r="G91" s="47">
        <v>16</v>
      </c>
      <c r="I91" s="18">
        <v>84</v>
      </c>
      <c r="J91" s="18">
        <f t="shared" si="12"/>
        <v>12</v>
      </c>
      <c r="K91" s="18">
        <f t="shared" si="13"/>
        <v>16</v>
      </c>
      <c r="L91" s="18">
        <f t="shared" si="14"/>
        <v>22</v>
      </c>
      <c r="M91" s="18">
        <f t="shared" si="15"/>
        <v>13</v>
      </c>
      <c r="N91" s="23">
        <f t="shared" si="16"/>
        <v>1.8333333333333333</v>
      </c>
      <c r="O91" s="23">
        <f t="shared" si="16"/>
        <v>0.8125</v>
      </c>
      <c r="P91" s="23">
        <v>0.76933012984981708</v>
      </c>
      <c r="Q91" s="23">
        <v>0.89278504471699538</v>
      </c>
      <c r="R91" s="23">
        <f t="shared" si="17"/>
        <v>9.2319615581978045</v>
      </c>
      <c r="S91" s="23">
        <f t="shared" si="17"/>
        <v>14.284560715471926</v>
      </c>
      <c r="T91" s="23">
        <f t="shared" si="18"/>
        <v>23.516522273669729</v>
      </c>
      <c r="U91" s="9">
        <v>1.1000000000000001</v>
      </c>
      <c r="V91" s="11">
        <v>1.45</v>
      </c>
      <c r="W91" s="11">
        <f t="shared" si="19"/>
        <v>37.508853026503225</v>
      </c>
    </row>
    <row r="92" spans="1:23" x14ac:dyDescent="0.25">
      <c r="A92" s="18">
        <v>85</v>
      </c>
      <c r="B92" s="18">
        <f t="shared" si="10"/>
        <v>21</v>
      </c>
      <c r="C92" s="18">
        <v>7</v>
      </c>
      <c r="D92" s="18">
        <v>14</v>
      </c>
      <c r="E92" s="18">
        <f t="shared" si="11"/>
        <v>22</v>
      </c>
      <c r="F92" s="47">
        <v>6</v>
      </c>
      <c r="G92" s="47">
        <v>16</v>
      </c>
      <c r="I92" s="18">
        <v>85</v>
      </c>
      <c r="J92" s="18">
        <f t="shared" si="12"/>
        <v>6</v>
      </c>
      <c r="K92" s="18">
        <f t="shared" si="13"/>
        <v>16</v>
      </c>
      <c r="L92" s="18">
        <f t="shared" si="14"/>
        <v>7</v>
      </c>
      <c r="M92" s="18">
        <f t="shared" si="15"/>
        <v>14</v>
      </c>
      <c r="N92" s="23">
        <f t="shared" si="16"/>
        <v>1.1666666666666667</v>
      </c>
      <c r="O92" s="23">
        <f t="shared" si="16"/>
        <v>0.875</v>
      </c>
      <c r="P92" s="23">
        <v>0.63487618720746197</v>
      </c>
      <c r="Q92" s="23">
        <v>0.81685787088963369</v>
      </c>
      <c r="R92" s="23">
        <f t="shared" si="17"/>
        <v>3.8092571232447718</v>
      </c>
      <c r="S92" s="23">
        <f t="shared" si="17"/>
        <v>13.069725934234139</v>
      </c>
      <c r="T92" s="23">
        <f t="shared" si="18"/>
        <v>16.878983057478912</v>
      </c>
      <c r="U92" s="9">
        <v>1.1000000000000001</v>
      </c>
      <c r="V92" s="11">
        <v>1.45</v>
      </c>
      <c r="W92" s="11">
        <f t="shared" si="19"/>
        <v>26.921977976678868</v>
      </c>
    </row>
    <row r="93" spans="1:23" x14ac:dyDescent="0.25">
      <c r="A93" s="18">
        <v>86</v>
      </c>
      <c r="B93" s="18">
        <f t="shared" si="10"/>
        <v>16</v>
      </c>
      <c r="C93" s="18">
        <v>3</v>
      </c>
      <c r="D93" s="18">
        <v>13</v>
      </c>
      <c r="E93" s="18">
        <f t="shared" si="11"/>
        <v>13</v>
      </c>
      <c r="F93" s="47">
        <v>4</v>
      </c>
      <c r="G93" s="47">
        <v>9</v>
      </c>
      <c r="I93" s="18">
        <v>86</v>
      </c>
      <c r="J93" s="18">
        <f t="shared" si="12"/>
        <v>4</v>
      </c>
      <c r="K93" s="18">
        <f t="shared" si="13"/>
        <v>9</v>
      </c>
      <c r="L93" s="18">
        <f t="shared" si="14"/>
        <v>3</v>
      </c>
      <c r="M93" s="18">
        <f t="shared" si="15"/>
        <v>13</v>
      </c>
      <c r="N93" s="23">
        <f t="shared" si="16"/>
        <v>0.75</v>
      </c>
      <c r="O93" s="23">
        <f t="shared" si="16"/>
        <v>1.4444444444444444</v>
      </c>
      <c r="P93" s="23">
        <v>0.59251896722634823</v>
      </c>
      <c r="Q93" s="23">
        <v>0.66503407279138271</v>
      </c>
      <c r="R93" s="23">
        <f t="shared" si="17"/>
        <v>2.3700758689053929</v>
      </c>
      <c r="S93" s="23">
        <f t="shared" si="17"/>
        <v>5.9853066551224448</v>
      </c>
      <c r="T93" s="23">
        <f t="shared" si="18"/>
        <v>8.3553825240278385</v>
      </c>
      <c r="U93" s="9">
        <v>1.1000000000000001</v>
      </c>
      <c r="V93" s="11">
        <v>1.45</v>
      </c>
      <c r="W93" s="11">
        <f t="shared" si="19"/>
        <v>13.326835125824402</v>
      </c>
    </row>
    <row r="94" spans="1:23" x14ac:dyDescent="0.25">
      <c r="A94" s="18">
        <v>87</v>
      </c>
      <c r="B94" s="18">
        <f t="shared" si="10"/>
        <v>7</v>
      </c>
      <c r="C94" s="18">
        <v>2</v>
      </c>
      <c r="D94" s="18">
        <v>5</v>
      </c>
      <c r="E94" s="18">
        <f t="shared" si="11"/>
        <v>11</v>
      </c>
      <c r="F94" s="47">
        <v>5</v>
      </c>
      <c r="G94" s="47">
        <v>6</v>
      </c>
      <c r="I94" s="18">
        <v>87</v>
      </c>
      <c r="J94" s="18">
        <f t="shared" si="12"/>
        <v>5</v>
      </c>
      <c r="K94" s="18">
        <f t="shared" si="13"/>
        <v>6</v>
      </c>
      <c r="L94" s="18">
        <f t="shared" si="14"/>
        <v>2</v>
      </c>
      <c r="M94" s="18">
        <f t="shared" si="15"/>
        <v>5</v>
      </c>
      <c r="N94" s="23">
        <f t="shared" si="16"/>
        <v>0.4</v>
      </c>
      <c r="O94" s="23">
        <f t="shared" si="16"/>
        <v>0.83333333333333337</v>
      </c>
      <c r="P94" s="23">
        <v>0.53960965661133853</v>
      </c>
      <c r="Q94" s="23">
        <v>0.58243520094866652</v>
      </c>
      <c r="R94" s="23">
        <f t="shared" si="17"/>
        <v>2.6980482830566928</v>
      </c>
      <c r="S94" s="23">
        <f t="shared" si="17"/>
        <v>3.4946112056919993</v>
      </c>
      <c r="T94" s="23">
        <f t="shared" si="18"/>
        <v>6.1926594887486921</v>
      </c>
      <c r="U94" s="9">
        <v>1.1000000000000001</v>
      </c>
      <c r="V94" s="11">
        <v>1.45</v>
      </c>
      <c r="W94" s="11">
        <f t="shared" si="19"/>
        <v>9.8772918845541646</v>
      </c>
    </row>
    <row r="95" spans="1:23" x14ac:dyDescent="0.25">
      <c r="A95" s="18">
        <v>88</v>
      </c>
      <c r="B95" s="18">
        <f t="shared" si="10"/>
        <v>11</v>
      </c>
      <c r="C95" s="18">
        <v>11</v>
      </c>
      <c r="D95" s="18">
        <v>0</v>
      </c>
      <c r="E95" s="18">
        <f t="shared" si="11"/>
        <v>15</v>
      </c>
      <c r="F95" s="47">
        <v>5</v>
      </c>
      <c r="G95" s="47">
        <v>10</v>
      </c>
      <c r="I95" s="18">
        <v>88</v>
      </c>
      <c r="J95" s="18">
        <f t="shared" si="12"/>
        <v>5</v>
      </c>
      <c r="K95" s="18">
        <f t="shared" si="13"/>
        <v>10</v>
      </c>
      <c r="L95" s="18">
        <f t="shared" si="14"/>
        <v>11</v>
      </c>
      <c r="M95" s="18">
        <f t="shared" si="15"/>
        <v>0</v>
      </c>
      <c r="N95" s="23">
        <f t="shared" si="16"/>
        <v>2.2000000000000002</v>
      </c>
      <c r="O95" s="23">
        <f t="shared" si="16"/>
        <v>0</v>
      </c>
      <c r="P95" s="23">
        <v>0.42492841509967139</v>
      </c>
      <c r="Q95" s="23">
        <v>0.538924794292031</v>
      </c>
      <c r="R95" s="23">
        <f t="shared" si="17"/>
        <v>2.124642075498357</v>
      </c>
      <c r="S95" s="23">
        <f t="shared" si="17"/>
        <v>5.38924794292031</v>
      </c>
      <c r="T95" s="23">
        <f t="shared" si="18"/>
        <v>7.5138900184186674</v>
      </c>
      <c r="U95" s="9">
        <v>1.1000000000000001</v>
      </c>
      <c r="V95" s="11">
        <v>1.45</v>
      </c>
      <c r="W95" s="11">
        <f t="shared" si="19"/>
        <v>11.984654579377775</v>
      </c>
    </row>
    <row r="96" spans="1:23" x14ac:dyDescent="0.25">
      <c r="A96" s="18">
        <v>89</v>
      </c>
      <c r="B96" s="18">
        <f t="shared" si="10"/>
        <v>3</v>
      </c>
      <c r="C96" s="18">
        <v>1</v>
      </c>
      <c r="D96" s="18">
        <v>2</v>
      </c>
      <c r="E96" s="18">
        <f t="shared" si="11"/>
        <v>5</v>
      </c>
      <c r="F96" s="47">
        <v>4</v>
      </c>
      <c r="G96" s="47">
        <v>1</v>
      </c>
      <c r="I96" s="18">
        <v>89</v>
      </c>
      <c r="J96" s="18">
        <f t="shared" si="12"/>
        <v>4</v>
      </c>
      <c r="K96" s="18">
        <f t="shared" si="13"/>
        <v>1</v>
      </c>
      <c r="L96" s="18">
        <f t="shared" si="14"/>
        <v>1</v>
      </c>
      <c r="M96" s="18">
        <f t="shared" si="15"/>
        <v>2</v>
      </c>
      <c r="N96" s="23">
        <f t="shared" si="16"/>
        <v>0.25</v>
      </c>
      <c r="O96" s="23">
        <f t="shared" si="16"/>
        <v>2</v>
      </c>
      <c r="P96" s="23">
        <v>0.43954351880761694</v>
      </c>
      <c r="Q96" s="23">
        <v>0.58486383815021825</v>
      </c>
      <c r="R96" s="23">
        <f t="shared" si="17"/>
        <v>1.7581740752304678</v>
      </c>
      <c r="S96" s="23">
        <f t="shared" si="17"/>
        <v>0.58486383815021825</v>
      </c>
      <c r="T96" s="23">
        <f t="shared" si="18"/>
        <v>2.343037913380686</v>
      </c>
      <c r="U96" s="9">
        <v>1.1000000000000001</v>
      </c>
      <c r="V96" s="11">
        <v>1.45</v>
      </c>
      <c r="W96" s="11">
        <f t="shared" si="19"/>
        <v>3.7371454718421946</v>
      </c>
    </row>
    <row r="97" spans="1:26" x14ac:dyDescent="0.25">
      <c r="A97" s="18">
        <v>90</v>
      </c>
      <c r="B97" s="18">
        <f t="shared" si="10"/>
        <v>23</v>
      </c>
      <c r="C97" s="18">
        <v>4</v>
      </c>
      <c r="D97" s="18">
        <v>19</v>
      </c>
      <c r="E97" s="18">
        <f t="shared" si="11"/>
        <v>13</v>
      </c>
      <c r="F97" s="47">
        <v>6</v>
      </c>
      <c r="G97" s="47">
        <v>7</v>
      </c>
      <c r="I97" s="18">
        <v>90</v>
      </c>
      <c r="J97" s="18">
        <f t="shared" si="12"/>
        <v>6</v>
      </c>
      <c r="K97" s="18">
        <f t="shared" si="13"/>
        <v>7</v>
      </c>
      <c r="L97" s="18">
        <f t="shared" si="14"/>
        <v>4</v>
      </c>
      <c r="M97" s="18">
        <f t="shared" si="15"/>
        <v>19</v>
      </c>
      <c r="N97" s="23">
        <f t="shared" si="16"/>
        <v>0.66666666666666663</v>
      </c>
      <c r="O97" s="23">
        <f t="shared" si="16"/>
        <v>2.7142857142857144</v>
      </c>
      <c r="P97" s="23">
        <v>0.29334177999847655</v>
      </c>
      <c r="Q97" s="23">
        <v>0.41530601552252439</v>
      </c>
      <c r="R97" s="23">
        <f t="shared" si="17"/>
        <v>1.7600506799908593</v>
      </c>
      <c r="S97" s="23">
        <f t="shared" si="17"/>
        <v>2.9071421086576708</v>
      </c>
      <c r="T97" s="23">
        <f t="shared" si="18"/>
        <v>4.6671927886485296</v>
      </c>
      <c r="U97" s="9">
        <v>1.1000000000000001</v>
      </c>
      <c r="V97" s="11">
        <v>1.45</v>
      </c>
      <c r="W97" s="11">
        <f t="shared" si="19"/>
        <v>7.4441724978944048</v>
      </c>
    </row>
    <row r="98" spans="1:26" x14ac:dyDescent="0.25">
      <c r="A98" s="18">
        <v>91</v>
      </c>
      <c r="B98" s="18">
        <f t="shared" si="10"/>
        <v>16</v>
      </c>
      <c r="C98" s="18">
        <v>7</v>
      </c>
      <c r="D98" s="18">
        <v>9</v>
      </c>
      <c r="E98" s="18">
        <f t="shared" si="11"/>
        <v>5</v>
      </c>
      <c r="F98" s="47">
        <v>3</v>
      </c>
      <c r="G98" s="47">
        <v>2</v>
      </c>
      <c r="I98" s="18">
        <v>91</v>
      </c>
      <c r="J98" s="18">
        <f t="shared" si="12"/>
        <v>3</v>
      </c>
      <c r="K98" s="18">
        <f t="shared" si="13"/>
        <v>2</v>
      </c>
      <c r="L98" s="18">
        <f t="shared" si="14"/>
        <v>7</v>
      </c>
      <c r="M98" s="18">
        <f t="shared" si="15"/>
        <v>9</v>
      </c>
      <c r="N98" s="23">
        <f t="shared" si="16"/>
        <v>2.3333333333333335</v>
      </c>
      <c r="O98" s="23">
        <f t="shared" si="16"/>
        <v>4.5</v>
      </c>
      <c r="P98" s="23">
        <v>0.51531830673735146</v>
      </c>
      <c r="Q98" s="23">
        <v>0.55174465708741827</v>
      </c>
      <c r="R98" s="23">
        <f t="shared" si="17"/>
        <v>1.5459549202120544</v>
      </c>
      <c r="S98" s="23">
        <f t="shared" si="17"/>
        <v>1.1034893141748365</v>
      </c>
      <c r="T98" s="23">
        <f t="shared" si="18"/>
        <v>2.6494442343868911</v>
      </c>
      <c r="U98" s="9">
        <v>1.1000000000000001</v>
      </c>
      <c r="V98" s="11">
        <v>1.45</v>
      </c>
      <c r="W98" s="11">
        <f t="shared" si="19"/>
        <v>4.2258635538470912</v>
      </c>
    </row>
    <row r="99" spans="1:26" x14ac:dyDescent="0.25">
      <c r="A99" s="18">
        <v>92</v>
      </c>
      <c r="B99" s="18">
        <f t="shared" si="10"/>
        <v>8</v>
      </c>
      <c r="C99" s="18">
        <v>1</v>
      </c>
      <c r="D99" s="18">
        <v>7</v>
      </c>
      <c r="E99" s="18">
        <f t="shared" si="11"/>
        <v>13</v>
      </c>
      <c r="F99" s="47">
        <v>7</v>
      </c>
      <c r="G99" s="47">
        <v>6</v>
      </c>
      <c r="I99" s="18">
        <v>92</v>
      </c>
      <c r="J99" s="18">
        <f t="shared" si="12"/>
        <v>7</v>
      </c>
      <c r="K99" s="18">
        <f t="shared" si="13"/>
        <v>6</v>
      </c>
      <c r="L99" s="18">
        <f t="shared" si="14"/>
        <v>1</v>
      </c>
      <c r="M99" s="18">
        <f t="shared" si="15"/>
        <v>7</v>
      </c>
      <c r="N99" s="23">
        <f t="shared" si="16"/>
        <v>0.14285714285714285</v>
      </c>
      <c r="O99" s="23">
        <f t="shared" si="16"/>
        <v>1.1666666666666667</v>
      </c>
      <c r="P99" s="23">
        <v>0.25087086693659977</v>
      </c>
      <c r="Q99" s="23">
        <v>0.33026188234471449</v>
      </c>
      <c r="R99" s="23">
        <f t="shared" si="17"/>
        <v>1.7560960685561984</v>
      </c>
      <c r="S99" s="23">
        <f t="shared" si="17"/>
        <v>1.9815712940682868</v>
      </c>
      <c r="T99" s="23">
        <f t="shared" si="18"/>
        <v>3.7376673626244852</v>
      </c>
      <c r="U99" s="9">
        <v>1.1000000000000001</v>
      </c>
      <c r="V99" s="11">
        <v>1.45</v>
      </c>
      <c r="W99" s="11">
        <f t="shared" si="19"/>
        <v>5.9615794433860545</v>
      </c>
    </row>
    <row r="100" spans="1:26" x14ac:dyDescent="0.25">
      <c r="A100" s="18">
        <v>93</v>
      </c>
      <c r="B100" s="18">
        <f t="shared" si="10"/>
        <v>4</v>
      </c>
      <c r="C100" s="18">
        <v>0</v>
      </c>
      <c r="D100" s="18">
        <v>4</v>
      </c>
      <c r="E100" s="18">
        <f t="shared" si="11"/>
        <v>4</v>
      </c>
      <c r="F100" s="47">
        <v>1</v>
      </c>
      <c r="G100" s="47">
        <v>3</v>
      </c>
      <c r="I100" s="18">
        <v>93</v>
      </c>
      <c r="J100" s="18">
        <f t="shared" si="12"/>
        <v>1</v>
      </c>
      <c r="K100" s="18">
        <f t="shared" si="13"/>
        <v>3</v>
      </c>
      <c r="L100" s="18">
        <f t="shared" si="14"/>
        <v>0</v>
      </c>
      <c r="M100" s="18">
        <f t="shared" si="15"/>
        <v>4</v>
      </c>
      <c r="N100" s="23">
        <f t="shared" si="16"/>
        <v>0</v>
      </c>
      <c r="O100" s="23">
        <f t="shared" si="16"/>
        <v>1.3333333333333333</v>
      </c>
      <c r="P100" s="23">
        <v>0.24940000693272754</v>
      </c>
      <c r="Q100" s="23">
        <v>0.31135538153383752</v>
      </c>
      <c r="R100" s="23">
        <f t="shared" si="17"/>
        <v>0.24940000693272754</v>
      </c>
      <c r="S100" s="23">
        <f t="shared" si="17"/>
        <v>0.9340661446015126</v>
      </c>
      <c r="T100" s="23">
        <f t="shared" si="18"/>
        <v>1.1834661515342402</v>
      </c>
      <c r="U100" s="9">
        <v>1.1000000000000001</v>
      </c>
      <c r="V100" s="11">
        <v>1.45</v>
      </c>
      <c r="W100" s="11">
        <f t="shared" si="19"/>
        <v>1.887628511697113</v>
      </c>
    </row>
    <row r="101" spans="1:26" x14ac:dyDescent="0.25">
      <c r="A101" s="18">
        <v>94</v>
      </c>
      <c r="B101" s="18">
        <f t="shared" si="10"/>
        <v>1</v>
      </c>
      <c r="C101" s="18">
        <v>0</v>
      </c>
      <c r="D101" s="18">
        <v>1</v>
      </c>
      <c r="E101" s="18">
        <f t="shared" si="11"/>
        <v>6</v>
      </c>
      <c r="F101" s="47">
        <v>2</v>
      </c>
      <c r="G101" s="47">
        <v>4</v>
      </c>
      <c r="I101" s="18">
        <v>94</v>
      </c>
      <c r="J101" s="18">
        <f t="shared" si="12"/>
        <v>2</v>
      </c>
      <c r="K101" s="18">
        <f t="shared" si="13"/>
        <v>4</v>
      </c>
      <c r="L101" s="18">
        <f t="shared" si="14"/>
        <v>0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1.1000000000000001</v>
      </c>
      <c r="V101" s="11">
        <v>1.45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3</v>
      </c>
      <c r="C102" s="18">
        <v>2</v>
      </c>
      <c r="D102" s="18">
        <v>1</v>
      </c>
      <c r="E102" s="18">
        <f t="shared" si="11"/>
        <v>1</v>
      </c>
      <c r="F102" s="47">
        <v>0</v>
      </c>
      <c r="G102" s="47">
        <v>1</v>
      </c>
      <c r="I102" s="18">
        <v>95</v>
      </c>
      <c r="J102" s="18">
        <f t="shared" si="12"/>
        <v>0</v>
      </c>
      <c r="K102" s="18">
        <f t="shared" si="13"/>
        <v>1</v>
      </c>
      <c r="L102" s="18">
        <f t="shared" si="14"/>
        <v>2</v>
      </c>
      <c r="M102" s="18">
        <f t="shared" si="15"/>
        <v>1</v>
      </c>
      <c r="N102" s="23" t="e">
        <f t="shared" si="16"/>
        <v>#DIV/0!</v>
      </c>
      <c r="O102" s="23">
        <f t="shared" si="16"/>
        <v>1</v>
      </c>
      <c r="P102" s="23">
        <v>0.1860707528198868</v>
      </c>
      <c r="Q102" s="23">
        <v>0.24279477941992539</v>
      </c>
      <c r="R102" s="23">
        <f t="shared" si="17"/>
        <v>0</v>
      </c>
      <c r="S102" s="23">
        <f t="shared" si="17"/>
        <v>0.24279477941992539</v>
      </c>
      <c r="T102" s="23">
        <f t="shared" si="18"/>
        <v>0.24279477941992539</v>
      </c>
      <c r="U102" s="9">
        <v>1.1000000000000001</v>
      </c>
      <c r="V102" s="11">
        <v>1.45</v>
      </c>
      <c r="W102" s="11">
        <f t="shared" si="19"/>
        <v>0.38725767317478099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3</v>
      </c>
      <c r="F103" s="47">
        <v>1</v>
      </c>
      <c r="G103" s="47">
        <v>2</v>
      </c>
      <c r="I103" s="18">
        <v>96</v>
      </c>
      <c r="J103" s="18">
        <f t="shared" si="12"/>
        <v>1</v>
      </c>
      <c r="K103" s="18">
        <f t="shared" si="13"/>
        <v>2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0.5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0.42740532172382434</v>
      </c>
      <c r="T103" s="23">
        <f t="shared" si="18"/>
        <v>0.42740532172382434</v>
      </c>
      <c r="U103" s="9">
        <v>1.1000000000000001</v>
      </c>
      <c r="V103" s="11">
        <v>1.45</v>
      </c>
      <c r="W103" s="11">
        <f t="shared" si="19"/>
        <v>0.68171148814949989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0</v>
      </c>
      <c r="F104" s="47">
        <v>0</v>
      </c>
      <c r="G104" s="47">
        <v>0</v>
      </c>
      <c r="I104" s="18">
        <v>97</v>
      </c>
      <c r="J104" s="18">
        <f t="shared" si="12"/>
        <v>0</v>
      </c>
      <c r="K104" s="18">
        <f t="shared" si="13"/>
        <v>0</v>
      </c>
      <c r="L104" s="18">
        <f t="shared" si="14"/>
        <v>0</v>
      </c>
      <c r="M104" s="18">
        <f t="shared" si="15"/>
        <v>0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1.1000000000000001</v>
      </c>
      <c r="V104" s="11">
        <v>1.45</v>
      </c>
      <c r="W104" s="11">
        <f t="shared" si="19"/>
        <v>0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1</v>
      </c>
      <c r="F105" s="47">
        <v>0</v>
      </c>
      <c r="G105" s="47">
        <v>1</v>
      </c>
      <c r="I105" s="18">
        <v>98</v>
      </c>
      <c r="J105" s="18">
        <f t="shared" si="12"/>
        <v>0</v>
      </c>
      <c r="K105" s="18">
        <f t="shared" si="13"/>
        <v>1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1.1000000000000001</v>
      </c>
      <c r="V105" s="11">
        <v>1.45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5</v>
      </c>
      <c r="F106" s="47">
        <v>0</v>
      </c>
      <c r="G106" s="47">
        <v>5</v>
      </c>
      <c r="I106" s="18">
        <v>99</v>
      </c>
      <c r="J106" s="18">
        <f t="shared" si="12"/>
        <v>0</v>
      </c>
      <c r="K106" s="18">
        <f t="shared" si="13"/>
        <v>5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0.45870525107878252</v>
      </c>
      <c r="T106" s="23">
        <f t="shared" si="18"/>
        <v>0.45870525107878252</v>
      </c>
      <c r="U106" s="9">
        <v>1.1000000000000001</v>
      </c>
      <c r="V106" s="11">
        <v>1.45</v>
      </c>
      <c r="W106" s="11">
        <f t="shared" si="19"/>
        <v>0.7316348754706582</v>
      </c>
    </row>
    <row r="107" spans="1:26" x14ac:dyDescent="0.25">
      <c r="A107" s="24"/>
      <c r="B107" s="24">
        <f>SUM(B7:B106)</f>
        <v>28147</v>
      </c>
      <c r="C107" s="24"/>
      <c r="D107" s="24"/>
      <c r="E107" s="24">
        <f>SUM(E7:E106)</f>
        <v>27302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43819.156326344513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40139389.178545713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205300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6138.7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33.443562969358332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Z115"/>
  <sheetViews>
    <sheetView topLeftCell="A88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43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2866</v>
      </c>
      <c r="C7" s="18">
        <v>1518</v>
      </c>
      <c r="D7" s="18">
        <v>1348</v>
      </c>
      <c r="E7" s="18">
        <f>F7+G7</f>
        <v>919</v>
      </c>
      <c r="F7" s="47">
        <v>491</v>
      </c>
      <c r="G7" s="47">
        <v>428</v>
      </c>
      <c r="I7" s="18">
        <v>0</v>
      </c>
      <c r="J7" s="18">
        <f>F7</f>
        <v>491</v>
      </c>
      <c r="K7" s="18">
        <f>G7</f>
        <v>428</v>
      </c>
      <c r="L7" s="18">
        <f>C7</f>
        <v>1518</v>
      </c>
      <c r="M7" s="18">
        <f>D7</f>
        <v>1348</v>
      </c>
      <c r="N7" s="23">
        <f>L7/J7</f>
        <v>3.0916496945010183</v>
      </c>
      <c r="O7" s="23">
        <f>M7/K7</f>
        <v>3.1495327102803738</v>
      </c>
      <c r="P7" s="23">
        <v>6.4342266201196239</v>
      </c>
      <c r="Q7" s="23">
        <v>6.2204431589803386</v>
      </c>
      <c r="R7" s="23">
        <f>J7*P7</f>
        <v>3159.2052704787352</v>
      </c>
      <c r="S7" s="23">
        <f>K7*Q7</f>
        <v>2662.3496720435851</v>
      </c>
      <c r="T7" s="23">
        <f>R7+S7</f>
        <v>5821.5549425223198</v>
      </c>
      <c r="U7" s="9">
        <v>1.1000000000000001</v>
      </c>
      <c r="V7" s="9">
        <v>1.3</v>
      </c>
      <c r="W7" s="11">
        <f>T7*U7*V7</f>
        <v>8324.8235678069177</v>
      </c>
    </row>
    <row r="8" spans="1:23" x14ac:dyDescent="0.25">
      <c r="A8" s="18">
        <v>1</v>
      </c>
      <c r="B8" s="18">
        <f t="shared" ref="B8:B71" si="0">C8+D8</f>
        <v>1631</v>
      </c>
      <c r="C8" s="18">
        <v>895</v>
      </c>
      <c r="D8" s="18">
        <v>736</v>
      </c>
      <c r="E8" s="18">
        <f t="shared" ref="E8:E71" si="1">F8+G8</f>
        <v>1271</v>
      </c>
      <c r="F8" s="47">
        <v>653</v>
      </c>
      <c r="G8" s="47">
        <v>618</v>
      </c>
      <c r="I8" s="18">
        <v>1</v>
      </c>
      <c r="J8" s="18">
        <f t="shared" ref="J8:J71" si="2">F8</f>
        <v>653</v>
      </c>
      <c r="K8" s="18">
        <f t="shared" ref="K8:K71" si="3">G8</f>
        <v>618</v>
      </c>
      <c r="L8" s="18">
        <f t="shared" ref="L8:L71" si="4">C8</f>
        <v>895</v>
      </c>
      <c r="M8" s="18">
        <f t="shared" ref="M8:M71" si="5">D8</f>
        <v>736</v>
      </c>
      <c r="N8" s="23">
        <f t="shared" ref="N8:O71" si="6">L8/J8</f>
        <v>1.3705972434915774</v>
      </c>
      <c r="O8" s="23">
        <f t="shared" si="6"/>
        <v>1.1909385113268609</v>
      </c>
      <c r="P8" s="23">
        <v>2.2045044880748232</v>
      </c>
      <c r="Q8" s="23">
        <v>2.0897980049027405</v>
      </c>
      <c r="R8" s="23">
        <f t="shared" ref="R8:S71" si="7">J8*P8</f>
        <v>1439.5414307128597</v>
      </c>
      <c r="S8" s="23">
        <f t="shared" si="7"/>
        <v>1291.4951670298935</v>
      </c>
      <c r="T8" s="23">
        <f t="shared" ref="T8:T71" si="8">R8+S8</f>
        <v>2731.0365977427532</v>
      </c>
      <c r="U8" s="9">
        <v>1.1000000000000001</v>
      </c>
      <c r="V8" s="9">
        <v>1.3</v>
      </c>
      <c r="W8" s="11">
        <f t="shared" ref="W8:W71" si="9">T8*U8*V8</f>
        <v>3905.3823347721373</v>
      </c>
    </row>
    <row r="9" spans="1:23" x14ac:dyDescent="0.25">
      <c r="A9" s="18">
        <v>2</v>
      </c>
      <c r="B9" s="18">
        <f t="shared" si="0"/>
        <v>1589</v>
      </c>
      <c r="C9" s="18">
        <v>852</v>
      </c>
      <c r="D9" s="18">
        <v>737</v>
      </c>
      <c r="E9" s="18">
        <f t="shared" si="1"/>
        <v>1295</v>
      </c>
      <c r="F9" s="47">
        <v>691</v>
      </c>
      <c r="G9" s="47">
        <v>604</v>
      </c>
      <c r="I9" s="18">
        <v>2</v>
      </c>
      <c r="J9" s="18">
        <f t="shared" si="2"/>
        <v>691</v>
      </c>
      <c r="K9" s="18">
        <f t="shared" si="3"/>
        <v>604</v>
      </c>
      <c r="L9" s="18">
        <f t="shared" si="4"/>
        <v>852</v>
      </c>
      <c r="M9" s="18">
        <f t="shared" si="5"/>
        <v>737</v>
      </c>
      <c r="N9" s="23">
        <f t="shared" si="6"/>
        <v>1.2329956584659914</v>
      </c>
      <c r="O9" s="23">
        <f t="shared" si="6"/>
        <v>1.2201986754966887</v>
      </c>
      <c r="P9" s="23">
        <v>1.5848783900446688</v>
      </c>
      <c r="Q9" s="23">
        <v>1.5250082023294536</v>
      </c>
      <c r="R9" s="23">
        <f t="shared" si="7"/>
        <v>1095.1509675208661</v>
      </c>
      <c r="S9" s="23">
        <f t="shared" si="7"/>
        <v>921.10495420698999</v>
      </c>
      <c r="T9" s="23">
        <f t="shared" si="8"/>
        <v>2016.255921727856</v>
      </c>
      <c r="U9" s="9">
        <v>1.1000000000000001</v>
      </c>
      <c r="V9" s="9">
        <v>1.3</v>
      </c>
      <c r="W9" s="11">
        <f t="shared" si="9"/>
        <v>2883.2459680708348</v>
      </c>
    </row>
    <row r="10" spans="1:23" x14ac:dyDescent="0.25">
      <c r="A10" s="18">
        <v>3</v>
      </c>
      <c r="B10" s="18">
        <f t="shared" si="0"/>
        <v>1480</v>
      </c>
      <c r="C10" s="18">
        <v>746</v>
      </c>
      <c r="D10" s="18">
        <v>734</v>
      </c>
      <c r="E10" s="18">
        <f t="shared" si="1"/>
        <v>1221</v>
      </c>
      <c r="F10" s="47">
        <v>612</v>
      </c>
      <c r="G10" s="47">
        <v>609</v>
      </c>
      <c r="I10" s="18">
        <v>3</v>
      </c>
      <c r="J10" s="18">
        <f t="shared" si="2"/>
        <v>612</v>
      </c>
      <c r="K10" s="18">
        <f t="shared" si="3"/>
        <v>609</v>
      </c>
      <c r="L10" s="18">
        <f t="shared" si="4"/>
        <v>746</v>
      </c>
      <c r="M10" s="18">
        <f t="shared" si="5"/>
        <v>734</v>
      </c>
      <c r="N10" s="23">
        <f t="shared" si="6"/>
        <v>1.2189542483660132</v>
      </c>
      <c r="O10" s="23">
        <f t="shared" si="6"/>
        <v>1.2052545155993433</v>
      </c>
      <c r="P10" s="23">
        <v>1.2217287755888222</v>
      </c>
      <c r="Q10" s="23">
        <v>1.1719670412263623</v>
      </c>
      <c r="R10" s="23">
        <f t="shared" si="7"/>
        <v>747.69801066035916</v>
      </c>
      <c r="S10" s="23">
        <f t="shared" si="7"/>
        <v>713.72792810685462</v>
      </c>
      <c r="T10" s="23">
        <f t="shared" si="8"/>
        <v>1461.4259387672137</v>
      </c>
      <c r="U10" s="9">
        <v>1.1000000000000001</v>
      </c>
      <c r="V10" s="9">
        <v>1.3</v>
      </c>
      <c r="W10" s="11">
        <f t="shared" si="9"/>
        <v>2089.8390924371161</v>
      </c>
    </row>
    <row r="11" spans="1:23" x14ac:dyDescent="0.25">
      <c r="A11" s="18">
        <v>4</v>
      </c>
      <c r="B11" s="18">
        <f t="shared" si="0"/>
        <v>1282</v>
      </c>
      <c r="C11" s="18">
        <v>643</v>
      </c>
      <c r="D11" s="18">
        <v>639</v>
      </c>
      <c r="E11" s="18">
        <f t="shared" si="1"/>
        <v>1299</v>
      </c>
      <c r="F11" s="47">
        <v>657</v>
      </c>
      <c r="G11" s="47">
        <v>642</v>
      </c>
      <c r="I11" s="18">
        <v>4</v>
      </c>
      <c r="J11" s="18">
        <f t="shared" si="2"/>
        <v>657</v>
      </c>
      <c r="K11" s="18">
        <f t="shared" si="3"/>
        <v>642</v>
      </c>
      <c r="L11" s="18">
        <f t="shared" si="4"/>
        <v>643</v>
      </c>
      <c r="M11" s="18">
        <f t="shared" si="5"/>
        <v>639</v>
      </c>
      <c r="N11" s="23">
        <f t="shared" si="6"/>
        <v>0.9786910197869102</v>
      </c>
      <c r="O11" s="23">
        <f t="shared" si="6"/>
        <v>0.99532710280373837</v>
      </c>
      <c r="P11" s="23">
        <v>0.9539794963662086</v>
      </c>
      <c r="Q11" s="23">
        <v>0.92065207673907978</v>
      </c>
      <c r="R11" s="23">
        <f t="shared" si="7"/>
        <v>626.76452911259901</v>
      </c>
      <c r="S11" s="23">
        <f t="shared" si="7"/>
        <v>591.05863326648921</v>
      </c>
      <c r="T11" s="23">
        <f t="shared" si="8"/>
        <v>1217.8231623790882</v>
      </c>
      <c r="U11" s="9">
        <v>1.1000000000000001</v>
      </c>
      <c r="V11" s="9">
        <v>1.3</v>
      </c>
      <c r="W11" s="11">
        <f t="shared" si="9"/>
        <v>1741.4871222020963</v>
      </c>
    </row>
    <row r="12" spans="1:23" x14ac:dyDescent="0.25">
      <c r="A12" s="18">
        <v>5</v>
      </c>
      <c r="B12" s="18">
        <f t="shared" si="0"/>
        <v>1141</v>
      </c>
      <c r="C12" s="18">
        <v>582</v>
      </c>
      <c r="D12" s="18">
        <v>559</v>
      </c>
      <c r="E12" s="18">
        <f t="shared" si="1"/>
        <v>1392</v>
      </c>
      <c r="F12" s="47">
        <v>716</v>
      </c>
      <c r="G12" s="47">
        <v>676</v>
      </c>
      <c r="I12" s="18">
        <v>5</v>
      </c>
      <c r="J12" s="18">
        <f t="shared" si="2"/>
        <v>716</v>
      </c>
      <c r="K12" s="18">
        <f t="shared" si="3"/>
        <v>676</v>
      </c>
      <c r="L12" s="18">
        <f t="shared" si="4"/>
        <v>582</v>
      </c>
      <c r="M12" s="18">
        <f t="shared" si="5"/>
        <v>559</v>
      </c>
      <c r="N12" s="23">
        <f t="shared" si="6"/>
        <v>0.81284916201117319</v>
      </c>
      <c r="O12" s="23">
        <f t="shared" si="6"/>
        <v>0.82692307692307687</v>
      </c>
      <c r="P12" s="23">
        <v>0.96115940689151225</v>
      </c>
      <c r="Q12" s="23">
        <v>0.93941600815011361</v>
      </c>
      <c r="R12" s="23">
        <f t="shared" si="7"/>
        <v>688.1901353343228</v>
      </c>
      <c r="S12" s="23">
        <f t="shared" si="7"/>
        <v>635.04522150947685</v>
      </c>
      <c r="T12" s="23">
        <f t="shared" si="8"/>
        <v>1323.2353568437998</v>
      </c>
      <c r="U12" s="9">
        <v>1.1000000000000001</v>
      </c>
      <c r="V12" s="9">
        <v>1.3</v>
      </c>
      <c r="W12" s="11">
        <f t="shared" si="9"/>
        <v>1892.2265602866339</v>
      </c>
    </row>
    <row r="13" spans="1:23" x14ac:dyDescent="0.25">
      <c r="A13" s="18">
        <v>6</v>
      </c>
      <c r="B13" s="18">
        <f t="shared" si="0"/>
        <v>1078</v>
      </c>
      <c r="C13" s="18">
        <v>505</v>
      </c>
      <c r="D13" s="18">
        <v>573</v>
      </c>
      <c r="E13" s="18">
        <f t="shared" si="1"/>
        <v>1320</v>
      </c>
      <c r="F13" s="47">
        <v>623</v>
      </c>
      <c r="G13" s="47">
        <v>697</v>
      </c>
      <c r="I13" s="18">
        <v>6</v>
      </c>
      <c r="J13" s="18">
        <f t="shared" si="2"/>
        <v>623</v>
      </c>
      <c r="K13" s="18">
        <f t="shared" si="3"/>
        <v>697</v>
      </c>
      <c r="L13" s="18">
        <f t="shared" si="4"/>
        <v>505</v>
      </c>
      <c r="M13" s="18">
        <f t="shared" si="5"/>
        <v>573</v>
      </c>
      <c r="N13" s="23">
        <f t="shared" si="6"/>
        <v>0.8105939004815409</v>
      </c>
      <c r="O13" s="23">
        <f t="shared" si="6"/>
        <v>0.82209469153515069</v>
      </c>
      <c r="P13" s="23">
        <v>1.0662120287211905</v>
      </c>
      <c r="Q13" s="23">
        <v>1.0328894343208626</v>
      </c>
      <c r="R13" s="23">
        <f t="shared" si="7"/>
        <v>664.25009389330171</v>
      </c>
      <c r="S13" s="23">
        <f t="shared" si="7"/>
        <v>719.92393572164121</v>
      </c>
      <c r="T13" s="23">
        <f t="shared" si="8"/>
        <v>1384.1740296149428</v>
      </c>
      <c r="U13" s="9">
        <v>1.1000000000000001</v>
      </c>
      <c r="V13" s="9">
        <v>1.3</v>
      </c>
      <c r="W13" s="11">
        <f t="shared" si="9"/>
        <v>1979.3688623493686</v>
      </c>
    </row>
    <row r="14" spans="1:23" x14ac:dyDescent="0.25">
      <c r="A14" s="18">
        <v>7</v>
      </c>
      <c r="B14" s="18">
        <f t="shared" si="0"/>
        <v>386</v>
      </c>
      <c r="C14" s="18">
        <v>200</v>
      </c>
      <c r="D14" s="18">
        <v>186</v>
      </c>
      <c r="E14" s="18">
        <f t="shared" si="1"/>
        <v>1396</v>
      </c>
      <c r="F14" s="47">
        <v>699</v>
      </c>
      <c r="G14" s="47">
        <v>697</v>
      </c>
      <c r="I14" s="18">
        <v>7</v>
      </c>
      <c r="J14" s="18">
        <f t="shared" si="2"/>
        <v>699</v>
      </c>
      <c r="K14" s="18">
        <f t="shared" si="3"/>
        <v>697</v>
      </c>
      <c r="L14" s="18">
        <f t="shared" si="4"/>
        <v>200</v>
      </c>
      <c r="M14" s="18">
        <f t="shared" si="5"/>
        <v>186</v>
      </c>
      <c r="N14" s="23">
        <f t="shared" si="6"/>
        <v>0.28612303290414881</v>
      </c>
      <c r="O14" s="23">
        <f t="shared" si="6"/>
        <v>0.26685796269727402</v>
      </c>
      <c r="P14" s="23">
        <v>0.68142269970975999</v>
      </c>
      <c r="Q14" s="23">
        <v>0.647863864896564</v>
      </c>
      <c r="R14" s="23">
        <f t="shared" si="7"/>
        <v>476.31446709712225</v>
      </c>
      <c r="S14" s="23">
        <f t="shared" si="7"/>
        <v>451.56111383290511</v>
      </c>
      <c r="T14" s="23">
        <f t="shared" si="8"/>
        <v>927.87558093002735</v>
      </c>
      <c r="U14" s="9">
        <v>1.1000000000000001</v>
      </c>
      <c r="V14" s="9">
        <v>1.3</v>
      </c>
      <c r="W14" s="11">
        <f t="shared" si="9"/>
        <v>1326.8620807299394</v>
      </c>
    </row>
    <row r="15" spans="1:23" x14ac:dyDescent="0.25">
      <c r="A15" s="18">
        <v>8</v>
      </c>
      <c r="B15" s="18">
        <f t="shared" si="0"/>
        <v>333</v>
      </c>
      <c r="C15" s="18">
        <v>194</v>
      </c>
      <c r="D15" s="18">
        <v>139</v>
      </c>
      <c r="E15" s="18">
        <f t="shared" si="1"/>
        <v>1581</v>
      </c>
      <c r="F15" s="47">
        <v>822</v>
      </c>
      <c r="G15" s="47">
        <v>759</v>
      </c>
      <c r="I15" s="18">
        <v>8</v>
      </c>
      <c r="J15" s="18">
        <f t="shared" si="2"/>
        <v>822</v>
      </c>
      <c r="K15" s="18">
        <f t="shared" si="3"/>
        <v>759</v>
      </c>
      <c r="L15" s="18">
        <f t="shared" si="4"/>
        <v>194</v>
      </c>
      <c r="M15" s="18">
        <f t="shared" si="5"/>
        <v>139</v>
      </c>
      <c r="N15" s="23">
        <f t="shared" si="6"/>
        <v>0.23600973236009731</v>
      </c>
      <c r="O15" s="23">
        <f t="shared" si="6"/>
        <v>0.1831357048748353</v>
      </c>
      <c r="P15" s="23">
        <v>0.52848041934891243</v>
      </c>
      <c r="Q15" s="23">
        <v>0.50913787930395893</v>
      </c>
      <c r="R15" s="23">
        <f t="shared" si="7"/>
        <v>434.410904704806</v>
      </c>
      <c r="S15" s="23">
        <f t="shared" si="7"/>
        <v>386.43565039170483</v>
      </c>
      <c r="T15" s="23">
        <f t="shared" si="8"/>
        <v>820.84655509651088</v>
      </c>
      <c r="U15" s="9">
        <v>1.1000000000000001</v>
      </c>
      <c r="V15" s="9">
        <v>1.3</v>
      </c>
      <c r="W15" s="11">
        <f t="shared" si="9"/>
        <v>1173.8105737880107</v>
      </c>
    </row>
    <row r="16" spans="1:23" x14ac:dyDescent="0.25">
      <c r="A16" s="18">
        <v>9</v>
      </c>
      <c r="B16" s="18">
        <f t="shared" si="0"/>
        <v>408</v>
      </c>
      <c r="C16" s="18">
        <v>215</v>
      </c>
      <c r="D16" s="18">
        <v>193</v>
      </c>
      <c r="E16" s="18">
        <f t="shared" si="1"/>
        <v>1467</v>
      </c>
      <c r="F16" s="47">
        <v>729</v>
      </c>
      <c r="G16" s="47">
        <v>738</v>
      </c>
      <c r="I16" s="18">
        <v>9</v>
      </c>
      <c r="J16" s="18">
        <f t="shared" si="2"/>
        <v>729</v>
      </c>
      <c r="K16" s="18">
        <f t="shared" si="3"/>
        <v>738</v>
      </c>
      <c r="L16" s="18">
        <f t="shared" si="4"/>
        <v>215</v>
      </c>
      <c r="M16" s="18">
        <f t="shared" si="5"/>
        <v>193</v>
      </c>
      <c r="N16" s="23">
        <f t="shared" si="6"/>
        <v>0.29492455418381347</v>
      </c>
      <c r="O16" s="23">
        <f t="shared" si="6"/>
        <v>0.26151761517615174</v>
      </c>
      <c r="P16" s="23">
        <v>0.50737743045289152</v>
      </c>
      <c r="Q16" s="23">
        <v>0.48681377336958181</v>
      </c>
      <c r="R16" s="23">
        <f t="shared" si="7"/>
        <v>369.87814680015794</v>
      </c>
      <c r="S16" s="23">
        <f t="shared" si="7"/>
        <v>359.26856474675139</v>
      </c>
      <c r="T16" s="23">
        <f t="shared" si="8"/>
        <v>729.14671154690927</v>
      </c>
      <c r="U16" s="9">
        <v>1.1000000000000001</v>
      </c>
      <c r="V16" s="9">
        <v>1.3</v>
      </c>
      <c r="W16" s="11">
        <f t="shared" si="9"/>
        <v>1042.6797975120803</v>
      </c>
    </row>
    <row r="17" spans="1:23" x14ac:dyDescent="0.25">
      <c r="A17" s="18">
        <v>10</v>
      </c>
      <c r="B17" s="18">
        <f t="shared" si="0"/>
        <v>467</v>
      </c>
      <c r="C17" s="18">
        <v>257</v>
      </c>
      <c r="D17" s="18">
        <v>210</v>
      </c>
      <c r="E17" s="18">
        <f t="shared" si="1"/>
        <v>1451</v>
      </c>
      <c r="F17" s="47">
        <v>725</v>
      </c>
      <c r="G17" s="47">
        <v>726</v>
      </c>
      <c r="I17" s="18">
        <v>10</v>
      </c>
      <c r="J17" s="18">
        <f t="shared" si="2"/>
        <v>725</v>
      </c>
      <c r="K17" s="18">
        <f t="shared" si="3"/>
        <v>726</v>
      </c>
      <c r="L17" s="18">
        <f t="shared" si="4"/>
        <v>257</v>
      </c>
      <c r="M17" s="18">
        <f t="shared" si="5"/>
        <v>210</v>
      </c>
      <c r="N17" s="23">
        <f t="shared" si="6"/>
        <v>0.35448275862068968</v>
      </c>
      <c r="O17" s="23">
        <f t="shared" si="6"/>
        <v>0.28925619834710742</v>
      </c>
      <c r="P17" s="23">
        <v>0.56271721386903317</v>
      </c>
      <c r="Q17" s="23">
        <v>0.55151022657259297</v>
      </c>
      <c r="R17" s="23">
        <f t="shared" si="7"/>
        <v>407.96998005504906</v>
      </c>
      <c r="S17" s="23">
        <f t="shared" si="7"/>
        <v>400.39642449170248</v>
      </c>
      <c r="T17" s="23">
        <f t="shared" si="8"/>
        <v>808.36640454675148</v>
      </c>
      <c r="U17" s="9">
        <v>1.1000000000000001</v>
      </c>
      <c r="V17" s="9">
        <v>1.3</v>
      </c>
      <c r="W17" s="11">
        <f t="shared" si="9"/>
        <v>1155.9639585018549</v>
      </c>
    </row>
    <row r="18" spans="1:23" x14ac:dyDescent="0.25">
      <c r="A18" s="18">
        <v>11</v>
      </c>
      <c r="B18" s="18">
        <f t="shared" si="0"/>
        <v>744</v>
      </c>
      <c r="C18" s="18">
        <v>335</v>
      </c>
      <c r="D18" s="18">
        <v>409</v>
      </c>
      <c r="E18" s="18">
        <f t="shared" si="1"/>
        <v>1341</v>
      </c>
      <c r="F18" s="47">
        <v>668</v>
      </c>
      <c r="G18" s="47">
        <v>673</v>
      </c>
      <c r="I18" s="18">
        <v>11</v>
      </c>
      <c r="J18" s="18">
        <f t="shared" si="2"/>
        <v>668</v>
      </c>
      <c r="K18" s="18">
        <f t="shared" si="3"/>
        <v>673</v>
      </c>
      <c r="L18" s="18">
        <f t="shared" si="4"/>
        <v>335</v>
      </c>
      <c r="M18" s="18">
        <f t="shared" si="5"/>
        <v>409</v>
      </c>
      <c r="N18" s="23">
        <f t="shared" si="6"/>
        <v>0.50149700598802394</v>
      </c>
      <c r="O18" s="23">
        <f t="shared" si="6"/>
        <v>0.60772659732540857</v>
      </c>
      <c r="P18" s="23">
        <v>0.56800722340963639</v>
      </c>
      <c r="Q18" s="23">
        <v>0.63163068376358689</v>
      </c>
      <c r="R18" s="23">
        <f t="shared" si="7"/>
        <v>379.42882523763711</v>
      </c>
      <c r="S18" s="23">
        <f t="shared" si="7"/>
        <v>425.08745017289397</v>
      </c>
      <c r="T18" s="23">
        <f t="shared" si="8"/>
        <v>804.51627541053108</v>
      </c>
      <c r="U18" s="9">
        <v>1.1000000000000001</v>
      </c>
      <c r="V18" s="9">
        <v>1.3</v>
      </c>
      <c r="W18" s="11">
        <f t="shared" si="9"/>
        <v>1150.4582738370596</v>
      </c>
    </row>
    <row r="19" spans="1:23" x14ac:dyDescent="0.25">
      <c r="A19" s="18">
        <v>12</v>
      </c>
      <c r="B19" s="18">
        <f t="shared" si="0"/>
        <v>450</v>
      </c>
      <c r="C19" s="18">
        <v>181</v>
      </c>
      <c r="D19" s="18">
        <v>269</v>
      </c>
      <c r="E19" s="18">
        <f t="shared" si="1"/>
        <v>1369</v>
      </c>
      <c r="F19" s="47">
        <v>687</v>
      </c>
      <c r="G19" s="47">
        <v>682</v>
      </c>
      <c r="I19" s="18">
        <v>12</v>
      </c>
      <c r="J19" s="18">
        <f t="shared" si="2"/>
        <v>687</v>
      </c>
      <c r="K19" s="18">
        <f t="shared" si="3"/>
        <v>682</v>
      </c>
      <c r="L19" s="18">
        <f t="shared" si="4"/>
        <v>181</v>
      </c>
      <c r="M19" s="18">
        <f t="shared" si="5"/>
        <v>269</v>
      </c>
      <c r="N19" s="23">
        <f t="shared" si="6"/>
        <v>0.26346433770014555</v>
      </c>
      <c r="O19" s="23">
        <f t="shared" si="6"/>
        <v>0.3944281524926686</v>
      </c>
      <c r="P19" s="23">
        <v>0.52156480470010524</v>
      </c>
      <c r="Q19" s="23">
        <v>0.57526440867496864</v>
      </c>
      <c r="R19" s="23">
        <f t="shared" si="7"/>
        <v>358.31502082897231</v>
      </c>
      <c r="S19" s="23">
        <f t="shared" si="7"/>
        <v>392.33032671632861</v>
      </c>
      <c r="T19" s="23">
        <f t="shared" si="8"/>
        <v>750.64534754530087</v>
      </c>
      <c r="U19" s="9">
        <v>1.1000000000000001</v>
      </c>
      <c r="V19" s="9">
        <v>1.3</v>
      </c>
      <c r="W19" s="11">
        <f t="shared" si="9"/>
        <v>1073.4228469897805</v>
      </c>
    </row>
    <row r="20" spans="1:23" x14ac:dyDescent="0.25">
      <c r="A20" s="18">
        <v>13</v>
      </c>
      <c r="B20" s="18">
        <f t="shared" si="0"/>
        <v>390</v>
      </c>
      <c r="C20" s="18">
        <v>180</v>
      </c>
      <c r="D20" s="18">
        <v>210</v>
      </c>
      <c r="E20" s="18">
        <f t="shared" si="1"/>
        <v>1281</v>
      </c>
      <c r="F20" s="47">
        <v>641</v>
      </c>
      <c r="G20" s="47">
        <v>640</v>
      </c>
      <c r="I20" s="18">
        <v>13</v>
      </c>
      <c r="J20" s="18">
        <f t="shared" si="2"/>
        <v>641</v>
      </c>
      <c r="K20" s="18">
        <f t="shared" si="3"/>
        <v>640</v>
      </c>
      <c r="L20" s="18">
        <f t="shared" si="4"/>
        <v>180</v>
      </c>
      <c r="M20" s="18">
        <f t="shared" si="5"/>
        <v>210</v>
      </c>
      <c r="N20" s="23">
        <f t="shared" si="6"/>
        <v>0.28081123244929795</v>
      </c>
      <c r="O20" s="23">
        <f t="shared" si="6"/>
        <v>0.328125</v>
      </c>
      <c r="P20" s="23">
        <v>0.5160635947954475</v>
      </c>
      <c r="Q20" s="23">
        <v>0.5934374665989699</v>
      </c>
      <c r="R20" s="23">
        <f t="shared" si="7"/>
        <v>330.79676426388187</v>
      </c>
      <c r="S20" s="23">
        <f t="shared" si="7"/>
        <v>379.79997862334073</v>
      </c>
      <c r="T20" s="23">
        <f t="shared" si="8"/>
        <v>710.5967428872226</v>
      </c>
      <c r="U20" s="9">
        <v>1.1000000000000001</v>
      </c>
      <c r="V20" s="9">
        <v>1.3</v>
      </c>
      <c r="W20" s="11">
        <f t="shared" si="9"/>
        <v>1016.1533423287285</v>
      </c>
    </row>
    <row r="21" spans="1:23" x14ac:dyDescent="0.25">
      <c r="A21" s="18">
        <v>14</v>
      </c>
      <c r="B21" s="18">
        <f t="shared" si="0"/>
        <v>696</v>
      </c>
      <c r="C21" s="18">
        <v>323</v>
      </c>
      <c r="D21" s="18">
        <v>373</v>
      </c>
      <c r="E21" s="18">
        <f t="shared" si="1"/>
        <v>1028</v>
      </c>
      <c r="F21" s="47">
        <v>518</v>
      </c>
      <c r="G21" s="47">
        <v>510</v>
      </c>
      <c r="I21" s="18">
        <v>14</v>
      </c>
      <c r="J21" s="18">
        <f t="shared" si="2"/>
        <v>518</v>
      </c>
      <c r="K21" s="18">
        <f t="shared" si="3"/>
        <v>510</v>
      </c>
      <c r="L21" s="18">
        <f t="shared" si="4"/>
        <v>323</v>
      </c>
      <c r="M21" s="18">
        <f t="shared" si="5"/>
        <v>373</v>
      </c>
      <c r="N21" s="23">
        <f t="shared" si="6"/>
        <v>0.62355212355212353</v>
      </c>
      <c r="O21" s="23">
        <f t="shared" si="6"/>
        <v>0.7313725490196078</v>
      </c>
      <c r="P21" s="23">
        <v>0.63843652973737453</v>
      </c>
      <c r="Q21" s="23">
        <v>0.70099892444554568</v>
      </c>
      <c r="R21" s="23">
        <f t="shared" si="7"/>
        <v>330.71012240395999</v>
      </c>
      <c r="S21" s="23">
        <f t="shared" si="7"/>
        <v>357.5094514672283</v>
      </c>
      <c r="T21" s="23">
        <f t="shared" si="8"/>
        <v>688.21957387118823</v>
      </c>
      <c r="U21" s="9">
        <v>1.1000000000000001</v>
      </c>
      <c r="V21" s="9">
        <v>1.3</v>
      </c>
      <c r="W21" s="11">
        <f t="shared" si="9"/>
        <v>984.15399063579935</v>
      </c>
    </row>
    <row r="22" spans="1:23" x14ac:dyDescent="0.25">
      <c r="A22" s="18">
        <v>15</v>
      </c>
      <c r="B22" s="18">
        <f t="shared" si="0"/>
        <v>890</v>
      </c>
      <c r="C22" s="18">
        <v>453</v>
      </c>
      <c r="D22" s="18">
        <v>437</v>
      </c>
      <c r="E22" s="18">
        <f t="shared" si="1"/>
        <v>1082</v>
      </c>
      <c r="F22" s="47">
        <v>537</v>
      </c>
      <c r="G22" s="47">
        <v>545</v>
      </c>
      <c r="I22" s="18">
        <v>15</v>
      </c>
      <c r="J22" s="18">
        <f t="shared" si="2"/>
        <v>537</v>
      </c>
      <c r="K22" s="18">
        <f t="shared" si="3"/>
        <v>545</v>
      </c>
      <c r="L22" s="18">
        <f t="shared" si="4"/>
        <v>453</v>
      </c>
      <c r="M22" s="18">
        <f t="shared" si="5"/>
        <v>437</v>
      </c>
      <c r="N22" s="23">
        <f t="shared" si="6"/>
        <v>0.84357541899441346</v>
      </c>
      <c r="O22" s="23">
        <f t="shared" si="6"/>
        <v>0.80183486238532109</v>
      </c>
      <c r="P22" s="23">
        <v>1.0435933178602841</v>
      </c>
      <c r="Q22" s="23">
        <v>0.73299310689807828</v>
      </c>
      <c r="R22" s="23">
        <f t="shared" si="7"/>
        <v>560.40961169097261</v>
      </c>
      <c r="S22" s="23">
        <f t="shared" si="7"/>
        <v>399.48124325945264</v>
      </c>
      <c r="T22" s="23">
        <f t="shared" si="8"/>
        <v>959.89085495042525</v>
      </c>
      <c r="U22" s="9">
        <v>1.1000000000000001</v>
      </c>
      <c r="V22" s="9">
        <v>1.3</v>
      </c>
      <c r="W22" s="11">
        <f t="shared" si="9"/>
        <v>1372.6439225791082</v>
      </c>
    </row>
    <row r="23" spans="1:23" x14ac:dyDescent="0.25">
      <c r="A23" s="18">
        <v>16</v>
      </c>
      <c r="B23" s="18">
        <f t="shared" si="0"/>
        <v>658</v>
      </c>
      <c r="C23" s="18">
        <v>303</v>
      </c>
      <c r="D23" s="18">
        <v>355</v>
      </c>
      <c r="E23" s="18">
        <f t="shared" si="1"/>
        <v>905</v>
      </c>
      <c r="F23" s="47">
        <v>460</v>
      </c>
      <c r="G23" s="47">
        <v>445</v>
      </c>
      <c r="I23" s="18">
        <v>16</v>
      </c>
      <c r="J23" s="18">
        <f t="shared" si="2"/>
        <v>460</v>
      </c>
      <c r="K23" s="18">
        <f t="shared" si="3"/>
        <v>445</v>
      </c>
      <c r="L23" s="18">
        <f t="shared" si="4"/>
        <v>303</v>
      </c>
      <c r="M23" s="18">
        <f t="shared" si="5"/>
        <v>355</v>
      </c>
      <c r="N23" s="23">
        <f t="shared" si="6"/>
        <v>0.65869565217391302</v>
      </c>
      <c r="O23" s="23">
        <f t="shared" si="6"/>
        <v>0.797752808988764</v>
      </c>
      <c r="P23" s="23">
        <v>0.69695700899342317</v>
      </c>
      <c r="Q23" s="23">
        <v>0.67078715145001055</v>
      </c>
      <c r="R23" s="23">
        <f t="shared" si="7"/>
        <v>320.60022413697465</v>
      </c>
      <c r="S23" s="23">
        <f t="shared" si="7"/>
        <v>298.50028239525471</v>
      </c>
      <c r="T23" s="23">
        <f t="shared" si="8"/>
        <v>619.10050653222936</v>
      </c>
      <c r="U23" s="9">
        <v>1.1000000000000001</v>
      </c>
      <c r="V23" s="9">
        <v>1.3</v>
      </c>
      <c r="W23" s="11">
        <f t="shared" si="9"/>
        <v>885.31372434108812</v>
      </c>
    </row>
    <row r="24" spans="1:23" x14ac:dyDescent="0.25">
      <c r="A24" s="18">
        <v>17</v>
      </c>
      <c r="B24" s="18">
        <f t="shared" si="0"/>
        <v>631</v>
      </c>
      <c r="C24" s="18">
        <v>258</v>
      </c>
      <c r="D24" s="18">
        <v>373</v>
      </c>
      <c r="E24" s="18">
        <f t="shared" si="1"/>
        <v>927</v>
      </c>
      <c r="F24" s="47">
        <v>448</v>
      </c>
      <c r="G24" s="47">
        <v>479</v>
      </c>
      <c r="I24" s="18">
        <v>17</v>
      </c>
      <c r="J24" s="18">
        <f t="shared" si="2"/>
        <v>448</v>
      </c>
      <c r="K24" s="18">
        <f t="shared" si="3"/>
        <v>479</v>
      </c>
      <c r="L24" s="18">
        <f t="shared" si="4"/>
        <v>258</v>
      </c>
      <c r="M24" s="18">
        <f t="shared" si="5"/>
        <v>373</v>
      </c>
      <c r="N24" s="23">
        <f t="shared" si="6"/>
        <v>0.5758928571428571</v>
      </c>
      <c r="O24" s="23">
        <f t="shared" si="6"/>
        <v>0.77870563674321502</v>
      </c>
      <c r="P24" s="23">
        <v>1.0091442389909973</v>
      </c>
      <c r="Q24" s="23">
        <v>0.80869856940665596</v>
      </c>
      <c r="R24" s="23">
        <f t="shared" si="7"/>
        <v>452.0966190679668</v>
      </c>
      <c r="S24" s="23">
        <f t="shared" si="7"/>
        <v>387.36661474578818</v>
      </c>
      <c r="T24" s="23">
        <f t="shared" si="8"/>
        <v>839.46323381375498</v>
      </c>
      <c r="U24" s="9">
        <v>1.1000000000000001</v>
      </c>
      <c r="V24" s="9">
        <v>1.3</v>
      </c>
      <c r="W24" s="11">
        <f t="shared" si="9"/>
        <v>1200.4324243536698</v>
      </c>
    </row>
    <row r="25" spans="1:23" x14ac:dyDescent="0.25">
      <c r="A25" s="18">
        <v>18</v>
      </c>
      <c r="B25" s="18">
        <f t="shared" si="0"/>
        <v>396</v>
      </c>
      <c r="C25" s="18">
        <v>220</v>
      </c>
      <c r="D25" s="18">
        <v>176</v>
      </c>
      <c r="E25" s="18">
        <f t="shared" si="1"/>
        <v>877</v>
      </c>
      <c r="F25" s="47">
        <v>473</v>
      </c>
      <c r="G25" s="47">
        <v>404</v>
      </c>
      <c r="I25" s="18">
        <v>18</v>
      </c>
      <c r="J25" s="18">
        <f t="shared" si="2"/>
        <v>473</v>
      </c>
      <c r="K25" s="18">
        <f t="shared" si="3"/>
        <v>404</v>
      </c>
      <c r="L25" s="18">
        <f t="shared" si="4"/>
        <v>220</v>
      </c>
      <c r="M25" s="18">
        <f t="shared" si="5"/>
        <v>176</v>
      </c>
      <c r="N25" s="23">
        <f t="shared" si="6"/>
        <v>0.46511627906976744</v>
      </c>
      <c r="O25" s="23">
        <f t="shared" si="6"/>
        <v>0.43564356435643564</v>
      </c>
      <c r="P25" s="23">
        <v>1.018955829525831</v>
      </c>
      <c r="Q25" s="23">
        <v>0.79695779154279189</v>
      </c>
      <c r="R25" s="23">
        <f t="shared" si="7"/>
        <v>481.96610736571807</v>
      </c>
      <c r="S25" s="23">
        <f t="shared" si="7"/>
        <v>321.9709477832879</v>
      </c>
      <c r="T25" s="23">
        <f t="shared" si="8"/>
        <v>803.93705514900603</v>
      </c>
      <c r="U25" s="9">
        <v>1.1000000000000001</v>
      </c>
      <c r="V25" s="9">
        <v>1.3</v>
      </c>
      <c r="W25" s="11">
        <f t="shared" si="9"/>
        <v>1149.6299888630788</v>
      </c>
    </row>
    <row r="26" spans="1:23" x14ac:dyDescent="0.25">
      <c r="A26" s="18">
        <v>19</v>
      </c>
      <c r="B26" s="18">
        <f t="shared" si="0"/>
        <v>206</v>
      </c>
      <c r="C26" s="18">
        <v>69</v>
      </c>
      <c r="D26" s="18">
        <v>137</v>
      </c>
      <c r="E26" s="18">
        <f t="shared" si="1"/>
        <v>794</v>
      </c>
      <c r="F26" s="47">
        <v>395</v>
      </c>
      <c r="G26" s="47">
        <v>399</v>
      </c>
      <c r="I26" s="18">
        <v>19</v>
      </c>
      <c r="J26" s="18">
        <f t="shared" si="2"/>
        <v>395</v>
      </c>
      <c r="K26" s="18">
        <f t="shared" si="3"/>
        <v>399</v>
      </c>
      <c r="L26" s="18">
        <f t="shared" si="4"/>
        <v>69</v>
      </c>
      <c r="M26" s="18">
        <f t="shared" si="5"/>
        <v>137</v>
      </c>
      <c r="N26" s="23">
        <f t="shared" si="6"/>
        <v>0.17468354430379746</v>
      </c>
      <c r="O26" s="23">
        <f t="shared" si="6"/>
        <v>0.34335839598997492</v>
      </c>
      <c r="P26" s="23">
        <v>0.62852975267773137</v>
      </c>
      <c r="Q26" s="23">
        <v>0.83678059372715008</v>
      </c>
      <c r="R26" s="23">
        <f t="shared" si="7"/>
        <v>248.26925230770388</v>
      </c>
      <c r="S26" s="23">
        <f t="shared" si="7"/>
        <v>333.87545689713289</v>
      </c>
      <c r="T26" s="23">
        <f t="shared" si="8"/>
        <v>582.14470920483677</v>
      </c>
      <c r="U26" s="9">
        <v>1.1000000000000001</v>
      </c>
      <c r="V26" s="9">
        <v>1.3</v>
      </c>
      <c r="W26" s="11">
        <f t="shared" si="9"/>
        <v>832.46693416291657</v>
      </c>
    </row>
    <row r="27" spans="1:23" x14ac:dyDescent="0.25">
      <c r="A27" s="18">
        <v>20</v>
      </c>
      <c r="B27" s="18">
        <f t="shared" si="0"/>
        <v>190</v>
      </c>
      <c r="C27" s="18">
        <v>65</v>
      </c>
      <c r="D27" s="18">
        <v>125</v>
      </c>
      <c r="E27" s="18">
        <f t="shared" si="1"/>
        <v>842</v>
      </c>
      <c r="F27" s="47">
        <v>416</v>
      </c>
      <c r="G27" s="47">
        <v>426</v>
      </c>
      <c r="I27" s="18">
        <v>20</v>
      </c>
      <c r="J27" s="18">
        <f t="shared" si="2"/>
        <v>416</v>
      </c>
      <c r="K27" s="18">
        <f t="shared" si="3"/>
        <v>426</v>
      </c>
      <c r="L27" s="18">
        <f t="shared" si="4"/>
        <v>65</v>
      </c>
      <c r="M27" s="18">
        <f t="shared" si="5"/>
        <v>125</v>
      </c>
      <c r="N27" s="23">
        <f t="shared" si="6"/>
        <v>0.15625</v>
      </c>
      <c r="O27" s="23">
        <f t="shared" si="6"/>
        <v>0.29342723004694837</v>
      </c>
      <c r="P27" s="23">
        <v>0.56719046501466741</v>
      </c>
      <c r="Q27" s="23">
        <v>0.86531066601929851</v>
      </c>
      <c r="R27" s="23">
        <f t="shared" si="7"/>
        <v>235.95123344610164</v>
      </c>
      <c r="S27" s="23">
        <f t="shared" si="7"/>
        <v>368.62234372422114</v>
      </c>
      <c r="T27" s="23">
        <f t="shared" si="8"/>
        <v>604.57357717032278</v>
      </c>
      <c r="U27" s="9">
        <v>1.1000000000000001</v>
      </c>
      <c r="V27" s="9">
        <v>1.3</v>
      </c>
      <c r="W27" s="11">
        <f t="shared" si="9"/>
        <v>864.54021535356162</v>
      </c>
    </row>
    <row r="28" spans="1:23" x14ac:dyDescent="0.25">
      <c r="A28" s="18">
        <v>21</v>
      </c>
      <c r="B28" s="18">
        <f t="shared" si="0"/>
        <v>184</v>
      </c>
      <c r="C28" s="18">
        <v>44</v>
      </c>
      <c r="D28" s="18">
        <v>140</v>
      </c>
      <c r="E28" s="18">
        <f t="shared" si="1"/>
        <v>880</v>
      </c>
      <c r="F28" s="47">
        <v>393</v>
      </c>
      <c r="G28" s="47">
        <v>487</v>
      </c>
      <c r="I28" s="18">
        <v>21</v>
      </c>
      <c r="J28" s="18">
        <f t="shared" si="2"/>
        <v>393</v>
      </c>
      <c r="K28" s="18">
        <f t="shared" si="3"/>
        <v>487</v>
      </c>
      <c r="L28" s="18">
        <f t="shared" si="4"/>
        <v>44</v>
      </c>
      <c r="M28" s="18">
        <f>D28</f>
        <v>140</v>
      </c>
      <c r="N28" s="23">
        <f t="shared" si="6"/>
        <v>0.11195928753180662</v>
      </c>
      <c r="O28" s="23">
        <f t="shared" si="6"/>
        <v>0.28747433264887062</v>
      </c>
      <c r="P28" s="23">
        <v>0.52464205539856512</v>
      </c>
      <c r="Q28" s="23">
        <v>0.92242851778304358</v>
      </c>
      <c r="R28" s="23">
        <f t="shared" si="7"/>
        <v>206.18432777163611</v>
      </c>
      <c r="S28" s="23">
        <f t="shared" si="7"/>
        <v>449.22268816034222</v>
      </c>
      <c r="T28" s="23">
        <f t="shared" si="8"/>
        <v>655.40701593197832</v>
      </c>
      <c r="U28" s="9">
        <v>1.1000000000000001</v>
      </c>
      <c r="V28" s="9">
        <v>1.3</v>
      </c>
      <c r="W28" s="11">
        <f t="shared" si="9"/>
        <v>937.23203278272911</v>
      </c>
    </row>
    <row r="29" spans="1:23" x14ac:dyDescent="0.25">
      <c r="A29" s="18">
        <v>22</v>
      </c>
      <c r="B29" s="18">
        <f t="shared" si="0"/>
        <v>207</v>
      </c>
      <c r="C29" s="18">
        <v>42</v>
      </c>
      <c r="D29" s="18">
        <v>165</v>
      </c>
      <c r="E29" s="18">
        <f t="shared" si="1"/>
        <v>905</v>
      </c>
      <c r="F29" s="47">
        <v>439</v>
      </c>
      <c r="G29" s="47">
        <v>466</v>
      </c>
      <c r="I29" s="18">
        <v>22</v>
      </c>
      <c r="J29" s="18">
        <f t="shared" si="2"/>
        <v>439</v>
      </c>
      <c r="K29" s="18">
        <f t="shared" si="3"/>
        <v>466</v>
      </c>
      <c r="L29" s="18">
        <f t="shared" si="4"/>
        <v>42</v>
      </c>
      <c r="M29" s="18">
        <f t="shared" si="5"/>
        <v>165</v>
      </c>
      <c r="N29" s="23">
        <f t="shared" si="6"/>
        <v>9.5671981776765377E-2</v>
      </c>
      <c r="O29" s="23">
        <f t="shared" si="6"/>
        <v>0.35407725321888411</v>
      </c>
      <c r="P29" s="23">
        <v>0.5405827892700672</v>
      </c>
      <c r="Q29" s="23">
        <v>0.97822522951551583</v>
      </c>
      <c r="R29" s="23">
        <f t="shared" si="7"/>
        <v>237.31584448955951</v>
      </c>
      <c r="S29" s="23">
        <f t="shared" si="7"/>
        <v>455.85295695423036</v>
      </c>
      <c r="T29" s="23">
        <f t="shared" si="8"/>
        <v>693.1688014437899</v>
      </c>
      <c r="U29" s="9">
        <v>1.1000000000000001</v>
      </c>
      <c r="V29" s="9">
        <v>1.3</v>
      </c>
      <c r="W29" s="11">
        <f t="shared" si="9"/>
        <v>991.23138606461964</v>
      </c>
    </row>
    <row r="30" spans="1:23" x14ac:dyDescent="0.25">
      <c r="A30" s="18">
        <v>23</v>
      </c>
      <c r="B30" s="18">
        <f t="shared" si="0"/>
        <v>300</v>
      </c>
      <c r="C30" s="18">
        <v>58</v>
      </c>
      <c r="D30" s="18">
        <v>242</v>
      </c>
      <c r="E30" s="18">
        <f t="shared" si="1"/>
        <v>965</v>
      </c>
      <c r="F30" s="47">
        <v>454</v>
      </c>
      <c r="G30" s="47">
        <v>511</v>
      </c>
      <c r="I30" s="18">
        <v>23</v>
      </c>
      <c r="J30" s="18">
        <f t="shared" si="2"/>
        <v>454</v>
      </c>
      <c r="K30" s="18">
        <f t="shared" si="3"/>
        <v>511</v>
      </c>
      <c r="L30" s="18">
        <f t="shared" si="4"/>
        <v>58</v>
      </c>
      <c r="M30" s="18">
        <f t="shared" si="5"/>
        <v>242</v>
      </c>
      <c r="N30" s="23">
        <f t="shared" si="6"/>
        <v>0.1277533039647577</v>
      </c>
      <c r="O30" s="23">
        <f t="shared" si="6"/>
        <v>0.47358121330724068</v>
      </c>
      <c r="P30" s="23">
        <v>0.52816771700088849</v>
      </c>
      <c r="Q30" s="23">
        <v>0.99177549684906241</v>
      </c>
      <c r="R30" s="23">
        <f t="shared" si="7"/>
        <v>239.78814351840339</v>
      </c>
      <c r="S30" s="23">
        <f t="shared" si="7"/>
        <v>506.79727888987088</v>
      </c>
      <c r="T30" s="23">
        <f t="shared" si="8"/>
        <v>746.58542240827433</v>
      </c>
      <c r="U30" s="9">
        <v>1.1000000000000001</v>
      </c>
      <c r="V30" s="9">
        <v>1.3</v>
      </c>
      <c r="W30" s="11">
        <f t="shared" si="9"/>
        <v>1067.6171540438324</v>
      </c>
    </row>
    <row r="31" spans="1:23" x14ac:dyDescent="0.25">
      <c r="A31" s="18">
        <v>24</v>
      </c>
      <c r="B31" s="18">
        <f t="shared" si="0"/>
        <v>242</v>
      </c>
      <c r="C31" s="18">
        <v>38</v>
      </c>
      <c r="D31" s="18">
        <v>204</v>
      </c>
      <c r="E31" s="18">
        <f t="shared" si="1"/>
        <v>903</v>
      </c>
      <c r="F31" s="47">
        <v>416</v>
      </c>
      <c r="G31" s="47">
        <v>487</v>
      </c>
      <c r="I31" s="18">
        <v>24</v>
      </c>
      <c r="J31" s="18">
        <f t="shared" si="2"/>
        <v>416</v>
      </c>
      <c r="K31" s="18">
        <f t="shared" si="3"/>
        <v>487</v>
      </c>
      <c r="L31" s="18">
        <f t="shared" si="4"/>
        <v>38</v>
      </c>
      <c r="M31" s="18">
        <f t="shared" si="5"/>
        <v>204</v>
      </c>
      <c r="N31" s="23">
        <f t="shared" si="6"/>
        <v>9.1346153846153841E-2</v>
      </c>
      <c r="O31" s="23">
        <f t="shared" si="6"/>
        <v>0.41889117043121149</v>
      </c>
      <c r="P31" s="23">
        <v>0.54854732023040464</v>
      </c>
      <c r="Q31" s="23">
        <v>0.99932185300383425</v>
      </c>
      <c r="R31" s="23">
        <f t="shared" si="7"/>
        <v>228.19568521584833</v>
      </c>
      <c r="S31" s="23">
        <f t="shared" si="7"/>
        <v>486.66974241286727</v>
      </c>
      <c r="T31" s="23">
        <f t="shared" si="8"/>
        <v>714.86542762871557</v>
      </c>
      <c r="U31" s="9">
        <v>1.1000000000000001</v>
      </c>
      <c r="V31" s="9">
        <v>1.3</v>
      </c>
      <c r="W31" s="11">
        <f t="shared" si="9"/>
        <v>1022.2575615090634</v>
      </c>
    </row>
    <row r="32" spans="1:23" x14ac:dyDescent="0.25">
      <c r="A32" s="18">
        <v>25</v>
      </c>
      <c r="B32" s="18">
        <f t="shared" si="0"/>
        <v>264</v>
      </c>
      <c r="C32" s="18">
        <v>80</v>
      </c>
      <c r="D32" s="18">
        <v>184</v>
      </c>
      <c r="E32" s="18">
        <f t="shared" si="1"/>
        <v>837</v>
      </c>
      <c r="F32" s="47">
        <v>418</v>
      </c>
      <c r="G32" s="47">
        <v>419</v>
      </c>
      <c r="I32" s="18">
        <v>25</v>
      </c>
      <c r="J32" s="18">
        <f t="shared" si="2"/>
        <v>418</v>
      </c>
      <c r="K32" s="18">
        <f t="shared" si="3"/>
        <v>419</v>
      </c>
      <c r="L32" s="18">
        <f t="shared" si="4"/>
        <v>80</v>
      </c>
      <c r="M32" s="18">
        <f t="shared" si="5"/>
        <v>184</v>
      </c>
      <c r="N32" s="23">
        <f t="shared" si="6"/>
        <v>0.19138755980861244</v>
      </c>
      <c r="O32" s="23">
        <f t="shared" si="6"/>
        <v>0.43914081145584727</v>
      </c>
      <c r="P32" s="23">
        <v>0.58908696535600669</v>
      </c>
      <c r="Q32" s="23">
        <v>1.084123079113771</v>
      </c>
      <c r="R32" s="23">
        <f t="shared" si="7"/>
        <v>246.23835151881079</v>
      </c>
      <c r="S32" s="23">
        <f t="shared" si="7"/>
        <v>454.24757014867009</v>
      </c>
      <c r="T32" s="23">
        <f t="shared" si="8"/>
        <v>700.48592166748085</v>
      </c>
      <c r="U32" s="9">
        <v>1.1000000000000001</v>
      </c>
      <c r="V32" s="9">
        <v>1.3</v>
      </c>
      <c r="W32" s="11">
        <f t="shared" si="9"/>
        <v>1001.6948679844977</v>
      </c>
    </row>
    <row r="33" spans="1:23" x14ac:dyDescent="0.25">
      <c r="A33" s="18">
        <v>26</v>
      </c>
      <c r="B33" s="18">
        <f t="shared" si="0"/>
        <v>291</v>
      </c>
      <c r="C33" s="18">
        <v>76</v>
      </c>
      <c r="D33" s="18">
        <v>215</v>
      </c>
      <c r="E33" s="18">
        <f t="shared" si="1"/>
        <v>822</v>
      </c>
      <c r="F33" s="47">
        <v>379</v>
      </c>
      <c r="G33" s="47">
        <v>443</v>
      </c>
      <c r="I33" s="18">
        <v>26</v>
      </c>
      <c r="J33" s="18">
        <f t="shared" si="2"/>
        <v>379</v>
      </c>
      <c r="K33" s="18">
        <f t="shared" si="3"/>
        <v>443</v>
      </c>
      <c r="L33" s="18">
        <f t="shared" si="4"/>
        <v>76</v>
      </c>
      <c r="M33" s="18">
        <f t="shared" si="5"/>
        <v>215</v>
      </c>
      <c r="N33" s="23">
        <f t="shared" si="6"/>
        <v>0.20052770448548812</v>
      </c>
      <c r="O33" s="23">
        <f t="shared" si="6"/>
        <v>0.48532731376975169</v>
      </c>
      <c r="P33" s="23">
        <v>0.59093466609863377</v>
      </c>
      <c r="Q33" s="23">
        <v>1.0715821873551956</v>
      </c>
      <c r="R33" s="23">
        <f t="shared" si="7"/>
        <v>223.96423845138219</v>
      </c>
      <c r="S33" s="23">
        <f t="shared" si="7"/>
        <v>474.71090899835167</v>
      </c>
      <c r="T33" s="23">
        <f t="shared" si="8"/>
        <v>698.67514744973391</v>
      </c>
      <c r="U33" s="9">
        <v>1.1000000000000001</v>
      </c>
      <c r="V33" s="9">
        <v>1.3</v>
      </c>
      <c r="W33" s="11">
        <f t="shared" si="9"/>
        <v>999.10546085311967</v>
      </c>
    </row>
    <row r="34" spans="1:23" x14ac:dyDescent="0.25">
      <c r="A34" s="18">
        <v>27</v>
      </c>
      <c r="B34" s="18">
        <f t="shared" si="0"/>
        <v>325</v>
      </c>
      <c r="C34" s="18">
        <v>92</v>
      </c>
      <c r="D34" s="18">
        <v>233</v>
      </c>
      <c r="E34" s="18">
        <f t="shared" si="1"/>
        <v>824</v>
      </c>
      <c r="F34" s="47">
        <v>414</v>
      </c>
      <c r="G34" s="47">
        <v>410</v>
      </c>
      <c r="I34" s="18">
        <v>27</v>
      </c>
      <c r="J34" s="18">
        <f t="shared" si="2"/>
        <v>414</v>
      </c>
      <c r="K34" s="18">
        <f t="shared" si="3"/>
        <v>410</v>
      </c>
      <c r="L34" s="18">
        <f t="shared" si="4"/>
        <v>92</v>
      </c>
      <c r="M34" s="18">
        <f t="shared" si="5"/>
        <v>233</v>
      </c>
      <c r="N34" s="23">
        <f t="shared" si="6"/>
        <v>0.22222222222222221</v>
      </c>
      <c r="O34" s="23">
        <f t="shared" si="6"/>
        <v>0.56829268292682922</v>
      </c>
      <c r="P34" s="23">
        <v>0.58748128597612848</v>
      </c>
      <c r="Q34" s="23">
        <v>1.0678788469735412</v>
      </c>
      <c r="R34" s="23">
        <f t="shared" si="7"/>
        <v>243.2172523941172</v>
      </c>
      <c r="S34" s="23">
        <f t="shared" si="7"/>
        <v>437.83032725915189</v>
      </c>
      <c r="T34" s="23">
        <f t="shared" si="8"/>
        <v>681.04757965326905</v>
      </c>
      <c r="U34" s="9">
        <v>1.1000000000000001</v>
      </c>
      <c r="V34" s="9">
        <v>1.3</v>
      </c>
      <c r="W34" s="11">
        <f t="shared" si="9"/>
        <v>973.89803890417477</v>
      </c>
    </row>
    <row r="35" spans="1:23" x14ac:dyDescent="0.25">
      <c r="A35" s="18">
        <v>28</v>
      </c>
      <c r="B35" s="18">
        <f t="shared" si="0"/>
        <v>327</v>
      </c>
      <c r="C35" s="18">
        <v>58</v>
      </c>
      <c r="D35" s="18">
        <v>269</v>
      </c>
      <c r="E35" s="18">
        <f t="shared" si="1"/>
        <v>868</v>
      </c>
      <c r="F35" s="47">
        <v>406</v>
      </c>
      <c r="G35" s="47">
        <v>462</v>
      </c>
      <c r="I35" s="18">
        <v>28</v>
      </c>
      <c r="J35" s="18">
        <f t="shared" si="2"/>
        <v>406</v>
      </c>
      <c r="K35" s="18">
        <f t="shared" si="3"/>
        <v>462</v>
      </c>
      <c r="L35" s="18">
        <f t="shared" si="4"/>
        <v>58</v>
      </c>
      <c r="M35" s="18">
        <f t="shared" si="5"/>
        <v>269</v>
      </c>
      <c r="N35" s="23">
        <f t="shared" si="6"/>
        <v>0.14285714285714285</v>
      </c>
      <c r="O35" s="23">
        <f t="shared" si="6"/>
        <v>0.58225108225108224</v>
      </c>
      <c r="P35" s="23">
        <v>0.59231119602091498</v>
      </c>
      <c r="Q35" s="23">
        <v>1.0555219569342595</v>
      </c>
      <c r="R35" s="23">
        <f t="shared" si="7"/>
        <v>240.47834558449148</v>
      </c>
      <c r="S35" s="23">
        <f t="shared" si="7"/>
        <v>487.65114410362793</v>
      </c>
      <c r="T35" s="23">
        <f t="shared" si="8"/>
        <v>728.12948968811941</v>
      </c>
      <c r="U35" s="9">
        <v>1.1000000000000001</v>
      </c>
      <c r="V35" s="9">
        <v>1.3</v>
      </c>
      <c r="W35" s="11">
        <f t="shared" si="9"/>
        <v>1041.2251702540109</v>
      </c>
    </row>
    <row r="36" spans="1:23" x14ac:dyDescent="0.25">
      <c r="A36" s="18">
        <v>29</v>
      </c>
      <c r="B36" s="18">
        <f t="shared" si="0"/>
        <v>264</v>
      </c>
      <c r="C36" s="18">
        <v>70</v>
      </c>
      <c r="D36" s="18">
        <v>194</v>
      </c>
      <c r="E36" s="18">
        <f t="shared" si="1"/>
        <v>736</v>
      </c>
      <c r="F36" s="47">
        <v>365</v>
      </c>
      <c r="G36" s="47">
        <v>371</v>
      </c>
      <c r="I36" s="18">
        <v>29</v>
      </c>
      <c r="J36" s="18">
        <f t="shared" si="2"/>
        <v>365</v>
      </c>
      <c r="K36" s="18">
        <f t="shared" si="3"/>
        <v>371</v>
      </c>
      <c r="L36" s="18">
        <f t="shared" si="4"/>
        <v>70</v>
      </c>
      <c r="M36" s="18">
        <f t="shared" si="5"/>
        <v>194</v>
      </c>
      <c r="N36" s="23">
        <f t="shared" si="6"/>
        <v>0.19178082191780821</v>
      </c>
      <c r="O36" s="23">
        <f t="shared" si="6"/>
        <v>0.52291105121293802</v>
      </c>
      <c r="P36" s="23">
        <v>0.60224673401575823</v>
      </c>
      <c r="Q36" s="23">
        <v>1.0870766448277194</v>
      </c>
      <c r="R36" s="23">
        <f t="shared" si="7"/>
        <v>219.82005791575176</v>
      </c>
      <c r="S36" s="23">
        <f t="shared" si="7"/>
        <v>403.30543523108389</v>
      </c>
      <c r="T36" s="23">
        <f t="shared" si="8"/>
        <v>623.12549314683565</v>
      </c>
      <c r="U36" s="9">
        <v>1.1000000000000001</v>
      </c>
      <c r="V36" s="9">
        <v>1.3</v>
      </c>
      <c r="W36" s="11">
        <f t="shared" si="9"/>
        <v>891.06945519997498</v>
      </c>
    </row>
    <row r="37" spans="1:23" x14ac:dyDescent="0.25">
      <c r="A37" s="18">
        <v>30</v>
      </c>
      <c r="B37" s="18">
        <f t="shared" si="0"/>
        <v>296</v>
      </c>
      <c r="C37" s="18">
        <v>67</v>
      </c>
      <c r="D37" s="18">
        <v>229</v>
      </c>
      <c r="E37" s="18">
        <f t="shared" si="1"/>
        <v>769</v>
      </c>
      <c r="F37" s="47">
        <v>385</v>
      </c>
      <c r="G37" s="47">
        <v>384</v>
      </c>
      <c r="I37" s="18">
        <v>30</v>
      </c>
      <c r="J37" s="18">
        <f t="shared" si="2"/>
        <v>385</v>
      </c>
      <c r="K37" s="18">
        <f t="shared" si="3"/>
        <v>384</v>
      </c>
      <c r="L37" s="18">
        <f t="shared" si="4"/>
        <v>67</v>
      </c>
      <c r="M37" s="18">
        <f t="shared" si="5"/>
        <v>229</v>
      </c>
      <c r="N37" s="23">
        <f t="shared" si="6"/>
        <v>0.17402597402597403</v>
      </c>
      <c r="O37" s="23">
        <f t="shared" si="6"/>
        <v>0.59635416666666663</v>
      </c>
      <c r="P37" s="23">
        <v>0.58973353938903017</v>
      </c>
      <c r="Q37" s="23">
        <v>1.0539822754904051</v>
      </c>
      <c r="R37" s="23">
        <f t="shared" si="7"/>
        <v>227.04741266477663</v>
      </c>
      <c r="S37" s="23">
        <f t="shared" si="7"/>
        <v>404.72919378831557</v>
      </c>
      <c r="T37" s="23">
        <f t="shared" si="8"/>
        <v>631.7766064530922</v>
      </c>
      <c r="U37" s="9">
        <v>1.1000000000000001</v>
      </c>
      <c r="V37" s="9">
        <v>1.3</v>
      </c>
      <c r="W37" s="11">
        <f t="shared" si="9"/>
        <v>903.44054722792191</v>
      </c>
    </row>
    <row r="38" spans="1:23" x14ac:dyDescent="0.25">
      <c r="A38" s="18">
        <v>31</v>
      </c>
      <c r="B38" s="18">
        <f t="shared" si="0"/>
        <v>317</v>
      </c>
      <c r="C38" s="18">
        <v>95</v>
      </c>
      <c r="D38" s="18">
        <v>222</v>
      </c>
      <c r="E38" s="18">
        <f t="shared" si="1"/>
        <v>799</v>
      </c>
      <c r="F38" s="47">
        <v>397</v>
      </c>
      <c r="G38" s="47">
        <v>402</v>
      </c>
      <c r="I38" s="18">
        <v>31</v>
      </c>
      <c r="J38" s="18">
        <f t="shared" si="2"/>
        <v>397</v>
      </c>
      <c r="K38" s="18">
        <f t="shared" si="3"/>
        <v>402</v>
      </c>
      <c r="L38" s="18">
        <f t="shared" si="4"/>
        <v>95</v>
      </c>
      <c r="M38" s="18">
        <f t="shared" si="5"/>
        <v>222</v>
      </c>
      <c r="N38" s="23">
        <f t="shared" si="6"/>
        <v>0.23929471032745592</v>
      </c>
      <c r="O38" s="23">
        <f t="shared" si="6"/>
        <v>0.55223880597014929</v>
      </c>
      <c r="P38" s="23">
        <v>0.59155934665696264</v>
      </c>
      <c r="Q38" s="23">
        <v>1.0516489954476982</v>
      </c>
      <c r="R38" s="23">
        <f t="shared" si="7"/>
        <v>234.84906062281416</v>
      </c>
      <c r="S38" s="23">
        <f t="shared" si="7"/>
        <v>422.76289616997468</v>
      </c>
      <c r="T38" s="23">
        <f t="shared" si="8"/>
        <v>657.61195679278887</v>
      </c>
      <c r="U38" s="9">
        <v>1.1000000000000001</v>
      </c>
      <c r="V38" s="9">
        <v>1.3</v>
      </c>
      <c r="W38" s="11">
        <f t="shared" si="9"/>
        <v>940.38509821368814</v>
      </c>
    </row>
    <row r="39" spans="1:23" x14ac:dyDescent="0.25">
      <c r="A39" s="18">
        <v>32</v>
      </c>
      <c r="B39" s="18">
        <f t="shared" si="0"/>
        <v>292</v>
      </c>
      <c r="C39" s="18">
        <v>48</v>
      </c>
      <c r="D39" s="18">
        <v>244</v>
      </c>
      <c r="E39" s="18">
        <f t="shared" si="1"/>
        <v>786</v>
      </c>
      <c r="F39" s="47">
        <v>404</v>
      </c>
      <c r="G39" s="47">
        <v>382</v>
      </c>
      <c r="I39" s="18">
        <v>32</v>
      </c>
      <c r="J39" s="18">
        <f t="shared" si="2"/>
        <v>404</v>
      </c>
      <c r="K39" s="18">
        <f t="shared" si="3"/>
        <v>382</v>
      </c>
      <c r="L39" s="18">
        <f t="shared" si="4"/>
        <v>48</v>
      </c>
      <c r="M39" s="18">
        <f t="shared" si="5"/>
        <v>244</v>
      </c>
      <c r="N39" s="23">
        <f t="shared" si="6"/>
        <v>0.11881188118811881</v>
      </c>
      <c r="O39" s="23">
        <f t="shared" si="6"/>
        <v>0.63874345549738221</v>
      </c>
      <c r="P39" s="23">
        <v>0.59426742121259934</v>
      </c>
      <c r="Q39" s="23">
        <v>1.0435406001265743</v>
      </c>
      <c r="R39" s="23">
        <f t="shared" si="7"/>
        <v>240.08403816989014</v>
      </c>
      <c r="S39" s="23">
        <f t="shared" si="7"/>
        <v>398.63250924835143</v>
      </c>
      <c r="T39" s="23">
        <f t="shared" si="8"/>
        <v>638.71654741824159</v>
      </c>
      <c r="U39" s="9">
        <v>1.1000000000000001</v>
      </c>
      <c r="V39" s="9">
        <v>1.3</v>
      </c>
      <c r="W39" s="11">
        <f t="shared" si="9"/>
        <v>913.36466280808554</v>
      </c>
    </row>
    <row r="40" spans="1:23" x14ac:dyDescent="0.25">
      <c r="A40" s="18">
        <v>33</v>
      </c>
      <c r="B40" s="18">
        <f t="shared" si="0"/>
        <v>316</v>
      </c>
      <c r="C40" s="18">
        <v>61</v>
      </c>
      <c r="D40" s="18">
        <v>255</v>
      </c>
      <c r="E40" s="18">
        <f t="shared" si="1"/>
        <v>735</v>
      </c>
      <c r="F40" s="47">
        <v>347</v>
      </c>
      <c r="G40" s="47">
        <v>388</v>
      </c>
      <c r="I40" s="18">
        <v>33</v>
      </c>
      <c r="J40" s="18">
        <f t="shared" si="2"/>
        <v>347</v>
      </c>
      <c r="K40" s="18">
        <f t="shared" si="3"/>
        <v>388</v>
      </c>
      <c r="L40" s="18">
        <f t="shared" si="4"/>
        <v>61</v>
      </c>
      <c r="M40" s="18">
        <f t="shared" si="5"/>
        <v>255</v>
      </c>
      <c r="N40" s="23">
        <f t="shared" si="6"/>
        <v>0.17579250720461095</v>
      </c>
      <c r="O40" s="23">
        <f t="shared" si="6"/>
        <v>0.65721649484536082</v>
      </c>
      <c r="P40" s="23">
        <v>0.6017882154708406</v>
      </c>
      <c r="Q40" s="23">
        <v>1.0643326766808088</v>
      </c>
      <c r="R40" s="23">
        <f t="shared" si="7"/>
        <v>208.82051076838169</v>
      </c>
      <c r="S40" s="23">
        <f t="shared" si="7"/>
        <v>412.96107855215382</v>
      </c>
      <c r="T40" s="23">
        <f t="shared" si="8"/>
        <v>621.78158932053555</v>
      </c>
      <c r="U40" s="9">
        <v>1.1000000000000001</v>
      </c>
      <c r="V40" s="9">
        <v>1.3</v>
      </c>
      <c r="W40" s="11">
        <f t="shared" si="9"/>
        <v>889.14767272836593</v>
      </c>
    </row>
    <row r="41" spans="1:23" x14ac:dyDescent="0.25">
      <c r="A41" s="18">
        <v>34</v>
      </c>
      <c r="B41" s="18">
        <f t="shared" si="0"/>
        <v>318</v>
      </c>
      <c r="C41" s="18">
        <v>85</v>
      </c>
      <c r="D41" s="18">
        <v>233</v>
      </c>
      <c r="E41" s="18">
        <f t="shared" si="1"/>
        <v>789</v>
      </c>
      <c r="F41" s="47">
        <v>364</v>
      </c>
      <c r="G41" s="47">
        <v>425</v>
      </c>
      <c r="I41" s="18">
        <v>34</v>
      </c>
      <c r="J41" s="18">
        <f t="shared" si="2"/>
        <v>364</v>
      </c>
      <c r="K41" s="18">
        <f t="shared" si="3"/>
        <v>425</v>
      </c>
      <c r="L41" s="18">
        <f t="shared" si="4"/>
        <v>85</v>
      </c>
      <c r="M41" s="18">
        <f t="shared" si="5"/>
        <v>233</v>
      </c>
      <c r="N41" s="23">
        <f t="shared" si="6"/>
        <v>0.23351648351648352</v>
      </c>
      <c r="O41" s="23">
        <f t="shared" si="6"/>
        <v>0.54823529411764704</v>
      </c>
      <c r="P41" s="23">
        <v>0.63617005593257436</v>
      </c>
      <c r="Q41" s="23">
        <v>1.0705688367753552</v>
      </c>
      <c r="R41" s="23">
        <f t="shared" si="7"/>
        <v>231.56590035945706</v>
      </c>
      <c r="S41" s="23">
        <f t="shared" si="7"/>
        <v>454.99175562952598</v>
      </c>
      <c r="T41" s="23">
        <f t="shared" si="8"/>
        <v>686.55765598898302</v>
      </c>
      <c r="U41" s="9">
        <v>1.1000000000000001</v>
      </c>
      <c r="V41" s="9">
        <v>1.3</v>
      </c>
      <c r="W41" s="11">
        <f t="shared" si="9"/>
        <v>981.77744806424585</v>
      </c>
    </row>
    <row r="42" spans="1:23" x14ac:dyDescent="0.25">
      <c r="A42" s="18">
        <v>35</v>
      </c>
      <c r="B42" s="18">
        <f t="shared" si="0"/>
        <v>286</v>
      </c>
      <c r="C42" s="18">
        <v>65</v>
      </c>
      <c r="D42" s="18">
        <v>221</v>
      </c>
      <c r="E42" s="18">
        <f t="shared" si="1"/>
        <v>775</v>
      </c>
      <c r="F42" s="47">
        <v>405</v>
      </c>
      <c r="G42" s="47">
        <v>370</v>
      </c>
      <c r="I42" s="18">
        <v>35</v>
      </c>
      <c r="J42" s="18">
        <f t="shared" si="2"/>
        <v>405</v>
      </c>
      <c r="K42" s="18">
        <f t="shared" si="3"/>
        <v>370</v>
      </c>
      <c r="L42" s="18">
        <f t="shared" si="4"/>
        <v>65</v>
      </c>
      <c r="M42" s="18">
        <f t="shared" si="5"/>
        <v>221</v>
      </c>
      <c r="N42" s="23">
        <f t="shared" si="6"/>
        <v>0.16049382716049382</v>
      </c>
      <c r="O42" s="23">
        <f t="shared" si="6"/>
        <v>0.5972972972972973</v>
      </c>
      <c r="P42" s="23">
        <v>0.6068072826883133</v>
      </c>
      <c r="Q42" s="23">
        <v>1.0323614572640074</v>
      </c>
      <c r="R42" s="23">
        <f t="shared" si="7"/>
        <v>245.75694948876688</v>
      </c>
      <c r="S42" s="23">
        <f t="shared" si="7"/>
        <v>381.97373918768272</v>
      </c>
      <c r="T42" s="23">
        <f t="shared" si="8"/>
        <v>627.73068867644963</v>
      </c>
      <c r="U42" s="9">
        <v>1.1000000000000001</v>
      </c>
      <c r="V42" s="9">
        <v>1.3</v>
      </c>
      <c r="W42" s="11">
        <f t="shared" si="9"/>
        <v>897.65488480732313</v>
      </c>
    </row>
    <row r="43" spans="1:23" x14ac:dyDescent="0.25">
      <c r="A43" s="18">
        <v>36</v>
      </c>
      <c r="B43" s="18">
        <f t="shared" si="0"/>
        <v>347</v>
      </c>
      <c r="C43" s="18">
        <v>89</v>
      </c>
      <c r="D43" s="18">
        <v>258</v>
      </c>
      <c r="E43" s="18">
        <f t="shared" si="1"/>
        <v>725</v>
      </c>
      <c r="F43" s="47">
        <v>363</v>
      </c>
      <c r="G43" s="47">
        <v>362</v>
      </c>
      <c r="I43" s="18">
        <v>36</v>
      </c>
      <c r="J43" s="18">
        <f t="shared" si="2"/>
        <v>363</v>
      </c>
      <c r="K43" s="18">
        <f t="shared" si="3"/>
        <v>362</v>
      </c>
      <c r="L43" s="18">
        <f t="shared" si="4"/>
        <v>89</v>
      </c>
      <c r="M43" s="18">
        <f t="shared" si="5"/>
        <v>258</v>
      </c>
      <c r="N43" s="23">
        <f t="shared" si="6"/>
        <v>0.24517906336088155</v>
      </c>
      <c r="O43" s="23">
        <f t="shared" si="6"/>
        <v>0.71270718232044195</v>
      </c>
      <c r="P43" s="23">
        <v>0.60655592038352579</v>
      </c>
      <c r="Q43" s="23">
        <v>1.0105511182123841</v>
      </c>
      <c r="R43" s="23">
        <f t="shared" si="7"/>
        <v>220.17979909921985</v>
      </c>
      <c r="S43" s="23">
        <f t="shared" si="7"/>
        <v>365.81950479288304</v>
      </c>
      <c r="T43" s="23">
        <f t="shared" si="8"/>
        <v>585.99930389210294</v>
      </c>
      <c r="U43" s="9">
        <v>1.1000000000000001</v>
      </c>
      <c r="V43" s="9">
        <v>1.3</v>
      </c>
      <c r="W43" s="11">
        <f t="shared" si="9"/>
        <v>837.97900456570733</v>
      </c>
    </row>
    <row r="44" spans="1:23" x14ac:dyDescent="0.25">
      <c r="A44" s="18">
        <v>37</v>
      </c>
      <c r="B44" s="18">
        <f t="shared" si="0"/>
        <v>342</v>
      </c>
      <c r="C44" s="18">
        <v>94</v>
      </c>
      <c r="D44" s="18">
        <v>248</v>
      </c>
      <c r="E44" s="18">
        <f t="shared" si="1"/>
        <v>729</v>
      </c>
      <c r="F44" s="47">
        <v>362</v>
      </c>
      <c r="G44" s="47">
        <v>367</v>
      </c>
      <c r="I44" s="18">
        <v>37</v>
      </c>
      <c r="J44" s="18">
        <f t="shared" si="2"/>
        <v>362</v>
      </c>
      <c r="K44" s="18">
        <f t="shared" si="3"/>
        <v>367</v>
      </c>
      <c r="L44" s="18">
        <f t="shared" si="4"/>
        <v>94</v>
      </c>
      <c r="M44" s="18">
        <f t="shared" si="5"/>
        <v>248</v>
      </c>
      <c r="N44" s="23">
        <f t="shared" si="6"/>
        <v>0.25966850828729282</v>
      </c>
      <c r="O44" s="23">
        <f t="shared" si="6"/>
        <v>0.6757493188010899</v>
      </c>
      <c r="P44" s="23">
        <v>0.59978615147079384</v>
      </c>
      <c r="Q44" s="23">
        <v>0.95662031297205785</v>
      </c>
      <c r="R44" s="23">
        <f t="shared" si="7"/>
        <v>217.12258683242737</v>
      </c>
      <c r="S44" s="23">
        <f t="shared" si="7"/>
        <v>351.07965486074522</v>
      </c>
      <c r="T44" s="23">
        <f t="shared" si="8"/>
        <v>568.2022416931726</v>
      </c>
      <c r="U44" s="9">
        <v>1.1000000000000001</v>
      </c>
      <c r="V44" s="9">
        <v>1.3</v>
      </c>
      <c r="W44" s="11">
        <f t="shared" si="9"/>
        <v>812.52920562123688</v>
      </c>
    </row>
    <row r="45" spans="1:23" x14ac:dyDescent="0.25">
      <c r="A45" s="18">
        <v>38</v>
      </c>
      <c r="B45" s="18">
        <f t="shared" si="0"/>
        <v>239</v>
      </c>
      <c r="C45" s="18">
        <v>78</v>
      </c>
      <c r="D45" s="18">
        <v>161</v>
      </c>
      <c r="E45" s="18">
        <f t="shared" si="1"/>
        <v>666</v>
      </c>
      <c r="F45" s="47">
        <v>300</v>
      </c>
      <c r="G45" s="47">
        <v>366</v>
      </c>
      <c r="I45" s="18">
        <v>38</v>
      </c>
      <c r="J45" s="18">
        <f t="shared" si="2"/>
        <v>300</v>
      </c>
      <c r="K45" s="18">
        <f t="shared" si="3"/>
        <v>366</v>
      </c>
      <c r="L45" s="18">
        <f t="shared" si="4"/>
        <v>78</v>
      </c>
      <c r="M45" s="18">
        <f t="shared" si="5"/>
        <v>161</v>
      </c>
      <c r="N45" s="23">
        <f t="shared" si="6"/>
        <v>0.26</v>
      </c>
      <c r="O45" s="23">
        <f t="shared" si="6"/>
        <v>0.43989071038251365</v>
      </c>
      <c r="P45" s="23">
        <v>0.60597011531232248</v>
      </c>
      <c r="Q45" s="23">
        <v>0.92592650373408036</v>
      </c>
      <c r="R45" s="23">
        <f t="shared" si="7"/>
        <v>181.79103459369674</v>
      </c>
      <c r="S45" s="23">
        <f t="shared" si="7"/>
        <v>338.8891003666734</v>
      </c>
      <c r="T45" s="23">
        <f t="shared" si="8"/>
        <v>520.6801349603702</v>
      </c>
      <c r="U45" s="9">
        <v>1.1000000000000001</v>
      </c>
      <c r="V45" s="9">
        <v>1.3</v>
      </c>
      <c r="W45" s="11">
        <f t="shared" si="9"/>
        <v>744.57259299332952</v>
      </c>
    </row>
    <row r="46" spans="1:23" x14ac:dyDescent="0.25">
      <c r="A46" s="18">
        <v>39</v>
      </c>
      <c r="B46" s="18">
        <f t="shared" si="0"/>
        <v>266</v>
      </c>
      <c r="C46" s="18">
        <v>102</v>
      </c>
      <c r="D46" s="18">
        <v>164</v>
      </c>
      <c r="E46" s="18">
        <f t="shared" si="1"/>
        <v>606</v>
      </c>
      <c r="F46" s="47">
        <v>334</v>
      </c>
      <c r="G46" s="47">
        <v>272</v>
      </c>
      <c r="I46" s="18">
        <v>39</v>
      </c>
      <c r="J46" s="18">
        <f t="shared" si="2"/>
        <v>334</v>
      </c>
      <c r="K46" s="18">
        <f t="shared" si="3"/>
        <v>272</v>
      </c>
      <c r="L46" s="18">
        <f t="shared" si="4"/>
        <v>102</v>
      </c>
      <c r="M46" s="18">
        <f t="shared" si="5"/>
        <v>164</v>
      </c>
      <c r="N46" s="23">
        <f t="shared" si="6"/>
        <v>0.30538922155688625</v>
      </c>
      <c r="O46" s="23">
        <f t="shared" si="6"/>
        <v>0.6029411764705882</v>
      </c>
      <c r="P46" s="23">
        <v>0.61642065468063612</v>
      </c>
      <c r="Q46" s="23">
        <v>0.91131415125979687</v>
      </c>
      <c r="R46" s="23">
        <f t="shared" si="7"/>
        <v>205.88449866333247</v>
      </c>
      <c r="S46" s="23">
        <f t="shared" si="7"/>
        <v>247.87744914266474</v>
      </c>
      <c r="T46" s="23">
        <f t="shared" si="8"/>
        <v>453.76194780599724</v>
      </c>
      <c r="U46" s="9">
        <v>1.1000000000000001</v>
      </c>
      <c r="V46" s="9">
        <v>1.3</v>
      </c>
      <c r="W46" s="11">
        <f t="shared" si="9"/>
        <v>648.87958536257611</v>
      </c>
    </row>
    <row r="47" spans="1:23" x14ac:dyDescent="0.25">
      <c r="A47" s="18">
        <v>40</v>
      </c>
      <c r="B47" s="18">
        <f t="shared" si="0"/>
        <v>220</v>
      </c>
      <c r="C47" s="18">
        <v>81</v>
      </c>
      <c r="D47" s="18">
        <v>139</v>
      </c>
      <c r="E47" s="18">
        <f t="shared" si="1"/>
        <v>590</v>
      </c>
      <c r="F47" s="47">
        <v>307</v>
      </c>
      <c r="G47" s="47">
        <v>283</v>
      </c>
      <c r="I47" s="18">
        <v>40</v>
      </c>
      <c r="J47" s="18">
        <f t="shared" si="2"/>
        <v>307</v>
      </c>
      <c r="K47" s="18">
        <f t="shared" si="3"/>
        <v>283</v>
      </c>
      <c r="L47" s="18">
        <f t="shared" si="4"/>
        <v>81</v>
      </c>
      <c r="M47" s="18">
        <f t="shared" si="5"/>
        <v>139</v>
      </c>
      <c r="N47" s="23">
        <f t="shared" si="6"/>
        <v>0.26384364820846906</v>
      </c>
      <c r="O47" s="23">
        <f t="shared" si="6"/>
        <v>0.49116607773851589</v>
      </c>
      <c r="P47" s="23">
        <v>0.61330615782276487</v>
      </c>
      <c r="Q47" s="23">
        <v>0.88701493863821812</v>
      </c>
      <c r="R47" s="23">
        <f t="shared" si="7"/>
        <v>188.28499045158881</v>
      </c>
      <c r="S47" s="23">
        <f t="shared" si="7"/>
        <v>251.02522763461573</v>
      </c>
      <c r="T47" s="23">
        <f t="shared" si="8"/>
        <v>439.31021808620454</v>
      </c>
      <c r="U47" s="9">
        <v>1.1000000000000001</v>
      </c>
      <c r="V47" s="9">
        <v>1.3</v>
      </c>
      <c r="W47" s="11">
        <f t="shared" si="9"/>
        <v>628.21361186327249</v>
      </c>
    </row>
    <row r="48" spans="1:23" x14ac:dyDescent="0.25">
      <c r="A48" s="18">
        <v>41</v>
      </c>
      <c r="B48" s="18">
        <f t="shared" si="0"/>
        <v>219</v>
      </c>
      <c r="C48" s="18">
        <v>62</v>
      </c>
      <c r="D48" s="18">
        <v>157</v>
      </c>
      <c r="E48" s="18">
        <f t="shared" si="1"/>
        <v>592</v>
      </c>
      <c r="F48" s="47">
        <v>286</v>
      </c>
      <c r="G48" s="47">
        <v>306</v>
      </c>
      <c r="I48" s="18">
        <v>41</v>
      </c>
      <c r="J48" s="18">
        <f t="shared" si="2"/>
        <v>286</v>
      </c>
      <c r="K48" s="18">
        <f t="shared" si="3"/>
        <v>306</v>
      </c>
      <c r="L48" s="18">
        <f t="shared" si="4"/>
        <v>62</v>
      </c>
      <c r="M48" s="18">
        <f t="shared" si="5"/>
        <v>157</v>
      </c>
      <c r="N48" s="23">
        <f t="shared" si="6"/>
        <v>0.21678321678321677</v>
      </c>
      <c r="O48" s="23">
        <f t="shared" si="6"/>
        <v>0.51307189542483655</v>
      </c>
      <c r="P48" s="23">
        <v>0.61228469738094793</v>
      </c>
      <c r="Q48" s="23">
        <v>0.83974875521100145</v>
      </c>
      <c r="R48" s="23">
        <f t="shared" si="7"/>
        <v>175.1134234509511</v>
      </c>
      <c r="S48" s="23">
        <f t="shared" si="7"/>
        <v>256.96311909456642</v>
      </c>
      <c r="T48" s="23">
        <f t="shared" si="8"/>
        <v>432.07654254551755</v>
      </c>
      <c r="U48" s="9">
        <v>1.1000000000000001</v>
      </c>
      <c r="V48" s="9">
        <v>1.3</v>
      </c>
      <c r="W48" s="11">
        <f t="shared" si="9"/>
        <v>617.86945584009015</v>
      </c>
    </row>
    <row r="49" spans="1:23" x14ac:dyDescent="0.25">
      <c r="A49" s="18">
        <v>42</v>
      </c>
      <c r="B49" s="18">
        <f t="shared" si="0"/>
        <v>228</v>
      </c>
      <c r="C49" s="18">
        <v>98</v>
      </c>
      <c r="D49" s="18">
        <v>130</v>
      </c>
      <c r="E49" s="18">
        <f t="shared" si="1"/>
        <v>530</v>
      </c>
      <c r="F49" s="47">
        <v>275</v>
      </c>
      <c r="G49" s="47">
        <v>255</v>
      </c>
      <c r="I49" s="18">
        <v>42</v>
      </c>
      <c r="J49" s="18">
        <f t="shared" si="2"/>
        <v>275</v>
      </c>
      <c r="K49" s="18">
        <f t="shared" si="3"/>
        <v>255</v>
      </c>
      <c r="L49" s="18">
        <f t="shared" si="4"/>
        <v>98</v>
      </c>
      <c r="M49" s="18">
        <f t="shared" si="5"/>
        <v>130</v>
      </c>
      <c r="N49" s="23">
        <f t="shared" si="6"/>
        <v>0.35636363636363638</v>
      </c>
      <c r="O49" s="23">
        <f t="shared" si="6"/>
        <v>0.50980392156862742</v>
      </c>
      <c r="P49" s="23">
        <v>0.6260205947511801</v>
      </c>
      <c r="Q49" s="23">
        <v>0.86800450568268084</v>
      </c>
      <c r="R49" s="23">
        <f t="shared" si="7"/>
        <v>172.15566355657452</v>
      </c>
      <c r="S49" s="23">
        <f t="shared" si="7"/>
        <v>221.34114894908362</v>
      </c>
      <c r="T49" s="23">
        <f t="shared" si="8"/>
        <v>393.49681250565811</v>
      </c>
      <c r="U49" s="9">
        <v>1.1000000000000001</v>
      </c>
      <c r="V49" s="9">
        <v>1.3</v>
      </c>
      <c r="W49" s="11">
        <f t="shared" si="9"/>
        <v>562.70044188309112</v>
      </c>
    </row>
    <row r="50" spans="1:23" x14ac:dyDescent="0.25">
      <c r="A50" s="18">
        <v>43</v>
      </c>
      <c r="B50" s="18">
        <f t="shared" si="0"/>
        <v>171</v>
      </c>
      <c r="C50" s="18">
        <v>56</v>
      </c>
      <c r="D50" s="18">
        <v>115</v>
      </c>
      <c r="E50" s="18">
        <f t="shared" si="1"/>
        <v>511</v>
      </c>
      <c r="F50" s="47">
        <v>247</v>
      </c>
      <c r="G50" s="47">
        <v>264</v>
      </c>
      <c r="I50" s="18">
        <v>43</v>
      </c>
      <c r="J50" s="18">
        <f t="shared" si="2"/>
        <v>247</v>
      </c>
      <c r="K50" s="18">
        <f t="shared" si="3"/>
        <v>264</v>
      </c>
      <c r="L50" s="18">
        <f t="shared" si="4"/>
        <v>56</v>
      </c>
      <c r="M50" s="18">
        <f t="shared" si="5"/>
        <v>115</v>
      </c>
      <c r="N50" s="23">
        <f t="shared" si="6"/>
        <v>0.22672064777327935</v>
      </c>
      <c r="O50" s="23">
        <f t="shared" si="6"/>
        <v>0.43560606060606061</v>
      </c>
      <c r="P50" s="23">
        <v>0.64076101133899688</v>
      </c>
      <c r="Q50" s="23">
        <v>0.85112427433619797</v>
      </c>
      <c r="R50" s="23">
        <f t="shared" si="7"/>
        <v>158.26796980073223</v>
      </c>
      <c r="S50" s="23">
        <f t="shared" si="7"/>
        <v>224.69680842475626</v>
      </c>
      <c r="T50" s="23">
        <f t="shared" si="8"/>
        <v>382.96477822548849</v>
      </c>
      <c r="U50" s="9">
        <v>1.1000000000000001</v>
      </c>
      <c r="V50" s="9">
        <v>1.3</v>
      </c>
      <c r="W50" s="11">
        <f t="shared" si="9"/>
        <v>547.63963286244859</v>
      </c>
    </row>
    <row r="51" spans="1:23" x14ac:dyDescent="0.25">
      <c r="A51" s="18">
        <v>44</v>
      </c>
      <c r="B51" s="18">
        <f t="shared" si="0"/>
        <v>207</v>
      </c>
      <c r="C51" s="18">
        <v>68</v>
      </c>
      <c r="D51" s="18">
        <v>139</v>
      </c>
      <c r="E51" s="18">
        <f t="shared" si="1"/>
        <v>479</v>
      </c>
      <c r="F51" s="47">
        <v>252</v>
      </c>
      <c r="G51" s="47">
        <v>227</v>
      </c>
      <c r="I51" s="18">
        <v>44</v>
      </c>
      <c r="J51" s="18">
        <f t="shared" si="2"/>
        <v>252</v>
      </c>
      <c r="K51" s="18">
        <f t="shared" si="3"/>
        <v>227</v>
      </c>
      <c r="L51" s="18">
        <f t="shared" si="4"/>
        <v>68</v>
      </c>
      <c r="M51" s="18">
        <f t="shared" si="5"/>
        <v>139</v>
      </c>
      <c r="N51" s="23">
        <f t="shared" si="6"/>
        <v>0.26984126984126983</v>
      </c>
      <c r="O51" s="23">
        <f t="shared" si="6"/>
        <v>0.61233480176211452</v>
      </c>
      <c r="P51" s="23">
        <v>0.66042510583069947</v>
      </c>
      <c r="Q51" s="23">
        <v>0.87970695186774062</v>
      </c>
      <c r="R51" s="23">
        <f t="shared" si="7"/>
        <v>166.42712666933627</v>
      </c>
      <c r="S51" s="23">
        <f t="shared" si="7"/>
        <v>199.69347807397713</v>
      </c>
      <c r="T51" s="23">
        <f t="shared" si="8"/>
        <v>366.12060474331338</v>
      </c>
      <c r="U51" s="9">
        <v>1.1000000000000001</v>
      </c>
      <c r="V51" s="9">
        <v>1.3</v>
      </c>
      <c r="W51" s="11">
        <f t="shared" si="9"/>
        <v>523.55246478293816</v>
      </c>
    </row>
    <row r="52" spans="1:23" x14ac:dyDescent="0.25">
      <c r="A52" s="18">
        <v>45</v>
      </c>
      <c r="B52" s="18">
        <f t="shared" si="0"/>
        <v>229</v>
      </c>
      <c r="C52" s="18">
        <v>55</v>
      </c>
      <c r="D52" s="18">
        <v>174</v>
      </c>
      <c r="E52" s="18">
        <f t="shared" si="1"/>
        <v>476</v>
      </c>
      <c r="F52" s="47">
        <v>233</v>
      </c>
      <c r="G52" s="47">
        <v>243</v>
      </c>
      <c r="I52" s="18">
        <v>45</v>
      </c>
      <c r="J52" s="18">
        <f t="shared" si="2"/>
        <v>233</v>
      </c>
      <c r="K52" s="18">
        <f t="shared" si="3"/>
        <v>243</v>
      </c>
      <c r="L52" s="18">
        <f t="shared" si="4"/>
        <v>55</v>
      </c>
      <c r="M52" s="18">
        <f t="shared" si="5"/>
        <v>174</v>
      </c>
      <c r="N52" s="23">
        <f t="shared" si="6"/>
        <v>0.23605150214592274</v>
      </c>
      <c r="O52" s="23">
        <f t="shared" si="6"/>
        <v>0.71604938271604934</v>
      </c>
      <c r="P52" s="23">
        <v>0.69998427445588951</v>
      </c>
      <c r="Q52" s="23">
        <v>0.92371911602581858</v>
      </c>
      <c r="R52" s="23">
        <f t="shared" si="7"/>
        <v>163.09633594822225</v>
      </c>
      <c r="S52" s="23">
        <f t="shared" si="7"/>
        <v>224.46374519427391</v>
      </c>
      <c r="T52" s="23">
        <f t="shared" si="8"/>
        <v>387.56008114249619</v>
      </c>
      <c r="U52" s="9">
        <v>1.1000000000000001</v>
      </c>
      <c r="V52" s="9">
        <v>1.3</v>
      </c>
      <c r="W52" s="11">
        <f t="shared" si="9"/>
        <v>554.21091603376965</v>
      </c>
    </row>
    <row r="53" spans="1:23" x14ac:dyDescent="0.25">
      <c r="A53" s="18">
        <v>46</v>
      </c>
      <c r="B53" s="18">
        <f t="shared" si="0"/>
        <v>265</v>
      </c>
      <c r="C53" s="18">
        <v>97</v>
      </c>
      <c r="D53" s="18">
        <v>168</v>
      </c>
      <c r="E53" s="18">
        <f t="shared" si="1"/>
        <v>501</v>
      </c>
      <c r="F53" s="47">
        <v>218</v>
      </c>
      <c r="G53" s="47">
        <v>283</v>
      </c>
      <c r="I53" s="18">
        <v>46</v>
      </c>
      <c r="J53" s="18">
        <f t="shared" si="2"/>
        <v>218</v>
      </c>
      <c r="K53" s="18">
        <f t="shared" si="3"/>
        <v>283</v>
      </c>
      <c r="L53" s="18">
        <f t="shared" si="4"/>
        <v>97</v>
      </c>
      <c r="M53" s="18">
        <f t="shared" si="5"/>
        <v>168</v>
      </c>
      <c r="N53" s="23">
        <f t="shared" si="6"/>
        <v>0.44495412844036697</v>
      </c>
      <c r="O53" s="23">
        <f t="shared" si="6"/>
        <v>0.59363957597173145</v>
      </c>
      <c r="P53" s="23">
        <v>0.71374457905217825</v>
      </c>
      <c r="Q53" s="23">
        <v>0.93715367811014727</v>
      </c>
      <c r="R53" s="23">
        <f t="shared" si="7"/>
        <v>155.59631823337486</v>
      </c>
      <c r="S53" s="23">
        <f t="shared" si="7"/>
        <v>265.21449090517166</v>
      </c>
      <c r="T53" s="23">
        <f t="shared" si="8"/>
        <v>420.81080913854652</v>
      </c>
      <c r="U53" s="9">
        <v>1.1000000000000001</v>
      </c>
      <c r="V53" s="9">
        <v>1.3</v>
      </c>
      <c r="W53" s="11">
        <f t="shared" si="9"/>
        <v>601.75945706812161</v>
      </c>
    </row>
    <row r="54" spans="1:23" x14ac:dyDescent="0.25">
      <c r="A54" s="18">
        <v>47</v>
      </c>
      <c r="B54" s="18">
        <f t="shared" si="0"/>
        <v>271</v>
      </c>
      <c r="C54" s="18">
        <v>99</v>
      </c>
      <c r="D54" s="18">
        <v>172</v>
      </c>
      <c r="E54" s="18">
        <f t="shared" si="1"/>
        <v>467</v>
      </c>
      <c r="F54" s="47">
        <v>238</v>
      </c>
      <c r="G54" s="47">
        <v>229</v>
      </c>
      <c r="I54" s="18">
        <v>47</v>
      </c>
      <c r="J54" s="18">
        <f t="shared" si="2"/>
        <v>238</v>
      </c>
      <c r="K54" s="18">
        <f t="shared" si="3"/>
        <v>229</v>
      </c>
      <c r="L54" s="18">
        <f t="shared" si="4"/>
        <v>99</v>
      </c>
      <c r="M54" s="18">
        <f t="shared" si="5"/>
        <v>172</v>
      </c>
      <c r="N54" s="23">
        <f t="shared" si="6"/>
        <v>0.41596638655462187</v>
      </c>
      <c r="O54" s="23">
        <f t="shared" si="6"/>
        <v>0.75109170305676853</v>
      </c>
      <c r="P54" s="23">
        <v>0.70957120579089916</v>
      </c>
      <c r="Q54" s="23">
        <v>0.96095456815730074</v>
      </c>
      <c r="R54" s="23">
        <f t="shared" si="7"/>
        <v>168.87794697823401</v>
      </c>
      <c r="S54" s="23">
        <f t="shared" si="7"/>
        <v>220.05859610802187</v>
      </c>
      <c r="T54" s="23">
        <f t="shared" si="8"/>
        <v>388.93654308625588</v>
      </c>
      <c r="U54" s="9">
        <v>1.1000000000000001</v>
      </c>
      <c r="V54" s="9">
        <v>1.3</v>
      </c>
      <c r="W54" s="11">
        <f t="shared" si="9"/>
        <v>556.17925661334596</v>
      </c>
    </row>
    <row r="55" spans="1:23" x14ac:dyDescent="0.25">
      <c r="A55" s="18">
        <v>48</v>
      </c>
      <c r="B55" s="18">
        <f t="shared" si="0"/>
        <v>250</v>
      </c>
      <c r="C55" s="18">
        <v>72</v>
      </c>
      <c r="D55" s="18">
        <v>178</v>
      </c>
      <c r="E55" s="18">
        <f t="shared" si="1"/>
        <v>501</v>
      </c>
      <c r="F55" s="47">
        <v>232</v>
      </c>
      <c r="G55" s="47">
        <v>269</v>
      </c>
      <c r="I55" s="18">
        <v>48</v>
      </c>
      <c r="J55" s="18">
        <f t="shared" si="2"/>
        <v>232</v>
      </c>
      <c r="K55" s="18">
        <f t="shared" si="3"/>
        <v>269</v>
      </c>
      <c r="L55" s="18">
        <f t="shared" si="4"/>
        <v>72</v>
      </c>
      <c r="M55" s="18">
        <f t="shared" si="5"/>
        <v>178</v>
      </c>
      <c r="N55" s="23">
        <f t="shared" si="6"/>
        <v>0.31034482758620691</v>
      </c>
      <c r="O55" s="23">
        <f t="shared" si="6"/>
        <v>0.66171003717472121</v>
      </c>
      <c r="P55" s="23">
        <v>0.7440311369659548</v>
      </c>
      <c r="Q55" s="23">
        <v>1.0230691364465334</v>
      </c>
      <c r="R55" s="23">
        <f t="shared" si="7"/>
        <v>172.61522377610152</v>
      </c>
      <c r="S55" s="23">
        <f t="shared" si="7"/>
        <v>275.20559770411751</v>
      </c>
      <c r="T55" s="23">
        <f t="shared" si="8"/>
        <v>447.82082148021902</v>
      </c>
      <c r="U55" s="9">
        <v>1.1000000000000001</v>
      </c>
      <c r="V55" s="9">
        <v>1.3</v>
      </c>
      <c r="W55" s="11">
        <f t="shared" si="9"/>
        <v>640.38377471671322</v>
      </c>
    </row>
    <row r="56" spans="1:23" x14ac:dyDescent="0.25">
      <c r="A56" s="18">
        <v>49</v>
      </c>
      <c r="B56" s="18">
        <f t="shared" si="0"/>
        <v>256</v>
      </c>
      <c r="C56" s="18">
        <v>95</v>
      </c>
      <c r="D56" s="18">
        <v>161</v>
      </c>
      <c r="E56" s="18">
        <f t="shared" si="1"/>
        <v>444</v>
      </c>
      <c r="F56" s="47">
        <v>208</v>
      </c>
      <c r="G56" s="47">
        <v>236</v>
      </c>
      <c r="I56" s="18">
        <v>49</v>
      </c>
      <c r="J56" s="18">
        <f t="shared" si="2"/>
        <v>208</v>
      </c>
      <c r="K56" s="18">
        <f t="shared" si="3"/>
        <v>236</v>
      </c>
      <c r="L56" s="18">
        <f t="shared" si="4"/>
        <v>95</v>
      </c>
      <c r="M56" s="18">
        <f t="shared" si="5"/>
        <v>161</v>
      </c>
      <c r="N56" s="23">
        <f t="shared" si="6"/>
        <v>0.45673076923076922</v>
      </c>
      <c r="O56" s="23">
        <f t="shared" si="6"/>
        <v>0.68220338983050843</v>
      </c>
      <c r="P56" s="23">
        <v>0.74849597939908963</v>
      </c>
      <c r="Q56" s="23">
        <v>1.0565418784010974</v>
      </c>
      <c r="R56" s="23">
        <f t="shared" si="7"/>
        <v>155.68716371501066</v>
      </c>
      <c r="S56" s="23">
        <f t="shared" si="7"/>
        <v>249.34388330265898</v>
      </c>
      <c r="T56" s="23">
        <f t="shared" si="8"/>
        <v>405.03104701766961</v>
      </c>
      <c r="U56" s="9">
        <v>1.1000000000000001</v>
      </c>
      <c r="V56" s="9">
        <v>1.3</v>
      </c>
      <c r="W56" s="11">
        <f t="shared" si="9"/>
        <v>579.19439723526762</v>
      </c>
    </row>
    <row r="57" spans="1:23" x14ac:dyDescent="0.25">
      <c r="A57" s="18">
        <v>50</v>
      </c>
      <c r="B57" s="18">
        <f t="shared" si="0"/>
        <v>227</v>
      </c>
      <c r="C57" s="18">
        <v>96</v>
      </c>
      <c r="D57" s="18">
        <v>131</v>
      </c>
      <c r="E57" s="18">
        <f t="shared" si="1"/>
        <v>418</v>
      </c>
      <c r="F57" s="47">
        <v>205</v>
      </c>
      <c r="G57" s="47">
        <v>213</v>
      </c>
      <c r="I57" s="18">
        <v>50</v>
      </c>
      <c r="J57" s="18">
        <f t="shared" si="2"/>
        <v>205</v>
      </c>
      <c r="K57" s="18">
        <f t="shared" si="3"/>
        <v>213</v>
      </c>
      <c r="L57" s="18">
        <f t="shared" si="4"/>
        <v>96</v>
      </c>
      <c r="M57" s="18">
        <f t="shared" si="5"/>
        <v>131</v>
      </c>
      <c r="N57" s="23">
        <f t="shared" si="6"/>
        <v>0.4682926829268293</v>
      </c>
      <c r="O57" s="23">
        <f t="shared" si="6"/>
        <v>0.61502347417840375</v>
      </c>
      <c r="P57" s="23">
        <v>0.81022386193750051</v>
      </c>
      <c r="Q57" s="23">
        <v>1.1393999018403396</v>
      </c>
      <c r="R57" s="23">
        <f t="shared" si="7"/>
        <v>166.0958916971876</v>
      </c>
      <c r="S57" s="23">
        <f t="shared" si="7"/>
        <v>242.69217909199233</v>
      </c>
      <c r="T57" s="23">
        <f t="shared" si="8"/>
        <v>408.78807078917993</v>
      </c>
      <c r="U57" s="9">
        <v>1.1000000000000001</v>
      </c>
      <c r="V57" s="9">
        <v>1.3</v>
      </c>
      <c r="W57" s="11">
        <f t="shared" si="9"/>
        <v>584.56694122852741</v>
      </c>
    </row>
    <row r="58" spans="1:23" x14ac:dyDescent="0.25">
      <c r="A58" s="18">
        <v>51</v>
      </c>
      <c r="B58" s="18">
        <f t="shared" si="0"/>
        <v>277</v>
      </c>
      <c r="C58" s="18">
        <v>92</v>
      </c>
      <c r="D58" s="18">
        <v>185</v>
      </c>
      <c r="E58" s="18">
        <f t="shared" si="1"/>
        <v>435</v>
      </c>
      <c r="F58" s="47">
        <v>207</v>
      </c>
      <c r="G58" s="47">
        <v>228</v>
      </c>
      <c r="I58" s="18">
        <v>51</v>
      </c>
      <c r="J58" s="18">
        <f t="shared" si="2"/>
        <v>207</v>
      </c>
      <c r="K58" s="18">
        <f t="shared" si="3"/>
        <v>228</v>
      </c>
      <c r="L58" s="18">
        <f t="shared" si="4"/>
        <v>92</v>
      </c>
      <c r="M58" s="18">
        <f t="shared" si="5"/>
        <v>185</v>
      </c>
      <c r="N58" s="23">
        <f t="shared" si="6"/>
        <v>0.44444444444444442</v>
      </c>
      <c r="O58" s="23">
        <f t="shared" si="6"/>
        <v>0.81140350877192979</v>
      </c>
      <c r="P58" s="23">
        <v>0.81367301307363182</v>
      </c>
      <c r="Q58" s="23">
        <v>1.1530135177653216</v>
      </c>
      <c r="R58" s="23">
        <f t="shared" si="7"/>
        <v>168.43031370624178</v>
      </c>
      <c r="S58" s="23">
        <f t="shared" si="7"/>
        <v>262.88708205049329</v>
      </c>
      <c r="T58" s="23">
        <f t="shared" si="8"/>
        <v>431.3173957567351</v>
      </c>
      <c r="U58" s="9">
        <v>1.1000000000000001</v>
      </c>
      <c r="V58" s="9">
        <v>1.3</v>
      </c>
      <c r="W58" s="11">
        <f t="shared" si="9"/>
        <v>616.7838759321312</v>
      </c>
    </row>
    <row r="59" spans="1:23" x14ac:dyDescent="0.25">
      <c r="A59" s="18">
        <v>52</v>
      </c>
      <c r="B59" s="18">
        <f t="shared" si="0"/>
        <v>289</v>
      </c>
      <c r="C59" s="18">
        <v>114</v>
      </c>
      <c r="D59" s="18">
        <v>175</v>
      </c>
      <c r="E59" s="18">
        <f t="shared" si="1"/>
        <v>428</v>
      </c>
      <c r="F59" s="47">
        <v>217</v>
      </c>
      <c r="G59" s="47">
        <v>211</v>
      </c>
      <c r="I59" s="18">
        <v>52</v>
      </c>
      <c r="J59" s="18">
        <f t="shared" si="2"/>
        <v>217</v>
      </c>
      <c r="K59" s="18">
        <f t="shared" si="3"/>
        <v>211</v>
      </c>
      <c r="L59" s="18">
        <f t="shared" si="4"/>
        <v>114</v>
      </c>
      <c r="M59" s="18">
        <f t="shared" si="5"/>
        <v>175</v>
      </c>
      <c r="N59" s="23">
        <f t="shared" si="6"/>
        <v>0.52534562211981561</v>
      </c>
      <c r="O59" s="23">
        <f t="shared" si="6"/>
        <v>0.82938388625592419</v>
      </c>
      <c r="P59" s="23">
        <v>0.85165234173000193</v>
      </c>
      <c r="Q59" s="23">
        <v>1.2100723070650909</v>
      </c>
      <c r="R59" s="23">
        <f t="shared" si="7"/>
        <v>184.80855815541042</v>
      </c>
      <c r="S59" s="23">
        <f t="shared" si="7"/>
        <v>255.32525679073419</v>
      </c>
      <c r="T59" s="23">
        <f t="shared" si="8"/>
        <v>440.13381494614464</v>
      </c>
      <c r="U59" s="9">
        <v>1.1000000000000001</v>
      </c>
      <c r="V59" s="9">
        <v>1.3</v>
      </c>
      <c r="W59" s="11">
        <f t="shared" si="9"/>
        <v>629.39135537298694</v>
      </c>
    </row>
    <row r="60" spans="1:23" x14ac:dyDescent="0.25">
      <c r="A60" s="18">
        <v>53</v>
      </c>
      <c r="B60" s="18">
        <f t="shared" si="0"/>
        <v>253</v>
      </c>
      <c r="C60" s="18">
        <v>89</v>
      </c>
      <c r="D60" s="18">
        <v>164</v>
      </c>
      <c r="E60" s="18">
        <f t="shared" si="1"/>
        <v>418</v>
      </c>
      <c r="F60" s="47">
        <v>198</v>
      </c>
      <c r="G60" s="47">
        <v>220</v>
      </c>
      <c r="I60" s="18">
        <v>53</v>
      </c>
      <c r="J60" s="18">
        <f t="shared" si="2"/>
        <v>198</v>
      </c>
      <c r="K60" s="18">
        <f t="shared" si="3"/>
        <v>220</v>
      </c>
      <c r="L60" s="18">
        <f t="shared" si="4"/>
        <v>89</v>
      </c>
      <c r="M60" s="18">
        <f t="shared" si="5"/>
        <v>164</v>
      </c>
      <c r="N60" s="23">
        <f t="shared" si="6"/>
        <v>0.4494949494949495</v>
      </c>
      <c r="O60" s="23">
        <f t="shared" si="6"/>
        <v>0.74545454545454548</v>
      </c>
      <c r="P60" s="23">
        <v>0.93174001358171077</v>
      </c>
      <c r="Q60" s="23">
        <v>1.2611603494686756</v>
      </c>
      <c r="R60" s="23">
        <f t="shared" si="7"/>
        <v>184.48452268917873</v>
      </c>
      <c r="S60" s="23">
        <f t="shared" si="7"/>
        <v>277.45527688310864</v>
      </c>
      <c r="T60" s="23">
        <f t="shared" si="8"/>
        <v>461.93979957228737</v>
      </c>
      <c r="U60" s="9">
        <v>1.1000000000000001</v>
      </c>
      <c r="V60" s="9">
        <v>1.3</v>
      </c>
      <c r="W60" s="11">
        <f t="shared" si="9"/>
        <v>660.57391338837101</v>
      </c>
    </row>
    <row r="61" spans="1:23" x14ac:dyDescent="0.25">
      <c r="A61" s="18">
        <v>54</v>
      </c>
      <c r="B61" s="18">
        <f t="shared" si="0"/>
        <v>355</v>
      </c>
      <c r="C61" s="18">
        <v>173</v>
      </c>
      <c r="D61" s="18">
        <v>182</v>
      </c>
      <c r="E61" s="18">
        <f t="shared" si="1"/>
        <v>380</v>
      </c>
      <c r="F61" s="47">
        <v>159</v>
      </c>
      <c r="G61" s="47">
        <v>221</v>
      </c>
      <c r="I61" s="18">
        <v>54</v>
      </c>
      <c r="J61" s="18">
        <f t="shared" si="2"/>
        <v>159</v>
      </c>
      <c r="K61" s="18">
        <f t="shared" si="3"/>
        <v>221</v>
      </c>
      <c r="L61" s="18">
        <f t="shared" si="4"/>
        <v>173</v>
      </c>
      <c r="M61" s="18">
        <f t="shared" si="5"/>
        <v>182</v>
      </c>
      <c r="N61" s="23">
        <f t="shared" si="6"/>
        <v>1.0880503144654088</v>
      </c>
      <c r="O61" s="23">
        <f t="shared" si="6"/>
        <v>0.82352941176470584</v>
      </c>
      <c r="P61" s="23">
        <v>0.92092266559408331</v>
      </c>
      <c r="Q61" s="23">
        <v>1.3182937488060882</v>
      </c>
      <c r="R61" s="23">
        <f t="shared" si="7"/>
        <v>146.42670382945926</v>
      </c>
      <c r="S61" s="23">
        <f t="shared" si="7"/>
        <v>291.34291848614549</v>
      </c>
      <c r="T61" s="23">
        <f t="shared" si="8"/>
        <v>437.76962231560475</v>
      </c>
      <c r="U61" s="9">
        <v>1.1000000000000001</v>
      </c>
      <c r="V61" s="9">
        <v>1.3</v>
      </c>
      <c r="W61" s="11">
        <f t="shared" si="9"/>
        <v>626.01055991131489</v>
      </c>
    </row>
    <row r="62" spans="1:23" x14ac:dyDescent="0.25">
      <c r="A62" s="18">
        <v>55</v>
      </c>
      <c r="B62" s="18">
        <f t="shared" si="0"/>
        <v>297</v>
      </c>
      <c r="C62" s="18">
        <v>132</v>
      </c>
      <c r="D62" s="18">
        <v>165</v>
      </c>
      <c r="E62" s="18">
        <f t="shared" si="1"/>
        <v>425</v>
      </c>
      <c r="F62" s="47">
        <v>209</v>
      </c>
      <c r="G62" s="47">
        <v>216</v>
      </c>
      <c r="I62" s="18">
        <v>55</v>
      </c>
      <c r="J62" s="18">
        <f t="shared" si="2"/>
        <v>209</v>
      </c>
      <c r="K62" s="18">
        <f t="shared" si="3"/>
        <v>216</v>
      </c>
      <c r="L62" s="18">
        <f t="shared" si="4"/>
        <v>132</v>
      </c>
      <c r="M62" s="18">
        <f t="shared" si="5"/>
        <v>165</v>
      </c>
      <c r="N62" s="23">
        <f t="shared" si="6"/>
        <v>0.63157894736842102</v>
      </c>
      <c r="O62" s="23">
        <f t="shared" si="6"/>
        <v>0.76388888888888884</v>
      </c>
      <c r="P62" s="23">
        <v>1.0412334675330952</v>
      </c>
      <c r="Q62" s="23">
        <v>1.3950602651486743</v>
      </c>
      <c r="R62" s="23">
        <f t="shared" si="7"/>
        <v>217.6177947144169</v>
      </c>
      <c r="S62" s="23">
        <f t="shared" si="7"/>
        <v>301.33301727211364</v>
      </c>
      <c r="T62" s="23">
        <f t="shared" si="8"/>
        <v>518.95081198653054</v>
      </c>
      <c r="U62" s="9">
        <v>1.1000000000000001</v>
      </c>
      <c r="V62" s="9">
        <v>1.3</v>
      </c>
      <c r="W62" s="11">
        <f t="shared" si="9"/>
        <v>742.0996611407387</v>
      </c>
    </row>
    <row r="63" spans="1:23" x14ac:dyDescent="0.25">
      <c r="A63" s="18">
        <v>56</v>
      </c>
      <c r="B63" s="18">
        <f t="shared" si="0"/>
        <v>267</v>
      </c>
      <c r="C63" s="18">
        <v>114</v>
      </c>
      <c r="D63" s="18">
        <v>153</v>
      </c>
      <c r="E63" s="18">
        <f t="shared" si="1"/>
        <v>400</v>
      </c>
      <c r="F63" s="47">
        <v>185</v>
      </c>
      <c r="G63" s="47">
        <v>215</v>
      </c>
      <c r="I63" s="18">
        <v>56</v>
      </c>
      <c r="J63" s="18">
        <f t="shared" si="2"/>
        <v>185</v>
      </c>
      <c r="K63" s="18">
        <f t="shared" si="3"/>
        <v>215</v>
      </c>
      <c r="L63" s="18">
        <f t="shared" si="4"/>
        <v>114</v>
      </c>
      <c r="M63" s="18">
        <f t="shared" si="5"/>
        <v>153</v>
      </c>
      <c r="N63" s="23">
        <f t="shared" si="6"/>
        <v>0.61621621621621625</v>
      </c>
      <c r="O63" s="23">
        <f t="shared" si="6"/>
        <v>0.71162790697674416</v>
      </c>
      <c r="P63" s="23">
        <v>1.0499641130052011</v>
      </c>
      <c r="Q63" s="23">
        <v>1.4152178792825441</v>
      </c>
      <c r="R63" s="23">
        <f t="shared" si="7"/>
        <v>194.24336090596219</v>
      </c>
      <c r="S63" s="23">
        <f t="shared" si="7"/>
        <v>304.27184404574695</v>
      </c>
      <c r="T63" s="23">
        <f t="shared" si="8"/>
        <v>498.51520495170917</v>
      </c>
      <c r="U63" s="9">
        <v>1.1000000000000001</v>
      </c>
      <c r="V63" s="9">
        <v>1.3</v>
      </c>
      <c r="W63" s="11">
        <f t="shared" si="9"/>
        <v>712.87674308094415</v>
      </c>
    </row>
    <row r="64" spans="1:23" x14ac:dyDescent="0.25">
      <c r="A64" s="18">
        <v>57</v>
      </c>
      <c r="B64" s="18">
        <f t="shared" si="0"/>
        <v>269</v>
      </c>
      <c r="C64" s="18">
        <v>110</v>
      </c>
      <c r="D64" s="18">
        <v>159</v>
      </c>
      <c r="E64" s="18">
        <f t="shared" si="1"/>
        <v>415</v>
      </c>
      <c r="F64" s="47">
        <v>186</v>
      </c>
      <c r="G64" s="47">
        <v>229</v>
      </c>
      <c r="I64" s="18">
        <v>57</v>
      </c>
      <c r="J64" s="18">
        <f t="shared" si="2"/>
        <v>186</v>
      </c>
      <c r="K64" s="18">
        <f t="shared" si="3"/>
        <v>229</v>
      </c>
      <c r="L64" s="18">
        <f t="shared" si="4"/>
        <v>110</v>
      </c>
      <c r="M64" s="18">
        <f t="shared" si="5"/>
        <v>159</v>
      </c>
      <c r="N64" s="23">
        <f t="shared" si="6"/>
        <v>0.59139784946236562</v>
      </c>
      <c r="O64" s="23">
        <f t="shared" si="6"/>
        <v>0.69432314410480345</v>
      </c>
      <c r="P64" s="23">
        <v>1.0507369184297901</v>
      </c>
      <c r="Q64" s="23">
        <v>1.3747706366442454</v>
      </c>
      <c r="R64" s="23">
        <f t="shared" si="7"/>
        <v>195.43706682794095</v>
      </c>
      <c r="S64" s="23">
        <f t="shared" si="7"/>
        <v>314.82247579153221</v>
      </c>
      <c r="T64" s="23">
        <f t="shared" si="8"/>
        <v>510.25954261947317</v>
      </c>
      <c r="U64" s="9">
        <v>1.1000000000000001</v>
      </c>
      <c r="V64" s="9">
        <v>1.3</v>
      </c>
      <c r="W64" s="11">
        <f t="shared" si="9"/>
        <v>729.67114594584666</v>
      </c>
    </row>
    <row r="65" spans="1:23" x14ac:dyDescent="0.25">
      <c r="A65" s="18">
        <v>58</v>
      </c>
      <c r="B65" s="18">
        <f t="shared" si="0"/>
        <v>231</v>
      </c>
      <c r="C65" s="18">
        <v>99</v>
      </c>
      <c r="D65" s="18">
        <v>132</v>
      </c>
      <c r="E65" s="18">
        <f t="shared" si="1"/>
        <v>398</v>
      </c>
      <c r="F65" s="47">
        <v>187</v>
      </c>
      <c r="G65" s="47">
        <v>211</v>
      </c>
      <c r="I65" s="18">
        <v>58</v>
      </c>
      <c r="J65" s="18">
        <f t="shared" si="2"/>
        <v>187</v>
      </c>
      <c r="K65" s="18">
        <f t="shared" si="3"/>
        <v>211</v>
      </c>
      <c r="L65" s="18">
        <f t="shared" si="4"/>
        <v>99</v>
      </c>
      <c r="M65" s="18">
        <f t="shared" si="5"/>
        <v>132</v>
      </c>
      <c r="N65" s="23">
        <f t="shared" si="6"/>
        <v>0.52941176470588236</v>
      </c>
      <c r="O65" s="23">
        <f t="shared" si="6"/>
        <v>0.62559241706161139</v>
      </c>
      <c r="P65" s="23">
        <v>1.1184211227629284</v>
      </c>
      <c r="Q65" s="23">
        <v>1.4083919864026977</v>
      </c>
      <c r="R65" s="23">
        <f t="shared" si="7"/>
        <v>209.1447499566676</v>
      </c>
      <c r="S65" s="23">
        <f t="shared" si="7"/>
        <v>297.17070913096921</v>
      </c>
      <c r="T65" s="23">
        <f t="shared" si="8"/>
        <v>506.31545908763678</v>
      </c>
      <c r="U65" s="9">
        <v>1.1000000000000001</v>
      </c>
      <c r="V65" s="9">
        <v>1.3</v>
      </c>
      <c r="W65" s="11">
        <f t="shared" si="9"/>
        <v>724.03110649532073</v>
      </c>
    </row>
    <row r="66" spans="1:23" x14ac:dyDescent="0.25">
      <c r="A66" s="18">
        <v>59</v>
      </c>
      <c r="B66" s="18">
        <f t="shared" si="0"/>
        <v>318</v>
      </c>
      <c r="C66" s="18">
        <v>171</v>
      </c>
      <c r="D66" s="18">
        <v>147</v>
      </c>
      <c r="E66" s="18">
        <f t="shared" si="1"/>
        <v>402</v>
      </c>
      <c r="F66" s="47">
        <v>184</v>
      </c>
      <c r="G66" s="47">
        <v>218</v>
      </c>
      <c r="I66" s="18">
        <v>59</v>
      </c>
      <c r="J66" s="18">
        <f t="shared" si="2"/>
        <v>184</v>
      </c>
      <c r="K66" s="18">
        <f t="shared" si="3"/>
        <v>218</v>
      </c>
      <c r="L66" s="18">
        <f t="shared" si="4"/>
        <v>171</v>
      </c>
      <c r="M66" s="18">
        <f t="shared" si="5"/>
        <v>147</v>
      </c>
      <c r="N66" s="23">
        <f t="shared" si="6"/>
        <v>0.92934782608695654</v>
      </c>
      <c r="O66" s="23">
        <f t="shared" si="6"/>
        <v>0.67431192660550454</v>
      </c>
      <c r="P66" s="23">
        <v>1.1430485410770077</v>
      </c>
      <c r="Q66" s="23">
        <v>1.426226359882137</v>
      </c>
      <c r="R66" s="23">
        <f t="shared" si="7"/>
        <v>210.32093155816941</v>
      </c>
      <c r="S66" s="23">
        <f t="shared" si="7"/>
        <v>310.91734645430586</v>
      </c>
      <c r="T66" s="23">
        <f t="shared" si="8"/>
        <v>521.23827801247523</v>
      </c>
      <c r="U66" s="9">
        <v>1.1000000000000001</v>
      </c>
      <c r="V66" s="9">
        <v>1.3</v>
      </c>
      <c r="W66" s="11">
        <f t="shared" si="9"/>
        <v>745.37073755783967</v>
      </c>
    </row>
    <row r="67" spans="1:23" x14ac:dyDescent="0.25">
      <c r="A67" s="18">
        <v>60</v>
      </c>
      <c r="B67" s="18">
        <f t="shared" si="0"/>
        <v>216</v>
      </c>
      <c r="C67" s="18">
        <v>63</v>
      </c>
      <c r="D67" s="18">
        <v>153</v>
      </c>
      <c r="E67" s="18">
        <f t="shared" si="1"/>
        <v>382</v>
      </c>
      <c r="F67" s="47">
        <v>165</v>
      </c>
      <c r="G67" s="47">
        <v>217</v>
      </c>
      <c r="I67" s="18">
        <v>60</v>
      </c>
      <c r="J67" s="18">
        <f t="shared" si="2"/>
        <v>165</v>
      </c>
      <c r="K67" s="18">
        <f t="shared" si="3"/>
        <v>217</v>
      </c>
      <c r="L67" s="18">
        <f t="shared" si="4"/>
        <v>63</v>
      </c>
      <c r="M67" s="18">
        <f t="shared" si="5"/>
        <v>153</v>
      </c>
      <c r="N67" s="23">
        <f t="shared" si="6"/>
        <v>0.38181818181818183</v>
      </c>
      <c r="O67" s="23">
        <f t="shared" si="6"/>
        <v>0.70506912442396308</v>
      </c>
      <c r="P67" s="23">
        <v>1.1825745280936248</v>
      </c>
      <c r="Q67" s="23">
        <v>1.4753573081631239</v>
      </c>
      <c r="R67" s="23">
        <f t="shared" si="7"/>
        <v>195.12479713544809</v>
      </c>
      <c r="S67" s="23">
        <f t="shared" si="7"/>
        <v>320.1525358713979</v>
      </c>
      <c r="T67" s="23">
        <f t="shared" si="8"/>
        <v>515.27733300684599</v>
      </c>
      <c r="U67" s="9">
        <v>1.1000000000000001</v>
      </c>
      <c r="V67" s="9">
        <v>1.3</v>
      </c>
      <c r="W67" s="11">
        <f t="shared" si="9"/>
        <v>736.84658619978984</v>
      </c>
    </row>
    <row r="68" spans="1:23" x14ac:dyDescent="0.25">
      <c r="A68" s="18">
        <v>61</v>
      </c>
      <c r="B68" s="18">
        <f t="shared" si="0"/>
        <v>260</v>
      </c>
      <c r="C68" s="18">
        <v>110</v>
      </c>
      <c r="D68" s="18">
        <v>150</v>
      </c>
      <c r="E68" s="18">
        <f t="shared" si="1"/>
        <v>392</v>
      </c>
      <c r="F68" s="47">
        <v>196</v>
      </c>
      <c r="G68" s="47">
        <v>196</v>
      </c>
      <c r="I68" s="18">
        <v>61</v>
      </c>
      <c r="J68" s="18">
        <f t="shared" si="2"/>
        <v>196</v>
      </c>
      <c r="K68" s="18">
        <f t="shared" si="3"/>
        <v>196</v>
      </c>
      <c r="L68" s="18">
        <f t="shared" si="4"/>
        <v>110</v>
      </c>
      <c r="M68" s="18">
        <f t="shared" si="5"/>
        <v>150</v>
      </c>
      <c r="N68" s="23">
        <f t="shared" si="6"/>
        <v>0.56122448979591832</v>
      </c>
      <c r="O68" s="23">
        <f t="shared" si="6"/>
        <v>0.76530612244897955</v>
      </c>
      <c r="P68" s="23">
        <v>1.1841142086777496</v>
      </c>
      <c r="Q68" s="23">
        <v>1.4842715059338174</v>
      </c>
      <c r="R68" s="23">
        <f t="shared" si="7"/>
        <v>232.08638490083894</v>
      </c>
      <c r="S68" s="23">
        <f t="shared" si="7"/>
        <v>290.91721516302823</v>
      </c>
      <c r="T68" s="23">
        <f t="shared" si="8"/>
        <v>523.00360006386722</v>
      </c>
      <c r="U68" s="9">
        <v>1.1000000000000001</v>
      </c>
      <c r="V68" s="9">
        <v>1.3</v>
      </c>
      <c r="W68" s="11">
        <f t="shared" si="9"/>
        <v>747.89514809133027</v>
      </c>
    </row>
    <row r="69" spans="1:23" x14ac:dyDescent="0.25">
      <c r="A69" s="18">
        <v>62</v>
      </c>
      <c r="B69" s="18">
        <f t="shared" si="0"/>
        <v>262</v>
      </c>
      <c r="C69" s="18">
        <v>102</v>
      </c>
      <c r="D69" s="18">
        <v>160</v>
      </c>
      <c r="E69" s="18">
        <f t="shared" si="1"/>
        <v>405</v>
      </c>
      <c r="F69" s="47">
        <v>190</v>
      </c>
      <c r="G69" s="47">
        <v>215</v>
      </c>
      <c r="I69" s="18">
        <v>62</v>
      </c>
      <c r="J69" s="18">
        <f t="shared" si="2"/>
        <v>190</v>
      </c>
      <c r="K69" s="18">
        <f t="shared" si="3"/>
        <v>215</v>
      </c>
      <c r="L69" s="18">
        <f t="shared" si="4"/>
        <v>102</v>
      </c>
      <c r="M69" s="18">
        <f t="shared" si="5"/>
        <v>160</v>
      </c>
      <c r="N69" s="23">
        <f t="shared" si="6"/>
        <v>0.5368421052631579</v>
      </c>
      <c r="O69" s="23">
        <f t="shared" si="6"/>
        <v>0.7441860465116279</v>
      </c>
      <c r="P69" s="23">
        <v>1.1392912823311809</v>
      </c>
      <c r="Q69" s="23">
        <v>1.4498464913947244</v>
      </c>
      <c r="R69" s="23">
        <f t="shared" si="7"/>
        <v>216.46534364292438</v>
      </c>
      <c r="S69" s="23">
        <f t="shared" si="7"/>
        <v>311.71699564986574</v>
      </c>
      <c r="T69" s="23">
        <f t="shared" si="8"/>
        <v>528.18233929279018</v>
      </c>
      <c r="U69" s="9">
        <v>1.1000000000000001</v>
      </c>
      <c r="V69" s="9">
        <v>1.3</v>
      </c>
      <c r="W69" s="11">
        <f t="shared" si="9"/>
        <v>755.30074518869003</v>
      </c>
    </row>
    <row r="70" spans="1:23" x14ac:dyDescent="0.25">
      <c r="A70" s="18">
        <v>63</v>
      </c>
      <c r="B70" s="18">
        <f t="shared" si="0"/>
        <v>271</v>
      </c>
      <c r="C70" s="18">
        <v>130</v>
      </c>
      <c r="D70" s="18">
        <v>141</v>
      </c>
      <c r="E70" s="18">
        <f t="shared" si="1"/>
        <v>353</v>
      </c>
      <c r="F70" s="47">
        <v>176</v>
      </c>
      <c r="G70" s="47">
        <v>177</v>
      </c>
      <c r="I70" s="18">
        <v>63</v>
      </c>
      <c r="J70" s="18">
        <f t="shared" si="2"/>
        <v>176</v>
      </c>
      <c r="K70" s="18">
        <f t="shared" si="3"/>
        <v>177</v>
      </c>
      <c r="L70" s="18">
        <f t="shared" si="4"/>
        <v>130</v>
      </c>
      <c r="M70" s="18">
        <f t="shared" si="5"/>
        <v>141</v>
      </c>
      <c r="N70" s="23">
        <f t="shared" si="6"/>
        <v>0.73863636363636365</v>
      </c>
      <c r="O70" s="23">
        <f t="shared" si="6"/>
        <v>0.79661016949152541</v>
      </c>
      <c r="P70" s="23">
        <v>1.1757656677118211</v>
      </c>
      <c r="Q70" s="23">
        <v>1.5747516223457818</v>
      </c>
      <c r="R70" s="23">
        <f t="shared" si="7"/>
        <v>206.9347575172805</v>
      </c>
      <c r="S70" s="23">
        <f t="shared" si="7"/>
        <v>278.73103715520335</v>
      </c>
      <c r="T70" s="23">
        <f t="shared" si="8"/>
        <v>485.66579467248386</v>
      </c>
      <c r="U70" s="9">
        <v>1.1000000000000001</v>
      </c>
      <c r="V70" s="9">
        <v>1.3</v>
      </c>
      <c r="W70" s="11">
        <f t="shared" si="9"/>
        <v>694.50208638165202</v>
      </c>
    </row>
    <row r="71" spans="1:23" x14ac:dyDescent="0.25">
      <c r="A71" s="18">
        <v>64</v>
      </c>
      <c r="B71" s="18">
        <f t="shared" si="0"/>
        <v>172</v>
      </c>
      <c r="C71" s="18">
        <v>73</v>
      </c>
      <c r="D71" s="18">
        <v>99</v>
      </c>
      <c r="E71" s="18">
        <f t="shared" si="1"/>
        <v>330</v>
      </c>
      <c r="F71" s="47">
        <v>157</v>
      </c>
      <c r="G71" s="47">
        <v>173</v>
      </c>
      <c r="I71" s="18">
        <v>64</v>
      </c>
      <c r="J71" s="18">
        <f t="shared" si="2"/>
        <v>157</v>
      </c>
      <c r="K71" s="18">
        <f t="shared" si="3"/>
        <v>173</v>
      </c>
      <c r="L71" s="18">
        <f t="shared" si="4"/>
        <v>73</v>
      </c>
      <c r="M71" s="18">
        <f t="shared" si="5"/>
        <v>99</v>
      </c>
      <c r="N71" s="23">
        <f t="shared" si="6"/>
        <v>0.46496815286624205</v>
      </c>
      <c r="O71" s="23">
        <f t="shared" si="6"/>
        <v>0.5722543352601156</v>
      </c>
      <c r="P71" s="23">
        <v>1.091953722728787</v>
      </c>
      <c r="Q71" s="23">
        <v>1.482105702636932</v>
      </c>
      <c r="R71" s="23">
        <f t="shared" si="7"/>
        <v>171.43673446841956</v>
      </c>
      <c r="S71" s="23">
        <f t="shared" si="7"/>
        <v>256.40428655618922</v>
      </c>
      <c r="T71" s="23">
        <f t="shared" si="8"/>
        <v>427.84102102460878</v>
      </c>
      <c r="U71" s="9">
        <v>1.1000000000000001</v>
      </c>
      <c r="V71" s="9">
        <v>1.3</v>
      </c>
      <c r="W71" s="11">
        <f t="shared" si="9"/>
        <v>611.81266006519058</v>
      </c>
    </row>
    <row r="72" spans="1:23" x14ac:dyDescent="0.25">
      <c r="A72" s="18">
        <v>65</v>
      </c>
      <c r="B72" s="18">
        <f t="shared" ref="B72:B106" si="10">C72+D72</f>
        <v>174</v>
      </c>
      <c r="C72" s="18">
        <v>89</v>
      </c>
      <c r="D72" s="18">
        <v>85</v>
      </c>
      <c r="E72" s="18">
        <f t="shared" ref="E72:E106" si="11">F72+G72</f>
        <v>292</v>
      </c>
      <c r="F72" s="47">
        <v>131</v>
      </c>
      <c r="G72" s="47">
        <v>161</v>
      </c>
      <c r="I72" s="18">
        <v>65</v>
      </c>
      <c r="J72" s="18">
        <f t="shared" ref="J72:J106" si="12">F72</f>
        <v>131</v>
      </c>
      <c r="K72" s="18">
        <f t="shared" ref="K72:K106" si="13">G72</f>
        <v>161</v>
      </c>
      <c r="L72" s="18">
        <f t="shared" ref="L72:L106" si="14">C72</f>
        <v>89</v>
      </c>
      <c r="M72" s="18">
        <f t="shared" ref="M72:M106" si="15">D72</f>
        <v>85</v>
      </c>
      <c r="N72" s="23">
        <f t="shared" ref="N72:O106" si="16">L72/J72</f>
        <v>0.67938931297709926</v>
      </c>
      <c r="O72" s="23">
        <f t="shared" si="16"/>
        <v>0.52795031055900621</v>
      </c>
      <c r="P72" s="23">
        <v>1.1210167176082917</v>
      </c>
      <c r="Q72" s="23">
        <v>1.5709636597012633</v>
      </c>
      <c r="R72" s="23">
        <f t="shared" ref="R72:S106" si="17">J72*P72</f>
        <v>146.85319000668622</v>
      </c>
      <c r="S72" s="23">
        <f t="shared" si="17"/>
        <v>252.92514921190337</v>
      </c>
      <c r="T72" s="23">
        <f t="shared" ref="T72:T106" si="18">R72+S72</f>
        <v>399.77833921858962</v>
      </c>
      <c r="U72" s="9">
        <v>1.1000000000000001</v>
      </c>
      <c r="V72" s="9">
        <v>1.3</v>
      </c>
      <c r="W72" s="11">
        <f t="shared" ref="W72:W106" si="19">T72*U72*V72</f>
        <v>571.68302508258319</v>
      </c>
    </row>
    <row r="73" spans="1:23" x14ac:dyDescent="0.25">
      <c r="A73" s="18">
        <v>66</v>
      </c>
      <c r="B73" s="18">
        <f t="shared" si="10"/>
        <v>195</v>
      </c>
      <c r="C73" s="18">
        <v>76</v>
      </c>
      <c r="D73" s="18">
        <v>119</v>
      </c>
      <c r="E73" s="18">
        <f t="shared" si="11"/>
        <v>284</v>
      </c>
      <c r="F73" s="47">
        <v>141</v>
      </c>
      <c r="G73" s="47">
        <v>143</v>
      </c>
      <c r="I73" s="18">
        <v>66</v>
      </c>
      <c r="J73" s="18">
        <f t="shared" si="12"/>
        <v>141</v>
      </c>
      <c r="K73" s="18">
        <f t="shared" si="13"/>
        <v>143</v>
      </c>
      <c r="L73" s="18">
        <f t="shared" si="14"/>
        <v>76</v>
      </c>
      <c r="M73" s="18">
        <f t="shared" si="15"/>
        <v>119</v>
      </c>
      <c r="N73" s="23">
        <f t="shared" si="16"/>
        <v>0.53900709219858156</v>
      </c>
      <c r="O73" s="23">
        <f t="shared" si="16"/>
        <v>0.83216783216783219</v>
      </c>
      <c r="P73" s="23">
        <v>1.158793886711841</v>
      </c>
      <c r="Q73" s="23">
        <v>1.5136682044855096</v>
      </c>
      <c r="R73" s="23">
        <f t="shared" si="17"/>
        <v>163.38993802636958</v>
      </c>
      <c r="S73" s="23">
        <f t="shared" si="17"/>
        <v>216.45455324142787</v>
      </c>
      <c r="T73" s="23">
        <f t="shared" si="18"/>
        <v>379.84449126779748</v>
      </c>
      <c r="U73" s="9">
        <v>1.1000000000000001</v>
      </c>
      <c r="V73" s="9">
        <v>1.3</v>
      </c>
      <c r="W73" s="11">
        <f t="shared" si="19"/>
        <v>543.17762251295051</v>
      </c>
    </row>
    <row r="74" spans="1:23" x14ac:dyDescent="0.25">
      <c r="A74" s="18">
        <v>67</v>
      </c>
      <c r="B74" s="18">
        <f t="shared" si="10"/>
        <v>184</v>
      </c>
      <c r="C74" s="18">
        <v>56</v>
      </c>
      <c r="D74" s="18">
        <v>128</v>
      </c>
      <c r="E74" s="18">
        <f t="shared" si="11"/>
        <v>238</v>
      </c>
      <c r="F74" s="47">
        <v>109</v>
      </c>
      <c r="G74" s="47">
        <v>129</v>
      </c>
      <c r="I74" s="18">
        <v>67</v>
      </c>
      <c r="J74" s="18">
        <f t="shared" si="12"/>
        <v>109</v>
      </c>
      <c r="K74" s="18">
        <f t="shared" si="13"/>
        <v>129</v>
      </c>
      <c r="L74" s="18">
        <f t="shared" si="14"/>
        <v>56</v>
      </c>
      <c r="M74" s="18">
        <f t="shared" si="15"/>
        <v>128</v>
      </c>
      <c r="N74" s="23">
        <f t="shared" si="16"/>
        <v>0.51376146788990829</v>
      </c>
      <c r="O74" s="23">
        <f t="shared" si="16"/>
        <v>0.99224806201550386</v>
      </c>
      <c r="P74" s="23">
        <v>1.1318994544649215</v>
      </c>
      <c r="Q74" s="23">
        <v>1.5924197744647843</v>
      </c>
      <c r="R74" s="23">
        <f t="shared" si="17"/>
        <v>123.37704053667645</v>
      </c>
      <c r="S74" s="23">
        <f t="shared" si="17"/>
        <v>205.42215090595718</v>
      </c>
      <c r="T74" s="23">
        <f t="shared" si="18"/>
        <v>328.79919144263363</v>
      </c>
      <c r="U74" s="9">
        <v>1.1000000000000001</v>
      </c>
      <c r="V74" s="9">
        <v>1.3</v>
      </c>
      <c r="W74" s="11">
        <f t="shared" si="19"/>
        <v>470.18284376296617</v>
      </c>
    </row>
    <row r="75" spans="1:23" x14ac:dyDescent="0.25">
      <c r="A75" s="18">
        <v>68</v>
      </c>
      <c r="B75" s="18">
        <f t="shared" si="10"/>
        <v>154</v>
      </c>
      <c r="C75" s="18">
        <v>54</v>
      </c>
      <c r="D75" s="18">
        <v>100</v>
      </c>
      <c r="E75" s="18">
        <f t="shared" si="11"/>
        <v>244</v>
      </c>
      <c r="F75" s="47">
        <v>108</v>
      </c>
      <c r="G75" s="47">
        <v>136</v>
      </c>
      <c r="I75" s="18">
        <v>68</v>
      </c>
      <c r="J75" s="18">
        <f t="shared" si="12"/>
        <v>108</v>
      </c>
      <c r="K75" s="18">
        <f t="shared" si="13"/>
        <v>136</v>
      </c>
      <c r="L75" s="18">
        <f t="shared" si="14"/>
        <v>54</v>
      </c>
      <c r="M75" s="18">
        <f t="shared" si="15"/>
        <v>100</v>
      </c>
      <c r="N75" s="23">
        <f t="shared" si="16"/>
        <v>0.5</v>
      </c>
      <c r="O75" s="23">
        <f t="shared" si="16"/>
        <v>0.73529411764705888</v>
      </c>
      <c r="P75" s="23">
        <v>1.1587564374054806</v>
      </c>
      <c r="Q75" s="23">
        <v>1.5580214651020399</v>
      </c>
      <c r="R75" s="23">
        <f t="shared" si="17"/>
        <v>125.14569523979191</v>
      </c>
      <c r="S75" s="23">
        <f t="shared" si="17"/>
        <v>211.89091925387743</v>
      </c>
      <c r="T75" s="23">
        <f t="shared" si="18"/>
        <v>337.03661449366933</v>
      </c>
      <c r="U75" s="9">
        <v>1.1000000000000001</v>
      </c>
      <c r="V75" s="9">
        <v>1.3</v>
      </c>
      <c r="W75" s="11">
        <f t="shared" si="19"/>
        <v>481.96235872594718</v>
      </c>
    </row>
    <row r="76" spans="1:23" x14ac:dyDescent="0.25">
      <c r="A76" s="18">
        <v>69</v>
      </c>
      <c r="B76" s="18">
        <f t="shared" si="10"/>
        <v>153</v>
      </c>
      <c r="C76" s="18">
        <v>70</v>
      </c>
      <c r="D76" s="18">
        <v>83</v>
      </c>
      <c r="E76" s="18">
        <f t="shared" si="11"/>
        <v>194</v>
      </c>
      <c r="F76" s="47">
        <v>84</v>
      </c>
      <c r="G76" s="47">
        <v>110</v>
      </c>
      <c r="I76" s="18">
        <v>69</v>
      </c>
      <c r="J76" s="18">
        <f t="shared" si="12"/>
        <v>84</v>
      </c>
      <c r="K76" s="18">
        <f t="shared" si="13"/>
        <v>110</v>
      </c>
      <c r="L76" s="18">
        <f t="shared" si="14"/>
        <v>70</v>
      </c>
      <c r="M76" s="18">
        <f t="shared" si="15"/>
        <v>83</v>
      </c>
      <c r="N76" s="23">
        <f t="shared" si="16"/>
        <v>0.83333333333333337</v>
      </c>
      <c r="O76" s="23">
        <f t="shared" si="16"/>
        <v>0.75454545454545452</v>
      </c>
      <c r="P76" s="23">
        <v>1.1413992714218271</v>
      </c>
      <c r="Q76" s="23">
        <v>1.5940607954196429</v>
      </c>
      <c r="R76" s="23">
        <f t="shared" si="17"/>
        <v>95.877538799433466</v>
      </c>
      <c r="S76" s="23">
        <f t="shared" si="17"/>
        <v>175.34668749616071</v>
      </c>
      <c r="T76" s="23">
        <f t="shared" si="18"/>
        <v>271.22422629559418</v>
      </c>
      <c r="U76" s="9">
        <v>1.1000000000000001</v>
      </c>
      <c r="V76" s="9">
        <v>1.3</v>
      </c>
      <c r="W76" s="11">
        <f t="shared" si="19"/>
        <v>387.85064360269968</v>
      </c>
    </row>
    <row r="77" spans="1:23" x14ac:dyDescent="0.25">
      <c r="A77" s="18">
        <v>70</v>
      </c>
      <c r="B77" s="18">
        <f t="shared" si="10"/>
        <v>138</v>
      </c>
      <c r="C77" s="18">
        <v>62</v>
      </c>
      <c r="D77" s="18">
        <v>76</v>
      </c>
      <c r="E77" s="18">
        <f t="shared" si="11"/>
        <v>225</v>
      </c>
      <c r="F77" s="47">
        <v>100</v>
      </c>
      <c r="G77" s="47">
        <v>125</v>
      </c>
      <c r="I77" s="18">
        <v>70</v>
      </c>
      <c r="J77" s="18">
        <f t="shared" si="12"/>
        <v>100</v>
      </c>
      <c r="K77" s="18">
        <f t="shared" si="13"/>
        <v>125</v>
      </c>
      <c r="L77" s="18">
        <f t="shared" si="14"/>
        <v>62</v>
      </c>
      <c r="M77" s="18">
        <f t="shared" si="15"/>
        <v>76</v>
      </c>
      <c r="N77" s="23">
        <f t="shared" si="16"/>
        <v>0.62</v>
      </c>
      <c r="O77" s="23">
        <f t="shared" si="16"/>
        <v>0.60799999999999998</v>
      </c>
      <c r="P77" s="23">
        <v>1.2001189324535197</v>
      </c>
      <c r="Q77" s="23">
        <v>1.6082249138730098</v>
      </c>
      <c r="R77" s="23">
        <f t="shared" si="17"/>
        <v>120.01189324535197</v>
      </c>
      <c r="S77" s="23">
        <f t="shared" si="17"/>
        <v>201.02811423412624</v>
      </c>
      <c r="T77" s="23">
        <f t="shared" si="18"/>
        <v>321.04000747947822</v>
      </c>
      <c r="U77" s="9">
        <v>1.1000000000000001</v>
      </c>
      <c r="V77" s="9">
        <v>1.3</v>
      </c>
      <c r="W77" s="11">
        <f t="shared" si="19"/>
        <v>459.08721069565388</v>
      </c>
    </row>
    <row r="78" spans="1:23" x14ac:dyDescent="0.25">
      <c r="A78" s="18">
        <v>71</v>
      </c>
      <c r="B78" s="18">
        <f t="shared" si="10"/>
        <v>137</v>
      </c>
      <c r="C78" s="18">
        <v>37</v>
      </c>
      <c r="D78" s="18">
        <v>100</v>
      </c>
      <c r="E78" s="18">
        <f t="shared" si="11"/>
        <v>164</v>
      </c>
      <c r="F78" s="47">
        <v>58</v>
      </c>
      <c r="G78" s="47">
        <v>106</v>
      </c>
      <c r="I78" s="18">
        <v>71</v>
      </c>
      <c r="J78" s="18">
        <f t="shared" si="12"/>
        <v>58</v>
      </c>
      <c r="K78" s="18">
        <f t="shared" si="13"/>
        <v>106</v>
      </c>
      <c r="L78" s="18">
        <f t="shared" si="14"/>
        <v>37</v>
      </c>
      <c r="M78" s="18">
        <f t="shared" si="15"/>
        <v>100</v>
      </c>
      <c r="N78" s="23">
        <f t="shared" si="16"/>
        <v>0.63793103448275867</v>
      </c>
      <c r="O78" s="23">
        <f t="shared" si="16"/>
        <v>0.94339622641509435</v>
      </c>
      <c r="P78" s="23">
        <v>1.2712810006613371</v>
      </c>
      <c r="Q78" s="23">
        <v>1.6975198611628772</v>
      </c>
      <c r="R78" s="23">
        <f t="shared" si="17"/>
        <v>73.734298038357551</v>
      </c>
      <c r="S78" s="23">
        <f t="shared" si="17"/>
        <v>179.937105283265</v>
      </c>
      <c r="T78" s="23">
        <f t="shared" si="18"/>
        <v>253.67140332162256</v>
      </c>
      <c r="U78" s="9">
        <v>1.1000000000000001</v>
      </c>
      <c r="V78" s="9">
        <v>1.3</v>
      </c>
      <c r="W78" s="11">
        <f t="shared" si="19"/>
        <v>362.75010674992029</v>
      </c>
    </row>
    <row r="79" spans="1:23" x14ac:dyDescent="0.25">
      <c r="A79" s="18">
        <v>72</v>
      </c>
      <c r="B79" s="18">
        <f t="shared" si="10"/>
        <v>114</v>
      </c>
      <c r="C79" s="18">
        <v>45</v>
      </c>
      <c r="D79" s="18">
        <v>69</v>
      </c>
      <c r="E79" s="18">
        <f t="shared" si="11"/>
        <v>191</v>
      </c>
      <c r="F79" s="47">
        <v>82</v>
      </c>
      <c r="G79" s="47">
        <v>109</v>
      </c>
      <c r="I79" s="18">
        <v>72</v>
      </c>
      <c r="J79" s="18">
        <f t="shared" si="12"/>
        <v>82</v>
      </c>
      <c r="K79" s="18">
        <f t="shared" si="13"/>
        <v>109</v>
      </c>
      <c r="L79" s="18">
        <f t="shared" si="14"/>
        <v>45</v>
      </c>
      <c r="M79" s="18">
        <f t="shared" si="15"/>
        <v>69</v>
      </c>
      <c r="N79" s="23">
        <f t="shared" si="16"/>
        <v>0.54878048780487809</v>
      </c>
      <c r="O79" s="23">
        <f t="shared" si="16"/>
        <v>0.6330275229357798</v>
      </c>
      <c r="P79" s="23">
        <v>1.2037283427123036</v>
      </c>
      <c r="Q79" s="23">
        <v>1.5545465488116144</v>
      </c>
      <c r="R79" s="23">
        <f t="shared" si="17"/>
        <v>98.705724102408894</v>
      </c>
      <c r="S79" s="23">
        <f t="shared" si="17"/>
        <v>169.44557382046597</v>
      </c>
      <c r="T79" s="23">
        <f t="shared" si="18"/>
        <v>268.15129792287485</v>
      </c>
      <c r="U79" s="9">
        <v>1.1000000000000001</v>
      </c>
      <c r="V79" s="9">
        <v>1.3</v>
      </c>
      <c r="W79" s="11">
        <f t="shared" si="19"/>
        <v>383.45635602971106</v>
      </c>
    </row>
    <row r="80" spans="1:23" x14ac:dyDescent="0.25">
      <c r="A80" s="18">
        <v>73</v>
      </c>
      <c r="B80" s="18">
        <f t="shared" si="10"/>
        <v>102</v>
      </c>
      <c r="C80" s="18">
        <v>53</v>
      </c>
      <c r="D80" s="18">
        <v>49</v>
      </c>
      <c r="E80" s="18">
        <f t="shared" si="11"/>
        <v>132</v>
      </c>
      <c r="F80" s="47">
        <v>56</v>
      </c>
      <c r="G80" s="47">
        <v>76</v>
      </c>
      <c r="I80" s="18">
        <v>73</v>
      </c>
      <c r="J80" s="18">
        <f t="shared" si="12"/>
        <v>56</v>
      </c>
      <c r="K80" s="18">
        <f t="shared" si="13"/>
        <v>76</v>
      </c>
      <c r="L80" s="18">
        <f t="shared" si="14"/>
        <v>53</v>
      </c>
      <c r="M80" s="18">
        <f t="shared" si="15"/>
        <v>49</v>
      </c>
      <c r="N80" s="23">
        <f t="shared" si="16"/>
        <v>0.9464285714285714</v>
      </c>
      <c r="O80" s="23">
        <f t="shared" si="16"/>
        <v>0.64473684210526316</v>
      </c>
      <c r="P80" s="23">
        <v>1.0989224600493674</v>
      </c>
      <c r="Q80" s="23">
        <v>1.5088109523577338</v>
      </c>
      <c r="R80" s="23">
        <f t="shared" si="17"/>
        <v>61.539657762764577</v>
      </c>
      <c r="S80" s="23">
        <f t="shared" si="17"/>
        <v>114.66963237918776</v>
      </c>
      <c r="T80" s="23">
        <f t="shared" si="18"/>
        <v>176.20929014195235</v>
      </c>
      <c r="U80" s="9">
        <v>1.1000000000000001</v>
      </c>
      <c r="V80" s="9">
        <v>1.3</v>
      </c>
      <c r="W80" s="11">
        <f t="shared" si="19"/>
        <v>251.97928490299188</v>
      </c>
    </row>
    <row r="81" spans="1:23" x14ac:dyDescent="0.25">
      <c r="A81" s="18">
        <v>74</v>
      </c>
      <c r="B81" s="18">
        <f t="shared" si="10"/>
        <v>114</v>
      </c>
      <c r="C81" s="18">
        <v>54</v>
      </c>
      <c r="D81" s="18">
        <v>60</v>
      </c>
      <c r="E81" s="18">
        <f t="shared" si="11"/>
        <v>140</v>
      </c>
      <c r="F81" s="47">
        <v>59</v>
      </c>
      <c r="G81" s="47">
        <v>81</v>
      </c>
      <c r="I81" s="18">
        <v>74</v>
      </c>
      <c r="J81" s="18">
        <f t="shared" si="12"/>
        <v>59</v>
      </c>
      <c r="K81" s="18">
        <f t="shared" si="13"/>
        <v>81</v>
      </c>
      <c r="L81" s="18">
        <f t="shared" si="14"/>
        <v>54</v>
      </c>
      <c r="M81" s="18">
        <f t="shared" si="15"/>
        <v>60</v>
      </c>
      <c r="N81" s="23">
        <f t="shared" si="16"/>
        <v>0.9152542372881356</v>
      </c>
      <c r="O81" s="23">
        <f t="shared" si="16"/>
        <v>0.7407407407407407</v>
      </c>
      <c r="P81" s="23">
        <v>1.1996096473498148</v>
      </c>
      <c r="Q81" s="23">
        <v>1.5364118049579252</v>
      </c>
      <c r="R81" s="23">
        <f t="shared" si="17"/>
        <v>70.776969193639076</v>
      </c>
      <c r="S81" s="23">
        <f t="shared" si="17"/>
        <v>124.44935620159194</v>
      </c>
      <c r="T81" s="23">
        <f t="shared" si="18"/>
        <v>195.22632539523102</v>
      </c>
      <c r="U81" s="9">
        <v>1.1000000000000001</v>
      </c>
      <c r="V81" s="9">
        <v>1.3</v>
      </c>
      <c r="W81" s="11">
        <f t="shared" si="19"/>
        <v>279.17364531518041</v>
      </c>
    </row>
    <row r="82" spans="1:23" x14ac:dyDescent="0.25">
      <c r="A82" s="18">
        <v>75</v>
      </c>
      <c r="B82" s="18">
        <f t="shared" si="10"/>
        <v>77</v>
      </c>
      <c r="C82" s="18">
        <v>21</v>
      </c>
      <c r="D82" s="18">
        <v>56</v>
      </c>
      <c r="E82" s="18">
        <f t="shared" si="11"/>
        <v>117</v>
      </c>
      <c r="F82" s="47">
        <v>44</v>
      </c>
      <c r="G82" s="47">
        <v>73</v>
      </c>
      <c r="I82" s="18">
        <v>75</v>
      </c>
      <c r="J82" s="18">
        <f t="shared" si="12"/>
        <v>44</v>
      </c>
      <c r="K82" s="18">
        <f t="shared" si="13"/>
        <v>73</v>
      </c>
      <c r="L82" s="18">
        <f t="shared" si="14"/>
        <v>21</v>
      </c>
      <c r="M82" s="18">
        <f t="shared" si="15"/>
        <v>56</v>
      </c>
      <c r="N82" s="23">
        <f t="shared" si="16"/>
        <v>0.47727272727272729</v>
      </c>
      <c r="O82" s="23">
        <f t="shared" si="16"/>
        <v>0.76712328767123283</v>
      </c>
      <c r="P82" s="23">
        <v>1.0552273892777833</v>
      </c>
      <c r="Q82" s="23">
        <v>1.5150969237124527</v>
      </c>
      <c r="R82" s="23">
        <f t="shared" si="17"/>
        <v>46.430005128222462</v>
      </c>
      <c r="S82" s="23">
        <f t="shared" si="17"/>
        <v>110.60207543100906</v>
      </c>
      <c r="T82" s="23">
        <f t="shared" si="18"/>
        <v>157.03208055923153</v>
      </c>
      <c r="U82" s="9">
        <v>1.1000000000000001</v>
      </c>
      <c r="V82" s="9">
        <v>1.3</v>
      </c>
      <c r="W82" s="11">
        <f t="shared" si="19"/>
        <v>224.55587519970112</v>
      </c>
    </row>
    <row r="83" spans="1:23" x14ac:dyDescent="0.25">
      <c r="A83" s="18">
        <v>76</v>
      </c>
      <c r="B83" s="18">
        <f t="shared" si="10"/>
        <v>54</v>
      </c>
      <c r="C83" s="18">
        <v>24</v>
      </c>
      <c r="D83" s="18">
        <v>30</v>
      </c>
      <c r="E83" s="18">
        <f t="shared" si="11"/>
        <v>83</v>
      </c>
      <c r="F83" s="47">
        <v>31</v>
      </c>
      <c r="G83" s="47">
        <v>52</v>
      </c>
      <c r="I83" s="18">
        <v>76</v>
      </c>
      <c r="J83" s="18">
        <f t="shared" si="12"/>
        <v>31</v>
      </c>
      <c r="K83" s="18">
        <f t="shared" si="13"/>
        <v>52</v>
      </c>
      <c r="L83" s="18">
        <f t="shared" si="14"/>
        <v>24</v>
      </c>
      <c r="M83" s="18">
        <f t="shared" si="15"/>
        <v>30</v>
      </c>
      <c r="N83" s="23">
        <f t="shared" si="16"/>
        <v>0.77419354838709675</v>
      </c>
      <c r="O83" s="23">
        <f t="shared" si="16"/>
        <v>0.57692307692307687</v>
      </c>
      <c r="P83" s="23">
        <v>0.87105133724920314</v>
      </c>
      <c r="Q83" s="23">
        <v>1.163462701676707</v>
      </c>
      <c r="R83" s="23">
        <f t="shared" si="17"/>
        <v>27.002591454725298</v>
      </c>
      <c r="S83" s="23">
        <f t="shared" si="17"/>
        <v>60.500060487188762</v>
      </c>
      <c r="T83" s="23">
        <f t="shared" si="18"/>
        <v>87.502651941914053</v>
      </c>
      <c r="U83" s="9">
        <v>1.1000000000000001</v>
      </c>
      <c r="V83" s="9">
        <v>1.3</v>
      </c>
      <c r="W83" s="11">
        <f t="shared" si="19"/>
        <v>125.12879227693711</v>
      </c>
    </row>
    <row r="84" spans="1:23" x14ac:dyDescent="0.25">
      <c r="A84" s="18">
        <v>77</v>
      </c>
      <c r="B84" s="18">
        <f t="shared" si="10"/>
        <v>25</v>
      </c>
      <c r="C84" s="18">
        <v>15</v>
      </c>
      <c r="D84" s="18">
        <v>10</v>
      </c>
      <c r="E84" s="18">
        <f t="shared" si="11"/>
        <v>68</v>
      </c>
      <c r="F84" s="47">
        <v>27</v>
      </c>
      <c r="G84" s="47">
        <v>41</v>
      </c>
      <c r="I84" s="18">
        <v>77</v>
      </c>
      <c r="J84" s="18">
        <f t="shared" si="12"/>
        <v>27</v>
      </c>
      <c r="K84" s="18">
        <f t="shared" si="13"/>
        <v>41</v>
      </c>
      <c r="L84" s="18">
        <f t="shared" si="14"/>
        <v>15</v>
      </c>
      <c r="M84" s="18">
        <f t="shared" si="15"/>
        <v>10</v>
      </c>
      <c r="N84" s="23">
        <f t="shared" si="16"/>
        <v>0.55555555555555558</v>
      </c>
      <c r="O84" s="23">
        <f t="shared" si="16"/>
        <v>0.24390243902439024</v>
      </c>
      <c r="P84" s="23">
        <v>1.0980308563172401</v>
      </c>
      <c r="Q84" s="23">
        <v>1.2533296593497394</v>
      </c>
      <c r="R84" s="23">
        <f t="shared" si="17"/>
        <v>29.646833120565482</v>
      </c>
      <c r="S84" s="23">
        <f t="shared" si="17"/>
        <v>51.386516033339312</v>
      </c>
      <c r="T84" s="23">
        <f t="shared" si="18"/>
        <v>81.033349153904794</v>
      </c>
      <c r="U84" s="9">
        <v>1.1000000000000001</v>
      </c>
      <c r="V84" s="9">
        <v>1.3</v>
      </c>
      <c r="W84" s="11">
        <f t="shared" si="19"/>
        <v>115.87768929008388</v>
      </c>
    </row>
    <row r="85" spans="1:23" x14ac:dyDescent="0.25">
      <c r="A85" s="18">
        <v>78</v>
      </c>
      <c r="B85" s="18">
        <f t="shared" si="10"/>
        <v>32</v>
      </c>
      <c r="C85" s="18">
        <v>18</v>
      </c>
      <c r="D85" s="18">
        <v>14</v>
      </c>
      <c r="E85" s="18">
        <f t="shared" si="11"/>
        <v>59</v>
      </c>
      <c r="F85" s="47">
        <v>34</v>
      </c>
      <c r="G85" s="47">
        <v>25</v>
      </c>
      <c r="I85" s="18">
        <v>78</v>
      </c>
      <c r="J85" s="18">
        <f t="shared" si="12"/>
        <v>34</v>
      </c>
      <c r="K85" s="18">
        <f t="shared" si="13"/>
        <v>25</v>
      </c>
      <c r="L85" s="18">
        <f t="shared" si="14"/>
        <v>18</v>
      </c>
      <c r="M85" s="18">
        <f t="shared" si="15"/>
        <v>14</v>
      </c>
      <c r="N85" s="23">
        <f t="shared" si="16"/>
        <v>0.52941176470588236</v>
      </c>
      <c r="O85" s="23">
        <f t="shared" si="16"/>
        <v>0.56000000000000005</v>
      </c>
      <c r="P85" s="23">
        <v>1.2463082851082308</v>
      </c>
      <c r="Q85" s="23">
        <v>1.3285489276730484</v>
      </c>
      <c r="R85" s="23">
        <f t="shared" si="17"/>
        <v>42.374481693679847</v>
      </c>
      <c r="S85" s="23">
        <f t="shared" si="17"/>
        <v>33.213723191826212</v>
      </c>
      <c r="T85" s="23">
        <f t="shared" si="18"/>
        <v>75.588204885506059</v>
      </c>
      <c r="U85" s="9">
        <v>1.1000000000000001</v>
      </c>
      <c r="V85" s="9">
        <v>1.3</v>
      </c>
      <c r="W85" s="11">
        <f t="shared" si="19"/>
        <v>108.09113298627368</v>
      </c>
    </row>
    <row r="86" spans="1:23" x14ac:dyDescent="0.25">
      <c r="A86" s="18">
        <v>79</v>
      </c>
      <c r="B86" s="18">
        <f t="shared" si="10"/>
        <v>46</v>
      </c>
      <c r="C86" s="18">
        <v>19</v>
      </c>
      <c r="D86" s="18">
        <v>27</v>
      </c>
      <c r="E86" s="18">
        <f t="shared" si="11"/>
        <v>52</v>
      </c>
      <c r="F86" s="47">
        <v>26</v>
      </c>
      <c r="G86" s="47">
        <v>26</v>
      </c>
      <c r="I86" s="18">
        <v>79</v>
      </c>
      <c r="J86" s="18">
        <f t="shared" si="12"/>
        <v>26</v>
      </c>
      <c r="K86" s="18">
        <f t="shared" si="13"/>
        <v>26</v>
      </c>
      <c r="L86" s="18">
        <f t="shared" si="14"/>
        <v>19</v>
      </c>
      <c r="M86" s="18">
        <f t="shared" si="15"/>
        <v>27</v>
      </c>
      <c r="N86" s="23">
        <f t="shared" si="16"/>
        <v>0.73076923076923073</v>
      </c>
      <c r="O86" s="23">
        <f t="shared" si="16"/>
        <v>1.0384615384615385</v>
      </c>
      <c r="P86" s="23">
        <v>1.2587200943383465</v>
      </c>
      <c r="Q86" s="23">
        <v>1.556891493509448</v>
      </c>
      <c r="R86" s="23">
        <f t="shared" si="17"/>
        <v>32.726722452797013</v>
      </c>
      <c r="S86" s="23">
        <f t="shared" si="17"/>
        <v>40.479178831245648</v>
      </c>
      <c r="T86" s="23">
        <f t="shared" si="18"/>
        <v>73.205901284042653</v>
      </c>
      <c r="U86" s="9">
        <v>1.1000000000000001</v>
      </c>
      <c r="V86" s="9">
        <v>1.3</v>
      </c>
      <c r="W86" s="11">
        <f t="shared" si="19"/>
        <v>104.68443883618102</v>
      </c>
    </row>
    <row r="87" spans="1:23" x14ac:dyDescent="0.25">
      <c r="A87" s="18">
        <v>80</v>
      </c>
      <c r="B87" s="18">
        <f t="shared" si="10"/>
        <v>44</v>
      </c>
      <c r="C87" s="18">
        <v>28</v>
      </c>
      <c r="D87" s="18">
        <v>16</v>
      </c>
      <c r="E87" s="18">
        <f t="shared" si="11"/>
        <v>113</v>
      </c>
      <c r="F87" s="47">
        <v>70</v>
      </c>
      <c r="G87" s="47">
        <v>43</v>
      </c>
      <c r="I87" s="18">
        <v>80</v>
      </c>
      <c r="J87" s="18">
        <f t="shared" si="12"/>
        <v>70</v>
      </c>
      <c r="K87" s="18">
        <f t="shared" si="13"/>
        <v>43</v>
      </c>
      <c r="L87" s="18">
        <f t="shared" si="14"/>
        <v>28</v>
      </c>
      <c r="M87" s="18">
        <f t="shared" si="15"/>
        <v>16</v>
      </c>
      <c r="N87" s="23">
        <f t="shared" si="16"/>
        <v>0.4</v>
      </c>
      <c r="O87" s="23">
        <f t="shared" si="16"/>
        <v>0.37209302325581395</v>
      </c>
      <c r="P87" s="23">
        <v>0.99793733229424786</v>
      </c>
      <c r="Q87" s="23">
        <v>1.2686136794893021</v>
      </c>
      <c r="R87" s="23">
        <f t="shared" si="17"/>
        <v>69.855613260597352</v>
      </c>
      <c r="S87" s="23">
        <f t="shared" si="17"/>
        <v>54.550388218039991</v>
      </c>
      <c r="T87" s="23">
        <f t="shared" si="18"/>
        <v>124.40600147863734</v>
      </c>
      <c r="U87" s="9">
        <v>1.1000000000000001</v>
      </c>
      <c r="V87" s="9">
        <v>1.3</v>
      </c>
      <c r="W87" s="11">
        <f t="shared" si="19"/>
        <v>177.9005821144514</v>
      </c>
    </row>
    <row r="88" spans="1:23" x14ac:dyDescent="0.25">
      <c r="A88" s="18">
        <v>81</v>
      </c>
      <c r="B88" s="18">
        <f t="shared" si="10"/>
        <v>66</v>
      </c>
      <c r="C88" s="18">
        <v>31</v>
      </c>
      <c r="D88" s="18">
        <v>35</v>
      </c>
      <c r="E88" s="18">
        <f t="shared" si="11"/>
        <v>75</v>
      </c>
      <c r="F88" s="47">
        <v>33</v>
      </c>
      <c r="G88" s="47">
        <v>42</v>
      </c>
      <c r="I88" s="18">
        <v>81</v>
      </c>
      <c r="J88" s="18">
        <f t="shared" si="12"/>
        <v>33</v>
      </c>
      <c r="K88" s="18">
        <f t="shared" si="13"/>
        <v>42</v>
      </c>
      <c r="L88" s="18">
        <f t="shared" si="14"/>
        <v>31</v>
      </c>
      <c r="M88" s="18">
        <f t="shared" si="15"/>
        <v>35</v>
      </c>
      <c r="N88" s="23">
        <f t="shared" si="16"/>
        <v>0.93939393939393945</v>
      </c>
      <c r="O88" s="23">
        <f t="shared" si="16"/>
        <v>0.83333333333333337</v>
      </c>
      <c r="P88" s="23">
        <v>1.0566307227620151</v>
      </c>
      <c r="Q88" s="23">
        <v>1.2708540869872402</v>
      </c>
      <c r="R88" s="23">
        <f t="shared" si="17"/>
        <v>34.868813851146498</v>
      </c>
      <c r="S88" s="23">
        <f t="shared" si="17"/>
        <v>53.375871653464088</v>
      </c>
      <c r="T88" s="23">
        <f t="shared" si="18"/>
        <v>88.244685504610587</v>
      </c>
      <c r="U88" s="9">
        <v>1.1000000000000001</v>
      </c>
      <c r="V88" s="9">
        <v>1.3</v>
      </c>
      <c r="W88" s="11">
        <f t="shared" si="19"/>
        <v>126.18990027159315</v>
      </c>
    </row>
    <row r="89" spans="1:23" x14ac:dyDescent="0.25">
      <c r="A89" s="18">
        <v>82</v>
      </c>
      <c r="B89" s="18">
        <f t="shared" si="10"/>
        <v>42</v>
      </c>
      <c r="C89" s="18">
        <v>21</v>
      </c>
      <c r="D89" s="18">
        <v>21</v>
      </c>
      <c r="E89" s="18">
        <f t="shared" si="11"/>
        <v>120</v>
      </c>
      <c r="F89" s="47">
        <v>50</v>
      </c>
      <c r="G89" s="47">
        <v>70</v>
      </c>
      <c r="I89" s="18">
        <v>82</v>
      </c>
      <c r="J89" s="18">
        <f t="shared" si="12"/>
        <v>50</v>
      </c>
      <c r="K89" s="18">
        <f t="shared" si="13"/>
        <v>70</v>
      </c>
      <c r="L89" s="18">
        <f t="shared" si="14"/>
        <v>21</v>
      </c>
      <c r="M89" s="18">
        <f t="shared" si="15"/>
        <v>21</v>
      </c>
      <c r="N89" s="23">
        <f t="shared" si="16"/>
        <v>0.42</v>
      </c>
      <c r="O89" s="23">
        <f t="shared" si="16"/>
        <v>0.3</v>
      </c>
      <c r="P89" s="23">
        <v>0.83082836143162497</v>
      </c>
      <c r="Q89" s="23">
        <v>1.0329877075932696</v>
      </c>
      <c r="R89" s="23">
        <f t="shared" si="17"/>
        <v>41.541418071581248</v>
      </c>
      <c r="S89" s="23">
        <f t="shared" si="17"/>
        <v>72.309139531528871</v>
      </c>
      <c r="T89" s="23">
        <f t="shared" si="18"/>
        <v>113.85055760311012</v>
      </c>
      <c r="U89" s="9">
        <v>1.1000000000000001</v>
      </c>
      <c r="V89" s="9">
        <v>1.3</v>
      </c>
      <c r="W89" s="11">
        <f t="shared" si="19"/>
        <v>162.80629737244749</v>
      </c>
    </row>
    <row r="90" spans="1:23" x14ac:dyDescent="0.25">
      <c r="A90" s="18">
        <v>83</v>
      </c>
      <c r="B90" s="18">
        <f t="shared" si="10"/>
        <v>39</v>
      </c>
      <c r="C90" s="18">
        <v>9</v>
      </c>
      <c r="D90" s="18">
        <v>30</v>
      </c>
      <c r="E90" s="18">
        <f t="shared" si="11"/>
        <v>81</v>
      </c>
      <c r="F90" s="47">
        <v>40</v>
      </c>
      <c r="G90" s="47">
        <v>41</v>
      </c>
      <c r="I90" s="18">
        <v>83</v>
      </c>
      <c r="J90" s="18">
        <f t="shared" si="12"/>
        <v>40</v>
      </c>
      <c r="K90" s="18">
        <f t="shared" si="13"/>
        <v>41</v>
      </c>
      <c r="L90" s="18">
        <f t="shared" si="14"/>
        <v>9</v>
      </c>
      <c r="M90" s="18">
        <f t="shared" si="15"/>
        <v>30</v>
      </c>
      <c r="N90" s="23">
        <f t="shared" si="16"/>
        <v>0.22500000000000001</v>
      </c>
      <c r="O90" s="23">
        <f t="shared" si="16"/>
        <v>0.73170731707317072</v>
      </c>
      <c r="P90" s="23">
        <v>0.79545130371297212</v>
      </c>
      <c r="Q90" s="23">
        <v>0.97719802345730455</v>
      </c>
      <c r="R90" s="23">
        <f t="shared" si="17"/>
        <v>31.818052148518884</v>
      </c>
      <c r="S90" s="23">
        <f t="shared" si="17"/>
        <v>40.065118961749484</v>
      </c>
      <c r="T90" s="23">
        <f t="shared" si="18"/>
        <v>71.883171110268364</v>
      </c>
      <c r="U90" s="9">
        <v>1.1000000000000001</v>
      </c>
      <c r="V90" s="9">
        <v>1.3</v>
      </c>
      <c r="W90" s="11">
        <f t="shared" si="19"/>
        <v>102.79293468768378</v>
      </c>
    </row>
    <row r="91" spans="1:23" x14ac:dyDescent="0.25">
      <c r="A91" s="18">
        <v>84</v>
      </c>
      <c r="B91" s="18">
        <f t="shared" si="10"/>
        <v>24</v>
      </c>
      <c r="C91" s="18">
        <v>8</v>
      </c>
      <c r="D91" s="18">
        <v>16</v>
      </c>
      <c r="E91" s="18">
        <f t="shared" si="11"/>
        <v>74</v>
      </c>
      <c r="F91" s="47">
        <v>31</v>
      </c>
      <c r="G91" s="47">
        <v>43</v>
      </c>
      <c r="I91" s="18">
        <v>84</v>
      </c>
      <c r="J91" s="18">
        <f t="shared" si="12"/>
        <v>31</v>
      </c>
      <c r="K91" s="18">
        <f t="shared" si="13"/>
        <v>43</v>
      </c>
      <c r="L91" s="18">
        <f t="shared" si="14"/>
        <v>8</v>
      </c>
      <c r="M91" s="18">
        <f t="shared" si="15"/>
        <v>16</v>
      </c>
      <c r="N91" s="23">
        <f t="shared" si="16"/>
        <v>0.25806451612903225</v>
      </c>
      <c r="O91" s="23">
        <f t="shared" si="16"/>
        <v>0.37209302325581395</v>
      </c>
      <c r="P91" s="23">
        <v>0.76933012984981708</v>
      </c>
      <c r="Q91" s="23">
        <v>0.89278504471699538</v>
      </c>
      <c r="R91" s="23">
        <f t="shared" si="17"/>
        <v>23.84923402534433</v>
      </c>
      <c r="S91" s="23">
        <f t="shared" si="17"/>
        <v>38.389756922830799</v>
      </c>
      <c r="T91" s="23">
        <f t="shared" si="18"/>
        <v>62.238990948175129</v>
      </c>
      <c r="U91" s="9">
        <v>1.1000000000000001</v>
      </c>
      <c r="V91" s="9">
        <v>1.3</v>
      </c>
      <c r="W91" s="11">
        <f t="shared" si="19"/>
        <v>89.001757055890437</v>
      </c>
    </row>
    <row r="92" spans="1:23" x14ac:dyDescent="0.25">
      <c r="A92" s="18">
        <v>85</v>
      </c>
      <c r="B92" s="18">
        <f t="shared" si="10"/>
        <v>24</v>
      </c>
      <c r="C92" s="18">
        <v>5</v>
      </c>
      <c r="D92" s="18">
        <v>19</v>
      </c>
      <c r="E92" s="18">
        <f t="shared" si="11"/>
        <v>63</v>
      </c>
      <c r="F92" s="47">
        <v>19</v>
      </c>
      <c r="G92" s="47">
        <v>44</v>
      </c>
      <c r="I92" s="18">
        <v>85</v>
      </c>
      <c r="J92" s="18">
        <f t="shared" si="12"/>
        <v>19</v>
      </c>
      <c r="K92" s="18">
        <f t="shared" si="13"/>
        <v>44</v>
      </c>
      <c r="L92" s="18">
        <f t="shared" si="14"/>
        <v>5</v>
      </c>
      <c r="M92" s="18">
        <f t="shared" si="15"/>
        <v>19</v>
      </c>
      <c r="N92" s="23">
        <f t="shared" si="16"/>
        <v>0.26315789473684209</v>
      </c>
      <c r="O92" s="23">
        <f t="shared" si="16"/>
        <v>0.43181818181818182</v>
      </c>
      <c r="P92" s="23">
        <v>0.63487618720746197</v>
      </c>
      <c r="Q92" s="23">
        <v>0.81685787088963369</v>
      </c>
      <c r="R92" s="23">
        <f t="shared" si="17"/>
        <v>12.062647556941778</v>
      </c>
      <c r="S92" s="23">
        <f t="shared" si="17"/>
        <v>35.941746319143881</v>
      </c>
      <c r="T92" s="23">
        <f t="shared" si="18"/>
        <v>48.004393876085658</v>
      </c>
      <c r="U92" s="9">
        <v>1.1000000000000001</v>
      </c>
      <c r="V92" s="9">
        <v>1.3</v>
      </c>
      <c r="W92" s="11">
        <f t="shared" si="19"/>
        <v>68.646283242802497</v>
      </c>
    </row>
    <row r="93" spans="1:23" x14ac:dyDescent="0.25">
      <c r="A93" s="18">
        <v>86</v>
      </c>
      <c r="B93" s="18">
        <f t="shared" si="10"/>
        <v>24</v>
      </c>
      <c r="C93" s="18">
        <v>7</v>
      </c>
      <c r="D93" s="18">
        <v>17</v>
      </c>
      <c r="E93" s="18">
        <f t="shared" si="11"/>
        <v>63</v>
      </c>
      <c r="F93" s="47">
        <v>24</v>
      </c>
      <c r="G93" s="47">
        <v>39</v>
      </c>
      <c r="I93" s="18">
        <v>86</v>
      </c>
      <c r="J93" s="18">
        <f t="shared" si="12"/>
        <v>24</v>
      </c>
      <c r="K93" s="18">
        <f t="shared" si="13"/>
        <v>39</v>
      </c>
      <c r="L93" s="18">
        <f t="shared" si="14"/>
        <v>7</v>
      </c>
      <c r="M93" s="18">
        <f t="shared" si="15"/>
        <v>17</v>
      </c>
      <c r="N93" s="23">
        <f t="shared" si="16"/>
        <v>0.29166666666666669</v>
      </c>
      <c r="O93" s="23">
        <f t="shared" si="16"/>
        <v>0.4358974358974359</v>
      </c>
      <c r="P93" s="23">
        <v>0.59251896722634823</v>
      </c>
      <c r="Q93" s="23">
        <v>0.66503407279138271</v>
      </c>
      <c r="R93" s="23">
        <f t="shared" si="17"/>
        <v>14.220455213432357</v>
      </c>
      <c r="S93" s="23">
        <f t="shared" si="17"/>
        <v>25.936328838863925</v>
      </c>
      <c r="T93" s="23">
        <f t="shared" si="18"/>
        <v>40.156784052296281</v>
      </c>
      <c r="U93" s="9">
        <v>1.1000000000000001</v>
      </c>
      <c r="V93" s="9">
        <v>1.3</v>
      </c>
      <c r="W93" s="11">
        <f t="shared" si="19"/>
        <v>57.424201194783684</v>
      </c>
    </row>
    <row r="94" spans="1:23" x14ac:dyDescent="0.25">
      <c r="A94" s="18">
        <v>87</v>
      </c>
      <c r="B94" s="18">
        <f t="shared" si="10"/>
        <v>24</v>
      </c>
      <c r="C94" s="18">
        <v>14</v>
      </c>
      <c r="D94" s="18">
        <v>10</v>
      </c>
      <c r="E94" s="18">
        <f t="shared" si="11"/>
        <v>58</v>
      </c>
      <c r="F94" s="47">
        <v>15</v>
      </c>
      <c r="G94" s="47">
        <v>43</v>
      </c>
      <c r="I94" s="18">
        <v>87</v>
      </c>
      <c r="J94" s="18">
        <f t="shared" si="12"/>
        <v>15</v>
      </c>
      <c r="K94" s="18">
        <f t="shared" si="13"/>
        <v>43</v>
      </c>
      <c r="L94" s="18">
        <f t="shared" si="14"/>
        <v>14</v>
      </c>
      <c r="M94" s="18">
        <f t="shared" si="15"/>
        <v>10</v>
      </c>
      <c r="N94" s="23">
        <f t="shared" si="16"/>
        <v>0.93333333333333335</v>
      </c>
      <c r="O94" s="23">
        <f t="shared" si="16"/>
        <v>0.23255813953488372</v>
      </c>
      <c r="P94" s="23">
        <v>0.53960965661133853</v>
      </c>
      <c r="Q94" s="23">
        <v>0.58243520094866652</v>
      </c>
      <c r="R94" s="23">
        <f t="shared" si="17"/>
        <v>8.0941448491700783</v>
      </c>
      <c r="S94" s="23">
        <f t="shared" si="17"/>
        <v>25.044713640792661</v>
      </c>
      <c r="T94" s="23">
        <f t="shared" si="18"/>
        <v>33.138858489962743</v>
      </c>
      <c r="U94" s="9">
        <v>1.1000000000000001</v>
      </c>
      <c r="V94" s="9">
        <v>1.3</v>
      </c>
      <c r="W94" s="11">
        <f t="shared" si="19"/>
        <v>47.388567640646727</v>
      </c>
    </row>
    <row r="95" spans="1:23" x14ac:dyDescent="0.25">
      <c r="A95" s="18">
        <v>88</v>
      </c>
      <c r="B95" s="18">
        <f t="shared" si="10"/>
        <v>18</v>
      </c>
      <c r="C95" s="18">
        <v>11</v>
      </c>
      <c r="D95" s="18">
        <v>7</v>
      </c>
      <c r="E95" s="18">
        <f t="shared" si="11"/>
        <v>51</v>
      </c>
      <c r="F95" s="47">
        <v>26</v>
      </c>
      <c r="G95" s="47">
        <v>25</v>
      </c>
      <c r="I95" s="18">
        <v>88</v>
      </c>
      <c r="J95" s="18">
        <f t="shared" si="12"/>
        <v>26</v>
      </c>
      <c r="K95" s="18">
        <f t="shared" si="13"/>
        <v>25</v>
      </c>
      <c r="L95" s="18">
        <f t="shared" si="14"/>
        <v>11</v>
      </c>
      <c r="M95" s="18">
        <f t="shared" si="15"/>
        <v>7</v>
      </c>
      <c r="N95" s="23">
        <f t="shared" si="16"/>
        <v>0.42307692307692307</v>
      </c>
      <c r="O95" s="23">
        <f t="shared" si="16"/>
        <v>0.28000000000000003</v>
      </c>
      <c r="P95" s="23">
        <v>0.42492841509967139</v>
      </c>
      <c r="Q95" s="23">
        <v>0.538924794292031</v>
      </c>
      <c r="R95" s="23">
        <f t="shared" si="17"/>
        <v>11.048138792591455</v>
      </c>
      <c r="S95" s="23">
        <f t="shared" si="17"/>
        <v>13.473119857300775</v>
      </c>
      <c r="T95" s="23">
        <f t="shared" si="18"/>
        <v>24.521258649892232</v>
      </c>
      <c r="U95" s="9">
        <v>1.1000000000000001</v>
      </c>
      <c r="V95" s="9">
        <v>1.3</v>
      </c>
      <c r="W95" s="11">
        <f t="shared" si="19"/>
        <v>35.065399869345896</v>
      </c>
    </row>
    <row r="96" spans="1:23" x14ac:dyDescent="0.25">
      <c r="A96" s="18">
        <v>89</v>
      </c>
      <c r="B96" s="18">
        <f t="shared" si="10"/>
        <v>20</v>
      </c>
      <c r="C96" s="18">
        <v>12</v>
      </c>
      <c r="D96" s="18">
        <v>8</v>
      </c>
      <c r="E96" s="18">
        <f t="shared" si="11"/>
        <v>34</v>
      </c>
      <c r="F96" s="47">
        <v>13</v>
      </c>
      <c r="G96" s="47">
        <v>21</v>
      </c>
      <c r="I96" s="18">
        <v>89</v>
      </c>
      <c r="J96" s="18">
        <f t="shared" si="12"/>
        <v>13</v>
      </c>
      <c r="K96" s="18">
        <f t="shared" si="13"/>
        <v>21</v>
      </c>
      <c r="L96" s="18">
        <f t="shared" si="14"/>
        <v>12</v>
      </c>
      <c r="M96" s="18">
        <f t="shared" si="15"/>
        <v>8</v>
      </c>
      <c r="N96" s="23">
        <f t="shared" si="16"/>
        <v>0.92307692307692313</v>
      </c>
      <c r="O96" s="23">
        <f t="shared" si="16"/>
        <v>0.38095238095238093</v>
      </c>
      <c r="P96" s="23">
        <v>0.43954351880761694</v>
      </c>
      <c r="Q96" s="23">
        <v>0.58486383815021825</v>
      </c>
      <c r="R96" s="23">
        <f t="shared" si="17"/>
        <v>5.7140657444990204</v>
      </c>
      <c r="S96" s="23">
        <f t="shared" si="17"/>
        <v>12.282140601154584</v>
      </c>
      <c r="T96" s="23">
        <f t="shared" si="18"/>
        <v>17.996206345653604</v>
      </c>
      <c r="U96" s="9">
        <v>1.1000000000000001</v>
      </c>
      <c r="V96" s="9">
        <v>1.3</v>
      </c>
      <c r="W96" s="11">
        <f t="shared" si="19"/>
        <v>25.734575074284656</v>
      </c>
    </row>
    <row r="97" spans="1:26" x14ac:dyDescent="0.25">
      <c r="A97" s="18">
        <v>90</v>
      </c>
      <c r="B97" s="18">
        <f t="shared" si="10"/>
        <v>9</v>
      </c>
      <c r="C97" s="18">
        <v>5</v>
      </c>
      <c r="D97" s="18">
        <v>4</v>
      </c>
      <c r="E97" s="18">
        <f t="shared" si="11"/>
        <v>59</v>
      </c>
      <c r="F97" s="47">
        <v>22</v>
      </c>
      <c r="G97" s="47">
        <v>37</v>
      </c>
      <c r="I97" s="18">
        <v>90</v>
      </c>
      <c r="J97" s="18">
        <f t="shared" si="12"/>
        <v>22</v>
      </c>
      <c r="K97" s="18">
        <f t="shared" si="13"/>
        <v>37</v>
      </c>
      <c r="L97" s="18">
        <f t="shared" si="14"/>
        <v>5</v>
      </c>
      <c r="M97" s="18">
        <f t="shared" si="15"/>
        <v>4</v>
      </c>
      <c r="N97" s="23">
        <f t="shared" si="16"/>
        <v>0.22727272727272727</v>
      </c>
      <c r="O97" s="23">
        <f t="shared" si="16"/>
        <v>0.10810810810810811</v>
      </c>
      <c r="P97" s="23">
        <v>0.29334177999847655</v>
      </c>
      <c r="Q97" s="23">
        <v>0.41530601552252439</v>
      </c>
      <c r="R97" s="23">
        <f t="shared" si="17"/>
        <v>6.4535191599664845</v>
      </c>
      <c r="S97" s="23">
        <f t="shared" si="17"/>
        <v>15.366322574333402</v>
      </c>
      <c r="T97" s="23">
        <f t="shared" si="18"/>
        <v>21.819841734299885</v>
      </c>
      <c r="U97" s="9">
        <v>1.1000000000000001</v>
      </c>
      <c r="V97" s="9">
        <v>1.3</v>
      </c>
      <c r="W97" s="11">
        <f t="shared" si="19"/>
        <v>31.20237368004884</v>
      </c>
    </row>
    <row r="98" spans="1:26" x14ac:dyDescent="0.25">
      <c r="A98" s="18">
        <v>91</v>
      </c>
      <c r="B98" s="18">
        <f t="shared" si="10"/>
        <v>46</v>
      </c>
      <c r="C98" s="18">
        <v>36</v>
      </c>
      <c r="D98" s="18">
        <v>10</v>
      </c>
      <c r="E98" s="18">
        <f t="shared" si="11"/>
        <v>35</v>
      </c>
      <c r="F98" s="47">
        <v>18</v>
      </c>
      <c r="G98" s="47">
        <v>17</v>
      </c>
      <c r="I98" s="18">
        <v>91</v>
      </c>
      <c r="J98" s="18">
        <f t="shared" si="12"/>
        <v>18</v>
      </c>
      <c r="K98" s="18">
        <f t="shared" si="13"/>
        <v>17</v>
      </c>
      <c r="L98" s="18">
        <f t="shared" si="14"/>
        <v>36</v>
      </c>
      <c r="M98" s="18">
        <f t="shared" si="15"/>
        <v>10</v>
      </c>
      <c r="N98" s="23">
        <f t="shared" si="16"/>
        <v>2</v>
      </c>
      <c r="O98" s="23">
        <f t="shared" si="16"/>
        <v>0.58823529411764708</v>
      </c>
      <c r="P98" s="23">
        <v>0.51531830673735146</v>
      </c>
      <c r="Q98" s="23">
        <v>0.55174465708741827</v>
      </c>
      <c r="R98" s="23">
        <f t="shared" si="17"/>
        <v>9.2757295212723267</v>
      </c>
      <c r="S98" s="23">
        <f t="shared" si="17"/>
        <v>9.3796591704861108</v>
      </c>
      <c r="T98" s="23">
        <f t="shared" si="18"/>
        <v>18.655388691758439</v>
      </c>
      <c r="U98" s="9">
        <v>1.1000000000000001</v>
      </c>
      <c r="V98" s="9">
        <v>1.3</v>
      </c>
      <c r="W98" s="11">
        <f t="shared" si="19"/>
        <v>26.677205829214572</v>
      </c>
    </row>
    <row r="99" spans="1:26" x14ac:dyDescent="0.25">
      <c r="A99" s="18">
        <v>92</v>
      </c>
      <c r="B99" s="18">
        <f t="shared" si="10"/>
        <v>7</v>
      </c>
      <c r="C99" s="18">
        <v>0</v>
      </c>
      <c r="D99" s="18">
        <v>7</v>
      </c>
      <c r="E99" s="18">
        <f t="shared" si="11"/>
        <v>51</v>
      </c>
      <c r="F99" s="47">
        <v>22</v>
      </c>
      <c r="G99" s="47">
        <v>29</v>
      </c>
      <c r="I99" s="18">
        <v>92</v>
      </c>
      <c r="J99" s="18">
        <f t="shared" si="12"/>
        <v>22</v>
      </c>
      <c r="K99" s="18">
        <f t="shared" si="13"/>
        <v>29</v>
      </c>
      <c r="L99" s="18">
        <f t="shared" si="14"/>
        <v>0</v>
      </c>
      <c r="M99" s="18">
        <f t="shared" si="15"/>
        <v>7</v>
      </c>
      <c r="N99" s="23">
        <f t="shared" si="16"/>
        <v>0</v>
      </c>
      <c r="O99" s="23">
        <f t="shared" si="16"/>
        <v>0.2413793103448276</v>
      </c>
      <c r="P99" s="23">
        <v>0.25087086693659977</v>
      </c>
      <c r="Q99" s="23">
        <v>0.33026188234471449</v>
      </c>
      <c r="R99" s="23">
        <f t="shared" si="17"/>
        <v>5.5191590726051949</v>
      </c>
      <c r="S99" s="23">
        <f t="shared" si="17"/>
        <v>9.5775945879967193</v>
      </c>
      <c r="T99" s="23">
        <f t="shared" si="18"/>
        <v>15.096753660601914</v>
      </c>
      <c r="U99" s="9">
        <v>1.1000000000000001</v>
      </c>
      <c r="V99" s="9">
        <v>1.3</v>
      </c>
      <c r="W99" s="11">
        <f t="shared" si="19"/>
        <v>21.58835773466074</v>
      </c>
    </row>
    <row r="100" spans="1:26" x14ac:dyDescent="0.25">
      <c r="A100" s="18">
        <v>93</v>
      </c>
      <c r="B100" s="18">
        <f t="shared" si="10"/>
        <v>6</v>
      </c>
      <c r="C100" s="18">
        <v>1</v>
      </c>
      <c r="D100" s="18">
        <v>5</v>
      </c>
      <c r="E100" s="18">
        <f t="shared" si="11"/>
        <v>18</v>
      </c>
      <c r="F100" s="47">
        <v>8</v>
      </c>
      <c r="G100" s="47">
        <v>10</v>
      </c>
      <c r="I100" s="18">
        <v>93</v>
      </c>
      <c r="J100" s="18">
        <f t="shared" si="12"/>
        <v>8</v>
      </c>
      <c r="K100" s="18">
        <f t="shared" si="13"/>
        <v>10</v>
      </c>
      <c r="L100" s="18">
        <f t="shared" si="14"/>
        <v>1</v>
      </c>
      <c r="M100" s="18">
        <f t="shared" si="15"/>
        <v>5</v>
      </c>
      <c r="N100" s="23">
        <f t="shared" si="16"/>
        <v>0.125</v>
      </c>
      <c r="O100" s="23">
        <f t="shared" si="16"/>
        <v>0.5</v>
      </c>
      <c r="P100" s="23">
        <v>0.24940000693272754</v>
      </c>
      <c r="Q100" s="23">
        <v>0.31135538153383752</v>
      </c>
      <c r="R100" s="23">
        <f t="shared" si="17"/>
        <v>1.9952000554618203</v>
      </c>
      <c r="S100" s="23">
        <f t="shared" si="17"/>
        <v>3.1135538153383751</v>
      </c>
      <c r="T100" s="23">
        <f t="shared" si="18"/>
        <v>5.1087538708001956</v>
      </c>
      <c r="U100" s="9">
        <v>1.1000000000000001</v>
      </c>
      <c r="V100" s="9">
        <v>1.3</v>
      </c>
      <c r="W100" s="11">
        <f t="shared" si="19"/>
        <v>7.3055180352442806</v>
      </c>
    </row>
    <row r="101" spans="1:26" x14ac:dyDescent="0.25">
      <c r="A101" s="18">
        <v>94</v>
      </c>
      <c r="B101" s="18">
        <f t="shared" si="10"/>
        <v>3</v>
      </c>
      <c r="C101" s="18">
        <v>0</v>
      </c>
      <c r="D101" s="18">
        <v>3</v>
      </c>
      <c r="E101" s="18">
        <f t="shared" si="11"/>
        <v>31</v>
      </c>
      <c r="F101" s="47">
        <v>7</v>
      </c>
      <c r="G101" s="47">
        <v>24</v>
      </c>
      <c r="I101" s="18">
        <v>94</v>
      </c>
      <c r="J101" s="18">
        <f t="shared" si="12"/>
        <v>7</v>
      </c>
      <c r="K101" s="18">
        <f t="shared" si="13"/>
        <v>24</v>
      </c>
      <c r="L101" s="18">
        <f t="shared" si="14"/>
        <v>0</v>
      </c>
      <c r="M101" s="18">
        <f t="shared" si="15"/>
        <v>3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1.1000000000000001</v>
      </c>
      <c r="V101" s="9">
        <v>1.3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2</v>
      </c>
      <c r="C102" s="18">
        <v>0</v>
      </c>
      <c r="D102" s="18">
        <v>2</v>
      </c>
      <c r="E102" s="18">
        <f t="shared" si="11"/>
        <v>23</v>
      </c>
      <c r="F102" s="47">
        <v>13</v>
      </c>
      <c r="G102" s="47">
        <v>10</v>
      </c>
      <c r="I102" s="18">
        <v>95</v>
      </c>
      <c r="J102" s="18">
        <f t="shared" si="12"/>
        <v>13</v>
      </c>
      <c r="K102" s="18">
        <f t="shared" si="13"/>
        <v>10</v>
      </c>
      <c r="L102" s="18">
        <f t="shared" si="14"/>
        <v>0</v>
      </c>
      <c r="M102" s="18">
        <f t="shared" si="15"/>
        <v>2</v>
      </c>
      <c r="N102" s="23">
        <f t="shared" si="16"/>
        <v>0</v>
      </c>
      <c r="O102" s="23">
        <f t="shared" si="16"/>
        <v>0.2</v>
      </c>
      <c r="P102" s="23">
        <v>0.1860707528198868</v>
      </c>
      <c r="Q102" s="23">
        <v>0.24279477941992539</v>
      </c>
      <c r="R102" s="23">
        <f t="shared" si="17"/>
        <v>2.4189197866585284</v>
      </c>
      <c r="S102" s="23">
        <f t="shared" si="17"/>
        <v>2.427947794199254</v>
      </c>
      <c r="T102" s="23">
        <f t="shared" si="18"/>
        <v>4.8468675808577828</v>
      </c>
      <c r="U102" s="9">
        <v>1.1000000000000001</v>
      </c>
      <c r="V102" s="9">
        <v>1.3</v>
      </c>
      <c r="W102" s="11">
        <f t="shared" si="19"/>
        <v>6.9310206406266301</v>
      </c>
    </row>
    <row r="103" spans="1:26" x14ac:dyDescent="0.25">
      <c r="A103" s="18">
        <v>96</v>
      </c>
      <c r="B103" s="18">
        <f t="shared" si="10"/>
        <v>8</v>
      </c>
      <c r="C103" s="18">
        <v>1</v>
      </c>
      <c r="D103" s="18">
        <v>7</v>
      </c>
      <c r="E103" s="18">
        <f t="shared" si="11"/>
        <v>0</v>
      </c>
      <c r="F103" s="47">
        <v>0</v>
      </c>
      <c r="G103" s="47">
        <v>0</v>
      </c>
      <c r="I103" s="18">
        <v>96</v>
      </c>
      <c r="J103" s="18">
        <f t="shared" si="12"/>
        <v>0</v>
      </c>
      <c r="K103" s="18">
        <f t="shared" si="13"/>
        <v>0</v>
      </c>
      <c r="L103" s="18">
        <f t="shared" si="14"/>
        <v>1</v>
      </c>
      <c r="M103" s="18">
        <f t="shared" si="15"/>
        <v>7</v>
      </c>
      <c r="N103" s="23"/>
      <c r="O103" s="23" t="e">
        <f t="shared" si="16"/>
        <v>#DIV/0!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</v>
      </c>
      <c r="T103" s="23">
        <f t="shared" si="18"/>
        <v>0</v>
      </c>
      <c r="U103" s="9">
        <v>1.1000000000000001</v>
      </c>
      <c r="V103" s="9">
        <v>1.3</v>
      </c>
      <c r="W103" s="11">
        <f t="shared" si="19"/>
        <v>0</v>
      </c>
    </row>
    <row r="104" spans="1:26" x14ac:dyDescent="0.25">
      <c r="A104" s="18">
        <v>97</v>
      </c>
      <c r="B104" s="18">
        <f t="shared" si="10"/>
        <v>11</v>
      </c>
      <c r="C104" s="18">
        <v>2</v>
      </c>
      <c r="D104" s="18">
        <v>9</v>
      </c>
      <c r="E104" s="18">
        <f t="shared" si="11"/>
        <v>2</v>
      </c>
      <c r="F104" s="47">
        <v>1</v>
      </c>
      <c r="G104" s="47">
        <v>1</v>
      </c>
      <c r="I104" s="18">
        <v>97</v>
      </c>
      <c r="J104" s="18">
        <f t="shared" si="12"/>
        <v>1</v>
      </c>
      <c r="K104" s="18">
        <f t="shared" si="13"/>
        <v>1</v>
      </c>
      <c r="L104" s="18">
        <f t="shared" si="14"/>
        <v>2</v>
      </c>
      <c r="M104" s="18">
        <f t="shared" si="15"/>
        <v>9</v>
      </c>
      <c r="N104" s="23"/>
      <c r="O104" s="23">
        <f t="shared" si="16"/>
        <v>9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0.2470826878262751</v>
      </c>
      <c r="T104" s="23">
        <f t="shared" si="18"/>
        <v>0.2470826878262751</v>
      </c>
      <c r="U104" s="9">
        <v>1.1000000000000001</v>
      </c>
      <c r="V104" s="9">
        <v>1.3</v>
      </c>
      <c r="W104" s="11">
        <f t="shared" si="19"/>
        <v>0.35332824359157344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0</v>
      </c>
      <c r="F105" s="47">
        <v>0</v>
      </c>
      <c r="G105" s="47">
        <v>0</v>
      </c>
      <c r="I105" s="18">
        <v>98</v>
      </c>
      <c r="J105" s="18">
        <f t="shared" si="12"/>
        <v>0</v>
      </c>
      <c r="K105" s="18">
        <f t="shared" si="13"/>
        <v>0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1.1000000000000001</v>
      </c>
      <c r="V105" s="9">
        <v>1.3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1</v>
      </c>
      <c r="F106" s="47">
        <v>0</v>
      </c>
      <c r="G106" s="47">
        <v>1</v>
      </c>
      <c r="I106" s="18">
        <v>99</v>
      </c>
      <c r="J106" s="18">
        <f t="shared" si="12"/>
        <v>0</v>
      </c>
      <c r="K106" s="18">
        <f t="shared" si="13"/>
        <v>1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9.1741050215756501E-2</v>
      </c>
      <c r="T106" s="23">
        <f t="shared" si="18"/>
        <v>9.1741050215756501E-2</v>
      </c>
      <c r="U106" s="9">
        <v>1.1000000000000001</v>
      </c>
      <c r="V106" s="9">
        <v>1.3</v>
      </c>
      <c r="W106" s="11">
        <f t="shared" si="19"/>
        <v>0.13118970180853182</v>
      </c>
    </row>
    <row r="107" spans="1:26" x14ac:dyDescent="0.25">
      <c r="A107" s="24"/>
      <c r="B107" s="24">
        <f>SUM(B7:B106)</f>
        <v>31731</v>
      </c>
      <c r="C107" s="24"/>
      <c r="D107" s="24"/>
      <c r="E107" s="24">
        <f>SUM(E7:E106)</f>
        <v>54684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77526.184605128845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71015828.60741134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148500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4646.3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31.960915136775498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44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1359</v>
      </c>
      <c r="C7" s="18">
        <v>707</v>
      </c>
      <c r="D7" s="18">
        <v>652</v>
      </c>
      <c r="E7" s="18">
        <f>F7+G7</f>
        <v>370</v>
      </c>
      <c r="F7" s="47">
        <v>201</v>
      </c>
      <c r="G7" s="47">
        <v>169</v>
      </c>
      <c r="I7" s="18">
        <v>0</v>
      </c>
      <c r="J7" s="18">
        <f>F7</f>
        <v>201</v>
      </c>
      <c r="K7" s="18">
        <f>G7</f>
        <v>169</v>
      </c>
      <c r="L7" s="18">
        <f>C7</f>
        <v>707</v>
      </c>
      <c r="M7" s="18">
        <f>D7</f>
        <v>652</v>
      </c>
      <c r="N7" s="23">
        <f>L7/J7</f>
        <v>3.5174129353233829</v>
      </c>
      <c r="O7" s="23">
        <f>M7/K7</f>
        <v>3.8579881656804735</v>
      </c>
      <c r="P7" s="23">
        <v>6.4342266201196239</v>
      </c>
      <c r="Q7" s="23">
        <v>6.2204431589803386</v>
      </c>
      <c r="R7" s="23">
        <f>J7*P7</f>
        <v>1293.2795506440443</v>
      </c>
      <c r="S7" s="23">
        <f>K7*Q7</f>
        <v>1051.2548938676773</v>
      </c>
      <c r="T7" s="23">
        <f>R7+S7</f>
        <v>2344.5344445117216</v>
      </c>
      <c r="U7" s="9">
        <v>1</v>
      </c>
      <c r="V7" s="11">
        <v>1.35</v>
      </c>
      <c r="W7" s="11">
        <f>T7*U7*V7</f>
        <v>3165.1215000908246</v>
      </c>
    </row>
    <row r="8" spans="1:23" x14ac:dyDescent="0.25">
      <c r="A8" s="18">
        <v>1</v>
      </c>
      <c r="B8" s="18">
        <f t="shared" ref="B8:B71" si="0">C8+D8</f>
        <v>672</v>
      </c>
      <c r="C8" s="18">
        <v>385</v>
      </c>
      <c r="D8" s="18">
        <v>287</v>
      </c>
      <c r="E8" s="18">
        <f t="shared" ref="E8:E71" si="1">F8+G8</f>
        <v>438</v>
      </c>
      <c r="F8" s="47">
        <v>219</v>
      </c>
      <c r="G8" s="47">
        <v>219</v>
      </c>
      <c r="I8" s="18">
        <v>1</v>
      </c>
      <c r="J8" s="18">
        <f t="shared" ref="J8:J71" si="2">F8</f>
        <v>219</v>
      </c>
      <c r="K8" s="18">
        <f t="shared" ref="K8:K71" si="3">G8</f>
        <v>219</v>
      </c>
      <c r="L8" s="18">
        <f t="shared" ref="L8:L71" si="4">C8</f>
        <v>385</v>
      </c>
      <c r="M8" s="18">
        <f t="shared" ref="M8:M71" si="5">D8</f>
        <v>287</v>
      </c>
      <c r="N8" s="23">
        <f t="shared" ref="N8:O71" si="6">L8/J8</f>
        <v>1.7579908675799087</v>
      </c>
      <c r="O8" s="23">
        <f t="shared" si="6"/>
        <v>1.3105022831050228</v>
      </c>
      <c r="P8" s="23">
        <v>2.2045044880748232</v>
      </c>
      <c r="Q8" s="23">
        <v>2.0897980049027405</v>
      </c>
      <c r="R8" s="23">
        <f t="shared" ref="R8:S71" si="7">J8*P8</f>
        <v>482.78648288838627</v>
      </c>
      <c r="S8" s="23">
        <f t="shared" si="7"/>
        <v>457.66576307370019</v>
      </c>
      <c r="T8" s="23">
        <f t="shared" ref="T8:T71" si="8">R8+S8</f>
        <v>940.45224596208641</v>
      </c>
      <c r="U8" s="9">
        <v>1</v>
      </c>
      <c r="V8" s="11">
        <v>1.35</v>
      </c>
      <c r="W8" s="11">
        <f t="shared" ref="W8:W71" si="9">T8*U8*V8</f>
        <v>1269.6105320488168</v>
      </c>
    </row>
    <row r="9" spans="1:23" x14ac:dyDescent="0.25">
      <c r="A9" s="18">
        <v>2</v>
      </c>
      <c r="B9" s="18">
        <f t="shared" si="0"/>
        <v>497</v>
      </c>
      <c r="C9" s="18">
        <v>256</v>
      </c>
      <c r="D9" s="18">
        <v>241</v>
      </c>
      <c r="E9" s="18">
        <f t="shared" si="1"/>
        <v>463</v>
      </c>
      <c r="F9" s="47">
        <v>250</v>
      </c>
      <c r="G9" s="47">
        <v>213</v>
      </c>
      <c r="I9" s="18">
        <v>2</v>
      </c>
      <c r="J9" s="18">
        <f t="shared" si="2"/>
        <v>250</v>
      </c>
      <c r="K9" s="18">
        <f t="shared" si="3"/>
        <v>213</v>
      </c>
      <c r="L9" s="18">
        <f t="shared" si="4"/>
        <v>256</v>
      </c>
      <c r="M9" s="18">
        <f t="shared" si="5"/>
        <v>241</v>
      </c>
      <c r="N9" s="23">
        <f t="shared" si="6"/>
        <v>1.024</v>
      </c>
      <c r="O9" s="23">
        <f t="shared" si="6"/>
        <v>1.1314553990610328</v>
      </c>
      <c r="P9" s="23">
        <v>1.5848783900446688</v>
      </c>
      <c r="Q9" s="23">
        <v>1.5250082023294536</v>
      </c>
      <c r="R9" s="23">
        <f t="shared" si="7"/>
        <v>396.21959751116719</v>
      </c>
      <c r="S9" s="23">
        <f t="shared" si="7"/>
        <v>324.82674709617362</v>
      </c>
      <c r="T9" s="23">
        <f t="shared" si="8"/>
        <v>721.04634460734087</v>
      </c>
      <c r="U9" s="9">
        <v>1</v>
      </c>
      <c r="V9" s="11">
        <v>1.35</v>
      </c>
      <c r="W9" s="11">
        <f t="shared" si="9"/>
        <v>973.41256521991022</v>
      </c>
    </row>
    <row r="10" spans="1:23" x14ac:dyDescent="0.25">
      <c r="A10" s="18">
        <v>3</v>
      </c>
      <c r="B10" s="18">
        <f t="shared" si="0"/>
        <v>337</v>
      </c>
      <c r="C10" s="18">
        <v>172</v>
      </c>
      <c r="D10" s="18">
        <v>165</v>
      </c>
      <c r="E10" s="18">
        <f t="shared" si="1"/>
        <v>517</v>
      </c>
      <c r="F10" s="47">
        <v>264</v>
      </c>
      <c r="G10" s="47">
        <v>253</v>
      </c>
      <c r="I10" s="18">
        <v>3</v>
      </c>
      <c r="J10" s="18">
        <f t="shared" si="2"/>
        <v>264</v>
      </c>
      <c r="K10" s="18">
        <f t="shared" si="3"/>
        <v>253</v>
      </c>
      <c r="L10" s="18">
        <f t="shared" si="4"/>
        <v>172</v>
      </c>
      <c r="M10" s="18">
        <f t="shared" si="5"/>
        <v>165</v>
      </c>
      <c r="N10" s="23">
        <f t="shared" si="6"/>
        <v>0.65151515151515149</v>
      </c>
      <c r="O10" s="23">
        <f t="shared" si="6"/>
        <v>0.65217391304347827</v>
      </c>
      <c r="P10" s="23">
        <v>1.2217287755888222</v>
      </c>
      <c r="Q10" s="23">
        <v>1.1719670412263623</v>
      </c>
      <c r="R10" s="23">
        <f t="shared" si="7"/>
        <v>322.53639675544906</v>
      </c>
      <c r="S10" s="23">
        <f t="shared" si="7"/>
        <v>296.50766143026965</v>
      </c>
      <c r="T10" s="23">
        <f t="shared" si="8"/>
        <v>619.04405818571877</v>
      </c>
      <c r="U10" s="9">
        <v>1</v>
      </c>
      <c r="V10" s="11">
        <v>1.35</v>
      </c>
      <c r="W10" s="11">
        <f t="shared" si="9"/>
        <v>835.70947855072041</v>
      </c>
    </row>
    <row r="11" spans="1:23" x14ac:dyDescent="0.25">
      <c r="A11" s="18">
        <v>4</v>
      </c>
      <c r="B11" s="18">
        <f t="shared" si="0"/>
        <v>293</v>
      </c>
      <c r="C11" s="18">
        <v>160</v>
      </c>
      <c r="D11" s="18">
        <v>133</v>
      </c>
      <c r="E11" s="18">
        <f t="shared" si="1"/>
        <v>479</v>
      </c>
      <c r="F11" s="47">
        <v>242</v>
      </c>
      <c r="G11" s="47">
        <v>237</v>
      </c>
      <c r="I11" s="18">
        <v>4</v>
      </c>
      <c r="J11" s="18">
        <f t="shared" si="2"/>
        <v>242</v>
      </c>
      <c r="K11" s="18">
        <f t="shared" si="3"/>
        <v>237</v>
      </c>
      <c r="L11" s="18">
        <f t="shared" si="4"/>
        <v>160</v>
      </c>
      <c r="M11" s="18">
        <f t="shared" si="5"/>
        <v>133</v>
      </c>
      <c r="N11" s="23">
        <f t="shared" si="6"/>
        <v>0.66115702479338845</v>
      </c>
      <c r="O11" s="23">
        <f t="shared" si="6"/>
        <v>0.56118143459915615</v>
      </c>
      <c r="P11" s="23">
        <v>0.9539794963662086</v>
      </c>
      <c r="Q11" s="23">
        <v>0.92065207673907978</v>
      </c>
      <c r="R11" s="23">
        <f t="shared" si="7"/>
        <v>230.86303812062249</v>
      </c>
      <c r="S11" s="23">
        <f t="shared" si="7"/>
        <v>218.19454218716191</v>
      </c>
      <c r="T11" s="23">
        <f t="shared" si="8"/>
        <v>449.05758030778441</v>
      </c>
      <c r="U11" s="9">
        <v>1</v>
      </c>
      <c r="V11" s="11">
        <v>1.35</v>
      </c>
      <c r="W11" s="11">
        <f t="shared" si="9"/>
        <v>606.22773341550896</v>
      </c>
    </row>
    <row r="12" spans="1:23" x14ac:dyDescent="0.25">
      <c r="A12" s="18">
        <v>5</v>
      </c>
      <c r="B12" s="18">
        <f t="shared" si="0"/>
        <v>352</v>
      </c>
      <c r="C12" s="18">
        <v>169</v>
      </c>
      <c r="D12" s="18">
        <v>183</v>
      </c>
      <c r="E12" s="18">
        <f t="shared" si="1"/>
        <v>497</v>
      </c>
      <c r="F12" s="47">
        <v>258</v>
      </c>
      <c r="G12" s="47">
        <v>239</v>
      </c>
      <c r="I12" s="18">
        <v>5</v>
      </c>
      <c r="J12" s="18">
        <f t="shared" si="2"/>
        <v>258</v>
      </c>
      <c r="K12" s="18">
        <f t="shared" si="3"/>
        <v>239</v>
      </c>
      <c r="L12" s="18">
        <f t="shared" si="4"/>
        <v>169</v>
      </c>
      <c r="M12" s="18">
        <f t="shared" si="5"/>
        <v>183</v>
      </c>
      <c r="N12" s="23">
        <f t="shared" si="6"/>
        <v>0.65503875968992253</v>
      </c>
      <c r="O12" s="23">
        <f t="shared" si="6"/>
        <v>0.76569037656903771</v>
      </c>
      <c r="P12" s="23">
        <v>0.96115940689151225</v>
      </c>
      <c r="Q12" s="23">
        <v>0.93941600815011361</v>
      </c>
      <c r="R12" s="23">
        <f t="shared" si="7"/>
        <v>247.97912697801016</v>
      </c>
      <c r="S12" s="23">
        <f t="shared" si="7"/>
        <v>224.52042594787716</v>
      </c>
      <c r="T12" s="23">
        <f t="shared" si="8"/>
        <v>472.49955292588731</v>
      </c>
      <c r="U12" s="9">
        <v>1</v>
      </c>
      <c r="V12" s="11">
        <v>1.35</v>
      </c>
      <c r="W12" s="11">
        <f t="shared" si="9"/>
        <v>637.87439644994788</v>
      </c>
    </row>
    <row r="13" spans="1:23" x14ac:dyDescent="0.25">
      <c r="A13" s="18">
        <v>6</v>
      </c>
      <c r="B13" s="18">
        <f t="shared" si="0"/>
        <v>438</v>
      </c>
      <c r="C13" s="18">
        <v>213</v>
      </c>
      <c r="D13" s="18">
        <v>225</v>
      </c>
      <c r="E13" s="18">
        <f t="shared" si="1"/>
        <v>513</v>
      </c>
      <c r="F13" s="47">
        <v>237</v>
      </c>
      <c r="G13" s="47">
        <v>276</v>
      </c>
      <c r="I13" s="18">
        <v>6</v>
      </c>
      <c r="J13" s="18">
        <f t="shared" si="2"/>
        <v>237</v>
      </c>
      <c r="K13" s="18">
        <f t="shared" si="3"/>
        <v>276</v>
      </c>
      <c r="L13" s="18">
        <f t="shared" si="4"/>
        <v>213</v>
      </c>
      <c r="M13" s="18">
        <f t="shared" si="5"/>
        <v>225</v>
      </c>
      <c r="N13" s="23">
        <f t="shared" si="6"/>
        <v>0.89873417721518989</v>
      </c>
      <c r="O13" s="23">
        <f t="shared" si="6"/>
        <v>0.81521739130434778</v>
      </c>
      <c r="P13" s="23">
        <v>1.0662120287211905</v>
      </c>
      <c r="Q13" s="23">
        <v>1.0328894343208626</v>
      </c>
      <c r="R13" s="23">
        <f t="shared" si="7"/>
        <v>252.69225080692215</v>
      </c>
      <c r="S13" s="23">
        <f t="shared" si="7"/>
        <v>285.07748387255805</v>
      </c>
      <c r="T13" s="23">
        <f t="shared" si="8"/>
        <v>537.76973467948017</v>
      </c>
      <c r="U13" s="9">
        <v>1</v>
      </c>
      <c r="V13" s="11">
        <v>1.35</v>
      </c>
      <c r="W13" s="11">
        <f t="shared" si="9"/>
        <v>725.98914181729822</v>
      </c>
    </row>
    <row r="14" spans="1:23" x14ac:dyDescent="0.25">
      <c r="A14" s="18">
        <v>7</v>
      </c>
      <c r="B14" s="18">
        <f t="shared" si="0"/>
        <v>206</v>
      </c>
      <c r="C14" s="18">
        <v>102</v>
      </c>
      <c r="D14" s="18">
        <v>104</v>
      </c>
      <c r="E14" s="18">
        <f t="shared" si="1"/>
        <v>502</v>
      </c>
      <c r="F14" s="47">
        <v>234</v>
      </c>
      <c r="G14" s="47">
        <v>268</v>
      </c>
      <c r="I14" s="18">
        <v>7</v>
      </c>
      <c r="J14" s="18">
        <f t="shared" si="2"/>
        <v>234</v>
      </c>
      <c r="K14" s="18">
        <f t="shared" si="3"/>
        <v>268</v>
      </c>
      <c r="L14" s="18">
        <f t="shared" si="4"/>
        <v>102</v>
      </c>
      <c r="M14" s="18">
        <f t="shared" si="5"/>
        <v>104</v>
      </c>
      <c r="N14" s="23">
        <f t="shared" si="6"/>
        <v>0.4358974358974359</v>
      </c>
      <c r="O14" s="23">
        <f t="shared" si="6"/>
        <v>0.38805970149253732</v>
      </c>
      <c r="P14" s="23">
        <v>0.68142269970975999</v>
      </c>
      <c r="Q14" s="23">
        <v>0.647863864896564</v>
      </c>
      <c r="R14" s="23">
        <f t="shared" si="7"/>
        <v>159.45291173208383</v>
      </c>
      <c r="S14" s="23">
        <f t="shared" si="7"/>
        <v>173.62751579227915</v>
      </c>
      <c r="T14" s="23">
        <f t="shared" si="8"/>
        <v>333.08042752436302</v>
      </c>
      <c r="U14" s="9">
        <v>1</v>
      </c>
      <c r="V14" s="11">
        <v>1.35</v>
      </c>
      <c r="W14" s="11">
        <f t="shared" si="9"/>
        <v>449.65857715789008</v>
      </c>
    </row>
    <row r="15" spans="1:23" x14ac:dyDescent="0.25">
      <c r="A15" s="18">
        <v>8</v>
      </c>
      <c r="B15" s="18">
        <f t="shared" si="0"/>
        <v>129</v>
      </c>
      <c r="C15" s="18">
        <v>61</v>
      </c>
      <c r="D15" s="18">
        <v>68</v>
      </c>
      <c r="E15" s="18">
        <f t="shared" si="1"/>
        <v>578</v>
      </c>
      <c r="F15" s="47">
        <v>288</v>
      </c>
      <c r="G15" s="47">
        <v>290</v>
      </c>
      <c r="I15" s="18">
        <v>8</v>
      </c>
      <c r="J15" s="18">
        <f t="shared" si="2"/>
        <v>288</v>
      </c>
      <c r="K15" s="18">
        <f t="shared" si="3"/>
        <v>290</v>
      </c>
      <c r="L15" s="18">
        <f t="shared" si="4"/>
        <v>61</v>
      </c>
      <c r="M15" s="18">
        <f t="shared" si="5"/>
        <v>68</v>
      </c>
      <c r="N15" s="23">
        <f t="shared" si="6"/>
        <v>0.21180555555555555</v>
      </c>
      <c r="O15" s="23">
        <f t="shared" si="6"/>
        <v>0.23448275862068965</v>
      </c>
      <c r="P15" s="23">
        <v>0.52848041934891243</v>
      </c>
      <c r="Q15" s="23">
        <v>0.50913787930395893</v>
      </c>
      <c r="R15" s="23">
        <f t="shared" si="7"/>
        <v>152.20236077248677</v>
      </c>
      <c r="S15" s="23">
        <f t="shared" si="7"/>
        <v>147.64998499814808</v>
      </c>
      <c r="T15" s="23">
        <f t="shared" si="8"/>
        <v>299.85234577063488</v>
      </c>
      <c r="U15" s="9">
        <v>1</v>
      </c>
      <c r="V15" s="11">
        <v>1.35</v>
      </c>
      <c r="W15" s="11">
        <f t="shared" si="9"/>
        <v>404.80066679035713</v>
      </c>
    </row>
    <row r="16" spans="1:23" x14ac:dyDescent="0.25">
      <c r="A16" s="18">
        <v>9</v>
      </c>
      <c r="B16" s="18">
        <f t="shared" si="0"/>
        <v>130</v>
      </c>
      <c r="C16" s="18">
        <v>74</v>
      </c>
      <c r="D16" s="18">
        <v>56</v>
      </c>
      <c r="E16" s="18">
        <f t="shared" si="1"/>
        <v>532</v>
      </c>
      <c r="F16" s="47">
        <v>242</v>
      </c>
      <c r="G16" s="47">
        <v>290</v>
      </c>
      <c r="I16" s="18">
        <v>9</v>
      </c>
      <c r="J16" s="18">
        <f t="shared" si="2"/>
        <v>242</v>
      </c>
      <c r="K16" s="18">
        <f t="shared" si="3"/>
        <v>290</v>
      </c>
      <c r="L16" s="18">
        <f t="shared" si="4"/>
        <v>74</v>
      </c>
      <c r="M16" s="18">
        <f t="shared" si="5"/>
        <v>56</v>
      </c>
      <c r="N16" s="23">
        <f t="shared" si="6"/>
        <v>0.30578512396694213</v>
      </c>
      <c r="O16" s="23">
        <f t="shared" si="6"/>
        <v>0.19310344827586207</v>
      </c>
      <c r="P16" s="23">
        <v>0.50737743045289152</v>
      </c>
      <c r="Q16" s="23">
        <v>0.48681377336958181</v>
      </c>
      <c r="R16" s="23">
        <f t="shared" si="7"/>
        <v>122.78533816959975</v>
      </c>
      <c r="S16" s="23">
        <f t="shared" si="7"/>
        <v>141.17599427717872</v>
      </c>
      <c r="T16" s="23">
        <f t="shared" si="8"/>
        <v>263.96133244677844</v>
      </c>
      <c r="U16" s="9">
        <v>1</v>
      </c>
      <c r="V16" s="11">
        <v>1.35</v>
      </c>
      <c r="W16" s="11">
        <f t="shared" si="9"/>
        <v>356.34779880315091</v>
      </c>
    </row>
    <row r="17" spans="1:23" x14ac:dyDescent="0.25">
      <c r="A17" s="18">
        <v>10</v>
      </c>
      <c r="B17" s="18">
        <f t="shared" si="0"/>
        <v>123</v>
      </c>
      <c r="C17" s="18">
        <v>77</v>
      </c>
      <c r="D17" s="18">
        <v>46</v>
      </c>
      <c r="E17" s="18">
        <f t="shared" si="1"/>
        <v>532</v>
      </c>
      <c r="F17" s="47">
        <v>265</v>
      </c>
      <c r="G17" s="47">
        <v>267</v>
      </c>
      <c r="I17" s="18">
        <v>10</v>
      </c>
      <c r="J17" s="18">
        <f t="shared" si="2"/>
        <v>265</v>
      </c>
      <c r="K17" s="18">
        <f t="shared" si="3"/>
        <v>267</v>
      </c>
      <c r="L17" s="18">
        <f t="shared" si="4"/>
        <v>77</v>
      </c>
      <c r="M17" s="18">
        <f t="shared" si="5"/>
        <v>46</v>
      </c>
      <c r="N17" s="23">
        <f t="shared" si="6"/>
        <v>0.29056603773584905</v>
      </c>
      <c r="O17" s="23">
        <f t="shared" si="6"/>
        <v>0.17228464419475656</v>
      </c>
      <c r="P17" s="23">
        <v>0.56271721386903317</v>
      </c>
      <c r="Q17" s="23">
        <v>0.55151022657259297</v>
      </c>
      <c r="R17" s="23">
        <f t="shared" si="7"/>
        <v>149.12006167529378</v>
      </c>
      <c r="S17" s="23">
        <f t="shared" si="7"/>
        <v>147.25323049488233</v>
      </c>
      <c r="T17" s="23">
        <f t="shared" si="8"/>
        <v>296.37329217017611</v>
      </c>
      <c r="U17" s="9">
        <v>1</v>
      </c>
      <c r="V17" s="11">
        <v>1.35</v>
      </c>
      <c r="W17" s="11">
        <f t="shared" si="9"/>
        <v>400.10394442973779</v>
      </c>
    </row>
    <row r="18" spans="1:23" x14ac:dyDescent="0.25">
      <c r="A18" s="18">
        <v>11</v>
      </c>
      <c r="B18" s="18">
        <f t="shared" si="0"/>
        <v>212</v>
      </c>
      <c r="C18" s="18">
        <v>138</v>
      </c>
      <c r="D18" s="18">
        <v>74</v>
      </c>
      <c r="E18" s="18">
        <f t="shared" si="1"/>
        <v>555</v>
      </c>
      <c r="F18" s="47">
        <v>286</v>
      </c>
      <c r="G18" s="47">
        <v>269</v>
      </c>
      <c r="I18" s="18">
        <v>11</v>
      </c>
      <c r="J18" s="18">
        <f t="shared" si="2"/>
        <v>286</v>
      </c>
      <c r="K18" s="18">
        <f t="shared" si="3"/>
        <v>269</v>
      </c>
      <c r="L18" s="18">
        <f t="shared" si="4"/>
        <v>138</v>
      </c>
      <c r="M18" s="18">
        <f t="shared" si="5"/>
        <v>74</v>
      </c>
      <c r="N18" s="23">
        <f t="shared" si="6"/>
        <v>0.4825174825174825</v>
      </c>
      <c r="O18" s="23">
        <f t="shared" si="6"/>
        <v>0.27509293680297398</v>
      </c>
      <c r="P18" s="23">
        <v>0.56800722340963639</v>
      </c>
      <c r="Q18" s="23">
        <v>0.63163068376358689</v>
      </c>
      <c r="R18" s="23">
        <f t="shared" si="7"/>
        <v>162.450065895156</v>
      </c>
      <c r="S18" s="23">
        <f t="shared" si="7"/>
        <v>169.90865393240486</v>
      </c>
      <c r="T18" s="23">
        <f t="shared" si="8"/>
        <v>332.35871982756089</v>
      </c>
      <c r="U18" s="9">
        <v>1</v>
      </c>
      <c r="V18" s="11">
        <v>1.35</v>
      </c>
      <c r="W18" s="11">
        <f t="shared" si="9"/>
        <v>448.68427176720724</v>
      </c>
    </row>
    <row r="19" spans="1:23" x14ac:dyDescent="0.25">
      <c r="A19" s="18">
        <v>12</v>
      </c>
      <c r="B19" s="18">
        <f t="shared" si="0"/>
        <v>104</v>
      </c>
      <c r="C19" s="18">
        <v>52</v>
      </c>
      <c r="D19" s="18">
        <v>52</v>
      </c>
      <c r="E19" s="18">
        <f t="shared" si="1"/>
        <v>475</v>
      </c>
      <c r="F19" s="47">
        <v>245</v>
      </c>
      <c r="G19" s="47">
        <v>230</v>
      </c>
      <c r="I19" s="18">
        <v>12</v>
      </c>
      <c r="J19" s="18">
        <f t="shared" si="2"/>
        <v>245</v>
      </c>
      <c r="K19" s="18">
        <f t="shared" si="3"/>
        <v>230</v>
      </c>
      <c r="L19" s="18">
        <f t="shared" si="4"/>
        <v>52</v>
      </c>
      <c r="M19" s="18">
        <f t="shared" si="5"/>
        <v>52</v>
      </c>
      <c r="N19" s="23">
        <f t="shared" si="6"/>
        <v>0.21224489795918366</v>
      </c>
      <c r="O19" s="23">
        <f t="shared" si="6"/>
        <v>0.22608695652173913</v>
      </c>
      <c r="P19" s="23">
        <v>0.52156480470010524</v>
      </c>
      <c r="Q19" s="23">
        <v>0.57526440867496864</v>
      </c>
      <c r="R19" s="23">
        <f t="shared" si="7"/>
        <v>127.78337715152578</v>
      </c>
      <c r="S19" s="23">
        <f t="shared" si="7"/>
        <v>132.3108139952428</v>
      </c>
      <c r="T19" s="23">
        <f t="shared" si="8"/>
        <v>260.09419114676859</v>
      </c>
      <c r="U19" s="9">
        <v>1</v>
      </c>
      <c r="V19" s="11">
        <v>1.35</v>
      </c>
      <c r="W19" s="11">
        <f t="shared" si="9"/>
        <v>351.12715804813763</v>
      </c>
    </row>
    <row r="20" spans="1:23" x14ac:dyDescent="0.25">
      <c r="A20" s="18">
        <v>13</v>
      </c>
      <c r="B20" s="18">
        <f t="shared" si="0"/>
        <v>108</v>
      </c>
      <c r="C20" s="18">
        <v>65</v>
      </c>
      <c r="D20" s="18">
        <v>43</v>
      </c>
      <c r="E20" s="18">
        <f t="shared" si="1"/>
        <v>461</v>
      </c>
      <c r="F20" s="47">
        <v>256</v>
      </c>
      <c r="G20" s="47">
        <v>205</v>
      </c>
      <c r="I20" s="18">
        <v>13</v>
      </c>
      <c r="J20" s="18">
        <f t="shared" si="2"/>
        <v>256</v>
      </c>
      <c r="K20" s="18">
        <f t="shared" si="3"/>
        <v>205</v>
      </c>
      <c r="L20" s="18">
        <f t="shared" si="4"/>
        <v>65</v>
      </c>
      <c r="M20" s="18">
        <f t="shared" si="5"/>
        <v>43</v>
      </c>
      <c r="N20" s="23">
        <f t="shared" si="6"/>
        <v>0.25390625</v>
      </c>
      <c r="O20" s="23">
        <f t="shared" si="6"/>
        <v>0.2097560975609756</v>
      </c>
      <c r="P20" s="23">
        <v>0.5160635947954475</v>
      </c>
      <c r="Q20" s="23">
        <v>0.5934374665989699</v>
      </c>
      <c r="R20" s="23">
        <f t="shared" si="7"/>
        <v>132.11228026763456</v>
      </c>
      <c r="S20" s="23">
        <f t="shared" si="7"/>
        <v>121.65468065278883</v>
      </c>
      <c r="T20" s="23">
        <f t="shared" si="8"/>
        <v>253.7669609204234</v>
      </c>
      <c r="U20" s="9">
        <v>1</v>
      </c>
      <c r="V20" s="11">
        <v>1.35</v>
      </c>
      <c r="W20" s="11">
        <f t="shared" si="9"/>
        <v>342.58539724257162</v>
      </c>
    </row>
    <row r="21" spans="1:23" x14ac:dyDescent="0.25">
      <c r="A21" s="18">
        <v>14</v>
      </c>
      <c r="B21" s="18">
        <f t="shared" si="0"/>
        <v>92</v>
      </c>
      <c r="C21" s="18">
        <v>57</v>
      </c>
      <c r="D21" s="18">
        <v>35</v>
      </c>
      <c r="E21" s="18">
        <f t="shared" si="1"/>
        <v>367</v>
      </c>
      <c r="F21" s="47">
        <v>189</v>
      </c>
      <c r="G21" s="47">
        <v>178</v>
      </c>
      <c r="I21" s="18">
        <v>14</v>
      </c>
      <c r="J21" s="18">
        <f t="shared" si="2"/>
        <v>189</v>
      </c>
      <c r="K21" s="18">
        <f t="shared" si="3"/>
        <v>178</v>
      </c>
      <c r="L21" s="18">
        <f t="shared" si="4"/>
        <v>57</v>
      </c>
      <c r="M21" s="18">
        <f t="shared" si="5"/>
        <v>35</v>
      </c>
      <c r="N21" s="23">
        <f t="shared" si="6"/>
        <v>0.30158730158730157</v>
      </c>
      <c r="O21" s="23">
        <f t="shared" si="6"/>
        <v>0.19662921348314608</v>
      </c>
      <c r="P21" s="23">
        <v>0.63843652973737453</v>
      </c>
      <c r="Q21" s="23">
        <v>0.70099892444554568</v>
      </c>
      <c r="R21" s="23">
        <f t="shared" si="7"/>
        <v>120.66450412036379</v>
      </c>
      <c r="S21" s="23">
        <f t="shared" si="7"/>
        <v>124.77780855130713</v>
      </c>
      <c r="T21" s="23">
        <f t="shared" si="8"/>
        <v>245.44231267167092</v>
      </c>
      <c r="U21" s="9">
        <v>1</v>
      </c>
      <c r="V21" s="11">
        <v>1.35</v>
      </c>
      <c r="W21" s="11">
        <f t="shared" si="9"/>
        <v>331.34712210675576</v>
      </c>
    </row>
    <row r="22" spans="1:23" x14ac:dyDescent="0.25">
      <c r="A22" s="18">
        <v>15</v>
      </c>
      <c r="B22" s="18">
        <f t="shared" si="0"/>
        <v>100</v>
      </c>
      <c r="C22" s="18">
        <v>42</v>
      </c>
      <c r="D22" s="18">
        <v>58</v>
      </c>
      <c r="E22" s="18">
        <f t="shared" si="1"/>
        <v>336</v>
      </c>
      <c r="F22" s="47">
        <v>144</v>
      </c>
      <c r="G22" s="47">
        <v>192</v>
      </c>
      <c r="I22" s="18">
        <v>15</v>
      </c>
      <c r="J22" s="18">
        <f t="shared" si="2"/>
        <v>144</v>
      </c>
      <c r="K22" s="18">
        <f t="shared" si="3"/>
        <v>192</v>
      </c>
      <c r="L22" s="18">
        <f t="shared" si="4"/>
        <v>42</v>
      </c>
      <c r="M22" s="18">
        <f t="shared" si="5"/>
        <v>58</v>
      </c>
      <c r="N22" s="23">
        <f t="shared" si="6"/>
        <v>0.29166666666666669</v>
      </c>
      <c r="O22" s="23">
        <f t="shared" si="6"/>
        <v>0.30208333333333331</v>
      </c>
      <c r="P22" s="23">
        <v>1.0435933178602841</v>
      </c>
      <c r="Q22" s="23">
        <v>0.73299310689807828</v>
      </c>
      <c r="R22" s="23">
        <f t="shared" si="7"/>
        <v>150.2774377718809</v>
      </c>
      <c r="S22" s="23">
        <f t="shared" si="7"/>
        <v>140.73467652443102</v>
      </c>
      <c r="T22" s="23">
        <f t="shared" si="8"/>
        <v>291.01211429631189</v>
      </c>
      <c r="U22" s="9">
        <v>1</v>
      </c>
      <c r="V22" s="11">
        <v>1.35</v>
      </c>
      <c r="W22" s="11">
        <f t="shared" si="9"/>
        <v>392.8663543000211</v>
      </c>
    </row>
    <row r="23" spans="1:23" x14ac:dyDescent="0.25">
      <c r="A23" s="18">
        <v>16</v>
      </c>
      <c r="B23" s="18">
        <f t="shared" si="0"/>
        <v>103</v>
      </c>
      <c r="C23" s="18">
        <v>53</v>
      </c>
      <c r="D23" s="18">
        <v>50</v>
      </c>
      <c r="E23" s="18">
        <f t="shared" si="1"/>
        <v>326</v>
      </c>
      <c r="F23" s="47">
        <v>161</v>
      </c>
      <c r="G23" s="47">
        <v>165</v>
      </c>
      <c r="I23" s="18">
        <v>16</v>
      </c>
      <c r="J23" s="18">
        <f t="shared" si="2"/>
        <v>161</v>
      </c>
      <c r="K23" s="18">
        <f t="shared" si="3"/>
        <v>165</v>
      </c>
      <c r="L23" s="18">
        <f t="shared" si="4"/>
        <v>53</v>
      </c>
      <c r="M23" s="18">
        <f t="shared" si="5"/>
        <v>50</v>
      </c>
      <c r="N23" s="23">
        <f t="shared" si="6"/>
        <v>0.32919254658385094</v>
      </c>
      <c r="O23" s="23">
        <f t="shared" si="6"/>
        <v>0.30303030303030304</v>
      </c>
      <c r="P23" s="23">
        <v>0.69695700899342317</v>
      </c>
      <c r="Q23" s="23">
        <v>0.67078715145001055</v>
      </c>
      <c r="R23" s="23">
        <f t="shared" si="7"/>
        <v>112.21007844794113</v>
      </c>
      <c r="S23" s="23">
        <f t="shared" si="7"/>
        <v>110.67987998925175</v>
      </c>
      <c r="T23" s="23">
        <f t="shared" si="8"/>
        <v>222.88995843719289</v>
      </c>
      <c r="U23" s="9">
        <v>1</v>
      </c>
      <c r="V23" s="11">
        <v>1.35</v>
      </c>
      <c r="W23" s="11">
        <f t="shared" si="9"/>
        <v>300.90144389021043</v>
      </c>
    </row>
    <row r="24" spans="1:23" x14ac:dyDescent="0.25">
      <c r="A24" s="18">
        <v>17</v>
      </c>
      <c r="B24" s="18">
        <f t="shared" si="0"/>
        <v>209</v>
      </c>
      <c r="C24" s="18">
        <v>92</v>
      </c>
      <c r="D24" s="18">
        <v>117</v>
      </c>
      <c r="E24" s="18">
        <f t="shared" si="1"/>
        <v>319</v>
      </c>
      <c r="F24" s="47">
        <v>163</v>
      </c>
      <c r="G24" s="47">
        <v>156</v>
      </c>
      <c r="I24" s="18">
        <v>17</v>
      </c>
      <c r="J24" s="18">
        <f t="shared" si="2"/>
        <v>163</v>
      </c>
      <c r="K24" s="18">
        <f t="shared" si="3"/>
        <v>156</v>
      </c>
      <c r="L24" s="18">
        <f t="shared" si="4"/>
        <v>92</v>
      </c>
      <c r="M24" s="18">
        <f t="shared" si="5"/>
        <v>117</v>
      </c>
      <c r="N24" s="23">
        <f t="shared" si="6"/>
        <v>0.56441717791411039</v>
      </c>
      <c r="O24" s="23">
        <f t="shared" si="6"/>
        <v>0.75</v>
      </c>
      <c r="P24" s="23">
        <v>1.0091442389909973</v>
      </c>
      <c r="Q24" s="23">
        <v>0.80869856940665596</v>
      </c>
      <c r="R24" s="23">
        <f t="shared" si="7"/>
        <v>164.49051095553256</v>
      </c>
      <c r="S24" s="23">
        <f t="shared" si="7"/>
        <v>126.15697682743833</v>
      </c>
      <c r="T24" s="23">
        <f t="shared" si="8"/>
        <v>290.64748778297087</v>
      </c>
      <c r="U24" s="9">
        <v>1</v>
      </c>
      <c r="V24" s="11">
        <v>1.35</v>
      </c>
      <c r="W24" s="11">
        <f t="shared" si="9"/>
        <v>392.3741085070107</v>
      </c>
    </row>
    <row r="25" spans="1:23" x14ac:dyDescent="0.25">
      <c r="A25" s="18">
        <v>18</v>
      </c>
      <c r="B25" s="18">
        <f t="shared" si="0"/>
        <v>102</v>
      </c>
      <c r="C25" s="18">
        <v>48</v>
      </c>
      <c r="D25" s="18">
        <v>54</v>
      </c>
      <c r="E25" s="18">
        <f t="shared" si="1"/>
        <v>330</v>
      </c>
      <c r="F25" s="47">
        <v>162</v>
      </c>
      <c r="G25" s="47">
        <v>168</v>
      </c>
      <c r="I25" s="18">
        <v>18</v>
      </c>
      <c r="J25" s="18">
        <f t="shared" si="2"/>
        <v>162</v>
      </c>
      <c r="K25" s="18">
        <f t="shared" si="3"/>
        <v>168</v>
      </c>
      <c r="L25" s="18">
        <f t="shared" si="4"/>
        <v>48</v>
      </c>
      <c r="M25" s="18">
        <f t="shared" si="5"/>
        <v>54</v>
      </c>
      <c r="N25" s="23">
        <f t="shared" si="6"/>
        <v>0.29629629629629628</v>
      </c>
      <c r="O25" s="23">
        <f t="shared" si="6"/>
        <v>0.32142857142857145</v>
      </c>
      <c r="P25" s="23">
        <v>1.018955829525831</v>
      </c>
      <c r="Q25" s="23">
        <v>0.79695779154279189</v>
      </c>
      <c r="R25" s="23">
        <f t="shared" si="7"/>
        <v>165.07084438318461</v>
      </c>
      <c r="S25" s="23">
        <f t="shared" si="7"/>
        <v>133.88890897918904</v>
      </c>
      <c r="T25" s="23">
        <f t="shared" si="8"/>
        <v>298.95975336237365</v>
      </c>
      <c r="U25" s="9">
        <v>1</v>
      </c>
      <c r="V25" s="11">
        <v>1.35</v>
      </c>
      <c r="W25" s="11">
        <f t="shared" si="9"/>
        <v>403.59566703920444</v>
      </c>
    </row>
    <row r="26" spans="1:23" x14ac:dyDescent="0.25">
      <c r="A26" s="18">
        <v>19</v>
      </c>
      <c r="B26" s="18">
        <f t="shared" si="0"/>
        <v>82</v>
      </c>
      <c r="C26" s="18">
        <v>19</v>
      </c>
      <c r="D26" s="18">
        <v>63</v>
      </c>
      <c r="E26" s="18">
        <f t="shared" si="1"/>
        <v>282</v>
      </c>
      <c r="F26" s="47">
        <v>132</v>
      </c>
      <c r="G26" s="47">
        <v>150</v>
      </c>
      <c r="I26" s="18">
        <v>19</v>
      </c>
      <c r="J26" s="18">
        <f t="shared" si="2"/>
        <v>132</v>
      </c>
      <c r="K26" s="18">
        <f t="shared" si="3"/>
        <v>150</v>
      </c>
      <c r="L26" s="18">
        <f t="shared" si="4"/>
        <v>19</v>
      </c>
      <c r="M26" s="18">
        <f t="shared" si="5"/>
        <v>63</v>
      </c>
      <c r="N26" s="23">
        <f t="shared" si="6"/>
        <v>0.14393939393939395</v>
      </c>
      <c r="O26" s="23">
        <f t="shared" si="6"/>
        <v>0.42</v>
      </c>
      <c r="P26" s="23">
        <v>0.62852975267773137</v>
      </c>
      <c r="Q26" s="23">
        <v>0.83678059372715008</v>
      </c>
      <c r="R26" s="23">
        <f t="shared" si="7"/>
        <v>82.965927353460543</v>
      </c>
      <c r="S26" s="23">
        <f t="shared" si="7"/>
        <v>125.51708905907252</v>
      </c>
      <c r="T26" s="23">
        <f t="shared" si="8"/>
        <v>208.48301641253306</v>
      </c>
      <c r="U26" s="9">
        <v>1</v>
      </c>
      <c r="V26" s="11">
        <v>1.35</v>
      </c>
      <c r="W26" s="11">
        <f t="shared" si="9"/>
        <v>281.45207215691966</v>
      </c>
    </row>
    <row r="27" spans="1:23" x14ac:dyDescent="0.25">
      <c r="A27" s="18">
        <v>20</v>
      </c>
      <c r="B27" s="18">
        <f t="shared" si="0"/>
        <v>107</v>
      </c>
      <c r="C27" s="18">
        <v>17</v>
      </c>
      <c r="D27" s="18">
        <v>90</v>
      </c>
      <c r="E27" s="18">
        <f t="shared" si="1"/>
        <v>251</v>
      </c>
      <c r="F27" s="47">
        <v>123</v>
      </c>
      <c r="G27" s="47">
        <v>128</v>
      </c>
      <c r="I27" s="18">
        <v>20</v>
      </c>
      <c r="J27" s="18">
        <f t="shared" si="2"/>
        <v>123</v>
      </c>
      <c r="K27" s="18">
        <f t="shared" si="3"/>
        <v>128</v>
      </c>
      <c r="L27" s="18">
        <f t="shared" si="4"/>
        <v>17</v>
      </c>
      <c r="M27" s="18">
        <f t="shared" si="5"/>
        <v>90</v>
      </c>
      <c r="N27" s="23">
        <f t="shared" si="6"/>
        <v>0.13821138211382114</v>
      </c>
      <c r="O27" s="23">
        <f t="shared" si="6"/>
        <v>0.703125</v>
      </c>
      <c r="P27" s="23">
        <v>0.56719046501466741</v>
      </c>
      <c r="Q27" s="23">
        <v>0.86531066601929851</v>
      </c>
      <c r="R27" s="23">
        <f t="shared" si="7"/>
        <v>69.764427196804093</v>
      </c>
      <c r="S27" s="23">
        <f t="shared" si="7"/>
        <v>110.75976525047021</v>
      </c>
      <c r="T27" s="23">
        <f t="shared" si="8"/>
        <v>180.52419244727429</v>
      </c>
      <c r="U27" s="9">
        <v>1</v>
      </c>
      <c r="V27" s="11">
        <v>1.35</v>
      </c>
      <c r="W27" s="11">
        <f t="shared" si="9"/>
        <v>243.70765980382029</v>
      </c>
    </row>
    <row r="28" spans="1:23" x14ac:dyDescent="0.25">
      <c r="A28" s="18">
        <v>21</v>
      </c>
      <c r="B28" s="18">
        <f t="shared" si="0"/>
        <v>128</v>
      </c>
      <c r="C28" s="18">
        <v>29</v>
      </c>
      <c r="D28" s="18">
        <v>99</v>
      </c>
      <c r="E28" s="18">
        <f t="shared" si="1"/>
        <v>292</v>
      </c>
      <c r="F28" s="47">
        <v>147</v>
      </c>
      <c r="G28" s="47">
        <v>145</v>
      </c>
      <c r="I28" s="18">
        <v>21</v>
      </c>
      <c r="J28" s="18">
        <f t="shared" si="2"/>
        <v>147</v>
      </c>
      <c r="K28" s="18">
        <f t="shared" si="3"/>
        <v>145</v>
      </c>
      <c r="L28" s="18">
        <f t="shared" si="4"/>
        <v>29</v>
      </c>
      <c r="M28" s="18">
        <f>D28</f>
        <v>99</v>
      </c>
      <c r="N28" s="23">
        <f t="shared" si="6"/>
        <v>0.19727891156462585</v>
      </c>
      <c r="O28" s="23">
        <f t="shared" si="6"/>
        <v>0.6827586206896552</v>
      </c>
      <c r="P28" s="23">
        <v>0.52464205539856512</v>
      </c>
      <c r="Q28" s="23">
        <v>0.92242851778304358</v>
      </c>
      <c r="R28" s="23">
        <f t="shared" si="7"/>
        <v>77.122382143589078</v>
      </c>
      <c r="S28" s="23">
        <f t="shared" si="7"/>
        <v>133.75213507854133</v>
      </c>
      <c r="T28" s="23">
        <f t="shared" si="8"/>
        <v>210.87451722213041</v>
      </c>
      <c r="U28" s="9">
        <v>1</v>
      </c>
      <c r="V28" s="11">
        <v>1.35</v>
      </c>
      <c r="W28" s="11">
        <f t="shared" si="9"/>
        <v>284.68059824987608</v>
      </c>
    </row>
    <row r="29" spans="1:23" x14ac:dyDescent="0.25">
      <c r="A29" s="18">
        <v>22</v>
      </c>
      <c r="B29" s="18">
        <f t="shared" si="0"/>
        <v>125</v>
      </c>
      <c r="C29" s="18">
        <v>20</v>
      </c>
      <c r="D29" s="18">
        <v>105</v>
      </c>
      <c r="E29" s="18">
        <f t="shared" si="1"/>
        <v>290</v>
      </c>
      <c r="F29" s="47">
        <v>140</v>
      </c>
      <c r="G29" s="47">
        <v>150</v>
      </c>
      <c r="I29" s="18">
        <v>22</v>
      </c>
      <c r="J29" s="18">
        <f t="shared" si="2"/>
        <v>140</v>
      </c>
      <c r="K29" s="18">
        <f t="shared" si="3"/>
        <v>150</v>
      </c>
      <c r="L29" s="18">
        <f t="shared" si="4"/>
        <v>20</v>
      </c>
      <c r="M29" s="18">
        <f t="shared" si="5"/>
        <v>105</v>
      </c>
      <c r="N29" s="23">
        <f t="shared" si="6"/>
        <v>0.14285714285714285</v>
      </c>
      <c r="O29" s="23">
        <f t="shared" si="6"/>
        <v>0.7</v>
      </c>
      <c r="P29" s="23">
        <v>0.5405827892700672</v>
      </c>
      <c r="Q29" s="23">
        <v>0.97822522951551583</v>
      </c>
      <c r="R29" s="23">
        <f t="shared" si="7"/>
        <v>75.68159049780941</v>
      </c>
      <c r="S29" s="23">
        <f t="shared" si="7"/>
        <v>146.73378442732738</v>
      </c>
      <c r="T29" s="23">
        <f t="shared" si="8"/>
        <v>222.4153749251368</v>
      </c>
      <c r="U29" s="9">
        <v>1</v>
      </c>
      <c r="V29" s="11">
        <v>1.35</v>
      </c>
      <c r="W29" s="11">
        <f t="shared" si="9"/>
        <v>300.26075614893472</v>
      </c>
    </row>
    <row r="30" spans="1:23" x14ac:dyDescent="0.25">
      <c r="A30" s="18">
        <v>23</v>
      </c>
      <c r="B30" s="18">
        <f t="shared" si="0"/>
        <v>135</v>
      </c>
      <c r="C30" s="18">
        <v>26</v>
      </c>
      <c r="D30" s="18">
        <v>109</v>
      </c>
      <c r="E30" s="18">
        <f t="shared" si="1"/>
        <v>338</v>
      </c>
      <c r="F30" s="47">
        <v>168</v>
      </c>
      <c r="G30" s="47">
        <v>170</v>
      </c>
      <c r="I30" s="18">
        <v>23</v>
      </c>
      <c r="J30" s="18">
        <f t="shared" si="2"/>
        <v>168</v>
      </c>
      <c r="K30" s="18">
        <f t="shared" si="3"/>
        <v>170</v>
      </c>
      <c r="L30" s="18">
        <f t="shared" si="4"/>
        <v>26</v>
      </c>
      <c r="M30" s="18">
        <f t="shared" si="5"/>
        <v>109</v>
      </c>
      <c r="N30" s="23">
        <f t="shared" si="6"/>
        <v>0.15476190476190477</v>
      </c>
      <c r="O30" s="23">
        <f t="shared" si="6"/>
        <v>0.64117647058823535</v>
      </c>
      <c r="P30" s="23">
        <v>0.52816771700088849</v>
      </c>
      <c r="Q30" s="23">
        <v>0.99177549684906241</v>
      </c>
      <c r="R30" s="23">
        <f t="shared" si="7"/>
        <v>88.732176456149261</v>
      </c>
      <c r="S30" s="23">
        <f t="shared" si="7"/>
        <v>168.60183446434061</v>
      </c>
      <c r="T30" s="23">
        <f t="shared" si="8"/>
        <v>257.33401092048985</v>
      </c>
      <c r="U30" s="9">
        <v>1</v>
      </c>
      <c r="V30" s="11">
        <v>1.35</v>
      </c>
      <c r="W30" s="11">
        <f t="shared" si="9"/>
        <v>347.40091474266131</v>
      </c>
    </row>
    <row r="31" spans="1:23" x14ac:dyDescent="0.25">
      <c r="A31" s="18">
        <v>24</v>
      </c>
      <c r="B31" s="18">
        <f t="shared" si="0"/>
        <v>139</v>
      </c>
      <c r="C31" s="18">
        <v>34</v>
      </c>
      <c r="D31" s="18">
        <v>105</v>
      </c>
      <c r="E31" s="18">
        <f t="shared" si="1"/>
        <v>295</v>
      </c>
      <c r="F31" s="47">
        <v>156</v>
      </c>
      <c r="G31" s="47">
        <v>139</v>
      </c>
      <c r="I31" s="18">
        <v>24</v>
      </c>
      <c r="J31" s="18">
        <f t="shared" si="2"/>
        <v>156</v>
      </c>
      <c r="K31" s="18">
        <f t="shared" si="3"/>
        <v>139</v>
      </c>
      <c r="L31" s="18">
        <f t="shared" si="4"/>
        <v>34</v>
      </c>
      <c r="M31" s="18">
        <f t="shared" si="5"/>
        <v>105</v>
      </c>
      <c r="N31" s="23">
        <f t="shared" si="6"/>
        <v>0.21794871794871795</v>
      </c>
      <c r="O31" s="23">
        <f t="shared" si="6"/>
        <v>0.75539568345323738</v>
      </c>
      <c r="P31" s="23">
        <v>0.54854732023040464</v>
      </c>
      <c r="Q31" s="23">
        <v>0.99932185300383425</v>
      </c>
      <c r="R31" s="23">
        <f t="shared" si="7"/>
        <v>85.57338195594312</v>
      </c>
      <c r="S31" s="23">
        <f t="shared" si="7"/>
        <v>138.90573756753295</v>
      </c>
      <c r="T31" s="23">
        <f t="shared" si="8"/>
        <v>224.47911952347607</v>
      </c>
      <c r="U31" s="9">
        <v>1</v>
      </c>
      <c r="V31" s="11">
        <v>1.35</v>
      </c>
      <c r="W31" s="11">
        <f t="shared" si="9"/>
        <v>303.04681135669273</v>
      </c>
    </row>
    <row r="32" spans="1:23" x14ac:dyDescent="0.25">
      <c r="A32" s="18">
        <v>25</v>
      </c>
      <c r="B32" s="18">
        <f t="shared" si="0"/>
        <v>114</v>
      </c>
      <c r="C32" s="18">
        <v>28</v>
      </c>
      <c r="D32" s="18">
        <v>86</v>
      </c>
      <c r="E32" s="18">
        <f t="shared" si="1"/>
        <v>282</v>
      </c>
      <c r="F32" s="47">
        <v>142</v>
      </c>
      <c r="G32" s="47">
        <v>140</v>
      </c>
      <c r="I32" s="18">
        <v>25</v>
      </c>
      <c r="J32" s="18">
        <f t="shared" si="2"/>
        <v>142</v>
      </c>
      <c r="K32" s="18">
        <f t="shared" si="3"/>
        <v>140</v>
      </c>
      <c r="L32" s="18">
        <f t="shared" si="4"/>
        <v>28</v>
      </c>
      <c r="M32" s="18">
        <f t="shared" si="5"/>
        <v>86</v>
      </c>
      <c r="N32" s="23">
        <f t="shared" si="6"/>
        <v>0.19718309859154928</v>
      </c>
      <c r="O32" s="23">
        <f t="shared" si="6"/>
        <v>0.61428571428571432</v>
      </c>
      <c r="P32" s="23">
        <v>0.58908696535600669</v>
      </c>
      <c r="Q32" s="23">
        <v>1.084123079113771</v>
      </c>
      <c r="R32" s="23">
        <f t="shared" si="7"/>
        <v>83.650349080552957</v>
      </c>
      <c r="S32" s="23">
        <f t="shared" si="7"/>
        <v>151.77723107592794</v>
      </c>
      <c r="T32" s="23">
        <f t="shared" si="8"/>
        <v>235.4275801564809</v>
      </c>
      <c r="U32" s="9">
        <v>1</v>
      </c>
      <c r="V32" s="11">
        <v>1.35</v>
      </c>
      <c r="W32" s="11">
        <f t="shared" si="9"/>
        <v>317.82723321124922</v>
      </c>
    </row>
    <row r="33" spans="1:23" x14ac:dyDescent="0.25">
      <c r="A33" s="18">
        <v>26</v>
      </c>
      <c r="B33" s="18">
        <f t="shared" si="0"/>
        <v>133</v>
      </c>
      <c r="C33" s="18">
        <v>33</v>
      </c>
      <c r="D33" s="18">
        <v>100</v>
      </c>
      <c r="E33" s="18">
        <f t="shared" si="1"/>
        <v>304</v>
      </c>
      <c r="F33" s="47">
        <v>134</v>
      </c>
      <c r="G33" s="47">
        <v>170</v>
      </c>
      <c r="I33" s="18">
        <v>26</v>
      </c>
      <c r="J33" s="18">
        <f t="shared" si="2"/>
        <v>134</v>
      </c>
      <c r="K33" s="18">
        <f t="shared" si="3"/>
        <v>170</v>
      </c>
      <c r="L33" s="18">
        <f t="shared" si="4"/>
        <v>33</v>
      </c>
      <c r="M33" s="18">
        <f t="shared" si="5"/>
        <v>100</v>
      </c>
      <c r="N33" s="23">
        <f t="shared" si="6"/>
        <v>0.2462686567164179</v>
      </c>
      <c r="O33" s="23">
        <f t="shared" si="6"/>
        <v>0.58823529411764708</v>
      </c>
      <c r="P33" s="23">
        <v>0.59093466609863377</v>
      </c>
      <c r="Q33" s="23">
        <v>1.0715821873551956</v>
      </c>
      <c r="R33" s="23">
        <f t="shared" si="7"/>
        <v>79.18524525721692</v>
      </c>
      <c r="S33" s="23">
        <f t="shared" si="7"/>
        <v>182.16897185038326</v>
      </c>
      <c r="T33" s="23">
        <f t="shared" si="8"/>
        <v>261.35421710760016</v>
      </c>
      <c r="U33" s="9">
        <v>1</v>
      </c>
      <c r="V33" s="11">
        <v>1.35</v>
      </c>
      <c r="W33" s="11">
        <f t="shared" si="9"/>
        <v>352.82819309526025</v>
      </c>
    </row>
    <row r="34" spans="1:23" x14ac:dyDescent="0.25">
      <c r="A34" s="18">
        <v>27</v>
      </c>
      <c r="B34" s="18">
        <f t="shared" si="0"/>
        <v>154</v>
      </c>
      <c r="C34" s="18">
        <v>40</v>
      </c>
      <c r="D34" s="18">
        <v>114</v>
      </c>
      <c r="E34" s="18">
        <f t="shared" si="1"/>
        <v>285</v>
      </c>
      <c r="F34" s="47">
        <v>125</v>
      </c>
      <c r="G34" s="47">
        <v>160</v>
      </c>
      <c r="I34" s="18">
        <v>27</v>
      </c>
      <c r="J34" s="18">
        <f t="shared" si="2"/>
        <v>125</v>
      </c>
      <c r="K34" s="18">
        <f t="shared" si="3"/>
        <v>160</v>
      </c>
      <c r="L34" s="18">
        <f t="shared" si="4"/>
        <v>40</v>
      </c>
      <c r="M34" s="18">
        <f t="shared" si="5"/>
        <v>114</v>
      </c>
      <c r="N34" s="23">
        <f t="shared" si="6"/>
        <v>0.32</v>
      </c>
      <c r="O34" s="23">
        <f t="shared" si="6"/>
        <v>0.71250000000000002</v>
      </c>
      <c r="P34" s="23">
        <v>0.58748128597612848</v>
      </c>
      <c r="Q34" s="23">
        <v>1.0678788469735412</v>
      </c>
      <c r="R34" s="23">
        <f t="shared" si="7"/>
        <v>73.435160747016056</v>
      </c>
      <c r="S34" s="23">
        <f t="shared" si="7"/>
        <v>170.8606155157666</v>
      </c>
      <c r="T34" s="23">
        <f t="shared" si="8"/>
        <v>244.29577626278265</v>
      </c>
      <c r="U34" s="9">
        <v>1</v>
      </c>
      <c r="V34" s="11">
        <v>1.35</v>
      </c>
      <c r="W34" s="11">
        <f t="shared" si="9"/>
        <v>329.79929795475658</v>
      </c>
    </row>
    <row r="35" spans="1:23" x14ac:dyDescent="0.25">
      <c r="A35" s="18">
        <v>28</v>
      </c>
      <c r="B35" s="18">
        <f t="shared" si="0"/>
        <v>126</v>
      </c>
      <c r="C35" s="18">
        <v>23</v>
      </c>
      <c r="D35" s="18">
        <v>103</v>
      </c>
      <c r="E35" s="18">
        <f t="shared" si="1"/>
        <v>320</v>
      </c>
      <c r="F35" s="47">
        <v>130</v>
      </c>
      <c r="G35" s="47">
        <v>190</v>
      </c>
      <c r="I35" s="18">
        <v>28</v>
      </c>
      <c r="J35" s="18">
        <f t="shared" si="2"/>
        <v>130</v>
      </c>
      <c r="K35" s="18">
        <f t="shared" si="3"/>
        <v>190</v>
      </c>
      <c r="L35" s="18">
        <f t="shared" si="4"/>
        <v>23</v>
      </c>
      <c r="M35" s="18">
        <f t="shared" si="5"/>
        <v>103</v>
      </c>
      <c r="N35" s="23">
        <f t="shared" si="6"/>
        <v>0.17692307692307693</v>
      </c>
      <c r="O35" s="23">
        <f t="shared" si="6"/>
        <v>0.54210526315789476</v>
      </c>
      <c r="P35" s="23">
        <v>0.59231119602091498</v>
      </c>
      <c r="Q35" s="23">
        <v>1.0555219569342595</v>
      </c>
      <c r="R35" s="23">
        <f t="shared" si="7"/>
        <v>77.000455482718948</v>
      </c>
      <c r="S35" s="23">
        <f t="shared" si="7"/>
        <v>200.54917181750932</v>
      </c>
      <c r="T35" s="23">
        <f t="shared" si="8"/>
        <v>277.54962730022828</v>
      </c>
      <c r="U35" s="9">
        <v>1</v>
      </c>
      <c r="V35" s="11">
        <v>1.35</v>
      </c>
      <c r="W35" s="11">
        <f t="shared" si="9"/>
        <v>374.69199685530822</v>
      </c>
    </row>
    <row r="36" spans="1:23" x14ac:dyDescent="0.25">
      <c r="A36" s="18">
        <v>29</v>
      </c>
      <c r="B36" s="18">
        <f t="shared" si="0"/>
        <v>137</v>
      </c>
      <c r="C36" s="18">
        <v>44</v>
      </c>
      <c r="D36" s="18">
        <v>93</v>
      </c>
      <c r="E36" s="18">
        <f t="shared" si="1"/>
        <v>298</v>
      </c>
      <c r="F36" s="47">
        <v>119</v>
      </c>
      <c r="G36" s="47">
        <v>179</v>
      </c>
      <c r="I36" s="18">
        <v>29</v>
      </c>
      <c r="J36" s="18">
        <f t="shared" si="2"/>
        <v>119</v>
      </c>
      <c r="K36" s="18">
        <f t="shared" si="3"/>
        <v>179</v>
      </c>
      <c r="L36" s="18">
        <f t="shared" si="4"/>
        <v>44</v>
      </c>
      <c r="M36" s="18">
        <f t="shared" si="5"/>
        <v>93</v>
      </c>
      <c r="N36" s="23">
        <f t="shared" si="6"/>
        <v>0.36974789915966388</v>
      </c>
      <c r="O36" s="23">
        <f t="shared" si="6"/>
        <v>0.51955307262569828</v>
      </c>
      <c r="P36" s="23">
        <v>0.60224673401575823</v>
      </c>
      <c r="Q36" s="23">
        <v>1.0870766448277194</v>
      </c>
      <c r="R36" s="23">
        <f t="shared" si="7"/>
        <v>71.667361347875229</v>
      </c>
      <c r="S36" s="23">
        <f t="shared" si="7"/>
        <v>194.58671942416177</v>
      </c>
      <c r="T36" s="23">
        <f t="shared" si="8"/>
        <v>266.25408077203701</v>
      </c>
      <c r="U36" s="9">
        <v>1</v>
      </c>
      <c r="V36" s="11">
        <v>1.35</v>
      </c>
      <c r="W36" s="11">
        <f t="shared" si="9"/>
        <v>359.44300904224997</v>
      </c>
    </row>
    <row r="37" spans="1:23" x14ac:dyDescent="0.25">
      <c r="A37" s="18">
        <v>30</v>
      </c>
      <c r="B37" s="18">
        <f t="shared" si="0"/>
        <v>197</v>
      </c>
      <c r="C37" s="18">
        <v>56</v>
      </c>
      <c r="D37" s="18">
        <v>141</v>
      </c>
      <c r="E37" s="18">
        <f t="shared" si="1"/>
        <v>333</v>
      </c>
      <c r="F37" s="47">
        <v>153</v>
      </c>
      <c r="G37" s="47">
        <v>180</v>
      </c>
      <c r="I37" s="18">
        <v>30</v>
      </c>
      <c r="J37" s="18">
        <f t="shared" si="2"/>
        <v>153</v>
      </c>
      <c r="K37" s="18">
        <f t="shared" si="3"/>
        <v>180</v>
      </c>
      <c r="L37" s="18">
        <f t="shared" si="4"/>
        <v>56</v>
      </c>
      <c r="M37" s="18">
        <f t="shared" si="5"/>
        <v>141</v>
      </c>
      <c r="N37" s="23">
        <f t="shared" si="6"/>
        <v>0.36601307189542481</v>
      </c>
      <c r="O37" s="23">
        <f t="shared" si="6"/>
        <v>0.78333333333333333</v>
      </c>
      <c r="P37" s="23">
        <v>0.58973353938903017</v>
      </c>
      <c r="Q37" s="23">
        <v>1.0539822754904051</v>
      </c>
      <c r="R37" s="23">
        <f t="shared" si="7"/>
        <v>90.229231526521616</v>
      </c>
      <c r="S37" s="23">
        <f t="shared" si="7"/>
        <v>189.71680958827292</v>
      </c>
      <c r="T37" s="23">
        <f t="shared" si="8"/>
        <v>279.94604111479453</v>
      </c>
      <c r="U37" s="9">
        <v>1</v>
      </c>
      <c r="V37" s="11">
        <v>1.35</v>
      </c>
      <c r="W37" s="11">
        <f t="shared" si="9"/>
        <v>377.92715550497263</v>
      </c>
    </row>
    <row r="38" spans="1:23" x14ac:dyDescent="0.25">
      <c r="A38" s="18">
        <v>31</v>
      </c>
      <c r="B38" s="18">
        <f t="shared" si="0"/>
        <v>219</v>
      </c>
      <c r="C38" s="18">
        <v>67</v>
      </c>
      <c r="D38" s="18">
        <v>152</v>
      </c>
      <c r="E38" s="18">
        <f t="shared" si="1"/>
        <v>322</v>
      </c>
      <c r="F38" s="47">
        <v>160</v>
      </c>
      <c r="G38" s="47">
        <v>162</v>
      </c>
      <c r="I38" s="18">
        <v>31</v>
      </c>
      <c r="J38" s="18">
        <f t="shared" si="2"/>
        <v>160</v>
      </c>
      <c r="K38" s="18">
        <f t="shared" si="3"/>
        <v>162</v>
      </c>
      <c r="L38" s="18">
        <f t="shared" si="4"/>
        <v>67</v>
      </c>
      <c r="M38" s="18">
        <f t="shared" si="5"/>
        <v>152</v>
      </c>
      <c r="N38" s="23">
        <f t="shared" si="6"/>
        <v>0.41875000000000001</v>
      </c>
      <c r="O38" s="23">
        <f t="shared" si="6"/>
        <v>0.93827160493827155</v>
      </c>
      <c r="P38" s="23">
        <v>0.59155934665696264</v>
      </c>
      <c r="Q38" s="23">
        <v>1.0516489954476982</v>
      </c>
      <c r="R38" s="23">
        <f t="shared" si="7"/>
        <v>94.649495465114029</v>
      </c>
      <c r="S38" s="23">
        <f t="shared" si="7"/>
        <v>170.36713726252711</v>
      </c>
      <c r="T38" s="23">
        <f t="shared" si="8"/>
        <v>265.01663272764114</v>
      </c>
      <c r="U38" s="9">
        <v>1</v>
      </c>
      <c r="V38" s="11">
        <v>1.35</v>
      </c>
      <c r="W38" s="11">
        <f t="shared" si="9"/>
        <v>357.77245418231558</v>
      </c>
    </row>
    <row r="39" spans="1:23" x14ac:dyDescent="0.25">
      <c r="A39" s="18">
        <v>32</v>
      </c>
      <c r="B39" s="18">
        <f t="shared" si="0"/>
        <v>174</v>
      </c>
      <c r="C39" s="18">
        <v>53</v>
      </c>
      <c r="D39" s="18">
        <v>121</v>
      </c>
      <c r="E39" s="18">
        <f t="shared" si="1"/>
        <v>370</v>
      </c>
      <c r="F39" s="47">
        <v>154</v>
      </c>
      <c r="G39" s="47">
        <v>216</v>
      </c>
      <c r="I39" s="18">
        <v>32</v>
      </c>
      <c r="J39" s="18">
        <f t="shared" si="2"/>
        <v>154</v>
      </c>
      <c r="K39" s="18">
        <f t="shared" si="3"/>
        <v>216</v>
      </c>
      <c r="L39" s="18">
        <f t="shared" si="4"/>
        <v>53</v>
      </c>
      <c r="M39" s="18">
        <f t="shared" si="5"/>
        <v>121</v>
      </c>
      <c r="N39" s="23">
        <f t="shared" si="6"/>
        <v>0.34415584415584416</v>
      </c>
      <c r="O39" s="23">
        <f t="shared" si="6"/>
        <v>0.56018518518518523</v>
      </c>
      <c r="P39" s="23">
        <v>0.59426742121259934</v>
      </c>
      <c r="Q39" s="23">
        <v>1.0435406001265743</v>
      </c>
      <c r="R39" s="23">
        <f t="shared" si="7"/>
        <v>91.517182866740299</v>
      </c>
      <c r="S39" s="23">
        <f t="shared" si="7"/>
        <v>225.40476962734004</v>
      </c>
      <c r="T39" s="23">
        <f t="shared" si="8"/>
        <v>316.92195249408036</v>
      </c>
      <c r="U39" s="9">
        <v>1</v>
      </c>
      <c r="V39" s="11">
        <v>1.35</v>
      </c>
      <c r="W39" s="11">
        <f t="shared" si="9"/>
        <v>427.84463586700849</v>
      </c>
    </row>
    <row r="40" spans="1:23" x14ac:dyDescent="0.25">
      <c r="A40" s="18">
        <v>33</v>
      </c>
      <c r="B40" s="18">
        <f t="shared" si="0"/>
        <v>152</v>
      </c>
      <c r="C40" s="18">
        <v>46</v>
      </c>
      <c r="D40" s="18">
        <v>106</v>
      </c>
      <c r="E40" s="18">
        <f t="shared" si="1"/>
        <v>352</v>
      </c>
      <c r="F40" s="47">
        <v>154</v>
      </c>
      <c r="G40" s="47">
        <v>198</v>
      </c>
      <c r="I40" s="18">
        <v>33</v>
      </c>
      <c r="J40" s="18">
        <f t="shared" si="2"/>
        <v>154</v>
      </c>
      <c r="K40" s="18">
        <f t="shared" si="3"/>
        <v>198</v>
      </c>
      <c r="L40" s="18">
        <f t="shared" si="4"/>
        <v>46</v>
      </c>
      <c r="M40" s="18">
        <f t="shared" si="5"/>
        <v>106</v>
      </c>
      <c r="N40" s="23">
        <f t="shared" si="6"/>
        <v>0.29870129870129869</v>
      </c>
      <c r="O40" s="23">
        <f t="shared" si="6"/>
        <v>0.53535353535353536</v>
      </c>
      <c r="P40" s="23">
        <v>0.6017882154708406</v>
      </c>
      <c r="Q40" s="23">
        <v>1.0643326766808088</v>
      </c>
      <c r="R40" s="23">
        <f t="shared" si="7"/>
        <v>92.675385182509459</v>
      </c>
      <c r="S40" s="23">
        <f t="shared" si="7"/>
        <v>210.73786998280013</v>
      </c>
      <c r="T40" s="23">
        <f t="shared" si="8"/>
        <v>303.41325516530958</v>
      </c>
      <c r="U40" s="9">
        <v>1</v>
      </c>
      <c r="V40" s="11">
        <v>1.35</v>
      </c>
      <c r="W40" s="11">
        <f t="shared" si="9"/>
        <v>409.60789447316796</v>
      </c>
    </row>
    <row r="41" spans="1:23" x14ac:dyDescent="0.25">
      <c r="A41" s="18">
        <v>34</v>
      </c>
      <c r="B41" s="18">
        <f t="shared" si="0"/>
        <v>144</v>
      </c>
      <c r="C41" s="18">
        <v>55</v>
      </c>
      <c r="D41" s="18">
        <v>89</v>
      </c>
      <c r="E41" s="18">
        <f t="shared" si="1"/>
        <v>370</v>
      </c>
      <c r="F41" s="47">
        <v>177</v>
      </c>
      <c r="G41" s="47">
        <v>193</v>
      </c>
      <c r="I41" s="18">
        <v>34</v>
      </c>
      <c r="J41" s="18">
        <f t="shared" si="2"/>
        <v>177</v>
      </c>
      <c r="K41" s="18">
        <f t="shared" si="3"/>
        <v>193</v>
      </c>
      <c r="L41" s="18">
        <f t="shared" si="4"/>
        <v>55</v>
      </c>
      <c r="M41" s="18">
        <f t="shared" si="5"/>
        <v>89</v>
      </c>
      <c r="N41" s="23">
        <f t="shared" si="6"/>
        <v>0.31073446327683618</v>
      </c>
      <c r="O41" s="23">
        <f t="shared" si="6"/>
        <v>0.46113989637305697</v>
      </c>
      <c r="P41" s="23">
        <v>0.63617005593257436</v>
      </c>
      <c r="Q41" s="23">
        <v>1.0705688367753552</v>
      </c>
      <c r="R41" s="23">
        <f t="shared" si="7"/>
        <v>112.60209990006567</v>
      </c>
      <c r="S41" s="23">
        <f t="shared" si="7"/>
        <v>206.61978549764356</v>
      </c>
      <c r="T41" s="23">
        <f t="shared" si="8"/>
        <v>319.22188539770923</v>
      </c>
      <c r="U41" s="9">
        <v>1</v>
      </c>
      <c r="V41" s="11">
        <v>1.35</v>
      </c>
      <c r="W41" s="11">
        <f t="shared" si="9"/>
        <v>430.94954528690749</v>
      </c>
    </row>
    <row r="42" spans="1:23" x14ac:dyDescent="0.25">
      <c r="A42" s="18">
        <v>35</v>
      </c>
      <c r="B42" s="18">
        <f t="shared" si="0"/>
        <v>153</v>
      </c>
      <c r="C42" s="18">
        <v>60</v>
      </c>
      <c r="D42" s="18">
        <v>93</v>
      </c>
      <c r="E42" s="18">
        <f t="shared" si="1"/>
        <v>296</v>
      </c>
      <c r="F42" s="47">
        <v>147</v>
      </c>
      <c r="G42" s="47">
        <v>149</v>
      </c>
      <c r="I42" s="18">
        <v>35</v>
      </c>
      <c r="J42" s="18">
        <f t="shared" si="2"/>
        <v>147</v>
      </c>
      <c r="K42" s="18">
        <f t="shared" si="3"/>
        <v>149</v>
      </c>
      <c r="L42" s="18">
        <f t="shared" si="4"/>
        <v>60</v>
      </c>
      <c r="M42" s="18">
        <f t="shared" si="5"/>
        <v>93</v>
      </c>
      <c r="N42" s="23">
        <f t="shared" si="6"/>
        <v>0.40816326530612246</v>
      </c>
      <c r="O42" s="23">
        <f t="shared" si="6"/>
        <v>0.62416107382550334</v>
      </c>
      <c r="P42" s="23">
        <v>0.6068072826883133</v>
      </c>
      <c r="Q42" s="23">
        <v>1.0323614572640074</v>
      </c>
      <c r="R42" s="23">
        <f t="shared" si="7"/>
        <v>89.200670555182057</v>
      </c>
      <c r="S42" s="23">
        <f t="shared" si="7"/>
        <v>153.8218571323371</v>
      </c>
      <c r="T42" s="23">
        <f t="shared" si="8"/>
        <v>243.02252768751916</v>
      </c>
      <c r="U42" s="9">
        <v>1</v>
      </c>
      <c r="V42" s="11">
        <v>1.35</v>
      </c>
      <c r="W42" s="11">
        <f t="shared" si="9"/>
        <v>328.08041237815087</v>
      </c>
    </row>
    <row r="43" spans="1:23" x14ac:dyDescent="0.25">
      <c r="A43" s="18">
        <v>36</v>
      </c>
      <c r="B43" s="18">
        <f t="shared" si="0"/>
        <v>167</v>
      </c>
      <c r="C43" s="18">
        <v>61</v>
      </c>
      <c r="D43" s="18">
        <v>106</v>
      </c>
      <c r="E43" s="18">
        <f t="shared" si="1"/>
        <v>293</v>
      </c>
      <c r="F43" s="47">
        <v>158</v>
      </c>
      <c r="G43" s="47">
        <v>135</v>
      </c>
      <c r="I43" s="18">
        <v>36</v>
      </c>
      <c r="J43" s="18">
        <f t="shared" si="2"/>
        <v>158</v>
      </c>
      <c r="K43" s="18">
        <f t="shared" si="3"/>
        <v>135</v>
      </c>
      <c r="L43" s="18">
        <f t="shared" si="4"/>
        <v>61</v>
      </c>
      <c r="M43" s="18">
        <f t="shared" si="5"/>
        <v>106</v>
      </c>
      <c r="N43" s="23">
        <f t="shared" si="6"/>
        <v>0.38607594936708861</v>
      </c>
      <c r="O43" s="23">
        <f t="shared" si="6"/>
        <v>0.78518518518518521</v>
      </c>
      <c r="P43" s="23">
        <v>0.60655592038352579</v>
      </c>
      <c r="Q43" s="23">
        <v>1.0105511182123841</v>
      </c>
      <c r="R43" s="23">
        <f t="shared" si="7"/>
        <v>95.835835420597078</v>
      </c>
      <c r="S43" s="23">
        <f t="shared" si="7"/>
        <v>136.42440095867184</v>
      </c>
      <c r="T43" s="23">
        <f t="shared" si="8"/>
        <v>232.26023637926892</v>
      </c>
      <c r="U43" s="9">
        <v>1</v>
      </c>
      <c r="V43" s="11">
        <v>1.35</v>
      </c>
      <c r="W43" s="11">
        <f t="shared" si="9"/>
        <v>313.55131911201306</v>
      </c>
    </row>
    <row r="44" spans="1:23" x14ac:dyDescent="0.25">
      <c r="A44" s="18">
        <v>37</v>
      </c>
      <c r="B44" s="18">
        <f t="shared" si="0"/>
        <v>152</v>
      </c>
      <c r="C44" s="18">
        <v>47</v>
      </c>
      <c r="D44" s="18">
        <v>105</v>
      </c>
      <c r="E44" s="18">
        <f t="shared" si="1"/>
        <v>294</v>
      </c>
      <c r="F44" s="47">
        <v>145</v>
      </c>
      <c r="G44" s="47">
        <v>149</v>
      </c>
      <c r="I44" s="18">
        <v>37</v>
      </c>
      <c r="J44" s="18">
        <f t="shared" si="2"/>
        <v>145</v>
      </c>
      <c r="K44" s="18">
        <f t="shared" si="3"/>
        <v>149</v>
      </c>
      <c r="L44" s="18">
        <f t="shared" si="4"/>
        <v>47</v>
      </c>
      <c r="M44" s="18">
        <f t="shared" si="5"/>
        <v>105</v>
      </c>
      <c r="N44" s="23">
        <f t="shared" si="6"/>
        <v>0.32413793103448274</v>
      </c>
      <c r="O44" s="23">
        <f t="shared" si="6"/>
        <v>0.70469798657718119</v>
      </c>
      <c r="P44" s="23">
        <v>0.59978615147079384</v>
      </c>
      <c r="Q44" s="23">
        <v>0.95662031297205785</v>
      </c>
      <c r="R44" s="23">
        <f t="shared" si="7"/>
        <v>86.968991963265111</v>
      </c>
      <c r="S44" s="23">
        <f t="shared" si="7"/>
        <v>142.53642663283662</v>
      </c>
      <c r="T44" s="23">
        <f t="shared" si="8"/>
        <v>229.50541859610172</v>
      </c>
      <c r="U44" s="9">
        <v>1</v>
      </c>
      <c r="V44" s="11">
        <v>1.35</v>
      </c>
      <c r="W44" s="11">
        <f t="shared" si="9"/>
        <v>309.83231510473735</v>
      </c>
    </row>
    <row r="45" spans="1:23" x14ac:dyDescent="0.25">
      <c r="A45" s="18">
        <v>38</v>
      </c>
      <c r="B45" s="18">
        <f t="shared" si="0"/>
        <v>130</v>
      </c>
      <c r="C45" s="18">
        <v>54</v>
      </c>
      <c r="D45" s="18">
        <v>76</v>
      </c>
      <c r="E45" s="18">
        <f t="shared" si="1"/>
        <v>256</v>
      </c>
      <c r="F45" s="47">
        <v>141</v>
      </c>
      <c r="G45" s="47">
        <v>115</v>
      </c>
      <c r="I45" s="18">
        <v>38</v>
      </c>
      <c r="J45" s="18">
        <f t="shared" si="2"/>
        <v>141</v>
      </c>
      <c r="K45" s="18">
        <f t="shared" si="3"/>
        <v>115</v>
      </c>
      <c r="L45" s="18">
        <f t="shared" si="4"/>
        <v>54</v>
      </c>
      <c r="M45" s="18">
        <f t="shared" si="5"/>
        <v>76</v>
      </c>
      <c r="N45" s="23">
        <f t="shared" si="6"/>
        <v>0.38297872340425532</v>
      </c>
      <c r="O45" s="23">
        <f t="shared" si="6"/>
        <v>0.66086956521739126</v>
      </c>
      <c r="P45" s="23">
        <v>0.60597011531232248</v>
      </c>
      <c r="Q45" s="23">
        <v>0.92592650373408036</v>
      </c>
      <c r="R45" s="23">
        <f t="shared" si="7"/>
        <v>85.441786259037471</v>
      </c>
      <c r="S45" s="23">
        <f t="shared" si="7"/>
        <v>106.48154792941924</v>
      </c>
      <c r="T45" s="23">
        <f t="shared" si="8"/>
        <v>191.92333418845669</v>
      </c>
      <c r="U45" s="9">
        <v>1</v>
      </c>
      <c r="V45" s="11">
        <v>1.35</v>
      </c>
      <c r="W45" s="11">
        <f t="shared" si="9"/>
        <v>259.09650115441656</v>
      </c>
    </row>
    <row r="46" spans="1:23" x14ac:dyDescent="0.25">
      <c r="A46" s="18">
        <v>39</v>
      </c>
      <c r="B46" s="18">
        <f t="shared" si="0"/>
        <v>103</v>
      </c>
      <c r="C46" s="18">
        <v>37</v>
      </c>
      <c r="D46" s="18">
        <v>66</v>
      </c>
      <c r="E46" s="18">
        <f t="shared" si="1"/>
        <v>232</v>
      </c>
      <c r="F46" s="47">
        <v>103</v>
      </c>
      <c r="G46" s="47">
        <v>129</v>
      </c>
      <c r="I46" s="18">
        <v>39</v>
      </c>
      <c r="J46" s="18">
        <f t="shared" si="2"/>
        <v>103</v>
      </c>
      <c r="K46" s="18">
        <f t="shared" si="3"/>
        <v>129</v>
      </c>
      <c r="L46" s="18">
        <f t="shared" si="4"/>
        <v>37</v>
      </c>
      <c r="M46" s="18">
        <f t="shared" si="5"/>
        <v>66</v>
      </c>
      <c r="N46" s="23">
        <f t="shared" si="6"/>
        <v>0.35922330097087379</v>
      </c>
      <c r="O46" s="23">
        <f t="shared" si="6"/>
        <v>0.51162790697674421</v>
      </c>
      <c r="P46" s="23">
        <v>0.61642065468063612</v>
      </c>
      <c r="Q46" s="23">
        <v>0.91131415125979687</v>
      </c>
      <c r="R46" s="23">
        <f t="shared" si="7"/>
        <v>63.491327432105521</v>
      </c>
      <c r="S46" s="23">
        <f t="shared" si="7"/>
        <v>117.5595255125138</v>
      </c>
      <c r="T46" s="23">
        <f t="shared" si="8"/>
        <v>181.05085294461932</v>
      </c>
      <c r="U46" s="9">
        <v>1</v>
      </c>
      <c r="V46" s="11">
        <v>1.35</v>
      </c>
      <c r="W46" s="11">
        <f t="shared" si="9"/>
        <v>244.41865147523609</v>
      </c>
    </row>
    <row r="47" spans="1:23" x14ac:dyDescent="0.25">
      <c r="A47" s="18">
        <v>40</v>
      </c>
      <c r="B47" s="18">
        <f t="shared" si="0"/>
        <v>143</v>
      </c>
      <c r="C47" s="18">
        <v>35</v>
      </c>
      <c r="D47" s="18">
        <v>108</v>
      </c>
      <c r="E47" s="18">
        <f t="shared" si="1"/>
        <v>233</v>
      </c>
      <c r="F47" s="47">
        <v>113</v>
      </c>
      <c r="G47" s="47">
        <v>120</v>
      </c>
      <c r="I47" s="18">
        <v>40</v>
      </c>
      <c r="J47" s="18">
        <f t="shared" si="2"/>
        <v>113</v>
      </c>
      <c r="K47" s="18">
        <f t="shared" si="3"/>
        <v>120</v>
      </c>
      <c r="L47" s="18">
        <f t="shared" si="4"/>
        <v>35</v>
      </c>
      <c r="M47" s="18">
        <f t="shared" si="5"/>
        <v>108</v>
      </c>
      <c r="N47" s="23">
        <f t="shared" si="6"/>
        <v>0.30973451327433627</v>
      </c>
      <c r="O47" s="23">
        <f t="shared" si="6"/>
        <v>0.9</v>
      </c>
      <c r="P47" s="23">
        <v>0.61330615782276487</v>
      </c>
      <c r="Q47" s="23">
        <v>0.88701493863821812</v>
      </c>
      <c r="R47" s="23">
        <f t="shared" si="7"/>
        <v>69.303595833972437</v>
      </c>
      <c r="S47" s="23">
        <f t="shared" si="7"/>
        <v>106.44179263658617</v>
      </c>
      <c r="T47" s="23">
        <f t="shared" si="8"/>
        <v>175.74538847055862</v>
      </c>
      <c r="U47" s="9">
        <v>1</v>
      </c>
      <c r="V47" s="11">
        <v>1.35</v>
      </c>
      <c r="W47" s="11">
        <f t="shared" si="9"/>
        <v>237.25627443525417</v>
      </c>
    </row>
    <row r="48" spans="1:23" x14ac:dyDescent="0.25">
      <c r="A48" s="18">
        <v>41</v>
      </c>
      <c r="B48" s="18">
        <f t="shared" si="0"/>
        <v>109</v>
      </c>
      <c r="C48" s="18">
        <v>37</v>
      </c>
      <c r="D48" s="18">
        <v>72</v>
      </c>
      <c r="E48" s="18">
        <f t="shared" si="1"/>
        <v>227</v>
      </c>
      <c r="F48" s="47">
        <v>107</v>
      </c>
      <c r="G48" s="47">
        <v>120</v>
      </c>
      <c r="I48" s="18">
        <v>41</v>
      </c>
      <c r="J48" s="18">
        <f t="shared" si="2"/>
        <v>107</v>
      </c>
      <c r="K48" s="18">
        <f t="shared" si="3"/>
        <v>120</v>
      </c>
      <c r="L48" s="18">
        <f t="shared" si="4"/>
        <v>37</v>
      </c>
      <c r="M48" s="18">
        <f t="shared" si="5"/>
        <v>72</v>
      </c>
      <c r="N48" s="23">
        <f t="shared" si="6"/>
        <v>0.34579439252336447</v>
      </c>
      <c r="O48" s="23">
        <f t="shared" si="6"/>
        <v>0.6</v>
      </c>
      <c r="P48" s="23">
        <v>0.61228469738094793</v>
      </c>
      <c r="Q48" s="23">
        <v>0.83974875521100145</v>
      </c>
      <c r="R48" s="23">
        <f t="shared" si="7"/>
        <v>65.514462619761431</v>
      </c>
      <c r="S48" s="23">
        <f t="shared" si="7"/>
        <v>100.76985062532017</v>
      </c>
      <c r="T48" s="23">
        <f t="shared" si="8"/>
        <v>166.28431324508159</v>
      </c>
      <c r="U48" s="9">
        <v>1</v>
      </c>
      <c r="V48" s="11">
        <v>1.35</v>
      </c>
      <c r="W48" s="11">
        <f t="shared" si="9"/>
        <v>224.48382288086017</v>
      </c>
    </row>
    <row r="49" spans="1:23" x14ac:dyDescent="0.25">
      <c r="A49" s="18">
        <v>42</v>
      </c>
      <c r="B49" s="18">
        <f t="shared" si="0"/>
        <v>96</v>
      </c>
      <c r="C49" s="18">
        <v>28</v>
      </c>
      <c r="D49" s="18">
        <v>68</v>
      </c>
      <c r="E49" s="18">
        <f t="shared" si="1"/>
        <v>211</v>
      </c>
      <c r="F49" s="47">
        <v>91</v>
      </c>
      <c r="G49" s="47">
        <v>120</v>
      </c>
      <c r="I49" s="18">
        <v>42</v>
      </c>
      <c r="J49" s="18">
        <f t="shared" si="2"/>
        <v>91</v>
      </c>
      <c r="K49" s="18">
        <f t="shared" si="3"/>
        <v>120</v>
      </c>
      <c r="L49" s="18">
        <f t="shared" si="4"/>
        <v>28</v>
      </c>
      <c r="M49" s="18">
        <f t="shared" si="5"/>
        <v>68</v>
      </c>
      <c r="N49" s="23">
        <f t="shared" si="6"/>
        <v>0.30769230769230771</v>
      </c>
      <c r="O49" s="23">
        <f t="shared" si="6"/>
        <v>0.56666666666666665</v>
      </c>
      <c r="P49" s="23">
        <v>0.6260205947511801</v>
      </c>
      <c r="Q49" s="23">
        <v>0.86800450568268084</v>
      </c>
      <c r="R49" s="23">
        <f t="shared" si="7"/>
        <v>56.967874122357387</v>
      </c>
      <c r="S49" s="23">
        <f t="shared" si="7"/>
        <v>104.1605406819217</v>
      </c>
      <c r="T49" s="23">
        <f t="shared" si="8"/>
        <v>161.12841480427909</v>
      </c>
      <c r="U49" s="9">
        <v>1</v>
      </c>
      <c r="V49" s="11">
        <v>1.35</v>
      </c>
      <c r="W49" s="11">
        <f t="shared" si="9"/>
        <v>217.52335998577678</v>
      </c>
    </row>
    <row r="50" spans="1:23" x14ac:dyDescent="0.25">
      <c r="A50" s="18">
        <v>43</v>
      </c>
      <c r="B50" s="18">
        <f t="shared" si="0"/>
        <v>140</v>
      </c>
      <c r="C50" s="18">
        <v>53</v>
      </c>
      <c r="D50" s="18">
        <v>87</v>
      </c>
      <c r="E50" s="18">
        <f t="shared" si="1"/>
        <v>195</v>
      </c>
      <c r="F50" s="47">
        <v>89</v>
      </c>
      <c r="G50" s="47">
        <v>106</v>
      </c>
      <c r="I50" s="18">
        <v>43</v>
      </c>
      <c r="J50" s="18">
        <f t="shared" si="2"/>
        <v>89</v>
      </c>
      <c r="K50" s="18">
        <f t="shared" si="3"/>
        <v>106</v>
      </c>
      <c r="L50" s="18">
        <f t="shared" si="4"/>
        <v>53</v>
      </c>
      <c r="M50" s="18">
        <f t="shared" si="5"/>
        <v>87</v>
      </c>
      <c r="N50" s="23">
        <f t="shared" si="6"/>
        <v>0.5955056179775281</v>
      </c>
      <c r="O50" s="23">
        <f t="shared" si="6"/>
        <v>0.82075471698113212</v>
      </c>
      <c r="P50" s="23">
        <v>0.64076101133899688</v>
      </c>
      <c r="Q50" s="23">
        <v>0.85112427433619797</v>
      </c>
      <c r="R50" s="23">
        <f t="shared" si="7"/>
        <v>57.027730009170725</v>
      </c>
      <c r="S50" s="23">
        <f t="shared" si="7"/>
        <v>90.219173079636988</v>
      </c>
      <c r="T50" s="23">
        <f t="shared" si="8"/>
        <v>147.2469030888077</v>
      </c>
      <c r="U50" s="9">
        <v>1</v>
      </c>
      <c r="V50" s="11">
        <v>1.35</v>
      </c>
      <c r="W50" s="11">
        <f t="shared" si="9"/>
        <v>198.7833191698904</v>
      </c>
    </row>
    <row r="51" spans="1:23" x14ac:dyDescent="0.25">
      <c r="A51" s="18">
        <v>44</v>
      </c>
      <c r="B51" s="18">
        <f t="shared" si="0"/>
        <v>89</v>
      </c>
      <c r="C51" s="18">
        <v>22</v>
      </c>
      <c r="D51" s="18">
        <v>67</v>
      </c>
      <c r="E51" s="18">
        <f t="shared" si="1"/>
        <v>210</v>
      </c>
      <c r="F51" s="47">
        <v>112</v>
      </c>
      <c r="G51" s="47">
        <v>98</v>
      </c>
      <c r="I51" s="18">
        <v>44</v>
      </c>
      <c r="J51" s="18">
        <f t="shared" si="2"/>
        <v>112</v>
      </c>
      <c r="K51" s="18">
        <f t="shared" si="3"/>
        <v>98</v>
      </c>
      <c r="L51" s="18">
        <f t="shared" si="4"/>
        <v>22</v>
      </c>
      <c r="M51" s="18">
        <f t="shared" si="5"/>
        <v>67</v>
      </c>
      <c r="N51" s="23">
        <f t="shared" si="6"/>
        <v>0.19642857142857142</v>
      </c>
      <c r="O51" s="23">
        <f t="shared" si="6"/>
        <v>0.68367346938775508</v>
      </c>
      <c r="P51" s="23">
        <v>0.66042510583069947</v>
      </c>
      <c r="Q51" s="23">
        <v>0.87970695186774062</v>
      </c>
      <c r="R51" s="23">
        <f t="shared" si="7"/>
        <v>73.967611853038335</v>
      </c>
      <c r="S51" s="23">
        <f t="shared" si="7"/>
        <v>86.211281283038574</v>
      </c>
      <c r="T51" s="23">
        <f t="shared" si="8"/>
        <v>160.17889313607691</v>
      </c>
      <c r="U51" s="9">
        <v>1</v>
      </c>
      <c r="V51" s="11">
        <v>1.35</v>
      </c>
      <c r="W51" s="11">
        <f t="shared" si="9"/>
        <v>216.24150573370383</v>
      </c>
    </row>
    <row r="52" spans="1:23" x14ac:dyDescent="0.25">
      <c r="A52" s="18">
        <v>45</v>
      </c>
      <c r="B52" s="18">
        <f t="shared" si="0"/>
        <v>104</v>
      </c>
      <c r="C52" s="18">
        <v>38</v>
      </c>
      <c r="D52" s="18">
        <v>66</v>
      </c>
      <c r="E52" s="18">
        <f t="shared" si="1"/>
        <v>162</v>
      </c>
      <c r="F52" s="47">
        <v>77</v>
      </c>
      <c r="G52" s="47">
        <v>85</v>
      </c>
      <c r="I52" s="18">
        <v>45</v>
      </c>
      <c r="J52" s="18">
        <f t="shared" si="2"/>
        <v>77</v>
      </c>
      <c r="K52" s="18">
        <f t="shared" si="3"/>
        <v>85</v>
      </c>
      <c r="L52" s="18">
        <f t="shared" si="4"/>
        <v>38</v>
      </c>
      <c r="M52" s="18">
        <f t="shared" si="5"/>
        <v>66</v>
      </c>
      <c r="N52" s="23">
        <f t="shared" si="6"/>
        <v>0.4935064935064935</v>
      </c>
      <c r="O52" s="23">
        <f t="shared" si="6"/>
        <v>0.77647058823529413</v>
      </c>
      <c r="P52" s="23">
        <v>0.69998427445588951</v>
      </c>
      <c r="Q52" s="23">
        <v>0.92371911602581858</v>
      </c>
      <c r="R52" s="23">
        <f t="shared" si="7"/>
        <v>53.898789133103492</v>
      </c>
      <c r="S52" s="23">
        <f t="shared" si="7"/>
        <v>78.516124862194573</v>
      </c>
      <c r="T52" s="23">
        <f t="shared" si="8"/>
        <v>132.41491399529806</v>
      </c>
      <c r="U52" s="9">
        <v>1</v>
      </c>
      <c r="V52" s="11">
        <v>1.35</v>
      </c>
      <c r="W52" s="11">
        <f t="shared" si="9"/>
        <v>178.76013389365241</v>
      </c>
    </row>
    <row r="53" spans="1:23" x14ac:dyDescent="0.25">
      <c r="A53" s="18">
        <v>46</v>
      </c>
      <c r="B53" s="18">
        <f t="shared" si="0"/>
        <v>110</v>
      </c>
      <c r="C53" s="18">
        <v>32</v>
      </c>
      <c r="D53" s="18">
        <v>78</v>
      </c>
      <c r="E53" s="18">
        <f t="shared" si="1"/>
        <v>189</v>
      </c>
      <c r="F53" s="47">
        <v>94</v>
      </c>
      <c r="G53" s="47">
        <v>95</v>
      </c>
      <c r="I53" s="18">
        <v>46</v>
      </c>
      <c r="J53" s="18">
        <f t="shared" si="2"/>
        <v>94</v>
      </c>
      <c r="K53" s="18">
        <f t="shared" si="3"/>
        <v>95</v>
      </c>
      <c r="L53" s="18">
        <f t="shared" si="4"/>
        <v>32</v>
      </c>
      <c r="M53" s="18">
        <f t="shared" si="5"/>
        <v>78</v>
      </c>
      <c r="N53" s="23">
        <f t="shared" si="6"/>
        <v>0.34042553191489361</v>
      </c>
      <c r="O53" s="23">
        <f t="shared" si="6"/>
        <v>0.82105263157894737</v>
      </c>
      <c r="P53" s="23">
        <v>0.71374457905217825</v>
      </c>
      <c r="Q53" s="23">
        <v>0.93715367811014727</v>
      </c>
      <c r="R53" s="23">
        <f t="shared" si="7"/>
        <v>67.091990430904758</v>
      </c>
      <c r="S53" s="23">
        <f t="shared" si="7"/>
        <v>89.029599420463995</v>
      </c>
      <c r="T53" s="23">
        <f t="shared" si="8"/>
        <v>156.12158985136875</v>
      </c>
      <c r="U53" s="9">
        <v>1</v>
      </c>
      <c r="V53" s="11">
        <v>1.35</v>
      </c>
      <c r="W53" s="11">
        <f t="shared" si="9"/>
        <v>210.76414629934783</v>
      </c>
    </row>
    <row r="54" spans="1:23" x14ac:dyDescent="0.25">
      <c r="A54" s="18">
        <v>47</v>
      </c>
      <c r="B54" s="18">
        <f t="shared" si="0"/>
        <v>81</v>
      </c>
      <c r="C54" s="18">
        <v>28</v>
      </c>
      <c r="D54" s="18">
        <v>53</v>
      </c>
      <c r="E54" s="18">
        <f t="shared" si="1"/>
        <v>176</v>
      </c>
      <c r="F54" s="47">
        <v>84</v>
      </c>
      <c r="G54" s="47">
        <v>92</v>
      </c>
      <c r="I54" s="18">
        <v>47</v>
      </c>
      <c r="J54" s="18">
        <f t="shared" si="2"/>
        <v>84</v>
      </c>
      <c r="K54" s="18">
        <f t="shared" si="3"/>
        <v>92</v>
      </c>
      <c r="L54" s="18">
        <f t="shared" si="4"/>
        <v>28</v>
      </c>
      <c r="M54" s="18">
        <f t="shared" si="5"/>
        <v>53</v>
      </c>
      <c r="N54" s="23">
        <f t="shared" si="6"/>
        <v>0.33333333333333331</v>
      </c>
      <c r="O54" s="23">
        <f t="shared" si="6"/>
        <v>0.57608695652173914</v>
      </c>
      <c r="P54" s="23">
        <v>0.70957120579089916</v>
      </c>
      <c r="Q54" s="23">
        <v>0.96095456815730074</v>
      </c>
      <c r="R54" s="23">
        <f t="shared" si="7"/>
        <v>59.603981286435527</v>
      </c>
      <c r="S54" s="23">
        <f t="shared" si="7"/>
        <v>88.407820270471674</v>
      </c>
      <c r="T54" s="23">
        <f t="shared" si="8"/>
        <v>148.01180155690719</v>
      </c>
      <c r="U54" s="9">
        <v>1</v>
      </c>
      <c r="V54" s="11">
        <v>1.35</v>
      </c>
      <c r="W54" s="11">
        <f t="shared" si="9"/>
        <v>199.81593210182473</v>
      </c>
    </row>
    <row r="55" spans="1:23" x14ac:dyDescent="0.25">
      <c r="A55" s="18">
        <v>48</v>
      </c>
      <c r="B55" s="18">
        <f t="shared" si="0"/>
        <v>104</v>
      </c>
      <c r="C55" s="18">
        <v>35</v>
      </c>
      <c r="D55" s="18">
        <v>69</v>
      </c>
      <c r="E55" s="18">
        <f t="shared" si="1"/>
        <v>167</v>
      </c>
      <c r="F55" s="47">
        <v>73</v>
      </c>
      <c r="G55" s="47">
        <v>94</v>
      </c>
      <c r="I55" s="18">
        <v>48</v>
      </c>
      <c r="J55" s="18">
        <f t="shared" si="2"/>
        <v>73</v>
      </c>
      <c r="K55" s="18">
        <f t="shared" si="3"/>
        <v>94</v>
      </c>
      <c r="L55" s="18">
        <f t="shared" si="4"/>
        <v>35</v>
      </c>
      <c r="M55" s="18">
        <f t="shared" si="5"/>
        <v>69</v>
      </c>
      <c r="N55" s="23">
        <f t="shared" si="6"/>
        <v>0.47945205479452052</v>
      </c>
      <c r="O55" s="23">
        <f t="shared" si="6"/>
        <v>0.73404255319148937</v>
      </c>
      <c r="P55" s="23">
        <v>0.7440311369659548</v>
      </c>
      <c r="Q55" s="23">
        <v>1.0230691364465334</v>
      </c>
      <c r="R55" s="23">
        <f t="shared" si="7"/>
        <v>54.314272998514703</v>
      </c>
      <c r="S55" s="23">
        <f t="shared" si="7"/>
        <v>96.16849882597414</v>
      </c>
      <c r="T55" s="23">
        <f t="shared" si="8"/>
        <v>150.48277182448885</v>
      </c>
      <c r="U55" s="9">
        <v>1</v>
      </c>
      <c r="V55" s="11">
        <v>1.35</v>
      </c>
      <c r="W55" s="11">
        <f t="shared" si="9"/>
        <v>203.15174196305995</v>
      </c>
    </row>
    <row r="56" spans="1:23" x14ac:dyDescent="0.25">
      <c r="A56" s="18">
        <v>49</v>
      </c>
      <c r="B56" s="18">
        <f t="shared" si="0"/>
        <v>104</v>
      </c>
      <c r="C56" s="18">
        <v>46</v>
      </c>
      <c r="D56" s="18">
        <v>58</v>
      </c>
      <c r="E56" s="18">
        <f t="shared" si="1"/>
        <v>167</v>
      </c>
      <c r="F56" s="47">
        <v>90</v>
      </c>
      <c r="G56" s="47">
        <v>77</v>
      </c>
      <c r="I56" s="18">
        <v>49</v>
      </c>
      <c r="J56" s="18">
        <f t="shared" si="2"/>
        <v>90</v>
      </c>
      <c r="K56" s="18">
        <f t="shared" si="3"/>
        <v>77</v>
      </c>
      <c r="L56" s="18">
        <f t="shared" si="4"/>
        <v>46</v>
      </c>
      <c r="M56" s="18">
        <f t="shared" si="5"/>
        <v>58</v>
      </c>
      <c r="N56" s="23">
        <f t="shared" si="6"/>
        <v>0.51111111111111107</v>
      </c>
      <c r="O56" s="23">
        <f t="shared" si="6"/>
        <v>0.75324675324675328</v>
      </c>
      <c r="P56" s="23">
        <v>0.74849597939908963</v>
      </c>
      <c r="Q56" s="23">
        <v>1.0565418784010974</v>
      </c>
      <c r="R56" s="23">
        <f t="shared" si="7"/>
        <v>67.364638145918065</v>
      </c>
      <c r="S56" s="23">
        <f t="shared" si="7"/>
        <v>81.353724636884493</v>
      </c>
      <c r="T56" s="23">
        <f t="shared" si="8"/>
        <v>148.71836278280256</v>
      </c>
      <c r="U56" s="9">
        <v>1</v>
      </c>
      <c r="V56" s="11">
        <v>1.35</v>
      </c>
      <c r="W56" s="11">
        <f t="shared" si="9"/>
        <v>200.76978975678347</v>
      </c>
    </row>
    <row r="57" spans="1:23" x14ac:dyDescent="0.25">
      <c r="A57" s="18">
        <v>50</v>
      </c>
      <c r="B57" s="18">
        <f t="shared" si="0"/>
        <v>96</v>
      </c>
      <c r="C57" s="18">
        <v>48</v>
      </c>
      <c r="D57" s="18">
        <v>48</v>
      </c>
      <c r="E57" s="18">
        <f t="shared" si="1"/>
        <v>182</v>
      </c>
      <c r="F57" s="47">
        <v>98</v>
      </c>
      <c r="G57" s="47">
        <v>84</v>
      </c>
      <c r="I57" s="18">
        <v>50</v>
      </c>
      <c r="J57" s="18">
        <f t="shared" si="2"/>
        <v>98</v>
      </c>
      <c r="K57" s="18">
        <f t="shared" si="3"/>
        <v>84</v>
      </c>
      <c r="L57" s="18">
        <f t="shared" si="4"/>
        <v>48</v>
      </c>
      <c r="M57" s="18">
        <f t="shared" si="5"/>
        <v>48</v>
      </c>
      <c r="N57" s="23">
        <f t="shared" si="6"/>
        <v>0.48979591836734693</v>
      </c>
      <c r="O57" s="23">
        <f t="shared" si="6"/>
        <v>0.5714285714285714</v>
      </c>
      <c r="P57" s="23">
        <v>0.81022386193750051</v>
      </c>
      <c r="Q57" s="23">
        <v>1.1393999018403396</v>
      </c>
      <c r="R57" s="23">
        <f t="shared" si="7"/>
        <v>79.401938469875049</v>
      </c>
      <c r="S57" s="23">
        <f t="shared" si="7"/>
        <v>95.70959175458853</v>
      </c>
      <c r="T57" s="23">
        <f t="shared" si="8"/>
        <v>175.11153022446359</v>
      </c>
      <c r="U57" s="9">
        <v>1</v>
      </c>
      <c r="V57" s="11">
        <v>1.35</v>
      </c>
      <c r="W57" s="11">
        <f t="shared" si="9"/>
        <v>236.40056580302587</v>
      </c>
    </row>
    <row r="58" spans="1:23" x14ac:dyDescent="0.25">
      <c r="A58" s="18">
        <v>51</v>
      </c>
      <c r="B58" s="18">
        <f t="shared" si="0"/>
        <v>104</v>
      </c>
      <c r="C58" s="18">
        <v>29</v>
      </c>
      <c r="D58" s="18">
        <v>75</v>
      </c>
      <c r="E58" s="18">
        <f t="shared" si="1"/>
        <v>179</v>
      </c>
      <c r="F58" s="47">
        <v>97</v>
      </c>
      <c r="G58" s="47">
        <v>82</v>
      </c>
      <c r="I58" s="18">
        <v>51</v>
      </c>
      <c r="J58" s="18">
        <f t="shared" si="2"/>
        <v>97</v>
      </c>
      <c r="K58" s="18">
        <f t="shared" si="3"/>
        <v>82</v>
      </c>
      <c r="L58" s="18">
        <f t="shared" si="4"/>
        <v>29</v>
      </c>
      <c r="M58" s="18">
        <f t="shared" si="5"/>
        <v>75</v>
      </c>
      <c r="N58" s="23">
        <f t="shared" si="6"/>
        <v>0.29896907216494845</v>
      </c>
      <c r="O58" s="23">
        <f t="shared" si="6"/>
        <v>0.91463414634146345</v>
      </c>
      <c r="P58" s="23">
        <v>0.81367301307363182</v>
      </c>
      <c r="Q58" s="23">
        <v>1.1530135177653216</v>
      </c>
      <c r="R58" s="23">
        <f t="shared" si="7"/>
        <v>78.926282268142288</v>
      </c>
      <c r="S58" s="23">
        <f t="shared" si="7"/>
        <v>94.547108456756362</v>
      </c>
      <c r="T58" s="23">
        <f t="shared" si="8"/>
        <v>173.47339072489865</v>
      </c>
      <c r="U58" s="9">
        <v>1</v>
      </c>
      <c r="V58" s="11">
        <v>1.35</v>
      </c>
      <c r="W58" s="11">
        <f t="shared" si="9"/>
        <v>234.1890774786132</v>
      </c>
    </row>
    <row r="59" spans="1:23" x14ac:dyDescent="0.25">
      <c r="A59" s="18">
        <v>52</v>
      </c>
      <c r="B59" s="18">
        <f t="shared" si="0"/>
        <v>94</v>
      </c>
      <c r="C59" s="18">
        <v>21</v>
      </c>
      <c r="D59" s="18">
        <v>73</v>
      </c>
      <c r="E59" s="18">
        <f t="shared" si="1"/>
        <v>166</v>
      </c>
      <c r="F59" s="47">
        <v>73</v>
      </c>
      <c r="G59" s="47">
        <v>93</v>
      </c>
      <c r="I59" s="18">
        <v>52</v>
      </c>
      <c r="J59" s="18">
        <f t="shared" si="2"/>
        <v>73</v>
      </c>
      <c r="K59" s="18">
        <f t="shared" si="3"/>
        <v>93</v>
      </c>
      <c r="L59" s="18">
        <f t="shared" si="4"/>
        <v>21</v>
      </c>
      <c r="M59" s="18">
        <f t="shared" si="5"/>
        <v>73</v>
      </c>
      <c r="N59" s="23">
        <f t="shared" si="6"/>
        <v>0.28767123287671231</v>
      </c>
      <c r="O59" s="23">
        <f t="shared" si="6"/>
        <v>0.78494623655913975</v>
      </c>
      <c r="P59" s="23">
        <v>0.85165234173000193</v>
      </c>
      <c r="Q59" s="23">
        <v>1.2100723070650909</v>
      </c>
      <c r="R59" s="23">
        <f t="shared" si="7"/>
        <v>62.170620946290143</v>
      </c>
      <c r="S59" s="23">
        <f t="shared" si="7"/>
        <v>112.53672455705346</v>
      </c>
      <c r="T59" s="23">
        <f t="shared" si="8"/>
        <v>174.70734550334362</v>
      </c>
      <c r="U59" s="9">
        <v>1</v>
      </c>
      <c r="V59" s="11">
        <v>1.35</v>
      </c>
      <c r="W59" s="11">
        <f t="shared" si="9"/>
        <v>235.85491642951391</v>
      </c>
    </row>
    <row r="60" spans="1:23" x14ac:dyDescent="0.25">
      <c r="A60" s="18">
        <v>53</v>
      </c>
      <c r="B60" s="18">
        <f t="shared" si="0"/>
        <v>103</v>
      </c>
      <c r="C60" s="18">
        <v>31</v>
      </c>
      <c r="D60" s="18">
        <v>72</v>
      </c>
      <c r="E60" s="18">
        <f t="shared" si="1"/>
        <v>161</v>
      </c>
      <c r="F60" s="47">
        <v>76</v>
      </c>
      <c r="G60" s="47">
        <v>85</v>
      </c>
      <c r="I60" s="18">
        <v>53</v>
      </c>
      <c r="J60" s="18">
        <f t="shared" si="2"/>
        <v>76</v>
      </c>
      <c r="K60" s="18">
        <f t="shared" si="3"/>
        <v>85</v>
      </c>
      <c r="L60" s="18">
        <f t="shared" si="4"/>
        <v>31</v>
      </c>
      <c r="M60" s="18">
        <f t="shared" si="5"/>
        <v>72</v>
      </c>
      <c r="N60" s="23">
        <f t="shared" si="6"/>
        <v>0.40789473684210525</v>
      </c>
      <c r="O60" s="23">
        <f t="shared" si="6"/>
        <v>0.84705882352941175</v>
      </c>
      <c r="P60" s="23">
        <v>0.93174001358171077</v>
      </c>
      <c r="Q60" s="23">
        <v>1.2611603494686756</v>
      </c>
      <c r="R60" s="23">
        <f t="shared" si="7"/>
        <v>70.812241032210025</v>
      </c>
      <c r="S60" s="23">
        <f t="shared" si="7"/>
        <v>107.19862970483743</v>
      </c>
      <c r="T60" s="23">
        <f t="shared" si="8"/>
        <v>178.01087073704747</v>
      </c>
      <c r="U60" s="9">
        <v>1</v>
      </c>
      <c r="V60" s="11">
        <v>1.35</v>
      </c>
      <c r="W60" s="11">
        <f t="shared" si="9"/>
        <v>240.31467549501409</v>
      </c>
    </row>
    <row r="61" spans="1:23" x14ac:dyDescent="0.25">
      <c r="A61" s="18">
        <v>54</v>
      </c>
      <c r="B61" s="18">
        <f t="shared" si="0"/>
        <v>113</v>
      </c>
      <c r="C61" s="18">
        <v>32</v>
      </c>
      <c r="D61" s="18">
        <v>81</v>
      </c>
      <c r="E61" s="18">
        <f t="shared" si="1"/>
        <v>158</v>
      </c>
      <c r="F61" s="47">
        <v>68</v>
      </c>
      <c r="G61" s="47">
        <v>90</v>
      </c>
      <c r="I61" s="18">
        <v>54</v>
      </c>
      <c r="J61" s="18">
        <f t="shared" si="2"/>
        <v>68</v>
      </c>
      <c r="K61" s="18">
        <f t="shared" si="3"/>
        <v>90</v>
      </c>
      <c r="L61" s="18">
        <f t="shared" si="4"/>
        <v>32</v>
      </c>
      <c r="M61" s="18">
        <f t="shared" si="5"/>
        <v>81</v>
      </c>
      <c r="N61" s="23">
        <f t="shared" si="6"/>
        <v>0.47058823529411764</v>
      </c>
      <c r="O61" s="23">
        <f t="shared" si="6"/>
        <v>0.9</v>
      </c>
      <c r="P61" s="23">
        <v>0.92092266559408331</v>
      </c>
      <c r="Q61" s="23">
        <v>1.3182937488060882</v>
      </c>
      <c r="R61" s="23">
        <f t="shared" si="7"/>
        <v>62.622741260397667</v>
      </c>
      <c r="S61" s="23">
        <f t="shared" si="7"/>
        <v>118.64643739254794</v>
      </c>
      <c r="T61" s="23">
        <f t="shared" si="8"/>
        <v>181.26917865294561</v>
      </c>
      <c r="U61" s="9">
        <v>1</v>
      </c>
      <c r="V61" s="11">
        <v>1.35</v>
      </c>
      <c r="W61" s="11">
        <f t="shared" si="9"/>
        <v>244.7133911814766</v>
      </c>
    </row>
    <row r="62" spans="1:23" x14ac:dyDescent="0.25">
      <c r="A62" s="18">
        <v>55</v>
      </c>
      <c r="B62" s="18">
        <f t="shared" si="0"/>
        <v>81</v>
      </c>
      <c r="C62" s="18">
        <v>30</v>
      </c>
      <c r="D62" s="18">
        <v>51</v>
      </c>
      <c r="E62" s="18">
        <f t="shared" si="1"/>
        <v>130</v>
      </c>
      <c r="F62" s="47">
        <v>63</v>
      </c>
      <c r="G62" s="47">
        <v>67</v>
      </c>
      <c r="I62" s="18">
        <v>55</v>
      </c>
      <c r="J62" s="18">
        <f t="shared" si="2"/>
        <v>63</v>
      </c>
      <c r="K62" s="18">
        <f t="shared" si="3"/>
        <v>67</v>
      </c>
      <c r="L62" s="18">
        <f t="shared" si="4"/>
        <v>30</v>
      </c>
      <c r="M62" s="18">
        <f t="shared" si="5"/>
        <v>51</v>
      </c>
      <c r="N62" s="23">
        <f t="shared" si="6"/>
        <v>0.47619047619047616</v>
      </c>
      <c r="O62" s="23">
        <f t="shared" si="6"/>
        <v>0.76119402985074625</v>
      </c>
      <c r="P62" s="23">
        <v>1.0412334675330952</v>
      </c>
      <c r="Q62" s="23">
        <v>1.3950602651486743</v>
      </c>
      <c r="R62" s="23">
        <f t="shared" si="7"/>
        <v>65.597708454585003</v>
      </c>
      <c r="S62" s="23">
        <f t="shared" si="7"/>
        <v>93.469037764961186</v>
      </c>
      <c r="T62" s="23">
        <f t="shared" si="8"/>
        <v>159.06674621954619</v>
      </c>
      <c r="U62" s="9">
        <v>1</v>
      </c>
      <c r="V62" s="11">
        <v>1.35</v>
      </c>
      <c r="W62" s="11">
        <f t="shared" si="9"/>
        <v>214.74010739638737</v>
      </c>
    </row>
    <row r="63" spans="1:23" x14ac:dyDescent="0.25">
      <c r="A63" s="18">
        <v>56</v>
      </c>
      <c r="B63" s="18">
        <f t="shared" si="0"/>
        <v>98</v>
      </c>
      <c r="C63" s="18">
        <v>44</v>
      </c>
      <c r="D63" s="18">
        <v>54</v>
      </c>
      <c r="E63" s="18">
        <f t="shared" si="1"/>
        <v>170</v>
      </c>
      <c r="F63" s="47">
        <v>84</v>
      </c>
      <c r="G63" s="47">
        <v>86</v>
      </c>
      <c r="I63" s="18">
        <v>56</v>
      </c>
      <c r="J63" s="18">
        <f t="shared" si="2"/>
        <v>84</v>
      </c>
      <c r="K63" s="18">
        <f t="shared" si="3"/>
        <v>86</v>
      </c>
      <c r="L63" s="18">
        <f t="shared" si="4"/>
        <v>44</v>
      </c>
      <c r="M63" s="18">
        <f t="shared" si="5"/>
        <v>54</v>
      </c>
      <c r="N63" s="23">
        <f t="shared" si="6"/>
        <v>0.52380952380952384</v>
      </c>
      <c r="O63" s="23">
        <f t="shared" si="6"/>
        <v>0.62790697674418605</v>
      </c>
      <c r="P63" s="23">
        <v>1.0499641130052011</v>
      </c>
      <c r="Q63" s="23">
        <v>1.4152178792825441</v>
      </c>
      <c r="R63" s="23">
        <f t="shared" si="7"/>
        <v>88.196985492436895</v>
      </c>
      <c r="S63" s="23">
        <f t="shared" si="7"/>
        <v>121.70873761829878</v>
      </c>
      <c r="T63" s="23">
        <f t="shared" si="8"/>
        <v>209.90572311073566</v>
      </c>
      <c r="U63" s="9">
        <v>1</v>
      </c>
      <c r="V63" s="11">
        <v>1.35</v>
      </c>
      <c r="W63" s="11">
        <f t="shared" si="9"/>
        <v>283.37272619949317</v>
      </c>
    </row>
    <row r="64" spans="1:23" x14ac:dyDescent="0.25">
      <c r="A64" s="18">
        <v>57</v>
      </c>
      <c r="B64" s="18">
        <f t="shared" si="0"/>
        <v>95</v>
      </c>
      <c r="C64" s="18">
        <v>34</v>
      </c>
      <c r="D64" s="18">
        <v>61</v>
      </c>
      <c r="E64" s="18">
        <f t="shared" si="1"/>
        <v>136</v>
      </c>
      <c r="F64" s="47">
        <v>52</v>
      </c>
      <c r="G64" s="47">
        <v>84</v>
      </c>
      <c r="I64" s="18">
        <v>57</v>
      </c>
      <c r="J64" s="18">
        <f t="shared" si="2"/>
        <v>52</v>
      </c>
      <c r="K64" s="18">
        <f t="shared" si="3"/>
        <v>84</v>
      </c>
      <c r="L64" s="18">
        <f t="shared" si="4"/>
        <v>34</v>
      </c>
      <c r="M64" s="18">
        <f t="shared" si="5"/>
        <v>61</v>
      </c>
      <c r="N64" s="23">
        <f t="shared" si="6"/>
        <v>0.65384615384615385</v>
      </c>
      <c r="O64" s="23">
        <f t="shared" si="6"/>
        <v>0.72619047619047616</v>
      </c>
      <c r="P64" s="23">
        <v>1.0507369184297901</v>
      </c>
      <c r="Q64" s="23">
        <v>1.3747706366442454</v>
      </c>
      <c r="R64" s="23">
        <f t="shared" si="7"/>
        <v>54.638319758349084</v>
      </c>
      <c r="S64" s="23">
        <f t="shared" si="7"/>
        <v>115.4807334781166</v>
      </c>
      <c r="T64" s="23">
        <f t="shared" si="8"/>
        <v>170.11905323646567</v>
      </c>
      <c r="U64" s="9">
        <v>1</v>
      </c>
      <c r="V64" s="11">
        <v>1.35</v>
      </c>
      <c r="W64" s="11">
        <f t="shared" si="9"/>
        <v>229.66072186922867</v>
      </c>
    </row>
    <row r="65" spans="1:23" x14ac:dyDescent="0.25">
      <c r="A65" s="18">
        <v>58</v>
      </c>
      <c r="B65" s="18">
        <f t="shared" si="0"/>
        <v>99</v>
      </c>
      <c r="C65" s="18">
        <v>26</v>
      </c>
      <c r="D65" s="18">
        <v>73</v>
      </c>
      <c r="E65" s="18">
        <f t="shared" si="1"/>
        <v>172</v>
      </c>
      <c r="F65" s="47">
        <v>74</v>
      </c>
      <c r="G65" s="47">
        <v>98</v>
      </c>
      <c r="I65" s="18">
        <v>58</v>
      </c>
      <c r="J65" s="18">
        <f t="shared" si="2"/>
        <v>74</v>
      </c>
      <c r="K65" s="18">
        <f t="shared" si="3"/>
        <v>98</v>
      </c>
      <c r="L65" s="18">
        <f t="shared" si="4"/>
        <v>26</v>
      </c>
      <c r="M65" s="18">
        <f t="shared" si="5"/>
        <v>73</v>
      </c>
      <c r="N65" s="23">
        <f t="shared" si="6"/>
        <v>0.35135135135135137</v>
      </c>
      <c r="O65" s="23">
        <f t="shared" si="6"/>
        <v>0.74489795918367352</v>
      </c>
      <c r="P65" s="23">
        <v>1.1184211227629284</v>
      </c>
      <c r="Q65" s="23">
        <v>1.4083919864026977</v>
      </c>
      <c r="R65" s="23">
        <f t="shared" si="7"/>
        <v>82.763163084456693</v>
      </c>
      <c r="S65" s="23">
        <f t="shared" si="7"/>
        <v>138.02241466746437</v>
      </c>
      <c r="T65" s="23">
        <f t="shared" si="8"/>
        <v>220.78557775192107</v>
      </c>
      <c r="U65" s="9">
        <v>1</v>
      </c>
      <c r="V65" s="11">
        <v>1.35</v>
      </c>
      <c r="W65" s="11">
        <f t="shared" si="9"/>
        <v>298.06052996509345</v>
      </c>
    </row>
    <row r="66" spans="1:23" x14ac:dyDescent="0.25">
      <c r="A66" s="18">
        <v>59</v>
      </c>
      <c r="B66" s="18">
        <f t="shared" si="0"/>
        <v>88</v>
      </c>
      <c r="C66" s="18">
        <v>29</v>
      </c>
      <c r="D66" s="18">
        <v>59</v>
      </c>
      <c r="E66" s="18">
        <f t="shared" si="1"/>
        <v>146</v>
      </c>
      <c r="F66" s="47">
        <v>65</v>
      </c>
      <c r="G66" s="47">
        <v>81</v>
      </c>
      <c r="I66" s="18">
        <v>59</v>
      </c>
      <c r="J66" s="18">
        <f t="shared" si="2"/>
        <v>65</v>
      </c>
      <c r="K66" s="18">
        <f t="shared" si="3"/>
        <v>81</v>
      </c>
      <c r="L66" s="18">
        <f t="shared" si="4"/>
        <v>29</v>
      </c>
      <c r="M66" s="18">
        <f t="shared" si="5"/>
        <v>59</v>
      </c>
      <c r="N66" s="23">
        <f t="shared" si="6"/>
        <v>0.44615384615384618</v>
      </c>
      <c r="O66" s="23">
        <f t="shared" si="6"/>
        <v>0.72839506172839508</v>
      </c>
      <c r="P66" s="23">
        <v>1.1430485410770077</v>
      </c>
      <c r="Q66" s="23">
        <v>1.426226359882137</v>
      </c>
      <c r="R66" s="23">
        <f t="shared" si="7"/>
        <v>74.298155170005501</v>
      </c>
      <c r="S66" s="23">
        <f t="shared" si="7"/>
        <v>115.5243351504531</v>
      </c>
      <c r="T66" s="23">
        <f t="shared" si="8"/>
        <v>189.8224903204586</v>
      </c>
      <c r="U66" s="9">
        <v>1</v>
      </c>
      <c r="V66" s="11">
        <v>1.35</v>
      </c>
      <c r="W66" s="11">
        <f t="shared" si="9"/>
        <v>256.26036193261911</v>
      </c>
    </row>
    <row r="67" spans="1:23" x14ac:dyDescent="0.25">
      <c r="A67" s="18">
        <v>60</v>
      </c>
      <c r="B67" s="18">
        <f t="shared" si="0"/>
        <v>83</v>
      </c>
      <c r="C67" s="18">
        <v>30</v>
      </c>
      <c r="D67" s="18">
        <v>53</v>
      </c>
      <c r="E67" s="18">
        <f t="shared" si="1"/>
        <v>167</v>
      </c>
      <c r="F67" s="47">
        <v>78</v>
      </c>
      <c r="G67" s="47">
        <v>89</v>
      </c>
      <c r="I67" s="18">
        <v>60</v>
      </c>
      <c r="J67" s="18">
        <f t="shared" si="2"/>
        <v>78</v>
      </c>
      <c r="K67" s="18">
        <f t="shared" si="3"/>
        <v>89</v>
      </c>
      <c r="L67" s="18">
        <f t="shared" si="4"/>
        <v>30</v>
      </c>
      <c r="M67" s="18">
        <f t="shared" si="5"/>
        <v>53</v>
      </c>
      <c r="N67" s="23">
        <f t="shared" si="6"/>
        <v>0.38461538461538464</v>
      </c>
      <c r="O67" s="23">
        <f t="shared" si="6"/>
        <v>0.5955056179775281</v>
      </c>
      <c r="P67" s="23">
        <v>1.1825745280936248</v>
      </c>
      <c r="Q67" s="23">
        <v>1.4753573081631239</v>
      </c>
      <c r="R67" s="23">
        <f t="shared" si="7"/>
        <v>92.240813191302735</v>
      </c>
      <c r="S67" s="23">
        <f t="shared" si="7"/>
        <v>131.30680042651804</v>
      </c>
      <c r="T67" s="23">
        <f t="shared" si="8"/>
        <v>223.54761361782079</v>
      </c>
      <c r="U67" s="9">
        <v>1</v>
      </c>
      <c r="V67" s="11">
        <v>1.35</v>
      </c>
      <c r="W67" s="11">
        <f t="shared" si="9"/>
        <v>301.78927838405809</v>
      </c>
    </row>
    <row r="68" spans="1:23" x14ac:dyDescent="0.25">
      <c r="A68" s="18">
        <v>61</v>
      </c>
      <c r="B68" s="18">
        <f t="shared" si="0"/>
        <v>77</v>
      </c>
      <c r="C68" s="18">
        <v>35</v>
      </c>
      <c r="D68" s="18">
        <v>42</v>
      </c>
      <c r="E68" s="18">
        <f t="shared" si="1"/>
        <v>155</v>
      </c>
      <c r="F68" s="47">
        <v>84</v>
      </c>
      <c r="G68" s="47">
        <v>71</v>
      </c>
      <c r="I68" s="18">
        <v>61</v>
      </c>
      <c r="J68" s="18">
        <f t="shared" si="2"/>
        <v>84</v>
      </c>
      <c r="K68" s="18">
        <f t="shared" si="3"/>
        <v>71</v>
      </c>
      <c r="L68" s="18">
        <f t="shared" si="4"/>
        <v>35</v>
      </c>
      <c r="M68" s="18">
        <f t="shared" si="5"/>
        <v>42</v>
      </c>
      <c r="N68" s="23">
        <f t="shared" si="6"/>
        <v>0.41666666666666669</v>
      </c>
      <c r="O68" s="23">
        <f t="shared" si="6"/>
        <v>0.59154929577464788</v>
      </c>
      <c r="P68" s="23">
        <v>1.1841142086777496</v>
      </c>
      <c r="Q68" s="23">
        <v>1.4842715059338174</v>
      </c>
      <c r="R68" s="23">
        <f t="shared" si="7"/>
        <v>99.465593528930967</v>
      </c>
      <c r="S68" s="23">
        <f t="shared" si="7"/>
        <v>105.38327692130103</v>
      </c>
      <c r="T68" s="23">
        <f t="shared" si="8"/>
        <v>204.848870450232</v>
      </c>
      <c r="U68" s="9">
        <v>1</v>
      </c>
      <c r="V68" s="11">
        <v>1.35</v>
      </c>
      <c r="W68" s="11">
        <f t="shared" si="9"/>
        <v>276.54597510781321</v>
      </c>
    </row>
    <row r="69" spans="1:23" x14ac:dyDescent="0.25">
      <c r="A69" s="18">
        <v>62</v>
      </c>
      <c r="B69" s="18">
        <f t="shared" si="0"/>
        <v>75</v>
      </c>
      <c r="C69" s="18">
        <v>31</v>
      </c>
      <c r="D69" s="18">
        <v>44</v>
      </c>
      <c r="E69" s="18">
        <f t="shared" si="1"/>
        <v>153</v>
      </c>
      <c r="F69" s="47">
        <v>75</v>
      </c>
      <c r="G69" s="47">
        <v>78</v>
      </c>
      <c r="I69" s="18">
        <v>62</v>
      </c>
      <c r="J69" s="18">
        <f t="shared" si="2"/>
        <v>75</v>
      </c>
      <c r="K69" s="18">
        <f t="shared" si="3"/>
        <v>78</v>
      </c>
      <c r="L69" s="18">
        <f t="shared" si="4"/>
        <v>31</v>
      </c>
      <c r="M69" s="18">
        <f t="shared" si="5"/>
        <v>44</v>
      </c>
      <c r="N69" s="23">
        <f t="shared" si="6"/>
        <v>0.41333333333333333</v>
      </c>
      <c r="O69" s="23">
        <f t="shared" si="6"/>
        <v>0.5641025641025641</v>
      </c>
      <c r="P69" s="23">
        <v>1.1392912823311809</v>
      </c>
      <c r="Q69" s="23">
        <v>1.4498464913947244</v>
      </c>
      <c r="R69" s="23">
        <f t="shared" si="7"/>
        <v>85.446846174838569</v>
      </c>
      <c r="S69" s="23">
        <f t="shared" si="7"/>
        <v>113.0880263287885</v>
      </c>
      <c r="T69" s="23">
        <f t="shared" si="8"/>
        <v>198.53487250362707</v>
      </c>
      <c r="U69" s="9">
        <v>1</v>
      </c>
      <c r="V69" s="11">
        <v>1.35</v>
      </c>
      <c r="W69" s="11">
        <f t="shared" si="9"/>
        <v>268.02207787989659</v>
      </c>
    </row>
    <row r="70" spans="1:23" x14ac:dyDescent="0.25">
      <c r="A70" s="18">
        <v>63</v>
      </c>
      <c r="B70" s="18">
        <f t="shared" si="0"/>
        <v>80</v>
      </c>
      <c r="C70" s="18">
        <v>30</v>
      </c>
      <c r="D70" s="18">
        <v>50</v>
      </c>
      <c r="E70" s="18">
        <f t="shared" si="1"/>
        <v>137</v>
      </c>
      <c r="F70" s="47">
        <v>63</v>
      </c>
      <c r="G70" s="47">
        <v>74</v>
      </c>
      <c r="I70" s="18">
        <v>63</v>
      </c>
      <c r="J70" s="18">
        <f t="shared" si="2"/>
        <v>63</v>
      </c>
      <c r="K70" s="18">
        <f t="shared" si="3"/>
        <v>74</v>
      </c>
      <c r="L70" s="18">
        <f t="shared" si="4"/>
        <v>30</v>
      </c>
      <c r="M70" s="18">
        <f t="shared" si="5"/>
        <v>50</v>
      </c>
      <c r="N70" s="23">
        <f t="shared" si="6"/>
        <v>0.47619047619047616</v>
      </c>
      <c r="O70" s="23">
        <f t="shared" si="6"/>
        <v>0.67567567567567566</v>
      </c>
      <c r="P70" s="23">
        <v>1.1757656677118211</v>
      </c>
      <c r="Q70" s="23">
        <v>1.5747516223457818</v>
      </c>
      <c r="R70" s="23">
        <f t="shared" si="7"/>
        <v>74.073237065844737</v>
      </c>
      <c r="S70" s="23">
        <f t="shared" si="7"/>
        <v>116.53162005358786</v>
      </c>
      <c r="T70" s="23">
        <f t="shared" si="8"/>
        <v>190.60485711943261</v>
      </c>
      <c r="U70" s="9">
        <v>1</v>
      </c>
      <c r="V70" s="11">
        <v>1.35</v>
      </c>
      <c r="W70" s="11">
        <f t="shared" si="9"/>
        <v>257.31655711123403</v>
      </c>
    </row>
    <row r="71" spans="1:23" x14ac:dyDescent="0.25">
      <c r="A71" s="18">
        <v>64</v>
      </c>
      <c r="B71" s="18">
        <f t="shared" si="0"/>
        <v>79</v>
      </c>
      <c r="C71" s="18">
        <v>36</v>
      </c>
      <c r="D71" s="18">
        <v>43</v>
      </c>
      <c r="E71" s="18">
        <f t="shared" si="1"/>
        <v>126</v>
      </c>
      <c r="F71" s="47">
        <v>53</v>
      </c>
      <c r="G71" s="47">
        <v>73</v>
      </c>
      <c r="I71" s="18">
        <v>64</v>
      </c>
      <c r="J71" s="18">
        <f t="shared" si="2"/>
        <v>53</v>
      </c>
      <c r="K71" s="18">
        <f t="shared" si="3"/>
        <v>73</v>
      </c>
      <c r="L71" s="18">
        <f t="shared" si="4"/>
        <v>36</v>
      </c>
      <c r="M71" s="18">
        <f t="shared" si="5"/>
        <v>43</v>
      </c>
      <c r="N71" s="23">
        <f t="shared" si="6"/>
        <v>0.67924528301886788</v>
      </c>
      <c r="O71" s="23">
        <f t="shared" si="6"/>
        <v>0.58904109589041098</v>
      </c>
      <c r="P71" s="23">
        <v>1.091953722728787</v>
      </c>
      <c r="Q71" s="23">
        <v>1.482105702636932</v>
      </c>
      <c r="R71" s="23">
        <f t="shared" si="7"/>
        <v>57.87354730462571</v>
      </c>
      <c r="S71" s="23">
        <f t="shared" si="7"/>
        <v>108.19371629249603</v>
      </c>
      <c r="T71" s="23">
        <f t="shared" si="8"/>
        <v>166.06726359712175</v>
      </c>
      <c r="U71" s="9">
        <v>1</v>
      </c>
      <c r="V71" s="11">
        <v>1.35</v>
      </c>
      <c r="W71" s="11">
        <f t="shared" si="9"/>
        <v>224.19080585611437</v>
      </c>
    </row>
    <row r="72" spans="1:23" x14ac:dyDescent="0.25">
      <c r="A72" s="18">
        <v>65</v>
      </c>
      <c r="B72" s="18">
        <f t="shared" ref="B72:B106" si="10">C72+D72</f>
        <v>69</v>
      </c>
      <c r="C72" s="18">
        <v>20</v>
      </c>
      <c r="D72" s="18">
        <v>49</v>
      </c>
      <c r="E72" s="18">
        <f t="shared" ref="E72:E106" si="11">F72+G72</f>
        <v>114</v>
      </c>
      <c r="F72" s="47">
        <v>52</v>
      </c>
      <c r="G72" s="47">
        <v>62</v>
      </c>
      <c r="I72" s="18">
        <v>65</v>
      </c>
      <c r="J72" s="18">
        <f t="shared" ref="J72:J106" si="12">F72</f>
        <v>52</v>
      </c>
      <c r="K72" s="18">
        <f t="shared" ref="K72:K106" si="13">G72</f>
        <v>62</v>
      </c>
      <c r="L72" s="18">
        <f t="shared" ref="L72:L106" si="14">C72</f>
        <v>20</v>
      </c>
      <c r="M72" s="18">
        <f t="shared" ref="M72:M106" si="15">D72</f>
        <v>49</v>
      </c>
      <c r="N72" s="23">
        <f t="shared" ref="N72:O106" si="16">L72/J72</f>
        <v>0.38461538461538464</v>
      </c>
      <c r="O72" s="23">
        <f t="shared" si="16"/>
        <v>0.79032258064516125</v>
      </c>
      <c r="P72" s="23">
        <v>1.1210167176082917</v>
      </c>
      <c r="Q72" s="23">
        <v>1.5709636597012633</v>
      </c>
      <c r="R72" s="23">
        <f t="shared" ref="R72:S106" si="17">J72*P72</f>
        <v>58.292869315631165</v>
      </c>
      <c r="S72" s="23">
        <f t="shared" si="17"/>
        <v>97.399746901478323</v>
      </c>
      <c r="T72" s="23">
        <f t="shared" ref="T72:T106" si="18">R72+S72</f>
        <v>155.6926162171095</v>
      </c>
      <c r="U72" s="9">
        <v>1</v>
      </c>
      <c r="V72" s="11">
        <v>1.35</v>
      </c>
      <c r="W72" s="11">
        <f t="shared" ref="W72:W106" si="19">T72*U72*V72</f>
        <v>210.18503189309783</v>
      </c>
    </row>
    <row r="73" spans="1:23" x14ac:dyDescent="0.25">
      <c r="A73" s="18">
        <v>66</v>
      </c>
      <c r="B73" s="18">
        <f t="shared" si="10"/>
        <v>34</v>
      </c>
      <c r="C73" s="18">
        <v>14</v>
      </c>
      <c r="D73" s="18">
        <v>20</v>
      </c>
      <c r="E73" s="18">
        <f t="shared" si="11"/>
        <v>92</v>
      </c>
      <c r="F73" s="47">
        <v>41</v>
      </c>
      <c r="G73" s="47">
        <v>51</v>
      </c>
      <c r="I73" s="18">
        <v>66</v>
      </c>
      <c r="J73" s="18">
        <f t="shared" si="12"/>
        <v>41</v>
      </c>
      <c r="K73" s="18">
        <f t="shared" si="13"/>
        <v>51</v>
      </c>
      <c r="L73" s="18">
        <f t="shared" si="14"/>
        <v>14</v>
      </c>
      <c r="M73" s="18">
        <f t="shared" si="15"/>
        <v>20</v>
      </c>
      <c r="N73" s="23">
        <f t="shared" si="16"/>
        <v>0.34146341463414637</v>
      </c>
      <c r="O73" s="23">
        <f t="shared" si="16"/>
        <v>0.39215686274509803</v>
      </c>
      <c r="P73" s="23">
        <v>1.158793886711841</v>
      </c>
      <c r="Q73" s="23">
        <v>1.5136682044855096</v>
      </c>
      <c r="R73" s="23">
        <f t="shared" si="17"/>
        <v>47.510549355185482</v>
      </c>
      <c r="S73" s="23">
        <f t="shared" si="17"/>
        <v>77.197078428760989</v>
      </c>
      <c r="T73" s="23">
        <f t="shared" si="18"/>
        <v>124.70762778394646</v>
      </c>
      <c r="U73" s="9">
        <v>1</v>
      </c>
      <c r="V73" s="11">
        <v>1.35</v>
      </c>
      <c r="W73" s="11">
        <f t="shared" si="19"/>
        <v>168.35529750832774</v>
      </c>
    </row>
    <row r="74" spans="1:23" x14ac:dyDescent="0.25">
      <c r="A74" s="18">
        <v>67</v>
      </c>
      <c r="B74" s="18">
        <f t="shared" si="10"/>
        <v>62</v>
      </c>
      <c r="C74" s="18">
        <v>24</v>
      </c>
      <c r="D74" s="18">
        <v>38</v>
      </c>
      <c r="E74" s="18">
        <f t="shared" si="11"/>
        <v>109</v>
      </c>
      <c r="F74" s="47">
        <v>49</v>
      </c>
      <c r="G74" s="47">
        <v>60</v>
      </c>
      <c r="I74" s="18">
        <v>67</v>
      </c>
      <c r="J74" s="18">
        <f t="shared" si="12"/>
        <v>49</v>
      </c>
      <c r="K74" s="18">
        <f t="shared" si="13"/>
        <v>60</v>
      </c>
      <c r="L74" s="18">
        <f t="shared" si="14"/>
        <v>24</v>
      </c>
      <c r="M74" s="18">
        <f t="shared" si="15"/>
        <v>38</v>
      </c>
      <c r="N74" s="23">
        <f t="shared" si="16"/>
        <v>0.48979591836734693</v>
      </c>
      <c r="O74" s="23">
        <f t="shared" si="16"/>
        <v>0.6333333333333333</v>
      </c>
      <c r="P74" s="23">
        <v>1.1318994544649215</v>
      </c>
      <c r="Q74" s="23">
        <v>1.5924197744647843</v>
      </c>
      <c r="R74" s="23">
        <f t="shared" si="17"/>
        <v>55.463073268781152</v>
      </c>
      <c r="S74" s="23">
        <f t="shared" si="17"/>
        <v>95.545186467887063</v>
      </c>
      <c r="T74" s="23">
        <f t="shared" si="18"/>
        <v>151.00825973666821</v>
      </c>
      <c r="U74" s="9">
        <v>1</v>
      </c>
      <c r="V74" s="11">
        <v>1.35</v>
      </c>
      <c r="W74" s="11">
        <f t="shared" si="19"/>
        <v>203.86115064450209</v>
      </c>
    </row>
    <row r="75" spans="1:23" x14ac:dyDescent="0.25">
      <c r="A75" s="18">
        <v>68</v>
      </c>
      <c r="B75" s="18">
        <f t="shared" si="10"/>
        <v>54</v>
      </c>
      <c r="C75" s="18">
        <v>18</v>
      </c>
      <c r="D75" s="18">
        <v>36</v>
      </c>
      <c r="E75" s="18">
        <f t="shared" si="11"/>
        <v>102</v>
      </c>
      <c r="F75" s="47">
        <v>37</v>
      </c>
      <c r="G75" s="47">
        <v>65</v>
      </c>
      <c r="I75" s="18">
        <v>68</v>
      </c>
      <c r="J75" s="18">
        <f t="shared" si="12"/>
        <v>37</v>
      </c>
      <c r="K75" s="18">
        <f t="shared" si="13"/>
        <v>65</v>
      </c>
      <c r="L75" s="18">
        <f t="shared" si="14"/>
        <v>18</v>
      </c>
      <c r="M75" s="18">
        <f t="shared" si="15"/>
        <v>36</v>
      </c>
      <c r="N75" s="23">
        <f t="shared" si="16"/>
        <v>0.48648648648648651</v>
      </c>
      <c r="O75" s="23">
        <f t="shared" si="16"/>
        <v>0.55384615384615388</v>
      </c>
      <c r="P75" s="23">
        <v>1.1587564374054806</v>
      </c>
      <c r="Q75" s="23">
        <v>1.5580214651020399</v>
      </c>
      <c r="R75" s="23">
        <f t="shared" si="17"/>
        <v>42.873988184002783</v>
      </c>
      <c r="S75" s="23">
        <f t="shared" si="17"/>
        <v>101.2713952316326</v>
      </c>
      <c r="T75" s="23">
        <f t="shared" si="18"/>
        <v>144.14538341563537</v>
      </c>
      <c r="U75" s="9">
        <v>1</v>
      </c>
      <c r="V75" s="11">
        <v>1.35</v>
      </c>
      <c r="W75" s="11">
        <f t="shared" si="19"/>
        <v>194.59626761110775</v>
      </c>
    </row>
    <row r="76" spans="1:23" x14ac:dyDescent="0.25">
      <c r="A76" s="18">
        <v>69</v>
      </c>
      <c r="B76" s="18">
        <f t="shared" si="10"/>
        <v>41</v>
      </c>
      <c r="C76" s="18">
        <v>8</v>
      </c>
      <c r="D76" s="18">
        <v>33</v>
      </c>
      <c r="E76" s="18">
        <f t="shared" si="11"/>
        <v>87</v>
      </c>
      <c r="F76" s="47">
        <v>38</v>
      </c>
      <c r="G76" s="47">
        <v>49</v>
      </c>
      <c r="I76" s="18">
        <v>69</v>
      </c>
      <c r="J76" s="18">
        <f t="shared" si="12"/>
        <v>38</v>
      </c>
      <c r="K76" s="18">
        <f t="shared" si="13"/>
        <v>49</v>
      </c>
      <c r="L76" s="18">
        <f t="shared" si="14"/>
        <v>8</v>
      </c>
      <c r="M76" s="18">
        <f t="shared" si="15"/>
        <v>33</v>
      </c>
      <c r="N76" s="23">
        <f t="shared" si="16"/>
        <v>0.21052631578947367</v>
      </c>
      <c r="O76" s="23">
        <f t="shared" si="16"/>
        <v>0.67346938775510201</v>
      </c>
      <c r="P76" s="23">
        <v>1.1413992714218271</v>
      </c>
      <c r="Q76" s="23">
        <v>1.5940607954196429</v>
      </c>
      <c r="R76" s="23">
        <f t="shared" si="17"/>
        <v>43.373172314029432</v>
      </c>
      <c r="S76" s="23">
        <f t="shared" si="17"/>
        <v>78.108978975562493</v>
      </c>
      <c r="T76" s="23">
        <f t="shared" si="18"/>
        <v>121.48215128959193</v>
      </c>
      <c r="U76" s="9">
        <v>1</v>
      </c>
      <c r="V76" s="11">
        <v>1.35</v>
      </c>
      <c r="W76" s="11">
        <f t="shared" si="19"/>
        <v>164.0009042409491</v>
      </c>
    </row>
    <row r="77" spans="1:23" x14ac:dyDescent="0.25">
      <c r="A77" s="18">
        <v>70</v>
      </c>
      <c r="B77" s="18">
        <f t="shared" si="10"/>
        <v>47</v>
      </c>
      <c r="C77" s="18">
        <v>13</v>
      </c>
      <c r="D77" s="18">
        <v>34</v>
      </c>
      <c r="E77" s="18">
        <f t="shared" si="11"/>
        <v>88</v>
      </c>
      <c r="F77" s="47">
        <v>30</v>
      </c>
      <c r="G77" s="47">
        <v>58</v>
      </c>
      <c r="I77" s="18">
        <v>70</v>
      </c>
      <c r="J77" s="18">
        <f t="shared" si="12"/>
        <v>30</v>
      </c>
      <c r="K77" s="18">
        <f t="shared" si="13"/>
        <v>58</v>
      </c>
      <c r="L77" s="18">
        <f t="shared" si="14"/>
        <v>13</v>
      </c>
      <c r="M77" s="18">
        <f t="shared" si="15"/>
        <v>34</v>
      </c>
      <c r="N77" s="23">
        <f t="shared" si="16"/>
        <v>0.43333333333333335</v>
      </c>
      <c r="O77" s="23">
        <f t="shared" si="16"/>
        <v>0.58620689655172409</v>
      </c>
      <c r="P77" s="23">
        <v>1.2001189324535197</v>
      </c>
      <c r="Q77" s="23">
        <v>1.6082249138730098</v>
      </c>
      <c r="R77" s="23">
        <f t="shared" si="17"/>
        <v>36.003567973605591</v>
      </c>
      <c r="S77" s="23">
        <f t="shared" si="17"/>
        <v>93.277045004634573</v>
      </c>
      <c r="T77" s="23">
        <f t="shared" si="18"/>
        <v>129.28061297824016</v>
      </c>
      <c r="U77" s="9">
        <v>1</v>
      </c>
      <c r="V77" s="11">
        <v>1.35</v>
      </c>
      <c r="W77" s="11">
        <f t="shared" si="19"/>
        <v>174.52882752062422</v>
      </c>
    </row>
    <row r="78" spans="1:23" x14ac:dyDescent="0.25">
      <c r="A78" s="18">
        <v>71</v>
      </c>
      <c r="B78" s="18">
        <f t="shared" si="10"/>
        <v>42</v>
      </c>
      <c r="C78" s="18">
        <v>21</v>
      </c>
      <c r="D78" s="18">
        <v>21</v>
      </c>
      <c r="E78" s="18">
        <f t="shared" si="11"/>
        <v>66</v>
      </c>
      <c r="F78" s="47">
        <v>23</v>
      </c>
      <c r="G78" s="47">
        <v>43</v>
      </c>
      <c r="I78" s="18">
        <v>71</v>
      </c>
      <c r="J78" s="18">
        <f t="shared" si="12"/>
        <v>23</v>
      </c>
      <c r="K78" s="18">
        <f t="shared" si="13"/>
        <v>43</v>
      </c>
      <c r="L78" s="18">
        <f t="shared" si="14"/>
        <v>21</v>
      </c>
      <c r="M78" s="18">
        <f t="shared" si="15"/>
        <v>21</v>
      </c>
      <c r="N78" s="23">
        <f t="shared" si="16"/>
        <v>0.91304347826086951</v>
      </c>
      <c r="O78" s="23">
        <f t="shared" si="16"/>
        <v>0.48837209302325579</v>
      </c>
      <c r="P78" s="23">
        <v>1.2712810006613371</v>
      </c>
      <c r="Q78" s="23">
        <v>1.6975198611628772</v>
      </c>
      <c r="R78" s="23">
        <f t="shared" si="17"/>
        <v>29.239463015210752</v>
      </c>
      <c r="S78" s="23">
        <f t="shared" si="17"/>
        <v>72.993354030003715</v>
      </c>
      <c r="T78" s="23">
        <f t="shared" si="18"/>
        <v>102.23281704521446</v>
      </c>
      <c r="U78" s="9">
        <v>1</v>
      </c>
      <c r="V78" s="11">
        <v>1.35</v>
      </c>
      <c r="W78" s="11">
        <f t="shared" si="19"/>
        <v>138.01430301103954</v>
      </c>
    </row>
    <row r="79" spans="1:23" x14ac:dyDescent="0.25">
      <c r="A79" s="18">
        <v>72</v>
      </c>
      <c r="B79" s="18">
        <f t="shared" si="10"/>
        <v>41</v>
      </c>
      <c r="C79" s="18">
        <v>27</v>
      </c>
      <c r="D79" s="18">
        <v>14</v>
      </c>
      <c r="E79" s="18">
        <f t="shared" si="11"/>
        <v>70</v>
      </c>
      <c r="F79" s="47">
        <v>36</v>
      </c>
      <c r="G79" s="47">
        <v>34</v>
      </c>
      <c r="I79" s="18">
        <v>72</v>
      </c>
      <c r="J79" s="18">
        <f t="shared" si="12"/>
        <v>36</v>
      </c>
      <c r="K79" s="18">
        <f t="shared" si="13"/>
        <v>34</v>
      </c>
      <c r="L79" s="18">
        <f t="shared" si="14"/>
        <v>27</v>
      </c>
      <c r="M79" s="18">
        <f t="shared" si="15"/>
        <v>14</v>
      </c>
      <c r="N79" s="23">
        <f t="shared" si="16"/>
        <v>0.75</v>
      </c>
      <c r="O79" s="23">
        <f t="shared" si="16"/>
        <v>0.41176470588235292</v>
      </c>
      <c r="P79" s="23">
        <v>1.2037283427123036</v>
      </c>
      <c r="Q79" s="23">
        <v>1.5545465488116144</v>
      </c>
      <c r="R79" s="23">
        <f t="shared" si="17"/>
        <v>43.334220337642925</v>
      </c>
      <c r="S79" s="23">
        <f t="shared" si="17"/>
        <v>52.85458265959489</v>
      </c>
      <c r="T79" s="23">
        <f t="shared" si="18"/>
        <v>96.188802997237815</v>
      </c>
      <c r="U79" s="9">
        <v>1</v>
      </c>
      <c r="V79" s="11">
        <v>1.35</v>
      </c>
      <c r="W79" s="11">
        <f t="shared" si="19"/>
        <v>129.85488404627105</v>
      </c>
    </row>
    <row r="80" spans="1:23" x14ac:dyDescent="0.25">
      <c r="A80" s="18">
        <v>73</v>
      </c>
      <c r="B80" s="18">
        <f t="shared" si="10"/>
        <v>17</v>
      </c>
      <c r="C80" s="18">
        <v>7</v>
      </c>
      <c r="D80" s="18">
        <v>10</v>
      </c>
      <c r="E80" s="18">
        <f t="shared" si="11"/>
        <v>49</v>
      </c>
      <c r="F80" s="47">
        <v>18</v>
      </c>
      <c r="G80" s="47">
        <v>31</v>
      </c>
      <c r="I80" s="18">
        <v>73</v>
      </c>
      <c r="J80" s="18">
        <f t="shared" si="12"/>
        <v>18</v>
      </c>
      <c r="K80" s="18">
        <f t="shared" si="13"/>
        <v>31</v>
      </c>
      <c r="L80" s="18">
        <f t="shared" si="14"/>
        <v>7</v>
      </c>
      <c r="M80" s="18">
        <f t="shared" si="15"/>
        <v>10</v>
      </c>
      <c r="N80" s="23">
        <f t="shared" si="16"/>
        <v>0.3888888888888889</v>
      </c>
      <c r="O80" s="23">
        <f t="shared" si="16"/>
        <v>0.32258064516129031</v>
      </c>
      <c r="P80" s="23">
        <v>1.0989224600493674</v>
      </c>
      <c r="Q80" s="23">
        <v>1.5088109523577338</v>
      </c>
      <c r="R80" s="23">
        <f t="shared" si="17"/>
        <v>19.780604280888614</v>
      </c>
      <c r="S80" s="23">
        <f t="shared" si="17"/>
        <v>46.773139523089746</v>
      </c>
      <c r="T80" s="23">
        <f t="shared" si="18"/>
        <v>66.553743803978364</v>
      </c>
      <c r="U80" s="9">
        <v>1</v>
      </c>
      <c r="V80" s="11">
        <v>1.35</v>
      </c>
      <c r="W80" s="11">
        <f t="shared" si="19"/>
        <v>89.8475541353708</v>
      </c>
    </row>
    <row r="81" spans="1:23" x14ac:dyDescent="0.25">
      <c r="A81" s="18">
        <v>74</v>
      </c>
      <c r="B81" s="18">
        <f t="shared" si="10"/>
        <v>29</v>
      </c>
      <c r="C81" s="18">
        <v>15</v>
      </c>
      <c r="D81" s="18">
        <v>14</v>
      </c>
      <c r="E81" s="18">
        <f t="shared" si="11"/>
        <v>35</v>
      </c>
      <c r="F81" s="47">
        <v>16</v>
      </c>
      <c r="G81" s="47">
        <v>19</v>
      </c>
      <c r="I81" s="18">
        <v>74</v>
      </c>
      <c r="J81" s="18">
        <f t="shared" si="12"/>
        <v>16</v>
      </c>
      <c r="K81" s="18">
        <f t="shared" si="13"/>
        <v>19</v>
      </c>
      <c r="L81" s="18">
        <f t="shared" si="14"/>
        <v>15</v>
      </c>
      <c r="M81" s="18">
        <f t="shared" si="15"/>
        <v>14</v>
      </c>
      <c r="N81" s="23">
        <f t="shared" si="16"/>
        <v>0.9375</v>
      </c>
      <c r="O81" s="23">
        <f t="shared" si="16"/>
        <v>0.73684210526315785</v>
      </c>
      <c r="P81" s="23">
        <v>1.1996096473498148</v>
      </c>
      <c r="Q81" s="23">
        <v>1.5364118049579252</v>
      </c>
      <c r="R81" s="23">
        <f t="shared" si="17"/>
        <v>19.193754357597037</v>
      </c>
      <c r="S81" s="23">
        <f t="shared" si="17"/>
        <v>29.191824294200579</v>
      </c>
      <c r="T81" s="23">
        <f t="shared" si="18"/>
        <v>48.385578651797616</v>
      </c>
      <c r="U81" s="9">
        <v>1</v>
      </c>
      <c r="V81" s="11">
        <v>1.35</v>
      </c>
      <c r="W81" s="11">
        <f t="shared" si="19"/>
        <v>65.320531179926789</v>
      </c>
    </row>
    <row r="82" spans="1:23" x14ac:dyDescent="0.25">
      <c r="A82" s="18">
        <v>75</v>
      </c>
      <c r="B82" s="18">
        <f t="shared" si="10"/>
        <v>23</v>
      </c>
      <c r="C82" s="18">
        <v>11</v>
      </c>
      <c r="D82" s="18">
        <v>12</v>
      </c>
      <c r="E82" s="18">
        <f t="shared" si="11"/>
        <v>49</v>
      </c>
      <c r="F82" s="47">
        <v>21</v>
      </c>
      <c r="G82" s="47">
        <v>28</v>
      </c>
      <c r="I82" s="18">
        <v>75</v>
      </c>
      <c r="J82" s="18">
        <f t="shared" si="12"/>
        <v>21</v>
      </c>
      <c r="K82" s="18">
        <f t="shared" si="13"/>
        <v>28</v>
      </c>
      <c r="L82" s="18">
        <f t="shared" si="14"/>
        <v>11</v>
      </c>
      <c r="M82" s="18">
        <f t="shared" si="15"/>
        <v>12</v>
      </c>
      <c r="N82" s="23">
        <f t="shared" si="16"/>
        <v>0.52380952380952384</v>
      </c>
      <c r="O82" s="23">
        <f t="shared" si="16"/>
        <v>0.42857142857142855</v>
      </c>
      <c r="P82" s="23">
        <v>1.0552273892777833</v>
      </c>
      <c r="Q82" s="23">
        <v>1.5150969237124527</v>
      </c>
      <c r="R82" s="23">
        <f t="shared" si="17"/>
        <v>22.159775174833449</v>
      </c>
      <c r="S82" s="23">
        <f t="shared" si="17"/>
        <v>42.42271386394868</v>
      </c>
      <c r="T82" s="23">
        <f t="shared" si="18"/>
        <v>64.582489038782128</v>
      </c>
      <c r="U82" s="9">
        <v>1</v>
      </c>
      <c r="V82" s="11">
        <v>1.35</v>
      </c>
      <c r="W82" s="11">
        <f t="shared" si="19"/>
        <v>87.186360202355885</v>
      </c>
    </row>
    <row r="83" spans="1:23" x14ac:dyDescent="0.25">
      <c r="A83" s="18">
        <v>76</v>
      </c>
      <c r="B83" s="18">
        <f t="shared" si="10"/>
        <v>9</v>
      </c>
      <c r="C83" s="18">
        <v>1</v>
      </c>
      <c r="D83" s="18">
        <v>8</v>
      </c>
      <c r="E83" s="18">
        <f t="shared" si="11"/>
        <v>22</v>
      </c>
      <c r="F83" s="47">
        <v>3</v>
      </c>
      <c r="G83" s="47">
        <v>19</v>
      </c>
      <c r="I83" s="18">
        <v>76</v>
      </c>
      <c r="J83" s="18">
        <f t="shared" si="12"/>
        <v>3</v>
      </c>
      <c r="K83" s="18">
        <f t="shared" si="13"/>
        <v>19</v>
      </c>
      <c r="L83" s="18">
        <f t="shared" si="14"/>
        <v>1</v>
      </c>
      <c r="M83" s="18">
        <f t="shared" si="15"/>
        <v>8</v>
      </c>
      <c r="N83" s="23">
        <f t="shared" si="16"/>
        <v>0.33333333333333331</v>
      </c>
      <c r="O83" s="23">
        <f t="shared" si="16"/>
        <v>0.42105263157894735</v>
      </c>
      <c r="P83" s="23">
        <v>0.87105133724920314</v>
      </c>
      <c r="Q83" s="23">
        <v>1.163462701676707</v>
      </c>
      <c r="R83" s="23">
        <f t="shared" si="17"/>
        <v>2.6131540117476093</v>
      </c>
      <c r="S83" s="23">
        <f t="shared" si="17"/>
        <v>22.105791331857432</v>
      </c>
      <c r="T83" s="23">
        <f t="shared" si="18"/>
        <v>24.718945343605043</v>
      </c>
      <c r="U83" s="9">
        <v>1</v>
      </c>
      <c r="V83" s="11">
        <v>1.35</v>
      </c>
      <c r="W83" s="11">
        <f t="shared" si="19"/>
        <v>33.370576213866812</v>
      </c>
    </row>
    <row r="84" spans="1:23" x14ac:dyDescent="0.25">
      <c r="A84" s="18">
        <v>77</v>
      </c>
      <c r="B84" s="18">
        <f t="shared" si="10"/>
        <v>11</v>
      </c>
      <c r="C84" s="18">
        <v>7</v>
      </c>
      <c r="D84" s="18">
        <v>4</v>
      </c>
      <c r="E84" s="18">
        <f t="shared" si="11"/>
        <v>27</v>
      </c>
      <c r="F84" s="47">
        <v>11</v>
      </c>
      <c r="G84" s="47">
        <v>16</v>
      </c>
      <c r="I84" s="18">
        <v>77</v>
      </c>
      <c r="J84" s="18">
        <f t="shared" si="12"/>
        <v>11</v>
      </c>
      <c r="K84" s="18">
        <f t="shared" si="13"/>
        <v>16</v>
      </c>
      <c r="L84" s="18">
        <f t="shared" si="14"/>
        <v>7</v>
      </c>
      <c r="M84" s="18">
        <f t="shared" si="15"/>
        <v>4</v>
      </c>
      <c r="N84" s="23">
        <f t="shared" si="16"/>
        <v>0.63636363636363635</v>
      </c>
      <c r="O84" s="23">
        <f t="shared" si="16"/>
        <v>0.25</v>
      </c>
      <c r="P84" s="23">
        <v>1.0980308563172401</v>
      </c>
      <c r="Q84" s="23">
        <v>1.2533296593497394</v>
      </c>
      <c r="R84" s="23">
        <f t="shared" si="17"/>
        <v>12.078339419489641</v>
      </c>
      <c r="S84" s="23">
        <f t="shared" si="17"/>
        <v>20.05327454959583</v>
      </c>
      <c r="T84" s="23">
        <f t="shared" si="18"/>
        <v>32.131613969085471</v>
      </c>
      <c r="U84" s="9">
        <v>1</v>
      </c>
      <c r="V84" s="11">
        <v>1.35</v>
      </c>
      <c r="W84" s="11">
        <f t="shared" si="19"/>
        <v>43.377678858265391</v>
      </c>
    </row>
    <row r="85" spans="1:23" x14ac:dyDescent="0.25">
      <c r="A85" s="18">
        <v>78</v>
      </c>
      <c r="B85" s="18">
        <f t="shared" si="10"/>
        <v>4</v>
      </c>
      <c r="C85" s="18">
        <v>1</v>
      </c>
      <c r="D85" s="18">
        <v>3</v>
      </c>
      <c r="E85" s="18">
        <f t="shared" si="11"/>
        <v>23</v>
      </c>
      <c r="F85" s="47">
        <v>14</v>
      </c>
      <c r="G85" s="47">
        <v>9</v>
      </c>
      <c r="I85" s="18">
        <v>78</v>
      </c>
      <c r="J85" s="18">
        <f t="shared" si="12"/>
        <v>14</v>
      </c>
      <c r="K85" s="18">
        <f t="shared" si="13"/>
        <v>9</v>
      </c>
      <c r="L85" s="18">
        <f t="shared" si="14"/>
        <v>1</v>
      </c>
      <c r="M85" s="18">
        <f t="shared" si="15"/>
        <v>3</v>
      </c>
      <c r="N85" s="23">
        <f t="shared" si="16"/>
        <v>7.1428571428571425E-2</v>
      </c>
      <c r="O85" s="23">
        <f t="shared" si="16"/>
        <v>0.33333333333333331</v>
      </c>
      <c r="P85" s="23">
        <v>1.2463082851082308</v>
      </c>
      <c r="Q85" s="23">
        <v>1.3285489276730484</v>
      </c>
      <c r="R85" s="23">
        <f t="shared" si="17"/>
        <v>17.44831599151523</v>
      </c>
      <c r="S85" s="23">
        <f t="shared" si="17"/>
        <v>11.956940349057437</v>
      </c>
      <c r="T85" s="23">
        <f t="shared" si="18"/>
        <v>29.405256340572667</v>
      </c>
      <c r="U85" s="9">
        <v>1</v>
      </c>
      <c r="V85" s="11">
        <v>1.35</v>
      </c>
      <c r="W85" s="11">
        <f t="shared" si="19"/>
        <v>39.697096059773102</v>
      </c>
    </row>
    <row r="86" spans="1:23" x14ac:dyDescent="0.25">
      <c r="A86" s="18">
        <v>79</v>
      </c>
      <c r="B86" s="18">
        <f t="shared" si="10"/>
        <v>5</v>
      </c>
      <c r="C86" s="18">
        <v>4</v>
      </c>
      <c r="D86" s="18">
        <v>1</v>
      </c>
      <c r="E86" s="18">
        <f t="shared" si="11"/>
        <v>15</v>
      </c>
      <c r="F86" s="47">
        <v>10</v>
      </c>
      <c r="G86" s="47">
        <v>5</v>
      </c>
      <c r="I86" s="18">
        <v>79</v>
      </c>
      <c r="J86" s="18">
        <f t="shared" si="12"/>
        <v>10</v>
      </c>
      <c r="K86" s="18">
        <f t="shared" si="13"/>
        <v>5</v>
      </c>
      <c r="L86" s="18">
        <f t="shared" si="14"/>
        <v>4</v>
      </c>
      <c r="M86" s="18">
        <f t="shared" si="15"/>
        <v>1</v>
      </c>
      <c r="N86" s="23">
        <f t="shared" si="16"/>
        <v>0.4</v>
      </c>
      <c r="O86" s="23">
        <f t="shared" si="16"/>
        <v>0.2</v>
      </c>
      <c r="P86" s="23">
        <v>1.2587200943383465</v>
      </c>
      <c r="Q86" s="23">
        <v>1.556891493509448</v>
      </c>
      <c r="R86" s="23">
        <f t="shared" si="17"/>
        <v>12.587200943383465</v>
      </c>
      <c r="S86" s="23">
        <f t="shared" si="17"/>
        <v>7.7844574675472398</v>
      </c>
      <c r="T86" s="23">
        <f t="shared" si="18"/>
        <v>20.371658410930706</v>
      </c>
      <c r="U86" s="9">
        <v>1</v>
      </c>
      <c r="V86" s="11">
        <v>1.35</v>
      </c>
      <c r="W86" s="11">
        <f t="shared" si="19"/>
        <v>27.501738854756457</v>
      </c>
    </row>
    <row r="87" spans="1:23" x14ac:dyDescent="0.25">
      <c r="A87" s="18">
        <v>80</v>
      </c>
      <c r="B87" s="18">
        <f t="shared" si="10"/>
        <v>22</v>
      </c>
      <c r="C87" s="18">
        <v>12</v>
      </c>
      <c r="D87" s="18">
        <v>10</v>
      </c>
      <c r="E87" s="18">
        <f t="shared" si="11"/>
        <v>31</v>
      </c>
      <c r="F87" s="47">
        <v>18</v>
      </c>
      <c r="G87" s="47">
        <v>13</v>
      </c>
      <c r="I87" s="18">
        <v>80</v>
      </c>
      <c r="J87" s="18">
        <f t="shared" si="12"/>
        <v>18</v>
      </c>
      <c r="K87" s="18">
        <f t="shared" si="13"/>
        <v>13</v>
      </c>
      <c r="L87" s="18">
        <f t="shared" si="14"/>
        <v>12</v>
      </c>
      <c r="M87" s="18">
        <f t="shared" si="15"/>
        <v>10</v>
      </c>
      <c r="N87" s="23">
        <f t="shared" si="16"/>
        <v>0.66666666666666663</v>
      </c>
      <c r="O87" s="23">
        <f t="shared" si="16"/>
        <v>0.76923076923076927</v>
      </c>
      <c r="P87" s="23">
        <v>0.99793733229424786</v>
      </c>
      <c r="Q87" s="23">
        <v>1.2686136794893021</v>
      </c>
      <c r="R87" s="23">
        <f t="shared" si="17"/>
        <v>17.962871981296463</v>
      </c>
      <c r="S87" s="23">
        <f t="shared" si="17"/>
        <v>16.491977833360927</v>
      </c>
      <c r="T87" s="23">
        <f t="shared" si="18"/>
        <v>34.454849814657393</v>
      </c>
      <c r="U87" s="9">
        <v>1</v>
      </c>
      <c r="V87" s="11">
        <v>1.35</v>
      </c>
      <c r="W87" s="11">
        <f t="shared" si="19"/>
        <v>46.514047249787481</v>
      </c>
    </row>
    <row r="88" spans="1:23" x14ac:dyDescent="0.25">
      <c r="A88" s="18">
        <v>81</v>
      </c>
      <c r="B88" s="18">
        <f t="shared" si="10"/>
        <v>15</v>
      </c>
      <c r="C88" s="18">
        <v>8</v>
      </c>
      <c r="D88" s="18">
        <v>7</v>
      </c>
      <c r="E88" s="18">
        <f t="shared" si="11"/>
        <v>30</v>
      </c>
      <c r="F88" s="47">
        <v>17</v>
      </c>
      <c r="G88" s="47">
        <v>13</v>
      </c>
      <c r="I88" s="18">
        <v>81</v>
      </c>
      <c r="J88" s="18">
        <f t="shared" si="12"/>
        <v>17</v>
      </c>
      <c r="K88" s="18">
        <f t="shared" si="13"/>
        <v>13</v>
      </c>
      <c r="L88" s="18">
        <f t="shared" si="14"/>
        <v>8</v>
      </c>
      <c r="M88" s="18">
        <f t="shared" si="15"/>
        <v>7</v>
      </c>
      <c r="N88" s="23">
        <f t="shared" si="16"/>
        <v>0.47058823529411764</v>
      </c>
      <c r="O88" s="23">
        <f t="shared" si="16"/>
        <v>0.53846153846153844</v>
      </c>
      <c r="P88" s="23">
        <v>1.0566307227620151</v>
      </c>
      <c r="Q88" s="23">
        <v>1.2708540869872402</v>
      </c>
      <c r="R88" s="23">
        <f t="shared" si="17"/>
        <v>17.962722286954257</v>
      </c>
      <c r="S88" s="23">
        <f t="shared" si="17"/>
        <v>16.521103130834124</v>
      </c>
      <c r="T88" s="23">
        <f t="shared" si="18"/>
        <v>34.483825417788381</v>
      </c>
      <c r="U88" s="9">
        <v>1</v>
      </c>
      <c r="V88" s="11">
        <v>1.35</v>
      </c>
      <c r="W88" s="11">
        <f t="shared" si="19"/>
        <v>46.553164314014317</v>
      </c>
    </row>
    <row r="89" spans="1:23" x14ac:dyDescent="0.25">
      <c r="A89" s="18">
        <v>82</v>
      </c>
      <c r="B89" s="18">
        <f t="shared" si="10"/>
        <v>11</v>
      </c>
      <c r="C89" s="18">
        <v>7</v>
      </c>
      <c r="D89" s="18">
        <v>4</v>
      </c>
      <c r="E89" s="18">
        <f t="shared" si="11"/>
        <v>29</v>
      </c>
      <c r="F89" s="47">
        <v>12</v>
      </c>
      <c r="G89" s="47">
        <v>17</v>
      </c>
      <c r="I89" s="18">
        <v>82</v>
      </c>
      <c r="J89" s="18">
        <f t="shared" si="12"/>
        <v>12</v>
      </c>
      <c r="K89" s="18">
        <f t="shared" si="13"/>
        <v>17</v>
      </c>
      <c r="L89" s="18">
        <f t="shared" si="14"/>
        <v>7</v>
      </c>
      <c r="M89" s="18">
        <f t="shared" si="15"/>
        <v>4</v>
      </c>
      <c r="N89" s="23">
        <f t="shared" si="16"/>
        <v>0.58333333333333337</v>
      </c>
      <c r="O89" s="23">
        <f t="shared" si="16"/>
        <v>0.23529411764705882</v>
      </c>
      <c r="P89" s="23">
        <v>0.83082836143162497</v>
      </c>
      <c r="Q89" s="23">
        <v>1.0329877075932696</v>
      </c>
      <c r="R89" s="23">
        <f t="shared" si="17"/>
        <v>9.9699403371794997</v>
      </c>
      <c r="S89" s="23">
        <f t="shared" si="17"/>
        <v>17.560791029085586</v>
      </c>
      <c r="T89" s="23">
        <f t="shared" si="18"/>
        <v>27.530731366265087</v>
      </c>
      <c r="U89" s="9">
        <v>1</v>
      </c>
      <c r="V89" s="11">
        <v>1.35</v>
      </c>
      <c r="W89" s="11">
        <f t="shared" si="19"/>
        <v>37.16648734445787</v>
      </c>
    </row>
    <row r="90" spans="1:23" x14ac:dyDescent="0.25">
      <c r="A90" s="18">
        <v>83</v>
      </c>
      <c r="B90" s="18">
        <f t="shared" si="10"/>
        <v>11</v>
      </c>
      <c r="C90" s="18">
        <v>5</v>
      </c>
      <c r="D90" s="18">
        <v>6</v>
      </c>
      <c r="E90" s="18">
        <f t="shared" si="11"/>
        <v>28</v>
      </c>
      <c r="F90" s="47">
        <v>9</v>
      </c>
      <c r="G90" s="47">
        <v>19</v>
      </c>
      <c r="I90" s="18">
        <v>83</v>
      </c>
      <c r="J90" s="18">
        <f t="shared" si="12"/>
        <v>9</v>
      </c>
      <c r="K90" s="18">
        <f t="shared" si="13"/>
        <v>19</v>
      </c>
      <c r="L90" s="18">
        <f t="shared" si="14"/>
        <v>5</v>
      </c>
      <c r="M90" s="18">
        <f t="shared" si="15"/>
        <v>6</v>
      </c>
      <c r="N90" s="23">
        <f t="shared" si="16"/>
        <v>0.55555555555555558</v>
      </c>
      <c r="O90" s="23">
        <f t="shared" si="16"/>
        <v>0.31578947368421051</v>
      </c>
      <c r="P90" s="23">
        <v>0.79545130371297212</v>
      </c>
      <c r="Q90" s="23">
        <v>0.97719802345730455</v>
      </c>
      <c r="R90" s="23">
        <f t="shared" si="17"/>
        <v>7.159061733416749</v>
      </c>
      <c r="S90" s="23">
        <f t="shared" si="17"/>
        <v>18.566762445688788</v>
      </c>
      <c r="T90" s="23">
        <f t="shared" si="18"/>
        <v>25.725824179105537</v>
      </c>
      <c r="U90" s="9">
        <v>1</v>
      </c>
      <c r="V90" s="11">
        <v>1.35</v>
      </c>
      <c r="W90" s="11">
        <f t="shared" si="19"/>
        <v>34.729862641792479</v>
      </c>
    </row>
    <row r="91" spans="1:23" x14ac:dyDescent="0.25">
      <c r="A91" s="18">
        <v>84</v>
      </c>
      <c r="B91" s="18">
        <f t="shared" si="10"/>
        <v>13</v>
      </c>
      <c r="C91" s="18">
        <v>6</v>
      </c>
      <c r="D91" s="18">
        <v>7</v>
      </c>
      <c r="E91" s="18">
        <f t="shared" si="11"/>
        <v>35</v>
      </c>
      <c r="F91" s="47">
        <v>9</v>
      </c>
      <c r="G91" s="47">
        <v>26</v>
      </c>
      <c r="I91" s="18">
        <v>84</v>
      </c>
      <c r="J91" s="18">
        <f t="shared" si="12"/>
        <v>9</v>
      </c>
      <c r="K91" s="18">
        <f t="shared" si="13"/>
        <v>26</v>
      </c>
      <c r="L91" s="18">
        <f t="shared" si="14"/>
        <v>6</v>
      </c>
      <c r="M91" s="18">
        <f t="shared" si="15"/>
        <v>7</v>
      </c>
      <c r="N91" s="23">
        <f t="shared" si="16"/>
        <v>0.66666666666666663</v>
      </c>
      <c r="O91" s="23">
        <f t="shared" si="16"/>
        <v>0.26923076923076922</v>
      </c>
      <c r="P91" s="23">
        <v>0.76933012984981708</v>
      </c>
      <c r="Q91" s="23">
        <v>0.89278504471699538</v>
      </c>
      <c r="R91" s="23">
        <f t="shared" si="17"/>
        <v>6.9239711686483538</v>
      </c>
      <c r="S91" s="23">
        <f t="shared" si="17"/>
        <v>23.212411162641878</v>
      </c>
      <c r="T91" s="23">
        <f t="shared" si="18"/>
        <v>30.136382331290232</v>
      </c>
      <c r="U91" s="9">
        <v>1</v>
      </c>
      <c r="V91" s="11">
        <v>1.35</v>
      </c>
      <c r="W91" s="11">
        <f t="shared" si="19"/>
        <v>40.684116147241816</v>
      </c>
    </row>
    <row r="92" spans="1:23" x14ac:dyDescent="0.25">
      <c r="A92" s="18">
        <v>85</v>
      </c>
      <c r="B92" s="18">
        <f t="shared" si="10"/>
        <v>16</v>
      </c>
      <c r="C92" s="18">
        <v>6</v>
      </c>
      <c r="D92" s="18">
        <v>10</v>
      </c>
      <c r="E92" s="18">
        <f t="shared" si="11"/>
        <v>28</v>
      </c>
      <c r="F92" s="47">
        <v>12</v>
      </c>
      <c r="G92" s="47">
        <v>16</v>
      </c>
      <c r="I92" s="18">
        <v>85</v>
      </c>
      <c r="J92" s="18">
        <f t="shared" si="12"/>
        <v>12</v>
      </c>
      <c r="K92" s="18">
        <f t="shared" si="13"/>
        <v>16</v>
      </c>
      <c r="L92" s="18">
        <f t="shared" si="14"/>
        <v>6</v>
      </c>
      <c r="M92" s="18">
        <f t="shared" si="15"/>
        <v>10</v>
      </c>
      <c r="N92" s="23">
        <f t="shared" si="16"/>
        <v>0.5</v>
      </c>
      <c r="O92" s="23">
        <f t="shared" si="16"/>
        <v>0.625</v>
      </c>
      <c r="P92" s="23">
        <v>0.63487618720746197</v>
      </c>
      <c r="Q92" s="23">
        <v>0.81685787088963369</v>
      </c>
      <c r="R92" s="23">
        <f t="shared" si="17"/>
        <v>7.6185142464895437</v>
      </c>
      <c r="S92" s="23">
        <f t="shared" si="17"/>
        <v>13.069725934234139</v>
      </c>
      <c r="T92" s="23">
        <f t="shared" si="18"/>
        <v>20.688240180723682</v>
      </c>
      <c r="U92" s="9">
        <v>1</v>
      </c>
      <c r="V92" s="11">
        <v>1.35</v>
      </c>
      <c r="W92" s="11">
        <f t="shared" si="19"/>
        <v>27.929124243976972</v>
      </c>
    </row>
    <row r="93" spans="1:23" x14ac:dyDescent="0.25">
      <c r="A93" s="18">
        <v>86</v>
      </c>
      <c r="B93" s="18">
        <f t="shared" si="10"/>
        <v>11</v>
      </c>
      <c r="C93" s="18">
        <v>5</v>
      </c>
      <c r="D93" s="18">
        <v>6</v>
      </c>
      <c r="E93" s="18">
        <f t="shared" si="11"/>
        <v>30</v>
      </c>
      <c r="F93" s="47">
        <v>17</v>
      </c>
      <c r="G93" s="47">
        <v>13</v>
      </c>
      <c r="I93" s="18">
        <v>86</v>
      </c>
      <c r="J93" s="18">
        <f t="shared" si="12"/>
        <v>17</v>
      </c>
      <c r="K93" s="18">
        <f t="shared" si="13"/>
        <v>13</v>
      </c>
      <c r="L93" s="18">
        <f t="shared" si="14"/>
        <v>5</v>
      </c>
      <c r="M93" s="18">
        <f t="shared" si="15"/>
        <v>6</v>
      </c>
      <c r="N93" s="23">
        <f t="shared" si="16"/>
        <v>0.29411764705882354</v>
      </c>
      <c r="O93" s="23">
        <f t="shared" si="16"/>
        <v>0.46153846153846156</v>
      </c>
      <c r="P93" s="23">
        <v>0.59251896722634823</v>
      </c>
      <c r="Q93" s="23">
        <v>0.66503407279138271</v>
      </c>
      <c r="R93" s="23">
        <f t="shared" si="17"/>
        <v>10.07282244284792</v>
      </c>
      <c r="S93" s="23">
        <f t="shared" si="17"/>
        <v>8.6454429462879752</v>
      </c>
      <c r="T93" s="23">
        <f t="shared" si="18"/>
        <v>18.718265389135894</v>
      </c>
      <c r="U93" s="9">
        <v>1</v>
      </c>
      <c r="V93" s="11">
        <v>1.35</v>
      </c>
      <c r="W93" s="11">
        <f t="shared" si="19"/>
        <v>25.269658275333459</v>
      </c>
    </row>
    <row r="94" spans="1:23" x14ac:dyDescent="0.25">
      <c r="A94" s="18">
        <v>87</v>
      </c>
      <c r="B94" s="18">
        <f t="shared" si="10"/>
        <v>6</v>
      </c>
      <c r="C94" s="18">
        <v>1</v>
      </c>
      <c r="D94" s="18">
        <v>5</v>
      </c>
      <c r="E94" s="18">
        <f t="shared" si="11"/>
        <v>14</v>
      </c>
      <c r="F94" s="47">
        <v>3</v>
      </c>
      <c r="G94" s="47">
        <v>11</v>
      </c>
      <c r="I94" s="18">
        <v>87</v>
      </c>
      <c r="J94" s="18">
        <f t="shared" si="12"/>
        <v>3</v>
      </c>
      <c r="K94" s="18">
        <f t="shared" si="13"/>
        <v>11</v>
      </c>
      <c r="L94" s="18">
        <f t="shared" si="14"/>
        <v>1</v>
      </c>
      <c r="M94" s="18">
        <f t="shared" si="15"/>
        <v>5</v>
      </c>
      <c r="N94" s="23">
        <f t="shared" si="16"/>
        <v>0.33333333333333331</v>
      </c>
      <c r="O94" s="23">
        <f t="shared" si="16"/>
        <v>0.45454545454545453</v>
      </c>
      <c r="P94" s="23">
        <v>0.53960965661133853</v>
      </c>
      <c r="Q94" s="23">
        <v>0.58243520094866652</v>
      </c>
      <c r="R94" s="23">
        <f t="shared" si="17"/>
        <v>1.6188289698340155</v>
      </c>
      <c r="S94" s="23">
        <f t="shared" si="17"/>
        <v>6.4067872104353318</v>
      </c>
      <c r="T94" s="23">
        <f t="shared" si="18"/>
        <v>8.0256161802693473</v>
      </c>
      <c r="U94" s="9">
        <v>1</v>
      </c>
      <c r="V94" s="11">
        <v>1.35</v>
      </c>
      <c r="W94" s="11">
        <f t="shared" si="19"/>
        <v>10.834581843363619</v>
      </c>
    </row>
    <row r="95" spans="1:23" x14ac:dyDescent="0.25">
      <c r="A95" s="18">
        <v>88</v>
      </c>
      <c r="B95" s="18">
        <f t="shared" si="10"/>
        <v>2</v>
      </c>
      <c r="C95" s="18">
        <v>1</v>
      </c>
      <c r="D95" s="18">
        <v>1</v>
      </c>
      <c r="E95" s="18">
        <f t="shared" si="11"/>
        <v>22</v>
      </c>
      <c r="F95" s="47">
        <v>6</v>
      </c>
      <c r="G95" s="47">
        <v>16</v>
      </c>
      <c r="I95" s="18">
        <v>88</v>
      </c>
      <c r="J95" s="18">
        <f t="shared" si="12"/>
        <v>6</v>
      </c>
      <c r="K95" s="18">
        <f t="shared" si="13"/>
        <v>16</v>
      </c>
      <c r="L95" s="18">
        <f t="shared" si="14"/>
        <v>1</v>
      </c>
      <c r="M95" s="18">
        <f t="shared" si="15"/>
        <v>1</v>
      </c>
      <c r="N95" s="23">
        <f t="shared" si="16"/>
        <v>0.16666666666666666</v>
      </c>
      <c r="O95" s="23">
        <f t="shared" si="16"/>
        <v>6.25E-2</v>
      </c>
      <c r="P95" s="23">
        <v>0.42492841509967139</v>
      </c>
      <c r="Q95" s="23">
        <v>0.538924794292031</v>
      </c>
      <c r="R95" s="23">
        <f t="shared" si="17"/>
        <v>2.5495704905980281</v>
      </c>
      <c r="S95" s="23">
        <f t="shared" si="17"/>
        <v>8.6227967086724959</v>
      </c>
      <c r="T95" s="23">
        <f t="shared" si="18"/>
        <v>11.172367199270525</v>
      </c>
      <c r="U95" s="9">
        <v>1</v>
      </c>
      <c r="V95" s="11">
        <v>1.35</v>
      </c>
      <c r="W95" s="11">
        <f t="shared" si="19"/>
        <v>15.082695719015209</v>
      </c>
    </row>
    <row r="96" spans="1:23" x14ac:dyDescent="0.25">
      <c r="A96" s="18">
        <v>89</v>
      </c>
      <c r="B96" s="18">
        <f t="shared" si="10"/>
        <v>2</v>
      </c>
      <c r="C96" s="18">
        <v>1</v>
      </c>
      <c r="D96" s="18">
        <v>1</v>
      </c>
      <c r="E96" s="18">
        <f t="shared" si="11"/>
        <v>19</v>
      </c>
      <c r="F96" s="47">
        <v>8</v>
      </c>
      <c r="G96" s="47">
        <v>11</v>
      </c>
      <c r="I96" s="18">
        <v>89</v>
      </c>
      <c r="J96" s="18">
        <f t="shared" si="12"/>
        <v>8</v>
      </c>
      <c r="K96" s="18">
        <f t="shared" si="13"/>
        <v>11</v>
      </c>
      <c r="L96" s="18">
        <f t="shared" si="14"/>
        <v>1</v>
      </c>
      <c r="M96" s="18">
        <f t="shared" si="15"/>
        <v>1</v>
      </c>
      <c r="N96" s="23">
        <f t="shared" si="16"/>
        <v>0.125</v>
      </c>
      <c r="O96" s="23">
        <f t="shared" si="16"/>
        <v>9.0909090909090912E-2</v>
      </c>
      <c r="P96" s="23">
        <v>0.43954351880761694</v>
      </c>
      <c r="Q96" s="23">
        <v>0.58486383815021825</v>
      </c>
      <c r="R96" s="23">
        <f t="shared" si="17"/>
        <v>3.5163481504609355</v>
      </c>
      <c r="S96" s="23">
        <f t="shared" si="17"/>
        <v>6.433502219652401</v>
      </c>
      <c r="T96" s="23">
        <f t="shared" si="18"/>
        <v>9.949850370113337</v>
      </c>
      <c r="U96" s="9">
        <v>1</v>
      </c>
      <c r="V96" s="11">
        <v>1.35</v>
      </c>
      <c r="W96" s="11">
        <f t="shared" si="19"/>
        <v>13.432297999653006</v>
      </c>
    </row>
    <row r="97" spans="1:26" x14ac:dyDescent="0.25">
      <c r="A97" s="18">
        <v>90</v>
      </c>
      <c r="B97" s="18">
        <f t="shared" si="10"/>
        <v>1</v>
      </c>
      <c r="C97" s="18">
        <v>0</v>
      </c>
      <c r="D97" s="18">
        <v>1</v>
      </c>
      <c r="E97" s="18">
        <f t="shared" si="11"/>
        <v>12</v>
      </c>
      <c r="F97" s="47">
        <v>5</v>
      </c>
      <c r="G97" s="47">
        <v>7</v>
      </c>
      <c r="I97" s="18">
        <v>90</v>
      </c>
      <c r="J97" s="18">
        <f t="shared" si="12"/>
        <v>5</v>
      </c>
      <c r="K97" s="18">
        <f t="shared" si="13"/>
        <v>7</v>
      </c>
      <c r="L97" s="18">
        <f t="shared" si="14"/>
        <v>0</v>
      </c>
      <c r="M97" s="18">
        <f t="shared" si="15"/>
        <v>1</v>
      </c>
      <c r="N97" s="23">
        <f t="shared" si="16"/>
        <v>0</v>
      </c>
      <c r="O97" s="23">
        <f t="shared" si="16"/>
        <v>0.14285714285714285</v>
      </c>
      <c r="P97" s="23">
        <v>0.29334177999847655</v>
      </c>
      <c r="Q97" s="23">
        <v>0.41530601552252439</v>
      </c>
      <c r="R97" s="23">
        <f t="shared" si="17"/>
        <v>1.4667088999923827</v>
      </c>
      <c r="S97" s="23">
        <f t="shared" si="17"/>
        <v>2.9071421086576708</v>
      </c>
      <c r="T97" s="23">
        <f t="shared" si="18"/>
        <v>4.3738510086500533</v>
      </c>
      <c r="U97" s="9">
        <v>1</v>
      </c>
      <c r="V97" s="11">
        <v>1.35</v>
      </c>
      <c r="W97" s="11">
        <f t="shared" si="19"/>
        <v>5.9046988616775726</v>
      </c>
    </row>
    <row r="98" spans="1:26" x14ac:dyDescent="0.25">
      <c r="A98" s="18">
        <v>91</v>
      </c>
      <c r="B98" s="18">
        <f t="shared" si="10"/>
        <v>7</v>
      </c>
      <c r="C98" s="18">
        <v>0</v>
      </c>
      <c r="D98" s="18">
        <v>7</v>
      </c>
      <c r="E98" s="18">
        <f t="shared" si="11"/>
        <v>12</v>
      </c>
      <c r="F98" s="47">
        <v>4</v>
      </c>
      <c r="G98" s="47">
        <v>8</v>
      </c>
      <c r="I98" s="18">
        <v>91</v>
      </c>
      <c r="J98" s="18">
        <f t="shared" si="12"/>
        <v>4</v>
      </c>
      <c r="K98" s="18">
        <f t="shared" si="13"/>
        <v>8</v>
      </c>
      <c r="L98" s="18">
        <f t="shared" si="14"/>
        <v>0</v>
      </c>
      <c r="M98" s="18">
        <f t="shared" si="15"/>
        <v>7</v>
      </c>
      <c r="N98" s="23">
        <f t="shared" si="16"/>
        <v>0</v>
      </c>
      <c r="O98" s="23">
        <f t="shared" si="16"/>
        <v>0.875</v>
      </c>
      <c r="P98" s="23">
        <v>0.51531830673735146</v>
      </c>
      <c r="Q98" s="23">
        <v>0.55174465708741827</v>
      </c>
      <c r="R98" s="23">
        <f t="shared" si="17"/>
        <v>2.0612732269494058</v>
      </c>
      <c r="S98" s="23">
        <f t="shared" si="17"/>
        <v>4.4139572566993461</v>
      </c>
      <c r="T98" s="23">
        <f t="shared" si="18"/>
        <v>6.475230483648752</v>
      </c>
      <c r="U98" s="9">
        <v>1</v>
      </c>
      <c r="V98" s="11">
        <v>1.35</v>
      </c>
      <c r="W98" s="11">
        <f t="shared" si="19"/>
        <v>8.741561152925815</v>
      </c>
    </row>
    <row r="99" spans="1:26" x14ac:dyDescent="0.25">
      <c r="A99" s="18">
        <v>92</v>
      </c>
      <c r="B99" s="18">
        <f t="shared" si="10"/>
        <v>1</v>
      </c>
      <c r="C99" s="18">
        <v>0</v>
      </c>
      <c r="D99" s="18">
        <v>1</v>
      </c>
      <c r="E99" s="18">
        <f t="shared" si="11"/>
        <v>9</v>
      </c>
      <c r="F99" s="47">
        <v>3</v>
      </c>
      <c r="G99" s="47">
        <v>6</v>
      </c>
      <c r="I99" s="18">
        <v>92</v>
      </c>
      <c r="J99" s="18">
        <f t="shared" si="12"/>
        <v>3</v>
      </c>
      <c r="K99" s="18">
        <f t="shared" si="13"/>
        <v>6</v>
      </c>
      <c r="L99" s="18">
        <f t="shared" si="14"/>
        <v>0</v>
      </c>
      <c r="M99" s="18">
        <f t="shared" si="15"/>
        <v>1</v>
      </c>
      <c r="N99" s="23">
        <f t="shared" si="16"/>
        <v>0</v>
      </c>
      <c r="O99" s="23">
        <f t="shared" si="16"/>
        <v>0.16666666666666666</v>
      </c>
      <c r="P99" s="23">
        <v>0.25087086693659977</v>
      </c>
      <c r="Q99" s="23">
        <v>0.33026188234471449</v>
      </c>
      <c r="R99" s="23">
        <f t="shared" si="17"/>
        <v>0.7526126008097993</v>
      </c>
      <c r="S99" s="23">
        <f t="shared" si="17"/>
        <v>1.9815712940682868</v>
      </c>
      <c r="T99" s="23">
        <f t="shared" si="18"/>
        <v>2.7341838948780861</v>
      </c>
      <c r="U99" s="9">
        <v>1</v>
      </c>
      <c r="V99" s="11">
        <v>1.35</v>
      </c>
      <c r="W99" s="11">
        <f t="shared" si="19"/>
        <v>3.6911482580854167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7</v>
      </c>
      <c r="F100" s="47">
        <v>3</v>
      </c>
      <c r="G100" s="47">
        <v>4</v>
      </c>
      <c r="I100" s="18">
        <v>93</v>
      </c>
      <c r="J100" s="18">
        <f t="shared" si="12"/>
        <v>3</v>
      </c>
      <c r="K100" s="18">
        <f t="shared" si="13"/>
        <v>4</v>
      </c>
      <c r="L100" s="18">
        <f t="shared" si="14"/>
        <v>0</v>
      </c>
      <c r="M100" s="18">
        <f t="shared" si="15"/>
        <v>0</v>
      </c>
      <c r="N100" s="23">
        <f t="shared" si="16"/>
        <v>0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0.7482000207981826</v>
      </c>
      <c r="S100" s="23">
        <f t="shared" si="17"/>
        <v>1.2454215261353501</v>
      </c>
      <c r="T100" s="23">
        <f t="shared" si="18"/>
        <v>1.9936215469335328</v>
      </c>
      <c r="U100" s="9">
        <v>1</v>
      </c>
      <c r="V100" s="11">
        <v>1.35</v>
      </c>
      <c r="W100" s="11">
        <f t="shared" si="19"/>
        <v>2.6913890883602694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1</v>
      </c>
      <c r="F101" s="47">
        <v>1</v>
      </c>
      <c r="G101" s="47">
        <v>0</v>
      </c>
      <c r="I101" s="18">
        <v>94</v>
      </c>
      <c r="J101" s="18">
        <f t="shared" si="12"/>
        <v>1</v>
      </c>
      <c r="K101" s="18">
        <f t="shared" si="13"/>
        <v>0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1.35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4</v>
      </c>
      <c r="F102" s="47">
        <v>1</v>
      </c>
      <c r="G102" s="47">
        <v>3</v>
      </c>
      <c r="I102" s="18">
        <v>95</v>
      </c>
      <c r="J102" s="18">
        <f t="shared" si="12"/>
        <v>1</v>
      </c>
      <c r="K102" s="18">
        <f t="shared" si="13"/>
        <v>3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0.1860707528198868</v>
      </c>
      <c r="S102" s="23">
        <f t="shared" si="17"/>
        <v>0.72838433825977611</v>
      </c>
      <c r="T102" s="23">
        <f t="shared" si="18"/>
        <v>0.91445509107966294</v>
      </c>
      <c r="U102" s="9">
        <v>1</v>
      </c>
      <c r="V102" s="11">
        <v>1.35</v>
      </c>
      <c r="W102" s="11">
        <f t="shared" si="19"/>
        <v>1.234514372957545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4</v>
      </c>
      <c r="F103" s="47">
        <v>3</v>
      </c>
      <c r="G103" s="47">
        <v>1</v>
      </c>
      <c r="I103" s="18">
        <v>96</v>
      </c>
      <c r="J103" s="18">
        <f t="shared" si="12"/>
        <v>3</v>
      </c>
      <c r="K103" s="18">
        <f t="shared" si="13"/>
        <v>1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0.21370266086191217</v>
      </c>
      <c r="T103" s="23">
        <f t="shared" si="18"/>
        <v>0.21370266086191217</v>
      </c>
      <c r="U103" s="9">
        <v>1</v>
      </c>
      <c r="V103" s="11">
        <v>1.35</v>
      </c>
      <c r="W103" s="11">
        <f t="shared" si="19"/>
        <v>0.28849859216358142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0</v>
      </c>
      <c r="F104" s="47">
        <v>0</v>
      </c>
      <c r="G104" s="47">
        <v>0</v>
      </c>
      <c r="I104" s="18">
        <v>97</v>
      </c>
      <c r="J104" s="18">
        <f t="shared" si="12"/>
        <v>0</v>
      </c>
      <c r="K104" s="18">
        <f t="shared" si="13"/>
        <v>0</v>
      </c>
      <c r="L104" s="18">
        <f t="shared" si="14"/>
        <v>0</v>
      </c>
      <c r="M104" s="18">
        <f t="shared" si="15"/>
        <v>0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</v>
      </c>
      <c r="V104" s="11">
        <v>1.35</v>
      </c>
      <c r="W104" s="11">
        <f t="shared" si="19"/>
        <v>0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1</v>
      </c>
      <c r="F105" s="47">
        <v>0</v>
      </c>
      <c r="G105" s="47">
        <v>1</v>
      </c>
      <c r="I105" s="18">
        <v>98</v>
      </c>
      <c r="J105" s="18">
        <f t="shared" si="12"/>
        <v>0</v>
      </c>
      <c r="K105" s="18">
        <f t="shared" si="13"/>
        <v>1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1.35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4</v>
      </c>
      <c r="F106" s="47">
        <v>0</v>
      </c>
      <c r="G106" s="47">
        <v>4</v>
      </c>
      <c r="I106" s="18">
        <v>99</v>
      </c>
      <c r="J106" s="18">
        <f t="shared" si="12"/>
        <v>0</v>
      </c>
      <c r="K106" s="18">
        <f t="shared" si="13"/>
        <v>4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0.366964200863026</v>
      </c>
      <c r="T106" s="23">
        <f t="shared" si="18"/>
        <v>0.366964200863026</v>
      </c>
      <c r="U106" s="9">
        <v>1</v>
      </c>
      <c r="V106" s="11">
        <v>1.35</v>
      </c>
      <c r="W106" s="11">
        <f t="shared" si="19"/>
        <v>0.49540167116508516</v>
      </c>
    </row>
    <row r="107" spans="1:26" x14ac:dyDescent="0.25">
      <c r="A107" s="24"/>
      <c r="B107" s="24">
        <f>SUM(B7:B106)</f>
        <v>11588</v>
      </c>
      <c r="C107" s="24"/>
      <c r="D107" s="24"/>
      <c r="E107" s="24">
        <f>SUM(E7:E106)</f>
        <v>20488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27722.480528897875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25394451.382330317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24500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19.399999999999999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1262.8865979381444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45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14291</v>
      </c>
      <c r="C7" s="18">
        <v>7322</v>
      </c>
      <c r="D7" s="18">
        <v>6969</v>
      </c>
      <c r="E7" s="18">
        <f>F7+G7</f>
        <v>2731</v>
      </c>
      <c r="F7" s="47">
        <v>1393</v>
      </c>
      <c r="G7" s="47">
        <v>1338</v>
      </c>
      <c r="I7" s="18">
        <v>0</v>
      </c>
      <c r="J7" s="18">
        <f>F7</f>
        <v>1393</v>
      </c>
      <c r="K7" s="18">
        <f>G7</f>
        <v>1338</v>
      </c>
      <c r="L7" s="18">
        <f>C7</f>
        <v>7322</v>
      </c>
      <c r="M7" s="18">
        <f>D7</f>
        <v>6969</v>
      </c>
      <c r="N7" s="23">
        <f>L7/J7</f>
        <v>5.2562814070351758</v>
      </c>
      <c r="O7" s="23">
        <f>M7/K7</f>
        <v>5.2085201793721971</v>
      </c>
      <c r="P7" s="23">
        <v>6.4342266201196239</v>
      </c>
      <c r="Q7" s="23">
        <v>6.2204431589803386</v>
      </c>
      <c r="R7" s="23">
        <f>J7*P7</f>
        <v>8962.877681826636</v>
      </c>
      <c r="S7" s="23">
        <f>K7*Q7</f>
        <v>8322.9529467156935</v>
      </c>
      <c r="T7" s="23">
        <f>R7+S7</f>
        <v>17285.830628542331</v>
      </c>
      <c r="U7" s="9">
        <v>1.1000000000000001</v>
      </c>
      <c r="V7" s="9">
        <v>1.1499999999999999</v>
      </c>
      <c r="W7" s="11">
        <f>T7*U7*V7</f>
        <v>21866.575745106049</v>
      </c>
    </row>
    <row r="8" spans="1:23" x14ac:dyDescent="0.25">
      <c r="A8" s="18">
        <v>1</v>
      </c>
      <c r="B8" s="18">
        <f t="shared" ref="B8:B71" si="0">C8+D8</f>
        <v>5690</v>
      </c>
      <c r="C8" s="18">
        <v>3083</v>
      </c>
      <c r="D8" s="18">
        <v>2607</v>
      </c>
      <c r="E8" s="18">
        <f t="shared" ref="E8:E71" si="1">F8+G8</f>
        <v>3411</v>
      </c>
      <c r="F8" s="47">
        <v>1745</v>
      </c>
      <c r="G8" s="47">
        <v>1666</v>
      </c>
      <c r="I8" s="18">
        <v>1</v>
      </c>
      <c r="J8" s="18">
        <f t="shared" ref="J8:J71" si="2">F8</f>
        <v>1745</v>
      </c>
      <c r="K8" s="18">
        <f t="shared" ref="K8:K71" si="3">G8</f>
        <v>1666</v>
      </c>
      <c r="L8" s="18">
        <f t="shared" ref="L8:L71" si="4">C8</f>
        <v>3083</v>
      </c>
      <c r="M8" s="18">
        <f t="shared" ref="M8:M71" si="5">D8</f>
        <v>2607</v>
      </c>
      <c r="N8" s="23">
        <f t="shared" ref="N8:O71" si="6">L8/J8</f>
        <v>1.7667621776504299</v>
      </c>
      <c r="O8" s="23">
        <f t="shared" si="6"/>
        <v>1.5648259303721488</v>
      </c>
      <c r="P8" s="23">
        <v>2.2045044880748232</v>
      </c>
      <c r="Q8" s="23">
        <v>2.0897980049027405</v>
      </c>
      <c r="R8" s="23">
        <f t="shared" ref="R8:S71" si="7">J8*P8</f>
        <v>3846.8603316905665</v>
      </c>
      <c r="S8" s="23">
        <f t="shared" si="7"/>
        <v>3481.6034761679657</v>
      </c>
      <c r="T8" s="23">
        <f t="shared" ref="T8:T71" si="8">R8+S8</f>
        <v>7328.4638078585322</v>
      </c>
      <c r="U8" s="9">
        <v>1.1000000000000001</v>
      </c>
      <c r="V8" s="9">
        <v>1.1499999999999999</v>
      </c>
      <c r="W8" s="11">
        <f t="shared" ref="W8:W71" si="9">T8*U8*V8</f>
        <v>9270.5067169410431</v>
      </c>
    </row>
    <row r="9" spans="1:23" x14ac:dyDescent="0.25">
      <c r="A9" s="18">
        <v>2</v>
      </c>
      <c r="B9" s="18">
        <f t="shared" si="0"/>
        <v>4630</v>
      </c>
      <c r="C9" s="18">
        <v>2404</v>
      </c>
      <c r="D9" s="18">
        <v>2226</v>
      </c>
      <c r="E9" s="18">
        <f t="shared" si="1"/>
        <v>3923</v>
      </c>
      <c r="F9" s="47">
        <v>2069</v>
      </c>
      <c r="G9" s="47">
        <v>1854</v>
      </c>
      <c r="I9" s="18">
        <v>2</v>
      </c>
      <c r="J9" s="18">
        <f t="shared" si="2"/>
        <v>2069</v>
      </c>
      <c r="K9" s="18">
        <f t="shared" si="3"/>
        <v>1854</v>
      </c>
      <c r="L9" s="18">
        <f t="shared" si="4"/>
        <v>2404</v>
      </c>
      <c r="M9" s="18">
        <f t="shared" si="5"/>
        <v>2226</v>
      </c>
      <c r="N9" s="23">
        <f t="shared" si="6"/>
        <v>1.1619139681005317</v>
      </c>
      <c r="O9" s="23">
        <f t="shared" si="6"/>
        <v>1.2006472491909386</v>
      </c>
      <c r="P9" s="23">
        <v>1.5848783900446688</v>
      </c>
      <c r="Q9" s="23">
        <v>1.5250082023294536</v>
      </c>
      <c r="R9" s="23">
        <f t="shared" si="7"/>
        <v>3279.1133890024198</v>
      </c>
      <c r="S9" s="23">
        <f t="shared" si="7"/>
        <v>2827.3652071188067</v>
      </c>
      <c r="T9" s="23">
        <f t="shared" si="8"/>
        <v>6106.4785961212265</v>
      </c>
      <c r="U9" s="9">
        <v>1.1000000000000001</v>
      </c>
      <c r="V9" s="9">
        <v>1.1499999999999999</v>
      </c>
      <c r="W9" s="11">
        <f t="shared" si="9"/>
        <v>7724.6954240933519</v>
      </c>
    </row>
    <row r="10" spans="1:23" x14ac:dyDescent="0.25">
      <c r="A10" s="18">
        <v>3</v>
      </c>
      <c r="B10" s="18">
        <f t="shared" si="0"/>
        <v>3131</v>
      </c>
      <c r="C10" s="18">
        <v>1602</v>
      </c>
      <c r="D10" s="18">
        <v>1529</v>
      </c>
      <c r="E10" s="18">
        <f t="shared" si="1"/>
        <v>3618</v>
      </c>
      <c r="F10" s="47">
        <v>1839</v>
      </c>
      <c r="G10" s="47">
        <v>1779</v>
      </c>
      <c r="I10" s="18">
        <v>3</v>
      </c>
      <c r="J10" s="18">
        <f t="shared" si="2"/>
        <v>1839</v>
      </c>
      <c r="K10" s="18">
        <f t="shared" si="3"/>
        <v>1779</v>
      </c>
      <c r="L10" s="18">
        <f t="shared" si="4"/>
        <v>1602</v>
      </c>
      <c r="M10" s="18">
        <f t="shared" si="5"/>
        <v>1529</v>
      </c>
      <c r="N10" s="23">
        <f t="shared" si="6"/>
        <v>0.87112561174551384</v>
      </c>
      <c r="O10" s="23">
        <f t="shared" si="6"/>
        <v>0.85947161326587973</v>
      </c>
      <c r="P10" s="23">
        <v>1.2217287755888222</v>
      </c>
      <c r="Q10" s="23">
        <v>1.1719670412263623</v>
      </c>
      <c r="R10" s="23">
        <f t="shared" si="7"/>
        <v>2246.7592183078441</v>
      </c>
      <c r="S10" s="23">
        <f t="shared" si="7"/>
        <v>2084.9293663416984</v>
      </c>
      <c r="T10" s="23">
        <f t="shared" si="8"/>
        <v>4331.6885846495425</v>
      </c>
      <c r="U10" s="9">
        <v>1.1000000000000001</v>
      </c>
      <c r="V10" s="9">
        <v>1.1499999999999999</v>
      </c>
      <c r="W10" s="11">
        <f t="shared" si="9"/>
        <v>5479.5860595816712</v>
      </c>
    </row>
    <row r="11" spans="1:23" x14ac:dyDescent="0.25">
      <c r="A11" s="18">
        <v>4</v>
      </c>
      <c r="B11" s="18">
        <f t="shared" si="0"/>
        <v>2763</v>
      </c>
      <c r="C11" s="18">
        <v>1485</v>
      </c>
      <c r="D11" s="18">
        <v>1278</v>
      </c>
      <c r="E11" s="18">
        <f t="shared" si="1"/>
        <v>3556</v>
      </c>
      <c r="F11" s="47">
        <v>1810</v>
      </c>
      <c r="G11" s="47">
        <v>1746</v>
      </c>
      <c r="I11" s="18">
        <v>4</v>
      </c>
      <c r="J11" s="18">
        <f t="shared" si="2"/>
        <v>1810</v>
      </c>
      <c r="K11" s="18">
        <f t="shared" si="3"/>
        <v>1746</v>
      </c>
      <c r="L11" s="18">
        <f t="shared" si="4"/>
        <v>1485</v>
      </c>
      <c r="M11" s="18">
        <f t="shared" si="5"/>
        <v>1278</v>
      </c>
      <c r="N11" s="23">
        <f t="shared" si="6"/>
        <v>0.8204419889502762</v>
      </c>
      <c r="O11" s="23">
        <f t="shared" si="6"/>
        <v>0.73195876288659789</v>
      </c>
      <c r="P11" s="23">
        <v>0.9539794963662086</v>
      </c>
      <c r="Q11" s="23">
        <v>0.92065207673907978</v>
      </c>
      <c r="R11" s="23">
        <f t="shared" si="7"/>
        <v>1726.7028884228375</v>
      </c>
      <c r="S11" s="23">
        <f t="shared" si="7"/>
        <v>1607.4585259864334</v>
      </c>
      <c r="T11" s="23">
        <f t="shared" si="8"/>
        <v>3334.1614144092709</v>
      </c>
      <c r="U11" s="9">
        <v>1.1000000000000001</v>
      </c>
      <c r="V11" s="9">
        <v>1.1499999999999999</v>
      </c>
      <c r="W11" s="11">
        <f t="shared" si="9"/>
        <v>4217.7141892277277</v>
      </c>
    </row>
    <row r="12" spans="1:23" x14ac:dyDescent="0.25">
      <c r="A12" s="18">
        <v>5</v>
      </c>
      <c r="B12" s="18">
        <f t="shared" si="0"/>
        <v>2625</v>
      </c>
      <c r="C12" s="18">
        <v>1373</v>
      </c>
      <c r="D12" s="18">
        <v>1252</v>
      </c>
      <c r="E12" s="18">
        <f t="shared" si="1"/>
        <v>3608</v>
      </c>
      <c r="F12" s="47">
        <v>1817</v>
      </c>
      <c r="G12" s="47">
        <v>1791</v>
      </c>
      <c r="I12" s="18">
        <v>5</v>
      </c>
      <c r="J12" s="18">
        <f t="shared" si="2"/>
        <v>1817</v>
      </c>
      <c r="K12" s="18">
        <f t="shared" si="3"/>
        <v>1791</v>
      </c>
      <c r="L12" s="18">
        <f t="shared" si="4"/>
        <v>1373</v>
      </c>
      <c r="M12" s="18">
        <f t="shared" si="5"/>
        <v>1252</v>
      </c>
      <c r="N12" s="23">
        <f t="shared" si="6"/>
        <v>0.75564116675839299</v>
      </c>
      <c r="O12" s="23">
        <f t="shared" si="6"/>
        <v>0.69905080960357346</v>
      </c>
      <c r="P12" s="23">
        <v>0.96115940689151225</v>
      </c>
      <c r="Q12" s="23">
        <v>0.93941600815011361</v>
      </c>
      <c r="R12" s="23">
        <f t="shared" si="7"/>
        <v>1746.4266423218778</v>
      </c>
      <c r="S12" s="23">
        <f t="shared" si="7"/>
        <v>1682.4940705968536</v>
      </c>
      <c r="T12" s="23">
        <f t="shared" si="8"/>
        <v>3428.9207129187316</v>
      </c>
      <c r="U12" s="9">
        <v>1.1000000000000001</v>
      </c>
      <c r="V12" s="9">
        <v>1.1499999999999999</v>
      </c>
      <c r="W12" s="11">
        <f t="shared" si="9"/>
        <v>4337.5847018421955</v>
      </c>
    </row>
    <row r="13" spans="1:23" x14ac:dyDescent="0.25">
      <c r="A13" s="18">
        <v>6</v>
      </c>
      <c r="B13" s="18">
        <f t="shared" si="0"/>
        <v>3108</v>
      </c>
      <c r="C13" s="18">
        <v>1597</v>
      </c>
      <c r="D13" s="18">
        <v>1511</v>
      </c>
      <c r="E13" s="18">
        <f t="shared" si="1"/>
        <v>3662</v>
      </c>
      <c r="F13" s="47">
        <v>1881</v>
      </c>
      <c r="G13" s="47">
        <v>1781</v>
      </c>
      <c r="I13" s="18">
        <v>6</v>
      </c>
      <c r="J13" s="18">
        <f t="shared" si="2"/>
        <v>1881</v>
      </c>
      <c r="K13" s="18">
        <f t="shared" si="3"/>
        <v>1781</v>
      </c>
      <c r="L13" s="18">
        <f t="shared" si="4"/>
        <v>1597</v>
      </c>
      <c r="M13" s="18">
        <f t="shared" si="5"/>
        <v>1511</v>
      </c>
      <c r="N13" s="23">
        <f t="shared" si="6"/>
        <v>0.849016480595428</v>
      </c>
      <c r="O13" s="23">
        <f t="shared" si="6"/>
        <v>0.84839977540707467</v>
      </c>
      <c r="P13" s="23">
        <v>1.0662120287211905</v>
      </c>
      <c r="Q13" s="23">
        <v>1.0328894343208626</v>
      </c>
      <c r="R13" s="23">
        <f t="shared" si="7"/>
        <v>2005.5448260245594</v>
      </c>
      <c r="S13" s="23">
        <f t="shared" si="7"/>
        <v>1839.5760825254563</v>
      </c>
      <c r="T13" s="23">
        <f t="shared" si="8"/>
        <v>3845.1209085500159</v>
      </c>
      <c r="U13" s="9">
        <v>1.1000000000000001</v>
      </c>
      <c r="V13" s="9">
        <v>1.1499999999999999</v>
      </c>
      <c r="W13" s="11">
        <f t="shared" si="9"/>
        <v>4864.0779493157697</v>
      </c>
    </row>
    <row r="14" spans="1:23" x14ac:dyDescent="0.25">
      <c r="A14" s="18">
        <v>7</v>
      </c>
      <c r="B14" s="18">
        <f t="shared" si="0"/>
        <v>1565</v>
      </c>
      <c r="C14" s="18">
        <v>829</v>
      </c>
      <c r="D14" s="18">
        <v>736</v>
      </c>
      <c r="E14" s="18">
        <f t="shared" si="1"/>
        <v>3749</v>
      </c>
      <c r="F14" s="47">
        <v>1924</v>
      </c>
      <c r="G14" s="47">
        <v>1825</v>
      </c>
      <c r="I14" s="18">
        <v>7</v>
      </c>
      <c r="J14" s="18">
        <f t="shared" si="2"/>
        <v>1924</v>
      </c>
      <c r="K14" s="18">
        <f t="shared" si="3"/>
        <v>1825</v>
      </c>
      <c r="L14" s="18">
        <f t="shared" si="4"/>
        <v>829</v>
      </c>
      <c r="M14" s="18">
        <f t="shared" si="5"/>
        <v>736</v>
      </c>
      <c r="N14" s="23">
        <f t="shared" si="6"/>
        <v>0.43087318087318088</v>
      </c>
      <c r="O14" s="23">
        <f t="shared" si="6"/>
        <v>0.40328767123287673</v>
      </c>
      <c r="P14" s="23">
        <v>0.68142269970975999</v>
      </c>
      <c r="Q14" s="23">
        <v>0.647863864896564</v>
      </c>
      <c r="R14" s="23">
        <f t="shared" si="7"/>
        <v>1311.0572742415782</v>
      </c>
      <c r="S14" s="23">
        <f t="shared" si="7"/>
        <v>1182.3515534362293</v>
      </c>
      <c r="T14" s="23">
        <f t="shared" si="8"/>
        <v>2493.4088276778075</v>
      </c>
      <c r="U14" s="9">
        <v>1.1000000000000001</v>
      </c>
      <c r="V14" s="9">
        <v>1.1499999999999999</v>
      </c>
      <c r="W14" s="11">
        <f t="shared" si="9"/>
        <v>3154.1621670124264</v>
      </c>
    </row>
    <row r="15" spans="1:23" x14ac:dyDescent="0.25">
      <c r="A15" s="18">
        <v>8</v>
      </c>
      <c r="B15" s="18">
        <f t="shared" si="0"/>
        <v>1215</v>
      </c>
      <c r="C15" s="18">
        <v>641</v>
      </c>
      <c r="D15" s="18">
        <v>574</v>
      </c>
      <c r="E15" s="18">
        <f t="shared" si="1"/>
        <v>3653</v>
      </c>
      <c r="F15" s="47">
        <v>1921</v>
      </c>
      <c r="G15" s="47">
        <v>1732</v>
      </c>
      <c r="I15" s="18">
        <v>8</v>
      </c>
      <c r="J15" s="18">
        <f t="shared" si="2"/>
        <v>1921</v>
      </c>
      <c r="K15" s="18">
        <f t="shared" si="3"/>
        <v>1732</v>
      </c>
      <c r="L15" s="18">
        <f t="shared" si="4"/>
        <v>641</v>
      </c>
      <c r="M15" s="18">
        <f t="shared" si="5"/>
        <v>574</v>
      </c>
      <c r="N15" s="23">
        <f t="shared" si="6"/>
        <v>0.33368037480478918</v>
      </c>
      <c r="O15" s="23">
        <f t="shared" si="6"/>
        <v>0.33140877598152424</v>
      </c>
      <c r="P15" s="23">
        <v>0.52848041934891243</v>
      </c>
      <c r="Q15" s="23">
        <v>0.50913787930395893</v>
      </c>
      <c r="R15" s="23">
        <f t="shared" si="7"/>
        <v>1015.2108855692608</v>
      </c>
      <c r="S15" s="23">
        <f t="shared" si="7"/>
        <v>881.82680695445686</v>
      </c>
      <c r="T15" s="23">
        <f t="shared" si="8"/>
        <v>1897.0376925237176</v>
      </c>
      <c r="U15" s="9">
        <v>1.1000000000000001</v>
      </c>
      <c r="V15" s="9">
        <v>1.1499999999999999</v>
      </c>
      <c r="W15" s="11">
        <f t="shared" si="9"/>
        <v>2399.7526810425029</v>
      </c>
    </row>
    <row r="16" spans="1:23" x14ac:dyDescent="0.25">
      <c r="A16" s="18">
        <v>9</v>
      </c>
      <c r="B16" s="18">
        <f t="shared" si="0"/>
        <v>1084</v>
      </c>
      <c r="C16" s="18">
        <v>547</v>
      </c>
      <c r="D16" s="18">
        <v>537</v>
      </c>
      <c r="E16" s="18">
        <f t="shared" si="1"/>
        <v>3509</v>
      </c>
      <c r="F16" s="47">
        <v>1804</v>
      </c>
      <c r="G16" s="47">
        <v>1705</v>
      </c>
      <c r="I16" s="18">
        <v>9</v>
      </c>
      <c r="J16" s="18">
        <f t="shared" si="2"/>
        <v>1804</v>
      </c>
      <c r="K16" s="18">
        <f t="shared" si="3"/>
        <v>1705</v>
      </c>
      <c r="L16" s="18">
        <f t="shared" si="4"/>
        <v>547</v>
      </c>
      <c r="M16" s="18">
        <f t="shared" si="5"/>
        <v>537</v>
      </c>
      <c r="N16" s="23">
        <f t="shared" si="6"/>
        <v>0.30321507760532151</v>
      </c>
      <c r="O16" s="23">
        <f t="shared" si="6"/>
        <v>0.31495601173020527</v>
      </c>
      <c r="P16" s="23">
        <v>0.50737743045289152</v>
      </c>
      <c r="Q16" s="23">
        <v>0.48681377336958181</v>
      </c>
      <c r="R16" s="23">
        <f t="shared" si="7"/>
        <v>915.3088845370163</v>
      </c>
      <c r="S16" s="23">
        <f t="shared" si="7"/>
        <v>830.01748359513704</v>
      </c>
      <c r="T16" s="23">
        <f t="shared" si="8"/>
        <v>1745.3263681321532</v>
      </c>
      <c r="U16" s="9">
        <v>1.1000000000000001</v>
      </c>
      <c r="V16" s="9">
        <v>1.1499999999999999</v>
      </c>
      <c r="W16" s="11">
        <f t="shared" si="9"/>
        <v>2207.8378556871739</v>
      </c>
    </row>
    <row r="17" spans="1:23" x14ac:dyDescent="0.25">
      <c r="A17" s="18">
        <v>10</v>
      </c>
      <c r="B17" s="18">
        <f t="shared" si="0"/>
        <v>1262</v>
      </c>
      <c r="C17" s="18">
        <v>630</v>
      </c>
      <c r="D17" s="18">
        <v>632</v>
      </c>
      <c r="E17" s="18">
        <f t="shared" si="1"/>
        <v>3383</v>
      </c>
      <c r="F17" s="47">
        <v>1716</v>
      </c>
      <c r="G17" s="47">
        <v>1667</v>
      </c>
      <c r="I17" s="18">
        <v>10</v>
      </c>
      <c r="J17" s="18">
        <f t="shared" si="2"/>
        <v>1716</v>
      </c>
      <c r="K17" s="18">
        <f t="shared" si="3"/>
        <v>1667</v>
      </c>
      <c r="L17" s="18">
        <f t="shared" si="4"/>
        <v>630</v>
      </c>
      <c r="M17" s="18">
        <f t="shared" si="5"/>
        <v>632</v>
      </c>
      <c r="N17" s="23">
        <f t="shared" si="6"/>
        <v>0.36713286713286714</v>
      </c>
      <c r="O17" s="23">
        <f t="shared" si="6"/>
        <v>0.37912417516496699</v>
      </c>
      <c r="P17" s="23">
        <v>0.56271721386903317</v>
      </c>
      <c r="Q17" s="23">
        <v>0.55151022657259297</v>
      </c>
      <c r="R17" s="23">
        <f t="shared" si="7"/>
        <v>965.62273899926095</v>
      </c>
      <c r="S17" s="23">
        <f t="shared" si="7"/>
        <v>919.36754769651247</v>
      </c>
      <c r="T17" s="23">
        <f t="shared" si="8"/>
        <v>1884.9902866957734</v>
      </c>
      <c r="U17" s="9">
        <v>1.1000000000000001</v>
      </c>
      <c r="V17" s="9">
        <v>1.1499999999999999</v>
      </c>
      <c r="W17" s="11">
        <f t="shared" si="9"/>
        <v>2384.5127126701536</v>
      </c>
    </row>
    <row r="18" spans="1:23" x14ac:dyDescent="0.25">
      <c r="A18" s="18">
        <v>11</v>
      </c>
      <c r="B18" s="18">
        <f t="shared" si="0"/>
        <v>1347</v>
      </c>
      <c r="C18" s="18">
        <v>590</v>
      </c>
      <c r="D18" s="18">
        <v>757</v>
      </c>
      <c r="E18" s="18">
        <f t="shared" si="1"/>
        <v>2940</v>
      </c>
      <c r="F18" s="47">
        <v>1496</v>
      </c>
      <c r="G18" s="47">
        <v>1444</v>
      </c>
      <c r="I18" s="18">
        <v>11</v>
      </c>
      <c r="J18" s="18">
        <f t="shared" si="2"/>
        <v>1496</v>
      </c>
      <c r="K18" s="18">
        <f t="shared" si="3"/>
        <v>1444</v>
      </c>
      <c r="L18" s="18">
        <f t="shared" si="4"/>
        <v>590</v>
      </c>
      <c r="M18" s="18">
        <f t="shared" si="5"/>
        <v>757</v>
      </c>
      <c r="N18" s="23">
        <f t="shared" si="6"/>
        <v>0.39438502673796794</v>
      </c>
      <c r="O18" s="23">
        <f t="shared" si="6"/>
        <v>0.52423822714681445</v>
      </c>
      <c r="P18" s="23">
        <v>0.56800722340963639</v>
      </c>
      <c r="Q18" s="23">
        <v>0.63163068376358689</v>
      </c>
      <c r="R18" s="23">
        <f t="shared" si="7"/>
        <v>849.73880622081606</v>
      </c>
      <c r="S18" s="23">
        <f t="shared" si="7"/>
        <v>912.07470735461948</v>
      </c>
      <c r="T18" s="23">
        <f t="shared" si="8"/>
        <v>1761.8135135754355</v>
      </c>
      <c r="U18" s="9">
        <v>1.1000000000000001</v>
      </c>
      <c r="V18" s="9">
        <v>1.1499999999999999</v>
      </c>
      <c r="W18" s="11">
        <f t="shared" si="9"/>
        <v>2228.694094672926</v>
      </c>
    </row>
    <row r="19" spans="1:23" x14ac:dyDescent="0.25">
      <c r="A19" s="18">
        <v>12</v>
      </c>
      <c r="B19" s="18">
        <f t="shared" si="0"/>
        <v>1058</v>
      </c>
      <c r="C19" s="18">
        <v>485</v>
      </c>
      <c r="D19" s="18">
        <v>573</v>
      </c>
      <c r="E19" s="18">
        <f t="shared" si="1"/>
        <v>2800</v>
      </c>
      <c r="F19" s="47">
        <v>1429</v>
      </c>
      <c r="G19" s="47">
        <v>1371</v>
      </c>
      <c r="I19" s="18">
        <v>12</v>
      </c>
      <c r="J19" s="18">
        <f t="shared" si="2"/>
        <v>1429</v>
      </c>
      <c r="K19" s="18">
        <f t="shared" si="3"/>
        <v>1371</v>
      </c>
      <c r="L19" s="18">
        <f t="shared" si="4"/>
        <v>485</v>
      </c>
      <c r="M19" s="18">
        <f t="shared" si="5"/>
        <v>573</v>
      </c>
      <c r="N19" s="23">
        <f t="shared" si="6"/>
        <v>0.33939818054583626</v>
      </c>
      <c r="O19" s="23">
        <f t="shared" si="6"/>
        <v>0.41794310722100658</v>
      </c>
      <c r="P19" s="23">
        <v>0.52156480470010524</v>
      </c>
      <c r="Q19" s="23">
        <v>0.57526440867496864</v>
      </c>
      <c r="R19" s="23">
        <f t="shared" si="7"/>
        <v>745.3161059164504</v>
      </c>
      <c r="S19" s="23">
        <f t="shared" si="7"/>
        <v>788.68750429338206</v>
      </c>
      <c r="T19" s="23">
        <f t="shared" si="8"/>
        <v>1534.0036102098325</v>
      </c>
      <c r="U19" s="9">
        <v>1.1000000000000001</v>
      </c>
      <c r="V19" s="9">
        <v>1.1499999999999999</v>
      </c>
      <c r="W19" s="11">
        <f t="shared" si="9"/>
        <v>1940.5145669154381</v>
      </c>
    </row>
    <row r="20" spans="1:23" x14ac:dyDescent="0.25">
      <c r="A20" s="18">
        <v>13</v>
      </c>
      <c r="B20" s="18">
        <f t="shared" si="0"/>
        <v>918</v>
      </c>
      <c r="C20" s="18">
        <v>385</v>
      </c>
      <c r="D20" s="18">
        <v>533</v>
      </c>
      <c r="E20" s="18">
        <f t="shared" si="1"/>
        <v>2690</v>
      </c>
      <c r="F20" s="47">
        <v>1341</v>
      </c>
      <c r="G20" s="47">
        <v>1349</v>
      </c>
      <c r="I20" s="18">
        <v>13</v>
      </c>
      <c r="J20" s="18">
        <f t="shared" si="2"/>
        <v>1341</v>
      </c>
      <c r="K20" s="18">
        <f t="shared" si="3"/>
        <v>1349</v>
      </c>
      <c r="L20" s="18">
        <f t="shared" si="4"/>
        <v>385</v>
      </c>
      <c r="M20" s="18">
        <f t="shared" si="5"/>
        <v>533</v>
      </c>
      <c r="N20" s="23">
        <f t="shared" si="6"/>
        <v>0.2870991797166294</v>
      </c>
      <c r="O20" s="23">
        <f t="shared" si="6"/>
        <v>0.39510748702742771</v>
      </c>
      <c r="P20" s="23">
        <v>0.5160635947954475</v>
      </c>
      <c r="Q20" s="23">
        <v>0.5934374665989699</v>
      </c>
      <c r="R20" s="23">
        <f t="shared" si="7"/>
        <v>692.04128062069515</v>
      </c>
      <c r="S20" s="23">
        <f t="shared" si="7"/>
        <v>800.54714244201034</v>
      </c>
      <c r="T20" s="23">
        <f t="shared" si="8"/>
        <v>1492.5884230627055</v>
      </c>
      <c r="U20" s="9">
        <v>1.1000000000000001</v>
      </c>
      <c r="V20" s="9">
        <v>1.1499999999999999</v>
      </c>
      <c r="W20" s="11">
        <f t="shared" si="9"/>
        <v>1888.1243551743225</v>
      </c>
    </row>
    <row r="21" spans="1:23" x14ac:dyDescent="0.25">
      <c r="A21" s="18">
        <v>14</v>
      </c>
      <c r="B21" s="18">
        <f t="shared" si="0"/>
        <v>821</v>
      </c>
      <c r="C21" s="18">
        <v>396</v>
      </c>
      <c r="D21" s="18">
        <v>425</v>
      </c>
      <c r="E21" s="18">
        <f t="shared" si="1"/>
        <v>2303</v>
      </c>
      <c r="F21" s="47">
        <v>1102</v>
      </c>
      <c r="G21" s="47">
        <v>1201</v>
      </c>
      <c r="I21" s="18">
        <v>14</v>
      </c>
      <c r="J21" s="18">
        <f t="shared" si="2"/>
        <v>1102</v>
      </c>
      <c r="K21" s="18">
        <f t="shared" si="3"/>
        <v>1201</v>
      </c>
      <c r="L21" s="18">
        <f t="shared" si="4"/>
        <v>396</v>
      </c>
      <c r="M21" s="18">
        <f t="shared" si="5"/>
        <v>425</v>
      </c>
      <c r="N21" s="23">
        <f t="shared" si="6"/>
        <v>0.35934664246823955</v>
      </c>
      <c r="O21" s="23">
        <f t="shared" si="6"/>
        <v>0.35387177352206495</v>
      </c>
      <c r="P21" s="23">
        <v>0.63843652973737453</v>
      </c>
      <c r="Q21" s="23">
        <v>0.70099892444554568</v>
      </c>
      <c r="R21" s="23">
        <f t="shared" si="7"/>
        <v>703.55705577058677</v>
      </c>
      <c r="S21" s="23">
        <f t="shared" si="7"/>
        <v>841.89970825910041</v>
      </c>
      <c r="T21" s="23">
        <f t="shared" si="8"/>
        <v>1545.4567640296873</v>
      </c>
      <c r="U21" s="9">
        <v>1.1000000000000001</v>
      </c>
      <c r="V21" s="9">
        <v>1.1499999999999999</v>
      </c>
      <c r="W21" s="11">
        <f t="shared" si="9"/>
        <v>1955.0028064975545</v>
      </c>
    </row>
    <row r="22" spans="1:23" x14ac:dyDescent="0.25">
      <c r="A22" s="18">
        <v>15</v>
      </c>
      <c r="B22" s="18">
        <f t="shared" si="0"/>
        <v>932</v>
      </c>
      <c r="C22" s="18">
        <v>588</v>
      </c>
      <c r="D22" s="18">
        <v>344</v>
      </c>
      <c r="E22" s="18">
        <f t="shared" si="1"/>
        <v>2183</v>
      </c>
      <c r="F22" s="47">
        <v>1102</v>
      </c>
      <c r="G22" s="47">
        <v>1081</v>
      </c>
      <c r="I22" s="18">
        <v>15</v>
      </c>
      <c r="J22" s="18">
        <f t="shared" si="2"/>
        <v>1102</v>
      </c>
      <c r="K22" s="18">
        <f t="shared" si="3"/>
        <v>1081</v>
      </c>
      <c r="L22" s="18">
        <f t="shared" si="4"/>
        <v>588</v>
      </c>
      <c r="M22" s="18">
        <f t="shared" si="5"/>
        <v>344</v>
      </c>
      <c r="N22" s="23">
        <f t="shared" si="6"/>
        <v>0.53357531760435573</v>
      </c>
      <c r="O22" s="23">
        <f t="shared" si="6"/>
        <v>0.31822386679000925</v>
      </c>
      <c r="P22" s="23">
        <v>1.0435933178602841</v>
      </c>
      <c r="Q22" s="23">
        <v>0.73299310689807828</v>
      </c>
      <c r="R22" s="23">
        <f t="shared" si="7"/>
        <v>1150.0398362820331</v>
      </c>
      <c r="S22" s="23">
        <f t="shared" si="7"/>
        <v>792.36554855682266</v>
      </c>
      <c r="T22" s="23">
        <f t="shared" si="8"/>
        <v>1942.4053848388558</v>
      </c>
      <c r="U22" s="9">
        <v>1.1000000000000001</v>
      </c>
      <c r="V22" s="9">
        <v>1.1499999999999999</v>
      </c>
      <c r="W22" s="11">
        <f t="shared" si="9"/>
        <v>2457.1428118211525</v>
      </c>
    </row>
    <row r="23" spans="1:23" x14ac:dyDescent="0.25">
      <c r="A23" s="18">
        <v>16</v>
      </c>
      <c r="B23" s="18">
        <f t="shared" si="0"/>
        <v>929</v>
      </c>
      <c r="C23" s="18">
        <v>520</v>
      </c>
      <c r="D23" s="18">
        <v>409</v>
      </c>
      <c r="E23" s="18">
        <f t="shared" si="1"/>
        <v>1917</v>
      </c>
      <c r="F23" s="47">
        <v>984</v>
      </c>
      <c r="G23" s="47">
        <v>933</v>
      </c>
      <c r="I23" s="18">
        <v>16</v>
      </c>
      <c r="J23" s="18">
        <f t="shared" si="2"/>
        <v>984</v>
      </c>
      <c r="K23" s="18">
        <f t="shared" si="3"/>
        <v>933</v>
      </c>
      <c r="L23" s="18">
        <f t="shared" si="4"/>
        <v>520</v>
      </c>
      <c r="M23" s="18">
        <f t="shared" si="5"/>
        <v>409</v>
      </c>
      <c r="N23" s="23">
        <f t="shared" si="6"/>
        <v>0.52845528455284552</v>
      </c>
      <c r="O23" s="23">
        <f t="shared" si="6"/>
        <v>0.43837084673097537</v>
      </c>
      <c r="P23" s="23">
        <v>0.69695700899342317</v>
      </c>
      <c r="Q23" s="23">
        <v>0.67078715145001055</v>
      </c>
      <c r="R23" s="23">
        <f t="shared" si="7"/>
        <v>685.80569684952843</v>
      </c>
      <c r="S23" s="23">
        <f t="shared" si="7"/>
        <v>625.84441230285984</v>
      </c>
      <c r="T23" s="23">
        <f t="shared" si="8"/>
        <v>1311.6501091523883</v>
      </c>
      <c r="U23" s="9">
        <v>1.1000000000000001</v>
      </c>
      <c r="V23" s="9">
        <v>1.1499999999999999</v>
      </c>
      <c r="W23" s="11">
        <f t="shared" si="9"/>
        <v>1659.2373880777711</v>
      </c>
    </row>
    <row r="24" spans="1:23" x14ac:dyDescent="0.25">
      <c r="A24" s="18">
        <v>17</v>
      </c>
      <c r="B24" s="18">
        <f t="shared" si="0"/>
        <v>2116</v>
      </c>
      <c r="C24" s="18">
        <v>1483</v>
      </c>
      <c r="D24" s="18">
        <v>633</v>
      </c>
      <c r="E24" s="18">
        <f t="shared" si="1"/>
        <v>2099</v>
      </c>
      <c r="F24" s="47">
        <v>1054</v>
      </c>
      <c r="G24" s="47">
        <v>1045</v>
      </c>
      <c r="I24" s="18">
        <v>17</v>
      </c>
      <c r="J24" s="18">
        <f t="shared" si="2"/>
        <v>1054</v>
      </c>
      <c r="K24" s="18">
        <f t="shared" si="3"/>
        <v>1045</v>
      </c>
      <c r="L24" s="18">
        <f t="shared" si="4"/>
        <v>1483</v>
      </c>
      <c r="M24" s="18">
        <f t="shared" si="5"/>
        <v>633</v>
      </c>
      <c r="N24" s="23">
        <f t="shared" si="6"/>
        <v>1.4070208728652751</v>
      </c>
      <c r="O24" s="23">
        <f t="shared" si="6"/>
        <v>0.60574162679425836</v>
      </c>
      <c r="P24" s="23">
        <v>1.0091442389909973</v>
      </c>
      <c r="Q24" s="23">
        <v>0.80869856940665596</v>
      </c>
      <c r="R24" s="23">
        <f t="shared" si="7"/>
        <v>1063.6380278965112</v>
      </c>
      <c r="S24" s="23">
        <f t="shared" si="7"/>
        <v>845.09000502995548</v>
      </c>
      <c r="T24" s="23">
        <f t="shared" si="8"/>
        <v>1908.7280329264668</v>
      </c>
      <c r="U24" s="9">
        <v>1.1000000000000001</v>
      </c>
      <c r="V24" s="9">
        <v>1.1499999999999999</v>
      </c>
      <c r="W24" s="11">
        <f t="shared" si="9"/>
        <v>2414.5409616519805</v>
      </c>
    </row>
    <row r="25" spans="1:23" x14ac:dyDescent="0.25">
      <c r="A25" s="18">
        <v>18</v>
      </c>
      <c r="B25" s="18">
        <f t="shared" si="0"/>
        <v>2082</v>
      </c>
      <c r="C25" s="18">
        <v>1130</v>
      </c>
      <c r="D25" s="18">
        <v>952</v>
      </c>
      <c r="E25" s="18">
        <f t="shared" si="1"/>
        <v>1871</v>
      </c>
      <c r="F25" s="47">
        <v>950</v>
      </c>
      <c r="G25" s="47">
        <v>921</v>
      </c>
      <c r="I25" s="18">
        <v>18</v>
      </c>
      <c r="J25" s="18">
        <f t="shared" si="2"/>
        <v>950</v>
      </c>
      <c r="K25" s="18">
        <f t="shared" si="3"/>
        <v>921</v>
      </c>
      <c r="L25" s="18">
        <f t="shared" si="4"/>
        <v>1130</v>
      </c>
      <c r="M25" s="18">
        <f t="shared" si="5"/>
        <v>952</v>
      </c>
      <c r="N25" s="23">
        <f t="shared" si="6"/>
        <v>1.1894736842105262</v>
      </c>
      <c r="O25" s="23">
        <f t="shared" si="6"/>
        <v>1.0336590662323561</v>
      </c>
      <c r="P25" s="23">
        <v>1.018955829525831</v>
      </c>
      <c r="Q25" s="23">
        <v>0.79695779154279189</v>
      </c>
      <c r="R25" s="23">
        <f t="shared" si="7"/>
        <v>968.00803804953944</v>
      </c>
      <c r="S25" s="23">
        <f t="shared" si="7"/>
        <v>733.99812601091128</v>
      </c>
      <c r="T25" s="23">
        <f t="shared" si="8"/>
        <v>1702.0061640604508</v>
      </c>
      <c r="U25" s="9">
        <v>1.1000000000000001</v>
      </c>
      <c r="V25" s="9">
        <v>1.1499999999999999</v>
      </c>
      <c r="W25" s="11">
        <f t="shared" si="9"/>
        <v>2153.0377975364704</v>
      </c>
    </row>
    <row r="26" spans="1:23" x14ac:dyDescent="0.25">
      <c r="A26" s="18">
        <v>19</v>
      </c>
      <c r="B26" s="18">
        <f t="shared" si="0"/>
        <v>1847</v>
      </c>
      <c r="C26" s="18">
        <v>664</v>
      </c>
      <c r="D26" s="18">
        <v>1183</v>
      </c>
      <c r="E26" s="18">
        <f t="shared" si="1"/>
        <v>1709</v>
      </c>
      <c r="F26" s="47">
        <v>747</v>
      </c>
      <c r="G26" s="47">
        <v>962</v>
      </c>
      <c r="I26" s="18">
        <v>19</v>
      </c>
      <c r="J26" s="18">
        <f t="shared" si="2"/>
        <v>747</v>
      </c>
      <c r="K26" s="18">
        <f t="shared" si="3"/>
        <v>962</v>
      </c>
      <c r="L26" s="18">
        <f t="shared" si="4"/>
        <v>664</v>
      </c>
      <c r="M26" s="18">
        <f t="shared" si="5"/>
        <v>1183</v>
      </c>
      <c r="N26" s="23">
        <f t="shared" si="6"/>
        <v>0.88888888888888884</v>
      </c>
      <c r="O26" s="23">
        <f t="shared" si="6"/>
        <v>1.2297297297297298</v>
      </c>
      <c r="P26" s="23">
        <v>0.62852975267773137</v>
      </c>
      <c r="Q26" s="23">
        <v>0.83678059372715008</v>
      </c>
      <c r="R26" s="23">
        <f t="shared" si="7"/>
        <v>469.51172525026533</v>
      </c>
      <c r="S26" s="23">
        <f t="shared" si="7"/>
        <v>804.98293116551838</v>
      </c>
      <c r="T26" s="23">
        <f t="shared" si="8"/>
        <v>1274.4946564157838</v>
      </c>
      <c r="U26" s="9">
        <v>1.1000000000000001</v>
      </c>
      <c r="V26" s="9">
        <v>1.1499999999999999</v>
      </c>
      <c r="W26" s="11">
        <f t="shared" si="9"/>
        <v>1612.2357403659664</v>
      </c>
    </row>
    <row r="27" spans="1:23" x14ac:dyDescent="0.25">
      <c r="A27" s="18">
        <v>20</v>
      </c>
      <c r="B27" s="18">
        <f t="shared" si="0"/>
        <v>1798</v>
      </c>
      <c r="C27" s="18">
        <v>569</v>
      </c>
      <c r="D27" s="18">
        <v>1229</v>
      </c>
      <c r="E27" s="18">
        <f t="shared" si="1"/>
        <v>2031</v>
      </c>
      <c r="F27" s="47">
        <v>896</v>
      </c>
      <c r="G27" s="47">
        <v>1135</v>
      </c>
      <c r="I27" s="18">
        <v>20</v>
      </c>
      <c r="J27" s="18">
        <f t="shared" si="2"/>
        <v>896</v>
      </c>
      <c r="K27" s="18">
        <f t="shared" si="3"/>
        <v>1135</v>
      </c>
      <c r="L27" s="18">
        <f t="shared" si="4"/>
        <v>569</v>
      </c>
      <c r="M27" s="18">
        <f t="shared" si="5"/>
        <v>1229</v>
      </c>
      <c r="N27" s="23">
        <f t="shared" si="6"/>
        <v>0.6350446428571429</v>
      </c>
      <c r="O27" s="23">
        <f t="shared" si="6"/>
        <v>1.082819383259912</v>
      </c>
      <c r="P27" s="23">
        <v>0.56719046501466741</v>
      </c>
      <c r="Q27" s="23">
        <v>0.86531066601929851</v>
      </c>
      <c r="R27" s="23">
        <f t="shared" si="7"/>
        <v>508.20265665314201</v>
      </c>
      <c r="S27" s="23">
        <f t="shared" si="7"/>
        <v>982.12760593190376</v>
      </c>
      <c r="T27" s="23">
        <f t="shared" si="8"/>
        <v>1490.3302625850458</v>
      </c>
      <c r="U27" s="9">
        <v>1.1000000000000001</v>
      </c>
      <c r="V27" s="9">
        <v>1.1499999999999999</v>
      </c>
      <c r="W27" s="11">
        <f t="shared" si="9"/>
        <v>1885.2677821700829</v>
      </c>
    </row>
    <row r="28" spans="1:23" x14ac:dyDescent="0.25">
      <c r="A28" s="18">
        <v>21</v>
      </c>
      <c r="B28" s="18">
        <f t="shared" si="0"/>
        <v>1792</v>
      </c>
      <c r="C28" s="18">
        <v>483</v>
      </c>
      <c r="D28" s="18">
        <v>1309</v>
      </c>
      <c r="E28" s="18">
        <f t="shared" si="1"/>
        <v>2125</v>
      </c>
      <c r="F28" s="47">
        <v>888</v>
      </c>
      <c r="G28" s="47">
        <v>1237</v>
      </c>
      <c r="I28" s="18">
        <v>21</v>
      </c>
      <c r="J28" s="18">
        <f t="shared" si="2"/>
        <v>888</v>
      </c>
      <c r="K28" s="18">
        <f t="shared" si="3"/>
        <v>1237</v>
      </c>
      <c r="L28" s="18">
        <f t="shared" si="4"/>
        <v>483</v>
      </c>
      <c r="M28" s="18">
        <f>D28</f>
        <v>1309</v>
      </c>
      <c r="N28" s="23">
        <f t="shared" si="6"/>
        <v>0.54391891891891897</v>
      </c>
      <c r="O28" s="23">
        <f t="shared" si="6"/>
        <v>1.0582053354890866</v>
      </c>
      <c r="P28" s="23">
        <v>0.52464205539856512</v>
      </c>
      <c r="Q28" s="23">
        <v>0.92242851778304358</v>
      </c>
      <c r="R28" s="23">
        <f t="shared" si="7"/>
        <v>465.88214519392585</v>
      </c>
      <c r="S28" s="23">
        <f t="shared" si="7"/>
        <v>1141.0440764976249</v>
      </c>
      <c r="T28" s="23">
        <f t="shared" si="8"/>
        <v>1606.9262216915508</v>
      </c>
      <c r="U28" s="9">
        <v>1.1000000000000001</v>
      </c>
      <c r="V28" s="9">
        <v>1.1499999999999999</v>
      </c>
      <c r="W28" s="11">
        <f t="shared" si="9"/>
        <v>2032.7616704398117</v>
      </c>
    </row>
    <row r="29" spans="1:23" x14ac:dyDescent="0.25">
      <c r="A29" s="18">
        <v>22</v>
      </c>
      <c r="B29" s="18">
        <f t="shared" si="0"/>
        <v>1804</v>
      </c>
      <c r="C29" s="18">
        <v>505</v>
      </c>
      <c r="D29" s="18">
        <v>1299</v>
      </c>
      <c r="E29" s="18">
        <f t="shared" si="1"/>
        <v>2059</v>
      </c>
      <c r="F29" s="47">
        <v>814</v>
      </c>
      <c r="G29" s="47">
        <v>1245</v>
      </c>
      <c r="I29" s="18">
        <v>22</v>
      </c>
      <c r="J29" s="18">
        <f t="shared" si="2"/>
        <v>814</v>
      </c>
      <c r="K29" s="18">
        <f t="shared" si="3"/>
        <v>1245</v>
      </c>
      <c r="L29" s="18">
        <f t="shared" si="4"/>
        <v>505</v>
      </c>
      <c r="M29" s="18">
        <f t="shared" si="5"/>
        <v>1299</v>
      </c>
      <c r="N29" s="23">
        <f t="shared" si="6"/>
        <v>0.62039312039312045</v>
      </c>
      <c r="O29" s="23">
        <f t="shared" si="6"/>
        <v>1.0433734939759036</v>
      </c>
      <c r="P29" s="23">
        <v>0.5405827892700672</v>
      </c>
      <c r="Q29" s="23">
        <v>0.97822522951551583</v>
      </c>
      <c r="R29" s="23">
        <f t="shared" si="7"/>
        <v>440.03439046583469</v>
      </c>
      <c r="S29" s="23">
        <f t="shared" si="7"/>
        <v>1217.8904107468172</v>
      </c>
      <c r="T29" s="23">
        <f t="shared" si="8"/>
        <v>1657.9248012126518</v>
      </c>
      <c r="U29" s="9">
        <v>1.1000000000000001</v>
      </c>
      <c r="V29" s="9">
        <v>1.1499999999999999</v>
      </c>
      <c r="W29" s="11">
        <f t="shared" si="9"/>
        <v>2097.2748735340047</v>
      </c>
    </row>
    <row r="30" spans="1:23" x14ac:dyDescent="0.25">
      <c r="A30" s="18">
        <v>23</v>
      </c>
      <c r="B30" s="18">
        <f t="shared" si="0"/>
        <v>1927</v>
      </c>
      <c r="C30" s="18">
        <v>580</v>
      </c>
      <c r="D30" s="18">
        <v>1347</v>
      </c>
      <c r="E30" s="18">
        <f t="shared" si="1"/>
        <v>2134</v>
      </c>
      <c r="F30" s="47">
        <v>870</v>
      </c>
      <c r="G30" s="47">
        <v>1264</v>
      </c>
      <c r="I30" s="18">
        <v>23</v>
      </c>
      <c r="J30" s="18">
        <f t="shared" si="2"/>
        <v>870</v>
      </c>
      <c r="K30" s="18">
        <f t="shared" si="3"/>
        <v>1264</v>
      </c>
      <c r="L30" s="18">
        <f t="shared" si="4"/>
        <v>580</v>
      </c>
      <c r="M30" s="18">
        <f t="shared" si="5"/>
        <v>1347</v>
      </c>
      <c r="N30" s="23">
        <f t="shared" si="6"/>
        <v>0.66666666666666663</v>
      </c>
      <c r="O30" s="23">
        <f t="shared" si="6"/>
        <v>1.0656645569620253</v>
      </c>
      <c r="P30" s="23">
        <v>0.52816771700088849</v>
      </c>
      <c r="Q30" s="23">
        <v>0.99177549684906241</v>
      </c>
      <c r="R30" s="23">
        <f t="shared" si="7"/>
        <v>459.50591379077298</v>
      </c>
      <c r="S30" s="23">
        <f t="shared" si="7"/>
        <v>1253.6042280172148</v>
      </c>
      <c r="T30" s="23">
        <f t="shared" si="8"/>
        <v>1713.1101418079879</v>
      </c>
      <c r="U30" s="9">
        <v>1.1000000000000001</v>
      </c>
      <c r="V30" s="9">
        <v>1.1499999999999999</v>
      </c>
      <c r="W30" s="11">
        <f t="shared" si="9"/>
        <v>2167.0843293871048</v>
      </c>
    </row>
    <row r="31" spans="1:23" x14ac:dyDescent="0.25">
      <c r="A31" s="18">
        <v>24</v>
      </c>
      <c r="B31" s="18">
        <f t="shared" si="0"/>
        <v>2054</v>
      </c>
      <c r="C31" s="18">
        <v>585</v>
      </c>
      <c r="D31" s="18">
        <v>1469</v>
      </c>
      <c r="E31" s="18">
        <f t="shared" si="1"/>
        <v>2303</v>
      </c>
      <c r="F31" s="47">
        <v>881</v>
      </c>
      <c r="G31" s="47">
        <v>1422</v>
      </c>
      <c r="I31" s="18">
        <v>24</v>
      </c>
      <c r="J31" s="18">
        <f t="shared" si="2"/>
        <v>881</v>
      </c>
      <c r="K31" s="18">
        <f t="shared" si="3"/>
        <v>1422</v>
      </c>
      <c r="L31" s="18">
        <f t="shared" si="4"/>
        <v>585</v>
      </c>
      <c r="M31" s="18">
        <f t="shared" si="5"/>
        <v>1469</v>
      </c>
      <c r="N31" s="23">
        <f t="shared" si="6"/>
        <v>0.66401816118047674</v>
      </c>
      <c r="O31" s="23">
        <f t="shared" si="6"/>
        <v>1.0330520393811533</v>
      </c>
      <c r="P31" s="23">
        <v>0.54854732023040464</v>
      </c>
      <c r="Q31" s="23">
        <v>0.99932185300383425</v>
      </c>
      <c r="R31" s="23">
        <f t="shared" si="7"/>
        <v>483.27018912298649</v>
      </c>
      <c r="S31" s="23">
        <f t="shared" si="7"/>
        <v>1421.0356749714524</v>
      </c>
      <c r="T31" s="23">
        <f t="shared" si="8"/>
        <v>1904.3058640944389</v>
      </c>
      <c r="U31" s="9">
        <v>1.1000000000000001</v>
      </c>
      <c r="V31" s="9">
        <v>1.1499999999999999</v>
      </c>
      <c r="W31" s="11">
        <f t="shared" si="9"/>
        <v>2408.9469180794654</v>
      </c>
    </row>
    <row r="32" spans="1:23" x14ac:dyDescent="0.25">
      <c r="A32" s="18">
        <v>25</v>
      </c>
      <c r="B32" s="18">
        <f t="shared" si="0"/>
        <v>2207</v>
      </c>
      <c r="C32" s="18">
        <v>527</v>
      </c>
      <c r="D32" s="18">
        <v>1680</v>
      </c>
      <c r="E32" s="18">
        <f t="shared" si="1"/>
        <v>2407</v>
      </c>
      <c r="F32" s="47">
        <v>970</v>
      </c>
      <c r="G32" s="47">
        <v>1437</v>
      </c>
      <c r="I32" s="18">
        <v>25</v>
      </c>
      <c r="J32" s="18">
        <f t="shared" si="2"/>
        <v>970</v>
      </c>
      <c r="K32" s="18">
        <f t="shared" si="3"/>
        <v>1437</v>
      </c>
      <c r="L32" s="18">
        <f t="shared" si="4"/>
        <v>527</v>
      </c>
      <c r="M32" s="18">
        <f t="shared" si="5"/>
        <v>1680</v>
      </c>
      <c r="N32" s="23">
        <f t="shared" si="6"/>
        <v>0.54329896907216491</v>
      </c>
      <c r="O32" s="23">
        <f t="shared" si="6"/>
        <v>1.1691022964509394</v>
      </c>
      <c r="P32" s="23">
        <v>0.58908696535600669</v>
      </c>
      <c r="Q32" s="23">
        <v>1.084123079113771</v>
      </c>
      <c r="R32" s="23">
        <f t="shared" si="7"/>
        <v>571.41435639532654</v>
      </c>
      <c r="S32" s="23">
        <f t="shared" si="7"/>
        <v>1557.884864686489</v>
      </c>
      <c r="T32" s="23">
        <f t="shared" si="8"/>
        <v>2129.2992210818156</v>
      </c>
      <c r="U32" s="9">
        <v>1.1000000000000001</v>
      </c>
      <c r="V32" s="9">
        <v>1.1499999999999999</v>
      </c>
      <c r="W32" s="11">
        <f t="shared" si="9"/>
        <v>2693.5635146684972</v>
      </c>
    </row>
    <row r="33" spans="1:23" x14ac:dyDescent="0.25">
      <c r="A33" s="18">
        <v>26</v>
      </c>
      <c r="B33" s="18">
        <f t="shared" si="0"/>
        <v>2278</v>
      </c>
      <c r="C33" s="18">
        <v>644</v>
      </c>
      <c r="D33" s="18">
        <v>1634</v>
      </c>
      <c r="E33" s="18">
        <f t="shared" si="1"/>
        <v>2535</v>
      </c>
      <c r="F33" s="47">
        <v>975</v>
      </c>
      <c r="G33" s="47">
        <v>1560</v>
      </c>
      <c r="I33" s="18">
        <v>26</v>
      </c>
      <c r="J33" s="18">
        <f t="shared" si="2"/>
        <v>975</v>
      </c>
      <c r="K33" s="18">
        <f t="shared" si="3"/>
        <v>1560</v>
      </c>
      <c r="L33" s="18">
        <f t="shared" si="4"/>
        <v>644</v>
      </c>
      <c r="M33" s="18">
        <f t="shared" si="5"/>
        <v>1634</v>
      </c>
      <c r="N33" s="23">
        <f t="shared" si="6"/>
        <v>0.66051282051282056</v>
      </c>
      <c r="O33" s="23">
        <f t="shared" si="6"/>
        <v>1.0474358974358975</v>
      </c>
      <c r="P33" s="23">
        <v>0.59093466609863377</v>
      </c>
      <c r="Q33" s="23">
        <v>1.0715821873551956</v>
      </c>
      <c r="R33" s="23">
        <f t="shared" si="7"/>
        <v>576.16129944616796</v>
      </c>
      <c r="S33" s="23">
        <f t="shared" si="7"/>
        <v>1671.6682122741051</v>
      </c>
      <c r="T33" s="23">
        <f t="shared" si="8"/>
        <v>2247.8295117202733</v>
      </c>
      <c r="U33" s="9">
        <v>1.1000000000000001</v>
      </c>
      <c r="V33" s="9">
        <v>1.1499999999999999</v>
      </c>
      <c r="W33" s="11">
        <f t="shared" si="9"/>
        <v>2843.5043323261457</v>
      </c>
    </row>
    <row r="34" spans="1:23" x14ac:dyDescent="0.25">
      <c r="A34" s="18">
        <v>27</v>
      </c>
      <c r="B34" s="18">
        <f t="shared" si="0"/>
        <v>2317</v>
      </c>
      <c r="C34" s="18">
        <v>639</v>
      </c>
      <c r="D34" s="18">
        <v>1678</v>
      </c>
      <c r="E34" s="18">
        <f t="shared" si="1"/>
        <v>2612</v>
      </c>
      <c r="F34" s="47">
        <v>1036</v>
      </c>
      <c r="G34" s="47">
        <v>1576</v>
      </c>
      <c r="I34" s="18">
        <v>27</v>
      </c>
      <c r="J34" s="18">
        <f t="shared" si="2"/>
        <v>1036</v>
      </c>
      <c r="K34" s="18">
        <f t="shared" si="3"/>
        <v>1576</v>
      </c>
      <c r="L34" s="18">
        <f t="shared" si="4"/>
        <v>639</v>
      </c>
      <c r="M34" s="18">
        <f t="shared" si="5"/>
        <v>1678</v>
      </c>
      <c r="N34" s="23">
        <f t="shared" si="6"/>
        <v>0.61679536679536684</v>
      </c>
      <c r="O34" s="23">
        <f t="shared" si="6"/>
        <v>1.0647208121827412</v>
      </c>
      <c r="P34" s="23">
        <v>0.58748128597612848</v>
      </c>
      <c r="Q34" s="23">
        <v>1.0678788469735412</v>
      </c>
      <c r="R34" s="23">
        <f t="shared" si="7"/>
        <v>608.63061227126911</v>
      </c>
      <c r="S34" s="23">
        <f t="shared" si="7"/>
        <v>1682.9770628303008</v>
      </c>
      <c r="T34" s="23">
        <f t="shared" si="8"/>
        <v>2291.6076751015698</v>
      </c>
      <c r="U34" s="9">
        <v>1.1000000000000001</v>
      </c>
      <c r="V34" s="9">
        <v>1.1499999999999999</v>
      </c>
      <c r="W34" s="11">
        <f t="shared" si="9"/>
        <v>2898.8837090034858</v>
      </c>
    </row>
    <row r="35" spans="1:23" x14ac:dyDescent="0.25">
      <c r="A35" s="18">
        <v>28</v>
      </c>
      <c r="B35" s="18">
        <f t="shared" si="0"/>
        <v>2331</v>
      </c>
      <c r="C35" s="18">
        <v>613</v>
      </c>
      <c r="D35" s="18">
        <v>1718</v>
      </c>
      <c r="E35" s="18">
        <f t="shared" si="1"/>
        <v>2748</v>
      </c>
      <c r="F35" s="47">
        <v>1077</v>
      </c>
      <c r="G35" s="47">
        <v>1671</v>
      </c>
      <c r="I35" s="18">
        <v>28</v>
      </c>
      <c r="J35" s="18">
        <f t="shared" si="2"/>
        <v>1077</v>
      </c>
      <c r="K35" s="18">
        <f t="shared" si="3"/>
        <v>1671</v>
      </c>
      <c r="L35" s="18">
        <f t="shared" si="4"/>
        <v>613</v>
      </c>
      <c r="M35" s="18">
        <f t="shared" si="5"/>
        <v>1718</v>
      </c>
      <c r="N35" s="23">
        <f t="shared" si="6"/>
        <v>0.56917363045496749</v>
      </c>
      <c r="O35" s="23">
        <f t="shared" si="6"/>
        <v>1.028126870137642</v>
      </c>
      <c r="P35" s="23">
        <v>0.59231119602091498</v>
      </c>
      <c r="Q35" s="23">
        <v>1.0555219569342595</v>
      </c>
      <c r="R35" s="23">
        <f t="shared" si="7"/>
        <v>637.91915811452543</v>
      </c>
      <c r="S35" s="23">
        <f t="shared" si="7"/>
        <v>1763.7771900371476</v>
      </c>
      <c r="T35" s="23">
        <f t="shared" si="8"/>
        <v>2401.6963481516732</v>
      </c>
      <c r="U35" s="9">
        <v>1.1000000000000001</v>
      </c>
      <c r="V35" s="9">
        <v>1.1499999999999999</v>
      </c>
      <c r="W35" s="11">
        <f t="shared" si="9"/>
        <v>3038.145880411867</v>
      </c>
    </row>
    <row r="36" spans="1:23" x14ac:dyDescent="0.25">
      <c r="A36" s="18">
        <v>29</v>
      </c>
      <c r="B36" s="18">
        <f t="shared" si="0"/>
        <v>2253</v>
      </c>
      <c r="C36" s="18">
        <v>696</v>
      </c>
      <c r="D36" s="18">
        <v>1557</v>
      </c>
      <c r="E36" s="18">
        <f t="shared" si="1"/>
        <v>2519</v>
      </c>
      <c r="F36" s="47">
        <v>961</v>
      </c>
      <c r="G36" s="47">
        <v>1558</v>
      </c>
      <c r="I36" s="18">
        <v>29</v>
      </c>
      <c r="J36" s="18">
        <f t="shared" si="2"/>
        <v>961</v>
      </c>
      <c r="K36" s="18">
        <f t="shared" si="3"/>
        <v>1558</v>
      </c>
      <c r="L36" s="18">
        <f t="shared" si="4"/>
        <v>696</v>
      </c>
      <c r="M36" s="18">
        <f t="shared" si="5"/>
        <v>1557</v>
      </c>
      <c r="N36" s="23">
        <f t="shared" si="6"/>
        <v>0.72424557752341312</v>
      </c>
      <c r="O36" s="23">
        <f t="shared" si="6"/>
        <v>0.99935815147625162</v>
      </c>
      <c r="P36" s="23">
        <v>0.60224673401575823</v>
      </c>
      <c r="Q36" s="23">
        <v>1.0870766448277194</v>
      </c>
      <c r="R36" s="23">
        <f t="shared" si="7"/>
        <v>578.75911138914364</v>
      </c>
      <c r="S36" s="23">
        <f t="shared" si="7"/>
        <v>1693.6654126415867</v>
      </c>
      <c r="T36" s="23">
        <f t="shared" si="8"/>
        <v>2272.4245240307305</v>
      </c>
      <c r="U36" s="9">
        <v>1.1000000000000001</v>
      </c>
      <c r="V36" s="9">
        <v>1.1499999999999999</v>
      </c>
      <c r="W36" s="11">
        <f t="shared" si="9"/>
        <v>2874.6170228988744</v>
      </c>
    </row>
    <row r="37" spans="1:23" x14ac:dyDescent="0.25">
      <c r="A37" s="18">
        <v>30</v>
      </c>
      <c r="B37" s="18">
        <f t="shared" si="0"/>
        <v>2178</v>
      </c>
      <c r="C37" s="18">
        <v>629</v>
      </c>
      <c r="D37" s="18">
        <v>1549</v>
      </c>
      <c r="E37" s="18">
        <f t="shared" si="1"/>
        <v>2607</v>
      </c>
      <c r="F37" s="47">
        <v>1052</v>
      </c>
      <c r="G37" s="47">
        <v>1555</v>
      </c>
      <c r="I37" s="18">
        <v>30</v>
      </c>
      <c r="J37" s="18">
        <f t="shared" si="2"/>
        <v>1052</v>
      </c>
      <c r="K37" s="18">
        <f t="shared" si="3"/>
        <v>1555</v>
      </c>
      <c r="L37" s="18">
        <f t="shared" si="4"/>
        <v>629</v>
      </c>
      <c r="M37" s="18">
        <f t="shared" si="5"/>
        <v>1549</v>
      </c>
      <c r="N37" s="23">
        <f t="shared" si="6"/>
        <v>0.59790874524714832</v>
      </c>
      <c r="O37" s="23">
        <f t="shared" si="6"/>
        <v>0.99614147909967843</v>
      </c>
      <c r="P37" s="23">
        <v>0.58973353938903017</v>
      </c>
      <c r="Q37" s="23">
        <v>1.0539822754904051</v>
      </c>
      <c r="R37" s="23">
        <f t="shared" si="7"/>
        <v>620.39968343725968</v>
      </c>
      <c r="S37" s="23">
        <f t="shared" si="7"/>
        <v>1638.9424383875801</v>
      </c>
      <c r="T37" s="23">
        <f t="shared" si="8"/>
        <v>2259.3421218248395</v>
      </c>
      <c r="U37" s="9">
        <v>1.1000000000000001</v>
      </c>
      <c r="V37" s="9">
        <v>1.1499999999999999</v>
      </c>
      <c r="W37" s="11">
        <f t="shared" si="9"/>
        <v>2858.0677841084221</v>
      </c>
    </row>
    <row r="38" spans="1:23" x14ac:dyDescent="0.25">
      <c r="A38" s="18">
        <v>31</v>
      </c>
      <c r="B38" s="18">
        <f t="shared" si="0"/>
        <v>2053</v>
      </c>
      <c r="C38" s="18">
        <v>656</v>
      </c>
      <c r="D38" s="18">
        <v>1397</v>
      </c>
      <c r="E38" s="18">
        <f t="shared" si="1"/>
        <v>2593</v>
      </c>
      <c r="F38" s="47">
        <v>1076</v>
      </c>
      <c r="G38" s="47">
        <v>1517</v>
      </c>
      <c r="I38" s="18">
        <v>31</v>
      </c>
      <c r="J38" s="18">
        <f t="shared" si="2"/>
        <v>1076</v>
      </c>
      <c r="K38" s="18">
        <f t="shared" si="3"/>
        <v>1517</v>
      </c>
      <c r="L38" s="18">
        <f t="shared" si="4"/>
        <v>656</v>
      </c>
      <c r="M38" s="18">
        <f t="shared" si="5"/>
        <v>1397</v>
      </c>
      <c r="N38" s="23">
        <f t="shared" si="6"/>
        <v>0.60966542750929364</v>
      </c>
      <c r="O38" s="23">
        <f t="shared" si="6"/>
        <v>0.92089650626235997</v>
      </c>
      <c r="P38" s="23">
        <v>0.59155934665696264</v>
      </c>
      <c r="Q38" s="23">
        <v>1.0516489954476982</v>
      </c>
      <c r="R38" s="23">
        <f t="shared" si="7"/>
        <v>636.51785700289179</v>
      </c>
      <c r="S38" s="23">
        <f t="shared" si="7"/>
        <v>1595.3515260941581</v>
      </c>
      <c r="T38" s="23">
        <f t="shared" si="8"/>
        <v>2231.8693830970496</v>
      </c>
      <c r="U38" s="9">
        <v>1.1000000000000001</v>
      </c>
      <c r="V38" s="9">
        <v>1.1499999999999999</v>
      </c>
      <c r="W38" s="11">
        <f t="shared" si="9"/>
        <v>2823.3147696177675</v>
      </c>
    </row>
    <row r="39" spans="1:23" x14ac:dyDescent="0.25">
      <c r="A39" s="18">
        <v>32</v>
      </c>
      <c r="B39" s="18">
        <f t="shared" si="0"/>
        <v>2054</v>
      </c>
      <c r="C39" s="18">
        <v>578</v>
      </c>
      <c r="D39" s="18">
        <v>1476</v>
      </c>
      <c r="E39" s="18">
        <f t="shared" si="1"/>
        <v>2546</v>
      </c>
      <c r="F39" s="47">
        <v>1063</v>
      </c>
      <c r="G39" s="47">
        <v>1483</v>
      </c>
      <c r="I39" s="18">
        <v>32</v>
      </c>
      <c r="J39" s="18">
        <f t="shared" si="2"/>
        <v>1063</v>
      </c>
      <c r="K39" s="18">
        <f t="shared" si="3"/>
        <v>1483</v>
      </c>
      <c r="L39" s="18">
        <f t="shared" si="4"/>
        <v>578</v>
      </c>
      <c r="M39" s="18">
        <f t="shared" si="5"/>
        <v>1476</v>
      </c>
      <c r="N39" s="23">
        <f t="shared" si="6"/>
        <v>0.54374412041392284</v>
      </c>
      <c r="O39" s="23">
        <f t="shared" si="6"/>
        <v>0.99527983816587995</v>
      </c>
      <c r="P39" s="23">
        <v>0.59426742121259934</v>
      </c>
      <c r="Q39" s="23">
        <v>1.0435406001265743</v>
      </c>
      <c r="R39" s="23">
        <f t="shared" si="7"/>
        <v>631.70626874899312</v>
      </c>
      <c r="S39" s="23">
        <f t="shared" si="7"/>
        <v>1547.5707099877097</v>
      </c>
      <c r="T39" s="23">
        <f t="shared" si="8"/>
        <v>2179.2769787367029</v>
      </c>
      <c r="U39" s="9">
        <v>1.1000000000000001</v>
      </c>
      <c r="V39" s="9">
        <v>1.1499999999999999</v>
      </c>
      <c r="W39" s="11">
        <f t="shared" si="9"/>
        <v>2756.7853781019294</v>
      </c>
    </row>
    <row r="40" spans="1:23" x14ac:dyDescent="0.25">
      <c r="A40" s="18">
        <v>33</v>
      </c>
      <c r="B40" s="18">
        <f t="shared" si="0"/>
        <v>2021</v>
      </c>
      <c r="C40" s="18">
        <v>578</v>
      </c>
      <c r="D40" s="18">
        <v>1443</v>
      </c>
      <c r="E40" s="18">
        <f t="shared" si="1"/>
        <v>2387</v>
      </c>
      <c r="F40" s="47">
        <v>924</v>
      </c>
      <c r="G40" s="47">
        <v>1463</v>
      </c>
      <c r="I40" s="18">
        <v>33</v>
      </c>
      <c r="J40" s="18">
        <f t="shared" si="2"/>
        <v>924</v>
      </c>
      <c r="K40" s="18">
        <f t="shared" si="3"/>
        <v>1463</v>
      </c>
      <c r="L40" s="18">
        <f t="shared" si="4"/>
        <v>578</v>
      </c>
      <c r="M40" s="18">
        <f t="shared" si="5"/>
        <v>1443</v>
      </c>
      <c r="N40" s="23">
        <f t="shared" si="6"/>
        <v>0.62554112554112551</v>
      </c>
      <c r="O40" s="23">
        <f t="shared" si="6"/>
        <v>0.9863294600136705</v>
      </c>
      <c r="P40" s="23">
        <v>0.6017882154708406</v>
      </c>
      <c r="Q40" s="23">
        <v>1.0643326766808088</v>
      </c>
      <c r="R40" s="23">
        <f t="shared" si="7"/>
        <v>556.05231109505667</v>
      </c>
      <c r="S40" s="23">
        <f t="shared" si="7"/>
        <v>1557.1187059840233</v>
      </c>
      <c r="T40" s="23">
        <f t="shared" si="8"/>
        <v>2113.1710170790802</v>
      </c>
      <c r="U40" s="9">
        <v>1.1000000000000001</v>
      </c>
      <c r="V40" s="9">
        <v>1.1499999999999999</v>
      </c>
      <c r="W40" s="11">
        <f t="shared" si="9"/>
        <v>2673.1613366050365</v>
      </c>
    </row>
    <row r="41" spans="1:23" x14ac:dyDescent="0.25">
      <c r="A41" s="18">
        <v>34</v>
      </c>
      <c r="B41" s="18">
        <f t="shared" si="0"/>
        <v>1896</v>
      </c>
      <c r="C41" s="18">
        <v>593</v>
      </c>
      <c r="D41" s="18">
        <v>1303</v>
      </c>
      <c r="E41" s="18">
        <f t="shared" si="1"/>
        <v>2363</v>
      </c>
      <c r="F41" s="47">
        <v>999</v>
      </c>
      <c r="G41" s="47">
        <v>1364</v>
      </c>
      <c r="I41" s="18">
        <v>34</v>
      </c>
      <c r="J41" s="18">
        <f t="shared" si="2"/>
        <v>999</v>
      </c>
      <c r="K41" s="18">
        <f t="shared" si="3"/>
        <v>1364</v>
      </c>
      <c r="L41" s="18">
        <f t="shared" si="4"/>
        <v>593</v>
      </c>
      <c r="M41" s="18">
        <f t="shared" si="5"/>
        <v>1303</v>
      </c>
      <c r="N41" s="23">
        <f t="shared" si="6"/>
        <v>0.59359359359359354</v>
      </c>
      <c r="O41" s="23">
        <f t="shared" si="6"/>
        <v>0.95527859237536661</v>
      </c>
      <c r="P41" s="23">
        <v>0.63617005593257436</v>
      </c>
      <c r="Q41" s="23">
        <v>1.0705688367753552</v>
      </c>
      <c r="R41" s="23">
        <f t="shared" si="7"/>
        <v>635.53388587664176</v>
      </c>
      <c r="S41" s="23">
        <f t="shared" si="7"/>
        <v>1460.2558933615844</v>
      </c>
      <c r="T41" s="23">
        <f t="shared" si="8"/>
        <v>2095.7897792382264</v>
      </c>
      <c r="U41" s="9">
        <v>1.1000000000000001</v>
      </c>
      <c r="V41" s="9">
        <v>1.1499999999999999</v>
      </c>
      <c r="W41" s="11">
        <f t="shared" si="9"/>
        <v>2651.1740707363565</v>
      </c>
    </row>
    <row r="42" spans="1:23" x14ac:dyDescent="0.25">
      <c r="A42" s="18">
        <v>35</v>
      </c>
      <c r="B42" s="18">
        <f t="shared" si="0"/>
        <v>1692</v>
      </c>
      <c r="C42" s="18">
        <v>520</v>
      </c>
      <c r="D42" s="18">
        <v>1172</v>
      </c>
      <c r="E42" s="18">
        <f t="shared" si="1"/>
        <v>2210</v>
      </c>
      <c r="F42" s="47">
        <v>915</v>
      </c>
      <c r="G42" s="47">
        <v>1295</v>
      </c>
      <c r="I42" s="18">
        <v>35</v>
      </c>
      <c r="J42" s="18">
        <f t="shared" si="2"/>
        <v>915</v>
      </c>
      <c r="K42" s="18">
        <f t="shared" si="3"/>
        <v>1295</v>
      </c>
      <c r="L42" s="18">
        <f t="shared" si="4"/>
        <v>520</v>
      </c>
      <c r="M42" s="18">
        <f t="shared" si="5"/>
        <v>1172</v>
      </c>
      <c r="N42" s="23">
        <f t="shared" si="6"/>
        <v>0.56830601092896171</v>
      </c>
      <c r="O42" s="23">
        <f t="shared" si="6"/>
        <v>0.90501930501930505</v>
      </c>
      <c r="P42" s="23">
        <v>0.6068072826883133</v>
      </c>
      <c r="Q42" s="23">
        <v>1.0323614572640074</v>
      </c>
      <c r="R42" s="23">
        <f t="shared" si="7"/>
        <v>555.22866365980667</v>
      </c>
      <c r="S42" s="23">
        <f t="shared" si="7"/>
        <v>1336.9080871568897</v>
      </c>
      <c r="T42" s="23">
        <f t="shared" si="8"/>
        <v>1892.1367508166963</v>
      </c>
      <c r="U42" s="9">
        <v>1.1000000000000001</v>
      </c>
      <c r="V42" s="9">
        <v>1.1499999999999999</v>
      </c>
      <c r="W42" s="11">
        <f t="shared" si="9"/>
        <v>2393.5529897831211</v>
      </c>
    </row>
    <row r="43" spans="1:23" x14ac:dyDescent="0.25">
      <c r="A43" s="18">
        <v>36</v>
      </c>
      <c r="B43" s="18">
        <f t="shared" si="0"/>
        <v>1684</v>
      </c>
      <c r="C43" s="18">
        <v>578</v>
      </c>
      <c r="D43" s="18">
        <v>1106</v>
      </c>
      <c r="E43" s="18">
        <f t="shared" si="1"/>
        <v>2206</v>
      </c>
      <c r="F43" s="47">
        <v>884</v>
      </c>
      <c r="G43" s="47">
        <v>1322</v>
      </c>
      <c r="I43" s="18">
        <v>36</v>
      </c>
      <c r="J43" s="18">
        <f t="shared" si="2"/>
        <v>884</v>
      </c>
      <c r="K43" s="18">
        <f t="shared" si="3"/>
        <v>1322</v>
      </c>
      <c r="L43" s="18">
        <f t="shared" si="4"/>
        <v>578</v>
      </c>
      <c r="M43" s="18">
        <f t="shared" si="5"/>
        <v>1106</v>
      </c>
      <c r="N43" s="23">
        <f t="shared" si="6"/>
        <v>0.65384615384615385</v>
      </c>
      <c r="O43" s="23">
        <f t="shared" si="6"/>
        <v>0.83661119515885018</v>
      </c>
      <c r="P43" s="23">
        <v>0.60655592038352579</v>
      </c>
      <c r="Q43" s="23">
        <v>1.0105511182123841</v>
      </c>
      <c r="R43" s="23">
        <f t="shared" si="7"/>
        <v>536.19543361903675</v>
      </c>
      <c r="S43" s="23">
        <f t="shared" si="7"/>
        <v>1335.9485782767717</v>
      </c>
      <c r="T43" s="23">
        <f t="shared" si="8"/>
        <v>1872.1440118958085</v>
      </c>
      <c r="U43" s="9">
        <v>1.1000000000000001</v>
      </c>
      <c r="V43" s="9">
        <v>1.1499999999999999</v>
      </c>
      <c r="W43" s="11">
        <f t="shared" si="9"/>
        <v>2368.2621750481981</v>
      </c>
    </row>
    <row r="44" spans="1:23" x14ac:dyDescent="0.25">
      <c r="A44" s="18">
        <v>37</v>
      </c>
      <c r="B44" s="18">
        <f t="shared" si="0"/>
        <v>1452</v>
      </c>
      <c r="C44" s="18">
        <v>428</v>
      </c>
      <c r="D44" s="18">
        <v>1024</v>
      </c>
      <c r="E44" s="18">
        <f t="shared" si="1"/>
        <v>2211</v>
      </c>
      <c r="F44" s="47">
        <v>909</v>
      </c>
      <c r="G44" s="47">
        <v>1302</v>
      </c>
      <c r="I44" s="18">
        <v>37</v>
      </c>
      <c r="J44" s="18">
        <f t="shared" si="2"/>
        <v>909</v>
      </c>
      <c r="K44" s="18">
        <f t="shared" si="3"/>
        <v>1302</v>
      </c>
      <c r="L44" s="18">
        <f t="shared" si="4"/>
        <v>428</v>
      </c>
      <c r="M44" s="18">
        <f t="shared" si="5"/>
        <v>1024</v>
      </c>
      <c r="N44" s="23">
        <f t="shared" si="6"/>
        <v>0.47084708470847086</v>
      </c>
      <c r="O44" s="23">
        <f t="shared" si="6"/>
        <v>0.78648233486943164</v>
      </c>
      <c r="P44" s="23">
        <v>0.59978615147079384</v>
      </c>
      <c r="Q44" s="23">
        <v>0.95662031297205785</v>
      </c>
      <c r="R44" s="23">
        <f t="shared" si="7"/>
        <v>545.20561168695156</v>
      </c>
      <c r="S44" s="23">
        <f t="shared" si="7"/>
        <v>1245.5196474896193</v>
      </c>
      <c r="T44" s="23">
        <f t="shared" si="8"/>
        <v>1790.7252591765709</v>
      </c>
      <c r="U44" s="9">
        <v>1.1000000000000001</v>
      </c>
      <c r="V44" s="9">
        <v>1.1499999999999999</v>
      </c>
      <c r="W44" s="11">
        <f t="shared" si="9"/>
        <v>2265.267452858362</v>
      </c>
    </row>
    <row r="45" spans="1:23" x14ac:dyDescent="0.25">
      <c r="A45" s="18">
        <v>38</v>
      </c>
      <c r="B45" s="18">
        <f t="shared" si="0"/>
        <v>1391</v>
      </c>
      <c r="C45" s="18">
        <v>530</v>
      </c>
      <c r="D45" s="18">
        <v>861</v>
      </c>
      <c r="E45" s="18">
        <f t="shared" si="1"/>
        <v>2200</v>
      </c>
      <c r="F45" s="47">
        <v>908</v>
      </c>
      <c r="G45" s="47">
        <v>1292</v>
      </c>
      <c r="I45" s="18">
        <v>38</v>
      </c>
      <c r="J45" s="18">
        <f t="shared" si="2"/>
        <v>908</v>
      </c>
      <c r="K45" s="18">
        <f t="shared" si="3"/>
        <v>1292</v>
      </c>
      <c r="L45" s="18">
        <f t="shared" si="4"/>
        <v>530</v>
      </c>
      <c r="M45" s="18">
        <f t="shared" si="5"/>
        <v>861</v>
      </c>
      <c r="N45" s="23">
        <f t="shared" si="6"/>
        <v>0.58370044052863435</v>
      </c>
      <c r="O45" s="23">
        <f t="shared" si="6"/>
        <v>0.66640866873065019</v>
      </c>
      <c r="P45" s="23">
        <v>0.60597011531232248</v>
      </c>
      <c r="Q45" s="23">
        <v>0.92592650373408036</v>
      </c>
      <c r="R45" s="23">
        <f t="shared" si="7"/>
        <v>550.22086470358886</v>
      </c>
      <c r="S45" s="23">
        <f t="shared" si="7"/>
        <v>1196.2970428244319</v>
      </c>
      <c r="T45" s="23">
        <f t="shared" si="8"/>
        <v>1746.5179075280207</v>
      </c>
      <c r="U45" s="9">
        <v>1.1000000000000001</v>
      </c>
      <c r="V45" s="9">
        <v>1.1499999999999999</v>
      </c>
      <c r="W45" s="11">
        <f t="shared" si="9"/>
        <v>2209.3451530229463</v>
      </c>
    </row>
    <row r="46" spans="1:23" x14ac:dyDescent="0.25">
      <c r="A46" s="18">
        <v>39</v>
      </c>
      <c r="B46" s="18">
        <f t="shared" si="0"/>
        <v>1198</v>
      </c>
      <c r="C46" s="18">
        <v>433</v>
      </c>
      <c r="D46" s="18">
        <v>765</v>
      </c>
      <c r="E46" s="18">
        <f t="shared" si="1"/>
        <v>2009</v>
      </c>
      <c r="F46" s="47">
        <v>819</v>
      </c>
      <c r="G46" s="47">
        <v>1190</v>
      </c>
      <c r="I46" s="18">
        <v>39</v>
      </c>
      <c r="J46" s="18">
        <f t="shared" si="2"/>
        <v>819</v>
      </c>
      <c r="K46" s="18">
        <f t="shared" si="3"/>
        <v>1190</v>
      </c>
      <c r="L46" s="18">
        <f t="shared" si="4"/>
        <v>433</v>
      </c>
      <c r="M46" s="18">
        <f t="shared" si="5"/>
        <v>765</v>
      </c>
      <c r="N46" s="23">
        <f t="shared" si="6"/>
        <v>0.5286935286935287</v>
      </c>
      <c r="O46" s="23">
        <f t="shared" si="6"/>
        <v>0.6428571428571429</v>
      </c>
      <c r="P46" s="23">
        <v>0.61642065468063612</v>
      </c>
      <c r="Q46" s="23">
        <v>0.91131415125979687</v>
      </c>
      <c r="R46" s="23">
        <f t="shared" si="7"/>
        <v>504.84851618344101</v>
      </c>
      <c r="S46" s="23">
        <f t="shared" si="7"/>
        <v>1084.4638399991584</v>
      </c>
      <c r="T46" s="23">
        <f t="shared" si="8"/>
        <v>1589.3123561825994</v>
      </c>
      <c r="U46" s="9">
        <v>1.1000000000000001</v>
      </c>
      <c r="V46" s="9">
        <v>1.1499999999999999</v>
      </c>
      <c r="W46" s="11">
        <f t="shared" si="9"/>
        <v>2010.4801305709884</v>
      </c>
    </row>
    <row r="47" spans="1:23" x14ac:dyDescent="0.25">
      <c r="A47" s="18">
        <v>40</v>
      </c>
      <c r="B47" s="18">
        <f t="shared" si="0"/>
        <v>1203</v>
      </c>
      <c r="C47" s="18">
        <v>473</v>
      </c>
      <c r="D47" s="18">
        <v>730</v>
      </c>
      <c r="E47" s="18">
        <f t="shared" si="1"/>
        <v>1827</v>
      </c>
      <c r="F47" s="47">
        <v>792</v>
      </c>
      <c r="G47" s="47">
        <v>1035</v>
      </c>
      <c r="I47" s="18">
        <v>40</v>
      </c>
      <c r="J47" s="18">
        <f t="shared" si="2"/>
        <v>792</v>
      </c>
      <c r="K47" s="18">
        <f t="shared" si="3"/>
        <v>1035</v>
      </c>
      <c r="L47" s="18">
        <f t="shared" si="4"/>
        <v>473</v>
      </c>
      <c r="M47" s="18">
        <f t="shared" si="5"/>
        <v>730</v>
      </c>
      <c r="N47" s="23">
        <f t="shared" si="6"/>
        <v>0.59722222222222221</v>
      </c>
      <c r="O47" s="23">
        <f t="shared" si="6"/>
        <v>0.70531400966183577</v>
      </c>
      <c r="P47" s="23">
        <v>0.61330615782276487</v>
      </c>
      <c r="Q47" s="23">
        <v>0.88701493863821812</v>
      </c>
      <c r="R47" s="23">
        <f t="shared" si="7"/>
        <v>485.73847699562975</v>
      </c>
      <c r="S47" s="23">
        <f t="shared" si="7"/>
        <v>918.06046149055578</v>
      </c>
      <c r="T47" s="23">
        <f t="shared" si="8"/>
        <v>1403.7989384861855</v>
      </c>
      <c r="U47" s="9">
        <v>1.1000000000000001</v>
      </c>
      <c r="V47" s="9">
        <v>1.1499999999999999</v>
      </c>
      <c r="W47" s="11">
        <f t="shared" si="9"/>
        <v>1775.8056571850245</v>
      </c>
    </row>
    <row r="48" spans="1:23" x14ac:dyDescent="0.25">
      <c r="A48" s="18">
        <v>41</v>
      </c>
      <c r="B48" s="18">
        <f t="shared" si="0"/>
        <v>954</v>
      </c>
      <c r="C48" s="18">
        <v>383</v>
      </c>
      <c r="D48" s="18">
        <v>571</v>
      </c>
      <c r="E48" s="18">
        <f t="shared" si="1"/>
        <v>1677</v>
      </c>
      <c r="F48" s="47">
        <v>753</v>
      </c>
      <c r="G48" s="47">
        <v>924</v>
      </c>
      <c r="I48" s="18">
        <v>41</v>
      </c>
      <c r="J48" s="18">
        <f t="shared" si="2"/>
        <v>753</v>
      </c>
      <c r="K48" s="18">
        <f t="shared" si="3"/>
        <v>924</v>
      </c>
      <c r="L48" s="18">
        <f t="shared" si="4"/>
        <v>383</v>
      </c>
      <c r="M48" s="18">
        <f t="shared" si="5"/>
        <v>571</v>
      </c>
      <c r="N48" s="23">
        <f t="shared" si="6"/>
        <v>0.50863213811420982</v>
      </c>
      <c r="O48" s="23">
        <f t="shared" si="6"/>
        <v>0.61796536796536794</v>
      </c>
      <c r="P48" s="23">
        <v>0.61228469738094793</v>
      </c>
      <c r="Q48" s="23">
        <v>0.83974875521100145</v>
      </c>
      <c r="R48" s="23">
        <f t="shared" si="7"/>
        <v>461.05037712785378</v>
      </c>
      <c r="S48" s="23">
        <f t="shared" si="7"/>
        <v>775.92784981496538</v>
      </c>
      <c r="T48" s="23">
        <f t="shared" si="8"/>
        <v>1236.9782269428192</v>
      </c>
      <c r="U48" s="9">
        <v>1.1000000000000001</v>
      </c>
      <c r="V48" s="9">
        <v>1.1499999999999999</v>
      </c>
      <c r="W48" s="11">
        <f t="shared" si="9"/>
        <v>1564.7774570826662</v>
      </c>
    </row>
    <row r="49" spans="1:23" x14ac:dyDescent="0.25">
      <c r="A49" s="18">
        <v>42</v>
      </c>
      <c r="B49" s="18">
        <f t="shared" si="0"/>
        <v>1019</v>
      </c>
      <c r="C49" s="18">
        <v>407</v>
      </c>
      <c r="D49" s="18">
        <v>612</v>
      </c>
      <c r="E49" s="18">
        <f t="shared" si="1"/>
        <v>1515</v>
      </c>
      <c r="F49" s="47">
        <v>672</v>
      </c>
      <c r="G49" s="47">
        <v>843</v>
      </c>
      <c r="I49" s="18">
        <v>42</v>
      </c>
      <c r="J49" s="18">
        <f t="shared" si="2"/>
        <v>672</v>
      </c>
      <c r="K49" s="18">
        <f t="shared" si="3"/>
        <v>843</v>
      </c>
      <c r="L49" s="18">
        <f t="shared" si="4"/>
        <v>407</v>
      </c>
      <c r="M49" s="18">
        <f t="shared" si="5"/>
        <v>612</v>
      </c>
      <c r="N49" s="23">
        <f t="shared" si="6"/>
        <v>0.60565476190476186</v>
      </c>
      <c r="O49" s="23">
        <f t="shared" si="6"/>
        <v>0.72597864768683273</v>
      </c>
      <c r="P49" s="23">
        <v>0.6260205947511801</v>
      </c>
      <c r="Q49" s="23">
        <v>0.86800450568268084</v>
      </c>
      <c r="R49" s="23">
        <f t="shared" si="7"/>
        <v>420.68583967279301</v>
      </c>
      <c r="S49" s="23">
        <f t="shared" si="7"/>
        <v>731.72779829049989</v>
      </c>
      <c r="T49" s="23">
        <f t="shared" si="8"/>
        <v>1152.4136379632928</v>
      </c>
      <c r="U49" s="9">
        <v>1.1000000000000001</v>
      </c>
      <c r="V49" s="9">
        <v>1.1499999999999999</v>
      </c>
      <c r="W49" s="11">
        <f t="shared" si="9"/>
        <v>1457.8032520235654</v>
      </c>
    </row>
    <row r="50" spans="1:23" x14ac:dyDescent="0.25">
      <c r="A50" s="18">
        <v>43</v>
      </c>
      <c r="B50" s="18">
        <f t="shared" si="0"/>
        <v>862</v>
      </c>
      <c r="C50" s="18">
        <v>331</v>
      </c>
      <c r="D50" s="18">
        <v>531</v>
      </c>
      <c r="E50" s="18">
        <f t="shared" si="1"/>
        <v>1326</v>
      </c>
      <c r="F50" s="47">
        <v>552</v>
      </c>
      <c r="G50" s="47">
        <v>774</v>
      </c>
      <c r="I50" s="18">
        <v>43</v>
      </c>
      <c r="J50" s="18">
        <f t="shared" si="2"/>
        <v>552</v>
      </c>
      <c r="K50" s="18">
        <f t="shared" si="3"/>
        <v>774</v>
      </c>
      <c r="L50" s="18">
        <f t="shared" si="4"/>
        <v>331</v>
      </c>
      <c r="M50" s="18">
        <f t="shared" si="5"/>
        <v>531</v>
      </c>
      <c r="N50" s="23">
        <f t="shared" si="6"/>
        <v>0.59963768115942029</v>
      </c>
      <c r="O50" s="23">
        <f t="shared" si="6"/>
        <v>0.68604651162790697</v>
      </c>
      <c r="P50" s="23">
        <v>0.64076101133899688</v>
      </c>
      <c r="Q50" s="23">
        <v>0.85112427433619797</v>
      </c>
      <c r="R50" s="23">
        <f t="shared" si="7"/>
        <v>353.70007825912626</v>
      </c>
      <c r="S50" s="23">
        <f t="shared" si="7"/>
        <v>658.77018833621719</v>
      </c>
      <c r="T50" s="23">
        <f t="shared" si="8"/>
        <v>1012.4702665953434</v>
      </c>
      <c r="U50" s="9">
        <v>1.1000000000000001</v>
      </c>
      <c r="V50" s="9">
        <v>1.1499999999999999</v>
      </c>
      <c r="W50" s="11">
        <f t="shared" si="9"/>
        <v>1280.7748872431093</v>
      </c>
    </row>
    <row r="51" spans="1:23" x14ac:dyDescent="0.25">
      <c r="A51" s="18">
        <v>44</v>
      </c>
      <c r="B51" s="18">
        <f t="shared" si="0"/>
        <v>867</v>
      </c>
      <c r="C51" s="18">
        <v>436</v>
      </c>
      <c r="D51" s="18">
        <v>431</v>
      </c>
      <c r="E51" s="18">
        <f t="shared" si="1"/>
        <v>1380</v>
      </c>
      <c r="F51" s="47">
        <v>636</v>
      </c>
      <c r="G51" s="47">
        <v>744</v>
      </c>
      <c r="I51" s="18">
        <v>44</v>
      </c>
      <c r="J51" s="18">
        <f t="shared" si="2"/>
        <v>636</v>
      </c>
      <c r="K51" s="18">
        <f t="shared" si="3"/>
        <v>744</v>
      </c>
      <c r="L51" s="18">
        <f t="shared" si="4"/>
        <v>436</v>
      </c>
      <c r="M51" s="18">
        <f t="shared" si="5"/>
        <v>431</v>
      </c>
      <c r="N51" s="23">
        <f t="shared" si="6"/>
        <v>0.68553459119496851</v>
      </c>
      <c r="O51" s="23">
        <f t="shared" si="6"/>
        <v>0.57930107526881724</v>
      </c>
      <c r="P51" s="23">
        <v>0.66042510583069947</v>
      </c>
      <c r="Q51" s="23">
        <v>0.87970695186774062</v>
      </c>
      <c r="R51" s="23">
        <f t="shared" si="7"/>
        <v>420.03036730832486</v>
      </c>
      <c r="S51" s="23">
        <f t="shared" si="7"/>
        <v>654.50197218959897</v>
      </c>
      <c r="T51" s="23">
        <f t="shared" si="8"/>
        <v>1074.5323394979239</v>
      </c>
      <c r="U51" s="9">
        <v>1.1000000000000001</v>
      </c>
      <c r="V51" s="9">
        <v>1.1499999999999999</v>
      </c>
      <c r="W51" s="11">
        <f t="shared" si="9"/>
        <v>1359.2834094648738</v>
      </c>
    </row>
    <row r="52" spans="1:23" x14ac:dyDescent="0.25">
      <c r="A52" s="18">
        <v>45</v>
      </c>
      <c r="B52" s="18">
        <f t="shared" si="0"/>
        <v>829</v>
      </c>
      <c r="C52" s="18">
        <v>390</v>
      </c>
      <c r="D52" s="18">
        <v>439</v>
      </c>
      <c r="E52" s="18">
        <f t="shared" si="1"/>
        <v>1331</v>
      </c>
      <c r="F52" s="47">
        <v>650</v>
      </c>
      <c r="G52" s="47">
        <v>681</v>
      </c>
      <c r="I52" s="18">
        <v>45</v>
      </c>
      <c r="J52" s="18">
        <f t="shared" si="2"/>
        <v>650</v>
      </c>
      <c r="K52" s="18">
        <f t="shared" si="3"/>
        <v>681</v>
      </c>
      <c r="L52" s="18">
        <f t="shared" si="4"/>
        <v>390</v>
      </c>
      <c r="M52" s="18">
        <f t="shared" si="5"/>
        <v>439</v>
      </c>
      <c r="N52" s="23">
        <f t="shared" si="6"/>
        <v>0.6</v>
      </c>
      <c r="O52" s="23">
        <f t="shared" si="6"/>
        <v>0.64464023494860501</v>
      </c>
      <c r="P52" s="23">
        <v>0.69998427445588951</v>
      </c>
      <c r="Q52" s="23">
        <v>0.92371911602581858</v>
      </c>
      <c r="R52" s="23">
        <f t="shared" si="7"/>
        <v>454.98977839632818</v>
      </c>
      <c r="S52" s="23">
        <f t="shared" si="7"/>
        <v>629.05271801358242</v>
      </c>
      <c r="T52" s="23">
        <f t="shared" si="8"/>
        <v>1084.0424964099107</v>
      </c>
      <c r="U52" s="9">
        <v>1.1000000000000001</v>
      </c>
      <c r="V52" s="9">
        <v>1.1499999999999999</v>
      </c>
      <c r="W52" s="11">
        <f t="shared" si="9"/>
        <v>1371.3137579585368</v>
      </c>
    </row>
    <row r="53" spans="1:23" x14ac:dyDescent="0.25">
      <c r="A53" s="18">
        <v>46</v>
      </c>
      <c r="B53" s="18">
        <f t="shared" si="0"/>
        <v>841</v>
      </c>
      <c r="C53" s="18">
        <v>375</v>
      </c>
      <c r="D53" s="18">
        <v>466</v>
      </c>
      <c r="E53" s="18">
        <f t="shared" si="1"/>
        <v>1364</v>
      </c>
      <c r="F53" s="47">
        <v>634</v>
      </c>
      <c r="G53" s="47">
        <v>730</v>
      </c>
      <c r="I53" s="18">
        <v>46</v>
      </c>
      <c r="J53" s="18">
        <f t="shared" si="2"/>
        <v>634</v>
      </c>
      <c r="K53" s="18">
        <f t="shared" si="3"/>
        <v>730</v>
      </c>
      <c r="L53" s="18">
        <f t="shared" si="4"/>
        <v>375</v>
      </c>
      <c r="M53" s="18">
        <f t="shared" si="5"/>
        <v>466</v>
      </c>
      <c r="N53" s="23">
        <f t="shared" si="6"/>
        <v>0.59148264984227128</v>
      </c>
      <c r="O53" s="23">
        <f t="shared" si="6"/>
        <v>0.63835616438356169</v>
      </c>
      <c r="P53" s="23">
        <v>0.71374457905217825</v>
      </c>
      <c r="Q53" s="23">
        <v>0.93715367811014727</v>
      </c>
      <c r="R53" s="23">
        <f t="shared" si="7"/>
        <v>452.51406311908102</v>
      </c>
      <c r="S53" s="23">
        <f t="shared" si="7"/>
        <v>684.12218502040753</v>
      </c>
      <c r="T53" s="23">
        <f t="shared" si="8"/>
        <v>1136.6362481394885</v>
      </c>
      <c r="U53" s="9">
        <v>1.1000000000000001</v>
      </c>
      <c r="V53" s="9">
        <v>1.1499999999999999</v>
      </c>
      <c r="W53" s="11">
        <f t="shared" si="9"/>
        <v>1437.8448538964531</v>
      </c>
    </row>
    <row r="54" spans="1:23" x14ac:dyDescent="0.25">
      <c r="A54" s="18">
        <v>47</v>
      </c>
      <c r="B54" s="18">
        <f t="shared" si="0"/>
        <v>791</v>
      </c>
      <c r="C54" s="18">
        <v>316</v>
      </c>
      <c r="D54" s="18">
        <v>475</v>
      </c>
      <c r="E54" s="18">
        <f t="shared" si="1"/>
        <v>1223</v>
      </c>
      <c r="F54" s="47">
        <v>540</v>
      </c>
      <c r="G54" s="47">
        <v>683</v>
      </c>
      <c r="I54" s="18">
        <v>47</v>
      </c>
      <c r="J54" s="18">
        <f t="shared" si="2"/>
        <v>540</v>
      </c>
      <c r="K54" s="18">
        <f t="shared" si="3"/>
        <v>683</v>
      </c>
      <c r="L54" s="18">
        <f t="shared" si="4"/>
        <v>316</v>
      </c>
      <c r="M54" s="18">
        <f t="shared" si="5"/>
        <v>475</v>
      </c>
      <c r="N54" s="23">
        <f t="shared" si="6"/>
        <v>0.58518518518518514</v>
      </c>
      <c r="O54" s="23">
        <f t="shared" si="6"/>
        <v>0.69546120058565153</v>
      </c>
      <c r="P54" s="23">
        <v>0.70957120579089916</v>
      </c>
      <c r="Q54" s="23">
        <v>0.96095456815730074</v>
      </c>
      <c r="R54" s="23">
        <f t="shared" si="7"/>
        <v>383.16845112708558</v>
      </c>
      <c r="S54" s="23">
        <f t="shared" si="7"/>
        <v>656.33197005143643</v>
      </c>
      <c r="T54" s="23">
        <f t="shared" si="8"/>
        <v>1039.5004211785219</v>
      </c>
      <c r="U54" s="9">
        <v>1.1000000000000001</v>
      </c>
      <c r="V54" s="9">
        <v>1.1499999999999999</v>
      </c>
      <c r="W54" s="11">
        <f t="shared" si="9"/>
        <v>1314.9680327908302</v>
      </c>
    </row>
    <row r="55" spans="1:23" x14ac:dyDescent="0.25">
      <c r="A55" s="18">
        <v>48</v>
      </c>
      <c r="B55" s="18">
        <f t="shared" si="0"/>
        <v>835</v>
      </c>
      <c r="C55" s="18">
        <v>287</v>
      </c>
      <c r="D55" s="18">
        <v>548</v>
      </c>
      <c r="E55" s="18">
        <f t="shared" si="1"/>
        <v>1210</v>
      </c>
      <c r="F55" s="47">
        <v>514</v>
      </c>
      <c r="G55" s="47">
        <v>696</v>
      </c>
      <c r="I55" s="18">
        <v>48</v>
      </c>
      <c r="J55" s="18">
        <f t="shared" si="2"/>
        <v>514</v>
      </c>
      <c r="K55" s="18">
        <f t="shared" si="3"/>
        <v>696</v>
      </c>
      <c r="L55" s="18">
        <f t="shared" si="4"/>
        <v>287</v>
      </c>
      <c r="M55" s="18">
        <f t="shared" si="5"/>
        <v>548</v>
      </c>
      <c r="N55" s="23">
        <f t="shared" si="6"/>
        <v>0.55836575875486383</v>
      </c>
      <c r="O55" s="23">
        <f t="shared" si="6"/>
        <v>0.78735632183908044</v>
      </c>
      <c r="P55" s="23">
        <v>0.7440311369659548</v>
      </c>
      <c r="Q55" s="23">
        <v>1.0230691364465334</v>
      </c>
      <c r="R55" s="23">
        <f t="shared" si="7"/>
        <v>382.43200440050077</v>
      </c>
      <c r="S55" s="23">
        <f t="shared" si="7"/>
        <v>712.05611896678727</v>
      </c>
      <c r="T55" s="23">
        <f t="shared" si="8"/>
        <v>1094.4881233672882</v>
      </c>
      <c r="U55" s="9">
        <v>1.1000000000000001</v>
      </c>
      <c r="V55" s="9">
        <v>1.1499999999999999</v>
      </c>
      <c r="W55" s="11">
        <f t="shared" si="9"/>
        <v>1384.5274760596194</v>
      </c>
    </row>
    <row r="56" spans="1:23" x14ac:dyDescent="0.25">
      <c r="A56" s="18">
        <v>49</v>
      </c>
      <c r="B56" s="18">
        <f t="shared" si="0"/>
        <v>892</v>
      </c>
      <c r="C56" s="18">
        <v>356</v>
      </c>
      <c r="D56" s="18">
        <v>536</v>
      </c>
      <c r="E56" s="18">
        <f t="shared" si="1"/>
        <v>1168</v>
      </c>
      <c r="F56" s="47">
        <v>482</v>
      </c>
      <c r="G56" s="47">
        <v>686</v>
      </c>
      <c r="I56" s="18">
        <v>49</v>
      </c>
      <c r="J56" s="18">
        <f t="shared" si="2"/>
        <v>482</v>
      </c>
      <c r="K56" s="18">
        <f t="shared" si="3"/>
        <v>686</v>
      </c>
      <c r="L56" s="18">
        <f t="shared" si="4"/>
        <v>356</v>
      </c>
      <c r="M56" s="18">
        <f t="shared" si="5"/>
        <v>536</v>
      </c>
      <c r="N56" s="23">
        <f t="shared" si="6"/>
        <v>0.7385892116182573</v>
      </c>
      <c r="O56" s="23">
        <f t="shared" si="6"/>
        <v>0.78134110787172006</v>
      </c>
      <c r="P56" s="23">
        <v>0.74849597939908963</v>
      </c>
      <c r="Q56" s="23">
        <v>1.0565418784010974</v>
      </c>
      <c r="R56" s="23">
        <f t="shared" si="7"/>
        <v>360.77506207036117</v>
      </c>
      <c r="S56" s="23">
        <f t="shared" si="7"/>
        <v>724.78772858315278</v>
      </c>
      <c r="T56" s="23">
        <f t="shared" si="8"/>
        <v>1085.562790653514</v>
      </c>
      <c r="U56" s="9">
        <v>1.1000000000000001</v>
      </c>
      <c r="V56" s="9">
        <v>1.1499999999999999</v>
      </c>
      <c r="W56" s="11">
        <f t="shared" si="9"/>
        <v>1373.2369301766951</v>
      </c>
    </row>
    <row r="57" spans="1:23" x14ac:dyDescent="0.25">
      <c r="A57" s="18">
        <v>50</v>
      </c>
      <c r="B57" s="18">
        <f t="shared" si="0"/>
        <v>867</v>
      </c>
      <c r="C57" s="18">
        <v>343</v>
      </c>
      <c r="D57" s="18">
        <v>524</v>
      </c>
      <c r="E57" s="18">
        <f t="shared" si="1"/>
        <v>1095</v>
      </c>
      <c r="F57" s="47">
        <v>441</v>
      </c>
      <c r="G57" s="47">
        <v>654</v>
      </c>
      <c r="I57" s="18">
        <v>50</v>
      </c>
      <c r="J57" s="18">
        <f t="shared" si="2"/>
        <v>441</v>
      </c>
      <c r="K57" s="18">
        <f t="shared" si="3"/>
        <v>654</v>
      </c>
      <c r="L57" s="18">
        <f t="shared" si="4"/>
        <v>343</v>
      </c>
      <c r="M57" s="18">
        <f t="shared" si="5"/>
        <v>524</v>
      </c>
      <c r="N57" s="23">
        <f t="shared" si="6"/>
        <v>0.77777777777777779</v>
      </c>
      <c r="O57" s="23">
        <f t="shared" si="6"/>
        <v>0.80122324159021407</v>
      </c>
      <c r="P57" s="23">
        <v>0.81022386193750051</v>
      </c>
      <c r="Q57" s="23">
        <v>1.1393999018403396</v>
      </c>
      <c r="R57" s="23">
        <f t="shared" si="7"/>
        <v>357.30872311443773</v>
      </c>
      <c r="S57" s="23">
        <f t="shared" si="7"/>
        <v>745.16753580358204</v>
      </c>
      <c r="T57" s="23">
        <f t="shared" si="8"/>
        <v>1102.4762589180198</v>
      </c>
      <c r="U57" s="9">
        <v>1.1000000000000001</v>
      </c>
      <c r="V57" s="9">
        <v>1.1499999999999999</v>
      </c>
      <c r="W57" s="11">
        <f t="shared" si="9"/>
        <v>1394.6324675312949</v>
      </c>
    </row>
    <row r="58" spans="1:23" x14ac:dyDescent="0.25">
      <c r="A58" s="18">
        <v>51</v>
      </c>
      <c r="B58" s="18">
        <f t="shared" si="0"/>
        <v>1005</v>
      </c>
      <c r="C58" s="18">
        <v>344</v>
      </c>
      <c r="D58" s="18">
        <v>661</v>
      </c>
      <c r="E58" s="18">
        <f t="shared" si="1"/>
        <v>1138</v>
      </c>
      <c r="F58" s="47">
        <v>505</v>
      </c>
      <c r="G58" s="47">
        <v>633</v>
      </c>
      <c r="I58" s="18">
        <v>51</v>
      </c>
      <c r="J58" s="18">
        <f t="shared" si="2"/>
        <v>505</v>
      </c>
      <c r="K58" s="18">
        <f t="shared" si="3"/>
        <v>633</v>
      </c>
      <c r="L58" s="18">
        <f t="shared" si="4"/>
        <v>344</v>
      </c>
      <c r="M58" s="18">
        <f t="shared" si="5"/>
        <v>661</v>
      </c>
      <c r="N58" s="23">
        <f t="shared" si="6"/>
        <v>0.68118811881188124</v>
      </c>
      <c r="O58" s="23">
        <f t="shared" si="6"/>
        <v>1.0442338072669826</v>
      </c>
      <c r="P58" s="23">
        <v>0.81367301307363182</v>
      </c>
      <c r="Q58" s="23">
        <v>1.1530135177653216</v>
      </c>
      <c r="R58" s="23">
        <f t="shared" si="7"/>
        <v>410.90487160218407</v>
      </c>
      <c r="S58" s="23">
        <f t="shared" si="7"/>
        <v>729.85755674544851</v>
      </c>
      <c r="T58" s="23">
        <f t="shared" si="8"/>
        <v>1140.7624283476325</v>
      </c>
      <c r="U58" s="9">
        <v>1.1000000000000001</v>
      </c>
      <c r="V58" s="9">
        <v>1.1499999999999999</v>
      </c>
      <c r="W58" s="11">
        <f t="shared" si="9"/>
        <v>1443.0644718597553</v>
      </c>
    </row>
    <row r="59" spans="1:23" x14ac:dyDescent="0.25">
      <c r="A59" s="18">
        <v>52</v>
      </c>
      <c r="B59" s="18">
        <f t="shared" si="0"/>
        <v>888</v>
      </c>
      <c r="C59" s="18">
        <v>317</v>
      </c>
      <c r="D59" s="18">
        <v>571</v>
      </c>
      <c r="E59" s="18">
        <f t="shared" si="1"/>
        <v>1053</v>
      </c>
      <c r="F59" s="47">
        <v>474</v>
      </c>
      <c r="G59" s="47">
        <v>579</v>
      </c>
      <c r="I59" s="18">
        <v>52</v>
      </c>
      <c r="J59" s="18">
        <f t="shared" si="2"/>
        <v>474</v>
      </c>
      <c r="K59" s="18">
        <f t="shared" si="3"/>
        <v>579</v>
      </c>
      <c r="L59" s="18">
        <f t="shared" si="4"/>
        <v>317</v>
      </c>
      <c r="M59" s="18">
        <f t="shared" si="5"/>
        <v>571</v>
      </c>
      <c r="N59" s="23">
        <f t="shared" si="6"/>
        <v>0.66877637130801693</v>
      </c>
      <c r="O59" s="23">
        <f t="shared" si="6"/>
        <v>0.98618307426597585</v>
      </c>
      <c r="P59" s="23">
        <v>0.85165234173000193</v>
      </c>
      <c r="Q59" s="23">
        <v>1.2100723070650909</v>
      </c>
      <c r="R59" s="23">
        <f t="shared" si="7"/>
        <v>403.68320998002093</v>
      </c>
      <c r="S59" s="23">
        <f t="shared" si="7"/>
        <v>700.6318657906877</v>
      </c>
      <c r="T59" s="23">
        <f t="shared" si="8"/>
        <v>1104.3150757707085</v>
      </c>
      <c r="U59" s="9">
        <v>1.1000000000000001</v>
      </c>
      <c r="V59" s="9">
        <v>1.1499999999999999</v>
      </c>
      <c r="W59" s="11">
        <f t="shared" si="9"/>
        <v>1396.9585708499462</v>
      </c>
    </row>
    <row r="60" spans="1:23" x14ac:dyDescent="0.25">
      <c r="A60" s="18">
        <v>53</v>
      </c>
      <c r="B60" s="18">
        <f t="shared" si="0"/>
        <v>900</v>
      </c>
      <c r="C60" s="18">
        <v>317</v>
      </c>
      <c r="D60" s="18">
        <v>583</v>
      </c>
      <c r="E60" s="18">
        <f t="shared" si="1"/>
        <v>1103</v>
      </c>
      <c r="F60" s="47">
        <v>443</v>
      </c>
      <c r="G60" s="47">
        <v>660</v>
      </c>
      <c r="I60" s="18">
        <v>53</v>
      </c>
      <c r="J60" s="18">
        <f t="shared" si="2"/>
        <v>443</v>
      </c>
      <c r="K60" s="18">
        <f t="shared" si="3"/>
        <v>660</v>
      </c>
      <c r="L60" s="18">
        <f t="shared" si="4"/>
        <v>317</v>
      </c>
      <c r="M60" s="18">
        <f t="shared" si="5"/>
        <v>583</v>
      </c>
      <c r="N60" s="23">
        <f t="shared" si="6"/>
        <v>0.71557562076749437</v>
      </c>
      <c r="O60" s="23">
        <f t="shared" si="6"/>
        <v>0.8833333333333333</v>
      </c>
      <c r="P60" s="23">
        <v>0.93174001358171077</v>
      </c>
      <c r="Q60" s="23">
        <v>1.2611603494686756</v>
      </c>
      <c r="R60" s="23">
        <f t="shared" si="7"/>
        <v>412.76082601669788</v>
      </c>
      <c r="S60" s="23">
        <f t="shared" si="7"/>
        <v>832.36583064932586</v>
      </c>
      <c r="T60" s="23">
        <f t="shared" si="8"/>
        <v>1245.1266566660238</v>
      </c>
      <c r="U60" s="9">
        <v>1.1000000000000001</v>
      </c>
      <c r="V60" s="9">
        <v>1.1499999999999999</v>
      </c>
      <c r="W60" s="11">
        <f t="shared" si="9"/>
        <v>1575.0852206825202</v>
      </c>
    </row>
    <row r="61" spans="1:23" x14ac:dyDescent="0.25">
      <c r="A61" s="18">
        <v>54</v>
      </c>
      <c r="B61" s="18">
        <f t="shared" si="0"/>
        <v>915</v>
      </c>
      <c r="C61" s="18">
        <v>344</v>
      </c>
      <c r="D61" s="18">
        <v>571</v>
      </c>
      <c r="E61" s="18">
        <f t="shared" si="1"/>
        <v>1144</v>
      </c>
      <c r="F61" s="47">
        <v>506</v>
      </c>
      <c r="G61" s="47">
        <v>638</v>
      </c>
      <c r="I61" s="18">
        <v>54</v>
      </c>
      <c r="J61" s="18">
        <f t="shared" si="2"/>
        <v>506</v>
      </c>
      <c r="K61" s="18">
        <f t="shared" si="3"/>
        <v>638</v>
      </c>
      <c r="L61" s="18">
        <f t="shared" si="4"/>
        <v>344</v>
      </c>
      <c r="M61" s="18">
        <f t="shared" si="5"/>
        <v>571</v>
      </c>
      <c r="N61" s="23">
        <f t="shared" si="6"/>
        <v>0.67984189723320154</v>
      </c>
      <c r="O61" s="23">
        <f t="shared" si="6"/>
        <v>0.89498432601880873</v>
      </c>
      <c r="P61" s="23">
        <v>0.92092266559408331</v>
      </c>
      <c r="Q61" s="23">
        <v>1.3182937488060882</v>
      </c>
      <c r="R61" s="23">
        <f t="shared" si="7"/>
        <v>465.98686879060614</v>
      </c>
      <c r="S61" s="23">
        <f t="shared" si="7"/>
        <v>841.07141173828427</v>
      </c>
      <c r="T61" s="23">
        <f t="shared" si="8"/>
        <v>1307.0582805288905</v>
      </c>
      <c r="U61" s="9">
        <v>1.1000000000000001</v>
      </c>
      <c r="V61" s="9">
        <v>1.1499999999999999</v>
      </c>
      <c r="W61" s="11">
        <f t="shared" si="9"/>
        <v>1653.4287248690466</v>
      </c>
    </row>
    <row r="62" spans="1:23" x14ac:dyDescent="0.25">
      <c r="A62" s="18">
        <v>55</v>
      </c>
      <c r="B62" s="18">
        <f t="shared" si="0"/>
        <v>993</v>
      </c>
      <c r="C62" s="18">
        <v>424</v>
      </c>
      <c r="D62" s="18">
        <v>569</v>
      </c>
      <c r="E62" s="18">
        <f t="shared" si="1"/>
        <v>1017</v>
      </c>
      <c r="F62" s="47">
        <v>417</v>
      </c>
      <c r="G62" s="47">
        <v>600</v>
      </c>
      <c r="I62" s="18">
        <v>55</v>
      </c>
      <c r="J62" s="18">
        <f t="shared" si="2"/>
        <v>417</v>
      </c>
      <c r="K62" s="18">
        <f t="shared" si="3"/>
        <v>600</v>
      </c>
      <c r="L62" s="18">
        <f t="shared" si="4"/>
        <v>424</v>
      </c>
      <c r="M62" s="18">
        <f t="shared" si="5"/>
        <v>569</v>
      </c>
      <c r="N62" s="23">
        <f t="shared" si="6"/>
        <v>1.0167865707434052</v>
      </c>
      <c r="O62" s="23">
        <f t="shared" si="6"/>
        <v>0.94833333333333336</v>
      </c>
      <c r="P62" s="23">
        <v>1.0412334675330952</v>
      </c>
      <c r="Q62" s="23">
        <v>1.3950602651486743</v>
      </c>
      <c r="R62" s="23">
        <f t="shared" si="7"/>
        <v>434.19435596130069</v>
      </c>
      <c r="S62" s="23">
        <f t="shared" si="7"/>
        <v>837.0361590892046</v>
      </c>
      <c r="T62" s="23">
        <f t="shared" si="8"/>
        <v>1271.2305150505053</v>
      </c>
      <c r="U62" s="9">
        <v>1.1000000000000001</v>
      </c>
      <c r="V62" s="9">
        <v>1.1499999999999999</v>
      </c>
      <c r="W62" s="11">
        <f t="shared" si="9"/>
        <v>1608.1066015388892</v>
      </c>
    </row>
    <row r="63" spans="1:23" x14ac:dyDescent="0.25">
      <c r="A63" s="18">
        <v>56</v>
      </c>
      <c r="B63" s="18">
        <f t="shared" si="0"/>
        <v>1152</v>
      </c>
      <c r="C63" s="18">
        <v>488</v>
      </c>
      <c r="D63" s="18">
        <v>664</v>
      </c>
      <c r="E63" s="18">
        <f t="shared" si="1"/>
        <v>1042</v>
      </c>
      <c r="F63" s="47">
        <v>448</v>
      </c>
      <c r="G63" s="47">
        <v>594</v>
      </c>
      <c r="I63" s="18">
        <v>56</v>
      </c>
      <c r="J63" s="18">
        <f t="shared" si="2"/>
        <v>448</v>
      </c>
      <c r="K63" s="18">
        <f t="shared" si="3"/>
        <v>594</v>
      </c>
      <c r="L63" s="18">
        <f t="shared" si="4"/>
        <v>488</v>
      </c>
      <c r="M63" s="18">
        <f t="shared" si="5"/>
        <v>664</v>
      </c>
      <c r="N63" s="23">
        <f t="shared" si="6"/>
        <v>1.0892857142857142</v>
      </c>
      <c r="O63" s="23">
        <f t="shared" si="6"/>
        <v>1.1178451178451179</v>
      </c>
      <c r="P63" s="23">
        <v>1.0499641130052011</v>
      </c>
      <c r="Q63" s="23">
        <v>1.4152178792825441</v>
      </c>
      <c r="R63" s="23">
        <f t="shared" si="7"/>
        <v>470.3839226263301</v>
      </c>
      <c r="S63" s="23">
        <f t="shared" si="7"/>
        <v>840.63942029383122</v>
      </c>
      <c r="T63" s="23">
        <f t="shared" si="8"/>
        <v>1311.0233429201612</v>
      </c>
      <c r="U63" s="9">
        <v>1.1000000000000001</v>
      </c>
      <c r="V63" s="9">
        <v>1.1499999999999999</v>
      </c>
      <c r="W63" s="11">
        <f t="shared" si="9"/>
        <v>1658.4445287940039</v>
      </c>
    </row>
    <row r="64" spans="1:23" x14ac:dyDescent="0.25">
      <c r="A64" s="18">
        <v>57</v>
      </c>
      <c r="B64" s="18">
        <f t="shared" si="0"/>
        <v>1114</v>
      </c>
      <c r="C64" s="18">
        <v>408</v>
      </c>
      <c r="D64" s="18">
        <v>706</v>
      </c>
      <c r="E64" s="18">
        <f t="shared" si="1"/>
        <v>1089</v>
      </c>
      <c r="F64" s="47">
        <v>449</v>
      </c>
      <c r="G64" s="47">
        <v>640</v>
      </c>
      <c r="I64" s="18">
        <v>57</v>
      </c>
      <c r="J64" s="18">
        <f t="shared" si="2"/>
        <v>449</v>
      </c>
      <c r="K64" s="18">
        <f t="shared" si="3"/>
        <v>640</v>
      </c>
      <c r="L64" s="18">
        <f t="shared" si="4"/>
        <v>408</v>
      </c>
      <c r="M64" s="18">
        <f t="shared" si="5"/>
        <v>706</v>
      </c>
      <c r="N64" s="23">
        <f t="shared" si="6"/>
        <v>0.90868596881959907</v>
      </c>
      <c r="O64" s="23">
        <f t="shared" si="6"/>
        <v>1.1031249999999999</v>
      </c>
      <c r="P64" s="23">
        <v>1.0507369184297901</v>
      </c>
      <c r="Q64" s="23">
        <v>1.3747706366442454</v>
      </c>
      <c r="R64" s="23">
        <f t="shared" si="7"/>
        <v>471.78087637497578</v>
      </c>
      <c r="S64" s="23">
        <f t="shared" si="7"/>
        <v>879.85320745231706</v>
      </c>
      <c r="T64" s="23">
        <f t="shared" si="8"/>
        <v>1351.6340838272929</v>
      </c>
      <c r="U64" s="9">
        <v>1.1000000000000001</v>
      </c>
      <c r="V64" s="9">
        <v>1.1499999999999999</v>
      </c>
      <c r="W64" s="11">
        <f t="shared" si="9"/>
        <v>1709.8171160415254</v>
      </c>
    </row>
    <row r="65" spans="1:23" x14ac:dyDescent="0.25">
      <c r="A65" s="18">
        <v>58</v>
      </c>
      <c r="B65" s="18">
        <f t="shared" si="0"/>
        <v>982</v>
      </c>
      <c r="C65" s="18">
        <v>447</v>
      </c>
      <c r="D65" s="18">
        <v>535</v>
      </c>
      <c r="E65" s="18">
        <f t="shared" si="1"/>
        <v>1050</v>
      </c>
      <c r="F65" s="47">
        <v>454</v>
      </c>
      <c r="G65" s="47">
        <v>596</v>
      </c>
      <c r="I65" s="18">
        <v>58</v>
      </c>
      <c r="J65" s="18">
        <f t="shared" si="2"/>
        <v>454</v>
      </c>
      <c r="K65" s="18">
        <f t="shared" si="3"/>
        <v>596</v>
      </c>
      <c r="L65" s="18">
        <f t="shared" si="4"/>
        <v>447</v>
      </c>
      <c r="M65" s="18">
        <f t="shared" si="5"/>
        <v>535</v>
      </c>
      <c r="N65" s="23">
        <f t="shared" si="6"/>
        <v>0.98458149779735682</v>
      </c>
      <c r="O65" s="23">
        <f t="shared" si="6"/>
        <v>0.8976510067114094</v>
      </c>
      <c r="P65" s="23">
        <v>1.1184211227629284</v>
      </c>
      <c r="Q65" s="23">
        <v>1.4083919864026977</v>
      </c>
      <c r="R65" s="23">
        <f t="shared" si="7"/>
        <v>507.76318973436946</v>
      </c>
      <c r="S65" s="23">
        <f t="shared" si="7"/>
        <v>839.40162389600778</v>
      </c>
      <c r="T65" s="23">
        <f t="shared" si="8"/>
        <v>1347.1648136303772</v>
      </c>
      <c r="U65" s="9">
        <v>1.1000000000000001</v>
      </c>
      <c r="V65" s="9">
        <v>1.1499999999999999</v>
      </c>
      <c r="W65" s="11">
        <f t="shared" si="9"/>
        <v>1704.1634892424272</v>
      </c>
    </row>
    <row r="66" spans="1:23" x14ac:dyDescent="0.25">
      <c r="A66" s="18">
        <v>59</v>
      </c>
      <c r="B66" s="18">
        <f t="shared" si="0"/>
        <v>1121</v>
      </c>
      <c r="C66" s="18">
        <v>463</v>
      </c>
      <c r="D66" s="18">
        <v>658</v>
      </c>
      <c r="E66" s="18">
        <f t="shared" si="1"/>
        <v>1088</v>
      </c>
      <c r="F66" s="47">
        <v>480</v>
      </c>
      <c r="G66" s="47">
        <v>608</v>
      </c>
      <c r="I66" s="18">
        <v>59</v>
      </c>
      <c r="J66" s="18">
        <f t="shared" si="2"/>
        <v>480</v>
      </c>
      <c r="K66" s="18">
        <f t="shared" si="3"/>
        <v>608</v>
      </c>
      <c r="L66" s="18">
        <f t="shared" si="4"/>
        <v>463</v>
      </c>
      <c r="M66" s="18">
        <f t="shared" si="5"/>
        <v>658</v>
      </c>
      <c r="N66" s="23">
        <f t="shared" si="6"/>
        <v>0.96458333333333335</v>
      </c>
      <c r="O66" s="23">
        <f t="shared" si="6"/>
        <v>1.0822368421052631</v>
      </c>
      <c r="P66" s="23">
        <v>1.1430485410770077</v>
      </c>
      <c r="Q66" s="23">
        <v>1.426226359882137</v>
      </c>
      <c r="R66" s="23">
        <f t="shared" si="7"/>
        <v>548.66329971696371</v>
      </c>
      <c r="S66" s="23">
        <f t="shared" si="7"/>
        <v>867.14562680833933</v>
      </c>
      <c r="T66" s="23">
        <f t="shared" si="8"/>
        <v>1415.8089265253029</v>
      </c>
      <c r="U66" s="9">
        <v>1.1000000000000001</v>
      </c>
      <c r="V66" s="9">
        <v>1.1499999999999999</v>
      </c>
      <c r="W66" s="11">
        <f t="shared" si="9"/>
        <v>1790.9982920545081</v>
      </c>
    </row>
    <row r="67" spans="1:23" x14ac:dyDescent="0.25">
      <c r="A67" s="18">
        <v>60</v>
      </c>
      <c r="B67" s="18">
        <f t="shared" si="0"/>
        <v>1046</v>
      </c>
      <c r="C67" s="18">
        <v>428</v>
      </c>
      <c r="D67" s="18">
        <v>618</v>
      </c>
      <c r="E67" s="18">
        <f t="shared" si="1"/>
        <v>1015</v>
      </c>
      <c r="F67" s="47">
        <v>439</v>
      </c>
      <c r="G67" s="47">
        <v>576</v>
      </c>
      <c r="I67" s="18">
        <v>60</v>
      </c>
      <c r="J67" s="18">
        <f t="shared" si="2"/>
        <v>439</v>
      </c>
      <c r="K67" s="18">
        <f t="shared" si="3"/>
        <v>576</v>
      </c>
      <c r="L67" s="18">
        <f t="shared" si="4"/>
        <v>428</v>
      </c>
      <c r="M67" s="18">
        <f t="shared" si="5"/>
        <v>618</v>
      </c>
      <c r="N67" s="23">
        <f t="shared" si="6"/>
        <v>0.97494305239179957</v>
      </c>
      <c r="O67" s="23">
        <f t="shared" si="6"/>
        <v>1.0729166666666667</v>
      </c>
      <c r="P67" s="23">
        <v>1.1825745280936248</v>
      </c>
      <c r="Q67" s="23">
        <v>1.4753573081631239</v>
      </c>
      <c r="R67" s="23">
        <f t="shared" si="7"/>
        <v>519.15021783310135</v>
      </c>
      <c r="S67" s="23">
        <f t="shared" si="7"/>
        <v>849.8058095019594</v>
      </c>
      <c r="T67" s="23">
        <f t="shared" si="8"/>
        <v>1368.9560273350608</v>
      </c>
      <c r="U67" s="9">
        <v>1.1000000000000001</v>
      </c>
      <c r="V67" s="9">
        <v>1.1499999999999999</v>
      </c>
      <c r="W67" s="11">
        <f t="shared" si="9"/>
        <v>1731.7293745788518</v>
      </c>
    </row>
    <row r="68" spans="1:23" x14ac:dyDescent="0.25">
      <c r="A68" s="18">
        <v>61</v>
      </c>
      <c r="B68" s="18">
        <f t="shared" si="0"/>
        <v>959</v>
      </c>
      <c r="C68" s="18">
        <v>433</v>
      </c>
      <c r="D68" s="18">
        <v>526</v>
      </c>
      <c r="E68" s="18">
        <f t="shared" si="1"/>
        <v>950</v>
      </c>
      <c r="F68" s="47">
        <v>427</v>
      </c>
      <c r="G68" s="47">
        <v>523</v>
      </c>
      <c r="I68" s="18">
        <v>61</v>
      </c>
      <c r="J68" s="18">
        <f t="shared" si="2"/>
        <v>427</v>
      </c>
      <c r="K68" s="18">
        <f t="shared" si="3"/>
        <v>523</v>
      </c>
      <c r="L68" s="18">
        <f t="shared" si="4"/>
        <v>433</v>
      </c>
      <c r="M68" s="18">
        <f t="shared" si="5"/>
        <v>526</v>
      </c>
      <c r="N68" s="23">
        <f t="shared" si="6"/>
        <v>1.0140515222482436</v>
      </c>
      <c r="O68" s="23">
        <f t="shared" si="6"/>
        <v>1.005736137667304</v>
      </c>
      <c r="P68" s="23">
        <v>1.1841142086777496</v>
      </c>
      <c r="Q68" s="23">
        <v>1.4842715059338174</v>
      </c>
      <c r="R68" s="23">
        <f t="shared" si="7"/>
        <v>505.61676710539911</v>
      </c>
      <c r="S68" s="23">
        <f t="shared" si="7"/>
        <v>776.27399760338653</v>
      </c>
      <c r="T68" s="23">
        <f t="shared" si="8"/>
        <v>1281.8907647087856</v>
      </c>
      <c r="U68" s="9">
        <v>1.1000000000000001</v>
      </c>
      <c r="V68" s="9">
        <v>1.1499999999999999</v>
      </c>
      <c r="W68" s="11">
        <f t="shared" si="9"/>
        <v>1621.5918173566138</v>
      </c>
    </row>
    <row r="69" spans="1:23" x14ac:dyDescent="0.25">
      <c r="A69" s="18">
        <v>62</v>
      </c>
      <c r="B69" s="18">
        <f t="shared" si="0"/>
        <v>1068</v>
      </c>
      <c r="C69" s="18">
        <v>395</v>
      </c>
      <c r="D69" s="18">
        <v>673</v>
      </c>
      <c r="E69" s="18">
        <f t="shared" si="1"/>
        <v>1043</v>
      </c>
      <c r="F69" s="47">
        <v>459</v>
      </c>
      <c r="G69" s="47">
        <v>584</v>
      </c>
      <c r="I69" s="18">
        <v>62</v>
      </c>
      <c r="J69" s="18">
        <f t="shared" si="2"/>
        <v>459</v>
      </c>
      <c r="K69" s="18">
        <f t="shared" si="3"/>
        <v>584</v>
      </c>
      <c r="L69" s="18">
        <f t="shared" si="4"/>
        <v>395</v>
      </c>
      <c r="M69" s="18">
        <f t="shared" si="5"/>
        <v>673</v>
      </c>
      <c r="N69" s="23">
        <f t="shared" si="6"/>
        <v>0.86056644880174293</v>
      </c>
      <c r="O69" s="23">
        <f t="shared" si="6"/>
        <v>1.1523972602739727</v>
      </c>
      <c r="P69" s="23">
        <v>1.1392912823311809</v>
      </c>
      <c r="Q69" s="23">
        <v>1.4498464913947244</v>
      </c>
      <c r="R69" s="23">
        <f t="shared" si="7"/>
        <v>522.93469859001209</v>
      </c>
      <c r="S69" s="23">
        <f t="shared" si="7"/>
        <v>846.71035097451909</v>
      </c>
      <c r="T69" s="23">
        <f t="shared" si="8"/>
        <v>1369.6450495645313</v>
      </c>
      <c r="U69" s="9">
        <v>1.1000000000000001</v>
      </c>
      <c r="V69" s="9">
        <v>1.1499999999999999</v>
      </c>
      <c r="W69" s="11">
        <f t="shared" si="9"/>
        <v>1732.6009876991322</v>
      </c>
    </row>
    <row r="70" spans="1:23" x14ac:dyDescent="0.25">
      <c r="A70" s="18">
        <v>63</v>
      </c>
      <c r="B70" s="18">
        <f t="shared" si="0"/>
        <v>961</v>
      </c>
      <c r="C70" s="18">
        <v>348</v>
      </c>
      <c r="D70" s="18">
        <v>613</v>
      </c>
      <c r="E70" s="18">
        <f t="shared" si="1"/>
        <v>951</v>
      </c>
      <c r="F70" s="47">
        <v>388</v>
      </c>
      <c r="G70" s="47">
        <v>563</v>
      </c>
      <c r="I70" s="18">
        <v>63</v>
      </c>
      <c r="J70" s="18">
        <f t="shared" si="2"/>
        <v>388</v>
      </c>
      <c r="K70" s="18">
        <f t="shared" si="3"/>
        <v>563</v>
      </c>
      <c r="L70" s="18">
        <f t="shared" si="4"/>
        <v>348</v>
      </c>
      <c r="M70" s="18">
        <f t="shared" si="5"/>
        <v>613</v>
      </c>
      <c r="N70" s="23">
        <f t="shared" si="6"/>
        <v>0.89690721649484539</v>
      </c>
      <c r="O70" s="23">
        <f t="shared" si="6"/>
        <v>1.088809946714032</v>
      </c>
      <c r="P70" s="23">
        <v>1.1757656677118211</v>
      </c>
      <c r="Q70" s="23">
        <v>1.5747516223457818</v>
      </c>
      <c r="R70" s="23">
        <f t="shared" si="7"/>
        <v>456.19707907218657</v>
      </c>
      <c r="S70" s="23">
        <f t="shared" si="7"/>
        <v>886.58516338067511</v>
      </c>
      <c r="T70" s="23">
        <f t="shared" si="8"/>
        <v>1342.7822424528617</v>
      </c>
      <c r="U70" s="9">
        <v>1.1000000000000001</v>
      </c>
      <c r="V70" s="9">
        <v>1.1499999999999999</v>
      </c>
      <c r="W70" s="11">
        <f t="shared" si="9"/>
        <v>1698.6195367028702</v>
      </c>
    </row>
    <row r="71" spans="1:23" x14ac:dyDescent="0.25">
      <c r="A71" s="18">
        <v>64</v>
      </c>
      <c r="B71" s="18">
        <f t="shared" si="0"/>
        <v>879</v>
      </c>
      <c r="C71" s="18">
        <v>400</v>
      </c>
      <c r="D71" s="18">
        <v>479</v>
      </c>
      <c r="E71" s="18">
        <f t="shared" si="1"/>
        <v>883</v>
      </c>
      <c r="F71" s="47">
        <v>385</v>
      </c>
      <c r="G71" s="47">
        <v>498</v>
      </c>
      <c r="I71" s="18">
        <v>64</v>
      </c>
      <c r="J71" s="18">
        <f t="shared" si="2"/>
        <v>385</v>
      </c>
      <c r="K71" s="18">
        <f t="shared" si="3"/>
        <v>498</v>
      </c>
      <c r="L71" s="18">
        <f t="shared" si="4"/>
        <v>400</v>
      </c>
      <c r="M71" s="18">
        <f t="shared" si="5"/>
        <v>479</v>
      </c>
      <c r="N71" s="23">
        <f t="shared" si="6"/>
        <v>1.0389610389610389</v>
      </c>
      <c r="O71" s="23">
        <f t="shared" si="6"/>
        <v>0.9618473895582329</v>
      </c>
      <c r="P71" s="23">
        <v>1.091953722728787</v>
      </c>
      <c r="Q71" s="23">
        <v>1.482105702636932</v>
      </c>
      <c r="R71" s="23">
        <f t="shared" si="7"/>
        <v>420.40218325058299</v>
      </c>
      <c r="S71" s="23">
        <f t="shared" si="7"/>
        <v>738.08863991319208</v>
      </c>
      <c r="T71" s="23">
        <f t="shared" si="8"/>
        <v>1158.4908231637751</v>
      </c>
      <c r="U71" s="9">
        <v>1.1000000000000001</v>
      </c>
      <c r="V71" s="9">
        <v>1.1499999999999999</v>
      </c>
      <c r="W71" s="11">
        <f t="shared" si="9"/>
        <v>1465.4908913021757</v>
      </c>
    </row>
    <row r="72" spans="1:23" x14ac:dyDescent="0.25">
      <c r="A72" s="18">
        <v>65</v>
      </c>
      <c r="B72" s="18">
        <f t="shared" ref="B72:B106" si="10">C72+D72</f>
        <v>760</v>
      </c>
      <c r="C72" s="18">
        <v>290</v>
      </c>
      <c r="D72" s="18">
        <v>470</v>
      </c>
      <c r="E72" s="18">
        <f t="shared" ref="E72:E106" si="11">F72+G72</f>
        <v>728</v>
      </c>
      <c r="F72" s="47">
        <v>325</v>
      </c>
      <c r="G72" s="47">
        <v>403</v>
      </c>
      <c r="I72" s="18">
        <v>65</v>
      </c>
      <c r="J72" s="18">
        <f t="shared" ref="J72:J106" si="12">F72</f>
        <v>325</v>
      </c>
      <c r="K72" s="18">
        <f t="shared" ref="K72:K106" si="13">G72</f>
        <v>403</v>
      </c>
      <c r="L72" s="18">
        <f t="shared" ref="L72:L106" si="14">C72</f>
        <v>290</v>
      </c>
      <c r="M72" s="18">
        <f t="shared" ref="M72:M106" si="15">D72</f>
        <v>470</v>
      </c>
      <c r="N72" s="23">
        <f t="shared" ref="N72:O106" si="16">L72/J72</f>
        <v>0.89230769230769236</v>
      </c>
      <c r="O72" s="23">
        <f t="shared" si="16"/>
        <v>1.1662531017369726</v>
      </c>
      <c r="P72" s="23">
        <v>1.1210167176082917</v>
      </c>
      <c r="Q72" s="23">
        <v>1.5709636597012633</v>
      </c>
      <c r="R72" s="23">
        <f t="shared" ref="R72:S106" si="17">J72*P72</f>
        <v>364.33043322269481</v>
      </c>
      <c r="S72" s="23">
        <f t="shared" si="17"/>
        <v>633.09835485960912</v>
      </c>
      <c r="T72" s="23">
        <f t="shared" ref="T72:T106" si="18">R72+S72</f>
        <v>997.42878808230398</v>
      </c>
      <c r="U72" s="9">
        <v>1.1000000000000001</v>
      </c>
      <c r="V72" s="9">
        <v>1.1499999999999999</v>
      </c>
      <c r="W72" s="11">
        <f t="shared" ref="W72:W106" si="19">T72*U72*V72</f>
        <v>1261.7474169241145</v>
      </c>
    </row>
    <row r="73" spans="1:23" x14ac:dyDescent="0.25">
      <c r="A73" s="18">
        <v>66</v>
      </c>
      <c r="B73" s="18">
        <f t="shared" si="10"/>
        <v>693</v>
      </c>
      <c r="C73" s="18">
        <v>291</v>
      </c>
      <c r="D73" s="18">
        <v>402</v>
      </c>
      <c r="E73" s="18">
        <f t="shared" si="11"/>
        <v>747</v>
      </c>
      <c r="F73" s="47">
        <v>279</v>
      </c>
      <c r="G73" s="47">
        <v>468</v>
      </c>
      <c r="I73" s="18">
        <v>66</v>
      </c>
      <c r="J73" s="18">
        <f t="shared" si="12"/>
        <v>279</v>
      </c>
      <c r="K73" s="18">
        <f t="shared" si="13"/>
        <v>468</v>
      </c>
      <c r="L73" s="18">
        <f t="shared" si="14"/>
        <v>291</v>
      </c>
      <c r="M73" s="18">
        <f t="shared" si="15"/>
        <v>402</v>
      </c>
      <c r="N73" s="23">
        <f t="shared" si="16"/>
        <v>1.043010752688172</v>
      </c>
      <c r="O73" s="23">
        <f t="shared" si="16"/>
        <v>0.85897435897435892</v>
      </c>
      <c r="P73" s="23">
        <v>1.158793886711841</v>
      </c>
      <c r="Q73" s="23">
        <v>1.5136682044855096</v>
      </c>
      <c r="R73" s="23">
        <f t="shared" si="17"/>
        <v>323.30349439260362</v>
      </c>
      <c r="S73" s="23">
        <f t="shared" si="17"/>
        <v>708.39671969921847</v>
      </c>
      <c r="T73" s="23">
        <f t="shared" si="18"/>
        <v>1031.7002140918221</v>
      </c>
      <c r="U73" s="9">
        <v>1.1000000000000001</v>
      </c>
      <c r="V73" s="9">
        <v>1.1499999999999999</v>
      </c>
      <c r="W73" s="11">
        <f t="shared" si="19"/>
        <v>1305.100770826155</v>
      </c>
    </row>
    <row r="74" spans="1:23" x14ac:dyDescent="0.25">
      <c r="A74" s="18">
        <v>67</v>
      </c>
      <c r="B74" s="18">
        <f t="shared" si="10"/>
        <v>658</v>
      </c>
      <c r="C74" s="18">
        <v>250</v>
      </c>
      <c r="D74" s="18">
        <v>408</v>
      </c>
      <c r="E74" s="18">
        <f t="shared" si="11"/>
        <v>631</v>
      </c>
      <c r="F74" s="47">
        <v>295</v>
      </c>
      <c r="G74" s="47">
        <v>336</v>
      </c>
      <c r="I74" s="18">
        <v>67</v>
      </c>
      <c r="J74" s="18">
        <f t="shared" si="12"/>
        <v>295</v>
      </c>
      <c r="K74" s="18">
        <f t="shared" si="13"/>
        <v>336</v>
      </c>
      <c r="L74" s="18">
        <f t="shared" si="14"/>
        <v>250</v>
      </c>
      <c r="M74" s="18">
        <f t="shared" si="15"/>
        <v>408</v>
      </c>
      <c r="N74" s="23">
        <f t="shared" si="16"/>
        <v>0.84745762711864403</v>
      </c>
      <c r="O74" s="23">
        <f t="shared" si="16"/>
        <v>1.2142857142857142</v>
      </c>
      <c r="P74" s="23">
        <v>1.1318994544649215</v>
      </c>
      <c r="Q74" s="23">
        <v>1.5924197744647843</v>
      </c>
      <c r="R74" s="23">
        <f t="shared" si="17"/>
        <v>333.91033906715182</v>
      </c>
      <c r="S74" s="23">
        <f t="shared" si="17"/>
        <v>535.05304422016752</v>
      </c>
      <c r="T74" s="23">
        <f t="shared" si="18"/>
        <v>868.9633832873194</v>
      </c>
      <c r="U74" s="9">
        <v>1.1000000000000001</v>
      </c>
      <c r="V74" s="9">
        <v>1.1499999999999999</v>
      </c>
      <c r="W74" s="11">
        <f t="shared" si="19"/>
        <v>1099.2386798584589</v>
      </c>
    </row>
    <row r="75" spans="1:23" x14ac:dyDescent="0.25">
      <c r="A75" s="18">
        <v>68</v>
      </c>
      <c r="B75" s="18">
        <f t="shared" si="10"/>
        <v>591</v>
      </c>
      <c r="C75" s="18">
        <v>214</v>
      </c>
      <c r="D75" s="18">
        <v>377</v>
      </c>
      <c r="E75" s="18">
        <f t="shared" si="11"/>
        <v>597</v>
      </c>
      <c r="F75" s="47">
        <v>234</v>
      </c>
      <c r="G75" s="47">
        <v>363</v>
      </c>
      <c r="I75" s="18">
        <v>68</v>
      </c>
      <c r="J75" s="18">
        <f t="shared" si="12"/>
        <v>234</v>
      </c>
      <c r="K75" s="18">
        <f t="shared" si="13"/>
        <v>363</v>
      </c>
      <c r="L75" s="18">
        <f t="shared" si="14"/>
        <v>214</v>
      </c>
      <c r="M75" s="18">
        <f t="shared" si="15"/>
        <v>377</v>
      </c>
      <c r="N75" s="23">
        <f t="shared" si="16"/>
        <v>0.9145299145299145</v>
      </c>
      <c r="O75" s="23">
        <f t="shared" si="16"/>
        <v>1.0385674931129476</v>
      </c>
      <c r="P75" s="23">
        <v>1.1587564374054806</v>
      </c>
      <c r="Q75" s="23">
        <v>1.5580214651020399</v>
      </c>
      <c r="R75" s="23">
        <f t="shared" si="17"/>
        <v>271.14900635288245</v>
      </c>
      <c r="S75" s="23">
        <f t="shared" si="17"/>
        <v>565.56179183204051</v>
      </c>
      <c r="T75" s="23">
        <f t="shared" si="18"/>
        <v>836.71079818492296</v>
      </c>
      <c r="U75" s="9">
        <v>1.1000000000000001</v>
      </c>
      <c r="V75" s="9">
        <v>1.1499999999999999</v>
      </c>
      <c r="W75" s="11">
        <f t="shared" si="19"/>
        <v>1058.4391597039275</v>
      </c>
    </row>
    <row r="76" spans="1:23" x14ac:dyDescent="0.25">
      <c r="A76" s="18">
        <v>69</v>
      </c>
      <c r="B76" s="18">
        <f t="shared" si="10"/>
        <v>525</v>
      </c>
      <c r="C76" s="18">
        <v>137</v>
      </c>
      <c r="D76" s="18">
        <v>388</v>
      </c>
      <c r="E76" s="18">
        <f t="shared" si="11"/>
        <v>547</v>
      </c>
      <c r="F76" s="47">
        <v>232</v>
      </c>
      <c r="G76" s="47">
        <v>315</v>
      </c>
      <c r="I76" s="18">
        <v>69</v>
      </c>
      <c r="J76" s="18">
        <f t="shared" si="12"/>
        <v>232</v>
      </c>
      <c r="K76" s="18">
        <f t="shared" si="13"/>
        <v>315</v>
      </c>
      <c r="L76" s="18">
        <f t="shared" si="14"/>
        <v>137</v>
      </c>
      <c r="M76" s="18">
        <f t="shared" si="15"/>
        <v>388</v>
      </c>
      <c r="N76" s="23">
        <f t="shared" si="16"/>
        <v>0.59051724137931039</v>
      </c>
      <c r="O76" s="23">
        <f t="shared" si="16"/>
        <v>1.2317460317460318</v>
      </c>
      <c r="P76" s="23">
        <v>1.1413992714218271</v>
      </c>
      <c r="Q76" s="23">
        <v>1.5940607954196429</v>
      </c>
      <c r="R76" s="23">
        <f t="shared" si="17"/>
        <v>264.80463096986387</v>
      </c>
      <c r="S76" s="23">
        <f t="shared" si="17"/>
        <v>502.12915055718747</v>
      </c>
      <c r="T76" s="23">
        <f t="shared" si="18"/>
        <v>766.93378152705134</v>
      </c>
      <c r="U76" s="9">
        <v>1.1000000000000001</v>
      </c>
      <c r="V76" s="9">
        <v>1.1499999999999999</v>
      </c>
      <c r="W76" s="11">
        <f t="shared" si="19"/>
        <v>970.17123363171993</v>
      </c>
    </row>
    <row r="77" spans="1:23" x14ac:dyDescent="0.25">
      <c r="A77" s="18">
        <v>70</v>
      </c>
      <c r="B77" s="18">
        <f t="shared" si="10"/>
        <v>505</v>
      </c>
      <c r="C77" s="18">
        <v>179</v>
      </c>
      <c r="D77" s="18">
        <v>326</v>
      </c>
      <c r="E77" s="18">
        <f t="shared" si="11"/>
        <v>467</v>
      </c>
      <c r="F77" s="47">
        <v>174</v>
      </c>
      <c r="G77" s="47">
        <v>293</v>
      </c>
      <c r="I77" s="18">
        <v>70</v>
      </c>
      <c r="J77" s="18">
        <f t="shared" si="12"/>
        <v>174</v>
      </c>
      <c r="K77" s="18">
        <f t="shared" si="13"/>
        <v>293</v>
      </c>
      <c r="L77" s="18">
        <f t="shared" si="14"/>
        <v>179</v>
      </c>
      <c r="M77" s="18">
        <f t="shared" si="15"/>
        <v>326</v>
      </c>
      <c r="N77" s="23">
        <f t="shared" si="16"/>
        <v>1.0287356321839081</v>
      </c>
      <c r="O77" s="23">
        <f t="shared" si="16"/>
        <v>1.1126279863481228</v>
      </c>
      <c r="P77" s="23">
        <v>1.2001189324535197</v>
      </c>
      <c r="Q77" s="23">
        <v>1.6082249138730098</v>
      </c>
      <c r="R77" s="23">
        <f t="shared" si="17"/>
        <v>208.82069424691244</v>
      </c>
      <c r="S77" s="23">
        <f t="shared" si="17"/>
        <v>471.20989976479188</v>
      </c>
      <c r="T77" s="23">
        <f t="shared" si="18"/>
        <v>680.03059401170435</v>
      </c>
      <c r="U77" s="9">
        <v>1.1000000000000001</v>
      </c>
      <c r="V77" s="9">
        <v>1.1499999999999999</v>
      </c>
      <c r="W77" s="11">
        <f t="shared" si="19"/>
        <v>860.23870142480598</v>
      </c>
    </row>
    <row r="78" spans="1:23" x14ac:dyDescent="0.25">
      <c r="A78" s="18">
        <v>71</v>
      </c>
      <c r="B78" s="18">
        <f t="shared" si="10"/>
        <v>362</v>
      </c>
      <c r="C78" s="18">
        <v>151</v>
      </c>
      <c r="D78" s="18">
        <v>211</v>
      </c>
      <c r="E78" s="18">
        <f t="shared" si="11"/>
        <v>387</v>
      </c>
      <c r="F78" s="47">
        <v>147</v>
      </c>
      <c r="G78" s="47">
        <v>240</v>
      </c>
      <c r="I78" s="18">
        <v>71</v>
      </c>
      <c r="J78" s="18">
        <f t="shared" si="12"/>
        <v>147</v>
      </c>
      <c r="K78" s="18">
        <f t="shared" si="13"/>
        <v>240</v>
      </c>
      <c r="L78" s="18">
        <f t="shared" si="14"/>
        <v>151</v>
      </c>
      <c r="M78" s="18">
        <f t="shared" si="15"/>
        <v>211</v>
      </c>
      <c r="N78" s="23">
        <f t="shared" si="16"/>
        <v>1.0272108843537415</v>
      </c>
      <c r="O78" s="23">
        <f t="shared" si="16"/>
        <v>0.87916666666666665</v>
      </c>
      <c r="P78" s="23">
        <v>1.2712810006613371</v>
      </c>
      <c r="Q78" s="23">
        <v>1.6975198611628772</v>
      </c>
      <c r="R78" s="23">
        <f t="shared" si="17"/>
        <v>186.87830709721655</v>
      </c>
      <c r="S78" s="23">
        <f t="shared" si="17"/>
        <v>407.40476667909053</v>
      </c>
      <c r="T78" s="23">
        <f t="shared" si="18"/>
        <v>594.28307377630711</v>
      </c>
      <c r="U78" s="9">
        <v>1.1000000000000001</v>
      </c>
      <c r="V78" s="9">
        <v>1.1499999999999999</v>
      </c>
      <c r="W78" s="11">
        <f t="shared" si="19"/>
        <v>751.76808832702852</v>
      </c>
    </row>
    <row r="79" spans="1:23" x14ac:dyDescent="0.25">
      <c r="A79" s="18">
        <v>72</v>
      </c>
      <c r="B79" s="18">
        <f t="shared" si="10"/>
        <v>356</v>
      </c>
      <c r="C79" s="18">
        <v>164</v>
      </c>
      <c r="D79" s="18">
        <v>192</v>
      </c>
      <c r="E79" s="18">
        <f t="shared" si="11"/>
        <v>405</v>
      </c>
      <c r="F79" s="47">
        <v>192</v>
      </c>
      <c r="G79" s="47">
        <v>213</v>
      </c>
      <c r="I79" s="18">
        <v>72</v>
      </c>
      <c r="J79" s="18">
        <f t="shared" si="12"/>
        <v>192</v>
      </c>
      <c r="K79" s="18">
        <f t="shared" si="13"/>
        <v>213</v>
      </c>
      <c r="L79" s="18">
        <f t="shared" si="14"/>
        <v>164</v>
      </c>
      <c r="M79" s="18">
        <f t="shared" si="15"/>
        <v>192</v>
      </c>
      <c r="N79" s="23">
        <f t="shared" si="16"/>
        <v>0.85416666666666663</v>
      </c>
      <c r="O79" s="23">
        <f t="shared" si="16"/>
        <v>0.90140845070422537</v>
      </c>
      <c r="P79" s="23">
        <v>1.2037283427123036</v>
      </c>
      <c r="Q79" s="23">
        <v>1.5545465488116144</v>
      </c>
      <c r="R79" s="23">
        <f t="shared" si="17"/>
        <v>231.11584180076227</v>
      </c>
      <c r="S79" s="23">
        <f t="shared" si="17"/>
        <v>331.11841489687384</v>
      </c>
      <c r="T79" s="23">
        <f t="shared" si="18"/>
        <v>562.23425669763606</v>
      </c>
      <c r="U79" s="9">
        <v>1.1000000000000001</v>
      </c>
      <c r="V79" s="9">
        <v>1.1499999999999999</v>
      </c>
      <c r="W79" s="11">
        <f t="shared" si="19"/>
        <v>711.22633472250959</v>
      </c>
    </row>
    <row r="80" spans="1:23" x14ac:dyDescent="0.25">
      <c r="A80" s="18">
        <v>73</v>
      </c>
      <c r="B80" s="18">
        <f t="shared" si="10"/>
        <v>244</v>
      </c>
      <c r="C80" s="18">
        <v>92</v>
      </c>
      <c r="D80" s="18">
        <v>152</v>
      </c>
      <c r="E80" s="18">
        <f t="shared" si="11"/>
        <v>333</v>
      </c>
      <c r="F80" s="47">
        <v>138</v>
      </c>
      <c r="G80" s="47">
        <v>195</v>
      </c>
      <c r="I80" s="18">
        <v>73</v>
      </c>
      <c r="J80" s="18">
        <f t="shared" si="12"/>
        <v>138</v>
      </c>
      <c r="K80" s="18">
        <f t="shared" si="13"/>
        <v>195</v>
      </c>
      <c r="L80" s="18">
        <f t="shared" si="14"/>
        <v>92</v>
      </c>
      <c r="M80" s="18">
        <f t="shared" si="15"/>
        <v>152</v>
      </c>
      <c r="N80" s="23">
        <f t="shared" si="16"/>
        <v>0.66666666666666663</v>
      </c>
      <c r="O80" s="23">
        <f t="shared" si="16"/>
        <v>0.77948717948717949</v>
      </c>
      <c r="P80" s="23">
        <v>1.0989224600493674</v>
      </c>
      <c r="Q80" s="23">
        <v>1.5088109523577338</v>
      </c>
      <c r="R80" s="23">
        <f t="shared" si="17"/>
        <v>151.65129948681272</v>
      </c>
      <c r="S80" s="23">
        <f t="shared" si="17"/>
        <v>294.21813570975809</v>
      </c>
      <c r="T80" s="23">
        <f t="shared" si="18"/>
        <v>445.86943519657081</v>
      </c>
      <c r="U80" s="9">
        <v>1.1000000000000001</v>
      </c>
      <c r="V80" s="9">
        <v>1.1499999999999999</v>
      </c>
      <c r="W80" s="11">
        <f t="shared" si="19"/>
        <v>564.02483552366209</v>
      </c>
    </row>
    <row r="81" spans="1:23" x14ac:dyDescent="0.25">
      <c r="A81" s="18">
        <v>74</v>
      </c>
      <c r="B81" s="18">
        <f t="shared" si="10"/>
        <v>284</v>
      </c>
      <c r="C81" s="18">
        <v>132</v>
      </c>
      <c r="D81" s="18">
        <v>152</v>
      </c>
      <c r="E81" s="18">
        <f t="shared" si="11"/>
        <v>246</v>
      </c>
      <c r="F81" s="47">
        <v>101</v>
      </c>
      <c r="G81" s="47">
        <v>145</v>
      </c>
      <c r="I81" s="18">
        <v>74</v>
      </c>
      <c r="J81" s="18">
        <f t="shared" si="12"/>
        <v>101</v>
      </c>
      <c r="K81" s="18">
        <f t="shared" si="13"/>
        <v>145</v>
      </c>
      <c r="L81" s="18">
        <f t="shared" si="14"/>
        <v>132</v>
      </c>
      <c r="M81" s="18">
        <f t="shared" si="15"/>
        <v>152</v>
      </c>
      <c r="N81" s="23">
        <f t="shared" si="16"/>
        <v>1.306930693069307</v>
      </c>
      <c r="O81" s="23">
        <f t="shared" si="16"/>
        <v>1.0482758620689656</v>
      </c>
      <c r="P81" s="23">
        <v>1.1996096473498148</v>
      </c>
      <c r="Q81" s="23">
        <v>1.5364118049579252</v>
      </c>
      <c r="R81" s="23">
        <f t="shared" si="17"/>
        <v>121.16057438233129</v>
      </c>
      <c r="S81" s="23">
        <f t="shared" si="17"/>
        <v>222.77971171889914</v>
      </c>
      <c r="T81" s="23">
        <f t="shared" si="18"/>
        <v>343.94028610123041</v>
      </c>
      <c r="U81" s="9">
        <v>1.1000000000000001</v>
      </c>
      <c r="V81" s="9">
        <v>1.1499999999999999</v>
      </c>
      <c r="W81" s="11">
        <f t="shared" si="19"/>
        <v>435.08446191805649</v>
      </c>
    </row>
    <row r="82" spans="1:23" x14ac:dyDescent="0.25">
      <c r="A82" s="18">
        <v>75</v>
      </c>
      <c r="B82" s="18">
        <f t="shared" si="10"/>
        <v>292</v>
      </c>
      <c r="C82" s="18">
        <v>115</v>
      </c>
      <c r="D82" s="18">
        <v>177</v>
      </c>
      <c r="E82" s="18">
        <f t="shared" si="11"/>
        <v>280</v>
      </c>
      <c r="F82" s="47">
        <v>132</v>
      </c>
      <c r="G82" s="47">
        <v>148</v>
      </c>
      <c r="I82" s="18">
        <v>75</v>
      </c>
      <c r="J82" s="18">
        <f t="shared" si="12"/>
        <v>132</v>
      </c>
      <c r="K82" s="18">
        <f t="shared" si="13"/>
        <v>148</v>
      </c>
      <c r="L82" s="18">
        <f t="shared" si="14"/>
        <v>115</v>
      </c>
      <c r="M82" s="18">
        <f t="shared" si="15"/>
        <v>177</v>
      </c>
      <c r="N82" s="23">
        <f t="shared" si="16"/>
        <v>0.87121212121212122</v>
      </c>
      <c r="O82" s="23">
        <f t="shared" si="16"/>
        <v>1.1959459459459461</v>
      </c>
      <c r="P82" s="23">
        <v>1.0552273892777833</v>
      </c>
      <c r="Q82" s="23">
        <v>1.5150969237124527</v>
      </c>
      <c r="R82" s="23">
        <f t="shared" si="17"/>
        <v>139.29001538466738</v>
      </c>
      <c r="S82" s="23">
        <f t="shared" si="17"/>
        <v>224.23434470944301</v>
      </c>
      <c r="T82" s="23">
        <f t="shared" si="18"/>
        <v>363.52436009411042</v>
      </c>
      <c r="U82" s="9">
        <v>1.1000000000000001</v>
      </c>
      <c r="V82" s="9">
        <v>1.1499999999999999</v>
      </c>
      <c r="W82" s="11">
        <f t="shared" si="19"/>
        <v>459.85831551904965</v>
      </c>
    </row>
    <row r="83" spans="1:23" x14ac:dyDescent="0.25">
      <c r="A83" s="18">
        <v>76</v>
      </c>
      <c r="B83" s="18">
        <f t="shared" si="10"/>
        <v>105</v>
      </c>
      <c r="C83" s="18">
        <v>33</v>
      </c>
      <c r="D83" s="18">
        <v>72</v>
      </c>
      <c r="E83" s="18">
        <f t="shared" si="11"/>
        <v>221</v>
      </c>
      <c r="F83" s="47">
        <v>69</v>
      </c>
      <c r="G83" s="47">
        <v>152</v>
      </c>
      <c r="I83" s="18">
        <v>76</v>
      </c>
      <c r="J83" s="18">
        <f t="shared" si="12"/>
        <v>69</v>
      </c>
      <c r="K83" s="18">
        <f t="shared" si="13"/>
        <v>152</v>
      </c>
      <c r="L83" s="18">
        <f t="shared" si="14"/>
        <v>33</v>
      </c>
      <c r="M83" s="18">
        <f t="shared" si="15"/>
        <v>72</v>
      </c>
      <c r="N83" s="23">
        <f t="shared" si="16"/>
        <v>0.47826086956521741</v>
      </c>
      <c r="O83" s="23">
        <f t="shared" si="16"/>
        <v>0.47368421052631576</v>
      </c>
      <c r="P83" s="23">
        <v>0.87105133724920314</v>
      </c>
      <c r="Q83" s="23">
        <v>1.163462701676707</v>
      </c>
      <c r="R83" s="23">
        <f t="shared" si="17"/>
        <v>60.102542270195016</v>
      </c>
      <c r="S83" s="23">
        <f t="shared" si="17"/>
        <v>176.84633065485946</v>
      </c>
      <c r="T83" s="23">
        <f t="shared" si="18"/>
        <v>236.94887292505447</v>
      </c>
      <c r="U83" s="9">
        <v>1.1000000000000001</v>
      </c>
      <c r="V83" s="9">
        <v>1.1499999999999999</v>
      </c>
      <c r="W83" s="11">
        <f t="shared" si="19"/>
        <v>299.74032425019391</v>
      </c>
    </row>
    <row r="84" spans="1:23" x14ac:dyDescent="0.25">
      <c r="A84" s="18">
        <v>77</v>
      </c>
      <c r="B84" s="18">
        <f t="shared" si="10"/>
        <v>108</v>
      </c>
      <c r="C84" s="18">
        <v>53</v>
      </c>
      <c r="D84" s="18">
        <v>55</v>
      </c>
      <c r="E84" s="18">
        <f t="shared" si="11"/>
        <v>122</v>
      </c>
      <c r="F84" s="47">
        <v>40</v>
      </c>
      <c r="G84" s="47">
        <v>82</v>
      </c>
      <c r="I84" s="18">
        <v>77</v>
      </c>
      <c r="J84" s="18">
        <f t="shared" si="12"/>
        <v>40</v>
      </c>
      <c r="K84" s="18">
        <f t="shared" si="13"/>
        <v>82</v>
      </c>
      <c r="L84" s="18">
        <f t="shared" si="14"/>
        <v>53</v>
      </c>
      <c r="M84" s="18">
        <f t="shared" si="15"/>
        <v>55</v>
      </c>
      <c r="N84" s="23">
        <f t="shared" si="16"/>
        <v>1.325</v>
      </c>
      <c r="O84" s="23">
        <f t="shared" si="16"/>
        <v>0.67073170731707321</v>
      </c>
      <c r="P84" s="23">
        <v>1.0980308563172401</v>
      </c>
      <c r="Q84" s="23">
        <v>1.2533296593497394</v>
      </c>
      <c r="R84" s="23">
        <f t="shared" si="17"/>
        <v>43.921234252689601</v>
      </c>
      <c r="S84" s="23">
        <f t="shared" si="17"/>
        <v>102.77303206667862</v>
      </c>
      <c r="T84" s="23">
        <f t="shared" si="18"/>
        <v>146.69426631936824</v>
      </c>
      <c r="U84" s="9">
        <v>1.1000000000000001</v>
      </c>
      <c r="V84" s="9">
        <v>1.1499999999999999</v>
      </c>
      <c r="W84" s="11">
        <f t="shared" si="19"/>
        <v>185.56824689400082</v>
      </c>
    </row>
    <row r="85" spans="1:23" x14ac:dyDescent="0.25">
      <c r="A85" s="18">
        <v>78</v>
      </c>
      <c r="B85" s="18">
        <f t="shared" si="10"/>
        <v>102</v>
      </c>
      <c r="C85" s="18">
        <v>33</v>
      </c>
      <c r="D85" s="18">
        <v>69</v>
      </c>
      <c r="E85" s="18">
        <f t="shared" si="11"/>
        <v>102</v>
      </c>
      <c r="F85" s="47">
        <v>46</v>
      </c>
      <c r="G85" s="47">
        <v>56</v>
      </c>
      <c r="I85" s="18">
        <v>78</v>
      </c>
      <c r="J85" s="18">
        <f t="shared" si="12"/>
        <v>46</v>
      </c>
      <c r="K85" s="18">
        <f t="shared" si="13"/>
        <v>56</v>
      </c>
      <c r="L85" s="18">
        <f t="shared" si="14"/>
        <v>33</v>
      </c>
      <c r="M85" s="18">
        <f t="shared" si="15"/>
        <v>69</v>
      </c>
      <c r="N85" s="23">
        <f t="shared" si="16"/>
        <v>0.71739130434782605</v>
      </c>
      <c r="O85" s="23">
        <f t="shared" si="16"/>
        <v>1.2321428571428572</v>
      </c>
      <c r="P85" s="23">
        <v>1.2463082851082308</v>
      </c>
      <c r="Q85" s="23">
        <v>1.3285489276730484</v>
      </c>
      <c r="R85" s="23">
        <f t="shared" si="17"/>
        <v>57.330181114978615</v>
      </c>
      <c r="S85" s="23">
        <f t="shared" si="17"/>
        <v>74.398739949690707</v>
      </c>
      <c r="T85" s="23">
        <f t="shared" si="18"/>
        <v>131.72892106466932</v>
      </c>
      <c r="U85" s="9">
        <v>1.1000000000000001</v>
      </c>
      <c r="V85" s="9">
        <v>1.1499999999999999</v>
      </c>
      <c r="W85" s="11">
        <f t="shared" si="19"/>
        <v>166.6370851468067</v>
      </c>
    </row>
    <row r="86" spans="1:23" x14ac:dyDescent="0.25">
      <c r="A86" s="18">
        <v>79</v>
      </c>
      <c r="B86" s="18">
        <f t="shared" si="10"/>
        <v>130</v>
      </c>
      <c r="C86" s="18">
        <v>37</v>
      </c>
      <c r="D86" s="18">
        <v>93</v>
      </c>
      <c r="E86" s="18">
        <f t="shared" si="11"/>
        <v>88</v>
      </c>
      <c r="F86" s="47">
        <v>37</v>
      </c>
      <c r="G86" s="47">
        <v>51</v>
      </c>
      <c r="I86" s="18">
        <v>79</v>
      </c>
      <c r="J86" s="18">
        <f t="shared" si="12"/>
        <v>37</v>
      </c>
      <c r="K86" s="18">
        <f t="shared" si="13"/>
        <v>51</v>
      </c>
      <c r="L86" s="18">
        <f t="shared" si="14"/>
        <v>37</v>
      </c>
      <c r="M86" s="18">
        <f t="shared" si="15"/>
        <v>93</v>
      </c>
      <c r="N86" s="23">
        <f t="shared" si="16"/>
        <v>1</v>
      </c>
      <c r="O86" s="23">
        <f t="shared" si="16"/>
        <v>1.8235294117647058</v>
      </c>
      <c r="P86" s="23">
        <v>1.2587200943383465</v>
      </c>
      <c r="Q86" s="23">
        <v>1.556891493509448</v>
      </c>
      <c r="R86" s="23">
        <f t="shared" si="17"/>
        <v>46.572643490518821</v>
      </c>
      <c r="S86" s="23">
        <f t="shared" si="17"/>
        <v>79.401466168981841</v>
      </c>
      <c r="T86" s="23">
        <f t="shared" si="18"/>
        <v>125.97410965950067</v>
      </c>
      <c r="U86" s="9">
        <v>1.1000000000000001</v>
      </c>
      <c r="V86" s="9">
        <v>1.1499999999999999</v>
      </c>
      <c r="W86" s="11">
        <f t="shared" si="19"/>
        <v>159.35724871926834</v>
      </c>
    </row>
    <row r="87" spans="1:23" x14ac:dyDescent="0.25">
      <c r="A87" s="18">
        <v>80</v>
      </c>
      <c r="B87" s="18">
        <f t="shared" si="10"/>
        <v>150</v>
      </c>
      <c r="C87" s="18">
        <v>65</v>
      </c>
      <c r="D87" s="18">
        <v>85</v>
      </c>
      <c r="E87" s="18">
        <f t="shared" si="11"/>
        <v>154</v>
      </c>
      <c r="F87" s="47">
        <v>60</v>
      </c>
      <c r="G87" s="47">
        <v>94</v>
      </c>
      <c r="I87" s="18">
        <v>80</v>
      </c>
      <c r="J87" s="18">
        <f t="shared" si="12"/>
        <v>60</v>
      </c>
      <c r="K87" s="18">
        <f t="shared" si="13"/>
        <v>94</v>
      </c>
      <c r="L87" s="18">
        <f t="shared" si="14"/>
        <v>65</v>
      </c>
      <c r="M87" s="18">
        <f t="shared" si="15"/>
        <v>85</v>
      </c>
      <c r="N87" s="23">
        <f t="shared" si="16"/>
        <v>1.0833333333333333</v>
      </c>
      <c r="O87" s="23">
        <f t="shared" si="16"/>
        <v>0.9042553191489362</v>
      </c>
      <c r="P87" s="23">
        <v>0.99793733229424786</v>
      </c>
      <c r="Q87" s="23">
        <v>1.2686136794893021</v>
      </c>
      <c r="R87" s="23">
        <f t="shared" si="17"/>
        <v>59.876239937654873</v>
      </c>
      <c r="S87" s="23">
        <f t="shared" si="17"/>
        <v>119.2496858719944</v>
      </c>
      <c r="T87" s="23">
        <f t="shared" si="18"/>
        <v>179.12592580964929</v>
      </c>
      <c r="U87" s="9">
        <v>1.1000000000000001</v>
      </c>
      <c r="V87" s="9">
        <v>1.1499999999999999</v>
      </c>
      <c r="W87" s="11">
        <f t="shared" si="19"/>
        <v>226.59429614920634</v>
      </c>
    </row>
    <row r="88" spans="1:23" x14ac:dyDescent="0.25">
      <c r="A88" s="18">
        <v>81</v>
      </c>
      <c r="B88" s="18">
        <f t="shared" si="10"/>
        <v>116</v>
      </c>
      <c r="C88" s="18">
        <v>33</v>
      </c>
      <c r="D88" s="18">
        <v>83</v>
      </c>
      <c r="E88" s="18">
        <f t="shared" si="11"/>
        <v>150</v>
      </c>
      <c r="F88" s="47">
        <v>64</v>
      </c>
      <c r="G88" s="47">
        <v>86</v>
      </c>
      <c r="I88" s="18">
        <v>81</v>
      </c>
      <c r="J88" s="18">
        <f t="shared" si="12"/>
        <v>64</v>
      </c>
      <c r="K88" s="18">
        <f t="shared" si="13"/>
        <v>86</v>
      </c>
      <c r="L88" s="18">
        <f t="shared" si="14"/>
        <v>33</v>
      </c>
      <c r="M88" s="18">
        <f t="shared" si="15"/>
        <v>83</v>
      </c>
      <c r="N88" s="23">
        <f t="shared" si="16"/>
        <v>0.515625</v>
      </c>
      <c r="O88" s="23">
        <f t="shared" si="16"/>
        <v>0.96511627906976749</v>
      </c>
      <c r="P88" s="23">
        <v>1.0566307227620151</v>
      </c>
      <c r="Q88" s="23">
        <v>1.2708540869872402</v>
      </c>
      <c r="R88" s="23">
        <f t="shared" si="17"/>
        <v>67.624366256768965</v>
      </c>
      <c r="S88" s="23">
        <f t="shared" si="17"/>
        <v>109.29345148090266</v>
      </c>
      <c r="T88" s="23">
        <f t="shared" si="18"/>
        <v>176.91781773767161</v>
      </c>
      <c r="U88" s="9">
        <v>1.1000000000000001</v>
      </c>
      <c r="V88" s="9">
        <v>1.1499999999999999</v>
      </c>
      <c r="W88" s="11">
        <f t="shared" si="19"/>
        <v>223.80103943815462</v>
      </c>
    </row>
    <row r="89" spans="1:23" x14ac:dyDescent="0.25">
      <c r="A89" s="18">
        <v>82</v>
      </c>
      <c r="B89" s="18">
        <f t="shared" si="10"/>
        <v>147</v>
      </c>
      <c r="C89" s="18">
        <v>21</v>
      </c>
      <c r="D89" s="18">
        <v>126</v>
      </c>
      <c r="E89" s="18">
        <f t="shared" si="11"/>
        <v>167</v>
      </c>
      <c r="F89" s="47">
        <v>65</v>
      </c>
      <c r="G89" s="47">
        <v>102</v>
      </c>
      <c r="I89" s="18">
        <v>82</v>
      </c>
      <c r="J89" s="18">
        <f t="shared" si="12"/>
        <v>65</v>
      </c>
      <c r="K89" s="18">
        <f t="shared" si="13"/>
        <v>102</v>
      </c>
      <c r="L89" s="18">
        <f t="shared" si="14"/>
        <v>21</v>
      </c>
      <c r="M89" s="18">
        <f t="shared" si="15"/>
        <v>126</v>
      </c>
      <c r="N89" s="23">
        <f t="shared" si="16"/>
        <v>0.32307692307692309</v>
      </c>
      <c r="O89" s="23">
        <f t="shared" si="16"/>
        <v>1.2352941176470589</v>
      </c>
      <c r="P89" s="23">
        <v>0.83082836143162497</v>
      </c>
      <c r="Q89" s="23">
        <v>1.0329877075932696</v>
      </c>
      <c r="R89" s="23">
        <f t="shared" si="17"/>
        <v>54.003843493055626</v>
      </c>
      <c r="S89" s="23">
        <f t="shared" si="17"/>
        <v>105.3647461745135</v>
      </c>
      <c r="T89" s="23">
        <f t="shared" si="18"/>
        <v>159.36858966756913</v>
      </c>
      <c r="U89" s="9">
        <v>1.1000000000000001</v>
      </c>
      <c r="V89" s="9">
        <v>1.1499999999999999</v>
      </c>
      <c r="W89" s="11">
        <f t="shared" si="19"/>
        <v>201.60126592947492</v>
      </c>
    </row>
    <row r="90" spans="1:23" x14ac:dyDescent="0.25">
      <c r="A90" s="18">
        <v>83</v>
      </c>
      <c r="B90" s="18">
        <f t="shared" si="10"/>
        <v>88</v>
      </c>
      <c r="C90" s="18">
        <v>13</v>
      </c>
      <c r="D90" s="18">
        <v>75</v>
      </c>
      <c r="E90" s="18">
        <f t="shared" si="11"/>
        <v>146</v>
      </c>
      <c r="F90" s="47">
        <v>51</v>
      </c>
      <c r="G90" s="47">
        <v>95</v>
      </c>
      <c r="I90" s="18">
        <v>83</v>
      </c>
      <c r="J90" s="18">
        <f t="shared" si="12"/>
        <v>51</v>
      </c>
      <c r="K90" s="18">
        <f t="shared" si="13"/>
        <v>95</v>
      </c>
      <c r="L90" s="18">
        <f t="shared" si="14"/>
        <v>13</v>
      </c>
      <c r="M90" s="18">
        <f t="shared" si="15"/>
        <v>75</v>
      </c>
      <c r="N90" s="23">
        <f t="shared" si="16"/>
        <v>0.25490196078431371</v>
      </c>
      <c r="O90" s="23">
        <f t="shared" si="16"/>
        <v>0.78947368421052633</v>
      </c>
      <c r="P90" s="23">
        <v>0.79545130371297212</v>
      </c>
      <c r="Q90" s="23">
        <v>0.97719802345730455</v>
      </c>
      <c r="R90" s="23">
        <f t="shared" si="17"/>
        <v>40.568016489361575</v>
      </c>
      <c r="S90" s="23">
        <f t="shared" si="17"/>
        <v>92.833812228443932</v>
      </c>
      <c r="T90" s="23">
        <f t="shared" si="18"/>
        <v>133.4018287178055</v>
      </c>
      <c r="U90" s="9">
        <v>1.1000000000000001</v>
      </c>
      <c r="V90" s="9">
        <v>1.1499999999999999</v>
      </c>
      <c r="W90" s="11">
        <f t="shared" si="19"/>
        <v>168.75331332802398</v>
      </c>
    </row>
    <row r="91" spans="1:23" x14ac:dyDescent="0.25">
      <c r="A91" s="18">
        <v>84</v>
      </c>
      <c r="B91" s="18">
        <f t="shared" si="10"/>
        <v>102</v>
      </c>
      <c r="C91" s="18">
        <v>29</v>
      </c>
      <c r="D91" s="18">
        <v>73</v>
      </c>
      <c r="E91" s="18">
        <f t="shared" si="11"/>
        <v>141</v>
      </c>
      <c r="F91" s="47">
        <v>51</v>
      </c>
      <c r="G91" s="47">
        <v>90</v>
      </c>
      <c r="I91" s="18">
        <v>84</v>
      </c>
      <c r="J91" s="18">
        <f t="shared" si="12"/>
        <v>51</v>
      </c>
      <c r="K91" s="18">
        <f t="shared" si="13"/>
        <v>90</v>
      </c>
      <c r="L91" s="18">
        <f t="shared" si="14"/>
        <v>29</v>
      </c>
      <c r="M91" s="18">
        <f t="shared" si="15"/>
        <v>73</v>
      </c>
      <c r="N91" s="23">
        <f t="shared" si="16"/>
        <v>0.56862745098039214</v>
      </c>
      <c r="O91" s="23">
        <f t="shared" si="16"/>
        <v>0.81111111111111112</v>
      </c>
      <c r="P91" s="23">
        <v>0.76933012984981708</v>
      </c>
      <c r="Q91" s="23">
        <v>0.89278504471699538</v>
      </c>
      <c r="R91" s="23">
        <f t="shared" si="17"/>
        <v>39.23583662234067</v>
      </c>
      <c r="S91" s="23">
        <f t="shared" si="17"/>
        <v>80.350654024529589</v>
      </c>
      <c r="T91" s="23">
        <f t="shared" si="18"/>
        <v>119.58649064687026</v>
      </c>
      <c r="U91" s="9">
        <v>1.1000000000000001</v>
      </c>
      <c r="V91" s="9">
        <v>1.1499999999999999</v>
      </c>
      <c r="W91" s="11">
        <f t="shared" si="19"/>
        <v>151.27691066829087</v>
      </c>
    </row>
    <row r="92" spans="1:23" x14ac:dyDescent="0.25">
      <c r="A92" s="18">
        <v>85</v>
      </c>
      <c r="B92" s="18">
        <f t="shared" si="10"/>
        <v>45</v>
      </c>
      <c r="C92" s="18">
        <v>10</v>
      </c>
      <c r="D92" s="18">
        <v>35</v>
      </c>
      <c r="E92" s="18">
        <f t="shared" si="11"/>
        <v>100</v>
      </c>
      <c r="F92" s="47">
        <v>44</v>
      </c>
      <c r="G92" s="47">
        <v>56</v>
      </c>
      <c r="I92" s="18">
        <v>85</v>
      </c>
      <c r="J92" s="18">
        <f t="shared" si="12"/>
        <v>44</v>
      </c>
      <c r="K92" s="18">
        <f t="shared" si="13"/>
        <v>56</v>
      </c>
      <c r="L92" s="18">
        <f t="shared" si="14"/>
        <v>10</v>
      </c>
      <c r="M92" s="18">
        <f t="shared" si="15"/>
        <v>35</v>
      </c>
      <c r="N92" s="23">
        <f t="shared" si="16"/>
        <v>0.22727272727272727</v>
      </c>
      <c r="O92" s="23">
        <f t="shared" si="16"/>
        <v>0.625</v>
      </c>
      <c r="P92" s="23">
        <v>0.63487618720746197</v>
      </c>
      <c r="Q92" s="23">
        <v>0.81685787088963369</v>
      </c>
      <c r="R92" s="23">
        <f t="shared" si="17"/>
        <v>27.934552237128326</v>
      </c>
      <c r="S92" s="23">
        <f t="shared" si="17"/>
        <v>45.744040769819485</v>
      </c>
      <c r="T92" s="23">
        <f t="shared" si="18"/>
        <v>73.678593006947807</v>
      </c>
      <c r="U92" s="9">
        <v>1.1000000000000001</v>
      </c>
      <c r="V92" s="9">
        <v>1.1499999999999999</v>
      </c>
      <c r="W92" s="11">
        <f t="shared" si="19"/>
        <v>93.203420153788983</v>
      </c>
    </row>
    <row r="93" spans="1:23" x14ac:dyDescent="0.25">
      <c r="A93" s="18">
        <v>86</v>
      </c>
      <c r="B93" s="18">
        <f t="shared" si="10"/>
        <v>40</v>
      </c>
      <c r="C93" s="18">
        <v>12</v>
      </c>
      <c r="D93" s="18">
        <v>28</v>
      </c>
      <c r="E93" s="18">
        <f t="shared" si="11"/>
        <v>110</v>
      </c>
      <c r="F93" s="47">
        <v>36</v>
      </c>
      <c r="G93" s="47">
        <v>74</v>
      </c>
      <c r="I93" s="18">
        <v>86</v>
      </c>
      <c r="J93" s="18">
        <f t="shared" si="12"/>
        <v>36</v>
      </c>
      <c r="K93" s="18">
        <f t="shared" si="13"/>
        <v>74</v>
      </c>
      <c r="L93" s="18">
        <f t="shared" si="14"/>
        <v>12</v>
      </c>
      <c r="M93" s="18">
        <f t="shared" si="15"/>
        <v>28</v>
      </c>
      <c r="N93" s="23">
        <f t="shared" si="16"/>
        <v>0.33333333333333331</v>
      </c>
      <c r="O93" s="23">
        <f t="shared" si="16"/>
        <v>0.3783783783783784</v>
      </c>
      <c r="P93" s="23">
        <v>0.59251896722634823</v>
      </c>
      <c r="Q93" s="23">
        <v>0.66503407279138271</v>
      </c>
      <c r="R93" s="23">
        <f t="shared" si="17"/>
        <v>21.330682820148535</v>
      </c>
      <c r="S93" s="23">
        <f t="shared" si="17"/>
        <v>49.212521386562322</v>
      </c>
      <c r="T93" s="23">
        <f t="shared" si="18"/>
        <v>70.543204206710854</v>
      </c>
      <c r="U93" s="9">
        <v>1.1000000000000001</v>
      </c>
      <c r="V93" s="9">
        <v>1.1499999999999999</v>
      </c>
      <c r="W93" s="11">
        <f t="shared" si="19"/>
        <v>89.237153321489231</v>
      </c>
    </row>
    <row r="94" spans="1:23" x14ac:dyDescent="0.25">
      <c r="A94" s="18">
        <v>87</v>
      </c>
      <c r="B94" s="18">
        <f t="shared" si="10"/>
        <v>15</v>
      </c>
      <c r="C94" s="18">
        <v>5</v>
      </c>
      <c r="D94" s="18">
        <v>10</v>
      </c>
      <c r="E94" s="18">
        <f t="shared" si="11"/>
        <v>65</v>
      </c>
      <c r="F94" s="47">
        <v>21</v>
      </c>
      <c r="G94" s="47">
        <v>44</v>
      </c>
      <c r="I94" s="18">
        <v>87</v>
      </c>
      <c r="J94" s="18">
        <f t="shared" si="12"/>
        <v>21</v>
      </c>
      <c r="K94" s="18">
        <f t="shared" si="13"/>
        <v>44</v>
      </c>
      <c r="L94" s="18">
        <f t="shared" si="14"/>
        <v>5</v>
      </c>
      <c r="M94" s="18">
        <f t="shared" si="15"/>
        <v>10</v>
      </c>
      <c r="N94" s="23">
        <f t="shared" si="16"/>
        <v>0.23809523809523808</v>
      </c>
      <c r="O94" s="23">
        <f t="shared" si="16"/>
        <v>0.22727272727272727</v>
      </c>
      <c r="P94" s="23">
        <v>0.53960965661133853</v>
      </c>
      <c r="Q94" s="23">
        <v>0.58243520094866652</v>
      </c>
      <c r="R94" s="23">
        <f t="shared" si="17"/>
        <v>11.331802788838109</v>
      </c>
      <c r="S94" s="23">
        <f t="shared" si="17"/>
        <v>25.627148841741327</v>
      </c>
      <c r="T94" s="23">
        <f t="shared" si="18"/>
        <v>36.958951630579435</v>
      </c>
      <c r="U94" s="9">
        <v>1.1000000000000001</v>
      </c>
      <c r="V94" s="9">
        <v>1.1499999999999999</v>
      </c>
      <c r="W94" s="11">
        <f t="shared" si="19"/>
        <v>46.753073812682985</v>
      </c>
    </row>
    <row r="95" spans="1:23" x14ac:dyDescent="0.25">
      <c r="A95" s="18">
        <v>88</v>
      </c>
      <c r="B95" s="18">
        <f t="shared" si="10"/>
        <v>39</v>
      </c>
      <c r="C95" s="18">
        <v>22</v>
      </c>
      <c r="D95" s="18">
        <v>17</v>
      </c>
      <c r="E95" s="18">
        <f t="shared" si="11"/>
        <v>59</v>
      </c>
      <c r="F95" s="47">
        <v>12</v>
      </c>
      <c r="G95" s="47">
        <v>47</v>
      </c>
      <c r="I95" s="18">
        <v>88</v>
      </c>
      <c r="J95" s="18">
        <f t="shared" si="12"/>
        <v>12</v>
      </c>
      <c r="K95" s="18">
        <f t="shared" si="13"/>
        <v>47</v>
      </c>
      <c r="L95" s="18">
        <f t="shared" si="14"/>
        <v>22</v>
      </c>
      <c r="M95" s="18">
        <f t="shared" si="15"/>
        <v>17</v>
      </c>
      <c r="N95" s="23">
        <f t="shared" si="16"/>
        <v>1.8333333333333333</v>
      </c>
      <c r="O95" s="23">
        <f t="shared" si="16"/>
        <v>0.36170212765957449</v>
      </c>
      <c r="P95" s="23">
        <v>0.42492841509967139</v>
      </c>
      <c r="Q95" s="23">
        <v>0.538924794292031</v>
      </c>
      <c r="R95" s="23">
        <f t="shared" si="17"/>
        <v>5.0991409811960562</v>
      </c>
      <c r="S95" s="23">
        <f t="shared" si="17"/>
        <v>25.329465331725459</v>
      </c>
      <c r="T95" s="23">
        <f t="shared" si="18"/>
        <v>30.428606312921517</v>
      </c>
      <c r="U95" s="9">
        <v>1.1000000000000001</v>
      </c>
      <c r="V95" s="9">
        <v>1.1499999999999999</v>
      </c>
      <c r="W95" s="11">
        <f t="shared" si="19"/>
        <v>38.49218698584572</v>
      </c>
    </row>
    <row r="96" spans="1:23" x14ac:dyDescent="0.25">
      <c r="A96" s="18">
        <v>89</v>
      </c>
      <c r="B96" s="18">
        <f t="shared" si="10"/>
        <v>39</v>
      </c>
      <c r="C96" s="18">
        <v>11</v>
      </c>
      <c r="D96" s="18">
        <v>28</v>
      </c>
      <c r="E96" s="18">
        <f t="shared" si="11"/>
        <v>47</v>
      </c>
      <c r="F96" s="47">
        <v>21</v>
      </c>
      <c r="G96" s="47">
        <v>26</v>
      </c>
      <c r="I96" s="18">
        <v>89</v>
      </c>
      <c r="J96" s="18">
        <f t="shared" si="12"/>
        <v>21</v>
      </c>
      <c r="K96" s="18">
        <f t="shared" si="13"/>
        <v>26</v>
      </c>
      <c r="L96" s="18">
        <f t="shared" si="14"/>
        <v>11</v>
      </c>
      <c r="M96" s="18">
        <f t="shared" si="15"/>
        <v>28</v>
      </c>
      <c r="N96" s="23">
        <f t="shared" si="16"/>
        <v>0.52380952380952384</v>
      </c>
      <c r="O96" s="23">
        <f t="shared" si="16"/>
        <v>1.0769230769230769</v>
      </c>
      <c r="P96" s="23">
        <v>0.43954351880761694</v>
      </c>
      <c r="Q96" s="23">
        <v>0.58486383815021825</v>
      </c>
      <c r="R96" s="23">
        <f t="shared" si="17"/>
        <v>9.2304138949599555</v>
      </c>
      <c r="S96" s="23">
        <f t="shared" si="17"/>
        <v>15.206459791905674</v>
      </c>
      <c r="T96" s="23">
        <f t="shared" si="18"/>
        <v>24.436873686865631</v>
      </c>
      <c r="U96" s="9">
        <v>1.1000000000000001</v>
      </c>
      <c r="V96" s="9">
        <v>1.1499999999999999</v>
      </c>
      <c r="W96" s="11">
        <f t="shared" si="19"/>
        <v>30.912645213885021</v>
      </c>
    </row>
    <row r="97" spans="1:26" x14ac:dyDescent="0.25">
      <c r="A97" s="18">
        <v>90</v>
      </c>
      <c r="B97" s="18">
        <f t="shared" si="10"/>
        <v>22</v>
      </c>
      <c r="C97" s="18">
        <v>7</v>
      </c>
      <c r="D97" s="18">
        <v>15</v>
      </c>
      <c r="E97" s="18">
        <f t="shared" si="11"/>
        <v>69</v>
      </c>
      <c r="F97" s="47">
        <v>22</v>
      </c>
      <c r="G97" s="47">
        <v>47</v>
      </c>
      <c r="I97" s="18">
        <v>90</v>
      </c>
      <c r="J97" s="18">
        <f t="shared" si="12"/>
        <v>22</v>
      </c>
      <c r="K97" s="18">
        <f t="shared" si="13"/>
        <v>47</v>
      </c>
      <c r="L97" s="18">
        <f t="shared" si="14"/>
        <v>7</v>
      </c>
      <c r="M97" s="18">
        <f t="shared" si="15"/>
        <v>15</v>
      </c>
      <c r="N97" s="23">
        <f t="shared" si="16"/>
        <v>0.31818181818181818</v>
      </c>
      <c r="O97" s="23">
        <f t="shared" si="16"/>
        <v>0.31914893617021278</v>
      </c>
      <c r="P97" s="23">
        <v>0.29334177999847655</v>
      </c>
      <c r="Q97" s="23">
        <v>0.41530601552252439</v>
      </c>
      <c r="R97" s="23">
        <f t="shared" si="17"/>
        <v>6.4535191599664845</v>
      </c>
      <c r="S97" s="23">
        <f t="shared" si="17"/>
        <v>19.519382729558647</v>
      </c>
      <c r="T97" s="23">
        <f t="shared" si="18"/>
        <v>25.972901889525133</v>
      </c>
      <c r="U97" s="9">
        <v>1.1000000000000001</v>
      </c>
      <c r="V97" s="9">
        <v>1.1499999999999999</v>
      </c>
      <c r="W97" s="11">
        <f t="shared" si="19"/>
        <v>32.855720890249295</v>
      </c>
    </row>
    <row r="98" spans="1:26" x14ac:dyDescent="0.25">
      <c r="A98" s="18">
        <v>91</v>
      </c>
      <c r="B98" s="18">
        <f t="shared" si="10"/>
        <v>16</v>
      </c>
      <c r="C98" s="18">
        <v>3</v>
      </c>
      <c r="D98" s="18">
        <v>13</v>
      </c>
      <c r="E98" s="18">
        <f t="shared" si="11"/>
        <v>31</v>
      </c>
      <c r="F98" s="47">
        <v>10</v>
      </c>
      <c r="G98" s="47">
        <v>21</v>
      </c>
      <c r="I98" s="18">
        <v>91</v>
      </c>
      <c r="J98" s="18">
        <f t="shared" si="12"/>
        <v>10</v>
      </c>
      <c r="K98" s="18">
        <f t="shared" si="13"/>
        <v>21</v>
      </c>
      <c r="L98" s="18">
        <f t="shared" si="14"/>
        <v>3</v>
      </c>
      <c r="M98" s="18">
        <f t="shared" si="15"/>
        <v>13</v>
      </c>
      <c r="N98" s="23">
        <f t="shared" si="16"/>
        <v>0.3</v>
      </c>
      <c r="O98" s="23">
        <f t="shared" si="16"/>
        <v>0.61904761904761907</v>
      </c>
      <c r="P98" s="23">
        <v>0.51531830673735146</v>
      </c>
      <c r="Q98" s="23">
        <v>0.55174465708741827</v>
      </c>
      <c r="R98" s="23">
        <f t="shared" si="17"/>
        <v>5.1531830673735151</v>
      </c>
      <c r="S98" s="23">
        <f t="shared" si="17"/>
        <v>11.586637798835783</v>
      </c>
      <c r="T98" s="23">
        <f t="shared" si="18"/>
        <v>16.7398208662093</v>
      </c>
      <c r="U98" s="9">
        <v>1.1000000000000001</v>
      </c>
      <c r="V98" s="9">
        <v>1.1499999999999999</v>
      </c>
      <c r="W98" s="11">
        <f t="shared" si="19"/>
        <v>21.175873395754763</v>
      </c>
    </row>
    <row r="99" spans="1:26" x14ac:dyDescent="0.25">
      <c r="A99" s="18">
        <v>92</v>
      </c>
      <c r="B99" s="18">
        <f t="shared" si="10"/>
        <v>11</v>
      </c>
      <c r="C99" s="18">
        <v>5</v>
      </c>
      <c r="D99" s="18">
        <v>6</v>
      </c>
      <c r="E99" s="18">
        <f t="shared" si="11"/>
        <v>53</v>
      </c>
      <c r="F99" s="47">
        <v>18</v>
      </c>
      <c r="G99" s="47">
        <v>35</v>
      </c>
      <c r="I99" s="18">
        <v>92</v>
      </c>
      <c r="J99" s="18">
        <f t="shared" si="12"/>
        <v>18</v>
      </c>
      <c r="K99" s="18">
        <f t="shared" si="13"/>
        <v>35</v>
      </c>
      <c r="L99" s="18">
        <f t="shared" si="14"/>
        <v>5</v>
      </c>
      <c r="M99" s="18">
        <f t="shared" si="15"/>
        <v>6</v>
      </c>
      <c r="N99" s="23">
        <f t="shared" si="16"/>
        <v>0.27777777777777779</v>
      </c>
      <c r="O99" s="23">
        <f t="shared" si="16"/>
        <v>0.17142857142857143</v>
      </c>
      <c r="P99" s="23">
        <v>0.25087086693659977</v>
      </c>
      <c r="Q99" s="23">
        <v>0.33026188234471449</v>
      </c>
      <c r="R99" s="23">
        <f t="shared" si="17"/>
        <v>4.5156756048587958</v>
      </c>
      <c r="S99" s="23">
        <f t="shared" si="17"/>
        <v>11.559165882065008</v>
      </c>
      <c r="T99" s="23">
        <f t="shared" si="18"/>
        <v>16.074841486923802</v>
      </c>
      <c r="U99" s="9">
        <v>1.1000000000000001</v>
      </c>
      <c r="V99" s="9">
        <v>1.1499999999999999</v>
      </c>
      <c r="W99" s="11">
        <f t="shared" si="19"/>
        <v>20.334674480958611</v>
      </c>
    </row>
    <row r="100" spans="1:26" x14ac:dyDescent="0.25">
      <c r="A100" s="18">
        <v>93</v>
      </c>
      <c r="B100" s="18">
        <f t="shared" si="10"/>
        <v>6</v>
      </c>
      <c r="C100" s="18">
        <v>0</v>
      </c>
      <c r="D100" s="18">
        <v>6</v>
      </c>
      <c r="E100" s="18">
        <f t="shared" si="11"/>
        <v>29</v>
      </c>
      <c r="F100" s="47">
        <v>5</v>
      </c>
      <c r="G100" s="47">
        <v>24</v>
      </c>
      <c r="I100" s="18">
        <v>93</v>
      </c>
      <c r="J100" s="18">
        <f t="shared" si="12"/>
        <v>5</v>
      </c>
      <c r="K100" s="18">
        <f t="shared" si="13"/>
        <v>24</v>
      </c>
      <c r="L100" s="18">
        <f t="shared" si="14"/>
        <v>0</v>
      </c>
      <c r="M100" s="18">
        <f t="shared" si="15"/>
        <v>6</v>
      </c>
      <c r="N100" s="23">
        <f t="shared" si="16"/>
        <v>0</v>
      </c>
      <c r="O100" s="23">
        <f t="shared" si="16"/>
        <v>0.25</v>
      </c>
      <c r="P100" s="23">
        <v>0.24940000693272754</v>
      </c>
      <c r="Q100" s="23">
        <v>0.31135538153383752</v>
      </c>
      <c r="R100" s="23">
        <f t="shared" si="17"/>
        <v>1.2470000346636376</v>
      </c>
      <c r="S100" s="23">
        <f t="shared" si="17"/>
        <v>7.4725291568121008</v>
      </c>
      <c r="T100" s="23">
        <f t="shared" si="18"/>
        <v>8.719529191475738</v>
      </c>
      <c r="U100" s="9">
        <v>1.1000000000000001</v>
      </c>
      <c r="V100" s="9">
        <v>1.1499999999999999</v>
      </c>
      <c r="W100" s="11">
        <f t="shared" si="19"/>
        <v>11.030204427216809</v>
      </c>
    </row>
    <row r="101" spans="1:26" x14ac:dyDescent="0.25">
      <c r="A101" s="18">
        <v>94</v>
      </c>
      <c r="B101" s="18">
        <f t="shared" si="10"/>
        <v>2</v>
      </c>
      <c r="C101" s="18">
        <v>0</v>
      </c>
      <c r="D101" s="18">
        <v>2</v>
      </c>
      <c r="E101" s="18">
        <f t="shared" si="11"/>
        <v>30</v>
      </c>
      <c r="F101" s="47">
        <v>10</v>
      </c>
      <c r="G101" s="47">
        <v>20</v>
      </c>
      <c r="I101" s="18">
        <v>94</v>
      </c>
      <c r="J101" s="18">
        <f t="shared" si="12"/>
        <v>10</v>
      </c>
      <c r="K101" s="18">
        <f t="shared" si="13"/>
        <v>20</v>
      </c>
      <c r="L101" s="18">
        <f t="shared" si="14"/>
        <v>0</v>
      </c>
      <c r="M101" s="18">
        <f t="shared" si="15"/>
        <v>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1.1000000000000001</v>
      </c>
      <c r="V101" s="9">
        <v>1.1499999999999999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0</v>
      </c>
      <c r="D102" s="18">
        <v>1</v>
      </c>
      <c r="E102" s="18">
        <f t="shared" si="11"/>
        <v>20</v>
      </c>
      <c r="F102" s="47">
        <v>5</v>
      </c>
      <c r="G102" s="47">
        <v>15</v>
      </c>
      <c r="I102" s="18">
        <v>95</v>
      </c>
      <c r="J102" s="18">
        <f t="shared" si="12"/>
        <v>5</v>
      </c>
      <c r="K102" s="18">
        <f t="shared" si="13"/>
        <v>15</v>
      </c>
      <c r="L102" s="18">
        <f t="shared" si="14"/>
        <v>0</v>
      </c>
      <c r="M102" s="18">
        <f t="shared" si="15"/>
        <v>1</v>
      </c>
      <c r="N102" s="23">
        <f t="shared" si="16"/>
        <v>0</v>
      </c>
      <c r="O102" s="23">
        <f t="shared" si="16"/>
        <v>6.6666666666666666E-2</v>
      </c>
      <c r="P102" s="23">
        <v>0.1860707528198868</v>
      </c>
      <c r="Q102" s="23">
        <v>0.24279477941992539</v>
      </c>
      <c r="R102" s="23">
        <f t="shared" si="17"/>
        <v>0.93035376409943404</v>
      </c>
      <c r="S102" s="23">
        <f t="shared" si="17"/>
        <v>3.6419216912988808</v>
      </c>
      <c r="T102" s="23">
        <f t="shared" si="18"/>
        <v>4.5722754553983149</v>
      </c>
      <c r="U102" s="9">
        <v>1.1000000000000001</v>
      </c>
      <c r="V102" s="9">
        <v>1.1499999999999999</v>
      </c>
      <c r="W102" s="11">
        <f t="shared" si="19"/>
        <v>5.783928451078868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15</v>
      </c>
      <c r="F103" s="47">
        <v>4</v>
      </c>
      <c r="G103" s="47">
        <v>11</v>
      </c>
      <c r="I103" s="18">
        <v>96</v>
      </c>
      <c r="J103" s="18">
        <f t="shared" si="12"/>
        <v>4</v>
      </c>
      <c r="K103" s="18">
        <f t="shared" si="13"/>
        <v>11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9.0909090909090912E-2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2.3507292694810338</v>
      </c>
      <c r="T103" s="23">
        <f t="shared" si="18"/>
        <v>2.3507292694810338</v>
      </c>
      <c r="U103" s="9">
        <v>1.1000000000000001</v>
      </c>
      <c r="V103" s="9">
        <v>1.1499999999999999</v>
      </c>
      <c r="W103" s="11">
        <f t="shared" si="19"/>
        <v>2.9736725258935079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15</v>
      </c>
      <c r="F104" s="47">
        <v>7</v>
      </c>
      <c r="G104" s="47">
        <v>8</v>
      </c>
      <c r="I104" s="18">
        <v>97</v>
      </c>
      <c r="J104" s="18">
        <f t="shared" si="12"/>
        <v>7</v>
      </c>
      <c r="K104" s="18">
        <f t="shared" si="13"/>
        <v>8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1.9766615026102008</v>
      </c>
      <c r="T104" s="23">
        <f t="shared" si="18"/>
        <v>1.9766615026102008</v>
      </c>
      <c r="U104" s="9">
        <v>1.1000000000000001</v>
      </c>
      <c r="V104" s="9">
        <v>1.1499999999999999</v>
      </c>
      <c r="W104" s="11">
        <f t="shared" si="19"/>
        <v>2.5004768008019038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8</v>
      </c>
      <c r="F105" s="47">
        <v>1</v>
      </c>
      <c r="G105" s="47">
        <v>7</v>
      </c>
      <c r="I105" s="18">
        <v>98</v>
      </c>
      <c r="J105" s="18">
        <f t="shared" si="12"/>
        <v>1</v>
      </c>
      <c r="K105" s="18">
        <f t="shared" si="13"/>
        <v>7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1.1000000000000001</v>
      </c>
      <c r="V105" s="9">
        <v>1.1499999999999999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5</v>
      </c>
      <c r="F106" s="47">
        <v>1</v>
      </c>
      <c r="G106" s="47">
        <v>4</v>
      </c>
      <c r="I106" s="18">
        <v>99</v>
      </c>
      <c r="J106" s="18">
        <f t="shared" si="12"/>
        <v>1</v>
      </c>
      <c r="K106" s="18">
        <f t="shared" si="13"/>
        <v>4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0.13723302458032616</v>
      </c>
      <c r="S106" s="23">
        <f t="shared" si="17"/>
        <v>0.366964200863026</v>
      </c>
      <c r="T106" s="23">
        <f t="shared" si="18"/>
        <v>0.50419722544335221</v>
      </c>
      <c r="U106" s="9">
        <v>1.1000000000000001</v>
      </c>
      <c r="V106" s="9">
        <v>1.1499999999999999</v>
      </c>
      <c r="W106" s="11">
        <f t="shared" si="19"/>
        <v>0.63780949018584054</v>
      </c>
    </row>
    <row r="107" spans="1:26" x14ac:dyDescent="0.25">
      <c r="A107" s="24"/>
      <c r="B107" s="24">
        <f>SUM(B7:B106)</f>
        <v>122292</v>
      </c>
      <c r="C107" s="24"/>
      <c r="D107" s="24"/>
      <c r="E107" s="24">
        <f>SUM(E7:E106)</f>
        <v>143117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186326.18437244371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170679215.56907111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205300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6138.7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33.443562969358332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Z115"/>
  <sheetViews>
    <sheetView topLeftCell="A76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46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3976</v>
      </c>
      <c r="C7" s="18">
        <v>2082</v>
      </c>
      <c r="D7" s="18">
        <v>1894</v>
      </c>
      <c r="E7" s="18">
        <f>F7+G7</f>
        <v>2244</v>
      </c>
      <c r="F7" s="47">
        <v>1120</v>
      </c>
      <c r="G7" s="47">
        <v>1124</v>
      </c>
      <c r="I7" s="18">
        <v>0</v>
      </c>
      <c r="J7" s="18">
        <f>F7</f>
        <v>1120</v>
      </c>
      <c r="K7" s="18">
        <f>G7</f>
        <v>1124</v>
      </c>
      <c r="L7" s="18">
        <f>C7</f>
        <v>2082</v>
      </c>
      <c r="M7" s="18">
        <f>D7</f>
        <v>1894</v>
      </c>
      <c r="N7" s="23">
        <f>L7/J7</f>
        <v>1.8589285714285715</v>
      </c>
      <c r="O7" s="23">
        <f>M7/K7</f>
        <v>1.6850533807829182</v>
      </c>
      <c r="P7" s="23">
        <v>6.4342266201196239</v>
      </c>
      <c r="Q7" s="23">
        <v>6.2204431589803386</v>
      </c>
      <c r="R7" s="23">
        <f>J7*P7</f>
        <v>7206.3338145339785</v>
      </c>
      <c r="S7" s="23">
        <f>K7*Q7</f>
        <v>6991.778110693901</v>
      </c>
      <c r="T7" s="23">
        <f>R7+S7</f>
        <v>14198.11192522788</v>
      </c>
      <c r="U7" s="9">
        <v>1.1000000000000001</v>
      </c>
      <c r="V7" s="11">
        <v>1.1499999999999999</v>
      </c>
      <c r="W7" s="11">
        <f>T7*U7*V7</f>
        <v>17960.611585413269</v>
      </c>
    </row>
    <row r="8" spans="1:23" x14ac:dyDescent="0.25">
      <c r="A8" s="18">
        <v>1</v>
      </c>
      <c r="B8" s="18">
        <f t="shared" ref="B8:B71" si="0">C8+D8</f>
        <v>1301</v>
      </c>
      <c r="C8" s="18">
        <v>675</v>
      </c>
      <c r="D8" s="18">
        <v>626</v>
      </c>
      <c r="E8" s="18">
        <f t="shared" ref="E8:E71" si="1">F8+G8</f>
        <v>2879</v>
      </c>
      <c r="F8" s="47">
        <v>1430</v>
      </c>
      <c r="G8" s="47">
        <v>1449</v>
      </c>
      <c r="I8" s="18">
        <v>1</v>
      </c>
      <c r="J8" s="18">
        <f t="shared" ref="J8:J71" si="2">F8</f>
        <v>1430</v>
      </c>
      <c r="K8" s="18">
        <f t="shared" ref="K8:K71" si="3">G8</f>
        <v>1449</v>
      </c>
      <c r="L8" s="18">
        <f t="shared" ref="L8:L71" si="4">C8</f>
        <v>675</v>
      </c>
      <c r="M8" s="18">
        <f t="shared" ref="M8:M71" si="5">D8</f>
        <v>626</v>
      </c>
      <c r="N8" s="23">
        <f t="shared" ref="N8:O71" si="6">L8/J8</f>
        <v>0.47202797202797203</v>
      </c>
      <c r="O8" s="23">
        <f t="shared" si="6"/>
        <v>0.43202208419599725</v>
      </c>
      <c r="P8" s="23">
        <v>2.2045044880748232</v>
      </c>
      <c r="Q8" s="23">
        <v>2.0897980049027405</v>
      </c>
      <c r="R8" s="23">
        <f t="shared" ref="R8:S71" si="7">J8*P8</f>
        <v>3152.4414179469973</v>
      </c>
      <c r="S8" s="23">
        <f t="shared" si="7"/>
        <v>3028.117309104071</v>
      </c>
      <c r="T8" s="23">
        <f t="shared" ref="T8:T71" si="8">R8+S8</f>
        <v>6180.5587270510678</v>
      </c>
      <c r="U8" s="9">
        <v>1.1000000000000001</v>
      </c>
      <c r="V8" s="11">
        <v>1.1499999999999999</v>
      </c>
      <c r="W8" s="11">
        <f t="shared" ref="W8:W71" si="9">T8*U8*V8</f>
        <v>7818.406789719601</v>
      </c>
    </row>
    <row r="9" spans="1:23" x14ac:dyDescent="0.25">
      <c r="A9" s="18">
        <v>2</v>
      </c>
      <c r="B9" s="18">
        <f t="shared" si="0"/>
        <v>964</v>
      </c>
      <c r="C9" s="18">
        <v>523</v>
      </c>
      <c r="D9" s="18">
        <v>441</v>
      </c>
      <c r="E9" s="18">
        <f t="shared" si="1"/>
        <v>2944</v>
      </c>
      <c r="F9" s="47">
        <v>1484</v>
      </c>
      <c r="G9" s="47">
        <v>1460</v>
      </c>
      <c r="I9" s="18">
        <v>2</v>
      </c>
      <c r="J9" s="18">
        <f t="shared" si="2"/>
        <v>1484</v>
      </c>
      <c r="K9" s="18">
        <f t="shared" si="3"/>
        <v>1460</v>
      </c>
      <c r="L9" s="18">
        <f t="shared" si="4"/>
        <v>523</v>
      </c>
      <c r="M9" s="18">
        <f t="shared" si="5"/>
        <v>441</v>
      </c>
      <c r="N9" s="23">
        <f t="shared" si="6"/>
        <v>0.35242587601078168</v>
      </c>
      <c r="O9" s="23">
        <f t="shared" si="6"/>
        <v>0.30205479452054795</v>
      </c>
      <c r="P9" s="23">
        <v>1.5848783900446688</v>
      </c>
      <c r="Q9" s="23">
        <v>1.5250082023294536</v>
      </c>
      <c r="R9" s="23">
        <f t="shared" si="7"/>
        <v>2351.9595308262883</v>
      </c>
      <c r="S9" s="23">
        <f t="shared" si="7"/>
        <v>2226.511975401002</v>
      </c>
      <c r="T9" s="23">
        <f t="shared" si="8"/>
        <v>4578.4715062272899</v>
      </c>
      <c r="U9" s="9">
        <v>1.1000000000000001</v>
      </c>
      <c r="V9" s="11">
        <v>1.1499999999999999</v>
      </c>
      <c r="W9" s="11">
        <f t="shared" si="9"/>
        <v>5791.7664553775221</v>
      </c>
    </row>
    <row r="10" spans="1:23" x14ac:dyDescent="0.25">
      <c r="A10" s="18">
        <v>3</v>
      </c>
      <c r="B10" s="18">
        <f t="shared" si="0"/>
        <v>677</v>
      </c>
      <c r="C10" s="18">
        <v>332</v>
      </c>
      <c r="D10" s="18">
        <v>345</v>
      </c>
      <c r="E10" s="18">
        <f t="shared" si="1"/>
        <v>2691</v>
      </c>
      <c r="F10" s="47">
        <v>1298</v>
      </c>
      <c r="G10" s="47">
        <v>1393</v>
      </c>
      <c r="I10" s="18">
        <v>3</v>
      </c>
      <c r="J10" s="18">
        <f t="shared" si="2"/>
        <v>1298</v>
      </c>
      <c r="K10" s="18">
        <f t="shared" si="3"/>
        <v>1393</v>
      </c>
      <c r="L10" s="18">
        <f t="shared" si="4"/>
        <v>332</v>
      </c>
      <c r="M10" s="18">
        <f t="shared" si="5"/>
        <v>345</v>
      </c>
      <c r="N10" s="23">
        <f t="shared" si="6"/>
        <v>0.25577812018489987</v>
      </c>
      <c r="O10" s="23">
        <f t="shared" si="6"/>
        <v>0.24766690595836324</v>
      </c>
      <c r="P10" s="23">
        <v>1.2217287755888222</v>
      </c>
      <c r="Q10" s="23">
        <v>1.1719670412263623</v>
      </c>
      <c r="R10" s="23">
        <f t="shared" si="7"/>
        <v>1585.8039507142912</v>
      </c>
      <c r="S10" s="23">
        <f t="shared" si="7"/>
        <v>1632.5500884283226</v>
      </c>
      <c r="T10" s="23">
        <f t="shared" si="8"/>
        <v>3218.3540391426141</v>
      </c>
      <c r="U10" s="9">
        <v>1.1000000000000001</v>
      </c>
      <c r="V10" s="11">
        <v>1.1499999999999999</v>
      </c>
      <c r="W10" s="11">
        <f t="shared" si="9"/>
        <v>4071.2178595154069</v>
      </c>
    </row>
    <row r="11" spans="1:23" x14ac:dyDescent="0.25">
      <c r="A11" s="18">
        <v>4</v>
      </c>
      <c r="B11" s="18">
        <f t="shared" si="0"/>
        <v>598</v>
      </c>
      <c r="C11" s="18">
        <v>359</v>
      </c>
      <c r="D11" s="18">
        <v>239</v>
      </c>
      <c r="E11" s="18">
        <f t="shared" si="1"/>
        <v>3092</v>
      </c>
      <c r="F11" s="47">
        <v>1527</v>
      </c>
      <c r="G11" s="47">
        <v>1565</v>
      </c>
      <c r="I11" s="18">
        <v>4</v>
      </c>
      <c r="J11" s="18">
        <f t="shared" si="2"/>
        <v>1527</v>
      </c>
      <c r="K11" s="18">
        <f t="shared" si="3"/>
        <v>1565</v>
      </c>
      <c r="L11" s="18">
        <f t="shared" si="4"/>
        <v>359</v>
      </c>
      <c r="M11" s="18">
        <f t="shared" si="5"/>
        <v>239</v>
      </c>
      <c r="N11" s="23">
        <f t="shared" si="6"/>
        <v>0.23510150622134904</v>
      </c>
      <c r="O11" s="23">
        <f t="shared" si="6"/>
        <v>0.15271565495207667</v>
      </c>
      <c r="P11" s="23">
        <v>0.9539794963662086</v>
      </c>
      <c r="Q11" s="23">
        <v>0.92065207673907978</v>
      </c>
      <c r="R11" s="23">
        <f t="shared" si="7"/>
        <v>1456.7266909512005</v>
      </c>
      <c r="S11" s="23">
        <f t="shared" si="7"/>
        <v>1440.8205000966598</v>
      </c>
      <c r="T11" s="23">
        <f t="shared" si="8"/>
        <v>2897.54719104786</v>
      </c>
      <c r="U11" s="9">
        <v>1.1000000000000001</v>
      </c>
      <c r="V11" s="11">
        <v>1.1499999999999999</v>
      </c>
      <c r="W11" s="11">
        <f t="shared" si="9"/>
        <v>3665.3971966755425</v>
      </c>
    </row>
    <row r="12" spans="1:23" x14ac:dyDescent="0.25">
      <c r="A12" s="18">
        <v>5</v>
      </c>
      <c r="B12" s="18">
        <f t="shared" si="0"/>
        <v>714</v>
      </c>
      <c r="C12" s="18">
        <v>440</v>
      </c>
      <c r="D12" s="18">
        <v>274</v>
      </c>
      <c r="E12" s="18">
        <f t="shared" si="1"/>
        <v>2929</v>
      </c>
      <c r="F12" s="47">
        <v>1522</v>
      </c>
      <c r="G12" s="47">
        <v>1407</v>
      </c>
      <c r="I12" s="18">
        <v>5</v>
      </c>
      <c r="J12" s="18">
        <f t="shared" si="2"/>
        <v>1522</v>
      </c>
      <c r="K12" s="18">
        <f t="shared" si="3"/>
        <v>1407</v>
      </c>
      <c r="L12" s="18">
        <f t="shared" si="4"/>
        <v>440</v>
      </c>
      <c r="M12" s="18">
        <f t="shared" si="5"/>
        <v>274</v>
      </c>
      <c r="N12" s="23">
        <f t="shared" si="6"/>
        <v>0.28909329829172142</v>
      </c>
      <c r="O12" s="23">
        <f t="shared" si="6"/>
        <v>0.19474058280028431</v>
      </c>
      <c r="P12" s="23">
        <v>0.96115940689151225</v>
      </c>
      <c r="Q12" s="23">
        <v>0.93941600815011361</v>
      </c>
      <c r="R12" s="23">
        <f t="shared" si="7"/>
        <v>1462.8846172888816</v>
      </c>
      <c r="S12" s="23">
        <f t="shared" si="7"/>
        <v>1321.7583234672099</v>
      </c>
      <c r="T12" s="23">
        <f t="shared" si="8"/>
        <v>2784.6429407560918</v>
      </c>
      <c r="U12" s="9">
        <v>1.1000000000000001</v>
      </c>
      <c r="V12" s="11">
        <v>1.1499999999999999</v>
      </c>
      <c r="W12" s="11">
        <f t="shared" si="9"/>
        <v>3522.5733200564559</v>
      </c>
    </row>
    <row r="13" spans="1:23" x14ac:dyDescent="0.25">
      <c r="A13" s="18">
        <v>6</v>
      </c>
      <c r="B13" s="18">
        <f t="shared" si="0"/>
        <v>885</v>
      </c>
      <c r="C13" s="18">
        <v>461</v>
      </c>
      <c r="D13" s="18">
        <v>424</v>
      </c>
      <c r="E13" s="18">
        <f t="shared" si="1"/>
        <v>3242</v>
      </c>
      <c r="F13" s="47">
        <v>1641</v>
      </c>
      <c r="G13" s="47">
        <v>1601</v>
      </c>
      <c r="I13" s="18">
        <v>6</v>
      </c>
      <c r="J13" s="18">
        <f t="shared" si="2"/>
        <v>1641</v>
      </c>
      <c r="K13" s="18">
        <f t="shared" si="3"/>
        <v>1601</v>
      </c>
      <c r="L13" s="18">
        <f t="shared" si="4"/>
        <v>461</v>
      </c>
      <c r="M13" s="18">
        <f t="shared" si="5"/>
        <v>424</v>
      </c>
      <c r="N13" s="23">
        <f t="shared" si="6"/>
        <v>0.28092626447288238</v>
      </c>
      <c r="O13" s="23">
        <f t="shared" si="6"/>
        <v>0.26483447845096814</v>
      </c>
      <c r="P13" s="23">
        <v>1.0662120287211905</v>
      </c>
      <c r="Q13" s="23">
        <v>1.0328894343208626</v>
      </c>
      <c r="R13" s="23">
        <f t="shared" si="7"/>
        <v>1749.6539391314736</v>
      </c>
      <c r="S13" s="23">
        <f t="shared" si="7"/>
        <v>1653.655984347701</v>
      </c>
      <c r="T13" s="23">
        <f t="shared" si="8"/>
        <v>3403.3099234791744</v>
      </c>
      <c r="U13" s="9">
        <v>1.1000000000000001</v>
      </c>
      <c r="V13" s="11">
        <v>1.1499999999999999</v>
      </c>
      <c r="W13" s="11">
        <f t="shared" si="9"/>
        <v>4305.1870532011553</v>
      </c>
    </row>
    <row r="14" spans="1:23" x14ac:dyDescent="0.25">
      <c r="A14" s="18">
        <v>7</v>
      </c>
      <c r="B14" s="18">
        <f t="shared" si="0"/>
        <v>347</v>
      </c>
      <c r="C14" s="18">
        <v>211</v>
      </c>
      <c r="D14" s="18">
        <v>136</v>
      </c>
      <c r="E14" s="18">
        <f t="shared" si="1"/>
        <v>3616</v>
      </c>
      <c r="F14" s="47">
        <v>1884</v>
      </c>
      <c r="G14" s="47">
        <v>1732</v>
      </c>
      <c r="I14" s="18">
        <v>7</v>
      </c>
      <c r="J14" s="18">
        <f t="shared" si="2"/>
        <v>1884</v>
      </c>
      <c r="K14" s="18">
        <f t="shared" si="3"/>
        <v>1732</v>
      </c>
      <c r="L14" s="18">
        <f t="shared" si="4"/>
        <v>211</v>
      </c>
      <c r="M14" s="18">
        <f t="shared" si="5"/>
        <v>136</v>
      </c>
      <c r="N14" s="23">
        <f t="shared" si="6"/>
        <v>0.11199575371549894</v>
      </c>
      <c r="O14" s="23">
        <f t="shared" si="6"/>
        <v>7.8521939953810627E-2</v>
      </c>
      <c r="P14" s="23">
        <v>0.68142269970975999</v>
      </c>
      <c r="Q14" s="23">
        <v>0.647863864896564</v>
      </c>
      <c r="R14" s="23">
        <f t="shared" si="7"/>
        <v>1283.8003662531878</v>
      </c>
      <c r="S14" s="23">
        <f t="shared" si="7"/>
        <v>1122.1002140008488</v>
      </c>
      <c r="T14" s="23">
        <f t="shared" si="8"/>
        <v>2405.9005802540369</v>
      </c>
      <c r="U14" s="9">
        <v>1.1000000000000001</v>
      </c>
      <c r="V14" s="11">
        <v>1.1499999999999999</v>
      </c>
      <c r="W14" s="11">
        <f t="shared" si="9"/>
        <v>3043.4642340213563</v>
      </c>
    </row>
    <row r="15" spans="1:23" x14ac:dyDescent="0.25">
      <c r="A15" s="18">
        <v>8</v>
      </c>
      <c r="B15" s="18">
        <f t="shared" si="0"/>
        <v>271</v>
      </c>
      <c r="C15" s="18">
        <v>163</v>
      </c>
      <c r="D15" s="18">
        <v>108</v>
      </c>
      <c r="E15" s="18">
        <f t="shared" si="1"/>
        <v>3548</v>
      </c>
      <c r="F15" s="47">
        <v>1808</v>
      </c>
      <c r="G15" s="47">
        <v>1740</v>
      </c>
      <c r="I15" s="18">
        <v>8</v>
      </c>
      <c r="J15" s="18">
        <f t="shared" si="2"/>
        <v>1808</v>
      </c>
      <c r="K15" s="18">
        <f t="shared" si="3"/>
        <v>1740</v>
      </c>
      <c r="L15" s="18">
        <f t="shared" si="4"/>
        <v>163</v>
      </c>
      <c r="M15" s="18">
        <f t="shared" si="5"/>
        <v>108</v>
      </c>
      <c r="N15" s="23">
        <f t="shared" si="6"/>
        <v>9.0154867256637169E-2</v>
      </c>
      <c r="O15" s="23">
        <f t="shared" si="6"/>
        <v>6.2068965517241378E-2</v>
      </c>
      <c r="P15" s="23">
        <v>0.52848041934891243</v>
      </c>
      <c r="Q15" s="23">
        <v>0.50913787930395893</v>
      </c>
      <c r="R15" s="23">
        <f t="shared" si="7"/>
        <v>955.49259818283372</v>
      </c>
      <c r="S15" s="23">
        <f t="shared" si="7"/>
        <v>885.89990998888857</v>
      </c>
      <c r="T15" s="23">
        <f t="shared" si="8"/>
        <v>1841.3925081717223</v>
      </c>
      <c r="U15" s="9">
        <v>1.1000000000000001</v>
      </c>
      <c r="V15" s="11">
        <v>1.1499999999999999</v>
      </c>
      <c r="W15" s="11">
        <f t="shared" si="9"/>
        <v>2329.3615228372287</v>
      </c>
    </row>
    <row r="16" spans="1:23" x14ac:dyDescent="0.25">
      <c r="A16" s="18">
        <v>9</v>
      </c>
      <c r="B16" s="18">
        <f t="shared" si="0"/>
        <v>254</v>
      </c>
      <c r="C16" s="18">
        <v>141</v>
      </c>
      <c r="D16" s="18">
        <v>113</v>
      </c>
      <c r="E16" s="18">
        <f t="shared" si="1"/>
        <v>3254</v>
      </c>
      <c r="F16" s="47">
        <v>1585</v>
      </c>
      <c r="G16" s="47">
        <v>1669</v>
      </c>
      <c r="I16" s="18">
        <v>9</v>
      </c>
      <c r="J16" s="18">
        <f t="shared" si="2"/>
        <v>1585</v>
      </c>
      <c r="K16" s="18">
        <f t="shared" si="3"/>
        <v>1669</v>
      </c>
      <c r="L16" s="18">
        <f t="shared" si="4"/>
        <v>141</v>
      </c>
      <c r="M16" s="18">
        <f t="shared" si="5"/>
        <v>113</v>
      </c>
      <c r="N16" s="23">
        <f t="shared" si="6"/>
        <v>8.8958990536277607E-2</v>
      </c>
      <c r="O16" s="23">
        <f t="shared" si="6"/>
        <v>6.7705212702216896E-2</v>
      </c>
      <c r="P16" s="23">
        <v>0.50737743045289152</v>
      </c>
      <c r="Q16" s="23">
        <v>0.48681377336958181</v>
      </c>
      <c r="R16" s="23">
        <f t="shared" si="7"/>
        <v>804.19322726783309</v>
      </c>
      <c r="S16" s="23">
        <f t="shared" si="7"/>
        <v>812.49218775383201</v>
      </c>
      <c r="T16" s="23">
        <f t="shared" si="8"/>
        <v>1616.685415021665</v>
      </c>
      <c r="U16" s="9">
        <v>1.1000000000000001</v>
      </c>
      <c r="V16" s="11">
        <v>1.1499999999999999</v>
      </c>
      <c r="W16" s="11">
        <f t="shared" si="9"/>
        <v>2045.1070500024061</v>
      </c>
    </row>
    <row r="17" spans="1:23" x14ac:dyDescent="0.25">
      <c r="A17" s="18">
        <v>10</v>
      </c>
      <c r="B17" s="18">
        <f t="shared" si="0"/>
        <v>282</v>
      </c>
      <c r="C17" s="18">
        <v>165</v>
      </c>
      <c r="D17" s="18">
        <v>117</v>
      </c>
      <c r="E17" s="18">
        <f t="shared" si="1"/>
        <v>3260</v>
      </c>
      <c r="F17" s="47">
        <v>1661</v>
      </c>
      <c r="G17" s="47">
        <v>1599</v>
      </c>
      <c r="I17" s="18">
        <v>10</v>
      </c>
      <c r="J17" s="18">
        <f t="shared" si="2"/>
        <v>1661</v>
      </c>
      <c r="K17" s="18">
        <f t="shared" si="3"/>
        <v>1599</v>
      </c>
      <c r="L17" s="18">
        <f t="shared" si="4"/>
        <v>165</v>
      </c>
      <c r="M17" s="18">
        <f t="shared" si="5"/>
        <v>117</v>
      </c>
      <c r="N17" s="23">
        <f t="shared" si="6"/>
        <v>9.9337748344370855E-2</v>
      </c>
      <c r="O17" s="23">
        <f t="shared" si="6"/>
        <v>7.3170731707317069E-2</v>
      </c>
      <c r="P17" s="23">
        <v>0.56271721386903317</v>
      </c>
      <c r="Q17" s="23">
        <v>0.55151022657259297</v>
      </c>
      <c r="R17" s="23">
        <f t="shared" si="7"/>
        <v>934.67329223646414</v>
      </c>
      <c r="S17" s="23">
        <f t="shared" si="7"/>
        <v>881.86485228957611</v>
      </c>
      <c r="T17" s="23">
        <f t="shared" si="8"/>
        <v>1816.5381445260402</v>
      </c>
      <c r="U17" s="9">
        <v>1.1000000000000001</v>
      </c>
      <c r="V17" s="11">
        <v>1.1499999999999999</v>
      </c>
      <c r="W17" s="11">
        <f t="shared" si="9"/>
        <v>2297.920752825441</v>
      </c>
    </row>
    <row r="18" spans="1:23" x14ac:dyDescent="0.25">
      <c r="A18" s="18">
        <v>11</v>
      </c>
      <c r="B18" s="18">
        <f t="shared" si="0"/>
        <v>336</v>
      </c>
      <c r="C18" s="18">
        <v>161</v>
      </c>
      <c r="D18" s="18">
        <v>175</v>
      </c>
      <c r="E18" s="18">
        <f t="shared" si="1"/>
        <v>3234</v>
      </c>
      <c r="F18" s="47">
        <v>1630</v>
      </c>
      <c r="G18" s="47">
        <v>1604</v>
      </c>
      <c r="I18" s="18">
        <v>11</v>
      </c>
      <c r="J18" s="18">
        <f t="shared" si="2"/>
        <v>1630</v>
      </c>
      <c r="K18" s="18">
        <f t="shared" si="3"/>
        <v>1604</v>
      </c>
      <c r="L18" s="18">
        <f t="shared" si="4"/>
        <v>161</v>
      </c>
      <c r="M18" s="18">
        <f t="shared" si="5"/>
        <v>175</v>
      </c>
      <c r="N18" s="23">
        <f t="shared" si="6"/>
        <v>9.8773006134969324E-2</v>
      </c>
      <c r="O18" s="23">
        <f t="shared" si="6"/>
        <v>0.10910224438902744</v>
      </c>
      <c r="P18" s="23">
        <v>0.56800722340963639</v>
      </c>
      <c r="Q18" s="23">
        <v>0.63163068376358689</v>
      </c>
      <c r="R18" s="23">
        <f t="shared" si="7"/>
        <v>925.85177415770727</v>
      </c>
      <c r="S18" s="23">
        <f t="shared" si="7"/>
        <v>1013.1356167567934</v>
      </c>
      <c r="T18" s="23">
        <f t="shared" si="8"/>
        <v>1938.9873909145008</v>
      </c>
      <c r="U18" s="9">
        <v>1.1000000000000001</v>
      </c>
      <c r="V18" s="11">
        <v>1.1499999999999999</v>
      </c>
      <c r="W18" s="11">
        <f t="shared" si="9"/>
        <v>2452.8190495068438</v>
      </c>
    </row>
    <row r="19" spans="1:23" x14ac:dyDescent="0.25">
      <c r="A19" s="18">
        <v>12</v>
      </c>
      <c r="B19" s="18">
        <f t="shared" si="0"/>
        <v>314</v>
      </c>
      <c r="C19" s="18">
        <v>158</v>
      </c>
      <c r="D19" s="18">
        <v>156</v>
      </c>
      <c r="E19" s="18">
        <f t="shared" si="1"/>
        <v>3103</v>
      </c>
      <c r="F19" s="47">
        <v>1585</v>
      </c>
      <c r="G19" s="47">
        <v>1518</v>
      </c>
      <c r="I19" s="18">
        <v>12</v>
      </c>
      <c r="J19" s="18">
        <f t="shared" si="2"/>
        <v>1585</v>
      </c>
      <c r="K19" s="18">
        <f t="shared" si="3"/>
        <v>1518</v>
      </c>
      <c r="L19" s="18">
        <f t="shared" si="4"/>
        <v>158</v>
      </c>
      <c r="M19" s="18">
        <f t="shared" si="5"/>
        <v>156</v>
      </c>
      <c r="N19" s="23">
        <f t="shared" si="6"/>
        <v>9.9684542586750788E-2</v>
      </c>
      <c r="O19" s="23">
        <f t="shared" si="6"/>
        <v>0.10276679841897234</v>
      </c>
      <c r="P19" s="23">
        <v>0.52156480470010524</v>
      </c>
      <c r="Q19" s="23">
        <v>0.57526440867496864</v>
      </c>
      <c r="R19" s="23">
        <f t="shared" si="7"/>
        <v>826.68021544966678</v>
      </c>
      <c r="S19" s="23">
        <f t="shared" si="7"/>
        <v>873.25137236860235</v>
      </c>
      <c r="T19" s="23">
        <f t="shared" si="8"/>
        <v>1699.9315878182692</v>
      </c>
      <c r="U19" s="9">
        <v>1.1000000000000001</v>
      </c>
      <c r="V19" s="11">
        <v>1.1499999999999999</v>
      </c>
      <c r="W19" s="11">
        <f t="shared" si="9"/>
        <v>2150.4134585901106</v>
      </c>
    </row>
    <row r="20" spans="1:23" x14ac:dyDescent="0.25">
      <c r="A20" s="18">
        <v>13</v>
      </c>
      <c r="B20" s="18">
        <f t="shared" si="0"/>
        <v>288</v>
      </c>
      <c r="C20" s="18">
        <v>140</v>
      </c>
      <c r="D20" s="18">
        <v>148</v>
      </c>
      <c r="E20" s="18">
        <f t="shared" si="1"/>
        <v>2983</v>
      </c>
      <c r="F20" s="47">
        <v>1517</v>
      </c>
      <c r="G20" s="47">
        <v>1466</v>
      </c>
      <c r="I20" s="18">
        <v>13</v>
      </c>
      <c r="J20" s="18">
        <f t="shared" si="2"/>
        <v>1517</v>
      </c>
      <c r="K20" s="18">
        <f t="shared" si="3"/>
        <v>1466</v>
      </c>
      <c r="L20" s="18">
        <f t="shared" si="4"/>
        <v>140</v>
      </c>
      <c r="M20" s="18">
        <f t="shared" si="5"/>
        <v>148</v>
      </c>
      <c r="N20" s="23">
        <f t="shared" si="6"/>
        <v>9.2287409360580094E-2</v>
      </c>
      <c r="O20" s="23">
        <f t="shared" si="6"/>
        <v>0.1009549795361528</v>
      </c>
      <c r="P20" s="23">
        <v>0.5160635947954475</v>
      </c>
      <c r="Q20" s="23">
        <v>0.5934374665989699</v>
      </c>
      <c r="R20" s="23">
        <f t="shared" si="7"/>
        <v>782.86847330469391</v>
      </c>
      <c r="S20" s="23">
        <f t="shared" si="7"/>
        <v>869.97932603408992</v>
      </c>
      <c r="T20" s="23">
        <f t="shared" si="8"/>
        <v>1652.8477993387837</v>
      </c>
      <c r="U20" s="9">
        <v>1.1000000000000001</v>
      </c>
      <c r="V20" s="11">
        <v>1.1499999999999999</v>
      </c>
      <c r="W20" s="11">
        <f t="shared" si="9"/>
        <v>2090.8524661635615</v>
      </c>
    </row>
    <row r="21" spans="1:23" x14ac:dyDescent="0.25">
      <c r="A21" s="18">
        <v>14</v>
      </c>
      <c r="B21" s="18">
        <f t="shared" si="0"/>
        <v>320</v>
      </c>
      <c r="C21" s="18">
        <v>170</v>
      </c>
      <c r="D21" s="18">
        <v>150</v>
      </c>
      <c r="E21" s="18">
        <f t="shared" si="1"/>
        <v>2768</v>
      </c>
      <c r="F21" s="47">
        <v>1406</v>
      </c>
      <c r="G21" s="47">
        <v>1362</v>
      </c>
      <c r="I21" s="18">
        <v>14</v>
      </c>
      <c r="J21" s="18">
        <f t="shared" si="2"/>
        <v>1406</v>
      </c>
      <c r="K21" s="18">
        <f t="shared" si="3"/>
        <v>1362</v>
      </c>
      <c r="L21" s="18">
        <f t="shared" si="4"/>
        <v>170</v>
      </c>
      <c r="M21" s="18">
        <f t="shared" si="5"/>
        <v>150</v>
      </c>
      <c r="N21" s="23">
        <f t="shared" si="6"/>
        <v>0.12091038406827881</v>
      </c>
      <c r="O21" s="23">
        <f t="shared" si="6"/>
        <v>0.11013215859030837</v>
      </c>
      <c r="P21" s="23">
        <v>0.63843652973737453</v>
      </c>
      <c r="Q21" s="23">
        <v>0.70099892444554568</v>
      </c>
      <c r="R21" s="23">
        <f t="shared" si="7"/>
        <v>897.64176081074856</v>
      </c>
      <c r="S21" s="23">
        <f t="shared" si="7"/>
        <v>954.76053509483324</v>
      </c>
      <c r="T21" s="23">
        <f t="shared" si="8"/>
        <v>1852.4022959055819</v>
      </c>
      <c r="U21" s="9">
        <v>1.1000000000000001</v>
      </c>
      <c r="V21" s="11">
        <v>1.1499999999999999</v>
      </c>
      <c r="W21" s="11">
        <f t="shared" si="9"/>
        <v>2343.288904320561</v>
      </c>
    </row>
    <row r="22" spans="1:23" x14ac:dyDescent="0.25">
      <c r="A22" s="18">
        <v>15</v>
      </c>
      <c r="B22" s="18">
        <f t="shared" si="0"/>
        <v>445</v>
      </c>
      <c r="C22" s="18">
        <v>255</v>
      </c>
      <c r="D22" s="18">
        <v>190</v>
      </c>
      <c r="E22" s="18">
        <f t="shared" si="1"/>
        <v>2749</v>
      </c>
      <c r="F22" s="47">
        <v>1463</v>
      </c>
      <c r="G22" s="47">
        <v>1286</v>
      </c>
      <c r="I22" s="18">
        <v>15</v>
      </c>
      <c r="J22" s="18">
        <f t="shared" si="2"/>
        <v>1463</v>
      </c>
      <c r="K22" s="18">
        <f t="shared" si="3"/>
        <v>1286</v>
      </c>
      <c r="L22" s="18">
        <f t="shared" si="4"/>
        <v>255</v>
      </c>
      <c r="M22" s="18">
        <f t="shared" si="5"/>
        <v>190</v>
      </c>
      <c r="N22" s="23">
        <f t="shared" si="6"/>
        <v>0.17429938482570062</v>
      </c>
      <c r="O22" s="23">
        <f t="shared" si="6"/>
        <v>0.14774494556765164</v>
      </c>
      <c r="P22" s="23">
        <v>1.0435933178602841</v>
      </c>
      <c r="Q22" s="23">
        <v>0.73299310689807828</v>
      </c>
      <c r="R22" s="23">
        <f t="shared" si="7"/>
        <v>1526.7770240295956</v>
      </c>
      <c r="S22" s="23">
        <f t="shared" si="7"/>
        <v>942.62913547092865</v>
      </c>
      <c r="T22" s="23">
        <f t="shared" si="8"/>
        <v>2469.4061595005242</v>
      </c>
      <c r="U22" s="9">
        <v>1.1000000000000001</v>
      </c>
      <c r="V22" s="11">
        <v>1.1499999999999999</v>
      </c>
      <c r="W22" s="11">
        <f t="shared" si="9"/>
        <v>3123.798791768163</v>
      </c>
    </row>
    <row r="23" spans="1:23" x14ac:dyDescent="0.25">
      <c r="A23" s="18">
        <v>16</v>
      </c>
      <c r="B23" s="18">
        <f t="shared" si="0"/>
        <v>419</v>
      </c>
      <c r="C23" s="18">
        <v>203</v>
      </c>
      <c r="D23" s="18">
        <v>216</v>
      </c>
      <c r="E23" s="18">
        <f t="shared" si="1"/>
        <v>2626</v>
      </c>
      <c r="F23" s="47">
        <v>1308</v>
      </c>
      <c r="G23" s="47">
        <v>1318</v>
      </c>
      <c r="I23" s="18">
        <v>16</v>
      </c>
      <c r="J23" s="18">
        <f t="shared" si="2"/>
        <v>1308</v>
      </c>
      <c r="K23" s="18">
        <f t="shared" si="3"/>
        <v>1318</v>
      </c>
      <c r="L23" s="18">
        <f t="shared" si="4"/>
        <v>203</v>
      </c>
      <c r="M23" s="18">
        <f t="shared" si="5"/>
        <v>216</v>
      </c>
      <c r="N23" s="23">
        <f t="shared" si="6"/>
        <v>0.15519877675840979</v>
      </c>
      <c r="O23" s="23">
        <f t="shared" si="6"/>
        <v>0.1638846737481032</v>
      </c>
      <c r="P23" s="23">
        <v>0.69695700899342317</v>
      </c>
      <c r="Q23" s="23">
        <v>0.67078715145001055</v>
      </c>
      <c r="R23" s="23">
        <f t="shared" si="7"/>
        <v>911.61976776339748</v>
      </c>
      <c r="S23" s="23">
        <f t="shared" si="7"/>
        <v>884.09746561111388</v>
      </c>
      <c r="T23" s="23">
        <f t="shared" si="8"/>
        <v>1795.7172333745114</v>
      </c>
      <c r="U23" s="9">
        <v>1.1000000000000001</v>
      </c>
      <c r="V23" s="11">
        <v>1.1499999999999999</v>
      </c>
      <c r="W23" s="11">
        <f t="shared" si="9"/>
        <v>2271.5823002187567</v>
      </c>
    </row>
    <row r="24" spans="1:23" x14ac:dyDescent="0.25">
      <c r="A24" s="18">
        <v>17</v>
      </c>
      <c r="B24" s="18">
        <f t="shared" si="0"/>
        <v>315</v>
      </c>
      <c r="C24" s="18">
        <v>151</v>
      </c>
      <c r="D24" s="18">
        <v>164</v>
      </c>
      <c r="E24" s="18">
        <f t="shared" si="1"/>
        <v>2629</v>
      </c>
      <c r="F24" s="47">
        <v>1361</v>
      </c>
      <c r="G24" s="47">
        <v>1268</v>
      </c>
      <c r="I24" s="18">
        <v>17</v>
      </c>
      <c r="J24" s="18">
        <f t="shared" si="2"/>
        <v>1361</v>
      </c>
      <c r="K24" s="18">
        <f t="shared" si="3"/>
        <v>1268</v>
      </c>
      <c r="L24" s="18">
        <f t="shared" si="4"/>
        <v>151</v>
      </c>
      <c r="M24" s="18">
        <f t="shared" si="5"/>
        <v>164</v>
      </c>
      <c r="N24" s="23">
        <f t="shared" si="6"/>
        <v>0.1109478324761205</v>
      </c>
      <c r="O24" s="23">
        <f t="shared" si="6"/>
        <v>0.12933753943217666</v>
      </c>
      <c r="P24" s="23">
        <v>1.0091442389909973</v>
      </c>
      <c r="Q24" s="23">
        <v>0.80869856940665596</v>
      </c>
      <c r="R24" s="23">
        <f t="shared" si="7"/>
        <v>1373.4453092667472</v>
      </c>
      <c r="S24" s="23">
        <f t="shared" si="7"/>
        <v>1025.4297860076397</v>
      </c>
      <c r="T24" s="23">
        <f t="shared" si="8"/>
        <v>2398.8750952743867</v>
      </c>
      <c r="U24" s="9">
        <v>1.1000000000000001</v>
      </c>
      <c r="V24" s="11">
        <v>1.1499999999999999</v>
      </c>
      <c r="W24" s="11">
        <f t="shared" si="9"/>
        <v>3034.576995522099</v>
      </c>
    </row>
    <row r="25" spans="1:23" x14ac:dyDescent="0.25">
      <c r="A25" s="18">
        <v>18</v>
      </c>
      <c r="B25" s="18">
        <f t="shared" si="0"/>
        <v>211</v>
      </c>
      <c r="C25" s="18">
        <v>82</v>
      </c>
      <c r="D25" s="18">
        <v>129</v>
      </c>
      <c r="E25" s="18">
        <f t="shared" si="1"/>
        <v>2629</v>
      </c>
      <c r="F25" s="47">
        <v>1340</v>
      </c>
      <c r="G25" s="47">
        <v>1289</v>
      </c>
      <c r="I25" s="18">
        <v>18</v>
      </c>
      <c r="J25" s="18">
        <f t="shared" si="2"/>
        <v>1340</v>
      </c>
      <c r="K25" s="18">
        <f t="shared" si="3"/>
        <v>1289</v>
      </c>
      <c r="L25" s="18">
        <f t="shared" si="4"/>
        <v>82</v>
      </c>
      <c r="M25" s="18">
        <f t="shared" si="5"/>
        <v>129</v>
      </c>
      <c r="N25" s="23">
        <f t="shared" si="6"/>
        <v>6.1194029850746269E-2</v>
      </c>
      <c r="O25" s="23">
        <f t="shared" si="6"/>
        <v>0.10007757951900698</v>
      </c>
      <c r="P25" s="23">
        <v>1.018955829525831</v>
      </c>
      <c r="Q25" s="23">
        <v>0.79695779154279189</v>
      </c>
      <c r="R25" s="23">
        <f t="shared" si="7"/>
        <v>1365.4008115646136</v>
      </c>
      <c r="S25" s="23">
        <f t="shared" si="7"/>
        <v>1027.2785932986587</v>
      </c>
      <c r="T25" s="23">
        <f t="shared" si="8"/>
        <v>2392.6794048632723</v>
      </c>
      <c r="U25" s="9">
        <v>1.1000000000000001</v>
      </c>
      <c r="V25" s="11">
        <v>1.1499999999999999</v>
      </c>
      <c r="W25" s="11">
        <f t="shared" si="9"/>
        <v>3026.7394471520397</v>
      </c>
    </row>
    <row r="26" spans="1:23" x14ac:dyDescent="0.25">
      <c r="A26" s="18">
        <v>19</v>
      </c>
      <c r="B26" s="18">
        <f t="shared" si="0"/>
        <v>242</v>
      </c>
      <c r="C26" s="18">
        <v>41</v>
      </c>
      <c r="D26" s="18">
        <v>201</v>
      </c>
      <c r="E26" s="18">
        <f t="shared" si="1"/>
        <v>2568</v>
      </c>
      <c r="F26" s="47">
        <v>1258</v>
      </c>
      <c r="G26" s="47">
        <v>1310</v>
      </c>
      <c r="I26" s="18">
        <v>19</v>
      </c>
      <c r="J26" s="18">
        <f t="shared" si="2"/>
        <v>1258</v>
      </c>
      <c r="K26" s="18">
        <f t="shared" si="3"/>
        <v>1310</v>
      </c>
      <c r="L26" s="18">
        <f t="shared" si="4"/>
        <v>41</v>
      </c>
      <c r="M26" s="18">
        <f t="shared" si="5"/>
        <v>201</v>
      </c>
      <c r="N26" s="23">
        <f t="shared" si="6"/>
        <v>3.259141494435612E-2</v>
      </c>
      <c r="O26" s="23">
        <f t="shared" si="6"/>
        <v>0.15343511450381681</v>
      </c>
      <c r="P26" s="23">
        <v>0.62852975267773137</v>
      </c>
      <c r="Q26" s="23">
        <v>0.83678059372715008</v>
      </c>
      <c r="R26" s="23">
        <f t="shared" si="7"/>
        <v>790.69042886858608</v>
      </c>
      <c r="S26" s="23">
        <f t="shared" si="7"/>
        <v>1096.1825777825666</v>
      </c>
      <c r="T26" s="23">
        <f t="shared" si="8"/>
        <v>1886.8730066511525</v>
      </c>
      <c r="U26" s="9">
        <v>1.1000000000000001</v>
      </c>
      <c r="V26" s="11">
        <v>1.1499999999999999</v>
      </c>
      <c r="W26" s="11">
        <f t="shared" si="9"/>
        <v>2386.8943534137079</v>
      </c>
    </row>
    <row r="27" spans="1:23" x14ac:dyDescent="0.25">
      <c r="A27" s="18">
        <v>20</v>
      </c>
      <c r="B27" s="18">
        <f t="shared" si="0"/>
        <v>358</v>
      </c>
      <c r="C27" s="18">
        <v>39</v>
      </c>
      <c r="D27" s="18">
        <v>319</v>
      </c>
      <c r="E27" s="18">
        <f t="shared" si="1"/>
        <v>2422</v>
      </c>
      <c r="F27" s="47">
        <v>1150</v>
      </c>
      <c r="G27" s="47">
        <v>1272</v>
      </c>
      <c r="I27" s="18">
        <v>20</v>
      </c>
      <c r="J27" s="18">
        <f t="shared" si="2"/>
        <v>1150</v>
      </c>
      <c r="K27" s="18">
        <f t="shared" si="3"/>
        <v>1272</v>
      </c>
      <c r="L27" s="18">
        <f t="shared" si="4"/>
        <v>39</v>
      </c>
      <c r="M27" s="18">
        <f t="shared" si="5"/>
        <v>319</v>
      </c>
      <c r="N27" s="23">
        <f t="shared" si="6"/>
        <v>3.3913043478260872E-2</v>
      </c>
      <c r="O27" s="23">
        <f t="shared" si="6"/>
        <v>0.25078616352201261</v>
      </c>
      <c r="P27" s="23">
        <v>0.56719046501466741</v>
      </c>
      <c r="Q27" s="23">
        <v>0.86531066601929851</v>
      </c>
      <c r="R27" s="23">
        <f t="shared" si="7"/>
        <v>652.26903476686755</v>
      </c>
      <c r="S27" s="23">
        <f t="shared" si="7"/>
        <v>1100.6751671765478</v>
      </c>
      <c r="T27" s="23">
        <f t="shared" si="8"/>
        <v>1752.9442019434155</v>
      </c>
      <c r="U27" s="9">
        <v>1.1000000000000001</v>
      </c>
      <c r="V27" s="11">
        <v>1.1499999999999999</v>
      </c>
      <c r="W27" s="11">
        <f t="shared" si="9"/>
        <v>2217.4744154584205</v>
      </c>
    </row>
    <row r="28" spans="1:23" x14ac:dyDescent="0.25">
      <c r="A28" s="18">
        <v>21</v>
      </c>
      <c r="B28" s="18">
        <f t="shared" si="0"/>
        <v>358</v>
      </c>
      <c r="C28" s="18">
        <v>48</v>
      </c>
      <c r="D28" s="18">
        <v>310</v>
      </c>
      <c r="E28" s="18">
        <f t="shared" si="1"/>
        <v>2582</v>
      </c>
      <c r="F28" s="47">
        <v>1249</v>
      </c>
      <c r="G28" s="47">
        <v>1333</v>
      </c>
      <c r="I28" s="18">
        <v>21</v>
      </c>
      <c r="J28" s="18">
        <f t="shared" si="2"/>
        <v>1249</v>
      </c>
      <c r="K28" s="18">
        <f t="shared" si="3"/>
        <v>1333</v>
      </c>
      <c r="L28" s="18">
        <f t="shared" si="4"/>
        <v>48</v>
      </c>
      <c r="M28" s="18">
        <f>D28</f>
        <v>310</v>
      </c>
      <c r="N28" s="23">
        <f t="shared" si="6"/>
        <v>3.8430744595676539E-2</v>
      </c>
      <c r="O28" s="23">
        <f t="shared" si="6"/>
        <v>0.23255813953488372</v>
      </c>
      <c r="P28" s="23">
        <v>0.52464205539856512</v>
      </c>
      <c r="Q28" s="23">
        <v>0.92242851778304358</v>
      </c>
      <c r="R28" s="23">
        <f t="shared" si="7"/>
        <v>655.27792719280785</v>
      </c>
      <c r="S28" s="23">
        <f t="shared" si="7"/>
        <v>1229.5972142047972</v>
      </c>
      <c r="T28" s="23">
        <f t="shared" si="8"/>
        <v>1884.8751413976051</v>
      </c>
      <c r="U28" s="9">
        <v>1.1000000000000001</v>
      </c>
      <c r="V28" s="11">
        <v>1.1499999999999999</v>
      </c>
      <c r="W28" s="11">
        <f t="shared" si="9"/>
        <v>2384.3670538679703</v>
      </c>
    </row>
    <row r="29" spans="1:23" x14ac:dyDescent="0.25">
      <c r="A29" s="18">
        <v>22</v>
      </c>
      <c r="B29" s="18">
        <f t="shared" si="0"/>
        <v>406</v>
      </c>
      <c r="C29" s="18">
        <v>57</v>
      </c>
      <c r="D29" s="18">
        <v>349</v>
      </c>
      <c r="E29" s="18">
        <f t="shared" si="1"/>
        <v>2538</v>
      </c>
      <c r="F29" s="47">
        <v>1267</v>
      </c>
      <c r="G29" s="47">
        <v>1271</v>
      </c>
      <c r="I29" s="18">
        <v>22</v>
      </c>
      <c r="J29" s="18">
        <f t="shared" si="2"/>
        <v>1267</v>
      </c>
      <c r="K29" s="18">
        <f t="shared" si="3"/>
        <v>1271</v>
      </c>
      <c r="L29" s="18">
        <f t="shared" si="4"/>
        <v>57</v>
      </c>
      <c r="M29" s="18">
        <f t="shared" si="5"/>
        <v>349</v>
      </c>
      <c r="N29" s="23">
        <f t="shared" si="6"/>
        <v>4.4988161010260458E-2</v>
      </c>
      <c r="O29" s="23">
        <f t="shared" si="6"/>
        <v>0.27458693941778128</v>
      </c>
      <c r="P29" s="23">
        <v>0.5405827892700672</v>
      </c>
      <c r="Q29" s="23">
        <v>0.97822522951551583</v>
      </c>
      <c r="R29" s="23">
        <f t="shared" si="7"/>
        <v>684.91839400517517</v>
      </c>
      <c r="S29" s="23">
        <f t="shared" si="7"/>
        <v>1243.3242667142206</v>
      </c>
      <c r="T29" s="23">
        <f t="shared" si="8"/>
        <v>1928.2426607193956</v>
      </c>
      <c r="U29" s="9">
        <v>1.1000000000000001</v>
      </c>
      <c r="V29" s="11">
        <v>1.1499999999999999</v>
      </c>
      <c r="W29" s="11">
        <f t="shared" si="9"/>
        <v>2439.2269658100354</v>
      </c>
    </row>
    <row r="30" spans="1:23" x14ac:dyDescent="0.25">
      <c r="A30" s="18">
        <v>23</v>
      </c>
      <c r="B30" s="18">
        <f t="shared" si="0"/>
        <v>413</v>
      </c>
      <c r="C30" s="18">
        <v>57</v>
      </c>
      <c r="D30" s="18">
        <v>356</v>
      </c>
      <c r="E30" s="18">
        <f t="shared" si="1"/>
        <v>2552</v>
      </c>
      <c r="F30" s="47">
        <v>1231</v>
      </c>
      <c r="G30" s="47">
        <v>1321</v>
      </c>
      <c r="I30" s="18">
        <v>23</v>
      </c>
      <c r="J30" s="18">
        <f t="shared" si="2"/>
        <v>1231</v>
      </c>
      <c r="K30" s="18">
        <f t="shared" si="3"/>
        <v>1321</v>
      </c>
      <c r="L30" s="18">
        <f t="shared" si="4"/>
        <v>57</v>
      </c>
      <c r="M30" s="18">
        <f t="shared" si="5"/>
        <v>356</v>
      </c>
      <c r="N30" s="23">
        <f t="shared" si="6"/>
        <v>4.63038180341186E-2</v>
      </c>
      <c r="O30" s="23">
        <f t="shared" si="6"/>
        <v>0.26949280847842544</v>
      </c>
      <c r="P30" s="23">
        <v>0.52816771700088849</v>
      </c>
      <c r="Q30" s="23">
        <v>0.99177549684906241</v>
      </c>
      <c r="R30" s="23">
        <f t="shared" si="7"/>
        <v>650.1744596280937</v>
      </c>
      <c r="S30" s="23">
        <f t="shared" si="7"/>
        <v>1310.1354313376114</v>
      </c>
      <c r="T30" s="23">
        <f t="shared" si="8"/>
        <v>1960.3098909657051</v>
      </c>
      <c r="U30" s="9">
        <v>1.1000000000000001</v>
      </c>
      <c r="V30" s="11">
        <v>1.1499999999999999</v>
      </c>
      <c r="W30" s="11">
        <f t="shared" si="9"/>
        <v>2479.7920120716167</v>
      </c>
    </row>
    <row r="31" spans="1:23" x14ac:dyDescent="0.25">
      <c r="A31" s="18">
        <v>24</v>
      </c>
      <c r="B31" s="18">
        <f t="shared" si="0"/>
        <v>589</v>
      </c>
      <c r="C31" s="18">
        <v>59</v>
      </c>
      <c r="D31" s="18">
        <v>530</v>
      </c>
      <c r="E31" s="18">
        <f t="shared" si="1"/>
        <v>2545</v>
      </c>
      <c r="F31" s="47">
        <v>1299</v>
      </c>
      <c r="G31" s="47">
        <v>1246</v>
      </c>
      <c r="I31" s="18">
        <v>24</v>
      </c>
      <c r="J31" s="18">
        <f t="shared" si="2"/>
        <v>1299</v>
      </c>
      <c r="K31" s="18">
        <f t="shared" si="3"/>
        <v>1246</v>
      </c>
      <c r="L31" s="18">
        <f t="shared" si="4"/>
        <v>59</v>
      </c>
      <c r="M31" s="18">
        <f t="shared" si="5"/>
        <v>530</v>
      </c>
      <c r="N31" s="23">
        <f t="shared" si="6"/>
        <v>4.5419553502694381E-2</v>
      </c>
      <c r="O31" s="23">
        <f t="shared" si="6"/>
        <v>0.42536115569823435</v>
      </c>
      <c r="P31" s="23">
        <v>0.54854732023040464</v>
      </c>
      <c r="Q31" s="23">
        <v>0.99932185300383425</v>
      </c>
      <c r="R31" s="23">
        <f t="shared" si="7"/>
        <v>712.56296897929565</v>
      </c>
      <c r="S31" s="23">
        <f t="shared" si="7"/>
        <v>1245.1550288427775</v>
      </c>
      <c r="T31" s="23">
        <f t="shared" si="8"/>
        <v>1957.7179978220731</v>
      </c>
      <c r="U31" s="9">
        <v>1.1000000000000001</v>
      </c>
      <c r="V31" s="11">
        <v>1.1499999999999999</v>
      </c>
      <c r="W31" s="11">
        <f t="shared" si="9"/>
        <v>2476.5132672449226</v>
      </c>
    </row>
    <row r="32" spans="1:23" x14ac:dyDescent="0.25">
      <c r="A32" s="18">
        <v>25</v>
      </c>
      <c r="B32" s="18">
        <f t="shared" si="0"/>
        <v>513</v>
      </c>
      <c r="C32" s="18">
        <v>58</v>
      </c>
      <c r="D32" s="18">
        <v>455</v>
      </c>
      <c r="E32" s="18">
        <f t="shared" si="1"/>
        <v>2317</v>
      </c>
      <c r="F32" s="47">
        <v>1123</v>
      </c>
      <c r="G32" s="47">
        <v>1194</v>
      </c>
      <c r="I32" s="18">
        <v>25</v>
      </c>
      <c r="J32" s="18">
        <f t="shared" si="2"/>
        <v>1123</v>
      </c>
      <c r="K32" s="18">
        <f t="shared" si="3"/>
        <v>1194</v>
      </c>
      <c r="L32" s="18">
        <f t="shared" si="4"/>
        <v>58</v>
      </c>
      <c r="M32" s="18">
        <f t="shared" si="5"/>
        <v>455</v>
      </c>
      <c r="N32" s="23">
        <f t="shared" si="6"/>
        <v>5.1647373107747106E-2</v>
      </c>
      <c r="O32" s="23">
        <f t="shared" si="6"/>
        <v>0.38107202680067004</v>
      </c>
      <c r="P32" s="23">
        <v>0.58908696535600669</v>
      </c>
      <c r="Q32" s="23">
        <v>1.084123079113771</v>
      </c>
      <c r="R32" s="23">
        <f t="shared" si="7"/>
        <v>661.54466209479551</v>
      </c>
      <c r="S32" s="23">
        <f t="shared" si="7"/>
        <v>1294.4429564618426</v>
      </c>
      <c r="T32" s="23">
        <f t="shared" si="8"/>
        <v>1955.9876185566382</v>
      </c>
      <c r="U32" s="9">
        <v>1.1000000000000001</v>
      </c>
      <c r="V32" s="11">
        <v>1.1499999999999999</v>
      </c>
      <c r="W32" s="11">
        <f t="shared" si="9"/>
        <v>2474.3243374741473</v>
      </c>
    </row>
    <row r="33" spans="1:23" x14ac:dyDescent="0.25">
      <c r="A33" s="18">
        <v>26</v>
      </c>
      <c r="B33" s="18">
        <f t="shared" si="0"/>
        <v>535</v>
      </c>
      <c r="C33" s="18">
        <v>63</v>
      </c>
      <c r="D33" s="18">
        <v>472</v>
      </c>
      <c r="E33" s="18">
        <f t="shared" si="1"/>
        <v>2178</v>
      </c>
      <c r="F33" s="47">
        <v>1040</v>
      </c>
      <c r="G33" s="47">
        <v>1138</v>
      </c>
      <c r="I33" s="18">
        <v>26</v>
      </c>
      <c r="J33" s="18">
        <f t="shared" si="2"/>
        <v>1040</v>
      </c>
      <c r="K33" s="18">
        <f t="shared" si="3"/>
        <v>1138</v>
      </c>
      <c r="L33" s="18">
        <f t="shared" si="4"/>
        <v>63</v>
      </c>
      <c r="M33" s="18">
        <f t="shared" si="5"/>
        <v>472</v>
      </c>
      <c r="N33" s="23">
        <f t="shared" si="6"/>
        <v>6.0576923076923077E-2</v>
      </c>
      <c r="O33" s="23">
        <f t="shared" si="6"/>
        <v>0.41476274165202109</v>
      </c>
      <c r="P33" s="23">
        <v>0.59093466609863377</v>
      </c>
      <c r="Q33" s="23">
        <v>1.0715821873551956</v>
      </c>
      <c r="R33" s="23">
        <f t="shared" si="7"/>
        <v>614.5720527425791</v>
      </c>
      <c r="S33" s="23">
        <f t="shared" si="7"/>
        <v>1219.4605292102126</v>
      </c>
      <c r="T33" s="23">
        <f t="shared" si="8"/>
        <v>1834.0325819527916</v>
      </c>
      <c r="U33" s="9">
        <v>1.1000000000000001</v>
      </c>
      <c r="V33" s="11">
        <v>1.1499999999999999</v>
      </c>
      <c r="W33" s="11">
        <f t="shared" si="9"/>
        <v>2320.0512161702814</v>
      </c>
    </row>
    <row r="34" spans="1:23" x14ac:dyDescent="0.25">
      <c r="A34" s="18">
        <v>27</v>
      </c>
      <c r="B34" s="18">
        <f t="shared" si="0"/>
        <v>437</v>
      </c>
      <c r="C34" s="18">
        <v>59</v>
      </c>
      <c r="D34" s="18">
        <v>378</v>
      </c>
      <c r="E34" s="18">
        <f t="shared" si="1"/>
        <v>2201</v>
      </c>
      <c r="F34" s="47">
        <v>1131</v>
      </c>
      <c r="G34" s="47">
        <v>1070</v>
      </c>
      <c r="I34" s="18">
        <v>27</v>
      </c>
      <c r="J34" s="18">
        <f t="shared" si="2"/>
        <v>1131</v>
      </c>
      <c r="K34" s="18">
        <f t="shared" si="3"/>
        <v>1070</v>
      </c>
      <c r="L34" s="18">
        <f t="shared" si="4"/>
        <v>59</v>
      </c>
      <c r="M34" s="18">
        <f t="shared" si="5"/>
        <v>378</v>
      </c>
      <c r="N34" s="23">
        <f t="shared" si="6"/>
        <v>5.2166224580017684E-2</v>
      </c>
      <c r="O34" s="23">
        <f t="shared" si="6"/>
        <v>0.35327102803738319</v>
      </c>
      <c r="P34" s="23">
        <v>0.58748128597612848</v>
      </c>
      <c r="Q34" s="23">
        <v>1.0678788469735412</v>
      </c>
      <c r="R34" s="23">
        <f t="shared" si="7"/>
        <v>664.44133443900125</v>
      </c>
      <c r="S34" s="23">
        <f t="shared" si="7"/>
        <v>1142.630366261689</v>
      </c>
      <c r="T34" s="23">
        <f t="shared" si="8"/>
        <v>1807.0717007006901</v>
      </c>
      <c r="U34" s="9">
        <v>1.1000000000000001</v>
      </c>
      <c r="V34" s="11">
        <v>1.1499999999999999</v>
      </c>
      <c r="W34" s="11">
        <f t="shared" si="9"/>
        <v>2285.945701386373</v>
      </c>
    </row>
    <row r="35" spans="1:23" x14ac:dyDescent="0.25">
      <c r="A35" s="18">
        <v>28</v>
      </c>
      <c r="B35" s="18">
        <f t="shared" si="0"/>
        <v>520</v>
      </c>
      <c r="C35" s="18">
        <v>99</v>
      </c>
      <c r="D35" s="18">
        <v>421</v>
      </c>
      <c r="E35" s="18">
        <f t="shared" si="1"/>
        <v>2190</v>
      </c>
      <c r="F35" s="47">
        <v>1065</v>
      </c>
      <c r="G35" s="47">
        <v>1125</v>
      </c>
      <c r="I35" s="18">
        <v>28</v>
      </c>
      <c r="J35" s="18">
        <f t="shared" si="2"/>
        <v>1065</v>
      </c>
      <c r="K35" s="18">
        <f t="shared" si="3"/>
        <v>1125</v>
      </c>
      <c r="L35" s="18">
        <f t="shared" si="4"/>
        <v>99</v>
      </c>
      <c r="M35" s="18">
        <f t="shared" si="5"/>
        <v>421</v>
      </c>
      <c r="N35" s="23">
        <f t="shared" si="6"/>
        <v>9.295774647887324E-2</v>
      </c>
      <c r="O35" s="23">
        <f t="shared" si="6"/>
        <v>0.37422222222222223</v>
      </c>
      <c r="P35" s="23">
        <v>0.59231119602091498</v>
      </c>
      <c r="Q35" s="23">
        <v>1.0555219569342595</v>
      </c>
      <c r="R35" s="23">
        <f t="shared" si="7"/>
        <v>630.81142376227444</v>
      </c>
      <c r="S35" s="23">
        <f t="shared" si="7"/>
        <v>1187.462201551042</v>
      </c>
      <c r="T35" s="23">
        <f t="shared" si="8"/>
        <v>1818.2736253133164</v>
      </c>
      <c r="U35" s="9">
        <v>1.1000000000000001</v>
      </c>
      <c r="V35" s="11">
        <v>1.1499999999999999</v>
      </c>
      <c r="W35" s="11">
        <f t="shared" si="9"/>
        <v>2300.1161360213455</v>
      </c>
    </row>
    <row r="36" spans="1:23" x14ac:dyDescent="0.25">
      <c r="A36" s="18">
        <v>29</v>
      </c>
      <c r="B36" s="18">
        <f t="shared" si="0"/>
        <v>487</v>
      </c>
      <c r="C36" s="18">
        <v>61</v>
      </c>
      <c r="D36" s="18">
        <v>426</v>
      </c>
      <c r="E36" s="18">
        <f t="shared" si="1"/>
        <v>2057</v>
      </c>
      <c r="F36" s="47">
        <v>1020</v>
      </c>
      <c r="G36" s="47">
        <v>1037</v>
      </c>
      <c r="I36" s="18">
        <v>29</v>
      </c>
      <c r="J36" s="18">
        <f t="shared" si="2"/>
        <v>1020</v>
      </c>
      <c r="K36" s="18">
        <f t="shared" si="3"/>
        <v>1037</v>
      </c>
      <c r="L36" s="18">
        <f t="shared" si="4"/>
        <v>61</v>
      </c>
      <c r="M36" s="18">
        <f t="shared" si="5"/>
        <v>426</v>
      </c>
      <c r="N36" s="23">
        <f t="shared" si="6"/>
        <v>5.9803921568627454E-2</v>
      </c>
      <c r="O36" s="23">
        <f t="shared" si="6"/>
        <v>0.41080038572806171</v>
      </c>
      <c r="P36" s="23">
        <v>0.60224673401575823</v>
      </c>
      <c r="Q36" s="23">
        <v>1.0870766448277194</v>
      </c>
      <c r="R36" s="23">
        <f t="shared" si="7"/>
        <v>614.29166869607343</v>
      </c>
      <c r="S36" s="23">
        <f t="shared" si="7"/>
        <v>1127.2984806863451</v>
      </c>
      <c r="T36" s="23">
        <f t="shared" si="8"/>
        <v>1741.5901493824185</v>
      </c>
      <c r="U36" s="9">
        <v>1.1000000000000001</v>
      </c>
      <c r="V36" s="11">
        <v>1.1499999999999999</v>
      </c>
      <c r="W36" s="11">
        <f t="shared" si="9"/>
        <v>2203.1115389687598</v>
      </c>
    </row>
    <row r="37" spans="1:23" x14ac:dyDescent="0.25">
      <c r="A37" s="18">
        <v>30</v>
      </c>
      <c r="B37" s="18">
        <f t="shared" si="0"/>
        <v>473</v>
      </c>
      <c r="C37" s="18">
        <v>106</v>
      </c>
      <c r="D37" s="18">
        <v>367</v>
      </c>
      <c r="E37" s="18">
        <f t="shared" si="1"/>
        <v>2170</v>
      </c>
      <c r="F37" s="47">
        <v>1096</v>
      </c>
      <c r="G37" s="47">
        <v>1074</v>
      </c>
      <c r="I37" s="18">
        <v>30</v>
      </c>
      <c r="J37" s="18">
        <f t="shared" si="2"/>
        <v>1096</v>
      </c>
      <c r="K37" s="18">
        <f t="shared" si="3"/>
        <v>1074</v>
      </c>
      <c r="L37" s="18">
        <f t="shared" si="4"/>
        <v>106</v>
      </c>
      <c r="M37" s="18">
        <f t="shared" si="5"/>
        <v>367</v>
      </c>
      <c r="N37" s="23">
        <f t="shared" si="6"/>
        <v>9.6715328467153291E-2</v>
      </c>
      <c r="O37" s="23">
        <f t="shared" si="6"/>
        <v>0.34171322160148976</v>
      </c>
      <c r="P37" s="23">
        <v>0.58973353938903017</v>
      </c>
      <c r="Q37" s="23">
        <v>1.0539822754904051</v>
      </c>
      <c r="R37" s="23">
        <f t="shared" si="7"/>
        <v>646.34795917037707</v>
      </c>
      <c r="S37" s="23">
        <f t="shared" si="7"/>
        <v>1131.9769638766952</v>
      </c>
      <c r="T37" s="23">
        <f t="shared" si="8"/>
        <v>1778.3249230470724</v>
      </c>
      <c r="U37" s="9">
        <v>1.1000000000000001</v>
      </c>
      <c r="V37" s="11">
        <v>1.1499999999999999</v>
      </c>
      <c r="W37" s="11">
        <f t="shared" si="9"/>
        <v>2249.5810276545467</v>
      </c>
    </row>
    <row r="38" spans="1:23" x14ac:dyDescent="0.25">
      <c r="A38" s="18">
        <v>31</v>
      </c>
      <c r="B38" s="18">
        <f t="shared" si="0"/>
        <v>453</v>
      </c>
      <c r="C38" s="18">
        <v>75</v>
      </c>
      <c r="D38" s="18">
        <v>378</v>
      </c>
      <c r="E38" s="18">
        <f t="shared" si="1"/>
        <v>1946</v>
      </c>
      <c r="F38" s="47">
        <v>1044</v>
      </c>
      <c r="G38" s="47">
        <v>902</v>
      </c>
      <c r="I38" s="18">
        <v>31</v>
      </c>
      <c r="J38" s="18">
        <f t="shared" si="2"/>
        <v>1044</v>
      </c>
      <c r="K38" s="18">
        <f t="shared" si="3"/>
        <v>902</v>
      </c>
      <c r="L38" s="18">
        <f t="shared" si="4"/>
        <v>75</v>
      </c>
      <c r="M38" s="18">
        <f t="shared" si="5"/>
        <v>378</v>
      </c>
      <c r="N38" s="23">
        <f t="shared" si="6"/>
        <v>7.183908045977011E-2</v>
      </c>
      <c r="O38" s="23">
        <f t="shared" si="6"/>
        <v>0.41906873614190687</v>
      </c>
      <c r="P38" s="23">
        <v>0.59155934665696264</v>
      </c>
      <c r="Q38" s="23">
        <v>1.0516489954476982</v>
      </c>
      <c r="R38" s="23">
        <f t="shared" si="7"/>
        <v>617.58795790986903</v>
      </c>
      <c r="S38" s="23">
        <f t="shared" si="7"/>
        <v>948.58739389382379</v>
      </c>
      <c r="T38" s="23">
        <f t="shared" si="8"/>
        <v>1566.1753518036928</v>
      </c>
      <c r="U38" s="9">
        <v>1.1000000000000001</v>
      </c>
      <c r="V38" s="11">
        <v>1.1499999999999999</v>
      </c>
      <c r="W38" s="11">
        <f t="shared" si="9"/>
        <v>1981.2118200316716</v>
      </c>
    </row>
    <row r="39" spans="1:23" x14ac:dyDescent="0.25">
      <c r="A39" s="18">
        <v>32</v>
      </c>
      <c r="B39" s="18">
        <f t="shared" si="0"/>
        <v>435</v>
      </c>
      <c r="C39" s="18">
        <v>87</v>
      </c>
      <c r="D39" s="18">
        <v>348</v>
      </c>
      <c r="E39" s="18">
        <f t="shared" si="1"/>
        <v>2074</v>
      </c>
      <c r="F39" s="47">
        <v>1037</v>
      </c>
      <c r="G39" s="47">
        <v>1037</v>
      </c>
      <c r="I39" s="18">
        <v>32</v>
      </c>
      <c r="J39" s="18">
        <f t="shared" si="2"/>
        <v>1037</v>
      </c>
      <c r="K39" s="18">
        <f t="shared" si="3"/>
        <v>1037</v>
      </c>
      <c r="L39" s="18">
        <f t="shared" si="4"/>
        <v>87</v>
      </c>
      <c r="M39" s="18">
        <f t="shared" si="5"/>
        <v>348</v>
      </c>
      <c r="N39" s="23">
        <f t="shared" si="6"/>
        <v>8.3895853423336553E-2</v>
      </c>
      <c r="O39" s="23">
        <f t="shared" si="6"/>
        <v>0.33558341369334621</v>
      </c>
      <c r="P39" s="23">
        <v>0.59426742121259934</v>
      </c>
      <c r="Q39" s="23">
        <v>1.0435406001265743</v>
      </c>
      <c r="R39" s="23">
        <f t="shared" si="7"/>
        <v>616.25531579746553</v>
      </c>
      <c r="S39" s="23">
        <f t="shared" si="7"/>
        <v>1082.1516023312577</v>
      </c>
      <c r="T39" s="23">
        <f t="shared" si="8"/>
        <v>1698.4069181287232</v>
      </c>
      <c r="U39" s="9">
        <v>1.1000000000000001</v>
      </c>
      <c r="V39" s="11">
        <v>1.1499999999999999</v>
      </c>
      <c r="W39" s="11">
        <f t="shared" si="9"/>
        <v>2148.4847514328349</v>
      </c>
    </row>
    <row r="40" spans="1:23" x14ac:dyDescent="0.25">
      <c r="A40" s="18">
        <v>33</v>
      </c>
      <c r="B40" s="18">
        <f t="shared" si="0"/>
        <v>459</v>
      </c>
      <c r="C40" s="18">
        <v>93</v>
      </c>
      <c r="D40" s="18">
        <v>366</v>
      </c>
      <c r="E40" s="18">
        <f t="shared" si="1"/>
        <v>1892</v>
      </c>
      <c r="F40" s="47">
        <v>992</v>
      </c>
      <c r="G40" s="47">
        <v>900</v>
      </c>
      <c r="I40" s="18">
        <v>33</v>
      </c>
      <c r="J40" s="18">
        <f t="shared" si="2"/>
        <v>992</v>
      </c>
      <c r="K40" s="18">
        <f t="shared" si="3"/>
        <v>900</v>
      </c>
      <c r="L40" s="18">
        <f t="shared" si="4"/>
        <v>93</v>
      </c>
      <c r="M40" s="18">
        <f t="shared" si="5"/>
        <v>366</v>
      </c>
      <c r="N40" s="23">
        <f t="shared" si="6"/>
        <v>9.375E-2</v>
      </c>
      <c r="O40" s="23">
        <f t="shared" si="6"/>
        <v>0.40666666666666668</v>
      </c>
      <c r="P40" s="23">
        <v>0.6017882154708406</v>
      </c>
      <c r="Q40" s="23">
        <v>1.0643326766808088</v>
      </c>
      <c r="R40" s="23">
        <f t="shared" si="7"/>
        <v>596.97390974707389</v>
      </c>
      <c r="S40" s="23">
        <f t="shared" si="7"/>
        <v>957.89940901272792</v>
      </c>
      <c r="T40" s="23">
        <f t="shared" si="8"/>
        <v>1554.8733187598018</v>
      </c>
      <c r="U40" s="9">
        <v>1.1000000000000001</v>
      </c>
      <c r="V40" s="11">
        <v>1.1499999999999999</v>
      </c>
      <c r="W40" s="11">
        <f t="shared" si="9"/>
        <v>1966.9147482311494</v>
      </c>
    </row>
    <row r="41" spans="1:23" x14ac:dyDescent="0.25">
      <c r="A41" s="18">
        <v>34</v>
      </c>
      <c r="B41" s="18">
        <f t="shared" si="0"/>
        <v>399</v>
      </c>
      <c r="C41" s="18">
        <v>100</v>
      </c>
      <c r="D41" s="18">
        <v>299</v>
      </c>
      <c r="E41" s="18">
        <f t="shared" si="1"/>
        <v>1886</v>
      </c>
      <c r="F41" s="47">
        <v>927</v>
      </c>
      <c r="G41" s="47">
        <v>959</v>
      </c>
      <c r="I41" s="18">
        <v>34</v>
      </c>
      <c r="J41" s="18">
        <f t="shared" si="2"/>
        <v>927</v>
      </c>
      <c r="K41" s="18">
        <f t="shared" si="3"/>
        <v>959</v>
      </c>
      <c r="L41" s="18">
        <f t="shared" si="4"/>
        <v>100</v>
      </c>
      <c r="M41" s="18">
        <f t="shared" si="5"/>
        <v>299</v>
      </c>
      <c r="N41" s="23">
        <f t="shared" si="6"/>
        <v>0.10787486515641856</v>
      </c>
      <c r="O41" s="23">
        <f t="shared" si="6"/>
        <v>0.31178310740354537</v>
      </c>
      <c r="P41" s="23">
        <v>0.63617005593257436</v>
      </c>
      <c r="Q41" s="23">
        <v>1.0705688367753552</v>
      </c>
      <c r="R41" s="23">
        <f t="shared" si="7"/>
        <v>589.72964184949649</v>
      </c>
      <c r="S41" s="23">
        <f t="shared" si="7"/>
        <v>1026.6755144675656</v>
      </c>
      <c r="T41" s="23">
        <f t="shared" si="8"/>
        <v>1616.4051563170619</v>
      </c>
      <c r="U41" s="9">
        <v>1.1000000000000001</v>
      </c>
      <c r="V41" s="11">
        <v>1.1499999999999999</v>
      </c>
      <c r="W41" s="11">
        <f t="shared" si="9"/>
        <v>2044.7525227410836</v>
      </c>
    </row>
    <row r="42" spans="1:23" x14ac:dyDescent="0.25">
      <c r="A42" s="18">
        <v>35</v>
      </c>
      <c r="B42" s="18">
        <f t="shared" si="0"/>
        <v>459</v>
      </c>
      <c r="C42" s="18">
        <v>75</v>
      </c>
      <c r="D42" s="18">
        <v>384</v>
      </c>
      <c r="E42" s="18">
        <f t="shared" si="1"/>
        <v>1836</v>
      </c>
      <c r="F42" s="47">
        <v>946</v>
      </c>
      <c r="G42" s="47">
        <v>890</v>
      </c>
      <c r="I42" s="18">
        <v>35</v>
      </c>
      <c r="J42" s="18">
        <f t="shared" si="2"/>
        <v>946</v>
      </c>
      <c r="K42" s="18">
        <f t="shared" si="3"/>
        <v>890</v>
      </c>
      <c r="L42" s="18">
        <f t="shared" si="4"/>
        <v>75</v>
      </c>
      <c r="M42" s="18">
        <f t="shared" si="5"/>
        <v>384</v>
      </c>
      <c r="N42" s="23">
        <f t="shared" si="6"/>
        <v>7.9281183932346719E-2</v>
      </c>
      <c r="O42" s="23">
        <f t="shared" si="6"/>
        <v>0.43146067415730338</v>
      </c>
      <c r="P42" s="23">
        <v>0.6068072826883133</v>
      </c>
      <c r="Q42" s="23">
        <v>1.0323614572640074</v>
      </c>
      <c r="R42" s="23">
        <f t="shared" si="7"/>
        <v>574.03968942314441</v>
      </c>
      <c r="S42" s="23">
        <f t="shared" si="7"/>
        <v>918.8016969649666</v>
      </c>
      <c r="T42" s="23">
        <f t="shared" si="8"/>
        <v>1492.841386388111</v>
      </c>
      <c r="U42" s="9">
        <v>1.1000000000000001</v>
      </c>
      <c r="V42" s="11">
        <v>1.1499999999999999</v>
      </c>
      <c r="W42" s="11">
        <f t="shared" si="9"/>
        <v>1888.4443537809605</v>
      </c>
    </row>
    <row r="43" spans="1:23" x14ac:dyDescent="0.25">
      <c r="A43" s="18">
        <v>36</v>
      </c>
      <c r="B43" s="18">
        <f t="shared" si="0"/>
        <v>393</v>
      </c>
      <c r="C43" s="18">
        <v>80</v>
      </c>
      <c r="D43" s="18">
        <v>313</v>
      </c>
      <c r="E43" s="18">
        <f t="shared" si="1"/>
        <v>1791</v>
      </c>
      <c r="F43" s="47">
        <v>910</v>
      </c>
      <c r="G43" s="47">
        <v>881</v>
      </c>
      <c r="I43" s="18">
        <v>36</v>
      </c>
      <c r="J43" s="18">
        <f t="shared" si="2"/>
        <v>910</v>
      </c>
      <c r="K43" s="18">
        <f t="shared" si="3"/>
        <v>881</v>
      </c>
      <c r="L43" s="18">
        <f t="shared" si="4"/>
        <v>80</v>
      </c>
      <c r="M43" s="18">
        <f t="shared" si="5"/>
        <v>313</v>
      </c>
      <c r="N43" s="23">
        <f t="shared" si="6"/>
        <v>8.7912087912087919E-2</v>
      </c>
      <c r="O43" s="23">
        <f t="shared" si="6"/>
        <v>0.35527809307604996</v>
      </c>
      <c r="P43" s="23">
        <v>0.60655592038352579</v>
      </c>
      <c r="Q43" s="23">
        <v>1.0105511182123841</v>
      </c>
      <c r="R43" s="23">
        <f t="shared" si="7"/>
        <v>551.96588754900847</v>
      </c>
      <c r="S43" s="23">
        <f t="shared" si="7"/>
        <v>890.29553514511042</v>
      </c>
      <c r="T43" s="23">
        <f t="shared" si="8"/>
        <v>1442.2614226941189</v>
      </c>
      <c r="U43" s="9">
        <v>1.1000000000000001</v>
      </c>
      <c r="V43" s="11">
        <v>1.1499999999999999</v>
      </c>
      <c r="W43" s="11">
        <f t="shared" si="9"/>
        <v>1824.4606997080605</v>
      </c>
    </row>
    <row r="44" spans="1:23" x14ac:dyDescent="0.25">
      <c r="A44" s="18">
        <v>37</v>
      </c>
      <c r="B44" s="18">
        <f t="shared" si="0"/>
        <v>338</v>
      </c>
      <c r="C44" s="18">
        <v>81</v>
      </c>
      <c r="D44" s="18">
        <v>257</v>
      </c>
      <c r="E44" s="18">
        <f t="shared" si="1"/>
        <v>1679</v>
      </c>
      <c r="F44" s="47">
        <v>851</v>
      </c>
      <c r="G44" s="47">
        <v>828</v>
      </c>
      <c r="I44" s="18">
        <v>37</v>
      </c>
      <c r="J44" s="18">
        <f t="shared" si="2"/>
        <v>851</v>
      </c>
      <c r="K44" s="18">
        <f t="shared" si="3"/>
        <v>828</v>
      </c>
      <c r="L44" s="18">
        <f t="shared" si="4"/>
        <v>81</v>
      </c>
      <c r="M44" s="18">
        <f t="shared" si="5"/>
        <v>257</v>
      </c>
      <c r="N44" s="23">
        <f t="shared" si="6"/>
        <v>9.5182138660399526E-2</v>
      </c>
      <c r="O44" s="23">
        <f t="shared" si="6"/>
        <v>0.31038647342995168</v>
      </c>
      <c r="P44" s="23">
        <v>0.59978615147079384</v>
      </c>
      <c r="Q44" s="23">
        <v>0.95662031297205785</v>
      </c>
      <c r="R44" s="23">
        <f t="shared" si="7"/>
        <v>510.41801490164556</v>
      </c>
      <c r="S44" s="23">
        <f t="shared" si="7"/>
        <v>792.08161914086395</v>
      </c>
      <c r="T44" s="23">
        <f t="shared" si="8"/>
        <v>1302.4996340425096</v>
      </c>
      <c r="U44" s="9">
        <v>1.1000000000000001</v>
      </c>
      <c r="V44" s="11">
        <v>1.1499999999999999</v>
      </c>
      <c r="W44" s="11">
        <f t="shared" si="9"/>
        <v>1647.6620370637745</v>
      </c>
    </row>
    <row r="45" spans="1:23" x14ac:dyDescent="0.25">
      <c r="A45" s="18">
        <v>38</v>
      </c>
      <c r="B45" s="18">
        <f t="shared" si="0"/>
        <v>335</v>
      </c>
      <c r="C45" s="18">
        <v>91</v>
      </c>
      <c r="D45" s="18">
        <v>244</v>
      </c>
      <c r="E45" s="18">
        <f t="shared" si="1"/>
        <v>1612</v>
      </c>
      <c r="F45" s="47">
        <v>811</v>
      </c>
      <c r="G45" s="47">
        <v>801</v>
      </c>
      <c r="I45" s="18">
        <v>38</v>
      </c>
      <c r="J45" s="18">
        <f t="shared" si="2"/>
        <v>811</v>
      </c>
      <c r="K45" s="18">
        <f t="shared" si="3"/>
        <v>801</v>
      </c>
      <c r="L45" s="18">
        <f t="shared" si="4"/>
        <v>91</v>
      </c>
      <c r="M45" s="18">
        <f t="shared" si="5"/>
        <v>244</v>
      </c>
      <c r="N45" s="23">
        <f t="shared" si="6"/>
        <v>0.11220715166461159</v>
      </c>
      <c r="O45" s="23">
        <f t="shared" si="6"/>
        <v>0.3046192259675406</v>
      </c>
      <c r="P45" s="23">
        <v>0.60597011531232248</v>
      </c>
      <c r="Q45" s="23">
        <v>0.92592650373408036</v>
      </c>
      <c r="R45" s="23">
        <f t="shared" si="7"/>
        <v>491.44176351829356</v>
      </c>
      <c r="S45" s="23">
        <f t="shared" si="7"/>
        <v>741.66712949099838</v>
      </c>
      <c r="T45" s="23">
        <f t="shared" si="8"/>
        <v>1233.1088930092919</v>
      </c>
      <c r="U45" s="9">
        <v>1.1000000000000001</v>
      </c>
      <c r="V45" s="11">
        <v>1.1499999999999999</v>
      </c>
      <c r="W45" s="11">
        <f t="shared" si="9"/>
        <v>1559.8827496567544</v>
      </c>
    </row>
    <row r="46" spans="1:23" x14ac:dyDescent="0.25">
      <c r="A46" s="18">
        <v>39</v>
      </c>
      <c r="B46" s="18">
        <f t="shared" si="0"/>
        <v>337</v>
      </c>
      <c r="C46" s="18">
        <v>102</v>
      </c>
      <c r="D46" s="18">
        <v>235</v>
      </c>
      <c r="E46" s="18">
        <f t="shared" si="1"/>
        <v>1517</v>
      </c>
      <c r="F46" s="47">
        <v>734</v>
      </c>
      <c r="G46" s="47">
        <v>783</v>
      </c>
      <c r="I46" s="18">
        <v>39</v>
      </c>
      <c r="J46" s="18">
        <f t="shared" si="2"/>
        <v>734</v>
      </c>
      <c r="K46" s="18">
        <f t="shared" si="3"/>
        <v>783</v>
      </c>
      <c r="L46" s="18">
        <f t="shared" si="4"/>
        <v>102</v>
      </c>
      <c r="M46" s="18">
        <f t="shared" si="5"/>
        <v>235</v>
      </c>
      <c r="N46" s="23">
        <f t="shared" si="6"/>
        <v>0.13896457765667575</v>
      </c>
      <c r="O46" s="23">
        <f t="shared" si="6"/>
        <v>0.30012771392081738</v>
      </c>
      <c r="P46" s="23">
        <v>0.61642065468063612</v>
      </c>
      <c r="Q46" s="23">
        <v>0.91131415125979687</v>
      </c>
      <c r="R46" s="23">
        <f t="shared" si="7"/>
        <v>452.45276053558689</v>
      </c>
      <c r="S46" s="23">
        <f t="shared" si="7"/>
        <v>713.55898043642094</v>
      </c>
      <c r="T46" s="23">
        <f t="shared" si="8"/>
        <v>1166.0117409720078</v>
      </c>
      <c r="U46" s="9">
        <v>1.1000000000000001</v>
      </c>
      <c r="V46" s="11">
        <v>1.1499999999999999</v>
      </c>
      <c r="W46" s="11">
        <f t="shared" si="9"/>
        <v>1475.0048523295898</v>
      </c>
    </row>
    <row r="47" spans="1:23" x14ac:dyDescent="0.25">
      <c r="A47" s="18">
        <v>40</v>
      </c>
      <c r="B47" s="18">
        <f t="shared" si="0"/>
        <v>226</v>
      </c>
      <c r="C47" s="18">
        <v>81</v>
      </c>
      <c r="D47" s="18">
        <v>145</v>
      </c>
      <c r="E47" s="18">
        <f t="shared" si="1"/>
        <v>1446</v>
      </c>
      <c r="F47" s="47">
        <v>707</v>
      </c>
      <c r="G47" s="47">
        <v>739</v>
      </c>
      <c r="I47" s="18">
        <v>40</v>
      </c>
      <c r="J47" s="18">
        <f t="shared" si="2"/>
        <v>707</v>
      </c>
      <c r="K47" s="18">
        <f t="shared" si="3"/>
        <v>739</v>
      </c>
      <c r="L47" s="18">
        <f t="shared" si="4"/>
        <v>81</v>
      </c>
      <c r="M47" s="18">
        <f t="shared" si="5"/>
        <v>145</v>
      </c>
      <c r="N47" s="23">
        <f t="shared" si="6"/>
        <v>0.11456859971711457</v>
      </c>
      <c r="O47" s="23">
        <f t="shared" si="6"/>
        <v>0.19621109607577808</v>
      </c>
      <c r="P47" s="23">
        <v>0.61330615782276487</v>
      </c>
      <c r="Q47" s="23">
        <v>0.88701493863821812</v>
      </c>
      <c r="R47" s="23">
        <f t="shared" si="7"/>
        <v>433.60745358069477</v>
      </c>
      <c r="S47" s="23">
        <f t="shared" si="7"/>
        <v>655.50403965364319</v>
      </c>
      <c r="T47" s="23">
        <f t="shared" si="8"/>
        <v>1089.111493234338</v>
      </c>
      <c r="U47" s="9">
        <v>1.1000000000000001</v>
      </c>
      <c r="V47" s="11">
        <v>1.1499999999999999</v>
      </c>
      <c r="W47" s="11">
        <f t="shared" si="9"/>
        <v>1377.7260389414375</v>
      </c>
    </row>
    <row r="48" spans="1:23" x14ac:dyDescent="0.25">
      <c r="A48" s="18">
        <v>41</v>
      </c>
      <c r="B48" s="18">
        <f t="shared" si="0"/>
        <v>233</v>
      </c>
      <c r="C48" s="18">
        <v>81</v>
      </c>
      <c r="D48" s="18">
        <v>152</v>
      </c>
      <c r="E48" s="18">
        <f t="shared" si="1"/>
        <v>1435</v>
      </c>
      <c r="F48" s="47">
        <v>710</v>
      </c>
      <c r="G48" s="47">
        <v>725</v>
      </c>
      <c r="I48" s="18">
        <v>41</v>
      </c>
      <c r="J48" s="18">
        <f t="shared" si="2"/>
        <v>710</v>
      </c>
      <c r="K48" s="18">
        <f t="shared" si="3"/>
        <v>725</v>
      </c>
      <c r="L48" s="18">
        <f t="shared" si="4"/>
        <v>81</v>
      </c>
      <c r="M48" s="18">
        <f t="shared" si="5"/>
        <v>152</v>
      </c>
      <c r="N48" s="23">
        <f t="shared" si="6"/>
        <v>0.11408450704225352</v>
      </c>
      <c r="O48" s="23">
        <f t="shared" si="6"/>
        <v>0.20965517241379311</v>
      </c>
      <c r="P48" s="23">
        <v>0.61228469738094793</v>
      </c>
      <c r="Q48" s="23">
        <v>0.83974875521100145</v>
      </c>
      <c r="R48" s="23">
        <f t="shared" si="7"/>
        <v>434.72213514047303</v>
      </c>
      <c r="S48" s="23">
        <f t="shared" si="7"/>
        <v>608.81784752797603</v>
      </c>
      <c r="T48" s="23">
        <f t="shared" si="8"/>
        <v>1043.5399826684491</v>
      </c>
      <c r="U48" s="9">
        <v>1.1000000000000001</v>
      </c>
      <c r="V48" s="11">
        <v>1.1499999999999999</v>
      </c>
      <c r="W48" s="11">
        <f t="shared" si="9"/>
        <v>1320.0780780755881</v>
      </c>
    </row>
    <row r="49" spans="1:23" x14ac:dyDescent="0.25">
      <c r="A49" s="18">
        <v>42</v>
      </c>
      <c r="B49" s="18">
        <f t="shared" si="0"/>
        <v>232</v>
      </c>
      <c r="C49" s="18">
        <v>105</v>
      </c>
      <c r="D49" s="18">
        <v>127</v>
      </c>
      <c r="E49" s="18">
        <f t="shared" si="1"/>
        <v>1261</v>
      </c>
      <c r="F49" s="47">
        <v>645</v>
      </c>
      <c r="G49" s="47">
        <v>616</v>
      </c>
      <c r="I49" s="18">
        <v>42</v>
      </c>
      <c r="J49" s="18">
        <f t="shared" si="2"/>
        <v>645</v>
      </c>
      <c r="K49" s="18">
        <f t="shared" si="3"/>
        <v>616</v>
      </c>
      <c r="L49" s="18">
        <f t="shared" si="4"/>
        <v>105</v>
      </c>
      <c r="M49" s="18">
        <f t="shared" si="5"/>
        <v>127</v>
      </c>
      <c r="N49" s="23">
        <f t="shared" si="6"/>
        <v>0.16279069767441862</v>
      </c>
      <c r="O49" s="23">
        <f t="shared" si="6"/>
        <v>0.20616883116883117</v>
      </c>
      <c r="P49" s="23">
        <v>0.6260205947511801</v>
      </c>
      <c r="Q49" s="23">
        <v>0.86800450568268084</v>
      </c>
      <c r="R49" s="23">
        <f t="shared" si="7"/>
        <v>403.78328361451116</v>
      </c>
      <c r="S49" s="23">
        <f t="shared" si="7"/>
        <v>534.69077550053134</v>
      </c>
      <c r="T49" s="23">
        <f t="shared" si="8"/>
        <v>938.47405911504256</v>
      </c>
      <c r="U49" s="9">
        <v>1.1000000000000001</v>
      </c>
      <c r="V49" s="11">
        <v>1.1499999999999999</v>
      </c>
      <c r="W49" s="11">
        <f t="shared" si="9"/>
        <v>1187.169684780529</v>
      </c>
    </row>
    <row r="50" spans="1:23" x14ac:dyDescent="0.25">
      <c r="A50" s="18">
        <v>43</v>
      </c>
      <c r="B50" s="18">
        <f t="shared" si="0"/>
        <v>250</v>
      </c>
      <c r="C50" s="18">
        <v>104</v>
      </c>
      <c r="D50" s="18">
        <v>146</v>
      </c>
      <c r="E50" s="18">
        <f t="shared" si="1"/>
        <v>1282</v>
      </c>
      <c r="F50" s="47">
        <v>683</v>
      </c>
      <c r="G50" s="47">
        <v>599</v>
      </c>
      <c r="I50" s="18">
        <v>43</v>
      </c>
      <c r="J50" s="18">
        <f t="shared" si="2"/>
        <v>683</v>
      </c>
      <c r="K50" s="18">
        <f t="shared" si="3"/>
        <v>599</v>
      </c>
      <c r="L50" s="18">
        <f t="shared" si="4"/>
        <v>104</v>
      </c>
      <c r="M50" s="18">
        <f t="shared" si="5"/>
        <v>146</v>
      </c>
      <c r="N50" s="23">
        <f t="shared" si="6"/>
        <v>0.15226939970717424</v>
      </c>
      <c r="O50" s="23">
        <f t="shared" si="6"/>
        <v>0.24373956594323873</v>
      </c>
      <c r="P50" s="23">
        <v>0.64076101133899688</v>
      </c>
      <c r="Q50" s="23">
        <v>0.85112427433619797</v>
      </c>
      <c r="R50" s="23">
        <f t="shared" si="7"/>
        <v>437.63977074453487</v>
      </c>
      <c r="S50" s="23">
        <f t="shared" si="7"/>
        <v>509.82344032738257</v>
      </c>
      <c r="T50" s="23">
        <f t="shared" si="8"/>
        <v>947.46321107191739</v>
      </c>
      <c r="U50" s="9">
        <v>1.1000000000000001</v>
      </c>
      <c r="V50" s="11">
        <v>1.1499999999999999</v>
      </c>
      <c r="W50" s="11">
        <f t="shared" si="9"/>
        <v>1198.5409620059754</v>
      </c>
    </row>
    <row r="51" spans="1:23" x14ac:dyDescent="0.25">
      <c r="A51" s="18">
        <v>44</v>
      </c>
      <c r="B51" s="18">
        <f t="shared" si="0"/>
        <v>253</v>
      </c>
      <c r="C51" s="18">
        <v>86</v>
      </c>
      <c r="D51" s="18">
        <v>167</v>
      </c>
      <c r="E51" s="18">
        <f t="shared" si="1"/>
        <v>1270</v>
      </c>
      <c r="F51" s="47">
        <v>671</v>
      </c>
      <c r="G51" s="47">
        <v>599</v>
      </c>
      <c r="I51" s="18">
        <v>44</v>
      </c>
      <c r="J51" s="18">
        <f t="shared" si="2"/>
        <v>671</v>
      </c>
      <c r="K51" s="18">
        <f t="shared" si="3"/>
        <v>599</v>
      </c>
      <c r="L51" s="18">
        <f t="shared" si="4"/>
        <v>86</v>
      </c>
      <c r="M51" s="18">
        <f t="shared" si="5"/>
        <v>167</v>
      </c>
      <c r="N51" s="23">
        <f t="shared" si="6"/>
        <v>0.12816691505216096</v>
      </c>
      <c r="O51" s="23">
        <f t="shared" si="6"/>
        <v>0.27879799666110183</v>
      </c>
      <c r="P51" s="23">
        <v>0.66042510583069947</v>
      </c>
      <c r="Q51" s="23">
        <v>0.87970695186774062</v>
      </c>
      <c r="R51" s="23">
        <f t="shared" si="7"/>
        <v>443.14524601239935</v>
      </c>
      <c r="S51" s="23">
        <f t="shared" si="7"/>
        <v>526.94446416877668</v>
      </c>
      <c r="T51" s="23">
        <f t="shared" si="8"/>
        <v>970.08971018117609</v>
      </c>
      <c r="U51" s="9">
        <v>1.1000000000000001</v>
      </c>
      <c r="V51" s="11">
        <v>1.1499999999999999</v>
      </c>
      <c r="W51" s="11">
        <f t="shared" si="9"/>
        <v>1227.1634833791879</v>
      </c>
    </row>
    <row r="52" spans="1:23" x14ac:dyDescent="0.25">
      <c r="A52" s="18">
        <v>45</v>
      </c>
      <c r="B52" s="18">
        <f t="shared" si="0"/>
        <v>254</v>
      </c>
      <c r="C52" s="18">
        <v>91</v>
      </c>
      <c r="D52" s="18">
        <v>163</v>
      </c>
      <c r="E52" s="18">
        <f t="shared" si="1"/>
        <v>1272</v>
      </c>
      <c r="F52" s="47">
        <v>642</v>
      </c>
      <c r="G52" s="47">
        <v>630</v>
      </c>
      <c r="I52" s="18">
        <v>45</v>
      </c>
      <c r="J52" s="18">
        <f t="shared" si="2"/>
        <v>642</v>
      </c>
      <c r="K52" s="18">
        <f t="shared" si="3"/>
        <v>630</v>
      </c>
      <c r="L52" s="18">
        <f t="shared" si="4"/>
        <v>91</v>
      </c>
      <c r="M52" s="18">
        <f t="shared" si="5"/>
        <v>163</v>
      </c>
      <c r="N52" s="23">
        <f t="shared" si="6"/>
        <v>0.14174454828660435</v>
      </c>
      <c r="O52" s="23">
        <f t="shared" si="6"/>
        <v>0.25873015873015875</v>
      </c>
      <c r="P52" s="23">
        <v>0.69998427445588951</v>
      </c>
      <c r="Q52" s="23">
        <v>0.92371911602581858</v>
      </c>
      <c r="R52" s="23">
        <f t="shared" si="7"/>
        <v>449.38990420068109</v>
      </c>
      <c r="S52" s="23">
        <f t="shared" si="7"/>
        <v>581.94304309626568</v>
      </c>
      <c r="T52" s="23">
        <f t="shared" si="8"/>
        <v>1031.3329472969467</v>
      </c>
      <c r="U52" s="9">
        <v>1.1000000000000001</v>
      </c>
      <c r="V52" s="11">
        <v>1.1499999999999999</v>
      </c>
      <c r="W52" s="11">
        <f t="shared" si="9"/>
        <v>1304.6361783306377</v>
      </c>
    </row>
    <row r="53" spans="1:23" x14ac:dyDescent="0.25">
      <c r="A53" s="18">
        <v>46</v>
      </c>
      <c r="B53" s="18">
        <f t="shared" si="0"/>
        <v>253</v>
      </c>
      <c r="C53" s="18">
        <v>92</v>
      </c>
      <c r="D53" s="18">
        <v>161</v>
      </c>
      <c r="E53" s="18">
        <f t="shared" si="1"/>
        <v>1212</v>
      </c>
      <c r="F53" s="47">
        <v>644</v>
      </c>
      <c r="G53" s="47">
        <v>568</v>
      </c>
      <c r="I53" s="18">
        <v>46</v>
      </c>
      <c r="J53" s="18">
        <f t="shared" si="2"/>
        <v>644</v>
      </c>
      <c r="K53" s="18">
        <f t="shared" si="3"/>
        <v>568</v>
      </c>
      <c r="L53" s="18">
        <f t="shared" si="4"/>
        <v>92</v>
      </c>
      <c r="M53" s="18">
        <f t="shared" si="5"/>
        <v>161</v>
      </c>
      <c r="N53" s="23">
        <f t="shared" si="6"/>
        <v>0.14285714285714285</v>
      </c>
      <c r="O53" s="23">
        <f t="shared" si="6"/>
        <v>0.28345070422535212</v>
      </c>
      <c r="P53" s="23">
        <v>0.71374457905217825</v>
      </c>
      <c r="Q53" s="23">
        <v>0.93715367811014727</v>
      </c>
      <c r="R53" s="23">
        <f t="shared" si="7"/>
        <v>459.6515089096028</v>
      </c>
      <c r="S53" s="23">
        <f t="shared" si="7"/>
        <v>532.30328916656367</v>
      </c>
      <c r="T53" s="23">
        <f t="shared" si="8"/>
        <v>991.95479807616653</v>
      </c>
      <c r="U53" s="9">
        <v>1.1000000000000001</v>
      </c>
      <c r="V53" s="11">
        <v>1.1499999999999999</v>
      </c>
      <c r="W53" s="11">
        <f t="shared" si="9"/>
        <v>1254.8228195663507</v>
      </c>
    </row>
    <row r="54" spans="1:23" x14ac:dyDescent="0.25">
      <c r="A54" s="18">
        <v>47</v>
      </c>
      <c r="B54" s="18">
        <f t="shared" si="0"/>
        <v>290</v>
      </c>
      <c r="C54" s="18">
        <v>125</v>
      </c>
      <c r="D54" s="18">
        <v>165</v>
      </c>
      <c r="E54" s="18">
        <f t="shared" si="1"/>
        <v>1193</v>
      </c>
      <c r="F54" s="47">
        <v>581</v>
      </c>
      <c r="G54" s="47">
        <v>612</v>
      </c>
      <c r="I54" s="18">
        <v>47</v>
      </c>
      <c r="J54" s="18">
        <f t="shared" si="2"/>
        <v>581</v>
      </c>
      <c r="K54" s="18">
        <f t="shared" si="3"/>
        <v>612</v>
      </c>
      <c r="L54" s="18">
        <f t="shared" si="4"/>
        <v>125</v>
      </c>
      <c r="M54" s="18">
        <f t="shared" si="5"/>
        <v>165</v>
      </c>
      <c r="N54" s="23">
        <f t="shared" si="6"/>
        <v>0.21514629948364888</v>
      </c>
      <c r="O54" s="23">
        <f t="shared" si="6"/>
        <v>0.26960784313725489</v>
      </c>
      <c r="P54" s="23">
        <v>0.70957120579089916</v>
      </c>
      <c r="Q54" s="23">
        <v>0.96095456815730074</v>
      </c>
      <c r="R54" s="23">
        <f t="shared" si="7"/>
        <v>412.2608705645124</v>
      </c>
      <c r="S54" s="23">
        <f t="shared" si="7"/>
        <v>588.10419571226805</v>
      </c>
      <c r="T54" s="23">
        <f t="shared" si="8"/>
        <v>1000.3650662767805</v>
      </c>
      <c r="U54" s="9">
        <v>1.1000000000000001</v>
      </c>
      <c r="V54" s="11">
        <v>1.1499999999999999</v>
      </c>
      <c r="W54" s="11">
        <f t="shared" si="9"/>
        <v>1265.4618088401273</v>
      </c>
    </row>
    <row r="55" spans="1:23" x14ac:dyDescent="0.25">
      <c r="A55" s="18">
        <v>48</v>
      </c>
      <c r="B55" s="18">
        <f t="shared" si="0"/>
        <v>261</v>
      </c>
      <c r="C55" s="18">
        <v>106</v>
      </c>
      <c r="D55" s="18">
        <v>155</v>
      </c>
      <c r="E55" s="18">
        <f t="shared" si="1"/>
        <v>1184</v>
      </c>
      <c r="F55" s="47">
        <v>600</v>
      </c>
      <c r="G55" s="47">
        <v>584</v>
      </c>
      <c r="I55" s="18">
        <v>48</v>
      </c>
      <c r="J55" s="18">
        <f t="shared" si="2"/>
        <v>600</v>
      </c>
      <c r="K55" s="18">
        <f t="shared" si="3"/>
        <v>584</v>
      </c>
      <c r="L55" s="18">
        <f t="shared" si="4"/>
        <v>106</v>
      </c>
      <c r="M55" s="18">
        <f t="shared" si="5"/>
        <v>155</v>
      </c>
      <c r="N55" s="23">
        <f t="shared" si="6"/>
        <v>0.17666666666666667</v>
      </c>
      <c r="O55" s="23">
        <f t="shared" si="6"/>
        <v>0.2654109589041096</v>
      </c>
      <c r="P55" s="23">
        <v>0.7440311369659548</v>
      </c>
      <c r="Q55" s="23">
        <v>1.0230691364465334</v>
      </c>
      <c r="R55" s="23">
        <f t="shared" si="7"/>
        <v>446.4186821795729</v>
      </c>
      <c r="S55" s="23">
        <f t="shared" si="7"/>
        <v>597.47237568477556</v>
      </c>
      <c r="T55" s="23">
        <f t="shared" si="8"/>
        <v>1043.8910578643486</v>
      </c>
      <c r="U55" s="9">
        <v>1.1000000000000001</v>
      </c>
      <c r="V55" s="11">
        <v>1.1499999999999999</v>
      </c>
      <c r="W55" s="11">
        <f t="shared" si="9"/>
        <v>1320.522188198401</v>
      </c>
    </row>
    <row r="56" spans="1:23" x14ac:dyDescent="0.25">
      <c r="A56" s="18">
        <v>49</v>
      </c>
      <c r="B56" s="18">
        <f t="shared" si="0"/>
        <v>300</v>
      </c>
      <c r="C56" s="18">
        <v>116</v>
      </c>
      <c r="D56" s="18">
        <v>184</v>
      </c>
      <c r="E56" s="18">
        <f t="shared" si="1"/>
        <v>1098</v>
      </c>
      <c r="F56" s="47">
        <v>586</v>
      </c>
      <c r="G56" s="47">
        <v>512</v>
      </c>
      <c r="I56" s="18">
        <v>49</v>
      </c>
      <c r="J56" s="18">
        <f t="shared" si="2"/>
        <v>586</v>
      </c>
      <c r="K56" s="18">
        <f t="shared" si="3"/>
        <v>512</v>
      </c>
      <c r="L56" s="18">
        <f t="shared" si="4"/>
        <v>116</v>
      </c>
      <c r="M56" s="18">
        <f t="shared" si="5"/>
        <v>184</v>
      </c>
      <c r="N56" s="23">
        <f t="shared" si="6"/>
        <v>0.19795221843003413</v>
      </c>
      <c r="O56" s="23">
        <f t="shared" si="6"/>
        <v>0.359375</v>
      </c>
      <c r="P56" s="23">
        <v>0.74849597939908963</v>
      </c>
      <c r="Q56" s="23">
        <v>1.0565418784010974</v>
      </c>
      <c r="R56" s="23">
        <f t="shared" si="7"/>
        <v>438.61864392786651</v>
      </c>
      <c r="S56" s="23">
        <f t="shared" si="7"/>
        <v>540.94944174136185</v>
      </c>
      <c r="T56" s="23">
        <f t="shared" si="8"/>
        <v>979.56808566922837</v>
      </c>
      <c r="U56" s="9">
        <v>1.1000000000000001</v>
      </c>
      <c r="V56" s="11">
        <v>1.1499999999999999</v>
      </c>
      <c r="W56" s="11">
        <f t="shared" si="9"/>
        <v>1239.1536283715739</v>
      </c>
    </row>
    <row r="57" spans="1:23" x14ac:dyDescent="0.25">
      <c r="A57" s="18">
        <v>50</v>
      </c>
      <c r="B57" s="18">
        <f t="shared" si="0"/>
        <v>259</v>
      </c>
      <c r="C57" s="18">
        <v>94</v>
      </c>
      <c r="D57" s="18">
        <v>165</v>
      </c>
      <c r="E57" s="18">
        <f t="shared" si="1"/>
        <v>1096</v>
      </c>
      <c r="F57" s="47">
        <v>572</v>
      </c>
      <c r="G57" s="47">
        <v>524</v>
      </c>
      <c r="I57" s="18">
        <v>50</v>
      </c>
      <c r="J57" s="18">
        <f t="shared" si="2"/>
        <v>572</v>
      </c>
      <c r="K57" s="18">
        <f t="shared" si="3"/>
        <v>524</v>
      </c>
      <c r="L57" s="18">
        <f t="shared" si="4"/>
        <v>94</v>
      </c>
      <c r="M57" s="18">
        <f t="shared" si="5"/>
        <v>165</v>
      </c>
      <c r="N57" s="23">
        <f t="shared" si="6"/>
        <v>0.16433566433566432</v>
      </c>
      <c r="O57" s="23">
        <f t="shared" si="6"/>
        <v>0.3148854961832061</v>
      </c>
      <c r="P57" s="23">
        <v>0.81022386193750051</v>
      </c>
      <c r="Q57" s="23">
        <v>1.1393999018403396</v>
      </c>
      <c r="R57" s="23">
        <f t="shared" si="7"/>
        <v>463.4480490282503</v>
      </c>
      <c r="S57" s="23">
        <f t="shared" si="7"/>
        <v>597.04554856433788</v>
      </c>
      <c r="T57" s="23">
        <f t="shared" si="8"/>
        <v>1060.4935975925882</v>
      </c>
      <c r="U57" s="9">
        <v>1.1000000000000001</v>
      </c>
      <c r="V57" s="11">
        <v>1.1499999999999999</v>
      </c>
      <c r="W57" s="11">
        <f t="shared" si="9"/>
        <v>1341.5244009546243</v>
      </c>
    </row>
    <row r="58" spans="1:23" x14ac:dyDescent="0.25">
      <c r="A58" s="18">
        <v>51</v>
      </c>
      <c r="B58" s="18">
        <f t="shared" si="0"/>
        <v>269</v>
      </c>
      <c r="C58" s="18">
        <v>120</v>
      </c>
      <c r="D58" s="18">
        <v>149</v>
      </c>
      <c r="E58" s="18">
        <f t="shared" si="1"/>
        <v>1113</v>
      </c>
      <c r="F58" s="47">
        <v>592</v>
      </c>
      <c r="G58" s="47">
        <v>521</v>
      </c>
      <c r="I58" s="18">
        <v>51</v>
      </c>
      <c r="J58" s="18">
        <f t="shared" si="2"/>
        <v>592</v>
      </c>
      <c r="K58" s="18">
        <f t="shared" si="3"/>
        <v>521</v>
      </c>
      <c r="L58" s="18">
        <f t="shared" si="4"/>
        <v>120</v>
      </c>
      <c r="M58" s="18">
        <f t="shared" si="5"/>
        <v>149</v>
      </c>
      <c r="N58" s="23">
        <f t="shared" si="6"/>
        <v>0.20270270270270271</v>
      </c>
      <c r="O58" s="23">
        <f t="shared" si="6"/>
        <v>0.28598848368522073</v>
      </c>
      <c r="P58" s="23">
        <v>0.81367301307363182</v>
      </c>
      <c r="Q58" s="23">
        <v>1.1530135177653216</v>
      </c>
      <c r="R58" s="23">
        <f t="shared" si="7"/>
        <v>481.69442373959004</v>
      </c>
      <c r="S58" s="23">
        <f t="shared" si="7"/>
        <v>600.72004275573249</v>
      </c>
      <c r="T58" s="23">
        <f t="shared" si="8"/>
        <v>1082.4144664953226</v>
      </c>
      <c r="U58" s="9">
        <v>1.1000000000000001</v>
      </c>
      <c r="V58" s="11">
        <v>1.1499999999999999</v>
      </c>
      <c r="W58" s="11">
        <f t="shared" si="9"/>
        <v>1369.2543001165832</v>
      </c>
    </row>
    <row r="59" spans="1:23" x14ac:dyDescent="0.25">
      <c r="A59" s="18">
        <v>52</v>
      </c>
      <c r="B59" s="18">
        <f t="shared" si="0"/>
        <v>254</v>
      </c>
      <c r="C59" s="18">
        <v>108</v>
      </c>
      <c r="D59" s="18">
        <v>146</v>
      </c>
      <c r="E59" s="18">
        <f t="shared" si="1"/>
        <v>1045</v>
      </c>
      <c r="F59" s="47">
        <v>534</v>
      </c>
      <c r="G59" s="47">
        <v>511</v>
      </c>
      <c r="I59" s="18">
        <v>52</v>
      </c>
      <c r="J59" s="18">
        <f t="shared" si="2"/>
        <v>534</v>
      </c>
      <c r="K59" s="18">
        <f t="shared" si="3"/>
        <v>511</v>
      </c>
      <c r="L59" s="18">
        <f t="shared" si="4"/>
        <v>108</v>
      </c>
      <c r="M59" s="18">
        <f t="shared" si="5"/>
        <v>146</v>
      </c>
      <c r="N59" s="23">
        <f t="shared" si="6"/>
        <v>0.20224719101123595</v>
      </c>
      <c r="O59" s="23">
        <f t="shared" si="6"/>
        <v>0.2857142857142857</v>
      </c>
      <c r="P59" s="23">
        <v>0.85165234173000193</v>
      </c>
      <c r="Q59" s="23">
        <v>1.2100723070650909</v>
      </c>
      <c r="R59" s="23">
        <f t="shared" si="7"/>
        <v>454.78235048382101</v>
      </c>
      <c r="S59" s="23">
        <f t="shared" si="7"/>
        <v>618.34694891026152</v>
      </c>
      <c r="T59" s="23">
        <f t="shared" si="8"/>
        <v>1073.1292993940824</v>
      </c>
      <c r="U59" s="9">
        <v>1.1000000000000001</v>
      </c>
      <c r="V59" s="11">
        <v>1.1499999999999999</v>
      </c>
      <c r="W59" s="11">
        <f t="shared" si="9"/>
        <v>1357.5085637335144</v>
      </c>
    </row>
    <row r="60" spans="1:23" x14ac:dyDescent="0.25">
      <c r="A60" s="18">
        <v>53</v>
      </c>
      <c r="B60" s="18">
        <f t="shared" si="0"/>
        <v>339</v>
      </c>
      <c r="C60" s="18">
        <v>125</v>
      </c>
      <c r="D60" s="18">
        <v>214</v>
      </c>
      <c r="E60" s="18">
        <f t="shared" si="1"/>
        <v>942</v>
      </c>
      <c r="F60" s="47">
        <v>451</v>
      </c>
      <c r="G60" s="47">
        <v>491</v>
      </c>
      <c r="I60" s="18">
        <v>53</v>
      </c>
      <c r="J60" s="18">
        <f t="shared" si="2"/>
        <v>451</v>
      </c>
      <c r="K60" s="18">
        <f t="shared" si="3"/>
        <v>491</v>
      </c>
      <c r="L60" s="18">
        <f t="shared" si="4"/>
        <v>125</v>
      </c>
      <c r="M60" s="18">
        <f t="shared" si="5"/>
        <v>214</v>
      </c>
      <c r="N60" s="23">
        <f t="shared" si="6"/>
        <v>0.27716186252771619</v>
      </c>
      <c r="O60" s="23">
        <f t="shared" si="6"/>
        <v>0.43584521384928715</v>
      </c>
      <c r="P60" s="23">
        <v>0.93174001358171077</v>
      </c>
      <c r="Q60" s="23">
        <v>1.2611603494686756</v>
      </c>
      <c r="R60" s="23">
        <f t="shared" si="7"/>
        <v>420.21474612535155</v>
      </c>
      <c r="S60" s="23">
        <f t="shared" si="7"/>
        <v>619.22973158911975</v>
      </c>
      <c r="T60" s="23">
        <f t="shared" si="8"/>
        <v>1039.4444777144713</v>
      </c>
      <c r="U60" s="9">
        <v>1.1000000000000001</v>
      </c>
      <c r="V60" s="11">
        <v>1.1499999999999999</v>
      </c>
      <c r="W60" s="11">
        <f t="shared" si="9"/>
        <v>1314.8972643088061</v>
      </c>
    </row>
    <row r="61" spans="1:23" x14ac:dyDescent="0.25">
      <c r="A61" s="18">
        <v>54</v>
      </c>
      <c r="B61" s="18">
        <f t="shared" si="0"/>
        <v>369</v>
      </c>
      <c r="C61" s="18">
        <v>134</v>
      </c>
      <c r="D61" s="18">
        <v>235</v>
      </c>
      <c r="E61" s="18">
        <f t="shared" si="1"/>
        <v>1113</v>
      </c>
      <c r="F61" s="47">
        <v>533</v>
      </c>
      <c r="G61" s="47">
        <v>580</v>
      </c>
      <c r="I61" s="18">
        <v>54</v>
      </c>
      <c r="J61" s="18">
        <f t="shared" si="2"/>
        <v>533</v>
      </c>
      <c r="K61" s="18">
        <f t="shared" si="3"/>
        <v>580</v>
      </c>
      <c r="L61" s="18">
        <f t="shared" si="4"/>
        <v>134</v>
      </c>
      <c r="M61" s="18">
        <f t="shared" si="5"/>
        <v>235</v>
      </c>
      <c r="N61" s="23">
        <f t="shared" si="6"/>
        <v>0.25140712945590993</v>
      </c>
      <c r="O61" s="23">
        <f t="shared" si="6"/>
        <v>0.40517241379310343</v>
      </c>
      <c r="P61" s="23">
        <v>0.92092266559408331</v>
      </c>
      <c r="Q61" s="23">
        <v>1.3182937488060882</v>
      </c>
      <c r="R61" s="23">
        <f t="shared" si="7"/>
        <v>490.85178076164641</v>
      </c>
      <c r="S61" s="23">
        <f t="shared" si="7"/>
        <v>764.61037430753117</v>
      </c>
      <c r="T61" s="23">
        <f t="shared" si="8"/>
        <v>1255.4621550691777</v>
      </c>
      <c r="U61" s="9">
        <v>1.1000000000000001</v>
      </c>
      <c r="V61" s="11">
        <v>1.1499999999999999</v>
      </c>
      <c r="W61" s="11">
        <f t="shared" si="9"/>
        <v>1588.1596261625098</v>
      </c>
    </row>
    <row r="62" spans="1:23" x14ac:dyDescent="0.25">
      <c r="A62" s="18">
        <v>55</v>
      </c>
      <c r="B62" s="18">
        <f t="shared" si="0"/>
        <v>393</v>
      </c>
      <c r="C62" s="18">
        <v>175</v>
      </c>
      <c r="D62" s="18">
        <v>218</v>
      </c>
      <c r="E62" s="18">
        <f t="shared" si="1"/>
        <v>968</v>
      </c>
      <c r="F62" s="47">
        <v>486</v>
      </c>
      <c r="G62" s="47">
        <v>482</v>
      </c>
      <c r="I62" s="18">
        <v>55</v>
      </c>
      <c r="J62" s="18">
        <f t="shared" si="2"/>
        <v>486</v>
      </c>
      <c r="K62" s="18">
        <f t="shared" si="3"/>
        <v>482</v>
      </c>
      <c r="L62" s="18">
        <f t="shared" si="4"/>
        <v>175</v>
      </c>
      <c r="M62" s="18">
        <f t="shared" si="5"/>
        <v>218</v>
      </c>
      <c r="N62" s="23">
        <f t="shared" si="6"/>
        <v>0.360082304526749</v>
      </c>
      <c r="O62" s="23">
        <f t="shared" si="6"/>
        <v>0.45228215767634855</v>
      </c>
      <c r="P62" s="23">
        <v>1.0412334675330952</v>
      </c>
      <c r="Q62" s="23">
        <v>1.3950602651486743</v>
      </c>
      <c r="R62" s="23">
        <f t="shared" si="7"/>
        <v>506.03946522108424</v>
      </c>
      <c r="S62" s="23">
        <f t="shared" si="7"/>
        <v>672.41904780166101</v>
      </c>
      <c r="T62" s="23">
        <f t="shared" si="8"/>
        <v>1178.4585130227451</v>
      </c>
      <c r="U62" s="9">
        <v>1.1000000000000001</v>
      </c>
      <c r="V62" s="11">
        <v>1.1499999999999999</v>
      </c>
      <c r="W62" s="11">
        <f t="shared" si="9"/>
        <v>1490.7500189737727</v>
      </c>
    </row>
    <row r="63" spans="1:23" x14ac:dyDescent="0.25">
      <c r="A63" s="18">
        <v>56</v>
      </c>
      <c r="B63" s="18">
        <f t="shared" si="0"/>
        <v>468</v>
      </c>
      <c r="C63" s="18">
        <v>153</v>
      </c>
      <c r="D63" s="18">
        <v>315</v>
      </c>
      <c r="E63" s="18">
        <f t="shared" si="1"/>
        <v>1086</v>
      </c>
      <c r="F63" s="47">
        <v>535</v>
      </c>
      <c r="G63" s="47">
        <v>551</v>
      </c>
      <c r="I63" s="18">
        <v>56</v>
      </c>
      <c r="J63" s="18">
        <f t="shared" si="2"/>
        <v>535</v>
      </c>
      <c r="K63" s="18">
        <f t="shared" si="3"/>
        <v>551</v>
      </c>
      <c r="L63" s="18">
        <f t="shared" si="4"/>
        <v>153</v>
      </c>
      <c r="M63" s="18">
        <f t="shared" si="5"/>
        <v>315</v>
      </c>
      <c r="N63" s="23">
        <f t="shared" si="6"/>
        <v>0.28598130841121494</v>
      </c>
      <c r="O63" s="23">
        <f t="shared" si="6"/>
        <v>0.57168784029038111</v>
      </c>
      <c r="P63" s="23">
        <v>1.0499641130052011</v>
      </c>
      <c r="Q63" s="23">
        <v>1.4152178792825441</v>
      </c>
      <c r="R63" s="23">
        <f t="shared" si="7"/>
        <v>561.73080045778261</v>
      </c>
      <c r="S63" s="23">
        <f t="shared" si="7"/>
        <v>779.78505148468173</v>
      </c>
      <c r="T63" s="23">
        <f t="shared" si="8"/>
        <v>1341.5158519424645</v>
      </c>
      <c r="U63" s="9">
        <v>1.1000000000000001</v>
      </c>
      <c r="V63" s="11">
        <v>1.1499999999999999</v>
      </c>
      <c r="W63" s="11">
        <f t="shared" si="9"/>
        <v>1697.0175527072174</v>
      </c>
    </row>
    <row r="64" spans="1:23" x14ac:dyDescent="0.25">
      <c r="A64" s="18">
        <v>57</v>
      </c>
      <c r="B64" s="18">
        <f t="shared" si="0"/>
        <v>441</v>
      </c>
      <c r="C64" s="18">
        <v>200</v>
      </c>
      <c r="D64" s="18">
        <v>241</v>
      </c>
      <c r="E64" s="18">
        <f t="shared" si="1"/>
        <v>944</v>
      </c>
      <c r="F64" s="47">
        <v>457</v>
      </c>
      <c r="G64" s="47">
        <v>487</v>
      </c>
      <c r="I64" s="18">
        <v>57</v>
      </c>
      <c r="J64" s="18">
        <f t="shared" si="2"/>
        <v>457</v>
      </c>
      <c r="K64" s="18">
        <f t="shared" si="3"/>
        <v>487</v>
      </c>
      <c r="L64" s="18">
        <f t="shared" si="4"/>
        <v>200</v>
      </c>
      <c r="M64" s="18">
        <f t="shared" si="5"/>
        <v>241</v>
      </c>
      <c r="N64" s="23">
        <f t="shared" si="6"/>
        <v>0.43763676148796499</v>
      </c>
      <c r="O64" s="23">
        <f t="shared" si="6"/>
        <v>0.49486652977412732</v>
      </c>
      <c r="P64" s="23">
        <v>1.0507369184297901</v>
      </c>
      <c r="Q64" s="23">
        <v>1.3747706366442454</v>
      </c>
      <c r="R64" s="23">
        <f t="shared" si="7"/>
        <v>480.18677172241411</v>
      </c>
      <c r="S64" s="23">
        <f t="shared" si="7"/>
        <v>669.51330004574754</v>
      </c>
      <c r="T64" s="23">
        <f t="shared" si="8"/>
        <v>1149.7000717681617</v>
      </c>
      <c r="U64" s="9">
        <v>1.1000000000000001</v>
      </c>
      <c r="V64" s="11">
        <v>1.1499999999999999</v>
      </c>
      <c r="W64" s="11">
        <f t="shared" si="9"/>
        <v>1454.3705907867247</v>
      </c>
    </row>
    <row r="65" spans="1:23" x14ac:dyDescent="0.25">
      <c r="A65" s="18">
        <v>58</v>
      </c>
      <c r="B65" s="18">
        <f t="shared" si="0"/>
        <v>453</v>
      </c>
      <c r="C65" s="18">
        <v>192</v>
      </c>
      <c r="D65" s="18">
        <v>261</v>
      </c>
      <c r="E65" s="18">
        <f t="shared" si="1"/>
        <v>1016</v>
      </c>
      <c r="F65" s="47">
        <v>489</v>
      </c>
      <c r="G65" s="47">
        <v>527</v>
      </c>
      <c r="I65" s="18">
        <v>58</v>
      </c>
      <c r="J65" s="18">
        <f t="shared" si="2"/>
        <v>489</v>
      </c>
      <c r="K65" s="18">
        <f t="shared" si="3"/>
        <v>527</v>
      </c>
      <c r="L65" s="18">
        <f t="shared" si="4"/>
        <v>192</v>
      </c>
      <c r="M65" s="18">
        <f t="shared" si="5"/>
        <v>261</v>
      </c>
      <c r="N65" s="23">
        <f t="shared" si="6"/>
        <v>0.39263803680981596</v>
      </c>
      <c r="O65" s="23">
        <f t="shared" si="6"/>
        <v>0.49525616698292219</v>
      </c>
      <c r="P65" s="23">
        <v>1.1184211227629284</v>
      </c>
      <c r="Q65" s="23">
        <v>1.4083919864026977</v>
      </c>
      <c r="R65" s="23">
        <f t="shared" si="7"/>
        <v>546.90792903107194</v>
      </c>
      <c r="S65" s="23">
        <f t="shared" si="7"/>
        <v>742.22257683422174</v>
      </c>
      <c r="T65" s="23">
        <f t="shared" si="8"/>
        <v>1289.1305058652938</v>
      </c>
      <c r="U65" s="9">
        <v>1.1000000000000001</v>
      </c>
      <c r="V65" s="11">
        <v>1.1499999999999999</v>
      </c>
      <c r="W65" s="11">
        <f t="shared" si="9"/>
        <v>1630.7500899195968</v>
      </c>
    </row>
    <row r="66" spans="1:23" x14ac:dyDescent="0.25">
      <c r="A66" s="18">
        <v>59</v>
      </c>
      <c r="B66" s="18">
        <f t="shared" si="0"/>
        <v>459</v>
      </c>
      <c r="C66" s="18">
        <v>201</v>
      </c>
      <c r="D66" s="18">
        <v>258</v>
      </c>
      <c r="E66" s="18">
        <f t="shared" si="1"/>
        <v>1043</v>
      </c>
      <c r="F66" s="47">
        <v>490</v>
      </c>
      <c r="G66" s="47">
        <v>553</v>
      </c>
      <c r="I66" s="18">
        <v>59</v>
      </c>
      <c r="J66" s="18">
        <f t="shared" si="2"/>
        <v>490</v>
      </c>
      <c r="K66" s="18">
        <f t="shared" si="3"/>
        <v>553</v>
      </c>
      <c r="L66" s="18">
        <f t="shared" si="4"/>
        <v>201</v>
      </c>
      <c r="M66" s="18">
        <f t="shared" si="5"/>
        <v>258</v>
      </c>
      <c r="N66" s="23">
        <f t="shared" si="6"/>
        <v>0.41020408163265304</v>
      </c>
      <c r="O66" s="23">
        <f t="shared" si="6"/>
        <v>0.46654611211573238</v>
      </c>
      <c r="P66" s="23">
        <v>1.1430485410770077</v>
      </c>
      <c r="Q66" s="23">
        <v>1.426226359882137</v>
      </c>
      <c r="R66" s="23">
        <f t="shared" si="7"/>
        <v>560.09378512773378</v>
      </c>
      <c r="S66" s="23">
        <f t="shared" si="7"/>
        <v>788.70317701482179</v>
      </c>
      <c r="T66" s="23">
        <f t="shared" si="8"/>
        <v>1348.7969621425555</v>
      </c>
      <c r="U66" s="9">
        <v>1.1000000000000001</v>
      </c>
      <c r="V66" s="11">
        <v>1.1499999999999999</v>
      </c>
      <c r="W66" s="11">
        <f t="shared" si="9"/>
        <v>1706.2281571103329</v>
      </c>
    </row>
    <row r="67" spans="1:23" x14ac:dyDescent="0.25">
      <c r="A67" s="18">
        <v>60</v>
      </c>
      <c r="B67" s="18">
        <f t="shared" si="0"/>
        <v>485</v>
      </c>
      <c r="C67" s="18">
        <v>222</v>
      </c>
      <c r="D67" s="18">
        <v>263</v>
      </c>
      <c r="E67" s="18">
        <f t="shared" si="1"/>
        <v>1015</v>
      </c>
      <c r="F67" s="47">
        <v>499</v>
      </c>
      <c r="G67" s="47">
        <v>516</v>
      </c>
      <c r="I67" s="18">
        <v>60</v>
      </c>
      <c r="J67" s="18">
        <f t="shared" si="2"/>
        <v>499</v>
      </c>
      <c r="K67" s="18">
        <f t="shared" si="3"/>
        <v>516</v>
      </c>
      <c r="L67" s="18">
        <f t="shared" si="4"/>
        <v>222</v>
      </c>
      <c r="M67" s="18">
        <f t="shared" si="5"/>
        <v>263</v>
      </c>
      <c r="N67" s="23">
        <f t="shared" si="6"/>
        <v>0.44488977955911824</v>
      </c>
      <c r="O67" s="23">
        <f t="shared" si="6"/>
        <v>0.50968992248062017</v>
      </c>
      <c r="P67" s="23">
        <v>1.1825745280936248</v>
      </c>
      <c r="Q67" s="23">
        <v>1.4753573081631239</v>
      </c>
      <c r="R67" s="23">
        <f t="shared" si="7"/>
        <v>590.10468951871883</v>
      </c>
      <c r="S67" s="23">
        <f t="shared" si="7"/>
        <v>761.28437101217196</v>
      </c>
      <c r="T67" s="23">
        <f t="shared" si="8"/>
        <v>1351.3890605308907</v>
      </c>
      <c r="U67" s="9">
        <v>1.1000000000000001</v>
      </c>
      <c r="V67" s="11">
        <v>1.1499999999999999</v>
      </c>
      <c r="W67" s="11">
        <f t="shared" si="9"/>
        <v>1709.5071615715767</v>
      </c>
    </row>
    <row r="68" spans="1:23" x14ac:dyDescent="0.25">
      <c r="A68" s="18">
        <v>61</v>
      </c>
      <c r="B68" s="18">
        <f t="shared" si="0"/>
        <v>451</v>
      </c>
      <c r="C68" s="18">
        <v>165</v>
      </c>
      <c r="D68" s="18">
        <v>286</v>
      </c>
      <c r="E68" s="18">
        <f t="shared" si="1"/>
        <v>895</v>
      </c>
      <c r="F68" s="47">
        <v>423</v>
      </c>
      <c r="G68" s="47">
        <v>472</v>
      </c>
      <c r="I68" s="18">
        <v>61</v>
      </c>
      <c r="J68" s="18">
        <f t="shared" si="2"/>
        <v>423</v>
      </c>
      <c r="K68" s="18">
        <f t="shared" si="3"/>
        <v>472</v>
      </c>
      <c r="L68" s="18">
        <f t="shared" si="4"/>
        <v>165</v>
      </c>
      <c r="M68" s="18">
        <f t="shared" si="5"/>
        <v>286</v>
      </c>
      <c r="N68" s="23">
        <f t="shared" si="6"/>
        <v>0.39007092198581561</v>
      </c>
      <c r="O68" s="23">
        <f t="shared" si="6"/>
        <v>0.60593220338983056</v>
      </c>
      <c r="P68" s="23">
        <v>1.1841142086777496</v>
      </c>
      <c r="Q68" s="23">
        <v>1.4842715059338174</v>
      </c>
      <c r="R68" s="23">
        <f t="shared" si="7"/>
        <v>500.88031027068808</v>
      </c>
      <c r="S68" s="23">
        <f t="shared" si="7"/>
        <v>700.57615080076187</v>
      </c>
      <c r="T68" s="23">
        <f t="shared" si="8"/>
        <v>1201.4564610714499</v>
      </c>
      <c r="U68" s="9">
        <v>1.1000000000000001</v>
      </c>
      <c r="V68" s="11">
        <v>1.1499999999999999</v>
      </c>
      <c r="W68" s="11">
        <f t="shared" si="9"/>
        <v>1519.8424232553841</v>
      </c>
    </row>
    <row r="69" spans="1:23" x14ac:dyDescent="0.25">
      <c r="A69" s="18">
        <v>62</v>
      </c>
      <c r="B69" s="18">
        <f t="shared" si="0"/>
        <v>394</v>
      </c>
      <c r="C69" s="18">
        <v>159</v>
      </c>
      <c r="D69" s="18">
        <v>235</v>
      </c>
      <c r="E69" s="18">
        <f t="shared" si="1"/>
        <v>999</v>
      </c>
      <c r="F69" s="47">
        <v>469</v>
      </c>
      <c r="G69" s="47">
        <v>530</v>
      </c>
      <c r="I69" s="18">
        <v>62</v>
      </c>
      <c r="J69" s="18">
        <f t="shared" si="2"/>
        <v>469</v>
      </c>
      <c r="K69" s="18">
        <f t="shared" si="3"/>
        <v>530</v>
      </c>
      <c r="L69" s="18">
        <f t="shared" si="4"/>
        <v>159</v>
      </c>
      <c r="M69" s="18">
        <f t="shared" si="5"/>
        <v>235</v>
      </c>
      <c r="N69" s="23">
        <f t="shared" si="6"/>
        <v>0.33901918976545842</v>
      </c>
      <c r="O69" s="23">
        <f t="shared" si="6"/>
        <v>0.44339622641509435</v>
      </c>
      <c r="P69" s="23">
        <v>1.1392912823311809</v>
      </c>
      <c r="Q69" s="23">
        <v>1.4498464913947244</v>
      </c>
      <c r="R69" s="23">
        <f t="shared" si="7"/>
        <v>534.32761141332389</v>
      </c>
      <c r="S69" s="23">
        <f t="shared" si="7"/>
        <v>768.41864043920395</v>
      </c>
      <c r="T69" s="23">
        <f t="shared" si="8"/>
        <v>1302.7462518525278</v>
      </c>
      <c r="U69" s="9">
        <v>1.1000000000000001</v>
      </c>
      <c r="V69" s="11">
        <v>1.1499999999999999</v>
      </c>
      <c r="W69" s="11">
        <f t="shared" si="9"/>
        <v>1647.9740085934477</v>
      </c>
    </row>
    <row r="70" spans="1:23" x14ac:dyDescent="0.25">
      <c r="A70" s="18">
        <v>63</v>
      </c>
      <c r="B70" s="18">
        <f t="shared" si="0"/>
        <v>434</v>
      </c>
      <c r="C70" s="18">
        <v>163</v>
      </c>
      <c r="D70" s="18">
        <v>271</v>
      </c>
      <c r="E70" s="18">
        <f t="shared" si="1"/>
        <v>840</v>
      </c>
      <c r="F70" s="47">
        <v>402</v>
      </c>
      <c r="G70" s="47">
        <v>438</v>
      </c>
      <c r="I70" s="18">
        <v>63</v>
      </c>
      <c r="J70" s="18">
        <f t="shared" si="2"/>
        <v>402</v>
      </c>
      <c r="K70" s="18">
        <f t="shared" si="3"/>
        <v>438</v>
      </c>
      <c r="L70" s="18">
        <f t="shared" si="4"/>
        <v>163</v>
      </c>
      <c r="M70" s="18">
        <f t="shared" si="5"/>
        <v>271</v>
      </c>
      <c r="N70" s="23">
        <f t="shared" si="6"/>
        <v>0.40547263681592038</v>
      </c>
      <c r="O70" s="23">
        <f t="shared" si="6"/>
        <v>0.61872146118721461</v>
      </c>
      <c r="P70" s="23">
        <v>1.1757656677118211</v>
      </c>
      <c r="Q70" s="23">
        <v>1.5747516223457818</v>
      </c>
      <c r="R70" s="23">
        <f t="shared" si="7"/>
        <v>472.65779842015206</v>
      </c>
      <c r="S70" s="23">
        <f t="shared" si="7"/>
        <v>689.74121058745243</v>
      </c>
      <c r="T70" s="23">
        <f t="shared" si="8"/>
        <v>1162.3990090076045</v>
      </c>
      <c r="U70" s="9">
        <v>1.1000000000000001</v>
      </c>
      <c r="V70" s="11">
        <v>1.1499999999999999</v>
      </c>
      <c r="W70" s="11">
        <f t="shared" si="9"/>
        <v>1470.4347463946199</v>
      </c>
    </row>
    <row r="71" spans="1:23" x14ac:dyDescent="0.25">
      <c r="A71" s="18">
        <v>64</v>
      </c>
      <c r="B71" s="18">
        <f t="shared" si="0"/>
        <v>451</v>
      </c>
      <c r="C71" s="18">
        <v>215</v>
      </c>
      <c r="D71" s="18">
        <v>236</v>
      </c>
      <c r="E71" s="18">
        <f t="shared" si="1"/>
        <v>841</v>
      </c>
      <c r="F71" s="47">
        <v>379</v>
      </c>
      <c r="G71" s="47">
        <v>462</v>
      </c>
      <c r="I71" s="18">
        <v>64</v>
      </c>
      <c r="J71" s="18">
        <f t="shared" si="2"/>
        <v>379</v>
      </c>
      <c r="K71" s="18">
        <f t="shared" si="3"/>
        <v>462</v>
      </c>
      <c r="L71" s="18">
        <f t="shared" si="4"/>
        <v>215</v>
      </c>
      <c r="M71" s="18">
        <f t="shared" si="5"/>
        <v>236</v>
      </c>
      <c r="N71" s="23">
        <f t="shared" si="6"/>
        <v>0.56728232189973615</v>
      </c>
      <c r="O71" s="23">
        <f t="shared" si="6"/>
        <v>0.51082251082251084</v>
      </c>
      <c r="P71" s="23">
        <v>1.091953722728787</v>
      </c>
      <c r="Q71" s="23">
        <v>1.482105702636932</v>
      </c>
      <c r="R71" s="23">
        <f t="shared" si="7"/>
        <v>413.85046091421026</v>
      </c>
      <c r="S71" s="23">
        <f t="shared" si="7"/>
        <v>684.73283461826259</v>
      </c>
      <c r="T71" s="23">
        <f t="shared" si="8"/>
        <v>1098.5832955324729</v>
      </c>
      <c r="U71" s="9">
        <v>1.1000000000000001</v>
      </c>
      <c r="V71" s="11">
        <v>1.1499999999999999</v>
      </c>
      <c r="W71" s="11">
        <f t="shared" si="9"/>
        <v>1389.7078688485783</v>
      </c>
    </row>
    <row r="72" spans="1:23" x14ac:dyDescent="0.25">
      <c r="A72" s="18">
        <v>65</v>
      </c>
      <c r="B72" s="18">
        <f t="shared" ref="B72:B106" si="10">C72+D72</f>
        <v>407</v>
      </c>
      <c r="C72" s="18">
        <v>150</v>
      </c>
      <c r="D72" s="18">
        <v>257</v>
      </c>
      <c r="E72" s="18">
        <f t="shared" ref="E72:E106" si="11">F72+G72</f>
        <v>820</v>
      </c>
      <c r="F72" s="47">
        <v>377</v>
      </c>
      <c r="G72" s="47">
        <v>443</v>
      </c>
      <c r="I72" s="18">
        <v>65</v>
      </c>
      <c r="J72" s="18">
        <f t="shared" ref="J72:J106" si="12">F72</f>
        <v>377</v>
      </c>
      <c r="K72" s="18">
        <f t="shared" ref="K72:K106" si="13">G72</f>
        <v>443</v>
      </c>
      <c r="L72" s="18">
        <f t="shared" ref="L72:L106" si="14">C72</f>
        <v>150</v>
      </c>
      <c r="M72" s="18">
        <f t="shared" ref="M72:M106" si="15">D72</f>
        <v>257</v>
      </c>
      <c r="N72" s="23">
        <f t="shared" ref="N72:O106" si="16">L72/J72</f>
        <v>0.39787798408488062</v>
      </c>
      <c r="O72" s="23">
        <f t="shared" si="16"/>
        <v>0.58013544018058694</v>
      </c>
      <c r="P72" s="23">
        <v>1.1210167176082917</v>
      </c>
      <c r="Q72" s="23">
        <v>1.5709636597012633</v>
      </c>
      <c r="R72" s="23">
        <f t="shared" ref="R72:S106" si="17">J72*P72</f>
        <v>422.62330253832596</v>
      </c>
      <c r="S72" s="23">
        <f t="shared" si="17"/>
        <v>695.93690124765965</v>
      </c>
      <c r="T72" s="23">
        <f t="shared" ref="T72:T106" si="18">R72+S72</f>
        <v>1118.5602037859855</v>
      </c>
      <c r="U72" s="9">
        <v>1.1000000000000001</v>
      </c>
      <c r="V72" s="11">
        <v>1.1499999999999999</v>
      </c>
      <c r="W72" s="11">
        <f t="shared" ref="W72:W106" si="19">T72*U72*V72</f>
        <v>1414.9786577892719</v>
      </c>
    </row>
    <row r="73" spans="1:23" x14ac:dyDescent="0.25">
      <c r="A73" s="18">
        <v>66</v>
      </c>
      <c r="B73" s="18">
        <f t="shared" si="10"/>
        <v>410</v>
      </c>
      <c r="C73" s="18">
        <v>165</v>
      </c>
      <c r="D73" s="18">
        <v>245</v>
      </c>
      <c r="E73" s="18">
        <f t="shared" si="11"/>
        <v>776</v>
      </c>
      <c r="F73" s="47">
        <v>303</v>
      </c>
      <c r="G73" s="47">
        <v>473</v>
      </c>
      <c r="I73" s="18">
        <v>66</v>
      </c>
      <c r="J73" s="18">
        <f t="shared" si="12"/>
        <v>303</v>
      </c>
      <c r="K73" s="18">
        <f t="shared" si="13"/>
        <v>473</v>
      </c>
      <c r="L73" s="18">
        <f t="shared" si="14"/>
        <v>165</v>
      </c>
      <c r="M73" s="18">
        <f t="shared" si="15"/>
        <v>245</v>
      </c>
      <c r="N73" s="23">
        <f t="shared" si="16"/>
        <v>0.54455445544554459</v>
      </c>
      <c r="O73" s="23">
        <f t="shared" si="16"/>
        <v>0.51797040169133191</v>
      </c>
      <c r="P73" s="23">
        <v>1.158793886711841</v>
      </c>
      <c r="Q73" s="23">
        <v>1.5136682044855096</v>
      </c>
      <c r="R73" s="23">
        <f t="shared" si="17"/>
        <v>351.11454767368781</v>
      </c>
      <c r="S73" s="23">
        <f t="shared" si="17"/>
        <v>715.96506072164607</v>
      </c>
      <c r="T73" s="23">
        <f t="shared" si="18"/>
        <v>1067.0796083953339</v>
      </c>
      <c r="U73" s="9">
        <v>1.1000000000000001</v>
      </c>
      <c r="V73" s="11">
        <v>1.1499999999999999</v>
      </c>
      <c r="W73" s="11">
        <f t="shared" si="19"/>
        <v>1349.8557046200976</v>
      </c>
    </row>
    <row r="74" spans="1:23" x14ac:dyDescent="0.25">
      <c r="A74" s="18">
        <v>67</v>
      </c>
      <c r="B74" s="18">
        <f t="shared" si="10"/>
        <v>428</v>
      </c>
      <c r="C74" s="18">
        <v>177</v>
      </c>
      <c r="D74" s="18">
        <v>251</v>
      </c>
      <c r="E74" s="18">
        <f t="shared" si="11"/>
        <v>764</v>
      </c>
      <c r="F74" s="47">
        <v>319</v>
      </c>
      <c r="G74" s="47">
        <v>445</v>
      </c>
      <c r="I74" s="18">
        <v>67</v>
      </c>
      <c r="J74" s="18">
        <f t="shared" si="12"/>
        <v>319</v>
      </c>
      <c r="K74" s="18">
        <f t="shared" si="13"/>
        <v>445</v>
      </c>
      <c r="L74" s="18">
        <f t="shared" si="14"/>
        <v>177</v>
      </c>
      <c r="M74" s="18">
        <f t="shared" si="15"/>
        <v>251</v>
      </c>
      <c r="N74" s="23">
        <f t="shared" si="16"/>
        <v>0.55485893416927901</v>
      </c>
      <c r="O74" s="23">
        <f t="shared" si="16"/>
        <v>0.56404494382022474</v>
      </c>
      <c r="P74" s="23">
        <v>1.1318994544649215</v>
      </c>
      <c r="Q74" s="23">
        <v>1.5924197744647843</v>
      </c>
      <c r="R74" s="23">
        <f t="shared" si="17"/>
        <v>361.07592597430994</v>
      </c>
      <c r="S74" s="23">
        <f t="shared" si="17"/>
        <v>708.62679963682899</v>
      </c>
      <c r="T74" s="23">
        <f t="shared" si="18"/>
        <v>1069.7027256111389</v>
      </c>
      <c r="U74" s="9">
        <v>1.1000000000000001</v>
      </c>
      <c r="V74" s="11">
        <v>1.1499999999999999</v>
      </c>
      <c r="W74" s="11">
        <f t="shared" si="19"/>
        <v>1353.1739478980908</v>
      </c>
    </row>
    <row r="75" spans="1:23" x14ac:dyDescent="0.25">
      <c r="A75" s="18">
        <v>68</v>
      </c>
      <c r="B75" s="18">
        <f t="shared" si="10"/>
        <v>309</v>
      </c>
      <c r="C75" s="18">
        <v>125</v>
      </c>
      <c r="D75" s="18">
        <v>184</v>
      </c>
      <c r="E75" s="18">
        <f t="shared" si="11"/>
        <v>607</v>
      </c>
      <c r="F75" s="47">
        <v>255</v>
      </c>
      <c r="G75" s="47">
        <v>352</v>
      </c>
      <c r="I75" s="18">
        <v>68</v>
      </c>
      <c r="J75" s="18">
        <f t="shared" si="12"/>
        <v>255</v>
      </c>
      <c r="K75" s="18">
        <f t="shared" si="13"/>
        <v>352</v>
      </c>
      <c r="L75" s="18">
        <f t="shared" si="14"/>
        <v>125</v>
      </c>
      <c r="M75" s="18">
        <f t="shared" si="15"/>
        <v>184</v>
      </c>
      <c r="N75" s="23">
        <f t="shared" si="16"/>
        <v>0.49019607843137253</v>
      </c>
      <c r="O75" s="23">
        <f t="shared" si="16"/>
        <v>0.52272727272727271</v>
      </c>
      <c r="P75" s="23">
        <v>1.1587564374054806</v>
      </c>
      <c r="Q75" s="23">
        <v>1.5580214651020399</v>
      </c>
      <c r="R75" s="23">
        <f t="shared" si="17"/>
        <v>295.48289153839755</v>
      </c>
      <c r="S75" s="23">
        <f t="shared" si="17"/>
        <v>548.42355571591804</v>
      </c>
      <c r="T75" s="23">
        <f t="shared" si="18"/>
        <v>843.90644725431559</v>
      </c>
      <c r="U75" s="9">
        <v>1.1000000000000001</v>
      </c>
      <c r="V75" s="11">
        <v>1.1499999999999999</v>
      </c>
      <c r="W75" s="11">
        <f t="shared" si="19"/>
        <v>1067.5416557767094</v>
      </c>
    </row>
    <row r="76" spans="1:23" x14ac:dyDescent="0.25">
      <c r="A76" s="18">
        <v>69</v>
      </c>
      <c r="B76" s="18">
        <f t="shared" si="10"/>
        <v>313</v>
      </c>
      <c r="C76" s="18">
        <v>115</v>
      </c>
      <c r="D76" s="18">
        <v>198</v>
      </c>
      <c r="E76" s="18">
        <f t="shared" si="11"/>
        <v>577</v>
      </c>
      <c r="F76" s="47">
        <v>236</v>
      </c>
      <c r="G76" s="47">
        <v>341</v>
      </c>
      <c r="I76" s="18">
        <v>69</v>
      </c>
      <c r="J76" s="18">
        <f t="shared" si="12"/>
        <v>236</v>
      </c>
      <c r="K76" s="18">
        <f t="shared" si="13"/>
        <v>341</v>
      </c>
      <c r="L76" s="18">
        <f t="shared" si="14"/>
        <v>115</v>
      </c>
      <c r="M76" s="18">
        <f t="shared" si="15"/>
        <v>198</v>
      </c>
      <c r="N76" s="23">
        <f t="shared" si="16"/>
        <v>0.48728813559322032</v>
      </c>
      <c r="O76" s="23">
        <f t="shared" si="16"/>
        <v>0.58064516129032262</v>
      </c>
      <c r="P76" s="23">
        <v>1.1413992714218271</v>
      </c>
      <c r="Q76" s="23">
        <v>1.5940607954196429</v>
      </c>
      <c r="R76" s="23">
        <f t="shared" si="17"/>
        <v>269.37022805555119</v>
      </c>
      <c r="S76" s="23">
        <f t="shared" si="17"/>
        <v>543.57473123809825</v>
      </c>
      <c r="T76" s="23">
        <f t="shared" si="18"/>
        <v>812.94495929364939</v>
      </c>
      <c r="U76" s="9">
        <v>1.1000000000000001</v>
      </c>
      <c r="V76" s="11">
        <v>1.1499999999999999</v>
      </c>
      <c r="W76" s="11">
        <f t="shared" si="19"/>
        <v>1028.3753735064665</v>
      </c>
    </row>
    <row r="77" spans="1:23" x14ac:dyDescent="0.25">
      <c r="A77" s="18">
        <v>70</v>
      </c>
      <c r="B77" s="18">
        <f t="shared" si="10"/>
        <v>302</v>
      </c>
      <c r="C77" s="18">
        <v>115</v>
      </c>
      <c r="D77" s="18">
        <v>187</v>
      </c>
      <c r="E77" s="18">
        <f t="shared" si="11"/>
        <v>576</v>
      </c>
      <c r="F77" s="47">
        <v>247</v>
      </c>
      <c r="G77" s="47">
        <v>329</v>
      </c>
      <c r="I77" s="18">
        <v>70</v>
      </c>
      <c r="J77" s="18">
        <f t="shared" si="12"/>
        <v>247</v>
      </c>
      <c r="K77" s="18">
        <f t="shared" si="13"/>
        <v>329</v>
      </c>
      <c r="L77" s="18">
        <f t="shared" si="14"/>
        <v>115</v>
      </c>
      <c r="M77" s="18">
        <f t="shared" si="15"/>
        <v>187</v>
      </c>
      <c r="N77" s="23">
        <f t="shared" si="16"/>
        <v>0.46558704453441296</v>
      </c>
      <c r="O77" s="23">
        <f t="shared" si="16"/>
        <v>0.56838905775075987</v>
      </c>
      <c r="P77" s="23">
        <v>1.2001189324535197</v>
      </c>
      <c r="Q77" s="23">
        <v>1.6082249138730098</v>
      </c>
      <c r="R77" s="23">
        <f t="shared" si="17"/>
        <v>296.42937631601939</v>
      </c>
      <c r="S77" s="23">
        <f t="shared" si="17"/>
        <v>529.10599666422024</v>
      </c>
      <c r="T77" s="23">
        <f t="shared" si="18"/>
        <v>825.53537298023957</v>
      </c>
      <c r="U77" s="9">
        <v>1.1000000000000001</v>
      </c>
      <c r="V77" s="11">
        <v>1.1499999999999999</v>
      </c>
      <c r="W77" s="11">
        <f t="shared" si="19"/>
        <v>1044.3022468200031</v>
      </c>
    </row>
    <row r="78" spans="1:23" x14ac:dyDescent="0.25">
      <c r="A78" s="18">
        <v>71</v>
      </c>
      <c r="B78" s="18">
        <f t="shared" si="10"/>
        <v>307</v>
      </c>
      <c r="C78" s="18">
        <v>107</v>
      </c>
      <c r="D78" s="18">
        <v>200</v>
      </c>
      <c r="E78" s="18">
        <f t="shared" si="11"/>
        <v>531</v>
      </c>
      <c r="F78" s="47">
        <v>209</v>
      </c>
      <c r="G78" s="47">
        <v>322</v>
      </c>
      <c r="I78" s="18">
        <v>71</v>
      </c>
      <c r="J78" s="18">
        <f t="shared" si="12"/>
        <v>209</v>
      </c>
      <c r="K78" s="18">
        <f t="shared" si="13"/>
        <v>322</v>
      </c>
      <c r="L78" s="18">
        <f t="shared" si="14"/>
        <v>107</v>
      </c>
      <c r="M78" s="18">
        <f t="shared" si="15"/>
        <v>200</v>
      </c>
      <c r="N78" s="23">
        <f t="shared" si="16"/>
        <v>0.51196172248803828</v>
      </c>
      <c r="O78" s="23">
        <f t="shared" si="16"/>
        <v>0.6211180124223602</v>
      </c>
      <c r="P78" s="23">
        <v>1.2712810006613371</v>
      </c>
      <c r="Q78" s="23">
        <v>1.6975198611628772</v>
      </c>
      <c r="R78" s="23">
        <f t="shared" si="17"/>
        <v>265.69772913821947</v>
      </c>
      <c r="S78" s="23">
        <f t="shared" si="17"/>
        <v>546.60139529444643</v>
      </c>
      <c r="T78" s="23">
        <f t="shared" si="18"/>
        <v>812.29912443266585</v>
      </c>
      <c r="U78" s="9">
        <v>1.1000000000000001</v>
      </c>
      <c r="V78" s="11">
        <v>1.1499999999999999</v>
      </c>
      <c r="W78" s="11">
        <f t="shared" si="19"/>
        <v>1027.5583924073223</v>
      </c>
    </row>
    <row r="79" spans="1:23" x14ac:dyDescent="0.25">
      <c r="A79" s="18">
        <v>72</v>
      </c>
      <c r="B79" s="18">
        <f t="shared" si="10"/>
        <v>268</v>
      </c>
      <c r="C79" s="18">
        <v>120</v>
      </c>
      <c r="D79" s="18">
        <v>148</v>
      </c>
      <c r="E79" s="18">
        <f t="shared" si="11"/>
        <v>492</v>
      </c>
      <c r="F79" s="47">
        <v>212</v>
      </c>
      <c r="G79" s="47">
        <v>280</v>
      </c>
      <c r="I79" s="18">
        <v>72</v>
      </c>
      <c r="J79" s="18">
        <f t="shared" si="12"/>
        <v>212</v>
      </c>
      <c r="K79" s="18">
        <f t="shared" si="13"/>
        <v>280</v>
      </c>
      <c r="L79" s="18">
        <f t="shared" si="14"/>
        <v>120</v>
      </c>
      <c r="M79" s="18">
        <f t="shared" si="15"/>
        <v>148</v>
      </c>
      <c r="N79" s="23">
        <f t="shared" si="16"/>
        <v>0.56603773584905659</v>
      </c>
      <c r="O79" s="23">
        <f t="shared" si="16"/>
        <v>0.52857142857142858</v>
      </c>
      <c r="P79" s="23">
        <v>1.2037283427123036</v>
      </c>
      <c r="Q79" s="23">
        <v>1.5545465488116144</v>
      </c>
      <c r="R79" s="23">
        <f t="shared" si="17"/>
        <v>255.19040865500835</v>
      </c>
      <c r="S79" s="23">
        <f t="shared" si="17"/>
        <v>435.27303366725204</v>
      </c>
      <c r="T79" s="23">
        <f t="shared" si="18"/>
        <v>690.46344232226033</v>
      </c>
      <c r="U79" s="9">
        <v>1.1000000000000001</v>
      </c>
      <c r="V79" s="11">
        <v>1.1499999999999999</v>
      </c>
      <c r="W79" s="11">
        <f t="shared" si="19"/>
        <v>873.43625453765935</v>
      </c>
    </row>
    <row r="80" spans="1:23" x14ac:dyDescent="0.25">
      <c r="A80" s="18">
        <v>73</v>
      </c>
      <c r="B80" s="18">
        <f t="shared" si="10"/>
        <v>177</v>
      </c>
      <c r="C80" s="18">
        <v>59</v>
      </c>
      <c r="D80" s="18">
        <v>118</v>
      </c>
      <c r="E80" s="18">
        <f t="shared" si="11"/>
        <v>435</v>
      </c>
      <c r="F80" s="47">
        <v>180</v>
      </c>
      <c r="G80" s="47">
        <v>255</v>
      </c>
      <c r="I80" s="18">
        <v>73</v>
      </c>
      <c r="J80" s="18">
        <f t="shared" si="12"/>
        <v>180</v>
      </c>
      <c r="K80" s="18">
        <f t="shared" si="13"/>
        <v>255</v>
      </c>
      <c r="L80" s="18">
        <f t="shared" si="14"/>
        <v>59</v>
      </c>
      <c r="M80" s="18">
        <f t="shared" si="15"/>
        <v>118</v>
      </c>
      <c r="N80" s="23">
        <f t="shared" si="16"/>
        <v>0.32777777777777778</v>
      </c>
      <c r="O80" s="23">
        <f t="shared" si="16"/>
        <v>0.46274509803921571</v>
      </c>
      <c r="P80" s="23">
        <v>1.0989224600493674</v>
      </c>
      <c r="Q80" s="23">
        <v>1.5088109523577338</v>
      </c>
      <c r="R80" s="23">
        <f t="shared" si="17"/>
        <v>197.80604280888613</v>
      </c>
      <c r="S80" s="23">
        <f t="shared" si="17"/>
        <v>384.7467928512221</v>
      </c>
      <c r="T80" s="23">
        <f t="shared" si="18"/>
        <v>582.55283566010826</v>
      </c>
      <c r="U80" s="9">
        <v>1.1000000000000001</v>
      </c>
      <c r="V80" s="11">
        <v>1.1499999999999999</v>
      </c>
      <c r="W80" s="11">
        <f t="shared" si="19"/>
        <v>736.92933711003695</v>
      </c>
    </row>
    <row r="81" spans="1:23" x14ac:dyDescent="0.25">
      <c r="A81" s="18">
        <v>74</v>
      </c>
      <c r="B81" s="18">
        <f t="shared" si="10"/>
        <v>145</v>
      </c>
      <c r="C81" s="18">
        <v>68</v>
      </c>
      <c r="D81" s="18">
        <v>77</v>
      </c>
      <c r="E81" s="18">
        <f t="shared" si="11"/>
        <v>321</v>
      </c>
      <c r="F81" s="47">
        <v>139</v>
      </c>
      <c r="G81" s="47">
        <v>182</v>
      </c>
      <c r="I81" s="18">
        <v>74</v>
      </c>
      <c r="J81" s="18">
        <f t="shared" si="12"/>
        <v>139</v>
      </c>
      <c r="K81" s="18">
        <f t="shared" si="13"/>
        <v>182</v>
      </c>
      <c r="L81" s="18">
        <f t="shared" si="14"/>
        <v>68</v>
      </c>
      <c r="M81" s="18">
        <f t="shared" si="15"/>
        <v>77</v>
      </c>
      <c r="N81" s="23">
        <f t="shared" si="16"/>
        <v>0.48920863309352519</v>
      </c>
      <c r="O81" s="23">
        <f t="shared" si="16"/>
        <v>0.42307692307692307</v>
      </c>
      <c r="P81" s="23">
        <v>1.1996096473498148</v>
      </c>
      <c r="Q81" s="23">
        <v>1.5364118049579252</v>
      </c>
      <c r="R81" s="23">
        <f t="shared" si="17"/>
        <v>166.74574098162427</v>
      </c>
      <c r="S81" s="23">
        <f t="shared" si="17"/>
        <v>279.62694850234237</v>
      </c>
      <c r="T81" s="23">
        <f t="shared" si="18"/>
        <v>446.37268948396661</v>
      </c>
      <c r="U81" s="9">
        <v>1.1000000000000001</v>
      </c>
      <c r="V81" s="11">
        <v>1.1499999999999999</v>
      </c>
      <c r="W81" s="11">
        <f t="shared" si="19"/>
        <v>564.66145219721773</v>
      </c>
    </row>
    <row r="82" spans="1:23" x14ac:dyDescent="0.25">
      <c r="A82" s="18">
        <v>75</v>
      </c>
      <c r="B82" s="18">
        <f t="shared" si="10"/>
        <v>158</v>
      </c>
      <c r="C82" s="18">
        <v>53</v>
      </c>
      <c r="D82" s="18">
        <v>105</v>
      </c>
      <c r="E82" s="18">
        <f t="shared" si="11"/>
        <v>307</v>
      </c>
      <c r="F82" s="47">
        <v>138</v>
      </c>
      <c r="G82" s="47">
        <v>169</v>
      </c>
      <c r="I82" s="18">
        <v>75</v>
      </c>
      <c r="J82" s="18">
        <f t="shared" si="12"/>
        <v>138</v>
      </c>
      <c r="K82" s="18">
        <f t="shared" si="13"/>
        <v>169</v>
      </c>
      <c r="L82" s="18">
        <f t="shared" si="14"/>
        <v>53</v>
      </c>
      <c r="M82" s="18">
        <f t="shared" si="15"/>
        <v>105</v>
      </c>
      <c r="N82" s="23">
        <f t="shared" si="16"/>
        <v>0.38405797101449274</v>
      </c>
      <c r="O82" s="23">
        <f t="shared" si="16"/>
        <v>0.62130177514792895</v>
      </c>
      <c r="P82" s="23">
        <v>1.0552273892777833</v>
      </c>
      <c r="Q82" s="23">
        <v>1.5150969237124527</v>
      </c>
      <c r="R82" s="23">
        <f t="shared" si="17"/>
        <v>145.62137972033409</v>
      </c>
      <c r="S82" s="23">
        <f t="shared" si="17"/>
        <v>256.0513801074045</v>
      </c>
      <c r="T82" s="23">
        <f t="shared" si="18"/>
        <v>401.67275982773856</v>
      </c>
      <c r="U82" s="9">
        <v>1.1000000000000001</v>
      </c>
      <c r="V82" s="11">
        <v>1.1499999999999999</v>
      </c>
      <c r="W82" s="11">
        <f t="shared" si="19"/>
        <v>508.1160411820893</v>
      </c>
    </row>
    <row r="83" spans="1:23" x14ac:dyDescent="0.25">
      <c r="A83" s="18">
        <v>76</v>
      </c>
      <c r="B83" s="18">
        <f t="shared" si="10"/>
        <v>82</v>
      </c>
      <c r="C83" s="18">
        <v>22</v>
      </c>
      <c r="D83" s="18">
        <v>60</v>
      </c>
      <c r="E83" s="18">
        <f t="shared" si="11"/>
        <v>226</v>
      </c>
      <c r="F83" s="47">
        <v>89</v>
      </c>
      <c r="G83" s="47">
        <v>137</v>
      </c>
      <c r="I83" s="18">
        <v>76</v>
      </c>
      <c r="J83" s="18">
        <f t="shared" si="12"/>
        <v>89</v>
      </c>
      <c r="K83" s="18">
        <f t="shared" si="13"/>
        <v>137</v>
      </c>
      <c r="L83" s="18">
        <f t="shared" si="14"/>
        <v>22</v>
      </c>
      <c r="M83" s="18">
        <f t="shared" si="15"/>
        <v>60</v>
      </c>
      <c r="N83" s="23">
        <f t="shared" si="16"/>
        <v>0.24719101123595505</v>
      </c>
      <c r="O83" s="23">
        <f t="shared" si="16"/>
        <v>0.43795620437956206</v>
      </c>
      <c r="P83" s="23">
        <v>0.87105133724920314</v>
      </c>
      <c r="Q83" s="23">
        <v>1.163462701676707</v>
      </c>
      <c r="R83" s="23">
        <f t="shared" si="17"/>
        <v>77.523569015179078</v>
      </c>
      <c r="S83" s="23">
        <f t="shared" si="17"/>
        <v>159.39439012970885</v>
      </c>
      <c r="T83" s="23">
        <f t="shared" si="18"/>
        <v>236.91795914488793</v>
      </c>
      <c r="U83" s="9">
        <v>1.1000000000000001</v>
      </c>
      <c r="V83" s="11">
        <v>1.1499999999999999</v>
      </c>
      <c r="W83" s="11">
        <f t="shared" si="19"/>
        <v>299.70121831828328</v>
      </c>
    </row>
    <row r="84" spans="1:23" x14ac:dyDescent="0.25">
      <c r="A84" s="18">
        <v>77</v>
      </c>
      <c r="B84" s="18">
        <f t="shared" si="10"/>
        <v>57</v>
      </c>
      <c r="C84" s="18">
        <v>16</v>
      </c>
      <c r="D84" s="18">
        <v>41</v>
      </c>
      <c r="E84" s="18">
        <f t="shared" si="11"/>
        <v>149</v>
      </c>
      <c r="F84" s="47">
        <v>49</v>
      </c>
      <c r="G84" s="47">
        <v>100</v>
      </c>
      <c r="I84" s="18">
        <v>77</v>
      </c>
      <c r="J84" s="18">
        <f t="shared" si="12"/>
        <v>49</v>
      </c>
      <c r="K84" s="18">
        <f t="shared" si="13"/>
        <v>100</v>
      </c>
      <c r="L84" s="18">
        <f t="shared" si="14"/>
        <v>16</v>
      </c>
      <c r="M84" s="18">
        <f t="shared" si="15"/>
        <v>41</v>
      </c>
      <c r="N84" s="23">
        <f t="shared" si="16"/>
        <v>0.32653061224489793</v>
      </c>
      <c r="O84" s="23">
        <f t="shared" si="16"/>
        <v>0.41</v>
      </c>
      <c r="P84" s="23">
        <v>1.0980308563172401</v>
      </c>
      <c r="Q84" s="23">
        <v>1.2533296593497394</v>
      </c>
      <c r="R84" s="23">
        <f t="shared" si="17"/>
        <v>53.803511959544764</v>
      </c>
      <c r="S84" s="23">
        <f t="shared" si="17"/>
        <v>125.33296593497394</v>
      </c>
      <c r="T84" s="23">
        <f t="shared" si="18"/>
        <v>179.13647789451869</v>
      </c>
      <c r="U84" s="9">
        <v>1.1000000000000001</v>
      </c>
      <c r="V84" s="11">
        <v>1.1499999999999999</v>
      </c>
      <c r="W84" s="11">
        <f t="shared" si="19"/>
        <v>226.60764453656614</v>
      </c>
    </row>
    <row r="85" spans="1:23" x14ac:dyDescent="0.25">
      <c r="A85" s="18">
        <v>78</v>
      </c>
      <c r="B85" s="18">
        <f t="shared" si="10"/>
        <v>62</v>
      </c>
      <c r="C85" s="18">
        <v>24</v>
      </c>
      <c r="D85" s="18">
        <v>38</v>
      </c>
      <c r="E85" s="18">
        <f t="shared" si="11"/>
        <v>141</v>
      </c>
      <c r="F85" s="47">
        <v>53</v>
      </c>
      <c r="G85" s="47">
        <v>88</v>
      </c>
      <c r="I85" s="18">
        <v>78</v>
      </c>
      <c r="J85" s="18">
        <f t="shared" si="12"/>
        <v>53</v>
      </c>
      <c r="K85" s="18">
        <f t="shared" si="13"/>
        <v>88</v>
      </c>
      <c r="L85" s="18">
        <f t="shared" si="14"/>
        <v>24</v>
      </c>
      <c r="M85" s="18">
        <f t="shared" si="15"/>
        <v>38</v>
      </c>
      <c r="N85" s="23">
        <f t="shared" si="16"/>
        <v>0.45283018867924529</v>
      </c>
      <c r="O85" s="23">
        <f t="shared" si="16"/>
        <v>0.43181818181818182</v>
      </c>
      <c r="P85" s="23">
        <v>1.2463082851082308</v>
      </c>
      <c r="Q85" s="23">
        <v>1.3285489276730484</v>
      </c>
      <c r="R85" s="23">
        <f t="shared" si="17"/>
        <v>66.054339110736237</v>
      </c>
      <c r="S85" s="23">
        <f t="shared" si="17"/>
        <v>116.91230563522826</v>
      </c>
      <c r="T85" s="23">
        <f t="shared" si="18"/>
        <v>182.96664474596452</v>
      </c>
      <c r="U85" s="9">
        <v>1.1000000000000001</v>
      </c>
      <c r="V85" s="11">
        <v>1.1499999999999999</v>
      </c>
      <c r="W85" s="11">
        <f t="shared" si="19"/>
        <v>231.45280560364512</v>
      </c>
    </row>
    <row r="86" spans="1:23" x14ac:dyDescent="0.25">
      <c r="A86" s="18">
        <v>79</v>
      </c>
      <c r="B86" s="18">
        <f t="shared" si="10"/>
        <v>65</v>
      </c>
      <c r="C86" s="18">
        <v>41</v>
      </c>
      <c r="D86" s="18">
        <v>24</v>
      </c>
      <c r="E86" s="18">
        <f t="shared" si="11"/>
        <v>137</v>
      </c>
      <c r="F86" s="47">
        <v>56</v>
      </c>
      <c r="G86" s="47">
        <v>81</v>
      </c>
      <c r="I86" s="18">
        <v>79</v>
      </c>
      <c r="J86" s="18">
        <f t="shared" si="12"/>
        <v>56</v>
      </c>
      <c r="K86" s="18">
        <f t="shared" si="13"/>
        <v>81</v>
      </c>
      <c r="L86" s="18">
        <f t="shared" si="14"/>
        <v>41</v>
      </c>
      <c r="M86" s="18">
        <f t="shared" si="15"/>
        <v>24</v>
      </c>
      <c r="N86" s="23">
        <f t="shared" si="16"/>
        <v>0.7321428571428571</v>
      </c>
      <c r="O86" s="23">
        <f t="shared" si="16"/>
        <v>0.29629629629629628</v>
      </c>
      <c r="P86" s="23">
        <v>1.2587200943383465</v>
      </c>
      <c r="Q86" s="23">
        <v>1.556891493509448</v>
      </c>
      <c r="R86" s="23">
        <f t="shared" si="17"/>
        <v>70.4883252829474</v>
      </c>
      <c r="S86" s="23">
        <f t="shared" si="17"/>
        <v>126.10821097426529</v>
      </c>
      <c r="T86" s="23">
        <f t="shared" si="18"/>
        <v>196.59653625721268</v>
      </c>
      <c r="U86" s="9">
        <v>1.1000000000000001</v>
      </c>
      <c r="V86" s="11">
        <v>1.1499999999999999</v>
      </c>
      <c r="W86" s="11">
        <f t="shared" si="19"/>
        <v>248.69461836537405</v>
      </c>
    </row>
    <row r="87" spans="1:23" x14ac:dyDescent="0.25">
      <c r="A87" s="18">
        <v>80</v>
      </c>
      <c r="B87" s="18">
        <f t="shared" si="10"/>
        <v>87</v>
      </c>
      <c r="C87" s="18">
        <v>49</v>
      </c>
      <c r="D87" s="18">
        <v>38</v>
      </c>
      <c r="E87" s="18">
        <f t="shared" si="11"/>
        <v>209</v>
      </c>
      <c r="F87" s="47">
        <v>87</v>
      </c>
      <c r="G87" s="47">
        <v>122</v>
      </c>
      <c r="I87" s="18">
        <v>80</v>
      </c>
      <c r="J87" s="18">
        <f t="shared" si="12"/>
        <v>87</v>
      </c>
      <c r="K87" s="18">
        <f t="shared" si="13"/>
        <v>122</v>
      </c>
      <c r="L87" s="18">
        <f t="shared" si="14"/>
        <v>49</v>
      </c>
      <c r="M87" s="18">
        <f t="shared" si="15"/>
        <v>38</v>
      </c>
      <c r="N87" s="23">
        <f t="shared" si="16"/>
        <v>0.56321839080459768</v>
      </c>
      <c r="O87" s="23">
        <f t="shared" si="16"/>
        <v>0.31147540983606559</v>
      </c>
      <c r="P87" s="23">
        <v>0.99793733229424786</v>
      </c>
      <c r="Q87" s="23">
        <v>1.2686136794893021</v>
      </c>
      <c r="R87" s="23">
        <f t="shared" si="17"/>
        <v>86.820547909599568</v>
      </c>
      <c r="S87" s="23">
        <f t="shared" si="17"/>
        <v>154.77086889769487</v>
      </c>
      <c r="T87" s="23">
        <f t="shared" si="18"/>
        <v>241.59141680729442</v>
      </c>
      <c r="U87" s="9">
        <v>1.1000000000000001</v>
      </c>
      <c r="V87" s="11">
        <v>1.1499999999999999</v>
      </c>
      <c r="W87" s="11">
        <f t="shared" si="19"/>
        <v>305.61314226122744</v>
      </c>
    </row>
    <row r="88" spans="1:23" x14ac:dyDescent="0.25">
      <c r="A88" s="18">
        <v>81</v>
      </c>
      <c r="B88" s="18">
        <f t="shared" si="10"/>
        <v>123</v>
      </c>
      <c r="C88" s="18">
        <v>80</v>
      </c>
      <c r="D88" s="18">
        <v>43</v>
      </c>
      <c r="E88" s="18">
        <f t="shared" si="11"/>
        <v>139</v>
      </c>
      <c r="F88" s="47">
        <v>56</v>
      </c>
      <c r="G88" s="47">
        <v>83</v>
      </c>
      <c r="I88" s="18">
        <v>81</v>
      </c>
      <c r="J88" s="18">
        <f t="shared" si="12"/>
        <v>56</v>
      </c>
      <c r="K88" s="18">
        <f t="shared" si="13"/>
        <v>83</v>
      </c>
      <c r="L88" s="18">
        <f t="shared" si="14"/>
        <v>80</v>
      </c>
      <c r="M88" s="18">
        <f t="shared" si="15"/>
        <v>43</v>
      </c>
      <c r="N88" s="23">
        <f t="shared" si="16"/>
        <v>1.4285714285714286</v>
      </c>
      <c r="O88" s="23">
        <f t="shared" si="16"/>
        <v>0.51807228915662651</v>
      </c>
      <c r="P88" s="23">
        <v>1.0566307227620151</v>
      </c>
      <c r="Q88" s="23">
        <v>1.2708540869872402</v>
      </c>
      <c r="R88" s="23">
        <f t="shared" si="17"/>
        <v>59.171320474672847</v>
      </c>
      <c r="S88" s="23">
        <f t="shared" si="17"/>
        <v>105.48088921994093</v>
      </c>
      <c r="T88" s="23">
        <f t="shared" si="18"/>
        <v>164.65220969461379</v>
      </c>
      <c r="U88" s="9">
        <v>1.1000000000000001</v>
      </c>
      <c r="V88" s="11">
        <v>1.1499999999999999</v>
      </c>
      <c r="W88" s="11">
        <f t="shared" si="19"/>
        <v>208.28504526368644</v>
      </c>
    </row>
    <row r="89" spans="1:23" x14ac:dyDescent="0.25">
      <c r="A89" s="18">
        <v>82</v>
      </c>
      <c r="B89" s="18">
        <f t="shared" si="10"/>
        <v>91</v>
      </c>
      <c r="C89" s="18">
        <v>42</v>
      </c>
      <c r="D89" s="18">
        <v>49</v>
      </c>
      <c r="E89" s="18">
        <f t="shared" si="11"/>
        <v>283</v>
      </c>
      <c r="F89" s="47">
        <v>115</v>
      </c>
      <c r="G89" s="47">
        <v>168</v>
      </c>
      <c r="I89" s="18">
        <v>82</v>
      </c>
      <c r="J89" s="18">
        <f t="shared" si="12"/>
        <v>115</v>
      </c>
      <c r="K89" s="18">
        <f t="shared" si="13"/>
        <v>168</v>
      </c>
      <c r="L89" s="18">
        <f t="shared" si="14"/>
        <v>42</v>
      </c>
      <c r="M89" s="18">
        <f t="shared" si="15"/>
        <v>49</v>
      </c>
      <c r="N89" s="23">
        <f t="shared" si="16"/>
        <v>0.36521739130434783</v>
      </c>
      <c r="O89" s="23">
        <f t="shared" si="16"/>
        <v>0.29166666666666669</v>
      </c>
      <c r="P89" s="23">
        <v>0.83082836143162497</v>
      </c>
      <c r="Q89" s="23">
        <v>1.0329877075932696</v>
      </c>
      <c r="R89" s="23">
        <f t="shared" si="17"/>
        <v>95.545261564636874</v>
      </c>
      <c r="S89" s="23">
        <f t="shared" si="17"/>
        <v>173.54193487566931</v>
      </c>
      <c r="T89" s="23">
        <f t="shared" si="18"/>
        <v>269.08719644030617</v>
      </c>
      <c r="U89" s="9">
        <v>1.1000000000000001</v>
      </c>
      <c r="V89" s="11">
        <v>1.1499999999999999</v>
      </c>
      <c r="W89" s="11">
        <f t="shared" si="19"/>
        <v>340.39530349698737</v>
      </c>
    </row>
    <row r="90" spans="1:23" x14ac:dyDescent="0.25">
      <c r="A90" s="18">
        <v>83</v>
      </c>
      <c r="B90" s="18">
        <f t="shared" si="10"/>
        <v>77</v>
      </c>
      <c r="C90" s="18">
        <v>18</v>
      </c>
      <c r="D90" s="18">
        <v>59</v>
      </c>
      <c r="E90" s="18">
        <f t="shared" si="11"/>
        <v>193</v>
      </c>
      <c r="F90" s="47">
        <v>76</v>
      </c>
      <c r="G90" s="47">
        <v>117</v>
      </c>
      <c r="I90" s="18">
        <v>83</v>
      </c>
      <c r="J90" s="18">
        <f t="shared" si="12"/>
        <v>76</v>
      </c>
      <c r="K90" s="18">
        <f t="shared" si="13"/>
        <v>117</v>
      </c>
      <c r="L90" s="18">
        <f t="shared" si="14"/>
        <v>18</v>
      </c>
      <c r="M90" s="18">
        <f t="shared" si="15"/>
        <v>59</v>
      </c>
      <c r="N90" s="23">
        <f t="shared" si="16"/>
        <v>0.23684210526315788</v>
      </c>
      <c r="O90" s="23">
        <f t="shared" si="16"/>
        <v>0.50427350427350426</v>
      </c>
      <c r="P90" s="23">
        <v>0.79545130371297212</v>
      </c>
      <c r="Q90" s="23">
        <v>0.97719802345730455</v>
      </c>
      <c r="R90" s="23">
        <f t="shared" si="17"/>
        <v>60.454299082185884</v>
      </c>
      <c r="S90" s="23">
        <f t="shared" si="17"/>
        <v>114.33216874450463</v>
      </c>
      <c r="T90" s="23">
        <f t="shared" si="18"/>
        <v>174.78646782669051</v>
      </c>
      <c r="U90" s="9">
        <v>1.1000000000000001</v>
      </c>
      <c r="V90" s="11">
        <v>1.1499999999999999</v>
      </c>
      <c r="W90" s="11">
        <f t="shared" si="19"/>
        <v>221.10488180076351</v>
      </c>
    </row>
    <row r="91" spans="1:23" x14ac:dyDescent="0.25">
      <c r="A91" s="18">
        <v>84</v>
      </c>
      <c r="B91" s="18">
        <f t="shared" si="10"/>
        <v>53</v>
      </c>
      <c r="C91" s="18">
        <v>21</v>
      </c>
      <c r="D91" s="18">
        <v>32</v>
      </c>
      <c r="E91" s="18">
        <f t="shared" si="11"/>
        <v>233</v>
      </c>
      <c r="F91" s="47">
        <v>77</v>
      </c>
      <c r="G91" s="47">
        <v>156</v>
      </c>
      <c r="I91" s="18">
        <v>84</v>
      </c>
      <c r="J91" s="18">
        <f t="shared" si="12"/>
        <v>77</v>
      </c>
      <c r="K91" s="18">
        <f t="shared" si="13"/>
        <v>156</v>
      </c>
      <c r="L91" s="18">
        <f t="shared" si="14"/>
        <v>21</v>
      </c>
      <c r="M91" s="18">
        <f t="shared" si="15"/>
        <v>32</v>
      </c>
      <c r="N91" s="23">
        <f t="shared" si="16"/>
        <v>0.27272727272727271</v>
      </c>
      <c r="O91" s="23">
        <f t="shared" si="16"/>
        <v>0.20512820512820512</v>
      </c>
      <c r="P91" s="23">
        <v>0.76933012984981708</v>
      </c>
      <c r="Q91" s="23">
        <v>0.89278504471699538</v>
      </c>
      <c r="R91" s="23">
        <f t="shared" si="17"/>
        <v>59.238419998435916</v>
      </c>
      <c r="S91" s="23">
        <f t="shared" si="17"/>
        <v>139.27446697585128</v>
      </c>
      <c r="T91" s="23">
        <f t="shared" si="18"/>
        <v>198.5128869742872</v>
      </c>
      <c r="U91" s="9">
        <v>1.1000000000000001</v>
      </c>
      <c r="V91" s="11">
        <v>1.1499999999999999</v>
      </c>
      <c r="W91" s="11">
        <f t="shared" si="19"/>
        <v>251.11880202247332</v>
      </c>
    </row>
    <row r="92" spans="1:23" x14ac:dyDescent="0.25">
      <c r="A92" s="18">
        <v>85</v>
      </c>
      <c r="B92" s="18">
        <f t="shared" si="10"/>
        <v>53</v>
      </c>
      <c r="C92" s="18">
        <v>20</v>
      </c>
      <c r="D92" s="18">
        <v>33</v>
      </c>
      <c r="E92" s="18">
        <f t="shared" si="11"/>
        <v>168</v>
      </c>
      <c r="F92" s="47">
        <v>86</v>
      </c>
      <c r="G92" s="47">
        <v>82</v>
      </c>
      <c r="I92" s="18">
        <v>85</v>
      </c>
      <c r="J92" s="18">
        <f t="shared" si="12"/>
        <v>86</v>
      </c>
      <c r="K92" s="18">
        <f t="shared" si="13"/>
        <v>82</v>
      </c>
      <c r="L92" s="18">
        <f t="shared" si="14"/>
        <v>20</v>
      </c>
      <c r="M92" s="18">
        <f t="shared" si="15"/>
        <v>33</v>
      </c>
      <c r="N92" s="23">
        <f t="shared" si="16"/>
        <v>0.23255813953488372</v>
      </c>
      <c r="O92" s="23">
        <f t="shared" si="16"/>
        <v>0.40243902439024393</v>
      </c>
      <c r="P92" s="23">
        <v>0.63487618720746197</v>
      </c>
      <c r="Q92" s="23">
        <v>0.81685787088963369</v>
      </c>
      <c r="R92" s="23">
        <f t="shared" si="17"/>
        <v>54.599352099841731</v>
      </c>
      <c r="S92" s="23">
        <f t="shared" si="17"/>
        <v>66.982345412949968</v>
      </c>
      <c r="T92" s="23">
        <f t="shared" si="18"/>
        <v>121.58169751279169</v>
      </c>
      <c r="U92" s="9">
        <v>1.1000000000000001</v>
      </c>
      <c r="V92" s="11">
        <v>1.1499999999999999</v>
      </c>
      <c r="W92" s="11">
        <f t="shared" si="19"/>
        <v>153.80084735368149</v>
      </c>
    </row>
    <row r="93" spans="1:23" x14ac:dyDescent="0.25">
      <c r="A93" s="18">
        <v>86</v>
      </c>
      <c r="B93" s="18">
        <f t="shared" si="10"/>
        <v>41</v>
      </c>
      <c r="C93" s="18">
        <v>17</v>
      </c>
      <c r="D93" s="18">
        <v>24</v>
      </c>
      <c r="E93" s="18">
        <f t="shared" si="11"/>
        <v>161</v>
      </c>
      <c r="F93" s="47">
        <v>55</v>
      </c>
      <c r="G93" s="47">
        <v>106</v>
      </c>
      <c r="I93" s="18">
        <v>86</v>
      </c>
      <c r="J93" s="18">
        <f t="shared" si="12"/>
        <v>55</v>
      </c>
      <c r="K93" s="18">
        <f t="shared" si="13"/>
        <v>106</v>
      </c>
      <c r="L93" s="18">
        <f t="shared" si="14"/>
        <v>17</v>
      </c>
      <c r="M93" s="18">
        <f t="shared" si="15"/>
        <v>24</v>
      </c>
      <c r="N93" s="23">
        <f t="shared" si="16"/>
        <v>0.30909090909090908</v>
      </c>
      <c r="O93" s="23">
        <f t="shared" si="16"/>
        <v>0.22641509433962265</v>
      </c>
      <c r="P93" s="23">
        <v>0.59251896722634823</v>
      </c>
      <c r="Q93" s="23">
        <v>0.66503407279138271</v>
      </c>
      <c r="R93" s="23">
        <f t="shared" si="17"/>
        <v>32.588543197449155</v>
      </c>
      <c r="S93" s="23">
        <f t="shared" si="17"/>
        <v>70.493611715886573</v>
      </c>
      <c r="T93" s="23">
        <f t="shared" si="18"/>
        <v>103.08215491333573</v>
      </c>
      <c r="U93" s="9">
        <v>1.1000000000000001</v>
      </c>
      <c r="V93" s="11">
        <v>1.1499999999999999</v>
      </c>
      <c r="W93" s="11">
        <f t="shared" si="19"/>
        <v>130.3989259653697</v>
      </c>
    </row>
    <row r="94" spans="1:23" x14ac:dyDescent="0.25">
      <c r="A94" s="18">
        <v>87</v>
      </c>
      <c r="B94" s="18">
        <f t="shared" si="10"/>
        <v>46</v>
      </c>
      <c r="C94" s="18">
        <v>19</v>
      </c>
      <c r="D94" s="18">
        <v>27</v>
      </c>
      <c r="E94" s="18">
        <f t="shared" si="11"/>
        <v>173</v>
      </c>
      <c r="F94" s="47">
        <v>66</v>
      </c>
      <c r="G94" s="47">
        <v>107</v>
      </c>
      <c r="I94" s="18">
        <v>87</v>
      </c>
      <c r="J94" s="18">
        <f t="shared" si="12"/>
        <v>66</v>
      </c>
      <c r="K94" s="18">
        <f t="shared" si="13"/>
        <v>107</v>
      </c>
      <c r="L94" s="18">
        <f t="shared" si="14"/>
        <v>19</v>
      </c>
      <c r="M94" s="18">
        <f t="shared" si="15"/>
        <v>27</v>
      </c>
      <c r="N94" s="23">
        <f t="shared" si="16"/>
        <v>0.2878787878787879</v>
      </c>
      <c r="O94" s="23">
        <f t="shared" si="16"/>
        <v>0.25233644859813081</v>
      </c>
      <c r="P94" s="23">
        <v>0.53960965661133853</v>
      </c>
      <c r="Q94" s="23">
        <v>0.58243520094866652</v>
      </c>
      <c r="R94" s="23">
        <f t="shared" si="17"/>
        <v>35.614237336348346</v>
      </c>
      <c r="S94" s="23">
        <f t="shared" si="17"/>
        <v>62.320566501507315</v>
      </c>
      <c r="T94" s="23">
        <f t="shared" si="18"/>
        <v>97.934803837855668</v>
      </c>
      <c r="U94" s="9">
        <v>1.1000000000000001</v>
      </c>
      <c r="V94" s="11">
        <v>1.1499999999999999</v>
      </c>
      <c r="W94" s="11">
        <f t="shared" si="19"/>
        <v>123.88752685488743</v>
      </c>
    </row>
    <row r="95" spans="1:23" x14ac:dyDescent="0.25">
      <c r="A95" s="18">
        <v>88</v>
      </c>
      <c r="B95" s="18">
        <f t="shared" si="10"/>
        <v>50</v>
      </c>
      <c r="C95" s="18">
        <v>17</v>
      </c>
      <c r="D95" s="18">
        <v>33</v>
      </c>
      <c r="E95" s="18">
        <f t="shared" si="11"/>
        <v>147</v>
      </c>
      <c r="F95" s="47">
        <v>48</v>
      </c>
      <c r="G95" s="47">
        <v>99</v>
      </c>
      <c r="I95" s="18">
        <v>88</v>
      </c>
      <c r="J95" s="18">
        <f t="shared" si="12"/>
        <v>48</v>
      </c>
      <c r="K95" s="18">
        <f t="shared" si="13"/>
        <v>99</v>
      </c>
      <c r="L95" s="18">
        <f t="shared" si="14"/>
        <v>17</v>
      </c>
      <c r="M95" s="18">
        <f t="shared" si="15"/>
        <v>33</v>
      </c>
      <c r="N95" s="23">
        <f t="shared" si="16"/>
        <v>0.35416666666666669</v>
      </c>
      <c r="O95" s="23">
        <f t="shared" si="16"/>
        <v>0.33333333333333331</v>
      </c>
      <c r="P95" s="23">
        <v>0.42492841509967139</v>
      </c>
      <c r="Q95" s="23">
        <v>0.538924794292031</v>
      </c>
      <c r="R95" s="23">
        <f t="shared" si="17"/>
        <v>20.396563924784225</v>
      </c>
      <c r="S95" s="23">
        <f t="shared" si="17"/>
        <v>53.35355463491107</v>
      </c>
      <c r="T95" s="23">
        <f t="shared" si="18"/>
        <v>73.750118559695295</v>
      </c>
      <c r="U95" s="9">
        <v>1.1000000000000001</v>
      </c>
      <c r="V95" s="11">
        <v>1.1499999999999999</v>
      </c>
      <c r="W95" s="11">
        <f t="shared" si="19"/>
        <v>93.293899978014551</v>
      </c>
    </row>
    <row r="96" spans="1:23" x14ac:dyDescent="0.25">
      <c r="A96" s="18">
        <v>89</v>
      </c>
      <c r="B96" s="18">
        <f t="shared" si="10"/>
        <v>40</v>
      </c>
      <c r="C96" s="18">
        <v>15</v>
      </c>
      <c r="D96" s="18">
        <v>25</v>
      </c>
      <c r="E96" s="18">
        <f t="shared" si="11"/>
        <v>91</v>
      </c>
      <c r="F96" s="47">
        <v>28</v>
      </c>
      <c r="G96" s="47">
        <v>63</v>
      </c>
      <c r="I96" s="18">
        <v>89</v>
      </c>
      <c r="J96" s="18">
        <f t="shared" si="12"/>
        <v>28</v>
      </c>
      <c r="K96" s="18">
        <f t="shared" si="13"/>
        <v>63</v>
      </c>
      <c r="L96" s="18">
        <f t="shared" si="14"/>
        <v>15</v>
      </c>
      <c r="M96" s="18">
        <f t="shared" si="15"/>
        <v>25</v>
      </c>
      <c r="N96" s="23">
        <f t="shared" si="16"/>
        <v>0.5357142857142857</v>
      </c>
      <c r="O96" s="23">
        <f t="shared" si="16"/>
        <v>0.3968253968253968</v>
      </c>
      <c r="P96" s="23">
        <v>0.43954351880761694</v>
      </c>
      <c r="Q96" s="23">
        <v>0.58486383815021825</v>
      </c>
      <c r="R96" s="23">
        <f t="shared" si="17"/>
        <v>12.307218526613275</v>
      </c>
      <c r="S96" s="23">
        <f t="shared" si="17"/>
        <v>36.846421803463748</v>
      </c>
      <c r="T96" s="23">
        <f t="shared" si="18"/>
        <v>49.153640330077025</v>
      </c>
      <c r="U96" s="9">
        <v>1.1000000000000001</v>
      </c>
      <c r="V96" s="11">
        <v>1.1499999999999999</v>
      </c>
      <c r="W96" s="11">
        <f t="shared" si="19"/>
        <v>62.179355017547437</v>
      </c>
    </row>
    <row r="97" spans="1:26" x14ac:dyDescent="0.25">
      <c r="A97" s="18">
        <v>90</v>
      </c>
      <c r="B97" s="18">
        <f t="shared" si="10"/>
        <v>39</v>
      </c>
      <c r="C97" s="18">
        <v>21</v>
      </c>
      <c r="D97" s="18">
        <v>18</v>
      </c>
      <c r="E97" s="18">
        <f t="shared" si="11"/>
        <v>164</v>
      </c>
      <c r="F97" s="47">
        <v>52</v>
      </c>
      <c r="G97" s="47">
        <v>112</v>
      </c>
      <c r="I97" s="18">
        <v>90</v>
      </c>
      <c r="J97" s="18">
        <f t="shared" si="12"/>
        <v>52</v>
      </c>
      <c r="K97" s="18">
        <f t="shared" si="13"/>
        <v>112</v>
      </c>
      <c r="L97" s="18">
        <f t="shared" si="14"/>
        <v>21</v>
      </c>
      <c r="M97" s="18">
        <f t="shared" si="15"/>
        <v>18</v>
      </c>
      <c r="N97" s="23">
        <f t="shared" si="16"/>
        <v>0.40384615384615385</v>
      </c>
      <c r="O97" s="23">
        <f t="shared" si="16"/>
        <v>0.16071428571428573</v>
      </c>
      <c r="P97" s="23">
        <v>0.29334177999847655</v>
      </c>
      <c r="Q97" s="23">
        <v>0.41530601552252439</v>
      </c>
      <c r="R97" s="23">
        <f t="shared" si="17"/>
        <v>15.25377255992078</v>
      </c>
      <c r="S97" s="23">
        <f t="shared" si="17"/>
        <v>46.514273738522732</v>
      </c>
      <c r="T97" s="23">
        <f t="shared" si="18"/>
        <v>61.768046298443508</v>
      </c>
      <c r="U97" s="9">
        <v>1.1000000000000001</v>
      </c>
      <c r="V97" s="11">
        <v>1.1499999999999999</v>
      </c>
      <c r="W97" s="11">
        <f t="shared" si="19"/>
        <v>78.136578567531032</v>
      </c>
    </row>
    <row r="98" spans="1:26" x14ac:dyDescent="0.25">
      <c r="A98" s="18">
        <v>91</v>
      </c>
      <c r="B98" s="18">
        <f t="shared" si="10"/>
        <v>31</v>
      </c>
      <c r="C98" s="18">
        <v>11</v>
      </c>
      <c r="D98" s="18">
        <v>20</v>
      </c>
      <c r="E98" s="18">
        <f t="shared" si="11"/>
        <v>67</v>
      </c>
      <c r="F98" s="47">
        <v>25</v>
      </c>
      <c r="G98" s="47">
        <v>42</v>
      </c>
      <c r="I98" s="18">
        <v>91</v>
      </c>
      <c r="J98" s="18">
        <f t="shared" si="12"/>
        <v>25</v>
      </c>
      <c r="K98" s="18">
        <f t="shared" si="13"/>
        <v>42</v>
      </c>
      <c r="L98" s="18">
        <f t="shared" si="14"/>
        <v>11</v>
      </c>
      <c r="M98" s="18">
        <f t="shared" si="15"/>
        <v>20</v>
      </c>
      <c r="N98" s="23">
        <f t="shared" si="16"/>
        <v>0.44</v>
      </c>
      <c r="O98" s="23">
        <f t="shared" si="16"/>
        <v>0.47619047619047616</v>
      </c>
      <c r="P98" s="23">
        <v>0.51531830673735146</v>
      </c>
      <c r="Q98" s="23">
        <v>0.55174465708741827</v>
      </c>
      <c r="R98" s="23">
        <f t="shared" si="17"/>
        <v>12.882957668433786</v>
      </c>
      <c r="S98" s="23">
        <f t="shared" si="17"/>
        <v>23.173275597671566</v>
      </c>
      <c r="T98" s="23">
        <f t="shared" si="18"/>
        <v>36.056233266105352</v>
      </c>
      <c r="U98" s="9">
        <v>1.1000000000000001</v>
      </c>
      <c r="V98" s="11">
        <v>1.1499999999999999</v>
      </c>
      <c r="W98" s="11">
        <f t="shared" si="19"/>
        <v>45.611135081623274</v>
      </c>
    </row>
    <row r="99" spans="1:26" x14ac:dyDescent="0.25">
      <c r="A99" s="18">
        <v>92</v>
      </c>
      <c r="B99" s="18">
        <f t="shared" si="10"/>
        <v>32</v>
      </c>
      <c r="C99" s="18">
        <v>14</v>
      </c>
      <c r="D99" s="18">
        <v>18</v>
      </c>
      <c r="E99" s="18">
        <f t="shared" si="11"/>
        <v>146</v>
      </c>
      <c r="F99" s="47">
        <v>54</v>
      </c>
      <c r="G99" s="47">
        <v>92</v>
      </c>
      <c r="I99" s="18">
        <v>92</v>
      </c>
      <c r="J99" s="18">
        <f t="shared" si="12"/>
        <v>54</v>
      </c>
      <c r="K99" s="18">
        <f t="shared" si="13"/>
        <v>92</v>
      </c>
      <c r="L99" s="18">
        <f t="shared" si="14"/>
        <v>14</v>
      </c>
      <c r="M99" s="18">
        <f t="shared" si="15"/>
        <v>18</v>
      </c>
      <c r="N99" s="23">
        <f t="shared" si="16"/>
        <v>0.25925925925925924</v>
      </c>
      <c r="O99" s="23">
        <f t="shared" si="16"/>
        <v>0.19565217391304349</v>
      </c>
      <c r="P99" s="23">
        <v>0.25087086693659977</v>
      </c>
      <c r="Q99" s="23">
        <v>0.33026188234471449</v>
      </c>
      <c r="R99" s="23">
        <f t="shared" si="17"/>
        <v>13.547026814576387</v>
      </c>
      <c r="S99" s="23">
        <f t="shared" si="17"/>
        <v>30.384093175713733</v>
      </c>
      <c r="T99" s="23">
        <f t="shared" si="18"/>
        <v>43.931119990290121</v>
      </c>
      <c r="U99" s="9">
        <v>1.1000000000000001</v>
      </c>
      <c r="V99" s="11">
        <v>1.1499999999999999</v>
      </c>
      <c r="W99" s="11">
        <f t="shared" si="19"/>
        <v>55.572866787717004</v>
      </c>
    </row>
    <row r="100" spans="1:26" x14ac:dyDescent="0.25">
      <c r="A100" s="18">
        <v>93</v>
      </c>
      <c r="B100" s="18">
        <f t="shared" si="10"/>
        <v>10</v>
      </c>
      <c r="C100" s="18">
        <v>1</v>
      </c>
      <c r="D100" s="18">
        <v>9</v>
      </c>
      <c r="E100" s="18">
        <f t="shared" si="11"/>
        <v>74</v>
      </c>
      <c r="F100" s="47">
        <v>25</v>
      </c>
      <c r="G100" s="47">
        <v>49</v>
      </c>
      <c r="I100" s="18">
        <v>93</v>
      </c>
      <c r="J100" s="18">
        <f t="shared" si="12"/>
        <v>25</v>
      </c>
      <c r="K100" s="18">
        <f t="shared" si="13"/>
        <v>49</v>
      </c>
      <c r="L100" s="18">
        <f t="shared" si="14"/>
        <v>1</v>
      </c>
      <c r="M100" s="18">
        <f t="shared" si="15"/>
        <v>9</v>
      </c>
      <c r="N100" s="23">
        <f t="shared" si="16"/>
        <v>0.04</v>
      </c>
      <c r="O100" s="23">
        <f t="shared" si="16"/>
        <v>0.18367346938775511</v>
      </c>
      <c r="P100" s="23">
        <v>0.24940000693272754</v>
      </c>
      <c r="Q100" s="23">
        <v>0.31135538153383752</v>
      </c>
      <c r="R100" s="23">
        <f t="shared" si="17"/>
        <v>6.2350001733181886</v>
      </c>
      <c r="S100" s="23">
        <f t="shared" si="17"/>
        <v>15.256413695158038</v>
      </c>
      <c r="T100" s="23">
        <f t="shared" si="18"/>
        <v>21.491413868476226</v>
      </c>
      <c r="U100" s="9">
        <v>1.1000000000000001</v>
      </c>
      <c r="V100" s="11">
        <v>1.1499999999999999</v>
      </c>
      <c r="W100" s="11">
        <f t="shared" si="19"/>
        <v>27.186638543622426</v>
      </c>
    </row>
    <row r="101" spans="1:26" x14ac:dyDescent="0.25">
      <c r="A101" s="18">
        <v>94</v>
      </c>
      <c r="B101" s="18">
        <f t="shared" si="10"/>
        <v>6</v>
      </c>
      <c r="C101" s="18">
        <v>4</v>
      </c>
      <c r="D101" s="18">
        <v>2</v>
      </c>
      <c r="E101" s="18">
        <f t="shared" si="11"/>
        <v>90</v>
      </c>
      <c r="F101" s="47">
        <v>32</v>
      </c>
      <c r="G101" s="47">
        <v>58</v>
      </c>
      <c r="I101" s="18">
        <v>94</v>
      </c>
      <c r="J101" s="18">
        <f t="shared" si="12"/>
        <v>32</v>
      </c>
      <c r="K101" s="18">
        <f t="shared" si="13"/>
        <v>58</v>
      </c>
      <c r="L101" s="18">
        <f t="shared" si="14"/>
        <v>4</v>
      </c>
      <c r="M101" s="18">
        <f t="shared" si="15"/>
        <v>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1.1000000000000001</v>
      </c>
      <c r="V101" s="11">
        <v>1.1499999999999999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6</v>
      </c>
      <c r="C102" s="18">
        <v>1</v>
      </c>
      <c r="D102" s="18">
        <v>5</v>
      </c>
      <c r="E102" s="18">
        <f t="shared" si="11"/>
        <v>37</v>
      </c>
      <c r="F102" s="47">
        <v>13</v>
      </c>
      <c r="G102" s="47">
        <v>24</v>
      </c>
      <c r="I102" s="18">
        <v>95</v>
      </c>
      <c r="J102" s="18">
        <f t="shared" si="12"/>
        <v>13</v>
      </c>
      <c r="K102" s="18">
        <f t="shared" si="13"/>
        <v>24</v>
      </c>
      <c r="L102" s="18">
        <f t="shared" si="14"/>
        <v>1</v>
      </c>
      <c r="M102" s="18">
        <f t="shared" si="15"/>
        <v>5</v>
      </c>
      <c r="N102" s="23">
        <f t="shared" si="16"/>
        <v>7.6923076923076927E-2</v>
      </c>
      <c r="O102" s="23">
        <f t="shared" si="16"/>
        <v>0.20833333333333334</v>
      </c>
      <c r="P102" s="23">
        <v>0.1860707528198868</v>
      </c>
      <c r="Q102" s="23">
        <v>0.24279477941992539</v>
      </c>
      <c r="R102" s="23">
        <f t="shared" si="17"/>
        <v>2.4189197866585284</v>
      </c>
      <c r="S102" s="23">
        <f t="shared" si="17"/>
        <v>5.8270747060782089</v>
      </c>
      <c r="T102" s="23">
        <f t="shared" si="18"/>
        <v>8.2459944927367381</v>
      </c>
      <c r="U102" s="9">
        <v>1.1000000000000001</v>
      </c>
      <c r="V102" s="11">
        <v>1.1499999999999999</v>
      </c>
      <c r="W102" s="11">
        <f t="shared" si="19"/>
        <v>10.431183033311974</v>
      </c>
    </row>
    <row r="103" spans="1:26" x14ac:dyDescent="0.25">
      <c r="A103" s="18">
        <v>96</v>
      </c>
      <c r="B103" s="18">
        <f t="shared" si="10"/>
        <v>7</v>
      </c>
      <c r="C103" s="18">
        <v>5</v>
      </c>
      <c r="D103" s="18">
        <v>2</v>
      </c>
      <c r="E103" s="18">
        <f t="shared" si="11"/>
        <v>44</v>
      </c>
      <c r="F103" s="47">
        <v>15</v>
      </c>
      <c r="G103" s="47">
        <v>29</v>
      </c>
      <c r="I103" s="18">
        <v>96</v>
      </c>
      <c r="J103" s="18">
        <f t="shared" si="12"/>
        <v>15</v>
      </c>
      <c r="K103" s="18">
        <f t="shared" si="13"/>
        <v>29</v>
      </c>
      <c r="L103" s="18">
        <f t="shared" si="14"/>
        <v>5</v>
      </c>
      <c r="M103" s="18">
        <f t="shared" si="15"/>
        <v>2</v>
      </c>
      <c r="N103" s="23"/>
      <c r="O103" s="23">
        <f t="shared" si="16"/>
        <v>6.8965517241379309E-2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6.1973771649954532</v>
      </c>
      <c r="T103" s="23">
        <f t="shared" si="18"/>
        <v>6.1973771649954532</v>
      </c>
      <c r="U103" s="9">
        <v>1.1000000000000001</v>
      </c>
      <c r="V103" s="11">
        <v>1.1499999999999999</v>
      </c>
      <c r="W103" s="11">
        <f t="shared" si="19"/>
        <v>7.8396821137192481</v>
      </c>
    </row>
    <row r="104" spans="1:26" x14ac:dyDescent="0.25">
      <c r="A104" s="18">
        <v>97</v>
      </c>
      <c r="B104" s="18">
        <f t="shared" si="10"/>
        <v>7</v>
      </c>
      <c r="C104" s="18">
        <v>2</v>
      </c>
      <c r="D104" s="18">
        <v>5</v>
      </c>
      <c r="E104" s="18">
        <f t="shared" si="11"/>
        <v>30</v>
      </c>
      <c r="F104" s="47">
        <v>9</v>
      </c>
      <c r="G104" s="47">
        <v>21</v>
      </c>
      <c r="I104" s="18">
        <v>97</v>
      </c>
      <c r="J104" s="18">
        <f t="shared" si="12"/>
        <v>9</v>
      </c>
      <c r="K104" s="18">
        <f t="shared" si="13"/>
        <v>21</v>
      </c>
      <c r="L104" s="18">
        <f t="shared" si="14"/>
        <v>2</v>
      </c>
      <c r="M104" s="18">
        <f t="shared" si="15"/>
        <v>5</v>
      </c>
      <c r="N104" s="23"/>
      <c r="O104" s="23">
        <f t="shared" si="16"/>
        <v>0.23809523809523808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5.1887364443517772</v>
      </c>
      <c r="T104" s="23">
        <f t="shared" si="18"/>
        <v>5.1887364443517772</v>
      </c>
      <c r="U104" s="9">
        <v>1.1000000000000001</v>
      </c>
      <c r="V104" s="11">
        <v>1.1499999999999999</v>
      </c>
      <c r="W104" s="11">
        <f t="shared" si="19"/>
        <v>6.5637516021049986</v>
      </c>
    </row>
    <row r="105" spans="1:26" x14ac:dyDescent="0.25">
      <c r="A105" s="18">
        <v>98</v>
      </c>
      <c r="B105" s="18">
        <f t="shared" si="10"/>
        <v>5</v>
      </c>
      <c r="C105" s="18">
        <v>1</v>
      </c>
      <c r="D105" s="18">
        <v>4</v>
      </c>
      <c r="E105" s="18">
        <f t="shared" si="11"/>
        <v>23</v>
      </c>
      <c r="F105" s="47">
        <v>7</v>
      </c>
      <c r="G105" s="47">
        <v>16</v>
      </c>
      <c r="I105" s="18">
        <v>98</v>
      </c>
      <c r="J105" s="18">
        <f t="shared" si="12"/>
        <v>7</v>
      </c>
      <c r="K105" s="18">
        <f t="shared" si="13"/>
        <v>16</v>
      </c>
      <c r="L105" s="18">
        <f t="shared" si="14"/>
        <v>1</v>
      </c>
      <c r="M105" s="18">
        <f t="shared" si="15"/>
        <v>4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1.1000000000000001</v>
      </c>
      <c r="V105" s="11">
        <v>1.1499999999999999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</v>
      </c>
      <c r="C106" s="18">
        <v>1</v>
      </c>
      <c r="D106" s="18">
        <v>0</v>
      </c>
      <c r="E106" s="18">
        <f t="shared" si="11"/>
        <v>63</v>
      </c>
      <c r="F106" s="47">
        <v>13</v>
      </c>
      <c r="G106" s="47">
        <v>50</v>
      </c>
      <c r="I106" s="18">
        <v>99</v>
      </c>
      <c r="J106" s="18">
        <f t="shared" si="12"/>
        <v>13</v>
      </c>
      <c r="K106" s="18">
        <f t="shared" si="13"/>
        <v>50</v>
      </c>
      <c r="L106" s="18">
        <f t="shared" si="14"/>
        <v>1</v>
      </c>
      <c r="M106" s="18">
        <f t="shared" si="15"/>
        <v>0</v>
      </c>
      <c r="N106" s="23">
        <f t="shared" si="16"/>
        <v>7.6923076923076927E-2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1.78402931954424</v>
      </c>
      <c r="S106" s="23">
        <f t="shared" si="17"/>
        <v>4.5870525107878253</v>
      </c>
      <c r="T106" s="23">
        <f t="shared" si="18"/>
        <v>6.3710818303320655</v>
      </c>
      <c r="U106" s="9">
        <v>1.1000000000000001</v>
      </c>
      <c r="V106" s="11">
        <v>1.1499999999999999</v>
      </c>
      <c r="W106" s="11">
        <f t="shared" si="19"/>
        <v>8.0594185153700622</v>
      </c>
    </row>
    <row r="107" spans="1:26" x14ac:dyDescent="0.25">
      <c r="A107" s="24"/>
      <c r="B107" s="24">
        <f>SUM(B7:B106)</f>
        <v>34622</v>
      </c>
      <c r="C107" s="24"/>
      <c r="D107" s="24"/>
      <c r="E107" s="24">
        <f>SUM(E7:E106)</f>
        <v>137976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171587.36777226112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157178109.08632809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139100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4603.6000000000004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30.215483534625072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Z115"/>
  <sheetViews>
    <sheetView topLeftCell="A79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47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11199</v>
      </c>
      <c r="C7" s="47">
        <v>5897</v>
      </c>
      <c r="D7" s="47">
        <v>5302</v>
      </c>
      <c r="E7" s="18">
        <f>F7+G7</f>
        <v>2551</v>
      </c>
      <c r="F7" s="47">
        <v>1343</v>
      </c>
      <c r="G7" s="47">
        <v>1208</v>
      </c>
      <c r="I7" s="18">
        <v>0</v>
      </c>
      <c r="J7" s="18">
        <f>F7</f>
        <v>1343</v>
      </c>
      <c r="K7" s="18">
        <f>G7</f>
        <v>1208</v>
      </c>
      <c r="L7" s="18">
        <f>C7</f>
        <v>5897</v>
      </c>
      <c r="M7" s="18">
        <f>D7</f>
        <v>5302</v>
      </c>
      <c r="N7" s="23">
        <f>L7/J7</f>
        <v>4.3909158600148919</v>
      </c>
      <c r="O7" s="23">
        <f>M7/K7</f>
        <v>4.3890728476821188</v>
      </c>
      <c r="P7" s="23">
        <v>6.4342266201196239</v>
      </c>
      <c r="Q7" s="23">
        <v>6.2204431589803386</v>
      </c>
      <c r="R7" s="23">
        <f>J7*P7</f>
        <v>8641.1663508206548</v>
      </c>
      <c r="S7" s="23">
        <f>K7*Q7</f>
        <v>7514.2953360482488</v>
      </c>
      <c r="T7" s="23">
        <f>R7+S7</f>
        <v>16155.461686868905</v>
      </c>
      <c r="U7" s="9">
        <v>1</v>
      </c>
      <c r="V7" s="9">
        <v>1.3</v>
      </c>
      <c r="W7" s="11">
        <f>T7*U7*V7</f>
        <v>21002.100192929578</v>
      </c>
    </row>
    <row r="8" spans="1:23" x14ac:dyDescent="0.25">
      <c r="A8" s="18">
        <v>1</v>
      </c>
      <c r="B8" s="18">
        <f t="shared" ref="B8:B71" si="0">C8+D8</f>
        <v>4040</v>
      </c>
      <c r="C8" s="47">
        <v>2086</v>
      </c>
      <c r="D8" s="47">
        <v>1954</v>
      </c>
      <c r="E8" s="18">
        <f t="shared" ref="E8:E71" si="1">F8+G8</f>
        <v>2705</v>
      </c>
      <c r="F8" s="47">
        <v>1384</v>
      </c>
      <c r="G8" s="47">
        <v>1321</v>
      </c>
      <c r="I8" s="18">
        <v>1</v>
      </c>
      <c r="J8" s="18">
        <f t="shared" ref="J8:J71" si="2">F8</f>
        <v>1384</v>
      </c>
      <c r="K8" s="18">
        <f t="shared" ref="K8:K71" si="3">G8</f>
        <v>1321</v>
      </c>
      <c r="L8" s="18">
        <f t="shared" ref="L8:L71" si="4">C8</f>
        <v>2086</v>
      </c>
      <c r="M8" s="18">
        <f t="shared" ref="M8:M71" si="5">D8</f>
        <v>1954</v>
      </c>
      <c r="N8" s="23">
        <f t="shared" ref="N8:O71" si="6">L8/J8</f>
        <v>1.5072254335260116</v>
      </c>
      <c r="O8" s="23">
        <f t="shared" si="6"/>
        <v>1.4791824375473126</v>
      </c>
      <c r="P8" s="23">
        <v>2.2045044880748232</v>
      </c>
      <c r="Q8" s="23">
        <v>2.0897980049027405</v>
      </c>
      <c r="R8" s="23">
        <f t="shared" ref="R8:S71" si="7">J8*P8</f>
        <v>3051.0342114955552</v>
      </c>
      <c r="S8" s="23">
        <f t="shared" si="7"/>
        <v>2760.6231644765203</v>
      </c>
      <c r="T8" s="23">
        <f t="shared" ref="T8:T71" si="8">R8+S8</f>
        <v>5811.6573759720759</v>
      </c>
      <c r="U8" s="9">
        <v>1</v>
      </c>
      <c r="V8" s="9">
        <v>1.3</v>
      </c>
      <c r="W8" s="11">
        <f t="shared" ref="W8:W71" si="9">T8*U8*V8</f>
        <v>7555.1545887636985</v>
      </c>
    </row>
    <row r="9" spans="1:23" x14ac:dyDescent="0.25">
      <c r="A9" s="18">
        <v>2</v>
      </c>
      <c r="B9" s="18">
        <f t="shared" si="0"/>
        <v>3102</v>
      </c>
      <c r="C9" s="47">
        <v>1638</v>
      </c>
      <c r="D9" s="47">
        <v>1464</v>
      </c>
      <c r="E9" s="18">
        <f t="shared" si="1"/>
        <v>2825</v>
      </c>
      <c r="F9" s="47">
        <v>1467</v>
      </c>
      <c r="G9" s="47">
        <v>1358</v>
      </c>
      <c r="I9" s="18">
        <v>2</v>
      </c>
      <c r="J9" s="18">
        <f t="shared" si="2"/>
        <v>1467</v>
      </c>
      <c r="K9" s="18">
        <f t="shared" si="3"/>
        <v>1358</v>
      </c>
      <c r="L9" s="18">
        <f t="shared" si="4"/>
        <v>1638</v>
      </c>
      <c r="M9" s="18">
        <f t="shared" si="5"/>
        <v>1464</v>
      </c>
      <c r="N9" s="23">
        <f t="shared" si="6"/>
        <v>1.1165644171779141</v>
      </c>
      <c r="O9" s="23">
        <f t="shared" si="6"/>
        <v>1.0780559646539027</v>
      </c>
      <c r="P9" s="23">
        <v>1.5848783900446688</v>
      </c>
      <c r="Q9" s="23">
        <v>1.5250082023294536</v>
      </c>
      <c r="R9" s="23">
        <f t="shared" si="7"/>
        <v>2325.0165981955292</v>
      </c>
      <c r="S9" s="23">
        <f t="shared" si="7"/>
        <v>2070.9611387633981</v>
      </c>
      <c r="T9" s="23">
        <f t="shared" si="8"/>
        <v>4395.9777369589274</v>
      </c>
      <c r="U9" s="9">
        <v>1</v>
      </c>
      <c r="V9" s="9">
        <v>1.3</v>
      </c>
      <c r="W9" s="11">
        <f t="shared" si="9"/>
        <v>5714.7710580466055</v>
      </c>
    </row>
    <row r="10" spans="1:23" x14ac:dyDescent="0.25">
      <c r="A10" s="18">
        <v>3</v>
      </c>
      <c r="B10" s="18">
        <f t="shared" si="0"/>
        <v>1909</v>
      </c>
      <c r="C10" s="47">
        <v>975</v>
      </c>
      <c r="D10" s="47">
        <v>934</v>
      </c>
      <c r="E10" s="18">
        <f t="shared" si="1"/>
        <v>2565</v>
      </c>
      <c r="F10" s="47">
        <v>1288</v>
      </c>
      <c r="G10" s="47">
        <v>1277</v>
      </c>
      <c r="I10" s="18">
        <v>3</v>
      </c>
      <c r="J10" s="18">
        <f t="shared" si="2"/>
        <v>1288</v>
      </c>
      <c r="K10" s="18">
        <f t="shared" si="3"/>
        <v>1277</v>
      </c>
      <c r="L10" s="18">
        <f t="shared" si="4"/>
        <v>975</v>
      </c>
      <c r="M10" s="18">
        <f t="shared" si="5"/>
        <v>934</v>
      </c>
      <c r="N10" s="23">
        <f t="shared" si="6"/>
        <v>0.75698757763975155</v>
      </c>
      <c r="O10" s="23">
        <f t="shared" si="6"/>
        <v>0.73140172278778381</v>
      </c>
      <c r="P10" s="23">
        <v>1.2217287755888222</v>
      </c>
      <c r="Q10" s="23">
        <v>1.1719670412263623</v>
      </c>
      <c r="R10" s="23">
        <f t="shared" si="7"/>
        <v>1573.5866629584029</v>
      </c>
      <c r="S10" s="23">
        <f t="shared" si="7"/>
        <v>1496.6019116460648</v>
      </c>
      <c r="T10" s="23">
        <f t="shared" si="8"/>
        <v>3070.1885746044677</v>
      </c>
      <c r="U10" s="9">
        <v>1</v>
      </c>
      <c r="V10" s="9">
        <v>1.3</v>
      </c>
      <c r="W10" s="11">
        <f t="shared" si="9"/>
        <v>3991.2451469858083</v>
      </c>
    </row>
    <row r="11" spans="1:23" x14ac:dyDescent="0.25">
      <c r="A11" s="18">
        <v>4</v>
      </c>
      <c r="B11" s="18">
        <f t="shared" si="0"/>
        <v>1694</v>
      </c>
      <c r="C11" s="47">
        <v>872</v>
      </c>
      <c r="D11" s="47">
        <v>822</v>
      </c>
      <c r="E11" s="18">
        <f t="shared" si="1"/>
        <v>2586</v>
      </c>
      <c r="F11" s="47">
        <v>1294</v>
      </c>
      <c r="G11" s="47">
        <v>1292</v>
      </c>
      <c r="I11" s="18">
        <v>4</v>
      </c>
      <c r="J11" s="18">
        <f t="shared" si="2"/>
        <v>1294</v>
      </c>
      <c r="K11" s="18">
        <f t="shared" si="3"/>
        <v>1292</v>
      </c>
      <c r="L11" s="18">
        <f t="shared" si="4"/>
        <v>872</v>
      </c>
      <c r="M11" s="18">
        <f t="shared" si="5"/>
        <v>822</v>
      </c>
      <c r="N11" s="23">
        <f t="shared" si="6"/>
        <v>0.67387944358578056</v>
      </c>
      <c r="O11" s="23">
        <f t="shared" si="6"/>
        <v>0.63622291021671828</v>
      </c>
      <c r="P11" s="23">
        <v>0.9539794963662086</v>
      </c>
      <c r="Q11" s="23">
        <v>0.92065207673907978</v>
      </c>
      <c r="R11" s="23">
        <f t="shared" si="7"/>
        <v>1234.4494682978739</v>
      </c>
      <c r="S11" s="23">
        <f t="shared" si="7"/>
        <v>1189.4824831468911</v>
      </c>
      <c r="T11" s="23">
        <f t="shared" si="8"/>
        <v>2423.9319514447652</v>
      </c>
      <c r="U11" s="9">
        <v>1</v>
      </c>
      <c r="V11" s="9">
        <v>1.3</v>
      </c>
      <c r="W11" s="11">
        <f t="shared" si="9"/>
        <v>3151.1115368781948</v>
      </c>
    </row>
    <row r="12" spans="1:23" x14ac:dyDescent="0.25">
      <c r="A12" s="18">
        <v>5</v>
      </c>
      <c r="B12" s="18">
        <f t="shared" si="0"/>
        <v>1696</v>
      </c>
      <c r="C12" s="47">
        <v>835</v>
      </c>
      <c r="D12" s="47">
        <v>861</v>
      </c>
      <c r="E12" s="18">
        <f t="shared" si="1"/>
        <v>2506</v>
      </c>
      <c r="F12" s="47">
        <v>1296</v>
      </c>
      <c r="G12" s="47">
        <v>1210</v>
      </c>
      <c r="I12" s="18">
        <v>5</v>
      </c>
      <c r="J12" s="18">
        <f t="shared" si="2"/>
        <v>1296</v>
      </c>
      <c r="K12" s="18">
        <f t="shared" si="3"/>
        <v>1210</v>
      </c>
      <c r="L12" s="18">
        <f t="shared" si="4"/>
        <v>835</v>
      </c>
      <c r="M12" s="18">
        <f t="shared" si="5"/>
        <v>861</v>
      </c>
      <c r="N12" s="23">
        <f t="shared" si="6"/>
        <v>0.64429012345679015</v>
      </c>
      <c r="O12" s="23">
        <f t="shared" si="6"/>
        <v>0.71157024793388435</v>
      </c>
      <c r="P12" s="23">
        <v>0.96115940689151225</v>
      </c>
      <c r="Q12" s="23">
        <v>0.93941600815011361</v>
      </c>
      <c r="R12" s="23">
        <f t="shared" si="7"/>
        <v>1245.6625913313999</v>
      </c>
      <c r="S12" s="23">
        <f t="shared" si="7"/>
        <v>1136.6933698616374</v>
      </c>
      <c r="T12" s="23">
        <f t="shared" si="8"/>
        <v>2382.3559611930373</v>
      </c>
      <c r="U12" s="9">
        <v>1</v>
      </c>
      <c r="V12" s="9">
        <v>1.3</v>
      </c>
      <c r="W12" s="11">
        <f t="shared" si="9"/>
        <v>3097.0627495509484</v>
      </c>
    </row>
    <row r="13" spans="1:23" x14ac:dyDescent="0.25">
      <c r="A13" s="18">
        <v>6</v>
      </c>
      <c r="B13" s="18">
        <f t="shared" si="0"/>
        <v>1717</v>
      </c>
      <c r="C13" s="47">
        <v>871</v>
      </c>
      <c r="D13" s="47">
        <v>846</v>
      </c>
      <c r="E13" s="18">
        <f t="shared" si="1"/>
        <v>2782</v>
      </c>
      <c r="F13" s="47">
        <v>1381</v>
      </c>
      <c r="G13" s="47">
        <v>1401</v>
      </c>
      <c r="I13" s="18">
        <v>6</v>
      </c>
      <c r="J13" s="18">
        <f t="shared" si="2"/>
        <v>1381</v>
      </c>
      <c r="K13" s="18">
        <f t="shared" si="3"/>
        <v>1401</v>
      </c>
      <c r="L13" s="18">
        <f t="shared" si="4"/>
        <v>871</v>
      </c>
      <c r="M13" s="18">
        <f t="shared" si="5"/>
        <v>846</v>
      </c>
      <c r="N13" s="23">
        <f t="shared" si="6"/>
        <v>0.63070238957277336</v>
      </c>
      <c r="O13" s="23">
        <f t="shared" si="6"/>
        <v>0.60385438972162742</v>
      </c>
      <c r="P13" s="23">
        <v>1.0662120287211905</v>
      </c>
      <c r="Q13" s="23">
        <v>1.0328894343208626</v>
      </c>
      <c r="R13" s="23">
        <f t="shared" si="7"/>
        <v>1472.4388116639641</v>
      </c>
      <c r="S13" s="23">
        <f t="shared" si="7"/>
        <v>1447.0780974835284</v>
      </c>
      <c r="T13" s="23">
        <f t="shared" si="8"/>
        <v>2919.5169091474927</v>
      </c>
      <c r="U13" s="9">
        <v>1</v>
      </c>
      <c r="V13" s="9">
        <v>1.3</v>
      </c>
      <c r="W13" s="11">
        <f t="shared" si="9"/>
        <v>3795.3719818917407</v>
      </c>
    </row>
    <row r="14" spans="1:23" x14ac:dyDescent="0.25">
      <c r="A14" s="18">
        <v>7</v>
      </c>
      <c r="B14" s="18">
        <f t="shared" si="0"/>
        <v>985</v>
      </c>
      <c r="C14" s="47">
        <v>508</v>
      </c>
      <c r="D14" s="47">
        <v>477</v>
      </c>
      <c r="E14" s="18">
        <f t="shared" si="1"/>
        <v>2490</v>
      </c>
      <c r="F14" s="47">
        <v>1312</v>
      </c>
      <c r="G14" s="47">
        <v>1178</v>
      </c>
      <c r="I14" s="18">
        <v>7</v>
      </c>
      <c r="J14" s="18">
        <f t="shared" si="2"/>
        <v>1312</v>
      </c>
      <c r="K14" s="18">
        <f t="shared" si="3"/>
        <v>1178</v>
      </c>
      <c r="L14" s="18">
        <f t="shared" si="4"/>
        <v>508</v>
      </c>
      <c r="M14" s="18">
        <f t="shared" si="5"/>
        <v>477</v>
      </c>
      <c r="N14" s="23">
        <f t="shared" si="6"/>
        <v>0.38719512195121952</v>
      </c>
      <c r="O14" s="23">
        <f t="shared" si="6"/>
        <v>0.40492359932088284</v>
      </c>
      <c r="P14" s="23">
        <v>0.68142269970975999</v>
      </c>
      <c r="Q14" s="23">
        <v>0.647863864896564</v>
      </c>
      <c r="R14" s="23">
        <f t="shared" si="7"/>
        <v>894.02658201920508</v>
      </c>
      <c r="S14" s="23">
        <f t="shared" si="7"/>
        <v>763.18363284815234</v>
      </c>
      <c r="T14" s="23">
        <f t="shared" si="8"/>
        <v>1657.2102148673575</v>
      </c>
      <c r="U14" s="9">
        <v>1</v>
      </c>
      <c r="V14" s="9">
        <v>1.3</v>
      </c>
      <c r="W14" s="11">
        <f t="shared" si="9"/>
        <v>2154.3732793275649</v>
      </c>
    </row>
    <row r="15" spans="1:23" x14ac:dyDescent="0.25">
      <c r="A15" s="18">
        <v>8</v>
      </c>
      <c r="B15" s="18">
        <f t="shared" si="0"/>
        <v>974</v>
      </c>
      <c r="C15" s="47">
        <v>477</v>
      </c>
      <c r="D15" s="47">
        <v>497</v>
      </c>
      <c r="E15" s="18">
        <f t="shared" si="1"/>
        <v>2437</v>
      </c>
      <c r="F15" s="47">
        <v>1233</v>
      </c>
      <c r="G15" s="47">
        <v>1204</v>
      </c>
      <c r="I15" s="18">
        <v>8</v>
      </c>
      <c r="J15" s="18">
        <f t="shared" si="2"/>
        <v>1233</v>
      </c>
      <c r="K15" s="18">
        <f t="shared" si="3"/>
        <v>1204</v>
      </c>
      <c r="L15" s="18">
        <f t="shared" si="4"/>
        <v>477</v>
      </c>
      <c r="M15" s="18">
        <f t="shared" si="5"/>
        <v>497</v>
      </c>
      <c r="N15" s="23">
        <f t="shared" si="6"/>
        <v>0.38686131386861317</v>
      </c>
      <c r="O15" s="23">
        <f t="shared" si="6"/>
        <v>0.41279069767441862</v>
      </c>
      <c r="P15" s="23">
        <v>0.52848041934891243</v>
      </c>
      <c r="Q15" s="23">
        <v>0.50913787930395893</v>
      </c>
      <c r="R15" s="23">
        <f t="shared" si="7"/>
        <v>651.61635705720903</v>
      </c>
      <c r="S15" s="23">
        <f t="shared" si="7"/>
        <v>613.00200668196658</v>
      </c>
      <c r="T15" s="23">
        <f t="shared" si="8"/>
        <v>1264.6183637391755</v>
      </c>
      <c r="U15" s="9">
        <v>1</v>
      </c>
      <c r="V15" s="9">
        <v>1.3</v>
      </c>
      <c r="W15" s="11">
        <f t="shared" si="9"/>
        <v>1644.0038728609281</v>
      </c>
    </row>
    <row r="16" spans="1:23" x14ac:dyDescent="0.25">
      <c r="A16" s="18">
        <v>9</v>
      </c>
      <c r="B16" s="18">
        <f t="shared" si="0"/>
        <v>831</v>
      </c>
      <c r="C16" s="47">
        <v>409</v>
      </c>
      <c r="D16" s="47">
        <v>422</v>
      </c>
      <c r="E16" s="18">
        <f t="shared" si="1"/>
        <v>2384</v>
      </c>
      <c r="F16" s="47">
        <v>1206</v>
      </c>
      <c r="G16" s="47">
        <v>1178</v>
      </c>
      <c r="I16" s="18">
        <v>9</v>
      </c>
      <c r="J16" s="18">
        <f t="shared" si="2"/>
        <v>1206</v>
      </c>
      <c r="K16" s="18">
        <f t="shared" si="3"/>
        <v>1178</v>
      </c>
      <c r="L16" s="18">
        <f t="shared" si="4"/>
        <v>409</v>
      </c>
      <c r="M16" s="18">
        <f t="shared" si="5"/>
        <v>422</v>
      </c>
      <c r="N16" s="23">
        <f t="shared" si="6"/>
        <v>0.33913764510779437</v>
      </c>
      <c r="O16" s="23">
        <f t="shared" si="6"/>
        <v>0.35823429541595925</v>
      </c>
      <c r="P16" s="23">
        <v>0.50737743045289152</v>
      </c>
      <c r="Q16" s="23">
        <v>0.48681377336958181</v>
      </c>
      <c r="R16" s="23">
        <f t="shared" si="7"/>
        <v>611.89718112618721</v>
      </c>
      <c r="S16" s="23">
        <f t="shared" si="7"/>
        <v>573.46662502936738</v>
      </c>
      <c r="T16" s="23">
        <f t="shared" si="8"/>
        <v>1185.3638061555546</v>
      </c>
      <c r="U16" s="9">
        <v>1</v>
      </c>
      <c r="V16" s="9">
        <v>1.3</v>
      </c>
      <c r="W16" s="11">
        <f t="shared" si="9"/>
        <v>1540.9729480022211</v>
      </c>
    </row>
    <row r="17" spans="1:23" x14ac:dyDescent="0.25">
      <c r="A17" s="18">
        <v>10</v>
      </c>
      <c r="B17" s="18">
        <f t="shared" si="0"/>
        <v>1077</v>
      </c>
      <c r="C17" s="47">
        <v>512</v>
      </c>
      <c r="D17" s="47">
        <v>565</v>
      </c>
      <c r="E17" s="18">
        <f t="shared" si="1"/>
        <v>2253</v>
      </c>
      <c r="F17" s="47">
        <v>1173</v>
      </c>
      <c r="G17" s="47">
        <v>1080</v>
      </c>
      <c r="I17" s="18">
        <v>10</v>
      </c>
      <c r="J17" s="18">
        <f t="shared" si="2"/>
        <v>1173</v>
      </c>
      <c r="K17" s="18">
        <f t="shared" si="3"/>
        <v>1080</v>
      </c>
      <c r="L17" s="18">
        <f t="shared" si="4"/>
        <v>512</v>
      </c>
      <c r="M17" s="18">
        <f t="shared" si="5"/>
        <v>565</v>
      </c>
      <c r="N17" s="23">
        <f t="shared" si="6"/>
        <v>0.43648763853367434</v>
      </c>
      <c r="O17" s="23">
        <f t="shared" si="6"/>
        <v>0.52314814814814814</v>
      </c>
      <c r="P17" s="23">
        <v>0.56271721386903317</v>
      </c>
      <c r="Q17" s="23">
        <v>0.55151022657259297</v>
      </c>
      <c r="R17" s="23">
        <f t="shared" si="7"/>
        <v>660.06729186837595</v>
      </c>
      <c r="S17" s="23">
        <f t="shared" si="7"/>
        <v>595.63104469840039</v>
      </c>
      <c r="T17" s="23">
        <f t="shared" si="8"/>
        <v>1255.6983365667763</v>
      </c>
      <c r="U17" s="9">
        <v>1</v>
      </c>
      <c r="V17" s="9">
        <v>1.3</v>
      </c>
      <c r="W17" s="11">
        <f t="shared" si="9"/>
        <v>1632.4078375368092</v>
      </c>
    </row>
    <row r="18" spans="1:23" x14ac:dyDescent="0.25">
      <c r="A18" s="18">
        <v>11</v>
      </c>
      <c r="B18" s="18">
        <f t="shared" si="0"/>
        <v>1007</v>
      </c>
      <c r="C18" s="47">
        <v>461</v>
      </c>
      <c r="D18" s="47">
        <v>546</v>
      </c>
      <c r="E18" s="18">
        <f t="shared" si="1"/>
        <v>2384</v>
      </c>
      <c r="F18" s="47">
        <v>1193</v>
      </c>
      <c r="G18" s="47">
        <v>1191</v>
      </c>
      <c r="I18" s="18">
        <v>11</v>
      </c>
      <c r="J18" s="18">
        <f t="shared" si="2"/>
        <v>1193</v>
      </c>
      <c r="K18" s="18">
        <f t="shared" si="3"/>
        <v>1191</v>
      </c>
      <c r="L18" s="18">
        <f t="shared" si="4"/>
        <v>461</v>
      </c>
      <c r="M18" s="18">
        <f t="shared" si="5"/>
        <v>546</v>
      </c>
      <c r="N18" s="23">
        <f t="shared" si="6"/>
        <v>0.38642078792958928</v>
      </c>
      <c r="O18" s="23">
        <f t="shared" si="6"/>
        <v>0.45843828715365237</v>
      </c>
      <c r="P18" s="23">
        <v>0.56800722340963639</v>
      </c>
      <c r="Q18" s="23">
        <v>0.63163068376358689</v>
      </c>
      <c r="R18" s="23">
        <f t="shared" si="7"/>
        <v>677.6326175276962</v>
      </c>
      <c r="S18" s="23">
        <f t="shared" si="7"/>
        <v>752.27214436243196</v>
      </c>
      <c r="T18" s="23">
        <f t="shared" si="8"/>
        <v>1429.9047618901282</v>
      </c>
      <c r="U18" s="9">
        <v>1</v>
      </c>
      <c r="V18" s="9">
        <v>1.3</v>
      </c>
      <c r="W18" s="11">
        <f t="shared" si="9"/>
        <v>1858.8761904571666</v>
      </c>
    </row>
    <row r="19" spans="1:23" x14ac:dyDescent="0.25">
      <c r="A19" s="18">
        <v>12</v>
      </c>
      <c r="B19" s="18">
        <f t="shared" si="0"/>
        <v>739</v>
      </c>
      <c r="C19" s="47">
        <v>328</v>
      </c>
      <c r="D19" s="47">
        <v>411</v>
      </c>
      <c r="E19" s="18">
        <f t="shared" si="1"/>
        <v>2225</v>
      </c>
      <c r="F19" s="47">
        <v>1175</v>
      </c>
      <c r="G19" s="47">
        <v>1050</v>
      </c>
      <c r="I19" s="18">
        <v>12</v>
      </c>
      <c r="J19" s="18">
        <f t="shared" si="2"/>
        <v>1175</v>
      </c>
      <c r="K19" s="18">
        <f t="shared" si="3"/>
        <v>1050</v>
      </c>
      <c r="L19" s="18">
        <f t="shared" si="4"/>
        <v>328</v>
      </c>
      <c r="M19" s="18">
        <f t="shared" si="5"/>
        <v>411</v>
      </c>
      <c r="N19" s="23">
        <f t="shared" si="6"/>
        <v>0.27914893617021275</v>
      </c>
      <c r="O19" s="23">
        <f t="shared" si="6"/>
        <v>0.3914285714285714</v>
      </c>
      <c r="P19" s="23">
        <v>0.52156480470010524</v>
      </c>
      <c r="Q19" s="23">
        <v>0.57526440867496864</v>
      </c>
      <c r="R19" s="23">
        <f t="shared" si="7"/>
        <v>612.83864552262366</v>
      </c>
      <c r="S19" s="23">
        <f t="shared" si="7"/>
        <v>604.02762910871706</v>
      </c>
      <c r="T19" s="23">
        <f t="shared" si="8"/>
        <v>1216.8662746313407</v>
      </c>
      <c r="U19" s="9">
        <v>1</v>
      </c>
      <c r="V19" s="9">
        <v>1.3</v>
      </c>
      <c r="W19" s="11">
        <f t="shared" si="9"/>
        <v>1581.9261570207429</v>
      </c>
    </row>
    <row r="20" spans="1:23" x14ac:dyDescent="0.25">
      <c r="A20" s="18">
        <v>13</v>
      </c>
      <c r="B20" s="18">
        <f t="shared" si="0"/>
        <v>766</v>
      </c>
      <c r="C20" s="47">
        <v>321</v>
      </c>
      <c r="D20" s="47">
        <v>445</v>
      </c>
      <c r="E20" s="18">
        <f t="shared" si="1"/>
        <v>1980</v>
      </c>
      <c r="F20" s="47">
        <v>1015</v>
      </c>
      <c r="G20" s="47">
        <v>965</v>
      </c>
      <c r="I20" s="18">
        <v>13</v>
      </c>
      <c r="J20" s="18">
        <f t="shared" si="2"/>
        <v>1015</v>
      </c>
      <c r="K20" s="18">
        <f t="shared" si="3"/>
        <v>965</v>
      </c>
      <c r="L20" s="18">
        <f t="shared" si="4"/>
        <v>321</v>
      </c>
      <c r="M20" s="18">
        <f t="shared" si="5"/>
        <v>445</v>
      </c>
      <c r="N20" s="23">
        <f t="shared" si="6"/>
        <v>0.31625615763546799</v>
      </c>
      <c r="O20" s="23">
        <f t="shared" si="6"/>
        <v>0.46113989637305697</v>
      </c>
      <c r="P20" s="23">
        <v>0.5160635947954475</v>
      </c>
      <c r="Q20" s="23">
        <v>0.5934374665989699</v>
      </c>
      <c r="R20" s="23">
        <f t="shared" si="7"/>
        <v>523.80454871737925</v>
      </c>
      <c r="S20" s="23">
        <f t="shared" si="7"/>
        <v>572.6671552680059</v>
      </c>
      <c r="T20" s="23">
        <f t="shared" si="8"/>
        <v>1096.4717039853851</v>
      </c>
      <c r="U20" s="9">
        <v>1</v>
      </c>
      <c r="V20" s="9">
        <v>1.3</v>
      </c>
      <c r="W20" s="11">
        <f t="shared" si="9"/>
        <v>1425.4132151810009</v>
      </c>
    </row>
    <row r="21" spans="1:23" x14ac:dyDescent="0.25">
      <c r="A21" s="18">
        <v>14</v>
      </c>
      <c r="B21" s="18">
        <f t="shared" si="0"/>
        <v>787</v>
      </c>
      <c r="C21" s="47">
        <v>304</v>
      </c>
      <c r="D21" s="47">
        <v>483</v>
      </c>
      <c r="E21" s="18">
        <f t="shared" si="1"/>
        <v>2013</v>
      </c>
      <c r="F21" s="47">
        <v>1004</v>
      </c>
      <c r="G21" s="47">
        <v>1009</v>
      </c>
      <c r="I21" s="18">
        <v>14</v>
      </c>
      <c r="J21" s="18">
        <f t="shared" si="2"/>
        <v>1004</v>
      </c>
      <c r="K21" s="18">
        <f t="shared" si="3"/>
        <v>1009</v>
      </c>
      <c r="L21" s="18">
        <f t="shared" si="4"/>
        <v>304</v>
      </c>
      <c r="M21" s="18">
        <f t="shared" si="5"/>
        <v>483</v>
      </c>
      <c r="N21" s="23">
        <f t="shared" si="6"/>
        <v>0.30278884462151395</v>
      </c>
      <c r="O21" s="23">
        <f t="shared" si="6"/>
        <v>0.47869177403369673</v>
      </c>
      <c r="P21" s="23">
        <v>0.63843652973737453</v>
      </c>
      <c r="Q21" s="23">
        <v>0.70099892444554568</v>
      </c>
      <c r="R21" s="23">
        <f t="shared" si="7"/>
        <v>640.99027585632405</v>
      </c>
      <c r="S21" s="23">
        <f t="shared" si="7"/>
        <v>707.30791476555555</v>
      </c>
      <c r="T21" s="23">
        <f t="shared" si="8"/>
        <v>1348.2981906218797</v>
      </c>
      <c r="U21" s="9">
        <v>1</v>
      </c>
      <c r="V21" s="9">
        <v>1.3</v>
      </c>
      <c r="W21" s="11">
        <f t="shared" si="9"/>
        <v>1752.7876478084436</v>
      </c>
    </row>
    <row r="22" spans="1:23" x14ac:dyDescent="0.25">
      <c r="A22" s="18">
        <v>15</v>
      </c>
      <c r="B22" s="18">
        <f t="shared" si="0"/>
        <v>1057</v>
      </c>
      <c r="C22" s="47">
        <v>518</v>
      </c>
      <c r="D22" s="47">
        <v>539</v>
      </c>
      <c r="E22" s="18">
        <f t="shared" si="1"/>
        <v>1833</v>
      </c>
      <c r="F22" s="47">
        <v>926</v>
      </c>
      <c r="G22" s="47">
        <v>907</v>
      </c>
      <c r="I22" s="18">
        <v>15</v>
      </c>
      <c r="J22" s="18">
        <f t="shared" si="2"/>
        <v>926</v>
      </c>
      <c r="K22" s="18">
        <f t="shared" si="3"/>
        <v>907</v>
      </c>
      <c r="L22" s="18">
        <f t="shared" si="4"/>
        <v>518</v>
      </c>
      <c r="M22" s="18">
        <f t="shared" si="5"/>
        <v>539</v>
      </c>
      <c r="N22" s="23">
        <f t="shared" si="6"/>
        <v>0.55939524838012955</v>
      </c>
      <c r="O22" s="23">
        <f t="shared" si="6"/>
        <v>0.59426681367144429</v>
      </c>
      <c r="P22" s="23">
        <v>1.0435933178602841</v>
      </c>
      <c r="Q22" s="23">
        <v>0.73299310689807828</v>
      </c>
      <c r="R22" s="23">
        <f t="shared" si="7"/>
        <v>966.36741233862301</v>
      </c>
      <c r="S22" s="23">
        <f t="shared" si="7"/>
        <v>664.82474795655696</v>
      </c>
      <c r="T22" s="23">
        <f t="shared" si="8"/>
        <v>1631.19216029518</v>
      </c>
      <c r="U22" s="9">
        <v>1</v>
      </c>
      <c r="V22" s="9">
        <v>1.3</v>
      </c>
      <c r="W22" s="11">
        <f t="shared" si="9"/>
        <v>2120.5498083837342</v>
      </c>
    </row>
    <row r="23" spans="1:23" x14ac:dyDescent="0.25">
      <c r="A23" s="18">
        <v>16</v>
      </c>
      <c r="B23" s="18">
        <f t="shared" si="0"/>
        <v>822</v>
      </c>
      <c r="C23" s="47">
        <v>340</v>
      </c>
      <c r="D23" s="47">
        <v>482</v>
      </c>
      <c r="E23" s="18">
        <f t="shared" si="1"/>
        <v>1864</v>
      </c>
      <c r="F23" s="47">
        <v>917</v>
      </c>
      <c r="G23" s="47">
        <v>947</v>
      </c>
      <c r="I23" s="18">
        <v>16</v>
      </c>
      <c r="J23" s="18">
        <f t="shared" si="2"/>
        <v>917</v>
      </c>
      <c r="K23" s="18">
        <f t="shared" si="3"/>
        <v>947</v>
      </c>
      <c r="L23" s="18">
        <f t="shared" si="4"/>
        <v>340</v>
      </c>
      <c r="M23" s="18">
        <f t="shared" si="5"/>
        <v>482</v>
      </c>
      <c r="N23" s="23">
        <f t="shared" si="6"/>
        <v>0.3707742639040349</v>
      </c>
      <c r="O23" s="23">
        <f t="shared" si="6"/>
        <v>0.50897571277719111</v>
      </c>
      <c r="P23" s="23">
        <v>0.69695700899342317</v>
      </c>
      <c r="Q23" s="23">
        <v>0.67078715145001055</v>
      </c>
      <c r="R23" s="23">
        <f t="shared" si="7"/>
        <v>639.10957724696902</v>
      </c>
      <c r="S23" s="23">
        <f t="shared" si="7"/>
        <v>635.23543242315998</v>
      </c>
      <c r="T23" s="23">
        <f t="shared" si="8"/>
        <v>1274.345009670129</v>
      </c>
      <c r="U23" s="9">
        <v>1</v>
      </c>
      <c r="V23" s="9">
        <v>1.3</v>
      </c>
      <c r="W23" s="11">
        <f t="shared" si="9"/>
        <v>1656.6485125711677</v>
      </c>
    </row>
    <row r="24" spans="1:23" x14ac:dyDescent="0.25">
      <c r="A24" s="18">
        <v>17</v>
      </c>
      <c r="B24" s="18">
        <f t="shared" si="0"/>
        <v>895</v>
      </c>
      <c r="C24" s="47">
        <v>454</v>
      </c>
      <c r="D24" s="47">
        <v>441</v>
      </c>
      <c r="E24" s="18">
        <f t="shared" si="1"/>
        <v>1825</v>
      </c>
      <c r="F24" s="47">
        <v>893</v>
      </c>
      <c r="G24" s="47">
        <v>932</v>
      </c>
      <c r="I24" s="18">
        <v>17</v>
      </c>
      <c r="J24" s="18">
        <f t="shared" si="2"/>
        <v>893</v>
      </c>
      <c r="K24" s="18">
        <f t="shared" si="3"/>
        <v>932</v>
      </c>
      <c r="L24" s="18">
        <f t="shared" si="4"/>
        <v>454</v>
      </c>
      <c r="M24" s="18">
        <f t="shared" si="5"/>
        <v>441</v>
      </c>
      <c r="N24" s="23">
        <f t="shared" si="6"/>
        <v>0.50839865621500557</v>
      </c>
      <c r="O24" s="23">
        <f t="shared" si="6"/>
        <v>0.47317596566523606</v>
      </c>
      <c r="P24" s="23">
        <v>1.0091442389909973</v>
      </c>
      <c r="Q24" s="23">
        <v>0.80869856940665596</v>
      </c>
      <c r="R24" s="23">
        <f t="shared" si="7"/>
        <v>901.16580541896053</v>
      </c>
      <c r="S24" s="23">
        <f t="shared" si="7"/>
        <v>753.70706668700336</v>
      </c>
      <c r="T24" s="23">
        <f t="shared" si="8"/>
        <v>1654.8728721059638</v>
      </c>
      <c r="U24" s="9">
        <v>1</v>
      </c>
      <c r="V24" s="9">
        <v>1.3</v>
      </c>
      <c r="W24" s="11">
        <f t="shared" si="9"/>
        <v>2151.3347337377531</v>
      </c>
    </row>
    <row r="25" spans="1:23" x14ac:dyDescent="0.25">
      <c r="A25" s="18">
        <v>18</v>
      </c>
      <c r="B25" s="18">
        <f t="shared" si="0"/>
        <v>1047</v>
      </c>
      <c r="C25" s="47">
        <v>571</v>
      </c>
      <c r="D25" s="47">
        <v>476</v>
      </c>
      <c r="E25" s="18">
        <f t="shared" si="1"/>
        <v>1979</v>
      </c>
      <c r="F25" s="47">
        <v>1038</v>
      </c>
      <c r="G25" s="47">
        <v>941</v>
      </c>
      <c r="I25" s="18">
        <v>18</v>
      </c>
      <c r="J25" s="18">
        <f t="shared" si="2"/>
        <v>1038</v>
      </c>
      <c r="K25" s="18">
        <f t="shared" si="3"/>
        <v>941</v>
      </c>
      <c r="L25" s="18">
        <f t="shared" si="4"/>
        <v>571</v>
      </c>
      <c r="M25" s="18">
        <f t="shared" si="5"/>
        <v>476</v>
      </c>
      <c r="N25" s="23">
        <f t="shared" si="6"/>
        <v>0.55009633911368017</v>
      </c>
      <c r="O25" s="23">
        <f t="shared" si="6"/>
        <v>0.5058448459086079</v>
      </c>
      <c r="P25" s="23">
        <v>1.018955829525831</v>
      </c>
      <c r="Q25" s="23">
        <v>0.79695779154279189</v>
      </c>
      <c r="R25" s="23">
        <f t="shared" si="7"/>
        <v>1057.6761510478125</v>
      </c>
      <c r="S25" s="23">
        <f t="shared" si="7"/>
        <v>749.93728184176712</v>
      </c>
      <c r="T25" s="23">
        <f t="shared" si="8"/>
        <v>1807.6134328895796</v>
      </c>
      <c r="U25" s="9">
        <v>1</v>
      </c>
      <c r="V25" s="9">
        <v>1.3</v>
      </c>
      <c r="W25" s="11">
        <f t="shared" si="9"/>
        <v>2349.8974627564535</v>
      </c>
    </row>
    <row r="26" spans="1:23" x14ac:dyDescent="0.25">
      <c r="A26" s="18">
        <v>19</v>
      </c>
      <c r="B26" s="18">
        <f t="shared" si="0"/>
        <v>1202</v>
      </c>
      <c r="C26" s="47">
        <v>365</v>
      </c>
      <c r="D26" s="47">
        <v>837</v>
      </c>
      <c r="E26" s="18">
        <f t="shared" si="1"/>
        <v>2140</v>
      </c>
      <c r="F26" s="47">
        <v>1059</v>
      </c>
      <c r="G26" s="47">
        <v>1081</v>
      </c>
      <c r="I26" s="18">
        <v>19</v>
      </c>
      <c r="J26" s="18">
        <f t="shared" si="2"/>
        <v>1059</v>
      </c>
      <c r="K26" s="18">
        <f t="shared" si="3"/>
        <v>1081</v>
      </c>
      <c r="L26" s="18">
        <f t="shared" si="4"/>
        <v>365</v>
      </c>
      <c r="M26" s="18">
        <f t="shared" si="5"/>
        <v>837</v>
      </c>
      <c r="N26" s="23">
        <f t="shared" si="6"/>
        <v>0.34466477809254015</v>
      </c>
      <c r="O26" s="23">
        <f t="shared" si="6"/>
        <v>0.77428307123034223</v>
      </c>
      <c r="P26" s="23">
        <v>0.62852975267773137</v>
      </c>
      <c r="Q26" s="23">
        <v>0.83678059372715008</v>
      </c>
      <c r="R26" s="23">
        <f t="shared" si="7"/>
        <v>665.61300808571752</v>
      </c>
      <c r="S26" s="23">
        <f t="shared" si="7"/>
        <v>904.55982181904926</v>
      </c>
      <c r="T26" s="23">
        <f t="shared" si="8"/>
        <v>1570.1728299047668</v>
      </c>
      <c r="U26" s="9">
        <v>1</v>
      </c>
      <c r="V26" s="9">
        <v>1.3</v>
      </c>
      <c r="W26" s="11">
        <f t="shared" si="9"/>
        <v>2041.224678876197</v>
      </c>
    </row>
    <row r="27" spans="1:23" x14ac:dyDescent="0.25">
      <c r="A27" s="18">
        <v>20</v>
      </c>
      <c r="B27" s="18">
        <f t="shared" si="0"/>
        <v>1248</v>
      </c>
      <c r="C27" s="47">
        <v>307</v>
      </c>
      <c r="D27" s="47">
        <v>941</v>
      </c>
      <c r="E27" s="18">
        <f t="shared" si="1"/>
        <v>2192</v>
      </c>
      <c r="F27" s="47">
        <v>1074</v>
      </c>
      <c r="G27" s="47">
        <v>1118</v>
      </c>
      <c r="I27" s="18">
        <v>20</v>
      </c>
      <c r="J27" s="18">
        <f t="shared" si="2"/>
        <v>1074</v>
      </c>
      <c r="K27" s="18">
        <f t="shared" si="3"/>
        <v>1118</v>
      </c>
      <c r="L27" s="18">
        <f t="shared" si="4"/>
        <v>307</v>
      </c>
      <c r="M27" s="18">
        <f t="shared" si="5"/>
        <v>941</v>
      </c>
      <c r="N27" s="23">
        <f t="shared" si="6"/>
        <v>0.28584729981378026</v>
      </c>
      <c r="O27" s="23">
        <f t="shared" si="6"/>
        <v>0.84168157423971379</v>
      </c>
      <c r="P27" s="23">
        <v>0.56719046501466741</v>
      </c>
      <c r="Q27" s="23">
        <v>0.86531066601929851</v>
      </c>
      <c r="R27" s="23">
        <f t="shared" si="7"/>
        <v>609.16255942575276</v>
      </c>
      <c r="S27" s="23">
        <f t="shared" si="7"/>
        <v>967.41732460957576</v>
      </c>
      <c r="T27" s="23">
        <f t="shared" si="8"/>
        <v>1576.5798840353286</v>
      </c>
      <c r="U27" s="9">
        <v>1</v>
      </c>
      <c r="V27" s="9">
        <v>1.3</v>
      </c>
      <c r="W27" s="11">
        <f t="shared" si="9"/>
        <v>2049.5538492459273</v>
      </c>
    </row>
    <row r="28" spans="1:23" x14ac:dyDescent="0.25">
      <c r="A28" s="18">
        <v>21</v>
      </c>
      <c r="B28" s="18">
        <f t="shared" si="0"/>
        <v>1458</v>
      </c>
      <c r="C28" s="47">
        <v>250</v>
      </c>
      <c r="D28" s="47">
        <v>1208</v>
      </c>
      <c r="E28" s="18">
        <f t="shared" si="1"/>
        <v>2184</v>
      </c>
      <c r="F28" s="47">
        <v>1023</v>
      </c>
      <c r="G28" s="47">
        <v>1161</v>
      </c>
      <c r="I28" s="18">
        <v>21</v>
      </c>
      <c r="J28" s="18">
        <f t="shared" si="2"/>
        <v>1023</v>
      </c>
      <c r="K28" s="18">
        <f t="shared" si="3"/>
        <v>1161</v>
      </c>
      <c r="L28" s="18">
        <f t="shared" si="4"/>
        <v>250</v>
      </c>
      <c r="M28" s="18">
        <f>D28</f>
        <v>1208</v>
      </c>
      <c r="N28" s="23">
        <f t="shared" si="6"/>
        <v>0.24437927663734116</v>
      </c>
      <c r="O28" s="23">
        <f t="shared" si="6"/>
        <v>1.0404823428079242</v>
      </c>
      <c r="P28" s="23">
        <v>0.52464205539856512</v>
      </c>
      <c r="Q28" s="23">
        <v>0.92242851778304358</v>
      </c>
      <c r="R28" s="23">
        <f t="shared" si="7"/>
        <v>536.70882267273214</v>
      </c>
      <c r="S28" s="23">
        <f t="shared" si="7"/>
        <v>1070.9395091461136</v>
      </c>
      <c r="T28" s="23">
        <f t="shared" si="8"/>
        <v>1607.6483318188457</v>
      </c>
      <c r="U28" s="9">
        <v>1</v>
      </c>
      <c r="V28" s="9">
        <v>1.3</v>
      </c>
      <c r="W28" s="11">
        <f t="shared" si="9"/>
        <v>2089.9428313644994</v>
      </c>
    </row>
    <row r="29" spans="1:23" x14ac:dyDescent="0.25">
      <c r="A29" s="18">
        <v>22</v>
      </c>
      <c r="B29" s="18">
        <f t="shared" si="0"/>
        <v>1658</v>
      </c>
      <c r="C29" s="47">
        <v>302</v>
      </c>
      <c r="D29" s="47">
        <v>1356</v>
      </c>
      <c r="E29" s="18">
        <f t="shared" si="1"/>
        <v>2288</v>
      </c>
      <c r="F29" s="47">
        <v>1078</v>
      </c>
      <c r="G29" s="47">
        <v>1210</v>
      </c>
      <c r="I29" s="18">
        <v>22</v>
      </c>
      <c r="J29" s="18">
        <f t="shared" si="2"/>
        <v>1078</v>
      </c>
      <c r="K29" s="18">
        <f t="shared" si="3"/>
        <v>1210</v>
      </c>
      <c r="L29" s="18">
        <f t="shared" si="4"/>
        <v>302</v>
      </c>
      <c r="M29" s="18">
        <f t="shared" si="5"/>
        <v>1356</v>
      </c>
      <c r="N29" s="23">
        <f t="shared" si="6"/>
        <v>0.28014842300556586</v>
      </c>
      <c r="O29" s="23">
        <f t="shared" si="6"/>
        <v>1.1206611570247933</v>
      </c>
      <c r="P29" s="23">
        <v>0.5405827892700672</v>
      </c>
      <c r="Q29" s="23">
        <v>0.97822522951551583</v>
      </c>
      <c r="R29" s="23">
        <f t="shared" si="7"/>
        <v>582.74824683313238</v>
      </c>
      <c r="S29" s="23">
        <f t="shared" si="7"/>
        <v>1183.6525277137741</v>
      </c>
      <c r="T29" s="23">
        <f t="shared" si="8"/>
        <v>1766.4007745469066</v>
      </c>
      <c r="U29" s="9">
        <v>1</v>
      </c>
      <c r="V29" s="9">
        <v>1.3</v>
      </c>
      <c r="W29" s="11">
        <f t="shared" si="9"/>
        <v>2296.3210069109787</v>
      </c>
    </row>
    <row r="30" spans="1:23" x14ac:dyDescent="0.25">
      <c r="A30" s="18">
        <v>23</v>
      </c>
      <c r="B30" s="18">
        <f t="shared" si="0"/>
        <v>1786</v>
      </c>
      <c r="C30" s="47">
        <v>279</v>
      </c>
      <c r="D30" s="47">
        <v>1507</v>
      </c>
      <c r="E30" s="18">
        <f t="shared" si="1"/>
        <v>2394</v>
      </c>
      <c r="F30" s="47">
        <v>1160</v>
      </c>
      <c r="G30" s="47">
        <v>1234</v>
      </c>
      <c r="I30" s="18">
        <v>23</v>
      </c>
      <c r="J30" s="18">
        <f t="shared" si="2"/>
        <v>1160</v>
      </c>
      <c r="K30" s="18">
        <f t="shared" si="3"/>
        <v>1234</v>
      </c>
      <c r="L30" s="18">
        <f t="shared" si="4"/>
        <v>279</v>
      </c>
      <c r="M30" s="18">
        <f t="shared" si="5"/>
        <v>1507</v>
      </c>
      <c r="N30" s="23">
        <f t="shared" si="6"/>
        <v>0.24051724137931035</v>
      </c>
      <c r="O30" s="23">
        <f t="shared" si="6"/>
        <v>1.2212317666126418</v>
      </c>
      <c r="P30" s="23">
        <v>0.52816771700088849</v>
      </c>
      <c r="Q30" s="23">
        <v>0.99177549684906241</v>
      </c>
      <c r="R30" s="23">
        <f t="shared" si="7"/>
        <v>612.67455172103064</v>
      </c>
      <c r="S30" s="23">
        <f t="shared" si="7"/>
        <v>1223.8509631117431</v>
      </c>
      <c r="T30" s="23">
        <f t="shared" si="8"/>
        <v>1836.5255148327738</v>
      </c>
      <c r="U30" s="9">
        <v>1</v>
      </c>
      <c r="V30" s="9">
        <v>1.3</v>
      </c>
      <c r="W30" s="11">
        <f t="shared" si="9"/>
        <v>2387.483169282606</v>
      </c>
    </row>
    <row r="31" spans="1:23" x14ac:dyDescent="0.25">
      <c r="A31" s="18">
        <v>24</v>
      </c>
      <c r="B31" s="18">
        <f t="shared" si="0"/>
        <v>1842</v>
      </c>
      <c r="C31" s="47">
        <v>344</v>
      </c>
      <c r="D31" s="47">
        <v>1498</v>
      </c>
      <c r="E31" s="18">
        <f t="shared" si="1"/>
        <v>2317</v>
      </c>
      <c r="F31" s="47">
        <v>1150</v>
      </c>
      <c r="G31" s="47">
        <v>1167</v>
      </c>
      <c r="I31" s="18">
        <v>24</v>
      </c>
      <c r="J31" s="18">
        <f t="shared" si="2"/>
        <v>1150</v>
      </c>
      <c r="K31" s="18">
        <f t="shared" si="3"/>
        <v>1167</v>
      </c>
      <c r="L31" s="18">
        <f t="shared" si="4"/>
        <v>344</v>
      </c>
      <c r="M31" s="18">
        <f t="shared" si="5"/>
        <v>1498</v>
      </c>
      <c r="N31" s="23">
        <f t="shared" si="6"/>
        <v>0.2991304347826087</v>
      </c>
      <c r="O31" s="23">
        <f t="shared" si="6"/>
        <v>1.2836332476435304</v>
      </c>
      <c r="P31" s="23">
        <v>0.54854732023040464</v>
      </c>
      <c r="Q31" s="23">
        <v>0.99932185300383425</v>
      </c>
      <c r="R31" s="23">
        <f t="shared" si="7"/>
        <v>630.8294182649654</v>
      </c>
      <c r="S31" s="23">
        <f t="shared" si="7"/>
        <v>1166.2086024554746</v>
      </c>
      <c r="T31" s="23">
        <f t="shared" si="8"/>
        <v>1797.03802072044</v>
      </c>
      <c r="U31" s="9">
        <v>1</v>
      </c>
      <c r="V31" s="9">
        <v>1.3</v>
      </c>
      <c r="W31" s="11">
        <f t="shared" si="9"/>
        <v>2336.1494269365721</v>
      </c>
    </row>
    <row r="32" spans="1:23" x14ac:dyDescent="0.25">
      <c r="A32" s="18">
        <v>25</v>
      </c>
      <c r="B32" s="18">
        <f t="shared" si="0"/>
        <v>1802</v>
      </c>
      <c r="C32" s="47">
        <v>325</v>
      </c>
      <c r="D32" s="47">
        <v>1477</v>
      </c>
      <c r="E32" s="18">
        <f t="shared" si="1"/>
        <v>2231</v>
      </c>
      <c r="F32" s="47">
        <v>1066</v>
      </c>
      <c r="G32" s="47">
        <v>1165</v>
      </c>
      <c r="I32" s="18">
        <v>25</v>
      </c>
      <c r="J32" s="18">
        <f t="shared" si="2"/>
        <v>1066</v>
      </c>
      <c r="K32" s="18">
        <f t="shared" si="3"/>
        <v>1165</v>
      </c>
      <c r="L32" s="18">
        <f t="shared" si="4"/>
        <v>325</v>
      </c>
      <c r="M32" s="18">
        <f t="shared" si="5"/>
        <v>1477</v>
      </c>
      <c r="N32" s="23">
        <f t="shared" si="6"/>
        <v>0.3048780487804878</v>
      </c>
      <c r="O32" s="23">
        <f t="shared" si="6"/>
        <v>1.2678111587982832</v>
      </c>
      <c r="P32" s="23">
        <v>0.58908696535600669</v>
      </c>
      <c r="Q32" s="23">
        <v>1.084123079113771</v>
      </c>
      <c r="R32" s="23">
        <f t="shared" si="7"/>
        <v>627.96670506950318</v>
      </c>
      <c r="S32" s="23">
        <f t="shared" si="7"/>
        <v>1263.0033871675432</v>
      </c>
      <c r="T32" s="23">
        <f t="shared" si="8"/>
        <v>1890.9700922370464</v>
      </c>
      <c r="U32" s="9">
        <v>1</v>
      </c>
      <c r="V32" s="9">
        <v>1.3</v>
      </c>
      <c r="W32" s="11">
        <f t="shared" si="9"/>
        <v>2458.2611199081603</v>
      </c>
    </row>
    <row r="33" spans="1:23" x14ac:dyDescent="0.25">
      <c r="A33" s="18">
        <v>26</v>
      </c>
      <c r="B33" s="18">
        <f t="shared" si="0"/>
        <v>1852</v>
      </c>
      <c r="C33" s="47">
        <v>398</v>
      </c>
      <c r="D33" s="47">
        <v>1454</v>
      </c>
      <c r="E33" s="18">
        <f t="shared" si="1"/>
        <v>2159</v>
      </c>
      <c r="F33" s="47">
        <v>1060</v>
      </c>
      <c r="G33" s="47">
        <v>1099</v>
      </c>
      <c r="I33" s="18">
        <v>26</v>
      </c>
      <c r="J33" s="18">
        <f t="shared" si="2"/>
        <v>1060</v>
      </c>
      <c r="K33" s="18">
        <f t="shared" si="3"/>
        <v>1099</v>
      </c>
      <c r="L33" s="18">
        <f t="shared" si="4"/>
        <v>398</v>
      </c>
      <c r="M33" s="18">
        <f t="shared" si="5"/>
        <v>1454</v>
      </c>
      <c r="N33" s="23">
        <f t="shared" si="6"/>
        <v>0.37547169811320757</v>
      </c>
      <c r="O33" s="23">
        <f t="shared" si="6"/>
        <v>1.3230209281164695</v>
      </c>
      <c r="P33" s="23">
        <v>0.59093466609863377</v>
      </c>
      <c r="Q33" s="23">
        <v>1.0715821873551956</v>
      </c>
      <c r="R33" s="23">
        <f t="shared" si="7"/>
        <v>626.39074606455176</v>
      </c>
      <c r="S33" s="23">
        <f t="shared" si="7"/>
        <v>1177.6688239033599</v>
      </c>
      <c r="T33" s="23">
        <f t="shared" si="8"/>
        <v>1804.0595699679116</v>
      </c>
      <c r="U33" s="9">
        <v>1</v>
      </c>
      <c r="V33" s="9">
        <v>1.3</v>
      </c>
      <c r="W33" s="11">
        <f t="shared" si="9"/>
        <v>2345.2774409582853</v>
      </c>
    </row>
    <row r="34" spans="1:23" x14ac:dyDescent="0.25">
      <c r="A34" s="18">
        <v>27</v>
      </c>
      <c r="B34" s="18">
        <f t="shared" si="0"/>
        <v>2057</v>
      </c>
      <c r="C34" s="47">
        <v>393</v>
      </c>
      <c r="D34" s="47">
        <v>1664</v>
      </c>
      <c r="E34" s="18">
        <f t="shared" si="1"/>
        <v>2344</v>
      </c>
      <c r="F34" s="47">
        <v>1106</v>
      </c>
      <c r="G34" s="47">
        <v>1238</v>
      </c>
      <c r="I34" s="18">
        <v>27</v>
      </c>
      <c r="J34" s="18">
        <f t="shared" si="2"/>
        <v>1106</v>
      </c>
      <c r="K34" s="18">
        <f t="shared" si="3"/>
        <v>1238</v>
      </c>
      <c r="L34" s="18">
        <f t="shared" si="4"/>
        <v>393</v>
      </c>
      <c r="M34" s="18">
        <f t="shared" si="5"/>
        <v>1664</v>
      </c>
      <c r="N34" s="23">
        <f t="shared" si="6"/>
        <v>0.3553345388788427</v>
      </c>
      <c r="O34" s="23">
        <f t="shared" si="6"/>
        <v>1.3441033925686592</v>
      </c>
      <c r="P34" s="23">
        <v>0.58748128597612848</v>
      </c>
      <c r="Q34" s="23">
        <v>1.0678788469735412</v>
      </c>
      <c r="R34" s="23">
        <f t="shared" si="7"/>
        <v>649.75430228959806</v>
      </c>
      <c r="S34" s="23">
        <f t="shared" si="7"/>
        <v>1322.0340125532439</v>
      </c>
      <c r="T34" s="23">
        <f t="shared" si="8"/>
        <v>1971.7883148428418</v>
      </c>
      <c r="U34" s="9">
        <v>1</v>
      </c>
      <c r="V34" s="9">
        <v>1.3</v>
      </c>
      <c r="W34" s="11">
        <f t="shared" si="9"/>
        <v>2563.3248092956946</v>
      </c>
    </row>
    <row r="35" spans="1:23" x14ac:dyDescent="0.25">
      <c r="A35" s="18">
        <v>28</v>
      </c>
      <c r="B35" s="18">
        <f t="shared" si="0"/>
        <v>2088</v>
      </c>
      <c r="C35" s="47">
        <v>467</v>
      </c>
      <c r="D35" s="47">
        <v>1621</v>
      </c>
      <c r="E35" s="18">
        <f t="shared" si="1"/>
        <v>2209</v>
      </c>
      <c r="F35" s="47">
        <v>1051</v>
      </c>
      <c r="G35" s="47">
        <v>1158</v>
      </c>
      <c r="I35" s="18">
        <v>28</v>
      </c>
      <c r="J35" s="18">
        <f t="shared" si="2"/>
        <v>1051</v>
      </c>
      <c r="K35" s="18">
        <f t="shared" si="3"/>
        <v>1158</v>
      </c>
      <c r="L35" s="18">
        <f t="shared" si="4"/>
        <v>467</v>
      </c>
      <c r="M35" s="18">
        <f t="shared" si="5"/>
        <v>1621</v>
      </c>
      <c r="N35" s="23">
        <f t="shared" si="6"/>
        <v>0.44433872502378685</v>
      </c>
      <c r="O35" s="23">
        <f t="shared" si="6"/>
        <v>1.3998272884283247</v>
      </c>
      <c r="P35" s="23">
        <v>0.59231119602091498</v>
      </c>
      <c r="Q35" s="23">
        <v>1.0555219569342595</v>
      </c>
      <c r="R35" s="23">
        <f t="shared" si="7"/>
        <v>622.51906701798168</v>
      </c>
      <c r="S35" s="23">
        <f t="shared" si="7"/>
        <v>1222.2944261298726</v>
      </c>
      <c r="T35" s="23">
        <f t="shared" si="8"/>
        <v>1844.8134931478544</v>
      </c>
      <c r="U35" s="9">
        <v>1</v>
      </c>
      <c r="V35" s="9">
        <v>1.3</v>
      </c>
      <c r="W35" s="11">
        <f t="shared" si="9"/>
        <v>2398.2575410922109</v>
      </c>
    </row>
    <row r="36" spans="1:23" x14ac:dyDescent="0.25">
      <c r="A36" s="18">
        <v>29</v>
      </c>
      <c r="B36" s="18">
        <f t="shared" si="0"/>
        <v>2041</v>
      </c>
      <c r="C36" s="47">
        <v>540</v>
      </c>
      <c r="D36" s="47">
        <v>1501</v>
      </c>
      <c r="E36" s="18">
        <f t="shared" si="1"/>
        <v>2282</v>
      </c>
      <c r="F36" s="47">
        <v>1110</v>
      </c>
      <c r="G36" s="47">
        <v>1172</v>
      </c>
      <c r="I36" s="18">
        <v>29</v>
      </c>
      <c r="J36" s="18">
        <f t="shared" si="2"/>
        <v>1110</v>
      </c>
      <c r="K36" s="18">
        <f t="shared" si="3"/>
        <v>1172</v>
      </c>
      <c r="L36" s="18">
        <f t="shared" si="4"/>
        <v>540</v>
      </c>
      <c r="M36" s="18">
        <f t="shared" si="5"/>
        <v>1501</v>
      </c>
      <c r="N36" s="23">
        <f t="shared" si="6"/>
        <v>0.48648648648648651</v>
      </c>
      <c r="O36" s="23">
        <f t="shared" si="6"/>
        <v>1.2807167235494881</v>
      </c>
      <c r="P36" s="23">
        <v>0.60224673401575823</v>
      </c>
      <c r="Q36" s="23">
        <v>1.0870766448277194</v>
      </c>
      <c r="R36" s="23">
        <f t="shared" si="7"/>
        <v>668.49387475749165</v>
      </c>
      <c r="S36" s="23">
        <f t="shared" si="7"/>
        <v>1274.0538277380872</v>
      </c>
      <c r="T36" s="23">
        <f t="shared" si="8"/>
        <v>1942.547702495579</v>
      </c>
      <c r="U36" s="9">
        <v>1</v>
      </c>
      <c r="V36" s="9">
        <v>1.3</v>
      </c>
      <c r="W36" s="11">
        <f t="shared" si="9"/>
        <v>2525.3120132442527</v>
      </c>
    </row>
    <row r="37" spans="1:23" x14ac:dyDescent="0.25">
      <c r="A37" s="18">
        <v>30</v>
      </c>
      <c r="B37" s="18">
        <f t="shared" si="0"/>
        <v>1811</v>
      </c>
      <c r="C37" s="47">
        <v>410</v>
      </c>
      <c r="D37" s="47">
        <v>1401</v>
      </c>
      <c r="E37" s="18">
        <f t="shared" si="1"/>
        <v>2135</v>
      </c>
      <c r="F37" s="47">
        <v>1081</v>
      </c>
      <c r="G37" s="47">
        <v>1054</v>
      </c>
      <c r="I37" s="18">
        <v>30</v>
      </c>
      <c r="J37" s="18">
        <f t="shared" si="2"/>
        <v>1081</v>
      </c>
      <c r="K37" s="18">
        <f t="shared" si="3"/>
        <v>1054</v>
      </c>
      <c r="L37" s="18">
        <f t="shared" si="4"/>
        <v>410</v>
      </c>
      <c r="M37" s="18">
        <f t="shared" si="5"/>
        <v>1401</v>
      </c>
      <c r="N37" s="23">
        <f t="shared" si="6"/>
        <v>0.37927844588344128</v>
      </c>
      <c r="O37" s="23">
        <f t="shared" si="6"/>
        <v>1.3292220113851991</v>
      </c>
      <c r="P37" s="23">
        <v>0.58973353938903017</v>
      </c>
      <c r="Q37" s="23">
        <v>1.0539822754904051</v>
      </c>
      <c r="R37" s="23">
        <f t="shared" si="7"/>
        <v>637.50195607954163</v>
      </c>
      <c r="S37" s="23">
        <f t="shared" si="7"/>
        <v>1110.897318366887</v>
      </c>
      <c r="T37" s="23">
        <f t="shared" si="8"/>
        <v>1748.3992744464285</v>
      </c>
      <c r="U37" s="9">
        <v>1</v>
      </c>
      <c r="V37" s="9">
        <v>1.3</v>
      </c>
      <c r="W37" s="11">
        <f t="shared" si="9"/>
        <v>2272.9190567803571</v>
      </c>
    </row>
    <row r="38" spans="1:23" x14ac:dyDescent="0.25">
      <c r="A38" s="18">
        <v>31</v>
      </c>
      <c r="B38" s="18">
        <f t="shared" si="0"/>
        <v>1687</v>
      </c>
      <c r="C38" s="47">
        <v>470</v>
      </c>
      <c r="D38" s="47">
        <v>1217</v>
      </c>
      <c r="E38" s="18">
        <f t="shared" si="1"/>
        <v>2167</v>
      </c>
      <c r="F38" s="47">
        <v>1069</v>
      </c>
      <c r="G38" s="47">
        <v>1098</v>
      </c>
      <c r="I38" s="18">
        <v>31</v>
      </c>
      <c r="J38" s="18">
        <f t="shared" si="2"/>
        <v>1069</v>
      </c>
      <c r="K38" s="18">
        <f t="shared" si="3"/>
        <v>1098</v>
      </c>
      <c r="L38" s="18">
        <f t="shared" si="4"/>
        <v>470</v>
      </c>
      <c r="M38" s="18">
        <f t="shared" si="5"/>
        <v>1217</v>
      </c>
      <c r="N38" s="23">
        <f t="shared" si="6"/>
        <v>0.43966323666978485</v>
      </c>
      <c r="O38" s="23">
        <f t="shared" si="6"/>
        <v>1.1083788706739526</v>
      </c>
      <c r="P38" s="23">
        <v>0.59155934665696264</v>
      </c>
      <c r="Q38" s="23">
        <v>1.0516489954476982</v>
      </c>
      <c r="R38" s="23">
        <f t="shared" si="7"/>
        <v>632.37694157629301</v>
      </c>
      <c r="S38" s="23">
        <f t="shared" si="7"/>
        <v>1154.7105970015725</v>
      </c>
      <c r="T38" s="23">
        <f t="shared" si="8"/>
        <v>1787.0875385778654</v>
      </c>
      <c r="U38" s="9">
        <v>1</v>
      </c>
      <c r="V38" s="9">
        <v>1.3</v>
      </c>
      <c r="W38" s="11">
        <f t="shared" si="9"/>
        <v>2323.2138001512253</v>
      </c>
    </row>
    <row r="39" spans="1:23" x14ac:dyDescent="0.25">
      <c r="A39" s="18">
        <v>32</v>
      </c>
      <c r="B39" s="18">
        <f t="shared" si="0"/>
        <v>1511</v>
      </c>
      <c r="C39" s="47">
        <v>366</v>
      </c>
      <c r="D39" s="47">
        <v>1145</v>
      </c>
      <c r="E39" s="18">
        <f t="shared" si="1"/>
        <v>2074</v>
      </c>
      <c r="F39" s="47">
        <v>1028</v>
      </c>
      <c r="G39" s="47">
        <v>1046</v>
      </c>
      <c r="I39" s="18">
        <v>32</v>
      </c>
      <c r="J39" s="18">
        <f t="shared" si="2"/>
        <v>1028</v>
      </c>
      <c r="K39" s="18">
        <f t="shared" si="3"/>
        <v>1046</v>
      </c>
      <c r="L39" s="18">
        <f t="shared" si="4"/>
        <v>366</v>
      </c>
      <c r="M39" s="18">
        <f t="shared" si="5"/>
        <v>1145</v>
      </c>
      <c r="N39" s="23">
        <f t="shared" si="6"/>
        <v>0.35603112840466927</v>
      </c>
      <c r="O39" s="23">
        <f t="shared" si="6"/>
        <v>1.0946462715105163</v>
      </c>
      <c r="P39" s="23">
        <v>0.59426742121259934</v>
      </c>
      <c r="Q39" s="23">
        <v>1.0435406001265743</v>
      </c>
      <c r="R39" s="23">
        <f t="shared" si="7"/>
        <v>610.90690900655216</v>
      </c>
      <c r="S39" s="23">
        <f t="shared" si="7"/>
        <v>1091.5434677323967</v>
      </c>
      <c r="T39" s="23">
        <f t="shared" si="8"/>
        <v>1702.4503767389488</v>
      </c>
      <c r="U39" s="9">
        <v>1</v>
      </c>
      <c r="V39" s="9">
        <v>1.3</v>
      </c>
      <c r="W39" s="11">
        <f t="shared" si="9"/>
        <v>2213.1854897606336</v>
      </c>
    </row>
    <row r="40" spans="1:23" x14ac:dyDescent="0.25">
      <c r="A40" s="18">
        <v>33</v>
      </c>
      <c r="B40" s="18">
        <f t="shared" si="0"/>
        <v>1580</v>
      </c>
      <c r="C40" s="47">
        <v>389</v>
      </c>
      <c r="D40" s="47">
        <v>1191</v>
      </c>
      <c r="E40" s="18">
        <f t="shared" si="1"/>
        <v>1832</v>
      </c>
      <c r="F40" s="47">
        <v>929</v>
      </c>
      <c r="G40" s="47">
        <v>903</v>
      </c>
      <c r="I40" s="18">
        <v>33</v>
      </c>
      <c r="J40" s="18">
        <f t="shared" si="2"/>
        <v>929</v>
      </c>
      <c r="K40" s="18">
        <f t="shared" si="3"/>
        <v>903</v>
      </c>
      <c r="L40" s="18">
        <f t="shared" si="4"/>
        <v>389</v>
      </c>
      <c r="M40" s="18">
        <f t="shared" si="5"/>
        <v>1191</v>
      </c>
      <c r="N40" s="23">
        <f t="shared" si="6"/>
        <v>0.41872981700753498</v>
      </c>
      <c r="O40" s="23">
        <f t="shared" si="6"/>
        <v>1.3189368770764121</v>
      </c>
      <c r="P40" s="23">
        <v>0.6017882154708406</v>
      </c>
      <c r="Q40" s="23">
        <v>1.0643326766808088</v>
      </c>
      <c r="R40" s="23">
        <f t="shared" si="7"/>
        <v>559.06125217241095</v>
      </c>
      <c r="S40" s="23">
        <f t="shared" si="7"/>
        <v>961.09240704277033</v>
      </c>
      <c r="T40" s="23">
        <f t="shared" si="8"/>
        <v>1520.1536592151813</v>
      </c>
      <c r="U40" s="9">
        <v>1</v>
      </c>
      <c r="V40" s="9">
        <v>1.3</v>
      </c>
      <c r="W40" s="11">
        <f t="shared" si="9"/>
        <v>1976.1997569797356</v>
      </c>
    </row>
    <row r="41" spans="1:23" x14ac:dyDescent="0.25">
      <c r="A41" s="18">
        <v>34</v>
      </c>
      <c r="B41" s="18">
        <f t="shared" si="0"/>
        <v>1549</v>
      </c>
      <c r="C41" s="47">
        <v>388</v>
      </c>
      <c r="D41" s="47">
        <v>1161</v>
      </c>
      <c r="E41" s="18">
        <f t="shared" si="1"/>
        <v>1808</v>
      </c>
      <c r="F41" s="47">
        <v>875</v>
      </c>
      <c r="G41" s="47">
        <v>933</v>
      </c>
      <c r="I41" s="18">
        <v>34</v>
      </c>
      <c r="J41" s="18">
        <f t="shared" si="2"/>
        <v>875</v>
      </c>
      <c r="K41" s="18">
        <f t="shared" si="3"/>
        <v>933</v>
      </c>
      <c r="L41" s="18">
        <f t="shared" si="4"/>
        <v>388</v>
      </c>
      <c r="M41" s="18">
        <f t="shared" si="5"/>
        <v>1161</v>
      </c>
      <c r="N41" s="23">
        <f t="shared" si="6"/>
        <v>0.44342857142857145</v>
      </c>
      <c r="O41" s="23">
        <f t="shared" si="6"/>
        <v>1.2443729903536977</v>
      </c>
      <c r="P41" s="23">
        <v>0.63617005593257436</v>
      </c>
      <c r="Q41" s="23">
        <v>1.0705688367753552</v>
      </c>
      <c r="R41" s="23">
        <f t="shared" si="7"/>
        <v>556.64879894100261</v>
      </c>
      <c r="S41" s="23">
        <f t="shared" si="7"/>
        <v>998.84072471140644</v>
      </c>
      <c r="T41" s="23">
        <f t="shared" si="8"/>
        <v>1555.4895236524089</v>
      </c>
      <c r="U41" s="9">
        <v>1</v>
      </c>
      <c r="V41" s="9">
        <v>1.3</v>
      </c>
      <c r="W41" s="11">
        <f t="shared" si="9"/>
        <v>2022.1363807481316</v>
      </c>
    </row>
    <row r="42" spans="1:23" x14ac:dyDescent="0.25">
      <c r="A42" s="18">
        <v>35</v>
      </c>
      <c r="B42" s="18">
        <f t="shared" si="0"/>
        <v>1609</v>
      </c>
      <c r="C42" s="47">
        <v>345</v>
      </c>
      <c r="D42" s="47">
        <v>1264</v>
      </c>
      <c r="E42" s="18">
        <f t="shared" si="1"/>
        <v>1781</v>
      </c>
      <c r="F42" s="47">
        <v>863</v>
      </c>
      <c r="G42" s="47">
        <v>918</v>
      </c>
      <c r="I42" s="18">
        <v>35</v>
      </c>
      <c r="J42" s="18">
        <f t="shared" si="2"/>
        <v>863</v>
      </c>
      <c r="K42" s="18">
        <f t="shared" si="3"/>
        <v>918</v>
      </c>
      <c r="L42" s="18">
        <f t="shared" si="4"/>
        <v>345</v>
      </c>
      <c r="M42" s="18">
        <f t="shared" si="5"/>
        <v>1264</v>
      </c>
      <c r="N42" s="23">
        <f t="shared" si="6"/>
        <v>0.39976825028968715</v>
      </c>
      <c r="O42" s="23">
        <f t="shared" si="6"/>
        <v>1.3769063180827887</v>
      </c>
      <c r="P42" s="23">
        <v>0.6068072826883133</v>
      </c>
      <c r="Q42" s="23">
        <v>1.0323614572640074</v>
      </c>
      <c r="R42" s="23">
        <f t="shared" si="7"/>
        <v>523.67468496001436</v>
      </c>
      <c r="S42" s="23">
        <f t="shared" si="7"/>
        <v>947.70781776835884</v>
      </c>
      <c r="T42" s="23">
        <f t="shared" si="8"/>
        <v>1471.3825027283733</v>
      </c>
      <c r="U42" s="9">
        <v>1</v>
      </c>
      <c r="V42" s="9">
        <v>1.3</v>
      </c>
      <c r="W42" s="11">
        <f t="shared" si="9"/>
        <v>1912.7972535468853</v>
      </c>
    </row>
    <row r="43" spans="1:23" x14ac:dyDescent="0.25">
      <c r="A43" s="18">
        <v>36</v>
      </c>
      <c r="B43" s="18">
        <f t="shared" si="0"/>
        <v>1614</v>
      </c>
      <c r="C43" s="47">
        <v>421</v>
      </c>
      <c r="D43" s="47">
        <v>1193</v>
      </c>
      <c r="E43" s="18">
        <f t="shared" si="1"/>
        <v>1656</v>
      </c>
      <c r="F43" s="47">
        <v>800</v>
      </c>
      <c r="G43" s="47">
        <v>856</v>
      </c>
      <c r="I43" s="18">
        <v>36</v>
      </c>
      <c r="J43" s="18">
        <f t="shared" si="2"/>
        <v>800</v>
      </c>
      <c r="K43" s="18">
        <f t="shared" si="3"/>
        <v>856</v>
      </c>
      <c r="L43" s="18">
        <f t="shared" si="4"/>
        <v>421</v>
      </c>
      <c r="M43" s="18">
        <f t="shared" si="5"/>
        <v>1193</v>
      </c>
      <c r="N43" s="23">
        <f t="shared" si="6"/>
        <v>0.52625</v>
      </c>
      <c r="O43" s="23">
        <f t="shared" si="6"/>
        <v>1.3936915887850467</v>
      </c>
      <c r="P43" s="23">
        <v>0.60655592038352579</v>
      </c>
      <c r="Q43" s="23">
        <v>1.0105511182123841</v>
      </c>
      <c r="R43" s="23">
        <f t="shared" si="7"/>
        <v>485.24473630682064</v>
      </c>
      <c r="S43" s="23">
        <f t="shared" si="7"/>
        <v>865.03175718980083</v>
      </c>
      <c r="T43" s="23">
        <f t="shared" si="8"/>
        <v>1350.2764934966215</v>
      </c>
      <c r="U43" s="9">
        <v>1</v>
      </c>
      <c r="V43" s="9">
        <v>1.3</v>
      </c>
      <c r="W43" s="11">
        <f t="shared" si="9"/>
        <v>1755.359441545608</v>
      </c>
    </row>
    <row r="44" spans="1:23" x14ac:dyDescent="0.25">
      <c r="A44" s="18">
        <v>37</v>
      </c>
      <c r="B44" s="18">
        <f t="shared" si="0"/>
        <v>1295</v>
      </c>
      <c r="C44" s="47">
        <v>357</v>
      </c>
      <c r="D44" s="47">
        <v>938</v>
      </c>
      <c r="E44" s="18">
        <f t="shared" si="1"/>
        <v>1541</v>
      </c>
      <c r="F44" s="47">
        <v>786</v>
      </c>
      <c r="G44" s="47">
        <v>755</v>
      </c>
      <c r="I44" s="18">
        <v>37</v>
      </c>
      <c r="J44" s="18">
        <f t="shared" si="2"/>
        <v>786</v>
      </c>
      <c r="K44" s="18">
        <f t="shared" si="3"/>
        <v>755</v>
      </c>
      <c r="L44" s="18">
        <f t="shared" si="4"/>
        <v>357</v>
      </c>
      <c r="M44" s="18">
        <f t="shared" si="5"/>
        <v>938</v>
      </c>
      <c r="N44" s="23">
        <f t="shared" si="6"/>
        <v>0.45419847328244273</v>
      </c>
      <c r="O44" s="23">
        <f t="shared" si="6"/>
        <v>1.2423841059602649</v>
      </c>
      <c r="P44" s="23">
        <v>0.59978615147079384</v>
      </c>
      <c r="Q44" s="23">
        <v>0.95662031297205785</v>
      </c>
      <c r="R44" s="23">
        <f t="shared" si="7"/>
        <v>471.43191505604398</v>
      </c>
      <c r="S44" s="23">
        <f t="shared" si="7"/>
        <v>722.24833629390366</v>
      </c>
      <c r="T44" s="23">
        <f t="shared" si="8"/>
        <v>1193.6802513499476</v>
      </c>
      <c r="U44" s="9">
        <v>1</v>
      </c>
      <c r="V44" s="9">
        <v>1.3</v>
      </c>
      <c r="W44" s="11">
        <f t="shared" si="9"/>
        <v>1551.784326754932</v>
      </c>
    </row>
    <row r="45" spans="1:23" x14ac:dyDescent="0.25">
      <c r="A45" s="18">
        <v>38</v>
      </c>
      <c r="B45" s="18">
        <f t="shared" si="0"/>
        <v>1139</v>
      </c>
      <c r="C45" s="47">
        <v>326</v>
      </c>
      <c r="D45" s="47">
        <v>813</v>
      </c>
      <c r="E45" s="18">
        <f t="shared" si="1"/>
        <v>1408</v>
      </c>
      <c r="F45" s="47">
        <v>651</v>
      </c>
      <c r="G45" s="47">
        <v>757</v>
      </c>
      <c r="I45" s="18">
        <v>38</v>
      </c>
      <c r="J45" s="18">
        <f t="shared" si="2"/>
        <v>651</v>
      </c>
      <c r="K45" s="18">
        <f t="shared" si="3"/>
        <v>757</v>
      </c>
      <c r="L45" s="18">
        <f t="shared" si="4"/>
        <v>326</v>
      </c>
      <c r="M45" s="18">
        <f t="shared" si="5"/>
        <v>813</v>
      </c>
      <c r="N45" s="23">
        <f t="shared" si="6"/>
        <v>0.50076804915514594</v>
      </c>
      <c r="O45" s="23">
        <f t="shared" si="6"/>
        <v>1.0739762219286657</v>
      </c>
      <c r="P45" s="23">
        <v>0.60597011531232248</v>
      </c>
      <c r="Q45" s="23">
        <v>0.92592650373408036</v>
      </c>
      <c r="R45" s="23">
        <f t="shared" si="7"/>
        <v>394.48654506832196</v>
      </c>
      <c r="S45" s="23">
        <f t="shared" si="7"/>
        <v>700.92636332669883</v>
      </c>
      <c r="T45" s="23">
        <f t="shared" si="8"/>
        <v>1095.4129083950208</v>
      </c>
      <c r="U45" s="9">
        <v>1</v>
      </c>
      <c r="V45" s="9">
        <v>1.3</v>
      </c>
      <c r="W45" s="11">
        <f t="shared" si="9"/>
        <v>1424.0367809135271</v>
      </c>
    </row>
    <row r="46" spans="1:23" x14ac:dyDescent="0.25">
      <c r="A46" s="18">
        <v>39</v>
      </c>
      <c r="B46" s="18">
        <f t="shared" si="0"/>
        <v>1121</v>
      </c>
      <c r="C46" s="47">
        <v>325</v>
      </c>
      <c r="D46" s="47">
        <v>796</v>
      </c>
      <c r="E46" s="18">
        <f t="shared" si="1"/>
        <v>1396</v>
      </c>
      <c r="F46" s="47">
        <v>676</v>
      </c>
      <c r="G46" s="47">
        <v>720</v>
      </c>
      <c r="I46" s="18">
        <v>39</v>
      </c>
      <c r="J46" s="18">
        <f t="shared" si="2"/>
        <v>676</v>
      </c>
      <c r="K46" s="18">
        <f t="shared" si="3"/>
        <v>720</v>
      </c>
      <c r="L46" s="18">
        <f t="shared" si="4"/>
        <v>325</v>
      </c>
      <c r="M46" s="18">
        <f t="shared" si="5"/>
        <v>796</v>
      </c>
      <c r="N46" s="23">
        <f t="shared" si="6"/>
        <v>0.48076923076923078</v>
      </c>
      <c r="O46" s="23">
        <f t="shared" si="6"/>
        <v>1.1055555555555556</v>
      </c>
      <c r="P46" s="23">
        <v>0.61642065468063612</v>
      </c>
      <c r="Q46" s="23">
        <v>0.91131415125979687</v>
      </c>
      <c r="R46" s="23">
        <f t="shared" si="7"/>
        <v>416.70036256411004</v>
      </c>
      <c r="S46" s="23">
        <f t="shared" si="7"/>
        <v>656.14618890705378</v>
      </c>
      <c r="T46" s="23">
        <f t="shared" si="8"/>
        <v>1072.8465514711638</v>
      </c>
      <c r="U46" s="9">
        <v>1</v>
      </c>
      <c r="V46" s="9">
        <v>1.3</v>
      </c>
      <c r="W46" s="11">
        <f t="shared" si="9"/>
        <v>1394.700516912513</v>
      </c>
    </row>
    <row r="47" spans="1:23" x14ac:dyDescent="0.25">
      <c r="A47" s="18">
        <v>40</v>
      </c>
      <c r="B47" s="18">
        <f t="shared" si="0"/>
        <v>991</v>
      </c>
      <c r="C47" s="47">
        <v>295</v>
      </c>
      <c r="D47" s="47">
        <v>696</v>
      </c>
      <c r="E47" s="18">
        <f t="shared" si="1"/>
        <v>1382</v>
      </c>
      <c r="F47" s="47">
        <v>711</v>
      </c>
      <c r="G47" s="47">
        <v>671</v>
      </c>
      <c r="I47" s="18">
        <v>40</v>
      </c>
      <c r="J47" s="18">
        <f t="shared" si="2"/>
        <v>711</v>
      </c>
      <c r="K47" s="18">
        <f t="shared" si="3"/>
        <v>671</v>
      </c>
      <c r="L47" s="18">
        <f t="shared" si="4"/>
        <v>295</v>
      </c>
      <c r="M47" s="18">
        <f t="shared" si="5"/>
        <v>696</v>
      </c>
      <c r="N47" s="23">
        <f t="shared" si="6"/>
        <v>0.41490857946554149</v>
      </c>
      <c r="O47" s="23">
        <f t="shared" si="6"/>
        <v>1.0372578241430701</v>
      </c>
      <c r="P47" s="23">
        <v>0.61330615782276487</v>
      </c>
      <c r="Q47" s="23">
        <v>0.88701493863821812</v>
      </c>
      <c r="R47" s="23">
        <f t="shared" si="7"/>
        <v>436.06067821198582</v>
      </c>
      <c r="S47" s="23">
        <f t="shared" si="7"/>
        <v>595.1870238262444</v>
      </c>
      <c r="T47" s="23">
        <f t="shared" si="8"/>
        <v>1031.2477020382303</v>
      </c>
      <c r="U47" s="9">
        <v>1</v>
      </c>
      <c r="V47" s="9">
        <v>1.3</v>
      </c>
      <c r="W47" s="11">
        <f t="shared" si="9"/>
        <v>1340.6220126496994</v>
      </c>
    </row>
    <row r="48" spans="1:23" x14ac:dyDescent="0.25">
      <c r="A48" s="18">
        <v>41</v>
      </c>
      <c r="B48" s="18">
        <f t="shared" si="0"/>
        <v>985</v>
      </c>
      <c r="C48" s="47">
        <v>319</v>
      </c>
      <c r="D48" s="47">
        <v>666</v>
      </c>
      <c r="E48" s="18">
        <f t="shared" si="1"/>
        <v>1309</v>
      </c>
      <c r="F48" s="47">
        <v>663</v>
      </c>
      <c r="G48" s="47">
        <v>646</v>
      </c>
      <c r="I48" s="18">
        <v>41</v>
      </c>
      <c r="J48" s="18">
        <f t="shared" si="2"/>
        <v>663</v>
      </c>
      <c r="K48" s="18">
        <f t="shared" si="3"/>
        <v>646</v>
      </c>
      <c r="L48" s="18">
        <f t="shared" si="4"/>
        <v>319</v>
      </c>
      <c r="M48" s="18">
        <f t="shared" si="5"/>
        <v>666</v>
      </c>
      <c r="N48" s="23">
        <f t="shared" si="6"/>
        <v>0.48114630467571645</v>
      </c>
      <c r="O48" s="23">
        <f t="shared" si="6"/>
        <v>1.0309597523219813</v>
      </c>
      <c r="P48" s="23">
        <v>0.61228469738094793</v>
      </c>
      <c r="Q48" s="23">
        <v>0.83974875521100145</v>
      </c>
      <c r="R48" s="23">
        <f t="shared" si="7"/>
        <v>405.94475436356845</v>
      </c>
      <c r="S48" s="23">
        <f t="shared" si="7"/>
        <v>542.47769586630693</v>
      </c>
      <c r="T48" s="23">
        <f t="shared" si="8"/>
        <v>948.42245022987538</v>
      </c>
      <c r="U48" s="9">
        <v>1</v>
      </c>
      <c r="V48" s="9">
        <v>1.3</v>
      </c>
      <c r="W48" s="11">
        <f t="shared" si="9"/>
        <v>1232.9491852988381</v>
      </c>
    </row>
    <row r="49" spans="1:23" x14ac:dyDescent="0.25">
      <c r="A49" s="18">
        <v>42</v>
      </c>
      <c r="B49" s="18">
        <f t="shared" si="0"/>
        <v>794</v>
      </c>
      <c r="C49" s="47">
        <v>248</v>
      </c>
      <c r="D49" s="47">
        <v>546</v>
      </c>
      <c r="E49" s="18">
        <f t="shared" si="1"/>
        <v>1280</v>
      </c>
      <c r="F49" s="47">
        <v>643</v>
      </c>
      <c r="G49" s="47">
        <v>637</v>
      </c>
      <c r="I49" s="18">
        <v>42</v>
      </c>
      <c r="J49" s="18">
        <f t="shared" si="2"/>
        <v>643</v>
      </c>
      <c r="K49" s="18">
        <f t="shared" si="3"/>
        <v>637</v>
      </c>
      <c r="L49" s="18">
        <f t="shared" si="4"/>
        <v>248</v>
      </c>
      <c r="M49" s="18">
        <f t="shared" si="5"/>
        <v>546</v>
      </c>
      <c r="N49" s="23">
        <f t="shared" si="6"/>
        <v>0.38569206842923792</v>
      </c>
      <c r="O49" s="23">
        <f t="shared" si="6"/>
        <v>0.8571428571428571</v>
      </c>
      <c r="P49" s="23">
        <v>0.6260205947511801</v>
      </c>
      <c r="Q49" s="23">
        <v>0.86800450568268084</v>
      </c>
      <c r="R49" s="23">
        <f t="shared" si="7"/>
        <v>402.53124242500883</v>
      </c>
      <c r="S49" s="23">
        <f t="shared" si="7"/>
        <v>552.91887011986773</v>
      </c>
      <c r="T49" s="23">
        <f t="shared" si="8"/>
        <v>955.45011254487656</v>
      </c>
      <c r="U49" s="9">
        <v>1</v>
      </c>
      <c r="V49" s="9">
        <v>1.3</v>
      </c>
      <c r="W49" s="11">
        <f t="shared" si="9"/>
        <v>1242.0851463083395</v>
      </c>
    </row>
    <row r="50" spans="1:23" x14ac:dyDescent="0.25">
      <c r="A50" s="18">
        <v>43</v>
      </c>
      <c r="B50" s="18">
        <f t="shared" si="0"/>
        <v>839</v>
      </c>
      <c r="C50" s="47">
        <v>307</v>
      </c>
      <c r="D50" s="47">
        <v>532</v>
      </c>
      <c r="E50" s="18">
        <f t="shared" si="1"/>
        <v>1195</v>
      </c>
      <c r="F50" s="47">
        <v>615</v>
      </c>
      <c r="G50" s="47">
        <v>580</v>
      </c>
      <c r="I50" s="18">
        <v>43</v>
      </c>
      <c r="J50" s="18">
        <f t="shared" si="2"/>
        <v>615</v>
      </c>
      <c r="K50" s="18">
        <f t="shared" si="3"/>
        <v>580</v>
      </c>
      <c r="L50" s="18">
        <f t="shared" si="4"/>
        <v>307</v>
      </c>
      <c r="M50" s="18">
        <f t="shared" si="5"/>
        <v>532</v>
      </c>
      <c r="N50" s="23">
        <f t="shared" si="6"/>
        <v>0.49918699186991872</v>
      </c>
      <c r="O50" s="23">
        <f t="shared" si="6"/>
        <v>0.91724137931034477</v>
      </c>
      <c r="P50" s="23">
        <v>0.64076101133899688</v>
      </c>
      <c r="Q50" s="23">
        <v>0.85112427433619797</v>
      </c>
      <c r="R50" s="23">
        <f t="shared" si="7"/>
        <v>394.0680219734831</v>
      </c>
      <c r="S50" s="23">
        <f t="shared" si="7"/>
        <v>493.65207911499482</v>
      </c>
      <c r="T50" s="23">
        <f t="shared" si="8"/>
        <v>887.72010108847792</v>
      </c>
      <c r="U50" s="9">
        <v>1</v>
      </c>
      <c r="V50" s="9">
        <v>1.3</v>
      </c>
      <c r="W50" s="11">
        <f t="shared" si="9"/>
        <v>1154.0361314150214</v>
      </c>
    </row>
    <row r="51" spans="1:23" x14ac:dyDescent="0.25">
      <c r="A51" s="18">
        <v>44</v>
      </c>
      <c r="B51" s="18">
        <f t="shared" si="0"/>
        <v>775</v>
      </c>
      <c r="C51" s="47">
        <v>299</v>
      </c>
      <c r="D51" s="47">
        <v>476</v>
      </c>
      <c r="E51" s="18">
        <f t="shared" si="1"/>
        <v>1095</v>
      </c>
      <c r="F51" s="47">
        <v>555</v>
      </c>
      <c r="G51" s="47">
        <v>540</v>
      </c>
      <c r="I51" s="18">
        <v>44</v>
      </c>
      <c r="J51" s="18">
        <f t="shared" si="2"/>
        <v>555</v>
      </c>
      <c r="K51" s="18">
        <f t="shared" si="3"/>
        <v>540</v>
      </c>
      <c r="L51" s="18">
        <f t="shared" si="4"/>
        <v>299</v>
      </c>
      <c r="M51" s="18">
        <f t="shared" si="5"/>
        <v>476</v>
      </c>
      <c r="N51" s="23">
        <f t="shared" si="6"/>
        <v>0.53873873873873879</v>
      </c>
      <c r="O51" s="23">
        <f t="shared" si="6"/>
        <v>0.88148148148148153</v>
      </c>
      <c r="P51" s="23">
        <v>0.66042510583069947</v>
      </c>
      <c r="Q51" s="23">
        <v>0.87970695186774062</v>
      </c>
      <c r="R51" s="23">
        <f t="shared" si="7"/>
        <v>366.5359337360382</v>
      </c>
      <c r="S51" s="23">
        <f t="shared" si="7"/>
        <v>475.04175400857991</v>
      </c>
      <c r="T51" s="23">
        <f t="shared" si="8"/>
        <v>841.57768774461806</v>
      </c>
      <c r="U51" s="9">
        <v>1</v>
      </c>
      <c r="V51" s="9">
        <v>1.3</v>
      </c>
      <c r="W51" s="11">
        <f t="shared" si="9"/>
        <v>1094.0509940680035</v>
      </c>
    </row>
    <row r="52" spans="1:23" x14ac:dyDescent="0.25">
      <c r="A52" s="18">
        <v>45</v>
      </c>
      <c r="B52" s="18">
        <f t="shared" si="0"/>
        <v>868</v>
      </c>
      <c r="C52" s="47">
        <v>315</v>
      </c>
      <c r="D52" s="47">
        <v>553</v>
      </c>
      <c r="E52" s="18">
        <f t="shared" si="1"/>
        <v>1044</v>
      </c>
      <c r="F52" s="47">
        <v>519</v>
      </c>
      <c r="G52" s="47">
        <v>525</v>
      </c>
      <c r="I52" s="18">
        <v>45</v>
      </c>
      <c r="J52" s="18">
        <f t="shared" si="2"/>
        <v>519</v>
      </c>
      <c r="K52" s="18">
        <f t="shared" si="3"/>
        <v>525</v>
      </c>
      <c r="L52" s="18">
        <f t="shared" si="4"/>
        <v>315</v>
      </c>
      <c r="M52" s="18">
        <f t="shared" si="5"/>
        <v>553</v>
      </c>
      <c r="N52" s="23">
        <f t="shared" si="6"/>
        <v>0.60693641618497107</v>
      </c>
      <c r="O52" s="23">
        <f t="shared" si="6"/>
        <v>1.0533333333333332</v>
      </c>
      <c r="P52" s="23">
        <v>0.69998427445588951</v>
      </c>
      <c r="Q52" s="23">
        <v>0.92371911602581858</v>
      </c>
      <c r="R52" s="23">
        <f t="shared" si="7"/>
        <v>363.29183844260666</v>
      </c>
      <c r="S52" s="23">
        <f t="shared" si="7"/>
        <v>484.95253591355475</v>
      </c>
      <c r="T52" s="23">
        <f t="shared" si="8"/>
        <v>848.24437435616142</v>
      </c>
      <c r="U52" s="9">
        <v>1</v>
      </c>
      <c r="V52" s="9">
        <v>1.3</v>
      </c>
      <c r="W52" s="11">
        <f t="shared" si="9"/>
        <v>1102.7176866630098</v>
      </c>
    </row>
    <row r="53" spans="1:23" x14ac:dyDescent="0.25">
      <c r="A53" s="18">
        <v>46</v>
      </c>
      <c r="B53" s="18">
        <f t="shared" si="0"/>
        <v>909</v>
      </c>
      <c r="C53" s="47">
        <v>312</v>
      </c>
      <c r="D53" s="47">
        <v>597</v>
      </c>
      <c r="E53" s="18">
        <f t="shared" si="1"/>
        <v>1109</v>
      </c>
      <c r="F53" s="47">
        <v>545</v>
      </c>
      <c r="G53" s="47">
        <v>564</v>
      </c>
      <c r="I53" s="18">
        <v>46</v>
      </c>
      <c r="J53" s="18">
        <f t="shared" si="2"/>
        <v>545</v>
      </c>
      <c r="K53" s="18">
        <f t="shared" si="3"/>
        <v>564</v>
      </c>
      <c r="L53" s="18">
        <f t="shared" si="4"/>
        <v>312</v>
      </c>
      <c r="M53" s="18">
        <f t="shared" si="5"/>
        <v>597</v>
      </c>
      <c r="N53" s="23">
        <f t="shared" si="6"/>
        <v>0.57247706422018352</v>
      </c>
      <c r="O53" s="23">
        <f t="shared" si="6"/>
        <v>1.0585106382978724</v>
      </c>
      <c r="P53" s="23">
        <v>0.71374457905217825</v>
      </c>
      <c r="Q53" s="23">
        <v>0.93715367811014727</v>
      </c>
      <c r="R53" s="23">
        <f t="shared" si="7"/>
        <v>388.99079558343715</v>
      </c>
      <c r="S53" s="23">
        <f t="shared" si="7"/>
        <v>528.55467445412307</v>
      </c>
      <c r="T53" s="23">
        <f t="shared" si="8"/>
        <v>917.54547003756022</v>
      </c>
      <c r="U53" s="9">
        <v>1</v>
      </c>
      <c r="V53" s="9">
        <v>1.3</v>
      </c>
      <c r="W53" s="11">
        <f t="shared" si="9"/>
        <v>1192.8091110488283</v>
      </c>
    </row>
    <row r="54" spans="1:23" x14ac:dyDescent="0.25">
      <c r="A54" s="18">
        <v>47</v>
      </c>
      <c r="B54" s="18">
        <f t="shared" si="0"/>
        <v>966</v>
      </c>
      <c r="C54" s="47">
        <v>352</v>
      </c>
      <c r="D54" s="47">
        <v>614</v>
      </c>
      <c r="E54" s="18">
        <f t="shared" si="1"/>
        <v>1116</v>
      </c>
      <c r="F54" s="47">
        <v>560</v>
      </c>
      <c r="G54" s="47">
        <v>556</v>
      </c>
      <c r="I54" s="18">
        <v>47</v>
      </c>
      <c r="J54" s="18">
        <f t="shared" si="2"/>
        <v>560</v>
      </c>
      <c r="K54" s="18">
        <f t="shared" si="3"/>
        <v>556</v>
      </c>
      <c r="L54" s="18">
        <f t="shared" si="4"/>
        <v>352</v>
      </c>
      <c r="M54" s="18">
        <f t="shared" si="5"/>
        <v>614</v>
      </c>
      <c r="N54" s="23">
        <f t="shared" si="6"/>
        <v>0.62857142857142856</v>
      </c>
      <c r="O54" s="23">
        <f t="shared" si="6"/>
        <v>1.1043165467625899</v>
      </c>
      <c r="P54" s="23">
        <v>0.70957120579089916</v>
      </c>
      <c r="Q54" s="23">
        <v>0.96095456815730074</v>
      </c>
      <c r="R54" s="23">
        <f t="shared" si="7"/>
        <v>397.35987524290351</v>
      </c>
      <c r="S54" s="23">
        <f t="shared" si="7"/>
        <v>534.29073989545918</v>
      </c>
      <c r="T54" s="23">
        <f t="shared" si="8"/>
        <v>931.6506151383627</v>
      </c>
      <c r="U54" s="9">
        <v>1</v>
      </c>
      <c r="V54" s="9">
        <v>1.3</v>
      </c>
      <c r="W54" s="11">
        <f t="shared" si="9"/>
        <v>1211.1457996798715</v>
      </c>
    </row>
    <row r="55" spans="1:23" x14ac:dyDescent="0.25">
      <c r="A55" s="18">
        <v>48</v>
      </c>
      <c r="B55" s="18">
        <f t="shared" si="0"/>
        <v>856</v>
      </c>
      <c r="C55" s="47">
        <v>289</v>
      </c>
      <c r="D55" s="47">
        <v>567</v>
      </c>
      <c r="E55" s="18">
        <f t="shared" si="1"/>
        <v>1011</v>
      </c>
      <c r="F55" s="47">
        <v>502</v>
      </c>
      <c r="G55" s="47">
        <v>509</v>
      </c>
      <c r="I55" s="18">
        <v>48</v>
      </c>
      <c r="J55" s="18">
        <f t="shared" si="2"/>
        <v>502</v>
      </c>
      <c r="K55" s="18">
        <f t="shared" si="3"/>
        <v>509</v>
      </c>
      <c r="L55" s="18">
        <f t="shared" si="4"/>
        <v>289</v>
      </c>
      <c r="M55" s="18">
        <f t="shared" si="5"/>
        <v>567</v>
      </c>
      <c r="N55" s="23">
        <f t="shared" si="6"/>
        <v>0.57569721115537853</v>
      </c>
      <c r="O55" s="23">
        <f t="shared" si="6"/>
        <v>1.1139489194499017</v>
      </c>
      <c r="P55" s="23">
        <v>0.7440311369659548</v>
      </c>
      <c r="Q55" s="23">
        <v>1.0230691364465334</v>
      </c>
      <c r="R55" s="23">
        <f t="shared" si="7"/>
        <v>373.50363075690933</v>
      </c>
      <c r="S55" s="23">
        <f t="shared" si="7"/>
        <v>520.74219045128552</v>
      </c>
      <c r="T55" s="23">
        <f t="shared" si="8"/>
        <v>894.24582120819491</v>
      </c>
      <c r="U55" s="9">
        <v>1</v>
      </c>
      <c r="V55" s="9">
        <v>1.3</v>
      </c>
      <c r="W55" s="11">
        <f t="shared" si="9"/>
        <v>1162.5195675706534</v>
      </c>
    </row>
    <row r="56" spans="1:23" x14ac:dyDescent="0.25">
      <c r="A56" s="18">
        <v>49</v>
      </c>
      <c r="B56" s="18">
        <f t="shared" si="0"/>
        <v>956</v>
      </c>
      <c r="C56" s="47">
        <v>306</v>
      </c>
      <c r="D56" s="47">
        <v>650</v>
      </c>
      <c r="E56" s="18">
        <f t="shared" si="1"/>
        <v>1054</v>
      </c>
      <c r="F56" s="47">
        <v>539</v>
      </c>
      <c r="G56" s="47">
        <v>515</v>
      </c>
      <c r="I56" s="18">
        <v>49</v>
      </c>
      <c r="J56" s="18">
        <f t="shared" si="2"/>
        <v>539</v>
      </c>
      <c r="K56" s="18">
        <f t="shared" si="3"/>
        <v>515</v>
      </c>
      <c r="L56" s="18">
        <f t="shared" si="4"/>
        <v>306</v>
      </c>
      <c r="M56" s="18">
        <f t="shared" si="5"/>
        <v>650</v>
      </c>
      <c r="N56" s="23">
        <f t="shared" si="6"/>
        <v>0.56771799628942488</v>
      </c>
      <c r="O56" s="23">
        <f t="shared" si="6"/>
        <v>1.2621359223300972</v>
      </c>
      <c r="P56" s="23">
        <v>0.74849597939908963</v>
      </c>
      <c r="Q56" s="23">
        <v>1.0565418784010974</v>
      </c>
      <c r="R56" s="23">
        <f t="shared" si="7"/>
        <v>403.43933289610931</v>
      </c>
      <c r="S56" s="23">
        <f t="shared" si="7"/>
        <v>544.11906737656511</v>
      </c>
      <c r="T56" s="23">
        <f t="shared" si="8"/>
        <v>947.55840027267436</v>
      </c>
      <c r="U56" s="9">
        <v>1</v>
      </c>
      <c r="V56" s="9">
        <v>1.3</v>
      </c>
      <c r="W56" s="11">
        <f t="shared" si="9"/>
        <v>1231.8259203544767</v>
      </c>
    </row>
    <row r="57" spans="1:23" x14ac:dyDescent="0.25">
      <c r="A57" s="18">
        <v>50</v>
      </c>
      <c r="B57" s="18">
        <f t="shared" si="0"/>
        <v>851</v>
      </c>
      <c r="C57" s="47">
        <v>255</v>
      </c>
      <c r="D57" s="47">
        <v>596</v>
      </c>
      <c r="E57" s="18">
        <f t="shared" si="1"/>
        <v>1019</v>
      </c>
      <c r="F57" s="47">
        <v>501</v>
      </c>
      <c r="G57" s="47">
        <v>518</v>
      </c>
      <c r="I57" s="18">
        <v>50</v>
      </c>
      <c r="J57" s="18">
        <f t="shared" si="2"/>
        <v>501</v>
      </c>
      <c r="K57" s="18">
        <f t="shared" si="3"/>
        <v>518</v>
      </c>
      <c r="L57" s="18">
        <f t="shared" si="4"/>
        <v>255</v>
      </c>
      <c r="M57" s="18">
        <f t="shared" si="5"/>
        <v>596</v>
      </c>
      <c r="N57" s="23">
        <f t="shared" si="6"/>
        <v>0.50898203592814373</v>
      </c>
      <c r="O57" s="23">
        <f t="shared" si="6"/>
        <v>1.1505791505791505</v>
      </c>
      <c r="P57" s="23">
        <v>0.81022386193750051</v>
      </c>
      <c r="Q57" s="23">
        <v>1.1393999018403396</v>
      </c>
      <c r="R57" s="23">
        <f t="shared" si="7"/>
        <v>405.92215483068776</v>
      </c>
      <c r="S57" s="23">
        <f t="shared" si="7"/>
        <v>590.20914915329593</v>
      </c>
      <c r="T57" s="23">
        <f t="shared" si="8"/>
        <v>996.13130398398368</v>
      </c>
      <c r="U57" s="9">
        <v>1</v>
      </c>
      <c r="V57" s="9">
        <v>1.3</v>
      </c>
      <c r="W57" s="11">
        <f t="shared" si="9"/>
        <v>1294.9706951791788</v>
      </c>
    </row>
    <row r="58" spans="1:23" x14ac:dyDescent="0.25">
      <c r="A58" s="18">
        <v>51</v>
      </c>
      <c r="B58" s="18">
        <f t="shared" si="0"/>
        <v>791</v>
      </c>
      <c r="C58" s="47">
        <v>259</v>
      </c>
      <c r="D58" s="47">
        <v>532</v>
      </c>
      <c r="E58" s="18">
        <f t="shared" si="1"/>
        <v>1017</v>
      </c>
      <c r="F58" s="47">
        <v>491</v>
      </c>
      <c r="G58" s="47">
        <v>526</v>
      </c>
      <c r="I58" s="18">
        <v>51</v>
      </c>
      <c r="J58" s="18">
        <f t="shared" si="2"/>
        <v>491</v>
      </c>
      <c r="K58" s="18">
        <f t="shared" si="3"/>
        <v>526</v>
      </c>
      <c r="L58" s="18">
        <f t="shared" si="4"/>
        <v>259</v>
      </c>
      <c r="M58" s="18">
        <f t="shared" si="5"/>
        <v>532</v>
      </c>
      <c r="N58" s="23">
        <f t="shared" si="6"/>
        <v>0.52749490835030555</v>
      </c>
      <c r="O58" s="23">
        <f t="shared" si="6"/>
        <v>1.0114068441064639</v>
      </c>
      <c r="P58" s="23">
        <v>0.81367301307363182</v>
      </c>
      <c r="Q58" s="23">
        <v>1.1530135177653216</v>
      </c>
      <c r="R58" s="23">
        <f t="shared" si="7"/>
        <v>399.51344941915323</v>
      </c>
      <c r="S58" s="23">
        <f t="shared" si="7"/>
        <v>606.48511034455919</v>
      </c>
      <c r="T58" s="23">
        <f t="shared" si="8"/>
        <v>1005.9985597637124</v>
      </c>
      <c r="U58" s="9">
        <v>1</v>
      </c>
      <c r="V58" s="9">
        <v>1.3</v>
      </c>
      <c r="W58" s="11">
        <f t="shared" si="9"/>
        <v>1307.798127692826</v>
      </c>
    </row>
    <row r="59" spans="1:23" x14ac:dyDescent="0.25">
      <c r="A59" s="18">
        <v>52</v>
      </c>
      <c r="B59" s="18">
        <f t="shared" si="0"/>
        <v>907</v>
      </c>
      <c r="C59" s="47">
        <v>340</v>
      </c>
      <c r="D59" s="47">
        <v>567</v>
      </c>
      <c r="E59" s="18">
        <f t="shared" si="1"/>
        <v>982</v>
      </c>
      <c r="F59" s="47">
        <v>492</v>
      </c>
      <c r="G59" s="47">
        <v>490</v>
      </c>
      <c r="I59" s="18">
        <v>52</v>
      </c>
      <c r="J59" s="18">
        <f t="shared" si="2"/>
        <v>492</v>
      </c>
      <c r="K59" s="18">
        <f t="shared" si="3"/>
        <v>490</v>
      </c>
      <c r="L59" s="18">
        <f t="shared" si="4"/>
        <v>340</v>
      </c>
      <c r="M59" s="18">
        <f t="shared" si="5"/>
        <v>567</v>
      </c>
      <c r="N59" s="23">
        <f t="shared" si="6"/>
        <v>0.69105691056910568</v>
      </c>
      <c r="O59" s="23">
        <f t="shared" si="6"/>
        <v>1.1571428571428573</v>
      </c>
      <c r="P59" s="23">
        <v>0.85165234173000193</v>
      </c>
      <c r="Q59" s="23">
        <v>1.2100723070650909</v>
      </c>
      <c r="R59" s="23">
        <f t="shared" si="7"/>
        <v>419.01295213116094</v>
      </c>
      <c r="S59" s="23">
        <f t="shared" si="7"/>
        <v>592.93543046189461</v>
      </c>
      <c r="T59" s="23">
        <f t="shared" si="8"/>
        <v>1011.9483825930556</v>
      </c>
      <c r="U59" s="9">
        <v>1</v>
      </c>
      <c r="V59" s="9">
        <v>1.3</v>
      </c>
      <c r="W59" s="11">
        <f t="shared" si="9"/>
        <v>1315.5328973709723</v>
      </c>
    </row>
    <row r="60" spans="1:23" x14ac:dyDescent="0.25">
      <c r="A60" s="18">
        <v>53</v>
      </c>
      <c r="B60" s="18">
        <f t="shared" si="0"/>
        <v>1056</v>
      </c>
      <c r="C60" s="47">
        <v>365</v>
      </c>
      <c r="D60" s="47">
        <v>691</v>
      </c>
      <c r="E60" s="18">
        <f t="shared" si="1"/>
        <v>990</v>
      </c>
      <c r="F60" s="47">
        <v>473</v>
      </c>
      <c r="G60" s="47">
        <v>517</v>
      </c>
      <c r="I60" s="18">
        <v>53</v>
      </c>
      <c r="J60" s="18">
        <f t="shared" si="2"/>
        <v>473</v>
      </c>
      <c r="K60" s="18">
        <f t="shared" si="3"/>
        <v>517</v>
      </c>
      <c r="L60" s="18">
        <f t="shared" si="4"/>
        <v>365</v>
      </c>
      <c r="M60" s="18">
        <f t="shared" si="5"/>
        <v>691</v>
      </c>
      <c r="N60" s="23">
        <f t="shared" si="6"/>
        <v>0.77167019027484141</v>
      </c>
      <c r="O60" s="23">
        <f t="shared" si="6"/>
        <v>1.3365570599613152</v>
      </c>
      <c r="P60" s="23">
        <v>0.93174001358171077</v>
      </c>
      <c r="Q60" s="23">
        <v>1.2611603494686756</v>
      </c>
      <c r="R60" s="23">
        <f t="shared" si="7"/>
        <v>440.71302642414918</v>
      </c>
      <c r="S60" s="23">
        <f t="shared" si="7"/>
        <v>652.01990067530528</v>
      </c>
      <c r="T60" s="23">
        <f t="shared" si="8"/>
        <v>1092.7329270994544</v>
      </c>
      <c r="U60" s="9">
        <v>1</v>
      </c>
      <c r="V60" s="9">
        <v>1.3</v>
      </c>
      <c r="W60" s="11">
        <f t="shared" si="9"/>
        <v>1420.5528052292907</v>
      </c>
    </row>
    <row r="61" spans="1:23" x14ac:dyDescent="0.25">
      <c r="A61" s="18">
        <v>54</v>
      </c>
      <c r="B61" s="18">
        <f t="shared" si="0"/>
        <v>958</v>
      </c>
      <c r="C61" s="47">
        <v>333</v>
      </c>
      <c r="D61" s="47">
        <v>625</v>
      </c>
      <c r="E61" s="18">
        <f t="shared" si="1"/>
        <v>988</v>
      </c>
      <c r="F61" s="47">
        <v>488</v>
      </c>
      <c r="G61" s="47">
        <v>500</v>
      </c>
      <c r="I61" s="18">
        <v>54</v>
      </c>
      <c r="J61" s="18">
        <f t="shared" si="2"/>
        <v>488</v>
      </c>
      <c r="K61" s="18">
        <f t="shared" si="3"/>
        <v>500</v>
      </c>
      <c r="L61" s="18">
        <f t="shared" si="4"/>
        <v>333</v>
      </c>
      <c r="M61" s="18">
        <f t="shared" si="5"/>
        <v>625</v>
      </c>
      <c r="N61" s="23">
        <f t="shared" si="6"/>
        <v>0.68237704918032782</v>
      </c>
      <c r="O61" s="23">
        <f t="shared" si="6"/>
        <v>1.25</v>
      </c>
      <c r="P61" s="23">
        <v>0.92092266559408331</v>
      </c>
      <c r="Q61" s="23">
        <v>1.3182937488060882</v>
      </c>
      <c r="R61" s="23">
        <f t="shared" si="7"/>
        <v>449.41026080991264</v>
      </c>
      <c r="S61" s="23">
        <f t="shared" si="7"/>
        <v>659.14687440304408</v>
      </c>
      <c r="T61" s="23">
        <f t="shared" si="8"/>
        <v>1108.5571352129568</v>
      </c>
      <c r="U61" s="9">
        <v>1</v>
      </c>
      <c r="V61" s="9">
        <v>1.3</v>
      </c>
      <c r="W61" s="11">
        <f t="shared" si="9"/>
        <v>1441.1242757768439</v>
      </c>
    </row>
    <row r="62" spans="1:23" x14ac:dyDescent="0.25">
      <c r="A62" s="18">
        <v>55</v>
      </c>
      <c r="B62" s="18">
        <f t="shared" si="0"/>
        <v>964</v>
      </c>
      <c r="C62" s="47">
        <v>381</v>
      </c>
      <c r="D62" s="47">
        <v>583</v>
      </c>
      <c r="E62" s="18">
        <f t="shared" si="1"/>
        <v>895</v>
      </c>
      <c r="F62" s="47">
        <v>437</v>
      </c>
      <c r="G62" s="47">
        <v>458</v>
      </c>
      <c r="I62" s="18">
        <v>55</v>
      </c>
      <c r="J62" s="18">
        <f t="shared" si="2"/>
        <v>437</v>
      </c>
      <c r="K62" s="18">
        <f t="shared" si="3"/>
        <v>458</v>
      </c>
      <c r="L62" s="18">
        <f t="shared" si="4"/>
        <v>381</v>
      </c>
      <c r="M62" s="18">
        <f t="shared" si="5"/>
        <v>583</v>
      </c>
      <c r="N62" s="23">
        <f t="shared" si="6"/>
        <v>0.87185354691075512</v>
      </c>
      <c r="O62" s="23">
        <f t="shared" si="6"/>
        <v>1.2729257641921397</v>
      </c>
      <c r="P62" s="23">
        <v>1.0412334675330952</v>
      </c>
      <c r="Q62" s="23">
        <v>1.3950602651486743</v>
      </c>
      <c r="R62" s="23">
        <f t="shared" si="7"/>
        <v>455.01902531196259</v>
      </c>
      <c r="S62" s="23">
        <f t="shared" si="7"/>
        <v>638.93760143809288</v>
      </c>
      <c r="T62" s="23">
        <f t="shared" si="8"/>
        <v>1093.9566267500554</v>
      </c>
      <c r="U62" s="9">
        <v>1</v>
      </c>
      <c r="V62" s="9">
        <v>1.3</v>
      </c>
      <c r="W62" s="11">
        <f t="shared" si="9"/>
        <v>1422.1436147750721</v>
      </c>
    </row>
    <row r="63" spans="1:23" x14ac:dyDescent="0.25">
      <c r="A63" s="18">
        <v>56</v>
      </c>
      <c r="B63" s="18">
        <f t="shared" si="0"/>
        <v>1158</v>
      </c>
      <c r="C63" s="47">
        <v>415</v>
      </c>
      <c r="D63" s="47">
        <v>743</v>
      </c>
      <c r="E63" s="18">
        <f t="shared" si="1"/>
        <v>926</v>
      </c>
      <c r="F63" s="47">
        <v>438</v>
      </c>
      <c r="G63" s="47">
        <v>488</v>
      </c>
      <c r="I63" s="18">
        <v>56</v>
      </c>
      <c r="J63" s="18">
        <f t="shared" si="2"/>
        <v>438</v>
      </c>
      <c r="K63" s="18">
        <f t="shared" si="3"/>
        <v>488</v>
      </c>
      <c r="L63" s="18">
        <f t="shared" si="4"/>
        <v>415</v>
      </c>
      <c r="M63" s="18">
        <f t="shared" si="5"/>
        <v>743</v>
      </c>
      <c r="N63" s="23">
        <f t="shared" si="6"/>
        <v>0.94748858447488582</v>
      </c>
      <c r="O63" s="23">
        <f t="shared" si="6"/>
        <v>1.5225409836065573</v>
      </c>
      <c r="P63" s="23">
        <v>1.0499641130052011</v>
      </c>
      <c r="Q63" s="23">
        <v>1.4152178792825441</v>
      </c>
      <c r="R63" s="23">
        <f t="shared" si="7"/>
        <v>459.88428149627811</v>
      </c>
      <c r="S63" s="23">
        <f t="shared" si="7"/>
        <v>690.62632508988145</v>
      </c>
      <c r="T63" s="23">
        <f t="shared" si="8"/>
        <v>1150.5106065861596</v>
      </c>
      <c r="U63" s="9">
        <v>1</v>
      </c>
      <c r="V63" s="9">
        <v>1.3</v>
      </c>
      <c r="W63" s="11">
        <f t="shared" si="9"/>
        <v>1495.6637885620075</v>
      </c>
    </row>
    <row r="64" spans="1:23" x14ac:dyDescent="0.25">
      <c r="A64" s="18">
        <v>57</v>
      </c>
      <c r="B64" s="18">
        <f t="shared" si="0"/>
        <v>983</v>
      </c>
      <c r="C64" s="47">
        <v>360</v>
      </c>
      <c r="D64" s="47">
        <v>623</v>
      </c>
      <c r="E64" s="18">
        <f t="shared" si="1"/>
        <v>881</v>
      </c>
      <c r="F64" s="47">
        <v>410</v>
      </c>
      <c r="G64" s="47">
        <v>471</v>
      </c>
      <c r="I64" s="18">
        <v>57</v>
      </c>
      <c r="J64" s="18">
        <f t="shared" si="2"/>
        <v>410</v>
      </c>
      <c r="K64" s="18">
        <f t="shared" si="3"/>
        <v>471</v>
      </c>
      <c r="L64" s="18">
        <f t="shared" si="4"/>
        <v>360</v>
      </c>
      <c r="M64" s="18">
        <f t="shared" si="5"/>
        <v>623</v>
      </c>
      <c r="N64" s="23">
        <f t="shared" si="6"/>
        <v>0.87804878048780488</v>
      </c>
      <c r="O64" s="23">
        <f t="shared" si="6"/>
        <v>1.3227176220806793</v>
      </c>
      <c r="P64" s="23">
        <v>1.0507369184297901</v>
      </c>
      <c r="Q64" s="23">
        <v>1.3747706366442454</v>
      </c>
      <c r="R64" s="23">
        <f t="shared" si="7"/>
        <v>430.80213655621395</v>
      </c>
      <c r="S64" s="23">
        <f t="shared" si="7"/>
        <v>647.51696985943954</v>
      </c>
      <c r="T64" s="23">
        <f t="shared" si="8"/>
        <v>1078.3191064156536</v>
      </c>
      <c r="U64" s="9">
        <v>1</v>
      </c>
      <c r="V64" s="9">
        <v>1.3</v>
      </c>
      <c r="W64" s="11">
        <f t="shared" si="9"/>
        <v>1401.8148383403498</v>
      </c>
    </row>
    <row r="65" spans="1:23" x14ac:dyDescent="0.25">
      <c r="A65" s="18">
        <v>58</v>
      </c>
      <c r="B65" s="18">
        <f t="shared" si="0"/>
        <v>882</v>
      </c>
      <c r="C65" s="47">
        <v>328</v>
      </c>
      <c r="D65" s="47">
        <v>554</v>
      </c>
      <c r="E65" s="18">
        <f t="shared" si="1"/>
        <v>872</v>
      </c>
      <c r="F65" s="47">
        <v>438</v>
      </c>
      <c r="G65" s="47">
        <v>434</v>
      </c>
      <c r="I65" s="18">
        <v>58</v>
      </c>
      <c r="J65" s="18">
        <f t="shared" si="2"/>
        <v>438</v>
      </c>
      <c r="K65" s="18">
        <f t="shared" si="3"/>
        <v>434</v>
      </c>
      <c r="L65" s="18">
        <f t="shared" si="4"/>
        <v>328</v>
      </c>
      <c r="M65" s="18">
        <f t="shared" si="5"/>
        <v>554</v>
      </c>
      <c r="N65" s="23">
        <f t="shared" si="6"/>
        <v>0.74885844748858443</v>
      </c>
      <c r="O65" s="23">
        <f t="shared" si="6"/>
        <v>1.2764976958525345</v>
      </c>
      <c r="P65" s="23">
        <v>1.1184211227629284</v>
      </c>
      <c r="Q65" s="23">
        <v>1.4083919864026977</v>
      </c>
      <c r="R65" s="23">
        <f t="shared" si="7"/>
        <v>489.86845177016261</v>
      </c>
      <c r="S65" s="23">
        <f t="shared" si="7"/>
        <v>611.24212209877078</v>
      </c>
      <c r="T65" s="23">
        <f t="shared" si="8"/>
        <v>1101.1105738689334</v>
      </c>
      <c r="U65" s="9">
        <v>1</v>
      </c>
      <c r="V65" s="9">
        <v>1.3</v>
      </c>
      <c r="W65" s="11">
        <f t="shared" si="9"/>
        <v>1431.4437460296135</v>
      </c>
    </row>
    <row r="66" spans="1:23" x14ac:dyDescent="0.25">
      <c r="A66" s="18">
        <v>59</v>
      </c>
      <c r="B66" s="18">
        <f t="shared" si="0"/>
        <v>958</v>
      </c>
      <c r="C66" s="47">
        <v>361</v>
      </c>
      <c r="D66" s="47">
        <v>597</v>
      </c>
      <c r="E66" s="18">
        <f t="shared" si="1"/>
        <v>867</v>
      </c>
      <c r="F66" s="47">
        <v>415</v>
      </c>
      <c r="G66" s="47">
        <v>452</v>
      </c>
      <c r="I66" s="18">
        <v>59</v>
      </c>
      <c r="J66" s="18">
        <f t="shared" si="2"/>
        <v>415</v>
      </c>
      <c r="K66" s="18">
        <f t="shared" si="3"/>
        <v>452</v>
      </c>
      <c r="L66" s="18">
        <f t="shared" si="4"/>
        <v>361</v>
      </c>
      <c r="M66" s="18">
        <f t="shared" si="5"/>
        <v>597</v>
      </c>
      <c r="N66" s="23">
        <f t="shared" si="6"/>
        <v>0.86987951807228914</v>
      </c>
      <c r="O66" s="23">
        <f t="shared" si="6"/>
        <v>1.3207964601769913</v>
      </c>
      <c r="P66" s="23">
        <v>1.1430485410770077</v>
      </c>
      <c r="Q66" s="23">
        <v>1.426226359882137</v>
      </c>
      <c r="R66" s="23">
        <f t="shared" si="7"/>
        <v>474.36514454695822</v>
      </c>
      <c r="S66" s="23">
        <f t="shared" si="7"/>
        <v>644.6543146667259</v>
      </c>
      <c r="T66" s="23">
        <f t="shared" si="8"/>
        <v>1119.0194592136841</v>
      </c>
      <c r="U66" s="9">
        <v>1</v>
      </c>
      <c r="V66" s="9">
        <v>1.3</v>
      </c>
      <c r="W66" s="11">
        <f t="shared" si="9"/>
        <v>1454.7252969777894</v>
      </c>
    </row>
    <row r="67" spans="1:23" x14ac:dyDescent="0.25">
      <c r="A67" s="18">
        <v>60</v>
      </c>
      <c r="B67" s="18">
        <f t="shared" si="0"/>
        <v>982</v>
      </c>
      <c r="C67" s="47">
        <v>381</v>
      </c>
      <c r="D67" s="47">
        <v>601</v>
      </c>
      <c r="E67" s="18">
        <f t="shared" si="1"/>
        <v>859</v>
      </c>
      <c r="F67" s="47">
        <v>438</v>
      </c>
      <c r="G67" s="47">
        <v>421</v>
      </c>
      <c r="I67" s="18">
        <v>60</v>
      </c>
      <c r="J67" s="18">
        <f t="shared" si="2"/>
        <v>438</v>
      </c>
      <c r="K67" s="18">
        <f t="shared" si="3"/>
        <v>421</v>
      </c>
      <c r="L67" s="18">
        <f t="shared" si="4"/>
        <v>381</v>
      </c>
      <c r="M67" s="18">
        <f t="shared" si="5"/>
        <v>601</v>
      </c>
      <c r="N67" s="23">
        <f t="shared" si="6"/>
        <v>0.86986301369863017</v>
      </c>
      <c r="O67" s="23">
        <f t="shared" si="6"/>
        <v>1.4275534441805227</v>
      </c>
      <c r="P67" s="23">
        <v>1.1825745280936248</v>
      </c>
      <c r="Q67" s="23">
        <v>1.4753573081631239</v>
      </c>
      <c r="R67" s="23">
        <f t="shared" si="7"/>
        <v>517.96764330500764</v>
      </c>
      <c r="S67" s="23">
        <f t="shared" si="7"/>
        <v>621.12542673667519</v>
      </c>
      <c r="T67" s="23">
        <f t="shared" si="8"/>
        <v>1139.0930700416829</v>
      </c>
      <c r="U67" s="9">
        <v>1</v>
      </c>
      <c r="V67" s="9">
        <v>1.3</v>
      </c>
      <c r="W67" s="11">
        <f t="shared" si="9"/>
        <v>1480.820991054188</v>
      </c>
    </row>
    <row r="68" spans="1:23" x14ac:dyDescent="0.25">
      <c r="A68" s="18">
        <v>61</v>
      </c>
      <c r="B68" s="18">
        <f t="shared" si="0"/>
        <v>957</v>
      </c>
      <c r="C68" s="47">
        <v>380</v>
      </c>
      <c r="D68" s="47">
        <v>577</v>
      </c>
      <c r="E68" s="18">
        <f t="shared" si="1"/>
        <v>878</v>
      </c>
      <c r="F68" s="47">
        <v>425</v>
      </c>
      <c r="G68" s="47">
        <v>453</v>
      </c>
      <c r="I68" s="18">
        <v>61</v>
      </c>
      <c r="J68" s="18">
        <f t="shared" si="2"/>
        <v>425</v>
      </c>
      <c r="K68" s="18">
        <f t="shared" si="3"/>
        <v>453</v>
      </c>
      <c r="L68" s="18">
        <f t="shared" si="4"/>
        <v>380</v>
      </c>
      <c r="M68" s="18">
        <f t="shared" si="5"/>
        <v>577</v>
      </c>
      <c r="N68" s="23">
        <f t="shared" si="6"/>
        <v>0.89411764705882357</v>
      </c>
      <c r="O68" s="23">
        <f t="shared" si="6"/>
        <v>1.2737306843267109</v>
      </c>
      <c r="P68" s="23">
        <v>1.1841142086777496</v>
      </c>
      <c r="Q68" s="23">
        <v>1.4842715059338174</v>
      </c>
      <c r="R68" s="23">
        <f t="shared" si="7"/>
        <v>503.2485386880436</v>
      </c>
      <c r="S68" s="23">
        <f t="shared" si="7"/>
        <v>672.37499218801929</v>
      </c>
      <c r="T68" s="23">
        <f t="shared" si="8"/>
        <v>1175.6235308760629</v>
      </c>
      <c r="U68" s="9">
        <v>1</v>
      </c>
      <c r="V68" s="9">
        <v>1.3</v>
      </c>
      <c r="W68" s="11">
        <f t="shared" si="9"/>
        <v>1528.3105901388817</v>
      </c>
    </row>
    <row r="69" spans="1:23" x14ac:dyDescent="0.25">
      <c r="A69" s="18">
        <v>62</v>
      </c>
      <c r="B69" s="18">
        <f t="shared" si="0"/>
        <v>936</v>
      </c>
      <c r="C69" s="47">
        <v>362</v>
      </c>
      <c r="D69" s="47">
        <v>574</v>
      </c>
      <c r="E69" s="18">
        <f t="shared" si="1"/>
        <v>870</v>
      </c>
      <c r="F69" s="47">
        <v>428</v>
      </c>
      <c r="G69" s="47">
        <v>442</v>
      </c>
      <c r="I69" s="18">
        <v>62</v>
      </c>
      <c r="J69" s="18">
        <f t="shared" si="2"/>
        <v>428</v>
      </c>
      <c r="K69" s="18">
        <f t="shared" si="3"/>
        <v>442</v>
      </c>
      <c r="L69" s="18">
        <f t="shared" si="4"/>
        <v>362</v>
      </c>
      <c r="M69" s="18">
        <f t="shared" si="5"/>
        <v>574</v>
      </c>
      <c r="N69" s="23">
        <f t="shared" si="6"/>
        <v>0.84579439252336452</v>
      </c>
      <c r="O69" s="23">
        <f t="shared" si="6"/>
        <v>1.2986425339366516</v>
      </c>
      <c r="P69" s="23">
        <v>1.1392912823311809</v>
      </c>
      <c r="Q69" s="23">
        <v>1.4498464913947244</v>
      </c>
      <c r="R69" s="23">
        <f t="shared" si="7"/>
        <v>487.61666883774546</v>
      </c>
      <c r="S69" s="23">
        <f t="shared" si="7"/>
        <v>640.83214919646821</v>
      </c>
      <c r="T69" s="23">
        <f t="shared" si="8"/>
        <v>1128.4488180342137</v>
      </c>
      <c r="U69" s="9">
        <v>1</v>
      </c>
      <c r="V69" s="9">
        <v>1.3</v>
      </c>
      <c r="W69" s="11">
        <f t="shared" si="9"/>
        <v>1466.9834634444778</v>
      </c>
    </row>
    <row r="70" spans="1:23" x14ac:dyDescent="0.25">
      <c r="A70" s="18">
        <v>63</v>
      </c>
      <c r="B70" s="18">
        <f t="shared" si="0"/>
        <v>795</v>
      </c>
      <c r="C70" s="47">
        <v>308</v>
      </c>
      <c r="D70" s="47">
        <v>487</v>
      </c>
      <c r="E70" s="18">
        <f t="shared" si="1"/>
        <v>725</v>
      </c>
      <c r="F70" s="47">
        <v>342</v>
      </c>
      <c r="G70" s="47">
        <v>383</v>
      </c>
      <c r="I70" s="18">
        <v>63</v>
      </c>
      <c r="J70" s="18">
        <f t="shared" si="2"/>
        <v>342</v>
      </c>
      <c r="K70" s="18">
        <f t="shared" si="3"/>
        <v>383</v>
      </c>
      <c r="L70" s="18">
        <f t="shared" si="4"/>
        <v>308</v>
      </c>
      <c r="M70" s="18">
        <f t="shared" si="5"/>
        <v>487</v>
      </c>
      <c r="N70" s="23">
        <f t="shared" si="6"/>
        <v>0.90058479532163738</v>
      </c>
      <c r="O70" s="23">
        <f t="shared" si="6"/>
        <v>1.2715404699738904</v>
      </c>
      <c r="P70" s="23">
        <v>1.1757656677118211</v>
      </c>
      <c r="Q70" s="23">
        <v>1.5747516223457818</v>
      </c>
      <c r="R70" s="23">
        <f t="shared" si="7"/>
        <v>402.11185835744283</v>
      </c>
      <c r="S70" s="23">
        <f t="shared" si="7"/>
        <v>603.12987135843446</v>
      </c>
      <c r="T70" s="23">
        <f t="shared" si="8"/>
        <v>1005.2417297158772</v>
      </c>
      <c r="U70" s="9">
        <v>1</v>
      </c>
      <c r="V70" s="9">
        <v>1.3</v>
      </c>
      <c r="W70" s="11">
        <f t="shared" si="9"/>
        <v>1306.8142486306403</v>
      </c>
    </row>
    <row r="71" spans="1:23" x14ac:dyDescent="0.25">
      <c r="A71" s="18">
        <v>64</v>
      </c>
      <c r="B71" s="18">
        <f t="shared" si="0"/>
        <v>766</v>
      </c>
      <c r="C71" s="47">
        <v>320</v>
      </c>
      <c r="D71" s="47">
        <v>446</v>
      </c>
      <c r="E71" s="18">
        <f t="shared" si="1"/>
        <v>727</v>
      </c>
      <c r="F71" s="47">
        <v>326</v>
      </c>
      <c r="G71" s="47">
        <v>401</v>
      </c>
      <c r="I71" s="18">
        <v>64</v>
      </c>
      <c r="J71" s="18">
        <f t="shared" si="2"/>
        <v>326</v>
      </c>
      <c r="K71" s="18">
        <f t="shared" si="3"/>
        <v>401</v>
      </c>
      <c r="L71" s="18">
        <f t="shared" si="4"/>
        <v>320</v>
      </c>
      <c r="M71" s="18">
        <f t="shared" si="5"/>
        <v>446</v>
      </c>
      <c r="N71" s="23">
        <f t="shared" si="6"/>
        <v>0.98159509202453987</v>
      </c>
      <c r="O71" s="23">
        <f t="shared" si="6"/>
        <v>1.1122194513715711</v>
      </c>
      <c r="P71" s="23">
        <v>1.091953722728787</v>
      </c>
      <c r="Q71" s="23">
        <v>1.482105702636932</v>
      </c>
      <c r="R71" s="23">
        <f t="shared" si="7"/>
        <v>355.97691360958459</v>
      </c>
      <c r="S71" s="23">
        <f t="shared" si="7"/>
        <v>594.32438675740968</v>
      </c>
      <c r="T71" s="23">
        <f t="shared" si="8"/>
        <v>950.30130036699427</v>
      </c>
      <c r="U71" s="9">
        <v>1</v>
      </c>
      <c r="V71" s="9">
        <v>1.3</v>
      </c>
      <c r="W71" s="11">
        <f t="shared" si="9"/>
        <v>1235.3916904770927</v>
      </c>
    </row>
    <row r="72" spans="1:23" x14ac:dyDescent="0.25">
      <c r="A72" s="18">
        <v>65</v>
      </c>
      <c r="B72" s="18">
        <f t="shared" ref="B72:B106" si="10">C72+D72</f>
        <v>646</v>
      </c>
      <c r="C72" s="47">
        <v>268</v>
      </c>
      <c r="D72" s="47">
        <v>378</v>
      </c>
      <c r="E72" s="18">
        <f t="shared" ref="E72:E106" si="11">F72+G72</f>
        <v>682</v>
      </c>
      <c r="F72" s="47">
        <v>324</v>
      </c>
      <c r="G72" s="47">
        <v>358</v>
      </c>
      <c r="I72" s="18">
        <v>65</v>
      </c>
      <c r="J72" s="18">
        <f t="shared" ref="J72:J106" si="12">F72</f>
        <v>324</v>
      </c>
      <c r="K72" s="18">
        <f t="shared" ref="K72:K106" si="13">G72</f>
        <v>358</v>
      </c>
      <c r="L72" s="18">
        <f t="shared" ref="L72:L106" si="14">C72</f>
        <v>268</v>
      </c>
      <c r="M72" s="18">
        <f t="shared" ref="M72:M106" si="15">D72</f>
        <v>378</v>
      </c>
      <c r="N72" s="23">
        <f t="shared" ref="N72:O106" si="16">L72/J72</f>
        <v>0.8271604938271605</v>
      </c>
      <c r="O72" s="23">
        <f t="shared" si="16"/>
        <v>1.0558659217877095</v>
      </c>
      <c r="P72" s="23">
        <v>1.1210167176082917</v>
      </c>
      <c r="Q72" s="23">
        <v>1.5709636597012633</v>
      </c>
      <c r="R72" s="23">
        <f t="shared" ref="R72:S106" si="17">J72*P72</f>
        <v>363.20941650508649</v>
      </c>
      <c r="S72" s="23">
        <f t="shared" si="17"/>
        <v>562.40499017305228</v>
      </c>
      <c r="T72" s="23">
        <f t="shared" ref="T72:T106" si="18">R72+S72</f>
        <v>925.61440667813872</v>
      </c>
      <c r="U72" s="9">
        <v>1</v>
      </c>
      <c r="V72" s="9">
        <v>1.3</v>
      </c>
      <c r="W72" s="11">
        <f t="shared" ref="W72:W106" si="19">T72*U72*V72</f>
        <v>1203.2987286815803</v>
      </c>
    </row>
    <row r="73" spans="1:23" x14ac:dyDescent="0.25">
      <c r="A73" s="18">
        <v>66</v>
      </c>
      <c r="B73" s="18">
        <f t="shared" si="10"/>
        <v>675</v>
      </c>
      <c r="C73" s="47">
        <v>288</v>
      </c>
      <c r="D73" s="47">
        <v>387</v>
      </c>
      <c r="E73" s="18">
        <f t="shared" si="11"/>
        <v>586</v>
      </c>
      <c r="F73" s="47">
        <v>284</v>
      </c>
      <c r="G73" s="47">
        <v>302</v>
      </c>
      <c r="I73" s="18">
        <v>66</v>
      </c>
      <c r="J73" s="18">
        <f t="shared" si="12"/>
        <v>284</v>
      </c>
      <c r="K73" s="18">
        <f t="shared" si="13"/>
        <v>302</v>
      </c>
      <c r="L73" s="18">
        <f t="shared" si="14"/>
        <v>288</v>
      </c>
      <c r="M73" s="18">
        <f t="shared" si="15"/>
        <v>387</v>
      </c>
      <c r="N73" s="23">
        <f t="shared" si="16"/>
        <v>1.0140845070422535</v>
      </c>
      <c r="O73" s="23">
        <f t="shared" si="16"/>
        <v>1.2814569536423841</v>
      </c>
      <c r="P73" s="23">
        <v>1.158793886711841</v>
      </c>
      <c r="Q73" s="23">
        <v>1.5136682044855096</v>
      </c>
      <c r="R73" s="23">
        <f t="shared" si="17"/>
        <v>329.09746382616288</v>
      </c>
      <c r="S73" s="23">
        <f t="shared" si="17"/>
        <v>457.12779775462394</v>
      </c>
      <c r="T73" s="23">
        <f t="shared" si="18"/>
        <v>786.22526158078676</v>
      </c>
      <c r="U73" s="9">
        <v>1</v>
      </c>
      <c r="V73" s="9">
        <v>1.3</v>
      </c>
      <c r="W73" s="11">
        <f t="shared" si="19"/>
        <v>1022.0928400550229</v>
      </c>
    </row>
    <row r="74" spans="1:23" x14ac:dyDescent="0.25">
      <c r="A74" s="18">
        <v>67</v>
      </c>
      <c r="B74" s="18">
        <f t="shared" si="10"/>
        <v>609</v>
      </c>
      <c r="C74" s="47">
        <v>239</v>
      </c>
      <c r="D74" s="47">
        <v>370</v>
      </c>
      <c r="E74" s="18">
        <f t="shared" si="11"/>
        <v>539</v>
      </c>
      <c r="F74" s="47">
        <v>251</v>
      </c>
      <c r="G74" s="47">
        <v>288</v>
      </c>
      <c r="I74" s="18">
        <v>67</v>
      </c>
      <c r="J74" s="18">
        <f t="shared" si="12"/>
        <v>251</v>
      </c>
      <c r="K74" s="18">
        <f t="shared" si="13"/>
        <v>288</v>
      </c>
      <c r="L74" s="18">
        <f t="shared" si="14"/>
        <v>239</v>
      </c>
      <c r="M74" s="18">
        <f t="shared" si="15"/>
        <v>370</v>
      </c>
      <c r="N74" s="23">
        <f t="shared" si="16"/>
        <v>0.952191235059761</v>
      </c>
      <c r="O74" s="23">
        <f t="shared" si="16"/>
        <v>1.2847222222222223</v>
      </c>
      <c r="P74" s="23">
        <v>1.1318994544649215</v>
      </c>
      <c r="Q74" s="23">
        <v>1.5924197744647843</v>
      </c>
      <c r="R74" s="23">
        <f t="shared" si="17"/>
        <v>284.10676307069531</v>
      </c>
      <c r="S74" s="23">
        <f t="shared" si="17"/>
        <v>458.61689504585786</v>
      </c>
      <c r="T74" s="23">
        <f t="shared" si="18"/>
        <v>742.72365811655322</v>
      </c>
      <c r="U74" s="9">
        <v>1</v>
      </c>
      <c r="V74" s="9">
        <v>1.3</v>
      </c>
      <c r="W74" s="11">
        <f t="shared" si="19"/>
        <v>965.54075555151917</v>
      </c>
    </row>
    <row r="75" spans="1:23" x14ac:dyDescent="0.25">
      <c r="A75" s="18">
        <v>68</v>
      </c>
      <c r="B75" s="18">
        <f t="shared" si="10"/>
        <v>531</v>
      </c>
      <c r="C75" s="47">
        <v>191</v>
      </c>
      <c r="D75" s="47">
        <v>340</v>
      </c>
      <c r="E75" s="18">
        <f t="shared" si="11"/>
        <v>501</v>
      </c>
      <c r="F75" s="47">
        <v>218</v>
      </c>
      <c r="G75" s="47">
        <v>283</v>
      </c>
      <c r="I75" s="18">
        <v>68</v>
      </c>
      <c r="J75" s="18">
        <f t="shared" si="12"/>
        <v>218</v>
      </c>
      <c r="K75" s="18">
        <f t="shared" si="13"/>
        <v>283</v>
      </c>
      <c r="L75" s="18">
        <f t="shared" si="14"/>
        <v>191</v>
      </c>
      <c r="M75" s="18">
        <f t="shared" si="15"/>
        <v>340</v>
      </c>
      <c r="N75" s="23">
        <f t="shared" si="16"/>
        <v>0.87614678899082565</v>
      </c>
      <c r="O75" s="23">
        <f t="shared" si="16"/>
        <v>1.2014134275618376</v>
      </c>
      <c r="P75" s="23">
        <v>1.1587564374054806</v>
      </c>
      <c r="Q75" s="23">
        <v>1.5580214651020399</v>
      </c>
      <c r="R75" s="23">
        <f t="shared" si="17"/>
        <v>252.60890335439478</v>
      </c>
      <c r="S75" s="23">
        <f t="shared" si="17"/>
        <v>440.92007462387727</v>
      </c>
      <c r="T75" s="23">
        <f t="shared" si="18"/>
        <v>693.528977978272</v>
      </c>
      <c r="U75" s="9">
        <v>1</v>
      </c>
      <c r="V75" s="9">
        <v>1.3</v>
      </c>
      <c r="W75" s="11">
        <f t="shared" si="19"/>
        <v>901.58767137175357</v>
      </c>
    </row>
    <row r="76" spans="1:23" x14ac:dyDescent="0.25">
      <c r="A76" s="18">
        <v>69</v>
      </c>
      <c r="B76" s="18">
        <f t="shared" si="10"/>
        <v>536</v>
      </c>
      <c r="C76" s="47">
        <v>159</v>
      </c>
      <c r="D76" s="47">
        <v>377</v>
      </c>
      <c r="E76" s="18">
        <f t="shared" si="11"/>
        <v>468</v>
      </c>
      <c r="F76" s="47">
        <v>212</v>
      </c>
      <c r="G76" s="47">
        <v>256</v>
      </c>
      <c r="I76" s="18">
        <v>69</v>
      </c>
      <c r="J76" s="18">
        <f t="shared" si="12"/>
        <v>212</v>
      </c>
      <c r="K76" s="18">
        <f t="shared" si="13"/>
        <v>256</v>
      </c>
      <c r="L76" s="18">
        <f t="shared" si="14"/>
        <v>159</v>
      </c>
      <c r="M76" s="18">
        <f t="shared" si="15"/>
        <v>377</v>
      </c>
      <c r="N76" s="23">
        <f t="shared" si="16"/>
        <v>0.75</v>
      </c>
      <c r="O76" s="23">
        <f t="shared" si="16"/>
        <v>1.47265625</v>
      </c>
      <c r="P76" s="23">
        <v>1.1413992714218271</v>
      </c>
      <c r="Q76" s="23">
        <v>1.5940607954196429</v>
      </c>
      <c r="R76" s="23">
        <f t="shared" si="17"/>
        <v>241.97664554142733</v>
      </c>
      <c r="S76" s="23">
        <f t="shared" si="17"/>
        <v>408.07956362742857</v>
      </c>
      <c r="T76" s="23">
        <f t="shared" si="18"/>
        <v>650.05620916885596</v>
      </c>
      <c r="U76" s="9">
        <v>1</v>
      </c>
      <c r="V76" s="9">
        <v>1.3</v>
      </c>
      <c r="W76" s="11">
        <f t="shared" si="19"/>
        <v>845.07307191951281</v>
      </c>
    </row>
    <row r="77" spans="1:23" x14ac:dyDescent="0.25">
      <c r="A77" s="18">
        <v>70</v>
      </c>
      <c r="B77" s="18">
        <f t="shared" si="10"/>
        <v>547</v>
      </c>
      <c r="C77" s="47">
        <v>220</v>
      </c>
      <c r="D77" s="47">
        <v>327</v>
      </c>
      <c r="E77" s="18">
        <f t="shared" si="11"/>
        <v>462</v>
      </c>
      <c r="F77" s="47">
        <v>197</v>
      </c>
      <c r="G77" s="47">
        <v>265</v>
      </c>
      <c r="I77" s="18">
        <v>70</v>
      </c>
      <c r="J77" s="18">
        <f t="shared" si="12"/>
        <v>197</v>
      </c>
      <c r="K77" s="18">
        <f t="shared" si="13"/>
        <v>265</v>
      </c>
      <c r="L77" s="18">
        <f t="shared" si="14"/>
        <v>220</v>
      </c>
      <c r="M77" s="18">
        <f t="shared" si="15"/>
        <v>327</v>
      </c>
      <c r="N77" s="23">
        <f t="shared" si="16"/>
        <v>1.116751269035533</v>
      </c>
      <c r="O77" s="23">
        <f t="shared" si="16"/>
        <v>1.2339622641509433</v>
      </c>
      <c r="P77" s="23">
        <v>1.2001189324535197</v>
      </c>
      <c r="Q77" s="23">
        <v>1.6082249138730098</v>
      </c>
      <c r="R77" s="23">
        <f t="shared" si="17"/>
        <v>236.42342969334339</v>
      </c>
      <c r="S77" s="23">
        <f t="shared" si="17"/>
        <v>426.1796021763476</v>
      </c>
      <c r="T77" s="23">
        <f t="shared" si="18"/>
        <v>662.60303186969099</v>
      </c>
      <c r="U77" s="9">
        <v>1</v>
      </c>
      <c r="V77" s="9">
        <v>1.3</v>
      </c>
      <c r="W77" s="11">
        <f t="shared" si="19"/>
        <v>861.38394143059827</v>
      </c>
    </row>
    <row r="78" spans="1:23" x14ac:dyDescent="0.25">
      <c r="A78" s="18">
        <v>71</v>
      </c>
      <c r="B78" s="18">
        <f t="shared" si="10"/>
        <v>442</v>
      </c>
      <c r="C78" s="47">
        <v>176</v>
      </c>
      <c r="D78" s="47">
        <v>266</v>
      </c>
      <c r="E78" s="18">
        <f t="shared" si="11"/>
        <v>345</v>
      </c>
      <c r="F78" s="47">
        <v>163</v>
      </c>
      <c r="G78" s="47">
        <v>182</v>
      </c>
      <c r="I78" s="18">
        <v>71</v>
      </c>
      <c r="J78" s="18">
        <f t="shared" si="12"/>
        <v>163</v>
      </c>
      <c r="K78" s="18">
        <f t="shared" si="13"/>
        <v>182</v>
      </c>
      <c r="L78" s="18">
        <f t="shared" si="14"/>
        <v>176</v>
      </c>
      <c r="M78" s="18">
        <f t="shared" si="15"/>
        <v>266</v>
      </c>
      <c r="N78" s="23">
        <f t="shared" si="16"/>
        <v>1.0797546012269938</v>
      </c>
      <c r="O78" s="23">
        <f t="shared" si="16"/>
        <v>1.4615384615384615</v>
      </c>
      <c r="P78" s="23">
        <v>1.2712810006613371</v>
      </c>
      <c r="Q78" s="23">
        <v>1.6975198611628772</v>
      </c>
      <c r="R78" s="23">
        <f t="shared" si="17"/>
        <v>207.21880310779795</v>
      </c>
      <c r="S78" s="23">
        <f t="shared" si="17"/>
        <v>308.94861473164366</v>
      </c>
      <c r="T78" s="23">
        <f t="shared" si="18"/>
        <v>516.16741783944167</v>
      </c>
      <c r="U78" s="9">
        <v>1</v>
      </c>
      <c r="V78" s="9">
        <v>1.3</v>
      </c>
      <c r="W78" s="11">
        <f t="shared" si="19"/>
        <v>671.01764319127415</v>
      </c>
    </row>
    <row r="79" spans="1:23" x14ac:dyDescent="0.25">
      <c r="A79" s="18">
        <v>72</v>
      </c>
      <c r="B79" s="18">
        <f t="shared" si="10"/>
        <v>396</v>
      </c>
      <c r="C79" s="47">
        <v>164</v>
      </c>
      <c r="D79" s="47">
        <v>232</v>
      </c>
      <c r="E79" s="18">
        <f t="shared" si="11"/>
        <v>378</v>
      </c>
      <c r="F79" s="47">
        <v>162</v>
      </c>
      <c r="G79" s="47">
        <v>216</v>
      </c>
      <c r="I79" s="18">
        <v>72</v>
      </c>
      <c r="J79" s="18">
        <f t="shared" si="12"/>
        <v>162</v>
      </c>
      <c r="K79" s="18">
        <f t="shared" si="13"/>
        <v>216</v>
      </c>
      <c r="L79" s="18">
        <f t="shared" si="14"/>
        <v>164</v>
      </c>
      <c r="M79" s="18">
        <f t="shared" si="15"/>
        <v>232</v>
      </c>
      <c r="N79" s="23">
        <f t="shared" si="16"/>
        <v>1.0123456790123457</v>
      </c>
      <c r="O79" s="23">
        <f t="shared" si="16"/>
        <v>1.0740740740740742</v>
      </c>
      <c r="P79" s="23">
        <v>1.2037283427123036</v>
      </c>
      <c r="Q79" s="23">
        <v>1.5545465488116144</v>
      </c>
      <c r="R79" s="23">
        <f t="shared" si="17"/>
        <v>195.00399151939317</v>
      </c>
      <c r="S79" s="23">
        <f t="shared" si="17"/>
        <v>335.78205454330867</v>
      </c>
      <c r="T79" s="23">
        <f t="shared" si="18"/>
        <v>530.78604606270187</v>
      </c>
      <c r="U79" s="9">
        <v>1</v>
      </c>
      <c r="V79" s="9">
        <v>1.3</v>
      </c>
      <c r="W79" s="11">
        <f t="shared" si="19"/>
        <v>690.02185988151246</v>
      </c>
    </row>
    <row r="80" spans="1:23" x14ac:dyDescent="0.25">
      <c r="A80" s="18">
        <v>73</v>
      </c>
      <c r="B80" s="18">
        <f t="shared" si="10"/>
        <v>348</v>
      </c>
      <c r="C80" s="47">
        <v>174</v>
      </c>
      <c r="D80" s="47">
        <v>174</v>
      </c>
      <c r="E80" s="18">
        <f t="shared" si="11"/>
        <v>272</v>
      </c>
      <c r="F80" s="47">
        <v>135</v>
      </c>
      <c r="G80" s="47">
        <v>137</v>
      </c>
      <c r="I80" s="18">
        <v>73</v>
      </c>
      <c r="J80" s="18">
        <f t="shared" si="12"/>
        <v>135</v>
      </c>
      <c r="K80" s="18">
        <f t="shared" si="13"/>
        <v>137</v>
      </c>
      <c r="L80" s="18">
        <f t="shared" si="14"/>
        <v>174</v>
      </c>
      <c r="M80" s="18">
        <f t="shared" si="15"/>
        <v>174</v>
      </c>
      <c r="N80" s="23">
        <f t="shared" si="16"/>
        <v>1.288888888888889</v>
      </c>
      <c r="O80" s="23">
        <f t="shared" si="16"/>
        <v>1.2700729927007299</v>
      </c>
      <c r="P80" s="23">
        <v>1.0989224600493674</v>
      </c>
      <c r="Q80" s="23">
        <v>1.5088109523577338</v>
      </c>
      <c r="R80" s="23">
        <f t="shared" si="17"/>
        <v>148.35453210666461</v>
      </c>
      <c r="S80" s="23">
        <f t="shared" si="17"/>
        <v>206.70710047300952</v>
      </c>
      <c r="T80" s="23">
        <f t="shared" si="18"/>
        <v>355.0616325796741</v>
      </c>
      <c r="U80" s="9">
        <v>1</v>
      </c>
      <c r="V80" s="9">
        <v>1.3</v>
      </c>
      <c r="W80" s="11">
        <f t="shared" si="19"/>
        <v>461.58012235357631</v>
      </c>
    </row>
    <row r="81" spans="1:23" x14ac:dyDescent="0.25">
      <c r="A81" s="18">
        <v>74</v>
      </c>
      <c r="B81" s="18">
        <f t="shared" si="10"/>
        <v>255</v>
      </c>
      <c r="C81" s="47">
        <v>116</v>
      </c>
      <c r="D81" s="47">
        <v>139</v>
      </c>
      <c r="E81" s="18">
        <f t="shared" si="11"/>
        <v>204</v>
      </c>
      <c r="F81" s="47">
        <v>88</v>
      </c>
      <c r="G81" s="47">
        <v>116</v>
      </c>
      <c r="I81" s="18">
        <v>74</v>
      </c>
      <c r="J81" s="18">
        <f t="shared" si="12"/>
        <v>88</v>
      </c>
      <c r="K81" s="18">
        <f t="shared" si="13"/>
        <v>116</v>
      </c>
      <c r="L81" s="18">
        <f t="shared" si="14"/>
        <v>116</v>
      </c>
      <c r="M81" s="18">
        <f t="shared" si="15"/>
        <v>139</v>
      </c>
      <c r="N81" s="23">
        <f t="shared" si="16"/>
        <v>1.3181818181818181</v>
      </c>
      <c r="O81" s="23">
        <f t="shared" si="16"/>
        <v>1.1982758620689655</v>
      </c>
      <c r="P81" s="23">
        <v>1.1996096473498148</v>
      </c>
      <c r="Q81" s="23">
        <v>1.5364118049579252</v>
      </c>
      <c r="R81" s="23">
        <f t="shared" si="17"/>
        <v>105.5656489667837</v>
      </c>
      <c r="S81" s="23">
        <f t="shared" si="17"/>
        <v>178.22376937511933</v>
      </c>
      <c r="T81" s="23">
        <f t="shared" si="18"/>
        <v>283.789418341903</v>
      </c>
      <c r="U81" s="9">
        <v>1</v>
      </c>
      <c r="V81" s="9">
        <v>1.3</v>
      </c>
      <c r="W81" s="11">
        <f t="shared" si="19"/>
        <v>368.9262438444739</v>
      </c>
    </row>
    <row r="82" spans="1:23" x14ac:dyDescent="0.25">
      <c r="A82" s="18">
        <v>75</v>
      </c>
      <c r="B82" s="18">
        <f t="shared" si="10"/>
        <v>229</v>
      </c>
      <c r="C82" s="47">
        <v>92</v>
      </c>
      <c r="D82" s="47">
        <v>137</v>
      </c>
      <c r="E82" s="18">
        <f t="shared" si="11"/>
        <v>192</v>
      </c>
      <c r="F82" s="47">
        <v>85</v>
      </c>
      <c r="G82" s="47">
        <v>107</v>
      </c>
      <c r="I82" s="18">
        <v>75</v>
      </c>
      <c r="J82" s="18">
        <f t="shared" si="12"/>
        <v>85</v>
      </c>
      <c r="K82" s="18">
        <f t="shared" si="13"/>
        <v>107</v>
      </c>
      <c r="L82" s="18">
        <f t="shared" si="14"/>
        <v>92</v>
      </c>
      <c r="M82" s="18">
        <f t="shared" si="15"/>
        <v>137</v>
      </c>
      <c r="N82" s="23">
        <f t="shared" si="16"/>
        <v>1.0823529411764705</v>
      </c>
      <c r="O82" s="23">
        <f t="shared" si="16"/>
        <v>1.280373831775701</v>
      </c>
      <c r="P82" s="23">
        <v>1.0552273892777833</v>
      </c>
      <c r="Q82" s="23">
        <v>1.5150969237124527</v>
      </c>
      <c r="R82" s="23">
        <f t="shared" si="17"/>
        <v>89.69432808861157</v>
      </c>
      <c r="S82" s="23">
        <f t="shared" si="17"/>
        <v>162.11537083723243</v>
      </c>
      <c r="T82" s="23">
        <f t="shared" si="18"/>
        <v>251.809698925844</v>
      </c>
      <c r="U82" s="9">
        <v>1</v>
      </c>
      <c r="V82" s="9">
        <v>1.3</v>
      </c>
      <c r="W82" s="11">
        <f t="shared" si="19"/>
        <v>327.35260860359722</v>
      </c>
    </row>
    <row r="83" spans="1:23" x14ac:dyDescent="0.25">
      <c r="A83" s="18">
        <v>76</v>
      </c>
      <c r="B83" s="18">
        <f t="shared" si="10"/>
        <v>159</v>
      </c>
      <c r="C83" s="47">
        <v>44</v>
      </c>
      <c r="D83" s="47">
        <v>115</v>
      </c>
      <c r="E83" s="18">
        <f t="shared" si="11"/>
        <v>146</v>
      </c>
      <c r="F83" s="47">
        <v>46</v>
      </c>
      <c r="G83" s="47">
        <v>100</v>
      </c>
      <c r="I83" s="18">
        <v>76</v>
      </c>
      <c r="J83" s="18">
        <f t="shared" si="12"/>
        <v>46</v>
      </c>
      <c r="K83" s="18">
        <f t="shared" si="13"/>
        <v>100</v>
      </c>
      <c r="L83" s="18">
        <f t="shared" si="14"/>
        <v>44</v>
      </c>
      <c r="M83" s="18">
        <f t="shared" si="15"/>
        <v>115</v>
      </c>
      <c r="N83" s="23">
        <f t="shared" si="16"/>
        <v>0.95652173913043481</v>
      </c>
      <c r="O83" s="23">
        <f t="shared" si="16"/>
        <v>1.1499999999999999</v>
      </c>
      <c r="P83" s="23">
        <v>0.87105133724920314</v>
      </c>
      <c r="Q83" s="23">
        <v>1.163462701676707</v>
      </c>
      <c r="R83" s="23">
        <f t="shared" si="17"/>
        <v>40.068361513463344</v>
      </c>
      <c r="S83" s="23">
        <f t="shared" si="17"/>
        <v>116.3462701676707</v>
      </c>
      <c r="T83" s="23">
        <f t="shared" si="18"/>
        <v>156.41463168113404</v>
      </c>
      <c r="U83" s="9">
        <v>1</v>
      </c>
      <c r="V83" s="9">
        <v>1.3</v>
      </c>
      <c r="W83" s="11">
        <f t="shared" si="19"/>
        <v>203.33902118547425</v>
      </c>
    </row>
    <row r="84" spans="1:23" x14ac:dyDescent="0.25">
      <c r="A84" s="18">
        <v>77</v>
      </c>
      <c r="B84" s="18">
        <f t="shared" si="10"/>
        <v>88</v>
      </c>
      <c r="C84" s="47">
        <v>47</v>
      </c>
      <c r="D84" s="47">
        <v>41</v>
      </c>
      <c r="E84" s="18">
        <f t="shared" si="11"/>
        <v>97</v>
      </c>
      <c r="F84" s="47">
        <v>45</v>
      </c>
      <c r="G84" s="47">
        <v>52</v>
      </c>
      <c r="I84" s="18">
        <v>77</v>
      </c>
      <c r="J84" s="18">
        <f t="shared" si="12"/>
        <v>45</v>
      </c>
      <c r="K84" s="18">
        <f t="shared" si="13"/>
        <v>52</v>
      </c>
      <c r="L84" s="18">
        <f t="shared" si="14"/>
        <v>47</v>
      </c>
      <c r="M84" s="18">
        <f t="shared" si="15"/>
        <v>41</v>
      </c>
      <c r="N84" s="23">
        <f t="shared" si="16"/>
        <v>1.0444444444444445</v>
      </c>
      <c r="O84" s="23">
        <f t="shared" si="16"/>
        <v>0.78846153846153844</v>
      </c>
      <c r="P84" s="23">
        <v>1.0980308563172401</v>
      </c>
      <c r="Q84" s="23">
        <v>1.2533296593497394</v>
      </c>
      <c r="R84" s="23">
        <f t="shared" si="17"/>
        <v>49.411388534275801</v>
      </c>
      <c r="S84" s="23">
        <f t="shared" si="17"/>
        <v>65.173142286186447</v>
      </c>
      <c r="T84" s="23">
        <f t="shared" si="18"/>
        <v>114.58453082046225</v>
      </c>
      <c r="U84" s="9">
        <v>1</v>
      </c>
      <c r="V84" s="9">
        <v>1.3</v>
      </c>
      <c r="W84" s="11">
        <f t="shared" si="19"/>
        <v>148.95989006660093</v>
      </c>
    </row>
    <row r="85" spans="1:23" x14ac:dyDescent="0.25">
      <c r="A85" s="18">
        <v>78</v>
      </c>
      <c r="B85" s="18">
        <f t="shared" si="10"/>
        <v>88</v>
      </c>
      <c r="C85" s="47">
        <v>39</v>
      </c>
      <c r="D85" s="47">
        <v>49</v>
      </c>
      <c r="E85" s="18">
        <f t="shared" si="11"/>
        <v>89</v>
      </c>
      <c r="F85" s="47">
        <v>41</v>
      </c>
      <c r="G85" s="47">
        <v>48</v>
      </c>
      <c r="I85" s="18">
        <v>78</v>
      </c>
      <c r="J85" s="18">
        <f t="shared" si="12"/>
        <v>41</v>
      </c>
      <c r="K85" s="18">
        <f t="shared" si="13"/>
        <v>48</v>
      </c>
      <c r="L85" s="18">
        <f t="shared" si="14"/>
        <v>39</v>
      </c>
      <c r="M85" s="18">
        <f t="shared" si="15"/>
        <v>49</v>
      </c>
      <c r="N85" s="23">
        <f t="shared" si="16"/>
        <v>0.95121951219512191</v>
      </c>
      <c r="O85" s="23">
        <f t="shared" si="16"/>
        <v>1.0208333333333333</v>
      </c>
      <c r="P85" s="23">
        <v>1.2463082851082308</v>
      </c>
      <c r="Q85" s="23">
        <v>1.3285489276730484</v>
      </c>
      <c r="R85" s="23">
        <f t="shared" si="17"/>
        <v>51.098639689437462</v>
      </c>
      <c r="S85" s="23">
        <f t="shared" si="17"/>
        <v>63.770348528306329</v>
      </c>
      <c r="T85" s="23">
        <f t="shared" si="18"/>
        <v>114.86898821774379</v>
      </c>
      <c r="U85" s="9">
        <v>1</v>
      </c>
      <c r="V85" s="9">
        <v>1.3</v>
      </c>
      <c r="W85" s="11">
        <f t="shared" si="19"/>
        <v>149.32968468306694</v>
      </c>
    </row>
    <row r="86" spans="1:23" x14ac:dyDescent="0.25">
      <c r="A86" s="18">
        <v>79</v>
      </c>
      <c r="B86" s="18">
        <f t="shared" si="10"/>
        <v>97</v>
      </c>
      <c r="C86" s="47">
        <v>54</v>
      </c>
      <c r="D86" s="47">
        <v>43</v>
      </c>
      <c r="E86" s="18">
        <f t="shared" si="11"/>
        <v>85</v>
      </c>
      <c r="F86" s="47">
        <v>44</v>
      </c>
      <c r="G86" s="47">
        <v>41</v>
      </c>
      <c r="I86" s="18">
        <v>79</v>
      </c>
      <c r="J86" s="18">
        <f t="shared" si="12"/>
        <v>44</v>
      </c>
      <c r="K86" s="18">
        <f t="shared" si="13"/>
        <v>41</v>
      </c>
      <c r="L86" s="18">
        <f t="shared" si="14"/>
        <v>54</v>
      </c>
      <c r="M86" s="18">
        <f t="shared" si="15"/>
        <v>43</v>
      </c>
      <c r="N86" s="23">
        <f t="shared" si="16"/>
        <v>1.2272727272727273</v>
      </c>
      <c r="O86" s="23">
        <f t="shared" si="16"/>
        <v>1.0487804878048781</v>
      </c>
      <c r="P86" s="23">
        <v>1.2587200943383465</v>
      </c>
      <c r="Q86" s="23">
        <v>1.556891493509448</v>
      </c>
      <c r="R86" s="23">
        <f t="shared" si="17"/>
        <v>55.383684150887248</v>
      </c>
      <c r="S86" s="23">
        <f t="shared" si="17"/>
        <v>63.832551233887365</v>
      </c>
      <c r="T86" s="23">
        <f t="shared" si="18"/>
        <v>119.21623538477462</v>
      </c>
      <c r="U86" s="9">
        <v>1</v>
      </c>
      <c r="V86" s="9">
        <v>1.3</v>
      </c>
      <c r="W86" s="11">
        <f t="shared" si="19"/>
        <v>154.98110600020701</v>
      </c>
    </row>
    <row r="87" spans="1:23" x14ac:dyDescent="0.25">
      <c r="A87" s="18">
        <v>80</v>
      </c>
      <c r="B87" s="18">
        <f t="shared" si="10"/>
        <v>151</v>
      </c>
      <c r="C87" s="47">
        <v>70</v>
      </c>
      <c r="D87" s="47">
        <v>81</v>
      </c>
      <c r="E87" s="18">
        <f t="shared" si="11"/>
        <v>126</v>
      </c>
      <c r="F87" s="47">
        <v>48</v>
      </c>
      <c r="G87" s="47">
        <v>78</v>
      </c>
      <c r="I87" s="18">
        <v>80</v>
      </c>
      <c r="J87" s="18">
        <f t="shared" si="12"/>
        <v>48</v>
      </c>
      <c r="K87" s="18">
        <f t="shared" si="13"/>
        <v>78</v>
      </c>
      <c r="L87" s="18">
        <f t="shared" si="14"/>
        <v>70</v>
      </c>
      <c r="M87" s="18">
        <f t="shared" si="15"/>
        <v>81</v>
      </c>
      <c r="N87" s="23">
        <f t="shared" si="16"/>
        <v>1.4583333333333333</v>
      </c>
      <c r="O87" s="23">
        <f t="shared" si="16"/>
        <v>1.0384615384615385</v>
      </c>
      <c r="P87" s="23">
        <v>0.99793733229424786</v>
      </c>
      <c r="Q87" s="23">
        <v>1.2686136794893021</v>
      </c>
      <c r="R87" s="23">
        <f t="shared" si="17"/>
        <v>47.900991950123895</v>
      </c>
      <c r="S87" s="23">
        <f t="shared" si="17"/>
        <v>98.951867000165564</v>
      </c>
      <c r="T87" s="23">
        <f t="shared" si="18"/>
        <v>146.85285895028946</v>
      </c>
      <c r="U87" s="9">
        <v>1</v>
      </c>
      <c r="V87" s="9">
        <v>1.3</v>
      </c>
      <c r="W87" s="11">
        <f t="shared" si="19"/>
        <v>190.90871663537629</v>
      </c>
    </row>
    <row r="88" spans="1:23" x14ac:dyDescent="0.25">
      <c r="A88" s="18">
        <v>81</v>
      </c>
      <c r="B88" s="18">
        <f t="shared" si="10"/>
        <v>114</v>
      </c>
      <c r="C88" s="47">
        <v>52</v>
      </c>
      <c r="D88" s="47">
        <v>62</v>
      </c>
      <c r="E88" s="18">
        <f t="shared" si="11"/>
        <v>126</v>
      </c>
      <c r="F88" s="47">
        <v>47</v>
      </c>
      <c r="G88" s="47">
        <v>79</v>
      </c>
      <c r="I88" s="18">
        <v>81</v>
      </c>
      <c r="J88" s="18">
        <f t="shared" si="12"/>
        <v>47</v>
      </c>
      <c r="K88" s="18">
        <f t="shared" si="13"/>
        <v>79</v>
      </c>
      <c r="L88" s="18">
        <f t="shared" si="14"/>
        <v>52</v>
      </c>
      <c r="M88" s="18">
        <f t="shared" si="15"/>
        <v>62</v>
      </c>
      <c r="N88" s="23">
        <f t="shared" si="16"/>
        <v>1.1063829787234043</v>
      </c>
      <c r="O88" s="23">
        <f t="shared" si="16"/>
        <v>0.78481012658227844</v>
      </c>
      <c r="P88" s="23">
        <v>1.0566307227620151</v>
      </c>
      <c r="Q88" s="23">
        <v>1.2708540869872402</v>
      </c>
      <c r="R88" s="23">
        <f t="shared" si="17"/>
        <v>49.661643969814712</v>
      </c>
      <c r="S88" s="23">
        <f t="shared" si="17"/>
        <v>100.39747287199198</v>
      </c>
      <c r="T88" s="23">
        <f t="shared" si="18"/>
        <v>150.05911684180668</v>
      </c>
      <c r="U88" s="9">
        <v>1</v>
      </c>
      <c r="V88" s="9">
        <v>1.3</v>
      </c>
      <c r="W88" s="11">
        <f t="shared" si="19"/>
        <v>195.07685189434869</v>
      </c>
    </row>
    <row r="89" spans="1:23" x14ac:dyDescent="0.25">
      <c r="A89" s="18">
        <v>82</v>
      </c>
      <c r="B89" s="18">
        <f t="shared" si="10"/>
        <v>93</v>
      </c>
      <c r="C89" s="47">
        <v>45</v>
      </c>
      <c r="D89" s="47">
        <v>48</v>
      </c>
      <c r="E89" s="18">
        <f t="shared" si="11"/>
        <v>150</v>
      </c>
      <c r="F89" s="47">
        <v>55</v>
      </c>
      <c r="G89" s="47">
        <v>95</v>
      </c>
      <c r="I89" s="18">
        <v>82</v>
      </c>
      <c r="J89" s="18">
        <f t="shared" si="12"/>
        <v>55</v>
      </c>
      <c r="K89" s="18">
        <f t="shared" si="13"/>
        <v>95</v>
      </c>
      <c r="L89" s="18">
        <f t="shared" si="14"/>
        <v>45</v>
      </c>
      <c r="M89" s="18">
        <f t="shared" si="15"/>
        <v>48</v>
      </c>
      <c r="N89" s="23">
        <f t="shared" si="16"/>
        <v>0.81818181818181823</v>
      </c>
      <c r="O89" s="23">
        <f t="shared" si="16"/>
        <v>0.50526315789473686</v>
      </c>
      <c r="P89" s="23">
        <v>0.83082836143162497</v>
      </c>
      <c r="Q89" s="23">
        <v>1.0329877075932696</v>
      </c>
      <c r="R89" s="23">
        <f t="shared" si="17"/>
        <v>45.695559878739374</v>
      </c>
      <c r="S89" s="23">
        <f t="shared" si="17"/>
        <v>98.13383222136062</v>
      </c>
      <c r="T89" s="23">
        <f t="shared" si="18"/>
        <v>143.82939210009999</v>
      </c>
      <c r="U89" s="9">
        <v>1</v>
      </c>
      <c r="V89" s="9">
        <v>1.3</v>
      </c>
      <c r="W89" s="11">
        <f t="shared" si="19"/>
        <v>186.97820973013</v>
      </c>
    </row>
    <row r="90" spans="1:23" x14ac:dyDescent="0.25">
      <c r="A90" s="18">
        <v>83</v>
      </c>
      <c r="B90" s="18">
        <f t="shared" si="10"/>
        <v>78</v>
      </c>
      <c r="C90" s="47">
        <v>37</v>
      </c>
      <c r="D90" s="47">
        <v>41</v>
      </c>
      <c r="E90" s="18">
        <f t="shared" si="11"/>
        <v>116</v>
      </c>
      <c r="F90" s="47">
        <v>54</v>
      </c>
      <c r="G90" s="47">
        <v>62</v>
      </c>
      <c r="I90" s="18">
        <v>83</v>
      </c>
      <c r="J90" s="18">
        <f t="shared" si="12"/>
        <v>54</v>
      </c>
      <c r="K90" s="18">
        <f t="shared" si="13"/>
        <v>62</v>
      </c>
      <c r="L90" s="18">
        <f t="shared" si="14"/>
        <v>37</v>
      </c>
      <c r="M90" s="18">
        <f t="shared" si="15"/>
        <v>41</v>
      </c>
      <c r="N90" s="23">
        <f t="shared" si="16"/>
        <v>0.68518518518518523</v>
      </c>
      <c r="O90" s="23">
        <f t="shared" si="16"/>
        <v>0.66129032258064513</v>
      </c>
      <c r="P90" s="23">
        <v>0.79545130371297212</v>
      </c>
      <c r="Q90" s="23">
        <v>0.97719802345730455</v>
      </c>
      <c r="R90" s="23">
        <f t="shared" si="17"/>
        <v>42.954370400500494</v>
      </c>
      <c r="S90" s="23">
        <f t="shared" si="17"/>
        <v>60.586277454352881</v>
      </c>
      <c r="T90" s="23">
        <f t="shared" si="18"/>
        <v>103.54064785485338</v>
      </c>
      <c r="U90" s="9">
        <v>1</v>
      </c>
      <c r="V90" s="9">
        <v>1.3</v>
      </c>
      <c r="W90" s="11">
        <f t="shared" si="19"/>
        <v>134.60284221130939</v>
      </c>
    </row>
    <row r="91" spans="1:23" x14ac:dyDescent="0.25">
      <c r="A91" s="18">
        <v>84</v>
      </c>
      <c r="B91" s="18">
        <f t="shared" si="10"/>
        <v>94</v>
      </c>
      <c r="C91" s="47">
        <v>36</v>
      </c>
      <c r="D91" s="47">
        <v>58</v>
      </c>
      <c r="E91" s="18">
        <f t="shared" si="11"/>
        <v>117</v>
      </c>
      <c r="F91" s="47">
        <v>49</v>
      </c>
      <c r="G91" s="47">
        <v>68</v>
      </c>
      <c r="I91" s="18">
        <v>84</v>
      </c>
      <c r="J91" s="18">
        <f t="shared" si="12"/>
        <v>49</v>
      </c>
      <c r="K91" s="18">
        <f t="shared" si="13"/>
        <v>68</v>
      </c>
      <c r="L91" s="18">
        <f t="shared" si="14"/>
        <v>36</v>
      </c>
      <c r="M91" s="18">
        <f t="shared" si="15"/>
        <v>58</v>
      </c>
      <c r="N91" s="23">
        <f t="shared" si="16"/>
        <v>0.73469387755102045</v>
      </c>
      <c r="O91" s="23">
        <f t="shared" si="16"/>
        <v>0.8529411764705882</v>
      </c>
      <c r="P91" s="23">
        <v>0.76933012984981708</v>
      </c>
      <c r="Q91" s="23">
        <v>0.89278504471699538</v>
      </c>
      <c r="R91" s="23">
        <f t="shared" si="17"/>
        <v>37.697176362641038</v>
      </c>
      <c r="S91" s="23">
        <f t="shared" si="17"/>
        <v>60.709383040755682</v>
      </c>
      <c r="T91" s="23">
        <f t="shared" si="18"/>
        <v>98.406559403396727</v>
      </c>
      <c r="U91" s="9">
        <v>1</v>
      </c>
      <c r="V91" s="9">
        <v>1.3</v>
      </c>
      <c r="W91" s="11">
        <f t="shared" si="19"/>
        <v>127.92852722441575</v>
      </c>
    </row>
    <row r="92" spans="1:23" x14ac:dyDescent="0.25">
      <c r="A92" s="18">
        <v>85</v>
      </c>
      <c r="B92" s="18">
        <f t="shared" si="10"/>
        <v>63</v>
      </c>
      <c r="C92" s="47">
        <v>17</v>
      </c>
      <c r="D92" s="47">
        <v>46</v>
      </c>
      <c r="E92" s="18">
        <f t="shared" si="11"/>
        <v>83</v>
      </c>
      <c r="F92" s="47">
        <v>33</v>
      </c>
      <c r="G92" s="47">
        <v>50</v>
      </c>
      <c r="I92" s="18">
        <v>85</v>
      </c>
      <c r="J92" s="18">
        <f t="shared" si="12"/>
        <v>33</v>
      </c>
      <c r="K92" s="18">
        <f t="shared" si="13"/>
        <v>50</v>
      </c>
      <c r="L92" s="18">
        <f t="shared" si="14"/>
        <v>17</v>
      </c>
      <c r="M92" s="18">
        <f t="shared" si="15"/>
        <v>46</v>
      </c>
      <c r="N92" s="23">
        <f t="shared" si="16"/>
        <v>0.51515151515151514</v>
      </c>
      <c r="O92" s="23">
        <f t="shared" si="16"/>
        <v>0.92</v>
      </c>
      <c r="P92" s="23">
        <v>0.63487618720746197</v>
      </c>
      <c r="Q92" s="23">
        <v>0.81685787088963369</v>
      </c>
      <c r="R92" s="23">
        <f t="shared" si="17"/>
        <v>20.950914177846244</v>
      </c>
      <c r="S92" s="23">
        <f t="shared" si="17"/>
        <v>40.842893544481683</v>
      </c>
      <c r="T92" s="23">
        <f t="shared" si="18"/>
        <v>61.793807722327927</v>
      </c>
      <c r="U92" s="9">
        <v>1</v>
      </c>
      <c r="V92" s="9">
        <v>1.3</v>
      </c>
      <c r="W92" s="11">
        <f t="shared" si="19"/>
        <v>80.33195003902631</v>
      </c>
    </row>
    <row r="93" spans="1:23" x14ac:dyDescent="0.25">
      <c r="A93" s="18">
        <v>86</v>
      </c>
      <c r="B93" s="18">
        <f t="shared" si="10"/>
        <v>61</v>
      </c>
      <c r="C93" s="47">
        <v>27</v>
      </c>
      <c r="D93" s="47">
        <v>34</v>
      </c>
      <c r="E93" s="18">
        <f t="shared" si="11"/>
        <v>108</v>
      </c>
      <c r="F93" s="47">
        <v>38</v>
      </c>
      <c r="G93" s="47">
        <v>70</v>
      </c>
      <c r="I93" s="18">
        <v>86</v>
      </c>
      <c r="J93" s="18">
        <f t="shared" si="12"/>
        <v>38</v>
      </c>
      <c r="K93" s="18">
        <f t="shared" si="13"/>
        <v>70</v>
      </c>
      <c r="L93" s="18">
        <f t="shared" si="14"/>
        <v>27</v>
      </c>
      <c r="M93" s="18">
        <f t="shared" si="15"/>
        <v>34</v>
      </c>
      <c r="N93" s="23">
        <f t="shared" si="16"/>
        <v>0.71052631578947367</v>
      </c>
      <c r="O93" s="23">
        <f t="shared" si="16"/>
        <v>0.48571428571428571</v>
      </c>
      <c r="P93" s="23">
        <v>0.59251896722634823</v>
      </c>
      <c r="Q93" s="23">
        <v>0.66503407279138271</v>
      </c>
      <c r="R93" s="23">
        <f t="shared" si="17"/>
        <v>22.515720754601233</v>
      </c>
      <c r="S93" s="23">
        <f t="shared" si="17"/>
        <v>46.552385095396787</v>
      </c>
      <c r="T93" s="23">
        <f t="shared" si="18"/>
        <v>69.06810584999802</v>
      </c>
      <c r="U93" s="9">
        <v>1</v>
      </c>
      <c r="V93" s="9">
        <v>1.3</v>
      </c>
      <c r="W93" s="11">
        <f t="shared" si="19"/>
        <v>89.78853760499743</v>
      </c>
    </row>
    <row r="94" spans="1:23" x14ac:dyDescent="0.25">
      <c r="A94" s="18">
        <v>87</v>
      </c>
      <c r="B94" s="18">
        <f t="shared" si="10"/>
        <v>64</v>
      </c>
      <c r="C94" s="47">
        <v>31</v>
      </c>
      <c r="D94" s="47">
        <v>33</v>
      </c>
      <c r="E94" s="18">
        <f t="shared" si="11"/>
        <v>99</v>
      </c>
      <c r="F94" s="47">
        <v>44</v>
      </c>
      <c r="G94" s="47">
        <v>55</v>
      </c>
      <c r="I94" s="18">
        <v>87</v>
      </c>
      <c r="J94" s="18">
        <f t="shared" si="12"/>
        <v>44</v>
      </c>
      <c r="K94" s="18">
        <f t="shared" si="13"/>
        <v>55</v>
      </c>
      <c r="L94" s="18">
        <f t="shared" si="14"/>
        <v>31</v>
      </c>
      <c r="M94" s="18">
        <f t="shared" si="15"/>
        <v>33</v>
      </c>
      <c r="N94" s="23">
        <f t="shared" si="16"/>
        <v>0.70454545454545459</v>
      </c>
      <c r="O94" s="23">
        <f t="shared" si="16"/>
        <v>0.6</v>
      </c>
      <c r="P94" s="23">
        <v>0.53960965661133853</v>
      </c>
      <c r="Q94" s="23">
        <v>0.58243520094866652</v>
      </c>
      <c r="R94" s="23">
        <f t="shared" si="17"/>
        <v>23.742824890898895</v>
      </c>
      <c r="S94" s="23">
        <f t="shared" si="17"/>
        <v>32.033936052176657</v>
      </c>
      <c r="T94" s="23">
        <f t="shared" si="18"/>
        <v>55.776760943075551</v>
      </c>
      <c r="U94" s="9">
        <v>1</v>
      </c>
      <c r="V94" s="9">
        <v>1.3</v>
      </c>
      <c r="W94" s="11">
        <f t="shared" si="19"/>
        <v>72.509789225998219</v>
      </c>
    </row>
    <row r="95" spans="1:23" x14ac:dyDescent="0.25">
      <c r="A95" s="18">
        <v>88</v>
      </c>
      <c r="B95" s="18">
        <f t="shared" si="10"/>
        <v>34</v>
      </c>
      <c r="C95" s="47">
        <v>10</v>
      </c>
      <c r="D95" s="47">
        <v>24</v>
      </c>
      <c r="E95" s="18">
        <f t="shared" si="11"/>
        <v>75</v>
      </c>
      <c r="F95" s="47">
        <v>26</v>
      </c>
      <c r="G95" s="47">
        <v>49</v>
      </c>
      <c r="I95" s="18">
        <v>88</v>
      </c>
      <c r="J95" s="18">
        <f t="shared" si="12"/>
        <v>26</v>
      </c>
      <c r="K95" s="18">
        <f t="shared" si="13"/>
        <v>49</v>
      </c>
      <c r="L95" s="18">
        <f t="shared" si="14"/>
        <v>10</v>
      </c>
      <c r="M95" s="18">
        <f t="shared" si="15"/>
        <v>24</v>
      </c>
      <c r="N95" s="23">
        <f t="shared" si="16"/>
        <v>0.38461538461538464</v>
      </c>
      <c r="O95" s="23">
        <f t="shared" si="16"/>
        <v>0.48979591836734693</v>
      </c>
      <c r="P95" s="23">
        <v>0.42492841509967139</v>
      </c>
      <c r="Q95" s="23">
        <v>0.538924794292031</v>
      </c>
      <c r="R95" s="23">
        <f t="shared" si="17"/>
        <v>11.048138792591455</v>
      </c>
      <c r="S95" s="23">
        <f t="shared" si="17"/>
        <v>26.407314920309517</v>
      </c>
      <c r="T95" s="23">
        <f t="shared" si="18"/>
        <v>37.455453712900976</v>
      </c>
      <c r="U95" s="9">
        <v>1</v>
      </c>
      <c r="V95" s="9">
        <v>1.3</v>
      </c>
      <c r="W95" s="11">
        <f t="shared" si="19"/>
        <v>48.692089826771273</v>
      </c>
    </row>
    <row r="96" spans="1:23" x14ac:dyDescent="0.25">
      <c r="A96" s="18">
        <v>89</v>
      </c>
      <c r="B96" s="18">
        <f t="shared" si="10"/>
        <v>54</v>
      </c>
      <c r="C96" s="47">
        <v>30</v>
      </c>
      <c r="D96" s="47">
        <v>24</v>
      </c>
      <c r="E96" s="18">
        <f t="shared" si="11"/>
        <v>51</v>
      </c>
      <c r="F96" s="47">
        <v>29</v>
      </c>
      <c r="G96" s="47">
        <v>22</v>
      </c>
      <c r="I96" s="18">
        <v>89</v>
      </c>
      <c r="J96" s="18">
        <f t="shared" si="12"/>
        <v>29</v>
      </c>
      <c r="K96" s="18">
        <f t="shared" si="13"/>
        <v>22</v>
      </c>
      <c r="L96" s="18">
        <f t="shared" si="14"/>
        <v>30</v>
      </c>
      <c r="M96" s="18">
        <f t="shared" si="15"/>
        <v>24</v>
      </c>
      <c r="N96" s="23">
        <f t="shared" si="16"/>
        <v>1.0344827586206897</v>
      </c>
      <c r="O96" s="23">
        <f t="shared" si="16"/>
        <v>1.0909090909090908</v>
      </c>
      <c r="P96" s="23">
        <v>0.43954351880761694</v>
      </c>
      <c r="Q96" s="23">
        <v>0.58486383815021825</v>
      </c>
      <c r="R96" s="23">
        <f t="shared" si="17"/>
        <v>12.746762045420891</v>
      </c>
      <c r="S96" s="23">
        <f t="shared" si="17"/>
        <v>12.867004439304802</v>
      </c>
      <c r="T96" s="23">
        <f t="shared" si="18"/>
        <v>25.613766484725694</v>
      </c>
      <c r="U96" s="9">
        <v>1</v>
      </c>
      <c r="V96" s="9">
        <v>1.3</v>
      </c>
      <c r="W96" s="11">
        <f t="shared" si="19"/>
        <v>33.297896430143403</v>
      </c>
    </row>
    <row r="97" spans="1:26" x14ac:dyDescent="0.25">
      <c r="A97" s="18">
        <v>90</v>
      </c>
      <c r="B97" s="18">
        <f t="shared" si="10"/>
        <v>41</v>
      </c>
      <c r="C97" s="47">
        <v>8</v>
      </c>
      <c r="D97" s="47">
        <v>33</v>
      </c>
      <c r="E97" s="18">
        <f t="shared" si="11"/>
        <v>52</v>
      </c>
      <c r="F97" s="47">
        <v>16</v>
      </c>
      <c r="G97" s="47">
        <v>36</v>
      </c>
      <c r="I97" s="18">
        <v>90</v>
      </c>
      <c r="J97" s="18">
        <f t="shared" si="12"/>
        <v>16</v>
      </c>
      <c r="K97" s="18">
        <f t="shared" si="13"/>
        <v>36</v>
      </c>
      <c r="L97" s="18">
        <f t="shared" si="14"/>
        <v>8</v>
      </c>
      <c r="M97" s="18">
        <f t="shared" si="15"/>
        <v>33</v>
      </c>
      <c r="N97" s="23">
        <f t="shared" si="16"/>
        <v>0.5</v>
      </c>
      <c r="O97" s="23">
        <f t="shared" si="16"/>
        <v>0.91666666666666663</v>
      </c>
      <c r="P97" s="23">
        <v>0.29334177999847655</v>
      </c>
      <c r="Q97" s="23">
        <v>0.41530601552252439</v>
      </c>
      <c r="R97" s="23">
        <f t="shared" si="17"/>
        <v>4.6934684799756248</v>
      </c>
      <c r="S97" s="23">
        <f t="shared" si="17"/>
        <v>14.951016558810878</v>
      </c>
      <c r="T97" s="23">
        <f t="shared" si="18"/>
        <v>19.644485038786502</v>
      </c>
      <c r="U97" s="9">
        <v>1</v>
      </c>
      <c r="V97" s="9">
        <v>1.3</v>
      </c>
      <c r="W97" s="11">
        <f t="shared" si="19"/>
        <v>25.537830550422456</v>
      </c>
    </row>
    <row r="98" spans="1:26" x14ac:dyDescent="0.25">
      <c r="A98" s="18">
        <v>91</v>
      </c>
      <c r="B98" s="18">
        <f t="shared" si="10"/>
        <v>31</v>
      </c>
      <c r="C98" s="47">
        <v>12</v>
      </c>
      <c r="D98" s="47">
        <v>19</v>
      </c>
      <c r="E98" s="18">
        <f t="shared" si="11"/>
        <v>33</v>
      </c>
      <c r="F98" s="47">
        <v>12</v>
      </c>
      <c r="G98" s="47">
        <v>21</v>
      </c>
      <c r="I98" s="18">
        <v>91</v>
      </c>
      <c r="J98" s="18">
        <f t="shared" si="12"/>
        <v>12</v>
      </c>
      <c r="K98" s="18">
        <f t="shared" si="13"/>
        <v>21</v>
      </c>
      <c r="L98" s="18">
        <f t="shared" si="14"/>
        <v>12</v>
      </c>
      <c r="M98" s="18">
        <f t="shared" si="15"/>
        <v>19</v>
      </c>
      <c r="N98" s="23">
        <f t="shared" si="16"/>
        <v>1</v>
      </c>
      <c r="O98" s="23">
        <f t="shared" si="16"/>
        <v>0.90476190476190477</v>
      </c>
      <c r="P98" s="23">
        <v>0.51531830673735146</v>
      </c>
      <c r="Q98" s="23">
        <v>0.55174465708741827</v>
      </c>
      <c r="R98" s="23">
        <f t="shared" si="17"/>
        <v>6.1838196808482175</v>
      </c>
      <c r="S98" s="23">
        <f t="shared" si="17"/>
        <v>11.586637798835783</v>
      </c>
      <c r="T98" s="23">
        <f t="shared" si="18"/>
        <v>17.770457479684001</v>
      </c>
      <c r="U98" s="9">
        <v>1</v>
      </c>
      <c r="V98" s="9">
        <v>1.3</v>
      </c>
      <c r="W98" s="11">
        <f t="shared" si="19"/>
        <v>23.101594723589201</v>
      </c>
    </row>
    <row r="99" spans="1:26" x14ac:dyDescent="0.25">
      <c r="A99" s="18">
        <v>92</v>
      </c>
      <c r="B99" s="18">
        <f t="shared" si="10"/>
        <v>31</v>
      </c>
      <c r="C99" s="47">
        <v>16</v>
      </c>
      <c r="D99" s="47">
        <v>15</v>
      </c>
      <c r="E99" s="18">
        <f t="shared" si="11"/>
        <v>54</v>
      </c>
      <c r="F99" s="47">
        <v>21</v>
      </c>
      <c r="G99" s="47">
        <v>33</v>
      </c>
      <c r="I99" s="18">
        <v>92</v>
      </c>
      <c r="J99" s="18">
        <f t="shared" si="12"/>
        <v>21</v>
      </c>
      <c r="K99" s="18">
        <f t="shared" si="13"/>
        <v>33</v>
      </c>
      <c r="L99" s="18">
        <f t="shared" si="14"/>
        <v>16</v>
      </c>
      <c r="M99" s="18">
        <f t="shared" si="15"/>
        <v>15</v>
      </c>
      <c r="N99" s="23">
        <f t="shared" si="16"/>
        <v>0.76190476190476186</v>
      </c>
      <c r="O99" s="23">
        <f t="shared" si="16"/>
        <v>0.45454545454545453</v>
      </c>
      <c r="P99" s="23">
        <v>0.25087086693659977</v>
      </c>
      <c r="Q99" s="23">
        <v>0.33026188234471449</v>
      </c>
      <c r="R99" s="23">
        <f t="shared" si="17"/>
        <v>5.2682882056685951</v>
      </c>
      <c r="S99" s="23">
        <f t="shared" si="17"/>
        <v>10.898642117375578</v>
      </c>
      <c r="T99" s="23">
        <f t="shared" si="18"/>
        <v>16.166930323044173</v>
      </c>
      <c r="U99" s="9">
        <v>1</v>
      </c>
      <c r="V99" s="9">
        <v>1.3</v>
      </c>
      <c r="W99" s="11">
        <f t="shared" si="19"/>
        <v>21.017009419957425</v>
      </c>
    </row>
    <row r="100" spans="1:26" x14ac:dyDescent="0.25">
      <c r="A100" s="18">
        <v>93</v>
      </c>
      <c r="B100" s="18">
        <f t="shared" si="10"/>
        <v>8</v>
      </c>
      <c r="C100" s="47">
        <v>4</v>
      </c>
      <c r="D100" s="47">
        <v>4</v>
      </c>
      <c r="E100" s="18">
        <f t="shared" si="11"/>
        <v>24</v>
      </c>
      <c r="F100" s="47">
        <v>14</v>
      </c>
      <c r="G100" s="47">
        <v>10</v>
      </c>
      <c r="I100" s="18">
        <v>93</v>
      </c>
      <c r="J100" s="18">
        <f t="shared" si="12"/>
        <v>14</v>
      </c>
      <c r="K100" s="18">
        <f t="shared" si="13"/>
        <v>10</v>
      </c>
      <c r="L100" s="18">
        <f t="shared" si="14"/>
        <v>4</v>
      </c>
      <c r="M100" s="18">
        <f t="shared" si="15"/>
        <v>4</v>
      </c>
      <c r="N100" s="23">
        <f t="shared" si="16"/>
        <v>0.2857142857142857</v>
      </c>
      <c r="O100" s="23">
        <f t="shared" si="16"/>
        <v>0.4</v>
      </c>
      <c r="P100" s="23">
        <v>0.24940000693272754</v>
      </c>
      <c r="Q100" s="23">
        <v>0.31135538153383752</v>
      </c>
      <c r="R100" s="23">
        <f t="shared" si="17"/>
        <v>3.4916000970581855</v>
      </c>
      <c r="S100" s="23">
        <f t="shared" si="17"/>
        <v>3.1135538153383751</v>
      </c>
      <c r="T100" s="23">
        <f t="shared" si="18"/>
        <v>6.6051539123965606</v>
      </c>
      <c r="U100" s="9">
        <v>1</v>
      </c>
      <c r="V100" s="9">
        <v>1.3</v>
      </c>
      <c r="W100" s="11">
        <f t="shared" si="19"/>
        <v>8.5867000861155294</v>
      </c>
    </row>
    <row r="101" spans="1:26" x14ac:dyDescent="0.25">
      <c r="A101" s="18">
        <v>94</v>
      </c>
      <c r="B101" s="18">
        <f t="shared" si="10"/>
        <v>6</v>
      </c>
      <c r="C101" s="47">
        <v>2</v>
      </c>
      <c r="D101" s="47">
        <v>4</v>
      </c>
      <c r="E101" s="18">
        <f t="shared" si="11"/>
        <v>19</v>
      </c>
      <c r="F101" s="47">
        <v>11</v>
      </c>
      <c r="G101" s="47">
        <v>8</v>
      </c>
      <c r="I101" s="18">
        <v>94</v>
      </c>
      <c r="J101" s="18">
        <f t="shared" si="12"/>
        <v>11</v>
      </c>
      <c r="K101" s="18">
        <f t="shared" si="13"/>
        <v>8</v>
      </c>
      <c r="L101" s="18">
        <f t="shared" si="14"/>
        <v>2</v>
      </c>
      <c r="M101" s="18">
        <f t="shared" si="15"/>
        <v>4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9">
        <v>1.3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7</v>
      </c>
      <c r="C102" s="47">
        <v>3</v>
      </c>
      <c r="D102" s="47">
        <v>4</v>
      </c>
      <c r="E102" s="18">
        <f t="shared" si="11"/>
        <v>10</v>
      </c>
      <c r="F102" s="47">
        <v>4</v>
      </c>
      <c r="G102" s="47">
        <v>6</v>
      </c>
      <c r="I102" s="18">
        <v>95</v>
      </c>
      <c r="J102" s="18">
        <f t="shared" si="12"/>
        <v>4</v>
      </c>
      <c r="K102" s="18">
        <f t="shared" si="13"/>
        <v>6</v>
      </c>
      <c r="L102" s="18">
        <f t="shared" si="14"/>
        <v>3</v>
      </c>
      <c r="M102" s="18">
        <f t="shared" si="15"/>
        <v>4</v>
      </c>
      <c r="N102" s="23">
        <f t="shared" si="16"/>
        <v>0.75</v>
      </c>
      <c r="O102" s="23">
        <f t="shared" si="16"/>
        <v>0.66666666666666663</v>
      </c>
      <c r="P102" s="23">
        <v>0.1860707528198868</v>
      </c>
      <c r="Q102" s="23">
        <v>0.24279477941992539</v>
      </c>
      <c r="R102" s="23">
        <f t="shared" si="17"/>
        <v>0.74428301127954721</v>
      </c>
      <c r="S102" s="23">
        <f t="shared" si="17"/>
        <v>1.4567686765195522</v>
      </c>
      <c r="T102" s="23">
        <f t="shared" si="18"/>
        <v>2.2010516877990995</v>
      </c>
      <c r="U102" s="9">
        <v>1</v>
      </c>
      <c r="V102" s="9">
        <v>1.3</v>
      </c>
      <c r="W102" s="11">
        <f t="shared" si="19"/>
        <v>2.8613671941388295</v>
      </c>
    </row>
    <row r="103" spans="1:26" x14ac:dyDescent="0.25">
      <c r="A103" s="18">
        <v>96</v>
      </c>
      <c r="B103" s="18">
        <f t="shared" si="10"/>
        <v>3</v>
      </c>
      <c r="C103" s="47">
        <v>1</v>
      </c>
      <c r="D103" s="47">
        <v>2</v>
      </c>
      <c r="E103" s="18">
        <f t="shared" si="11"/>
        <v>16</v>
      </c>
      <c r="F103" s="47">
        <v>8</v>
      </c>
      <c r="G103" s="47">
        <v>8</v>
      </c>
      <c r="I103" s="18">
        <v>96</v>
      </c>
      <c r="J103" s="18">
        <f t="shared" si="12"/>
        <v>8</v>
      </c>
      <c r="K103" s="18">
        <f t="shared" si="13"/>
        <v>8</v>
      </c>
      <c r="L103" s="18">
        <f t="shared" si="14"/>
        <v>1</v>
      </c>
      <c r="M103" s="18">
        <f t="shared" si="15"/>
        <v>2</v>
      </c>
      <c r="N103" s="23"/>
      <c r="O103" s="23">
        <f t="shared" si="16"/>
        <v>0.25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1.7096212868952974</v>
      </c>
      <c r="T103" s="23">
        <f t="shared" si="18"/>
        <v>1.7096212868952974</v>
      </c>
      <c r="U103" s="9">
        <v>1</v>
      </c>
      <c r="V103" s="9">
        <v>1.3</v>
      </c>
      <c r="W103" s="11">
        <f t="shared" si="19"/>
        <v>2.2225076729638866</v>
      </c>
    </row>
    <row r="104" spans="1:26" x14ac:dyDescent="0.25">
      <c r="A104" s="18">
        <v>97</v>
      </c>
      <c r="B104" s="18">
        <f t="shared" si="10"/>
        <v>11</v>
      </c>
      <c r="C104" s="47">
        <v>1</v>
      </c>
      <c r="D104" s="47">
        <v>10</v>
      </c>
      <c r="E104" s="18">
        <f t="shared" si="11"/>
        <v>3</v>
      </c>
      <c r="F104" s="47">
        <v>0</v>
      </c>
      <c r="G104" s="47">
        <v>3</v>
      </c>
      <c r="I104" s="18">
        <v>97</v>
      </c>
      <c r="J104" s="18">
        <f t="shared" si="12"/>
        <v>0</v>
      </c>
      <c r="K104" s="18">
        <f t="shared" si="13"/>
        <v>3</v>
      </c>
      <c r="L104" s="18">
        <f t="shared" si="14"/>
        <v>1</v>
      </c>
      <c r="M104" s="18">
        <f t="shared" si="15"/>
        <v>10</v>
      </c>
      <c r="N104" s="23"/>
      <c r="O104" s="23">
        <f t="shared" si="16"/>
        <v>3.3333333333333335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0.74124806347882533</v>
      </c>
      <c r="T104" s="23">
        <f t="shared" si="18"/>
        <v>0.74124806347882533</v>
      </c>
      <c r="U104" s="9">
        <v>1</v>
      </c>
      <c r="V104" s="9">
        <v>1.3</v>
      </c>
      <c r="W104" s="11">
        <f t="shared" si="19"/>
        <v>0.96362248252247296</v>
      </c>
    </row>
    <row r="105" spans="1:26" x14ac:dyDescent="0.25">
      <c r="A105" s="18">
        <v>98</v>
      </c>
      <c r="B105" s="18">
        <f t="shared" si="10"/>
        <v>4</v>
      </c>
      <c r="C105" s="47">
        <v>2</v>
      </c>
      <c r="D105" s="47">
        <v>2</v>
      </c>
      <c r="E105" s="18">
        <f t="shared" si="11"/>
        <v>12</v>
      </c>
      <c r="F105" s="47">
        <v>6</v>
      </c>
      <c r="G105" s="47">
        <v>6</v>
      </c>
      <c r="I105" s="18">
        <v>98</v>
      </c>
      <c r="J105" s="18">
        <f t="shared" si="12"/>
        <v>6</v>
      </c>
      <c r="K105" s="18">
        <f t="shared" si="13"/>
        <v>6</v>
      </c>
      <c r="L105" s="18">
        <f t="shared" si="14"/>
        <v>2</v>
      </c>
      <c r="M105" s="18">
        <f t="shared" si="15"/>
        <v>2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9">
        <v>1.3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11</v>
      </c>
      <c r="C106" s="47">
        <v>2</v>
      </c>
      <c r="D106" s="47">
        <v>9</v>
      </c>
      <c r="E106" s="18">
        <f t="shared" si="11"/>
        <v>20</v>
      </c>
      <c r="F106" s="47">
        <v>9</v>
      </c>
      <c r="G106" s="47">
        <v>11</v>
      </c>
      <c r="I106" s="18">
        <v>99</v>
      </c>
      <c r="J106" s="18">
        <f t="shared" si="12"/>
        <v>9</v>
      </c>
      <c r="K106" s="18">
        <f t="shared" si="13"/>
        <v>11</v>
      </c>
      <c r="L106" s="18">
        <f t="shared" si="14"/>
        <v>2</v>
      </c>
      <c r="M106" s="18">
        <f t="shared" si="15"/>
        <v>9</v>
      </c>
      <c r="N106" s="23">
        <f t="shared" si="16"/>
        <v>0.22222222222222221</v>
      </c>
      <c r="O106" s="23">
        <f t="shared" si="16"/>
        <v>0.81818181818181823</v>
      </c>
      <c r="P106" s="23">
        <v>0.13723302458032616</v>
      </c>
      <c r="Q106" s="23">
        <v>9.1741050215756501E-2</v>
      </c>
      <c r="R106" s="23">
        <f t="shared" si="17"/>
        <v>1.2350972212229354</v>
      </c>
      <c r="S106" s="23">
        <f t="shared" si="17"/>
        <v>1.0091515523733214</v>
      </c>
      <c r="T106" s="23">
        <f t="shared" si="18"/>
        <v>2.2442487735962571</v>
      </c>
      <c r="U106" s="9">
        <v>1</v>
      </c>
      <c r="V106" s="9">
        <v>1.3</v>
      </c>
      <c r="W106" s="11">
        <f t="shared" si="19"/>
        <v>2.9175234056751345</v>
      </c>
    </row>
    <row r="107" spans="1:26" x14ac:dyDescent="0.25">
      <c r="A107" s="24"/>
      <c r="B107" s="24">
        <f>SUM(B7:B106)</f>
        <v>99782</v>
      </c>
      <c r="C107" s="24"/>
      <c r="D107" s="24"/>
      <c r="E107" s="24">
        <f>SUM(E7:E106)</f>
        <v>118156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157704.11099181307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144460715.74297306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110500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3022.8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36.555511446341136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48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16701</v>
      </c>
      <c r="C7" s="18">
        <v>8828</v>
      </c>
      <c r="D7" s="18">
        <v>7873</v>
      </c>
      <c r="E7" s="18">
        <f>F7+G7</f>
        <v>3722</v>
      </c>
      <c r="F7" s="47">
        <v>1938</v>
      </c>
      <c r="G7" s="47">
        <v>1784</v>
      </c>
      <c r="I7" s="18">
        <v>0</v>
      </c>
      <c r="J7" s="18">
        <f>F7</f>
        <v>1938</v>
      </c>
      <c r="K7" s="18">
        <f>G7</f>
        <v>1784</v>
      </c>
      <c r="L7" s="18">
        <f>C7</f>
        <v>8828</v>
      </c>
      <c r="M7" s="18">
        <f>D7</f>
        <v>7873</v>
      </c>
      <c r="N7" s="23">
        <f>L7/J7</f>
        <v>4.5552115583075334</v>
      </c>
      <c r="O7" s="23">
        <f>M7/K7</f>
        <v>4.4131165919282509</v>
      </c>
      <c r="P7" s="23">
        <v>6.4342266201196239</v>
      </c>
      <c r="Q7" s="23">
        <v>6.2204431589803386</v>
      </c>
      <c r="R7" s="23">
        <f>J7*P7</f>
        <v>12469.531189791831</v>
      </c>
      <c r="S7" s="23">
        <f>K7*Q7</f>
        <v>11097.270595620925</v>
      </c>
      <c r="T7" s="23">
        <f>R7+S7</f>
        <v>23566.801785412754</v>
      </c>
      <c r="U7" s="9">
        <v>1</v>
      </c>
      <c r="V7" s="9">
        <v>1.1000000000000001</v>
      </c>
      <c r="W7" s="11">
        <f>T7*U7*V7</f>
        <v>25923.481963954033</v>
      </c>
    </row>
    <row r="8" spans="1:23" x14ac:dyDescent="0.25">
      <c r="A8" s="18">
        <v>1</v>
      </c>
      <c r="B8" s="18">
        <f t="shared" ref="B8:B71" si="0">C8+D8</f>
        <v>6752</v>
      </c>
      <c r="C8" s="18">
        <v>3578</v>
      </c>
      <c r="D8" s="18">
        <v>3174</v>
      </c>
      <c r="E8" s="18">
        <f t="shared" ref="E8:E71" si="1">F8+G8</f>
        <v>4647</v>
      </c>
      <c r="F8" s="47">
        <v>2402</v>
      </c>
      <c r="G8" s="47">
        <v>2245</v>
      </c>
      <c r="I8" s="18">
        <v>1</v>
      </c>
      <c r="J8" s="18">
        <f t="shared" ref="J8:J71" si="2">F8</f>
        <v>2402</v>
      </c>
      <c r="K8" s="18">
        <f t="shared" ref="K8:K71" si="3">G8</f>
        <v>2245</v>
      </c>
      <c r="L8" s="18">
        <f t="shared" ref="L8:L71" si="4">C8</f>
        <v>3578</v>
      </c>
      <c r="M8" s="18">
        <f t="shared" ref="M8:M71" si="5">D8</f>
        <v>3174</v>
      </c>
      <c r="N8" s="23">
        <f t="shared" ref="N8:O71" si="6">L8/J8</f>
        <v>1.4895920066611157</v>
      </c>
      <c r="O8" s="23">
        <f t="shared" si="6"/>
        <v>1.4138084632516703</v>
      </c>
      <c r="P8" s="23">
        <v>2.2045044880748232</v>
      </c>
      <c r="Q8" s="23">
        <v>2.0897980049027405</v>
      </c>
      <c r="R8" s="23">
        <f t="shared" ref="R8:S71" si="7">J8*P8</f>
        <v>5295.2197803557256</v>
      </c>
      <c r="S8" s="23">
        <f t="shared" si="7"/>
        <v>4691.5965210066524</v>
      </c>
      <c r="T8" s="23">
        <f t="shared" ref="T8:T71" si="8">R8+S8</f>
        <v>9986.816301362378</v>
      </c>
      <c r="U8" s="9">
        <v>1</v>
      </c>
      <c r="V8" s="9">
        <v>1.1000000000000001</v>
      </c>
      <c r="W8" s="11">
        <f t="shared" ref="W8:W71" si="9">T8*U8*V8</f>
        <v>10985.497931498616</v>
      </c>
    </row>
    <row r="9" spans="1:23" x14ac:dyDescent="0.25">
      <c r="A9" s="18">
        <v>2</v>
      </c>
      <c r="B9" s="18">
        <f t="shared" si="0"/>
        <v>4837</v>
      </c>
      <c r="C9" s="18">
        <v>2620</v>
      </c>
      <c r="D9" s="18">
        <v>2217</v>
      </c>
      <c r="E9" s="18">
        <f t="shared" si="1"/>
        <v>4643</v>
      </c>
      <c r="F9" s="47">
        <v>2389</v>
      </c>
      <c r="G9" s="47">
        <v>2254</v>
      </c>
      <c r="I9" s="18">
        <v>2</v>
      </c>
      <c r="J9" s="18">
        <f t="shared" si="2"/>
        <v>2389</v>
      </c>
      <c r="K9" s="18">
        <f t="shared" si="3"/>
        <v>2254</v>
      </c>
      <c r="L9" s="18">
        <f t="shared" si="4"/>
        <v>2620</v>
      </c>
      <c r="M9" s="18">
        <f t="shared" si="5"/>
        <v>2217</v>
      </c>
      <c r="N9" s="23">
        <f t="shared" si="6"/>
        <v>1.096693177061532</v>
      </c>
      <c r="O9" s="23">
        <f t="shared" si="6"/>
        <v>0.98358473824312331</v>
      </c>
      <c r="P9" s="23">
        <v>1.5848783900446688</v>
      </c>
      <c r="Q9" s="23">
        <v>1.5250082023294536</v>
      </c>
      <c r="R9" s="23">
        <f t="shared" si="7"/>
        <v>3786.2744738167139</v>
      </c>
      <c r="S9" s="23">
        <f t="shared" si="7"/>
        <v>3437.3684880505884</v>
      </c>
      <c r="T9" s="23">
        <f t="shared" si="8"/>
        <v>7223.6429618673028</v>
      </c>
      <c r="U9" s="9">
        <v>1</v>
      </c>
      <c r="V9" s="9">
        <v>1.1000000000000001</v>
      </c>
      <c r="W9" s="11">
        <f t="shared" si="9"/>
        <v>7946.0072580540336</v>
      </c>
    </row>
    <row r="10" spans="1:23" x14ac:dyDescent="0.25">
      <c r="A10" s="18">
        <v>3</v>
      </c>
      <c r="B10" s="18">
        <f t="shared" si="0"/>
        <v>3021</v>
      </c>
      <c r="C10" s="18">
        <v>1568</v>
      </c>
      <c r="D10" s="18">
        <v>1453</v>
      </c>
      <c r="E10" s="18">
        <f t="shared" si="1"/>
        <v>4058</v>
      </c>
      <c r="F10" s="47">
        <v>2026</v>
      </c>
      <c r="G10" s="47">
        <v>2032</v>
      </c>
      <c r="I10" s="18">
        <v>3</v>
      </c>
      <c r="J10" s="18">
        <f t="shared" si="2"/>
        <v>2026</v>
      </c>
      <c r="K10" s="18">
        <f t="shared" si="3"/>
        <v>2032</v>
      </c>
      <c r="L10" s="18">
        <f t="shared" si="4"/>
        <v>1568</v>
      </c>
      <c r="M10" s="18">
        <f t="shared" si="5"/>
        <v>1453</v>
      </c>
      <c r="N10" s="23">
        <f t="shared" si="6"/>
        <v>0.77393879565646595</v>
      </c>
      <c r="O10" s="23">
        <f t="shared" si="6"/>
        <v>0.71505905511811019</v>
      </c>
      <c r="P10" s="23">
        <v>1.2217287755888222</v>
      </c>
      <c r="Q10" s="23">
        <v>1.1719670412263623</v>
      </c>
      <c r="R10" s="23">
        <f t="shared" si="7"/>
        <v>2475.2224993429536</v>
      </c>
      <c r="S10" s="23">
        <f t="shared" si="7"/>
        <v>2381.4370277719681</v>
      </c>
      <c r="T10" s="23">
        <f t="shared" si="8"/>
        <v>4856.6595271149217</v>
      </c>
      <c r="U10" s="9">
        <v>1</v>
      </c>
      <c r="V10" s="9">
        <v>1.1000000000000001</v>
      </c>
      <c r="W10" s="11">
        <f t="shared" si="9"/>
        <v>5342.3254798264143</v>
      </c>
    </row>
    <row r="11" spans="1:23" x14ac:dyDescent="0.25">
      <c r="A11" s="18">
        <v>4</v>
      </c>
      <c r="B11" s="18">
        <f t="shared" si="0"/>
        <v>2639</v>
      </c>
      <c r="C11" s="18">
        <v>1449</v>
      </c>
      <c r="D11" s="18">
        <v>1190</v>
      </c>
      <c r="E11" s="18">
        <f t="shared" si="1"/>
        <v>4545</v>
      </c>
      <c r="F11" s="47">
        <v>2321</v>
      </c>
      <c r="G11" s="47">
        <v>2224</v>
      </c>
      <c r="I11" s="18">
        <v>4</v>
      </c>
      <c r="J11" s="18">
        <f t="shared" si="2"/>
        <v>2321</v>
      </c>
      <c r="K11" s="18">
        <f t="shared" si="3"/>
        <v>2224</v>
      </c>
      <c r="L11" s="18">
        <f t="shared" si="4"/>
        <v>1449</v>
      </c>
      <c r="M11" s="18">
        <f t="shared" si="5"/>
        <v>1190</v>
      </c>
      <c r="N11" s="23">
        <f t="shared" si="6"/>
        <v>0.62429987074536841</v>
      </c>
      <c r="O11" s="23">
        <f t="shared" si="6"/>
        <v>0.53507194244604317</v>
      </c>
      <c r="P11" s="23">
        <v>0.9539794963662086</v>
      </c>
      <c r="Q11" s="23">
        <v>0.92065207673907978</v>
      </c>
      <c r="R11" s="23">
        <f t="shared" si="7"/>
        <v>2214.1864110659703</v>
      </c>
      <c r="S11" s="23">
        <f t="shared" si="7"/>
        <v>2047.5302186677134</v>
      </c>
      <c r="T11" s="23">
        <f t="shared" si="8"/>
        <v>4261.7166297336835</v>
      </c>
      <c r="U11" s="9">
        <v>1</v>
      </c>
      <c r="V11" s="9">
        <v>1.1000000000000001</v>
      </c>
      <c r="W11" s="11">
        <f t="shared" si="9"/>
        <v>4687.8882927070526</v>
      </c>
    </row>
    <row r="12" spans="1:23" x14ac:dyDescent="0.25">
      <c r="A12" s="18">
        <v>5</v>
      </c>
      <c r="B12" s="18">
        <f t="shared" si="0"/>
        <v>2600</v>
      </c>
      <c r="C12" s="18">
        <v>1359</v>
      </c>
      <c r="D12" s="18">
        <v>1241</v>
      </c>
      <c r="E12" s="18">
        <f t="shared" si="1"/>
        <v>4324</v>
      </c>
      <c r="F12" s="47">
        <v>2181</v>
      </c>
      <c r="G12" s="47">
        <v>2143</v>
      </c>
      <c r="I12" s="18">
        <v>5</v>
      </c>
      <c r="J12" s="18">
        <f t="shared" si="2"/>
        <v>2181</v>
      </c>
      <c r="K12" s="18">
        <f t="shared" si="3"/>
        <v>2143</v>
      </c>
      <c r="L12" s="18">
        <f t="shared" si="4"/>
        <v>1359</v>
      </c>
      <c r="M12" s="18">
        <f t="shared" si="5"/>
        <v>1241</v>
      </c>
      <c r="N12" s="23">
        <f t="shared" si="6"/>
        <v>0.62310866574965618</v>
      </c>
      <c r="O12" s="23">
        <f t="shared" si="6"/>
        <v>0.57909472701819875</v>
      </c>
      <c r="P12" s="23">
        <v>0.96115940689151225</v>
      </c>
      <c r="Q12" s="23">
        <v>0.93941600815011361</v>
      </c>
      <c r="R12" s="23">
        <f t="shared" si="7"/>
        <v>2096.2886664303883</v>
      </c>
      <c r="S12" s="23">
        <f t="shared" si="7"/>
        <v>2013.1685054656934</v>
      </c>
      <c r="T12" s="23">
        <f t="shared" si="8"/>
        <v>4109.4571718960815</v>
      </c>
      <c r="U12" s="9">
        <v>1</v>
      </c>
      <c r="V12" s="9">
        <v>1.1000000000000001</v>
      </c>
      <c r="W12" s="11">
        <f t="shared" si="9"/>
        <v>4520.4028890856898</v>
      </c>
    </row>
    <row r="13" spans="1:23" x14ac:dyDescent="0.25">
      <c r="A13" s="18">
        <v>6</v>
      </c>
      <c r="B13" s="18">
        <f t="shared" si="0"/>
        <v>2938</v>
      </c>
      <c r="C13" s="18">
        <v>1512</v>
      </c>
      <c r="D13" s="18">
        <v>1426</v>
      </c>
      <c r="E13" s="18">
        <f t="shared" si="1"/>
        <v>4434</v>
      </c>
      <c r="F13" s="47">
        <v>2241</v>
      </c>
      <c r="G13" s="47">
        <v>2193</v>
      </c>
      <c r="I13" s="18">
        <v>6</v>
      </c>
      <c r="J13" s="18">
        <f t="shared" si="2"/>
        <v>2241</v>
      </c>
      <c r="K13" s="18">
        <f t="shared" si="3"/>
        <v>2193</v>
      </c>
      <c r="L13" s="18">
        <f t="shared" si="4"/>
        <v>1512</v>
      </c>
      <c r="M13" s="18">
        <f t="shared" si="5"/>
        <v>1426</v>
      </c>
      <c r="N13" s="23">
        <f t="shared" si="6"/>
        <v>0.67469879518072284</v>
      </c>
      <c r="O13" s="23">
        <f t="shared" si="6"/>
        <v>0.65025079799361607</v>
      </c>
      <c r="P13" s="23">
        <v>1.0662120287211905</v>
      </c>
      <c r="Q13" s="23">
        <v>1.0328894343208626</v>
      </c>
      <c r="R13" s="23">
        <f t="shared" si="7"/>
        <v>2389.381156364188</v>
      </c>
      <c r="S13" s="23">
        <f t="shared" si="7"/>
        <v>2265.1265294656514</v>
      </c>
      <c r="T13" s="23">
        <f t="shared" si="8"/>
        <v>4654.5076858298398</v>
      </c>
      <c r="U13" s="9">
        <v>1</v>
      </c>
      <c r="V13" s="9">
        <v>1.1000000000000001</v>
      </c>
      <c r="W13" s="11">
        <f t="shared" si="9"/>
        <v>5119.9584544128238</v>
      </c>
    </row>
    <row r="14" spans="1:23" x14ac:dyDescent="0.25">
      <c r="A14" s="18">
        <v>7</v>
      </c>
      <c r="B14" s="18">
        <f t="shared" si="0"/>
        <v>1718</v>
      </c>
      <c r="C14" s="18">
        <v>837</v>
      </c>
      <c r="D14" s="18">
        <v>881</v>
      </c>
      <c r="E14" s="18">
        <f t="shared" si="1"/>
        <v>4745</v>
      </c>
      <c r="F14" s="47">
        <v>2417</v>
      </c>
      <c r="G14" s="47">
        <v>2328</v>
      </c>
      <c r="I14" s="18">
        <v>7</v>
      </c>
      <c r="J14" s="18">
        <f t="shared" si="2"/>
        <v>2417</v>
      </c>
      <c r="K14" s="18">
        <f t="shared" si="3"/>
        <v>2328</v>
      </c>
      <c r="L14" s="18">
        <f t="shared" si="4"/>
        <v>837</v>
      </c>
      <c r="M14" s="18">
        <f t="shared" si="5"/>
        <v>881</v>
      </c>
      <c r="N14" s="23">
        <f t="shared" si="6"/>
        <v>0.34629706247414149</v>
      </c>
      <c r="O14" s="23">
        <f t="shared" si="6"/>
        <v>0.37843642611683848</v>
      </c>
      <c r="P14" s="23">
        <v>0.68142269970975999</v>
      </c>
      <c r="Q14" s="23">
        <v>0.647863864896564</v>
      </c>
      <c r="R14" s="23">
        <f t="shared" si="7"/>
        <v>1646.99866519849</v>
      </c>
      <c r="S14" s="23">
        <f t="shared" si="7"/>
        <v>1508.2270774792009</v>
      </c>
      <c r="T14" s="23">
        <f t="shared" si="8"/>
        <v>3155.225742677691</v>
      </c>
      <c r="U14" s="9">
        <v>1</v>
      </c>
      <c r="V14" s="9">
        <v>1.1000000000000001</v>
      </c>
      <c r="W14" s="11">
        <f t="shared" si="9"/>
        <v>3470.7483169454604</v>
      </c>
    </row>
    <row r="15" spans="1:23" x14ac:dyDescent="0.25">
      <c r="A15" s="18">
        <v>8</v>
      </c>
      <c r="B15" s="18">
        <f t="shared" si="0"/>
        <v>1444</v>
      </c>
      <c r="C15" s="18">
        <v>729</v>
      </c>
      <c r="D15" s="18">
        <v>715</v>
      </c>
      <c r="E15" s="18">
        <f t="shared" si="1"/>
        <v>4753</v>
      </c>
      <c r="F15" s="47">
        <v>2407</v>
      </c>
      <c r="G15" s="47">
        <v>2346</v>
      </c>
      <c r="I15" s="18">
        <v>8</v>
      </c>
      <c r="J15" s="18">
        <f t="shared" si="2"/>
        <v>2407</v>
      </c>
      <c r="K15" s="18">
        <f t="shared" si="3"/>
        <v>2346</v>
      </c>
      <c r="L15" s="18">
        <f t="shared" si="4"/>
        <v>729</v>
      </c>
      <c r="M15" s="18">
        <f t="shared" si="5"/>
        <v>715</v>
      </c>
      <c r="N15" s="23">
        <f t="shared" si="6"/>
        <v>0.30286663896967181</v>
      </c>
      <c r="O15" s="23">
        <f t="shared" si="6"/>
        <v>0.30477408354646207</v>
      </c>
      <c r="P15" s="23">
        <v>0.52848041934891243</v>
      </c>
      <c r="Q15" s="23">
        <v>0.50913787930395893</v>
      </c>
      <c r="R15" s="23">
        <f t="shared" si="7"/>
        <v>1272.0523693728321</v>
      </c>
      <c r="S15" s="23">
        <f t="shared" si="7"/>
        <v>1194.4374648470875</v>
      </c>
      <c r="T15" s="23">
        <f t="shared" si="8"/>
        <v>2466.4898342199194</v>
      </c>
      <c r="U15" s="9">
        <v>1</v>
      </c>
      <c r="V15" s="9">
        <v>1.1000000000000001</v>
      </c>
      <c r="W15" s="11">
        <f t="shared" si="9"/>
        <v>2713.1388176419114</v>
      </c>
    </row>
    <row r="16" spans="1:23" x14ac:dyDescent="0.25">
      <c r="A16" s="18">
        <v>9</v>
      </c>
      <c r="B16" s="18">
        <f t="shared" si="0"/>
        <v>1381</v>
      </c>
      <c r="C16" s="18">
        <v>680</v>
      </c>
      <c r="D16" s="18">
        <v>701</v>
      </c>
      <c r="E16" s="18">
        <f t="shared" si="1"/>
        <v>4536</v>
      </c>
      <c r="F16" s="47">
        <v>2327</v>
      </c>
      <c r="G16" s="47">
        <v>2209</v>
      </c>
      <c r="I16" s="18">
        <v>9</v>
      </c>
      <c r="J16" s="18">
        <f t="shared" si="2"/>
        <v>2327</v>
      </c>
      <c r="K16" s="18">
        <f t="shared" si="3"/>
        <v>2209</v>
      </c>
      <c r="L16" s="18">
        <f t="shared" si="4"/>
        <v>680</v>
      </c>
      <c r="M16" s="18">
        <f t="shared" si="5"/>
        <v>701</v>
      </c>
      <c r="N16" s="23">
        <f t="shared" si="6"/>
        <v>0.29222174473571122</v>
      </c>
      <c r="O16" s="23">
        <f t="shared" si="6"/>
        <v>0.3173381620642825</v>
      </c>
      <c r="P16" s="23">
        <v>0.50737743045289152</v>
      </c>
      <c r="Q16" s="23">
        <v>0.48681377336958181</v>
      </c>
      <c r="R16" s="23">
        <f t="shared" si="7"/>
        <v>1180.6672806638785</v>
      </c>
      <c r="S16" s="23">
        <f t="shared" si="7"/>
        <v>1075.3716253734062</v>
      </c>
      <c r="T16" s="23">
        <f t="shared" si="8"/>
        <v>2256.0389060372845</v>
      </c>
      <c r="U16" s="9">
        <v>1</v>
      </c>
      <c r="V16" s="9">
        <v>1.1000000000000001</v>
      </c>
      <c r="W16" s="11">
        <f t="shared" si="9"/>
        <v>2481.6427966410133</v>
      </c>
    </row>
    <row r="17" spans="1:23" x14ac:dyDescent="0.25">
      <c r="A17" s="18">
        <v>10</v>
      </c>
      <c r="B17" s="18">
        <f t="shared" si="0"/>
        <v>1586</v>
      </c>
      <c r="C17" s="18">
        <v>839</v>
      </c>
      <c r="D17" s="18">
        <v>747</v>
      </c>
      <c r="E17" s="18">
        <f t="shared" si="1"/>
        <v>4593</v>
      </c>
      <c r="F17" s="47">
        <v>2345</v>
      </c>
      <c r="G17" s="47">
        <v>2248</v>
      </c>
      <c r="I17" s="18">
        <v>10</v>
      </c>
      <c r="J17" s="18">
        <f t="shared" si="2"/>
        <v>2345</v>
      </c>
      <c r="K17" s="18">
        <f t="shared" si="3"/>
        <v>2248</v>
      </c>
      <c r="L17" s="18">
        <f t="shared" si="4"/>
        <v>839</v>
      </c>
      <c r="M17" s="18">
        <f t="shared" si="5"/>
        <v>747</v>
      </c>
      <c r="N17" s="23">
        <f t="shared" si="6"/>
        <v>0.35778251599147121</v>
      </c>
      <c r="O17" s="23">
        <f t="shared" si="6"/>
        <v>0.33229537366548045</v>
      </c>
      <c r="P17" s="23">
        <v>0.56271721386903317</v>
      </c>
      <c r="Q17" s="23">
        <v>0.55151022657259297</v>
      </c>
      <c r="R17" s="23">
        <f t="shared" si="7"/>
        <v>1319.5718665228828</v>
      </c>
      <c r="S17" s="23">
        <f t="shared" si="7"/>
        <v>1239.794989335189</v>
      </c>
      <c r="T17" s="23">
        <f t="shared" si="8"/>
        <v>2559.3668558580721</v>
      </c>
      <c r="U17" s="9">
        <v>1</v>
      </c>
      <c r="V17" s="9">
        <v>1.1000000000000001</v>
      </c>
      <c r="W17" s="11">
        <f t="shared" si="9"/>
        <v>2815.3035414438796</v>
      </c>
    </row>
    <row r="18" spans="1:23" x14ac:dyDescent="0.25">
      <c r="A18" s="18">
        <v>11</v>
      </c>
      <c r="B18" s="18">
        <f t="shared" si="0"/>
        <v>1743</v>
      </c>
      <c r="C18" s="18">
        <v>732</v>
      </c>
      <c r="D18" s="18">
        <v>1011</v>
      </c>
      <c r="E18" s="18">
        <f t="shared" si="1"/>
        <v>4353</v>
      </c>
      <c r="F18" s="47">
        <v>2224</v>
      </c>
      <c r="G18" s="47">
        <v>2129</v>
      </c>
      <c r="I18" s="18">
        <v>11</v>
      </c>
      <c r="J18" s="18">
        <f t="shared" si="2"/>
        <v>2224</v>
      </c>
      <c r="K18" s="18">
        <f t="shared" si="3"/>
        <v>2129</v>
      </c>
      <c r="L18" s="18">
        <f t="shared" si="4"/>
        <v>732</v>
      </c>
      <c r="M18" s="18">
        <f t="shared" si="5"/>
        <v>1011</v>
      </c>
      <c r="N18" s="23">
        <f t="shared" si="6"/>
        <v>0.32913669064748202</v>
      </c>
      <c r="O18" s="23">
        <f t="shared" si="6"/>
        <v>0.47487083137623298</v>
      </c>
      <c r="P18" s="23">
        <v>0.56800722340963639</v>
      </c>
      <c r="Q18" s="23">
        <v>0.63163068376358689</v>
      </c>
      <c r="R18" s="23">
        <f t="shared" si="7"/>
        <v>1263.2480648630312</v>
      </c>
      <c r="S18" s="23">
        <f t="shared" si="7"/>
        <v>1344.7417257326765</v>
      </c>
      <c r="T18" s="23">
        <f t="shared" si="8"/>
        <v>2607.9897905957077</v>
      </c>
      <c r="U18" s="9">
        <v>1</v>
      </c>
      <c r="V18" s="9">
        <v>1.1000000000000001</v>
      </c>
      <c r="W18" s="11">
        <f t="shared" si="9"/>
        <v>2868.7887696552789</v>
      </c>
    </row>
    <row r="19" spans="1:23" x14ac:dyDescent="0.25">
      <c r="A19" s="18">
        <v>12</v>
      </c>
      <c r="B19" s="18">
        <f t="shared" si="0"/>
        <v>1325</v>
      </c>
      <c r="C19" s="18">
        <v>560</v>
      </c>
      <c r="D19" s="18">
        <v>765</v>
      </c>
      <c r="E19" s="18">
        <f t="shared" si="1"/>
        <v>4117</v>
      </c>
      <c r="F19" s="47">
        <v>2080</v>
      </c>
      <c r="G19" s="47">
        <v>2037</v>
      </c>
      <c r="I19" s="18">
        <v>12</v>
      </c>
      <c r="J19" s="18">
        <f t="shared" si="2"/>
        <v>2080</v>
      </c>
      <c r="K19" s="18">
        <f t="shared" si="3"/>
        <v>2037</v>
      </c>
      <c r="L19" s="18">
        <f t="shared" si="4"/>
        <v>560</v>
      </c>
      <c r="M19" s="18">
        <f t="shared" si="5"/>
        <v>765</v>
      </c>
      <c r="N19" s="23">
        <f t="shared" si="6"/>
        <v>0.26923076923076922</v>
      </c>
      <c r="O19" s="23">
        <f t="shared" si="6"/>
        <v>0.37555228276877761</v>
      </c>
      <c r="P19" s="23">
        <v>0.52156480470010524</v>
      </c>
      <c r="Q19" s="23">
        <v>0.57526440867496864</v>
      </c>
      <c r="R19" s="23">
        <f t="shared" si="7"/>
        <v>1084.8547937762189</v>
      </c>
      <c r="S19" s="23">
        <f t="shared" si="7"/>
        <v>1171.8136004709111</v>
      </c>
      <c r="T19" s="23">
        <f t="shared" si="8"/>
        <v>2256.66839424713</v>
      </c>
      <c r="U19" s="9">
        <v>1</v>
      </c>
      <c r="V19" s="9">
        <v>1.1000000000000001</v>
      </c>
      <c r="W19" s="11">
        <f t="shared" si="9"/>
        <v>2482.3352336718431</v>
      </c>
    </row>
    <row r="20" spans="1:23" x14ac:dyDescent="0.25">
      <c r="A20" s="18">
        <v>13</v>
      </c>
      <c r="B20" s="18">
        <f t="shared" si="0"/>
        <v>1012</v>
      </c>
      <c r="C20" s="18">
        <v>435</v>
      </c>
      <c r="D20" s="18">
        <v>577</v>
      </c>
      <c r="E20" s="18">
        <f t="shared" si="1"/>
        <v>3553</v>
      </c>
      <c r="F20" s="47">
        <v>1777</v>
      </c>
      <c r="G20" s="47">
        <v>1776</v>
      </c>
      <c r="I20" s="18">
        <v>13</v>
      </c>
      <c r="J20" s="18">
        <f t="shared" si="2"/>
        <v>1777</v>
      </c>
      <c r="K20" s="18">
        <f t="shared" si="3"/>
        <v>1776</v>
      </c>
      <c r="L20" s="18">
        <f t="shared" si="4"/>
        <v>435</v>
      </c>
      <c r="M20" s="18">
        <f t="shared" si="5"/>
        <v>577</v>
      </c>
      <c r="N20" s="23">
        <f t="shared" si="6"/>
        <v>0.24479459763646597</v>
      </c>
      <c r="O20" s="23">
        <f t="shared" si="6"/>
        <v>0.32488738738738737</v>
      </c>
      <c r="P20" s="23">
        <v>0.5160635947954475</v>
      </c>
      <c r="Q20" s="23">
        <v>0.5934374665989699</v>
      </c>
      <c r="R20" s="23">
        <f t="shared" si="7"/>
        <v>917.04500795151023</v>
      </c>
      <c r="S20" s="23">
        <f t="shared" si="7"/>
        <v>1053.9449406797705</v>
      </c>
      <c r="T20" s="23">
        <f t="shared" si="8"/>
        <v>1970.9899486312806</v>
      </c>
      <c r="U20" s="9">
        <v>1</v>
      </c>
      <c r="V20" s="9">
        <v>1.1000000000000001</v>
      </c>
      <c r="W20" s="11">
        <f t="shared" si="9"/>
        <v>2168.0889434944088</v>
      </c>
    </row>
    <row r="21" spans="1:23" x14ac:dyDescent="0.25">
      <c r="A21" s="18">
        <v>14</v>
      </c>
      <c r="B21" s="18">
        <f t="shared" si="0"/>
        <v>1099</v>
      </c>
      <c r="C21" s="18">
        <v>455</v>
      </c>
      <c r="D21" s="18">
        <v>644</v>
      </c>
      <c r="E21" s="18">
        <f t="shared" si="1"/>
        <v>3215</v>
      </c>
      <c r="F21" s="47">
        <v>1644</v>
      </c>
      <c r="G21" s="47">
        <v>1571</v>
      </c>
      <c r="I21" s="18">
        <v>14</v>
      </c>
      <c r="J21" s="18">
        <f t="shared" si="2"/>
        <v>1644</v>
      </c>
      <c r="K21" s="18">
        <f t="shared" si="3"/>
        <v>1571</v>
      </c>
      <c r="L21" s="18">
        <f t="shared" si="4"/>
        <v>455</v>
      </c>
      <c r="M21" s="18">
        <f t="shared" si="5"/>
        <v>644</v>
      </c>
      <c r="N21" s="23">
        <f t="shared" si="6"/>
        <v>0.27676399026763993</v>
      </c>
      <c r="O21" s="23">
        <f t="shared" si="6"/>
        <v>0.40992998090388288</v>
      </c>
      <c r="P21" s="23">
        <v>0.63843652973737453</v>
      </c>
      <c r="Q21" s="23">
        <v>0.70099892444554568</v>
      </c>
      <c r="R21" s="23">
        <f t="shared" si="7"/>
        <v>1049.5896548882438</v>
      </c>
      <c r="S21" s="23">
        <f t="shared" si="7"/>
        <v>1101.2693103039524</v>
      </c>
      <c r="T21" s="23">
        <f t="shared" si="8"/>
        <v>2150.8589651921961</v>
      </c>
      <c r="U21" s="9">
        <v>1</v>
      </c>
      <c r="V21" s="9">
        <v>1.1000000000000001</v>
      </c>
      <c r="W21" s="11">
        <f t="shared" si="9"/>
        <v>2365.9448617114158</v>
      </c>
    </row>
    <row r="22" spans="1:23" x14ac:dyDescent="0.25">
      <c r="A22" s="18">
        <v>15</v>
      </c>
      <c r="B22" s="18">
        <f t="shared" si="0"/>
        <v>1851</v>
      </c>
      <c r="C22" s="18">
        <v>1329</v>
      </c>
      <c r="D22" s="18">
        <v>522</v>
      </c>
      <c r="E22" s="18">
        <f t="shared" si="1"/>
        <v>3096</v>
      </c>
      <c r="F22" s="47">
        <v>1638</v>
      </c>
      <c r="G22" s="47">
        <v>1458</v>
      </c>
      <c r="I22" s="18">
        <v>15</v>
      </c>
      <c r="J22" s="18">
        <f t="shared" si="2"/>
        <v>1638</v>
      </c>
      <c r="K22" s="18">
        <f t="shared" si="3"/>
        <v>1458</v>
      </c>
      <c r="L22" s="18">
        <f t="shared" si="4"/>
        <v>1329</v>
      </c>
      <c r="M22" s="18">
        <f t="shared" si="5"/>
        <v>522</v>
      </c>
      <c r="N22" s="23">
        <f t="shared" si="6"/>
        <v>0.81135531135531136</v>
      </c>
      <c r="O22" s="23">
        <f t="shared" si="6"/>
        <v>0.35802469135802467</v>
      </c>
      <c r="P22" s="23">
        <v>1.0435933178602841</v>
      </c>
      <c r="Q22" s="23">
        <v>0.73299310689807828</v>
      </c>
      <c r="R22" s="23">
        <f t="shared" si="7"/>
        <v>1709.4058546551453</v>
      </c>
      <c r="S22" s="23">
        <f t="shared" si="7"/>
        <v>1068.7039498573981</v>
      </c>
      <c r="T22" s="23">
        <f t="shared" si="8"/>
        <v>2778.1098045125436</v>
      </c>
      <c r="U22" s="9">
        <v>1</v>
      </c>
      <c r="V22" s="9">
        <v>1.1000000000000001</v>
      </c>
      <c r="W22" s="11">
        <f t="shared" si="9"/>
        <v>3055.9207849637983</v>
      </c>
    </row>
    <row r="23" spans="1:23" x14ac:dyDescent="0.25">
      <c r="A23" s="18">
        <v>16</v>
      </c>
      <c r="B23" s="18">
        <f t="shared" si="0"/>
        <v>1146</v>
      </c>
      <c r="C23" s="18">
        <v>630</v>
      </c>
      <c r="D23" s="18">
        <v>516</v>
      </c>
      <c r="E23" s="18">
        <f t="shared" si="1"/>
        <v>2709</v>
      </c>
      <c r="F23" s="47">
        <v>1341</v>
      </c>
      <c r="G23" s="47">
        <v>1368</v>
      </c>
      <c r="I23" s="18">
        <v>16</v>
      </c>
      <c r="J23" s="18">
        <f t="shared" si="2"/>
        <v>1341</v>
      </c>
      <c r="K23" s="18">
        <f t="shared" si="3"/>
        <v>1368</v>
      </c>
      <c r="L23" s="18">
        <f t="shared" si="4"/>
        <v>630</v>
      </c>
      <c r="M23" s="18">
        <f t="shared" si="5"/>
        <v>516</v>
      </c>
      <c r="N23" s="23">
        <f t="shared" si="6"/>
        <v>0.46979865771812079</v>
      </c>
      <c r="O23" s="23">
        <f t="shared" si="6"/>
        <v>0.37719298245614036</v>
      </c>
      <c r="P23" s="23">
        <v>0.69695700899342317</v>
      </c>
      <c r="Q23" s="23">
        <v>0.67078715145001055</v>
      </c>
      <c r="R23" s="23">
        <f t="shared" si="7"/>
        <v>934.61934906018041</v>
      </c>
      <c r="S23" s="23">
        <f t="shared" si="7"/>
        <v>917.63682318361441</v>
      </c>
      <c r="T23" s="23">
        <f t="shared" si="8"/>
        <v>1852.2561722437949</v>
      </c>
      <c r="U23" s="9">
        <v>1</v>
      </c>
      <c r="V23" s="9">
        <v>1.1000000000000001</v>
      </c>
      <c r="W23" s="11">
        <f t="shared" si="9"/>
        <v>2037.4817894681746</v>
      </c>
    </row>
    <row r="24" spans="1:23" x14ac:dyDescent="0.25">
      <c r="A24" s="18">
        <v>17</v>
      </c>
      <c r="B24" s="18">
        <f t="shared" si="0"/>
        <v>2214</v>
      </c>
      <c r="C24" s="18">
        <v>1369</v>
      </c>
      <c r="D24" s="18">
        <v>845</v>
      </c>
      <c r="E24" s="18">
        <f t="shared" si="1"/>
        <v>2882</v>
      </c>
      <c r="F24" s="47">
        <v>1496</v>
      </c>
      <c r="G24" s="47">
        <v>1386</v>
      </c>
      <c r="I24" s="18">
        <v>17</v>
      </c>
      <c r="J24" s="18">
        <f t="shared" si="2"/>
        <v>1496</v>
      </c>
      <c r="K24" s="18">
        <f t="shared" si="3"/>
        <v>1386</v>
      </c>
      <c r="L24" s="18">
        <f t="shared" si="4"/>
        <v>1369</v>
      </c>
      <c r="M24" s="18">
        <f t="shared" si="5"/>
        <v>845</v>
      </c>
      <c r="N24" s="23">
        <f t="shared" si="6"/>
        <v>0.9151069518716578</v>
      </c>
      <c r="O24" s="23">
        <f t="shared" si="6"/>
        <v>0.60966810966810969</v>
      </c>
      <c r="P24" s="23">
        <v>1.0091442389909973</v>
      </c>
      <c r="Q24" s="23">
        <v>0.80869856940665596</v>
      </c>
      <c r="R24" s="23">
        <f t="shared" si="7"/>
        <v>1509.679781530532</v>
      </c>
      <c r="S24" s="23">
        <f t="shared" si="7"/>
        <v>1120.8562171976253</v>
      </c>
      <c r="T24" s="23">
        <f t="shared" si="8"/>
        <v>2630.5359987281572</v>
      </c>
      <c r="U24" s="9">
        <v>1</v>
      </c>
      <c r="V24" s="9">
        <v>1.1000000000000001</v>
      </c>
      <c r="W24" s="11">
        <f t="shared" si="9"/>
        <v>2893.5895986009732</v>
      </c>
    </row>
    <row r="25" spans="1:23" x14ac:dyDescent="0.25">
      <c r="A25" s="18">
        <v>18</v>
      </c>
      <c r="B25" s="18">
        <f t="shared" si="0"/>
        <v>3655</v>
      </c>
      <c r="C25" s="18">
        <v>2211</v>
      </c>
      <c r="D25" s="18">
        <v>1444</v>
      </c>
      <c r="E25" s="18">
        <f t="shared" si="1"/>
        <v>2745</v>
      </c>
      <c r="F25" s="47">
        <v>1385</v>
      </c>
      <c r="G25" s="47">
        <v>1360</v>
      </c>
      <c r="I25" s="18">
        <v>18</v>
      </c>
      <c r="J25" s="18">
        <f t="shared" si="2"/>
        <v>1385</v>
      </c>
      <c r="K25" s="18">
        <f t="shared" si="3"/>
        <v>1360</v>
      </c>
      <c r="L25" s="18">
        <f t="shared" si="4"/>
        <v>2211</v>
      </c>
      <c r="M25" s="18">
        <f t="shared" si="5"/>
        <v>1444</v>
      </c>
      <c r="N25" s="23">
        <f t="shared" si="6"/>
        <v>1.5963898916967509</v>
      </c>
      <c r="O25" s="23">
        <f t="shared" si="6"/>
        <v>1.0617647058823529</v>
      </c>
      <c r="P25" s="23">
        <v>1.018955829525831</v>
      </c>
      <c r="Q25" s="23">
        <v>0.79695779154279189</v>
      </c>
      <c r="R25" s="23">
        <f t="shared" si="7"/>
        <v>1411.2538238932759</v>
      </c>
      <c r="S25" s="23">
        <f t="shared" si="7"/>
        <v>1083.862596498197</v>
      </c>
      <c r="T25" s="23">
        <f t="shared" si="8"/>
        <v>2495.1164203914732</v>
      </c>
      <c r="U25" s="9">
        <v>1</v>
      </c>
      <c r="V25" s="9">
        <v>1.1000000000000001</v>
      </c>
      <c r="W25" s="11">
        <f t="shared" si="9"/>
        <v>2744.6280624306205</v>
      </c>
    </row>
    <row r="26" spans="1:23" x14ac:dyDescent="0.25">
      <c r="A26" s="18">
        <v>19</v>
      </c>
      <c r="B26" s="18">
        <f t="shared" si="0"/>
        <v>2829</v>
      </c>
      <c r="C26" s="18">
        <v>1203</v>
      </c>
      <c r="D26" s="18">
        <v>1626</v>
      </c>
      <c r="E26" s="18">
        <f t="shared" si="1"/>
        <v>2723</v>
      </c>
      <c r="F26" s="47">
        <v>1354</v>
      </c>
      <c r="G26" s="47">
        <v>1369</v>
      </c>
      <c r="I26" s="18">
        <v>19</v>
      </c>
      <c r="J26" s="18">
        <f t="shared" si="2"/>
        <v>1354</v>
      </c>
      <c r="K26" s="18">
        <f t="shared" si="3"/>
        <v>1369</v>
      </c>
      <c r="L26" s="18">
        <f t="shared" si="4"/>
        <v>1203</v>
      </c>
      <c r="M26" s="18">
        <f t="shared" si="5"/>
        <v>1626</v>
      </c>
      <c r="N26" s="23">
        <f t="shared" si="6"/>
        <v>0.8884785819793205</v>
      </c>
      <c r="O26" s="23">
        <f t="shared" si="6"/>
        <v>1.1877282688093498</v>
      </c>
      <c r="P26" s="23">
        <v>0.62852975267773137</v>
      </c>
      <c r="Q26" s="23">
        <v>0.83678059372715008</v>
      </c>
      <c r="R26" s="23">
        <f t="shared" si="7"/>
        <v>851.02928512564824</v>
      </c>
      <c r="S26" s="23">
        <f t="shared" si="7"/>
        <v>1145.5526328124683</v>
      </c>
      <c r="T26" s="23">
        <f t="shared" si="8"/>
        <v>1996.5819179381165</v>
      </c>
      <c r="U26" s="9">
        <v>1</v>
      </c>
      <c r="V26" s="9">
        <v>1.1000000000000001</v>
      </c>
      <c r="W26" s="11">
        <f t="shared" si="9"/>
        <v>2196.2401097319284</v>
      </c>
    </row>
    <row r="27" spans="1:23" x14ac:dyDescent="0.25">
      <c r="A27" s="18">
        <v>20</v>
      </c>
      <c r="B27" s="18">
        <f t="shared" si="0"/>
        <v>3155</v>
      </c>
      <c r="C27" s="18">
        <v>1429</v>
      </c>
      <c r="D27" s="18">
        <v>1726</v>
      </c>
      <c r="E27" s="18">
        <f t="shared" si="1"/>
        <v>3040</v>
      </c>
      <c r="F27" s="47">
        <v>1422</v>
      </c>
      <c r="G27" s="47">
        <v>1618</v>
      </c>
      <c r="I27" s="18">
        <v>20</v>
      </c>
      <c r="J27" s="18">
        <f t="shared" si="2"/>
        <v>1422</v>
      </c>
      <c r="K27" s="18">
        <f t="shared" si="3"/>
        <v>1618</v>
      </c>
      <c r="L27" s="18">
        <f t="shared" si="4"/>
        <v>1429</v>
      </c>
      <c r="M27" s="18">
        <f t="shared" si="5"/>
        <v>1726</v>
      </c>
      <c r="N27" s="23">
        <f t="shared" si="6"/>
        <v>1.0049226441631505</v>
      </c>
      <c r="O27" s="23">
        <f t="shared" si="6"/>
        <v>1.0667490729295426</v>
      </c>
      <c r="P27" s="23">
        <v>0.56719046501466741</v>
      </c>
      <c r="Q27" s="23">
        <v>0.86531066601929851</v>
      </c>
      <c r="R27" s="23">
        <f t="shared" si="7"/>
        <v>806.54484125085708</v>
      </c>
      <c r="S27" s="23">
        <f t="shared" si="7"/>
        <v>1400.0726576192251</v>
      </c>
      <c r="T27" s="23">
        <f t="shared" si="8"/>
        <v>2206.6174988700823</v>
      </c>
      <c r="U27" s="9">
        <v>1</v>
      </c>
      <c r="V27" s="9">
        <v>1.1000000000000001</v>
      </c>
      <c r="W27" s="11">
        <f t="shared" si="9"/>
        <v>2427.2792487570905</v>
      </c>
    </row>
    <row r="28" spans="1:23" x14ac:dyDescent="0.25">
      <c r="A28" s="18">
        <v>21</v>
      </c>
      <c r="B28" s="18">
        <f t="shared" si="0"/>
        <v>3014</v>
      </c>
      <c r="C28" s="18">
        <v>1027</v>
      </c>
      <c r="D28" s="18">
        <v>1987</v>
      </c>
      <c r="E28" s="18">
        <f t="shared" si="1"/>
        <v>2905</v>
      </c>
      <c r="F28" s="47">
        <v>1380</v>
      </c>
      <c r="G28" s="47">
        <v>1525</v>
      </c>
      <c r="I28" s="18">
        <v>21</v>
      </c>
      <c r="J28" s="18">
        <f t="shared" si="2"/>
        <v>1380</v>
      </c>
      <c r="K28" s="18">
        <f t="shared" si="3"/>
        <v>1525</v>
      </c>
      <c r="L28" s="18">
        <f t="shared" si="4"/>
        <v>1027</v>
      </c>
      <c r="M28" s="18">
        <f>D28</f>
        <v>1987</v>
      </c>
      <c r="N28" s="23">
        <f t="shared" si="6"/>
        <v>0.74420289855072463</v>
      </c>
      <c r="O28" s="23">
        <f t="shared" si="6"/>
        <v>1.3029508196721311</v>
      </c>
      <c r="P28" s="23">
        <v>0.52464205539856512</v>
      </c>
      <c r="Q28" s="23">
        <v>0.92242851778304358</v>
      </c>
      <c r="R28" s="23">
        <f t="shared" si="7"/>
        <v>724.00603645001991</v>
      </c>
      <c r="S28" s="23">
        <f t="shared" si="7"/>
        <v>1406.7034896191415</v>
      </c>
      <c r="T28" s="23">
        <f t="shared" si="8"/>
        <v>2130.7095260691613</v>
      </c>
      <c r="U28" s="9">
        <v>1</v>
      </c>
      <c r="V28" s="9">
        <v>1.1000000000000001</v>
      </c>
      <c r="W28" s="11">
        <f t="shared" si="9"/>
        <v>2343.7804786760776</v>
      </c>
    </row>
    <row r="29" spans="1:23" x14ac:dyDescent="0.25">
      <c r="A29" s="18">
        <v>22</v>
      </c>
      <c r="B29" s="18">
        <f t="shared" si="0"/>
        <v>2872</v>
      </c>
      <c r="C29" s="18">
        <v>964</v>
      </c>
      <c r="D29" s="18">
        <v>1908</v>
      </c>
      <c r="E29" s="18">
        <f t="shared" si="1"/>
        <v>2818</v>
      </c>
      <c r="F29" s="47">
        <v>1252</v>
      </c>
      <c r="G29" s="47">
        <v>1566</v>
      </c>
      <c r="I29" s="18">
        <v>22</v>
      </c>
      <c r="J29" s="18">
        <f t="shared" si="2"/>
        <v>1252</v>
      </c>
      <c r="K29" s="18">
        <f t="shared" si="3"/>
        <v>1566</v>
      </c>
      <c r="L29" s="18">
        <f t="shared" si="4"/>
        <v>964</v>
      </c>
      <c r="M29" s="18">
        <f t="shared" si="5"/>
        <v>1908</v>
      </c>
      <c r="N29" s="23">
        <f t="shared" si="6"/>
        <v>0.76996805111821087</v>
      </c>
      <c r="O29" s="23">
        <f t="shared" si="6"/>
        <v>1.2183908045977012</v>
      </c>
      <c r="P29" s="23">
        <v>0.5405827892700672</v>
      </c>
      <c r="Q29" s="23">
        <v>0.97822522951551583</v>
      </c>
      <c r="R29" s="23">
        <f t="shared" si="7"/>
        <v>676.80965216612412</v>
      </c>
      <c r="S29" s="23">
        <f t="shared" si="7"/>
        <v>1531.9007094212977</v>
      </c>
      <c r="T29" s="23">
        <f t="shared" si="8"/>
        <v>2208.7103615874221</v>
      </c>
      <c r="U29" s="9">
        <v>1</v>
      </c>
      <c r="V29" s="9">
        <v>1.1000000000000001</v>
      </c>
      <c r="W29" s="11">
        <f t="shared" si="9"/>
        <v>2429.5813977461644</v>
      </c>
    </row>
    <row r="30" spans="1:23" x14ac:dyDescent="0.25">
      <c r="A30" s="18">
        <v>23</v>
      </c>
      <c r="B30" s="18">
        <f t="shared" si="0"/>
        <v>2768</v>
      </c>
      <c r="C30" s="18">
        <v>920</v>
      </c>
      <c r="D30" s="18">
        <v>1848</v>
      </c>
      <c r="E30" s="18">
        <f t="shared" si="1"/>
        <v>2972</v>
      </c>
      <c r="F30" s="47">
        <v>1313</v>
      </c>
      <c r="G30" s="47">
        <v>1659</v>
      </c>
      <c r="I30" s="18">
        <v>23</v>
      </c>
      <c r="J30" s="18">
        <f t="shared" si="2"/>
        <v>1313</v>
      </c>
      <c r="K30" s="18">
        <f t="shared" si="3"/>
        <v>1659</v>
      </c>
      <c r="L30" s="18">
        <f t="shared" si="4"/>
        <v>920</v>
      </c>
      <c r="M30" s="18">
        <f t="shared" si="5"/>
        <v>1848</v>
      </c>
      <c r="N30" s="23">
        <f t="shared" si="6"/>
        <v>0.70068545316070063</v>
      </c>
      <c r="O30" s="23">
        <f t="shared" si="6"/>
        <v>1.1139240506329113</v>
      </c>
      <c r="P30" s="23">
        <v>0.52816771700088849</v>
      </c>
      <c r="Q30" s="23">
        <v>0.99177549684906241</v>
      </c>
      <c r="R30" s="23">
        <f t="shared" si="7"/>
        <v>693.48421242216659</v>
      </c>
      <c r="S30" s="23">
        <f t="shared" si="7"/>
        <v>1645.3555492725945</v>
      </c>
      <c r="T30" s="23">
        <f t="shared" si="8"/>
        <v>2338.8397616947614</v>
      </c>
      <c r="U30" s="9">
        <v>1</v>
      </c>
      <c r="V30" s="9">
        <v>1.1000000000000001</v>
      </c>
      <c r="W30" s="11">
        <f t="shared" si="9"/>
        <v>2572.7237378642376</v>
      </c>
    </row>
    <row r="31" spans="1:23" x14ac:dyDescent="0.25">
      <c r="A31" s="18">
        <v>24</v>
      </c>
      <c r="B31" s="18">
        <f t="shared" si="0"/>
        <v>3105</v>
      </c>
      <c r="C31" s="18">
        <v>1142</v>
      </c>
      <c r="D31" s="18">
        <v>1963</v>
      </c>
      <c r="E31" s="18">
        <f t="shared" si="1"/>
        <v>3093</v>
      </c>
      <c r="F31" s="47">
        <v>1385</v>
      </c>
      <c r="G31" s="47">
        <v>1708</v>
      </c>
      <c r="I31" s="18">
        <v>24</v>
      </c>
      <c r="J31" s="18">
        <f t="shared" si="2"/>
        <v>1385</v>
      </c>
      <c r="K31" s="18">
        <f t="shared" si="3"/>
        <v>1708</v>
      </c>
      <c r="L31" s="18">
        <f t="shared" si="4"/>
        <v>1142</v>
      </c>
      <c r="M31" s="18">
        <f t="shared" si="5"/>
        <v>1963</v>
      </c>
      <c r="N31" s="23">
        <f t="shared" si="6"/>
        <v>0.82454873646209381</v>
      </c>
      <c r="O31" s="23">
        <f t="shared" si="6"/>
        <v>1.1492974238875879</v>
      </c>
      <c r="P31" s="23">
        <v>0.54854732023040464</v>
      </c>
      <c r="Q31" s="23">
        <v>0.99932185300383425</v>
      </c>
      <c r="R31" s="23">
        <f t="shared" si="7"/>
        <v>759.73803851911043</v>
      </c>
      <c r="S31" s="23">
        <f t="shared" si="7"/>
        <v>1706.8417249305489</v>
      </c>
      <c r="T31" s="23">
        <f t="shared" si="8"/>
        <v>2466.5797634496594</v>
      </c>
      <c r="U31" s="9">
        <v>1</v>
      </c>
      <c r="V31" s="9">
        <v>1.1000000000000001</v>
      </c>
      <c r="W31" s="11">
        <f t="shared" si="9"/>
        <v>2713.2377397946257</v>
      </c>
    </row>
    <row r="32" spans="1:23" x14ac:dyDescent="0.25">
      <c r="A32" s="18">
        <v>25</v>
      </c>
      <c r="B32" s="18">
        <f t="shared" si="0"/>
        <v>3405</v>
      </c>
      <c r="C32" s="18">
        <v>1352</v>
      </c>
      <c r="D32" s="18">
        <v>2053</v>
      </c>
      <c r="E32" s="18">
        <f t="shared" si="1"/>
        <v>3163</v>
      </c>
      <c r="F32" s="47">
        <v>1449</v>
      </c>
      <c r="G32" s="47">
        <v>1714</v>
      </c>
      <c r="I32" s="18">
        <v>25</v>
      </c>
      <c r="J32" s="18">
        <f t="shared" si="2"/>
        <v>1449</v>
      </c>
      <c r="K32" s="18">
        <f t="shared" si="3"/>
        <v>1714</v>
      </c>
      <c r="L32" s="18">
        <f t="shared" si="4"/>
        <v>1352</v>
      </c>
      <c r="M32" s="18">
        <f t="shared" si="5"/>
        <v>2053</v>
      </c>
      <c r="N32" s="23">
        <f t="shared" si="6"/>
        <v>0.93305728088336781</v>
      </c>
      <c r="O32" s="23">
        <f t="shared" si="6"/>
        <v>1.1977829638273045</v>
      </c>
      <c r="P32" s="23">
        <v>0.58908696535600669</v>
      </c>
      <c r="Q32" s="23">
        <v>1.084123079113771</v>
      </c>
      <c r="R32" s="23">
        <f t="shared" si="7"/>
        <v>853.5870128008537</v>
      </c>
      <c r="S32" s="23">
        <f t="shared" si="7"/>
        <v>1858.1869576010035</v>
      </c>
      <c r="T32" s="23">
        <f t="shared" si="8"/>
        <v>2711.7739704018572</v>
      </c>
      <c r="U32" s="9">
        <v>1</v>
      </c>
      <c r="V32" s="9">
        <v>1.1000000000000001</v>
      </c>
      <c r="W32" s="11">
        <f t="shared" si="9"/>
        <v>2982.9513674420432</v>
      </c>
    </row>
    <row r="33" spans="1:23" x14ac:dyDescent="0.25">
      <c r="A33" s="18">
        <v>26</v>
      </c>
      <c r="B33" s="18">
        <f t="shared" si="0"/>
        <v>3169</v>
      </c>
      <c r="C33" s="18">
        <v>1118</v>
      </c>
      <c r="D33" s="18">
        <v>2051</v>
      </c>
      <c r="E33" s="18">
        <f t="shared" si="1"/>
        <v>3278</v>
      </c>
      <c r="F33" s="47">
        <v>1554</v>
      </c>
      <c r="G33" s="47">
        <v>1724</v>
      </c>
      <c r="I33" s="18">
        <v>26</v>
      </c>
      <c r="J33" s="18">
        <f t="shared" si="2"/>
        <v>1554</v>
      </c>
      <c r="K33" s="18">
        <f t="shared" si="3"/>
        <v>1724</v>
      </c>
      <c r="L33" s="18">
        <f t="shared" si="4"/>
        <v>1118</v>
      </c>
      <c r="M33" s="18">
        <f t="shared" si="5"/>
        <v>2051</v>
      </c>
      <c r="N33" s="23">
        <f t="shared" si="6"/>
        <v>0.71943371943371948</v>
      </c>
      <c r="O33" s="23">
        <f t="shared" si="6"/>
        <v>1.1896751740139211</v>
      </c>
      <c r="P33" s="23">
        <v>0.59093466609863377</v>
      </c>
      <c r="Q33" s="23">
        <v>1.0715821873551956</v>
      </c>
      <c r="R33" s="23">
        <f t="shared" si="7"/>
        <v>918.31247111727691</v>
      </c>
      <c r="S33" s="23">
        <f t="shared" si="7"/>
        <v>1847.4076910003573</v>
      </c>
      <c r="T33" s="23">
        <f t="shared" si="8"/>
        <v>2765.7201621176341</v>
      </c>
      <c r="U33" s="9">
        <v>1</v>
      </c>
      <c r="V33" s="9">
        <v>1.1000000000000001</v>
      </c>
      <c r="W33" s="11">
        <f t="shared" si="9"/>
        <v>3042.2921783293978</v>
      </c>
    </row>
    <row r="34" spans="1:23" x14ac:dyDescent="0.25">
      <c r="A34" s="18">
        <v>27</v>
      </c>
      <c r="B34" s="18">
        <f t="shared" si="0"/>
        <v>3196</v>
      </c>
      <c r="C34" s="18">
        <v>1214</v>
      </c>
      <c r="D34" s="18">
        <v>1982</v>
      </c>
      <c r="E34" s="18">
        <f t="shared" si="1"/>
        <v>3245</v>
      </c>
      <c r="F34" s="47">
        <v>1595</v>
      </c>
      <c r="G34" s="47">
        <v>1650</v>
      </c>
      <c r="I34" s="18">
        <v>27</v>
      </c>
      <c r="J34" s="18">
        <f t="shared" si="2"/>
        <v>1595</v>
      </c>
      <c r="K34" s="18">
        <f t="shared" si="3"/>
        <v>1650</v>
      </c>
      <c r="L34" s="18">
        <f t="shared" si="4"/>
        <v>1214</v>
      </c>
      <c r="M34" s="18">
        <f t="shared" si="5"/>
        <v>1982</v>
      </c>
      <c r="N34" s="23">
        <f t="shared" si="6"/>
        <v>0.76112852664576802</v>
      </c>
      <c r="O34" s="23">
        <f t="shared" si="6"/>
        <v>1.2012121212121212</v>
      </c>
      <c r="P34" s="23">
        <v>0.58748128597612848</v>
      </c>
      <c r="Q34" s="23">
        <v>1.0678788469735412</v>
      </c>
      <c r="R34" s="23">
        <f t="shared" si="7"/>
        <v>937.03265113192492</v>
      </c>
      <c r="S34" s="23">
        <f t="shared" si="7"/>
        <v>1762.0000975063429</v>
      </c>
      <c r="T34" s="23">
        <f t="shared" si="8"/>
        <v>2699.0327486382675</v>
      </c>
      <c r="U34" s="9">
        <v>1</v>
      </c>
      <c r="V34" s="9">
        <v>1.1000000000000001</v>
      </c>
      <c r="W34" s="11">
        <f t="shared" si="9"/>
        <v>2968.9360235020945</v>
      </c>
    </row>
    <row r="35" spans="1:23" x14ac:dyDescent="0.25">
      <c r="A35" s="18">
        <v>28</v>
      </c>
      <c r="B35" s="18">
        <f t="shared" si="0"/>
        <v>3086</v>
      </c>
      <c r="C35" s="18">
        <v>1199</v>
      </c>
      <c r="D35" s="18">
        <v>1887</v>
      </c>
      <c r="E35" s="18">
        <f t="shared" si="1"/>
        <v>3236</v>
      </c>
      <c r="F35" s="47">
        <v>1550</v>
      </c>
      <c r="G35" s="47">
        <v>1686</v>
      </c>
      <c r="I35" s="18">
        <v>28</v>
      </c>
      <c r="J35" s="18">
        <f t="shared" si="2"/>
        <v>1550</v>
      </c>
      <c r="K35" s="18">
        <f t="shared" si="3"/>
        <v>1686</v>
      </c>
      <c r="L35" s="18">
        <f t="shared" si="4"/>
        <v>1199</v>
      </c>
      <c r="M35" s="18">
        <f t="shared" si="5"/>
        <v>1887</v>
      </c>
      <c r="N35" s="23">
        <f t="shared" si="6"/>
        <v>0.7735483870967742</v>
      </c>
      <c r="O35" s="23">
        <f t="shared" si="6"/>
        <v>1.1192170818505338</v>
      </c>
      <c r="P35" s="23">
        <v>0.59231119602091498</v>
      </c>
      <c r="Q35" s="23">
        <v>1.0555219569342595</v>
      </c>
      <c r="R35" s="23">
        <f t="shared" si="7"/>
        <v>918.08235383241822</v>
      </c>
      <c r="S35" s="23">
        <f t="shared" si="7"/>
        <v>1779.6100193911616</v>
      </c>
      <c r="T35" s="23">
        <f t="shared" si="8"/>
        <v>2697.69237322358</v>
      </c>
      <c r="U35" s="9">
        <v>1</v>
      </c>
      <c r="V35" s="9">
        <v>1.1000000000000001</v>
      </c>
      <c r="W35" s="11">
        <f t="shared" si="9"/>
        <v>2967.4616105459381</v>
      </c>
    </row>
    <row r="36" spans="1:23" x14ac:dyDescent="0.25">
      <c r="A36" s="18">
        <v>29</v>
      </c>
      <c r="B36" s="18">
        <f t="shared" si="0"/>
        <v>2983</v>
      </c>
      <c r="C36" s="18">
        <v>948</v>
      </c>
      <c r="D36" s="18">
        <v>2035</v>
      </c>
      <c r="E36" s="18">
        <f t="shared" si="1"/>
        <v>3081</v>
      </c>
      <c r="F36" s="47">
        <v>1441</v>
      </c>
      <c r="G36" s="47">
        <v>1640</v>
      </c>
      <c r="I36" s="18">
        <v>29</v>
      </c>
      <c r="J36" s="18">
        <f t="shared" si="2"/>
        <v>1441</v>
      </c>
      <c r="K36" s="18">
        <f t="shared" si="3"/>
        <v>1640</v>
      </c>
      <c r="L36" s="18">
        <f t="shared" si="4"/>
        <v>948</v>
      </c>
      <c r="M36" s="18">
        <f t="shared" si="5"/>
        <v>2035</v>
      </c>
      <c r="N36" s="23">
        <f t="shared" si="6"/>
        <v>0.65787647467036781</v>
      </c>
      <c r="O36" s="23">
        <f t="shared" si="6"/>
        <v>1.2408536585365855</v>
      </c>
      <c r="P36" s="23">
        <v>0.60224673401575823</v>
      </c>
      <c r="Q36" s="23">
        <v>1.0870766448277194</v>
      </c>
      <c r="R36" s="23">
        <f t="shared" si="7"/>
        <v>867.83754371670761</v>
      </c>
      <c r="S36" s="23">
        <f t="shared" si="7"/>
        <v>1782.8056975174597</v>
      </c>
      <c r="T36" s="23">
        <f t="shared" si="8"/>
        <v>2650.6432412341674</v>
      </c>
      <c r="U36" s="9">
        <v>1</v>
      </c>
      <c r="V36" s="9">
        <v>1.1000000000000001</v>
      </c>
      <c r="W36" s="11">
        <f t="shared" si="9"/>
        <v>2915.7075653575844</v>
      </c>
    </row>
    <row r="37" spans="1:23" x14ac:dyDescent="0.25">
      <c r="A37" s="18">
        <v>30</v>
      </c>
      <c r="B37" s="18">
        <f t="shared" si="0"/>
        <v>2891</v>
      </c>
      <c r="C37" s="18">
        <v>1066</v>
      </c>
      <c r="D37" s="18">
        <v>1825</v>
      </c>
      <c r="E37" s="18">
        <f t="shared" si="1"/>
        <v>2972</v>
      </c>
      <c r="F37" s="47">
        <v>1391</v>
      </c>
      <c r="G37" s="47">
        <v>1581</v>
      </c>
      <c r="I37" s="18">
        <v>30</v>
      </c>
      <c r="J37" s="18">
        <f t="shared" si="2"/>
        <v>1391</v>
      </c>
      <c r="K37" s="18">
        <f t="shared" si="3"/>
        <v>1581</v>
      </c>
      <c r="L37" s="18">
        <f t="shared" si="4"/>
        <v>1066</v>
      </c>
      <c r="M37" s="18">
        <f t="shared" si="5"/>
        <v>1825</v>
      </c>
      <c r="N37" s="23">
        <f t="shared" si="6"/>
        <v>0.76635514018691586</v>
      </c>
      <c r="O37" s="23">
        <f t="shared" si="6"/>
        <v>1.1543327008222644</v>
      </c>
      <c r="P37" s="23">
        <v>0.58973353938903017</v>
      </c>
      <c r="Q37" s="23">
        <v>1.0539822754904051</v>
      </c>
      <c r="R37" s="23">
        <f t="shared" si="7"/>
        <v>820.31935329014095</v>
      </c>
      <c r="S37" s="23">
        <f t="shared" si="7"/>
        <v>1666.3459775503304</v>
      </c>
      <c r="T37" s="23">
        <f t="shared" si="8"/>
        <v>2486.6653308404711</v>
      </c>
      <c r="U37" s="9">
        <v>1</v>
      </c>
      <c r="V37" s="9">
        <v>1.1000000000000001</v>
      </c>
      <c r="W37" s="11">
        <f t="shared" si="9"/>
        <v>2735.3318639245185</v>
      </c>
    </row>
    <row r="38" spans="1:23" x14ac:dyDescent="0.25">
      <c r="A38" s="18">
        <v>31</v>
      </c>
      <c r="B38" s="18">
        <f t="shared" si="0"/>
        <v>2813</v>
      </c>
      <c r="C38" s="18">
        <v>951</v>
      </c>
      <c r="D38" s="18">
        <v>1862</v>
      </c>
      <c r="E38" s="18">
        <f t="shared" si="1"/>
        <v>2965</v>
      </c>
      <c r="F38" s="47">
        <v>1462</v>
      </c>
      <c r="G38" s="47">
        <v>1503</v>
      </c>
      <c r="I38" s="18">
        <v>31</v>
      </c>
      <c r="J38" s="18">
        <f t="shared" si="2"/>
        <v>1462</v>
      </c>
      <c r="K38" s="18">
        <f t="shared" si="3"/>
        <v>1503</v>
      </c>
      <c r="L38" s="18">
        <f t="shared" si="4"/>
        <v>951</v>
      </c>
      <c r="M38" s="18">
        <f t="shared" si="5"/>
        <v>1862</v>
      </c>
      <c r="N38" s="23">
        <f t="shared" si="6"/>
        <v>0.65047879616963067</v>
      </c>
      <c r="O38" s="23">
        <f t="shared" si="6"/>
        <v>1.2388556220891551</v>
      </c>
      <c r="P38" s="23">
        <v>0.59155934665696264</v>
      </c>
      <c r="Q38" s="23">
        <v>1.0516489954476982</v>
      </c>
      <c r="R38" s="23">
        <f t="shared" si="7"/>
        <v>864.8597648124794</v>
      </c>
      <c r="S38" s="23">
        <f t="shared" si="7"/>
        <v>1580.6284401578903</v>
      </c>
      <c r="T38" s="23">
        <f t="shared" si="8"/>
        <v>2445.4882049703697</v>
      </c>
      <c r="U38" s="9">
        <v>1</v>
      </c>
      <c r="V38" s="9">
        <v>1.1000000000000001</v>
      </c>
      <c r="W38" s="11">
        <f t="shared" si="9"/>
        <v>2690.0370254674067</v>
      </c>
    </row>
    <row r="39" spans="1:23" x14ac:dyDescent="0.25">
      <c r="A39" s="18">
        <v>32</v>
      </c>
      <c r="B39" s="18">
        <f t="shared" si="0"/>
        <v>2884</v>
      </c>
      <c r="C39" s="18">
        <v>1103</v>
      </c>
      <c r="D39" s="18">
        <v>1781</v>
      </c>
      <c r="E39" s="18">
        <f t="shared" si="1"/>
        <v>3012</v>
      </c>
      <c r="F39" s="47">
        <v>1421</v>
      </c>
      <c r="G39" s="47">
        <v>1591</v>
      </c>
      <c r="I39" s="18">
        <v>32</v>
      </c>
      <c r="J39" s="18">
        <f t="shared" si="2"/>
        <v>1421</v>
      </c>
      <c r="K39" s="18">
        <f t="shared" si="3"/>
        <v>1591</v>
      </c>
      <c r="L39" s="18">
        <f t="shared" si="4"/>
        <v>1103</v>
      </c>
      <c r="M39" s="18">
        <f t="shared" si="5"/>
        <v>1781</v>
      </c>
      <c r="N39" s="23">
        <f t="shared" si="6"/>
        <v>0.77621393384940185</v>
      </c>
      <c r="O39" s="23">
        <f t="shared" si="6"/>
        <v>1.119421747328724</v>
      </c>
      <c r="P39" s="23">
        <v>0.59426742121259934</v>
      </c>
      <c r="Q39" s="23">
        <v>1.0435406001265743</v>
      </c>
      <c r="R39" s="23">
        <f t="shared" si="7"/>
        <v>844.45400554310368</v>
      </c>
      <c r="S39" s="23">
        <f t="shared" si="7"/>
        <v>1660.2730948013798</v>
      </c>
      <c r="T39" s="23">
        <f t="shared" si="8"/>
        <v>2504.7271003444835</v>
      </c>
      <c r="U39" s="9">
        <v>1</v>
      </c>
      <c r="V39" s="9">
        <v>1.1000000000000001</v>
      </c>
      <c r="W39" s="11">
        <f t="shared" si="9"/>
        <v>2755.1998103789319</v>
      </c>
    </row>
    <row r="40" spans="1:23" x14ac:dyDescent="0.25">
      <c r="A40" s="18">
        <v>33</v>
      </c>
      <c r="B40" s="18">
        <f t="shared" si="0"/>
        <v>2623</v>
      </c>
      <c r="C40" s="18">
        <v>927</v>
      </c>
      <c r="D40" s="18">
        <v>1696</v>
      </c>
      <c r="E40" s="18">
        <f t="shared" si="1"/>
        <v>2848</v>
      </c>
      <c r="F40" s="47">
        <v>1380</v>
      </c>
      <c r="G40" s="47">
        <v>1468</v>
      </c>
      <c r="I40" s="18">
        <v>33</v>
      </c>
      <c r="J40" s="18">
        <f t="shared" si="2"/>
        <v>1380</v>
      </c>
      <c r="K40" s="18">
        <f t="shared" si="3"/>
        <v>1468</v>
      </c>
      <c r="L40" s="18">
        <f t="shared" si="4"/>
        <v>927</v>
      </c>
      <c r="M40" s="18">
        <f t="shared" si="5"/>
        <v>1696</v>
      </c>
      <c r="N40" s="23">
        <f t="shared" si="6"/>
        <v>0.67173913043478262</v>
      </c>
      <c r="O40" s="23">
        <f t="shared" si="6"/>
        <v>1.1553133514986376</v>
      </c>
      <c r="P40" s="23">
        <v>0.6017882154708406</v>
      </c>
      <c r="Q40" s="23">
        <v>1.0643326766808088</v>
      </c>
      <c r="R40" s="23">
        <f t="shared" si="7"/>
        <v>830.46773734976</v>
      </c>
      <c r="S40" s="23">
        <f t="shared" si="7"/>
        <v>1562.4403693674274</v>
      </c>
      <c r="T40" s="23">
        <f t="shared" si="8"/>
        <v>2392.9081067171874</v>
      </c>
      <c r="U40" s="9">
        <v>1</v>
      </c>
      <c r="V40" s="9">
        <v>1.1000000000000001</v>
      </c>
      <c r="W40" s="11">
        <f t="shared" si="9"/>
        <v>2632.1989173889065</v>
      </c>
    </row>
    <row r="41" spans="1:23" x14ac:dyDescent="0.25">
      <c r="A41" s="18">
        <v>34</v>
      </c>
      <c r="B41" s="18">
        <f t="shared" si="0"/>
        <v>2385</v>
      </c>
      <c r="C41" s="18">
        <v>901</v>
      </c>
      <c r="D41" s="18">
        <v>1484</v>
      </c>
      <c r="E41" s="18">
        <f t="shared" si="1"/>
        <v>2695</v>
      </c>
      <c r="F41" s="47">
        <v>1386</v>
      </c>
      <c r="G41" s="47">
        <v>1309</v>
      </c>
      <c r="I41" s="18">
        <v>34</v>
      </c>
      <c r="J41" s="18">
        <f t="shared" si="2"/>
        <v>1386</v>
      </c>
      <c r="K41" s="18">
        <f t="shared" si="3"/>
        <v>1309</v>
      </c>
      <c r="L41" s="18">
        <f t="shared" si="4"/>
        <v>901</v>
      </c>
      <c r="M41" s="18">
        <f t="shared" si="5"/>
        <v>1484</v>
      </c>
      <c r="N41" s="23">
        <f t="shared" si="6"/>
        <v>0.65007215007215002</v>
      </c>
      <c r="O41" s="23">
        <f t="shared" si="6"/>
        <v>1.1336898395721926</v>
      </c>
      <c r="P41" s="23">
        <v>0.63617005593257436</v>
      </c>
      <c r="Q41" s="23">
        <v>1.0705688367753552</v>
      </c>
      <c r="R41" s="23">
        <f t="shared" si="7"/>
        <v>881.73169752254807</v>
      </c>
      <c r="S41" s="23">
        <f t="shared" si="7"/>
        <v>1401.37460733894</v>
      </c>
      <c r="T41" s="23">
        <f t="shared" si="8"/>
        <v>2283.1063048614878</v>
      </c>
      <c r="U41" s="9">
        <v>1</v>
      </c>
      <c r="V41" s="9">
        <v>1.1000000000000001</v>
      </c>
      <c r="W41" s="11">
        <f t="shared" si="9"/>
        <v>2511.4169353476368</v>
      </c>
    </row>
    <row r="42" spans="1:23" x14ac:dyDescent="0.25">
      <c r="A42" s="18">
        <v>35</v>
      </c>
      <c r="B42" s="18">
        <f t="shared" si="0"/>
        <v>2306</v>
      </c>
      <c r="C42" s="18">
        <v>710</v>
      </c>
      <c r="D42" s="18">
        <v>1596</v>
      </c>
      <c r="E42" s="18">
        <f t="shared" si="1"/>
        <v>2692</v>
      </c>
      <c r="F42" s="47">
        <v>1317</v>
      </c>
      <c r="G42" s="47">
        <v>1375</v>
      </c>
      <c r="I42" s="18">
        <v>35</v>
      </c>
      <c r="J42" s="18">
        <f t="shared" si="2"/>
        <v>1317</v>
      </c>
      <c r="K42" s="18">
        <f t="shared" si="3"/>
        <v>1375</v>
      </c>
      <c r="L42" s="18">
        <f t="shared" si="4"/>
        <v>710</v>
      </c>
      <c r="M42" s="18">
        <f t="shared" si="5"/>
        <v>1596</v>
      </c>
      <c r="N42" s="23">
        <f t="shared" si="6"/>
        <v>0.53910402429764614</v>
      </c>
      <c r="O42" s="23">
        <f t="shared" si="6"/>
        <v>1.1607272727272728</v>
      </c>
      <c r="P42" s="23">
        <v>0.6068072826883133</v>
      </c>
      <c r="Q42" s="23">
        <v>1.0323614572640074</v>
      </c>
      <c r="R42" s="23">
        <f t="shared" si="7"/>
        <v>799.16519130050858</v>
      </c>
      <c r="S42" s="23">
        <f t="shared" si="7"/>
        <v>1419.4970037380101</v>
      </c>
      <c r="T42" s="23">
        <f t="shared" si="8"/>
        <v>2218.6621950385188</v>
      </c>
      <c r="U42" s="9">
        <v>1</v>
      </c>
      <c r="V42" s="9">
        <v>1.1000000000000001</v>
      </c>
      <c r="W42" s="11">
        <f t="shared" si="9"/>
        <v>2440.5284145423707</v>
      </c>
    </row>
    <row r="43" spans="1:23" x14ac:dyDescent="0.25">
      <c r="A43" s="18">
        <v>36</v>
      </c>
      <c r="B43" s="18">
        <f t="shared" si="0"/>
        <v>2000</v>
      </c>
      <c r="C43" s="18">
        <v>772</v>
      </c>
      <c r="D43" s="18">
        <v>1228</v>
      </c>
      <c r="E43" s="18">
        <f t="shared" si="1"/>
        <v>2522</v>
      </c>
      <c r="F43" s="47">
        <v>1278</v>
      </c>
      <c r="G43" s="47">
        <v>1244</v>
      </c>
      <c r="I43" s="18">
        <v>36</v>
      </c>
      <c r="J43" s="18">
        <f t="shared" si="2"/>
        <v>1278</v>
      </c>
      <c r="K43" s="18">
        <f t="shared" si="3"/>
        <v>1244</v>
      </c>
      <c r="L43" s="18">
        <f t="shared" si="4"/>
        <v>772</v>
      </c>
      <c r="M43" s="18">
        <f t="shared" si="5"/>
        <v>1228</v>
      </c>
      <c r="N43" s="23">
        <f t="shared" si="6"/>
        <v>0.6040688575899843</v>
      </c>
      <c r="O43" s="23">
        <f t="shared" si="6"/>
        <v>0.98713826366559487</v>
      </c>
      <c r="P43" s="23">
        <v>0.60655592038352579</v>
      </c>
      <c r="Q43" s="23">
        <v>1.0105511182123841</v>
      </c>
      <c r="R43" s="23">
        <f t="shared" si="7"/>
        <v>775.17846625014602</v>
      </c>
      <c r="S43" s="23">
        <f t="shared" si="7"/>
        <v>1257.1255910562058</v>
      </c>
      <c r="T43" s="23">
        <f t="shared" si="8"/>
        <v>2032.3040573063518</v>
      </c>
      <c r="U43" s="9">
        <v>1</v>
      </c>
      <c r="V43" s="9">
        <v>1.1000000000000001</v>
      </c>
      <c r="W43" s="11">
        <f t="shared" si="9"/>
        <v>2235.5344630369873</v>
      </c>
    </row>
    <row r="44" spans="1:23" x14ac:dyDescent="0.25">
      <c r="A44" s="18">
        <v>37</v>
      </c>
      <c r="B44" s="18">
        <f t="shared" si="0"/>
        <v>1938</v>
      </c>
      <c r="C44" s="18">
        <v>745</v>
      </c>
      <c r="D44" s="18">
        <v>1193</v>
      </c>
      <c r="E44" s="18">
        <f t="shared" si="1"/>
        <v>2384</v>
      </c>
      <c r="F44" s="47">
        <v>1212</v>
      </c>
      <c r="G44" s="47">
        <v>1172</v>
      </c>
      <c r="I44" s="18">
        <v>37</v>
      </c>
      <c r="J44" s="18">
        <f t="shared" si="2"/>
        <v>1212</v>
      </c>
      <c r="K44" s="18">
        <f t="shared" si="3"/>
        <v>1172</v>
      </c>
      <c r="L44" s="18">
        <f t="shared" si="4"/>
        <v>745</v>
      </c>
      <c r="M44" s="18">
        <f t="shared" si="5"/>
        <v>1193</v>
      </c>
      <c r="N44" s="23">
        <f t="shared" si="6"/>
        <v>0.61468646864686471</v>
      </c>
      <c r="O44" s="23">
        <f t="shared" si="6"/>
        <v>1.0179180887372015</v>
      </c>
      <c r="P44" s="23">
        <v>0.59978615147079384</v>
      </c>
      <c r="Q44" s="23">
        <v>0.95662031297205785</v>
      </c>
      <c r="R44" s="23">
        <f t="shared" si="7"/>
        <v>726.94081558260211</v>
      </c>
      <c r="S44" s="23">
        <f t="shared" si="7"/>
        <v>1121.1590068032517</v>
      </c>
      <c r="T44" s="23">
        <f t="shared" si="8"/>
        <v>1848.0998223858537</v>
      </c>
      <c r="U44" s="9">
        <v>1</v>
      </c>
      <c r="V44" s="9">
        <v>1.1000000000000001</v>
      </c>
      <c r="W44" s="11">
        <f t="shared" si="9"/>
        <v>2032.9098046244392</v>
      </c>
    </row>
    <row r="45" spans="1:23" x14ac:dyDescent="0.25">
      <c r="A45" s="18">
        <v>38</v>
      </c>
      <c r="B45" s="18">
        <f t="shared" si="0"/>
        <v>1612</v>
      </c>
      <c r="C45" s="18">
        <v>646</v>
      </c>
      <c r="D45" s="18">
        <v>966</v>
      </c>
      <c r="E45" s="18">
        <f t="shared" si="1"/>
        <v>2166</v>
      </c>
      <c r="F45" s="47">
        <v>1040</v>
      </c>
      <c r="G45" s="47">
        <v>1126</v>
      </c>
      <c r="I45" s="18">
        <v>38</v>
      </c>
      <c r="J45" s="18">
        <f t="shared" si="2"/>
        <v>1040</v>
      </c>
      <c r="K45" s="18">
        <f t="shared" si="3"/>
        <v>1126</v>
      </c>
      <c r="L45" s="18">
        <f t="shared" si="4"/>
        <v>646</v>
      </c>
      <c r="M45" s="18">
        <f t="shared" si="5"/>
        <v>966</v>
      </c>
      <c r="N45" s="23">
        <f t="shared" si="6"/>
        <v>0.62115384615384617</v>
      </c>
      <c r="O45" s="23">
        <f t="shared" si="6"/>
        <v>0.8579040852575488</v>
      </c>
      <c r="P45" s="23">
        <v>0.60597011531232248</v>
      </c>
      <c r="Q45" s="23">
        <v>0.92592650373408036</v>
      </c>
      <c r="R45" s="23">
        <f t="shared" si="7"/>
        <v>630.2089199248154</v>
      </c>
      <c r="S45" s="23">
        <f t="shared" si="7"/>
        <v>1042.5932432045745</v>
      </c>
      <c r="T45" s="23">
        <f t="shared" si="8"/>
        <v>1672.80216312939</v>
      </c>
      <c r="U45" s="9">
        <v>1</v>
      </c>
      <c r="V45" s="9">
        <v>1.1000000000000001</v>
      </c>
      <c r="W45" s="11">
        <f t="shared" si="9"/>
        <v>1840.0823794423291</v>
      </c>
    </row>
    <row r="46" spans="1:23" x14ac:dyDescent="0.25">
      <c r="A46" s="18">
        <v>39</v>
      </c>
      <c r="B46" s="18">
        <f t="shared" si="0"/>
        <v>1670</v>
      </c>
      <c r="C46" s="18">
        <v>601</v>
      </c>
      <c r="D46" s="18">
        <v>1069</v>
      </c>
      <c r="E46" s="18">
        <f t="shared" si="1"/>
        <v>2118</v>
      </c>
      <c r="F46" s="47">
        <v>1063</v>
      </c>
      <c r="G46" s="47">
        <v>1055</v>
      </c>
      <c r="I46" s="18">
        <v>39</v>
      </c>
      <c r="J46" s="18">
        <f t="shared" si="2"/>
        <v>1063</v>
      </c>
      <c r="K46" s="18">
        <f t="shared" si="3"/>
        <v>1055</v>
      </c>
      <c r="L46" s="18">
        <f t="shared" si="4"/>
        <v>601</v>
      </c>
      <c r="M46" s="18">
        <f t="shared" si="5"/>
        <v>1069</v>
      </c>
      <c r="N46" s="23">
        <f t="shared" si="6"/>
        <v>0.56538099717779866</v>
      </c>
      <c r="O46" s="23">
        <f t="shared" si="6"/>
        <v>1.0132701421800947</v>
      </c>
      <c r="P46" s="23">
        <v>0.61642065468063612</v>
      </c>
      <c r="Q46" s="23">
        <v>0.91131415125979687</v>
      </c>
      <c r="R46" s="23">
        <f t="shared" si="7"/>
        <v>655.25515592551619</v>
      </c>
      <c r="S46" s="23">
        <f t="shared" si="7"/>
        <v>961.43642957908571</v>
      </c>
      <c r="T46" s="23">
        <f t="shared" si="8"/>
        <v>1616.6915855046018</v>
      </c>
      <c r="U46" s="9">
        <v>1</v>
      </c>
      <c r="V46" s="9">
        <v>1.1000000000000001</v>
      </c>
      <c r="W46" s="11">
        <f t="shared" si="9"/>
        <v>1778.360744055062</v>
      </c>
    </row>
    <row r="47" spans="1:23" x14ac:dyDescent="0.25">
      <c r="A47" s="18">
        <v>40</v>
      </c>
      <c r="B47" s="18">
        <f t="shared" si="0"/>
        <v>1486</v>
      </c>
      <c r="C47" s="18">
        <v>650</v>
      </c>
      <c r="D47" s="18">
        <v>836</v>
      </c>
      <c r="E47" s="18">
        <f t="shared" si="1"/>
        <v>1970</v>
      </c>
      <c r="F47" s="47">
        <v>930</v>
      </c>
      <c r="G47" s="47">
        <v>1040</v>
      </c>
      <c r="I47" s="18">
        <v>40</v>
      </c>
      <c r="J47" s="18">
        <f t="shared" si="2"/>
        <v>930</v>
      </c>
      <c r="K47" s="18">
        <f t="shared" si="3"/>
        <v>1040</v>
      </c>
      <c r="L47" s="18">
        <f t="shared" si="4"/>
        <v>650</v>
      </c>
      <c r="M47" s="18">
        <f t="shared" si="5"/>
        <v>836</v>
      </c>
      <c r="N47" s="23">
        <f t="shared" si="6"/>
        <v>0.69892473118279574</v>
      </c>
      <c r="O47" s="23">
        <f t="shared" si="6"/>
        <v>0.80384615384615388</v>
      </c>
      <c r="P47" s="23">
        <v>0.61330615782276487</v>
      </c>
      <c r="Q47" s="23">
        <v>0.88701493863821812</v>
      </c>
      <c r="R47" s="23">
        <f t="shared" si="7"/>
        <v>570.37472677517133</v>
      </c>
      <c r="S47" s="23">
        <f t="shared" si="7"/>
        <v>922.49553618374682</v>
      </c>
      <c r="T47" s="23">
        <f t="shared" si="8"/>
        <v>1492.8702629589181</v>
      </c>
      <c r="U47" s="9">
        <v>1</v>
      </c>
      <c r="V47" s="9">
        <v>1.1000000000000001</v>
      </c>
      <c r="W47" s="11">
        <f t="shared" si="9"/>
        <v>1642.1572892548102</v>
      </c>
    </row>
    <row r="48" spans="1:23" x14ac:dyDescent="0.25">
      <c r="A48" s="18">
        <v>41</v>
      </c>
      <c r="B48" s="18">
        <f t="shared" si="0"/>
        <v>1266</v>
      </c>
      <c r="C48" s="18">
        <v>554</v>
      </c>
      <c r="D48" s="18">
        <v>712</v>
      </c>
      <c r="E48" s="18">
        <f t="shared" si="1"/>
        <v>1855</v>
      </c>
      <c r="F48" s="47">
        <v>944</v>
      </c>
      <c r="G48" s="47">
        <v>911</v>
      </c>
      <c r="I48" s="18">
        <v>41</v>
      </c>
      <c r="J48" s="18">
        <f t="shared" si="2"/>
        <v>944</v>
      </c>
      <c r="K48" s="18">
        <f t="shared" si="3"/>
        <v>911</v>
      </c>
      <c r="L48" s="18">
        <f t="shared" si="4"/>
        <v>554</v>
      </c>
      <c r="M48" s="18">
        <f t="shared" si="5"/>
        <v>712</v>
      </c>
      <c r="N48" s="23">
        <f t="shared" si="6"/>
        <v>0.58686440677966101</v>
      </c>
      <c r="O48" s="23">
        <f t="shared" si="6"/>
        <v>0.78155872667398463</v>
      </c>
      <c r="P48" s="23">
        <v>0.61228469738094793</v>
      </c>
      <c r="Q48" s="23">
        <v>0.83974875521100145</v>
      </c>
      <c r="R48" s="23">
        <f t="shared" si="7"/>
        <v>577.99675432761489</v>
      </c>
      <c r="S48" s="23">
        <f t="shared" si="7"/>
        <v>765.0111159972223</v>
      </c>
      <c r="T48" s="23">
        <f t="shared" si="8"/>
        <v>1343.0078703248373</v>
      </c>
      <c r="U48" s="9">
        <v>1</v>
      </c>
      <c r="V48" s="9">
        <v>1.1000000000000001</v>
      </c>
      <c r="W48" s="11">
        <f t="shared" si="9"/>
        <v>1477.3086573573212</v>
      </c>
    </row>
    <row r="49" spans="1:23" x14ac:dyDescent="0.25">
      <c r="A49" s="18">
        <v>42</v>
      </c>
      <c r="B49" s="18">
        <f t="shared" si="0"/>
        <v>1246</v>
      </c>
      <c r="C49" s="18">
        <v>546</v>
      </c>
      <c r="D49" s="18">
        <v>700</v>
      </c>
      <c r="E49" s="18">
        <f t="shared" si="1"/>
        <v>1685</v>
      </c>
      <c r="F49" s="47">
        <v>837</v>
      </c>
      <c r="G49" s="47">
        <v>848</v>
      </c>
      <c r="I49" s="18">
        <v>42</v>
      </c>
      <c r="J49" s="18">
        <f t="shared" si="2"/>
        <v>837</v>
      </c>
      <c r="K49" s="18">
        <f t="shared" si="3"/>
        <v>848</v>
      </c>
      <c r="L49" s="18">
        <f t="shared" si="4"/>
        <v>546</v>
      </c>
      <c r="M49" s="18">
        <f t="shared" si="5"/>
        <v>700</v>
      </c>
      <c r="N49" s="23">
        <f t="shared" si="6"/>
        <v>0.6523297491039427</v>
      </c>
      <c r="O49" s="23">
        <f t="shared" si="6"/>
        <v>0.82547169811320753</v>
      </c>
      <c r="P49" s="23">
        <v>0.6260205947511801</v>
      </c>
      <c r="Q49" s="23">
        <v>0.86800450568268084</v>
      </c>
      <c r="R49" s="23">
        <f t="shared" si="7"/>
        <v>523.97923780673773</v>
      </c>
      <c r="S49" s="23">
        <f t="shared" si="7"/>
        <v>736.06782081891333</v>
      </c>
      <c r="T49" s="23">
        <f t="shared" si="8"/>
        <v>1260.0470586256511</v>
      </c>
      <c r="U49" s="9">
        <v>1</v>
      </c>
      <c r="V49" s="9">
        <v>1.1000000000000001</v>
      </c>
      <c r="W49" s="11">
        <f t="shared" si="9"/>
        <v>1386.0517644882163</v>
      </c>
    </row>
    <row r="50" spans="1:23" x14ac:dyDescent="0.25">
      <c r="A50" s="18">
        <v>43</v>
      </c>
      <c r="B50" s="18">
        <f t="shared" si="0"/>
        <v>1290</v>
      </c>
      <c r="C50" s="18">
        <v>621</v>
      </c>
      <c r="D50" s="18">
        <v>669</v>
      </c>
      <c r="E50" s="18">
        <f t="shared" si="1"/>
        <v>1664</v>
      </c>
      <c r="F50" s="47">
        <v>850</v>
      </c>
      <c r="G50" s="47">
        <v>814</v>
      </c>
      <c r="I50" s="18">
        <v>43</v>
      </c>
      <c r="J50" s="18">
        <f t="shared" si="2"/>
        <v>850</v>
      </c>
      <c r="K50" s="18">
        <f t="shared" si="3"/>
        <v>814</v>
      </c>
      <c r="L50" s="18">
        <f t="shared" si="4"/>
        <v>621</v>
      </c>
      <c r="M50" s="18">
        <f t="shared" si="5"/>
        <v>669</v>
      </c>
      <c r="N50" s="23">
        <f t="shared" si="6"/>
        <v>0.73058823529411765</v>
      </c>
      <c r="O50" s="23">
        <f t="shared" si="6"/>
        <v>0.82186732186732192</v>
      </c>
      <c r="P50" s="23">
        <v>0.64076101133899688</v>
      </c>
      <c r="Q50" s="23">
        <v>0.85112427433619797</v>
      </c>
      <c r="R50" s="23">
        <f t="shared" si="7"/>
        <v>544.64685963814736</v>
      </c>
      <c r="S50" s="23">
        <f t="shared" si="7"/>
        <v>692.81515930966521</v>
      </c>
      <c r="T50" s="23">
        <f t="shared" si="8"/>
        <v>1237.4620189478126</v>
      </c>
      <c r="U50" s="9">
        <v>1</v>
      </c>
      <c r="V50" s="9">
        <v>1.1000000000000001</v>
      </c>
      <c r="W50" s="11">
        <f t="shared" si="9"/>
        <v>1361.2082208425938</v>
      </c>
    </row>
    <row r="51" spans="1:23" x14ac:dyDescent="0.25">
      <c r="A51" s="18">
        <v>44</v>
      </c>
      <c r="B51" s="18">
        <f t="shared" si="0"/>
        <v>1221</v>
      </c>
      <c r="C51" s="18">
        <v>577</v>
      </c>
      <c r="D51" s="18">
        <v>644</v>
      </c>
      <c r="E51" s="18">
        <f t="shared" si="1"/>
        <v>1708</v>
      </c>
      <c r="F51" s="47">
        <v>893</v>
      </c>
      <c r="G51" s="47">
        <v>815</v>
      </c>
      <c r="I51" s="18">
        <v>44</v>
      </c>
      <c r="J51" s="18">
        <f t="shared" si="2"/>
        <v>893</v>
      </c>
      <c r="K51" s="18">
        <f t="shared" si="3"/>
        <v>815</v>
      </c>
      <c r="L51" s="18">
        <f t="shared" si="4"/>
        <v>577</v>
      </c>
      <c r="M51" s="18">
        <f t="shared" si="5"/>
        <v>644</v>
      </c>
      <c r="N51" s="23">
        <f t="shared" si="6"/>
        <v>0.64613661814109746</v>
      </c>
      <c r="O51" s="23">
        <f t="shared" si="6"/>
        <v>0.79018404907975459</v>
      </c>
      <c r="P51" s="23">
        <v>0.66042510583069947</v>
      </c>
      <c r="Q51" s="23">
        <v>0.87970695186774062</v>
      </c>
      <c r="R51" s="23">
        <f t="shared" si="7"/>
        <v>589.7596195068146</v>
      </c>
      <c r="S51" s="23">
        <f t="shared" si="7"/>
        <v>716.96116577220857</v>
      </c>
      <c r="T51" s="23">
        <f t="shared" si="8"/>
        <v>1306.7207852790232</v>
      </c>
      <c r="U51" s="9">
        <v>1</v>
      </c>
      <c r="V51" s="9">
        <v>1.1000000000000001</v>
      </c>
      <c r="W51" s="11">
        <f t="shared" si="9"/>
        <v>1437.3928638069256</v>
      </c>
    </row>
    <row r="52" spans="1:23" x14ac:dyDescent="0.25">
      <c r="A52" s="18">
        <v>45</v>
      </c>
      <c r="B52" s="18">
        <f t="shared" si="0"/>
        <v>1158</v>
      </c>
      <c r="C52" s="18">
        <v>534</v>
      </c>
      <c r="D52" s="18">
        <v>624</v>
      </c>
      <c r="E52" s="18">
        <f t="shared" si="1"/>
        <v>1590</v>
      </c>
      <c r="F52" s="47">
        <v>801</v>
      </c>
      <c r="G52" s="47">
        <v>789</v>
      </c>
      <c r="I52" s="18">
        <v>45</v>
      </c>
      <c r="J52" s="18">
        <f t="shared" si="2"/>
        <v>801</v>
      </c>
      <c r="K52" s="18">
        <f t="shared" si="3"/>
        <v>789</v>
      </c>
      <c r="L52" s="18">
        <f t="shared" si="4"/>
        <v>534</v>
      </c>
      <c r="M52" s="18">
        <f t="shared" si="5"/>
        <v>624</v>
      </c>
      <c r="N52" s="23">
        <f t="shared" si="6"/>
        <v>0.66666666666666663</v>
      </c>
      <c r="O52" s="23">
        <f t="shared" si="6"/>
        <v>0.79087452471482889</v>
      </c>
      <c r="P52" s="23">
        <v>0.69998427445588951</v>
      </c>
      <c r="Q52" s="23">
        <v>0.92371911602581858</v>
      </c>
      <c r="R52" s="23">
        <f t="shared" si="7"/>
        <v>560.68740383916747</v>
      </c>
      <c r="S52" s="23">
        <f t="shared" si="7"/>
        <v>728.8143825443708</v>
      </c>
      <c r="T52" s="23">
        <f t="shared" si="8"/>
        <v>1289.5017863835383</v>
      </c>
      <c r="U52" s="9">
        <v>1</v>
      </c>
      <c r="V52" s="9">
        <v>1.1000000000000001</v>
      </c>
      <c r="W52" s="11">
        <f t="shared" si="9"/>
        <v>1418.4519650218922</v>
      </c>
    </row>
    <row r="53" spans="1:23" x14ac:dyDescent="0.25">
      <c r="A53" s="18">
        <v>46</v>
      </c>
      <c r="B53" s="18">
        <f t="shared" si="0"/>
        <v>1400</v>
      </c>
      <c r="C53" s="18">
        <v>694</v>
      </c>
      <c r="D53" s="18">
        <v>706</v>
      </c>
      <c r="E53" s="18">
        <f t="shared" si="1"/>
        <v>1588</v>
      </c>
      <c r="F53" s="47">
        <v>749</v>
      </c>
      <c r="G53" s="47">
        <v>839</v>
      </c>
      <c r="I53" s="18">
        <v>46</v>
      </c>
      <c r="J53" s="18">
        <f t="shared" si="2"/>
        <v>749</v>
      </c>
      <c r="K53" s="18">
        <f t="shared" si="3"/>
        <v>839</v>
      </c>
      <c r="L53" s="18">
        <f t="shared" si="4"/>
        <v>694</v>
      </c>
      <c r="M53" s="18">
        <f t="shared" si="5"/>
        <v>706</v>
      </c>
      <c r="N53" s="23">
        <f t="shared" si="6"/>
        <v>0.92656875834445929</v>
      </c>
      <c r="O53" s="23">
        <f t="shared" si="6"/>
        <v>0.84147794994040526</v>
      </c>
      <c r="P53" s="23">
        <v>0.71374457905217825</v>
      </c>
      <c r="Q53" s="23">
        <v>0.93715367811014727</v>
      </c>
      <c r="R53" s="23">
        <f t="shared" si="7"/>
        <v>534.59468971008152</v>
      </c>
      <c r="S53" s="23">
        <f t="shared" si="7"/>
        <v>786.27193593441359</v>
      </c>
      <c r="T53" s="23">
        <f t="shared" si="8"/>
        <v>1320.8666256444951</v>
      </c>
      <c r="U53" s="9">
        <v>1</v>
      </c>
      <c r="V53" s="9">
        <v>1.1000000000000001</v>
      </c>
      <c r="W53" s="11">
        <f t="shared" si="9"/>
        <v>1452.9532882089447</v>
      </c>
    </row>
    <row r="54" spans="1:23" x14ac:dyDescent="0.25">
      <c r="A54" s="18">
        <v>47</v>
      </c>
      <c r="B54" s="18">
        <f t="shared" si="0"/>
        <v>1155</v>
      </c>
      <c r="C54" s="18">
        <v>486</v>
      </c>
      <c r="D54" s="18">
        <v>669</v>
      </c>
      <c r="E54" s="18">
        <f t="shared" si="1"/>
        <v>1515</v>
      </c>
      <c r="F54" s="47">
        <v>754</v>
      </c>
      <c r="G54" s="47">
        <v>761</v>
      </c>
      <c r="I54" s="18">
        <v>47</v>
      </c>
      <c r="J54" s="18">
        <f t="shared" si="2"/>
        <v>754</v>
      </c>
      <c r="K54" s="18">
        <f t="shared" si="3"/>
        <v>761</v>
      </c>
      <c r="L54" s="18">
        <f t="shared" si="4"/>
        <v>486</v>
      </c>
      <c r="M54" s="18">
        <f t="shared" si="5"/>
        <v>669</v>
      </c>
      <c r="N54" s="23">
        <f t="shared" si="6"/>
        <v>0.64456233421750664</v>
      </c>
      <c r="O54" s="23">
        <f t="shared" si="6"/>
        <v>0.87910643889618922</v>
      </c>
      <c r="P54" s="23">
        <v>0.70957120579089916</v>
      </c>
      <c r="Q54" s="23">
        <v>0.96095456815730074</v>
      </c>
      <c r="R54" s="23">
        <f t="shared" si="7"/>
        <v>535.01668916633798</v>
      </c>
      <c r="S54" s="23">
        <f t="shared" si="7"/>
        <v>731.28642636770587</v>
      </c>
      <c r="T54" s="23">
        <f t="shared" si="8"/>
        <v>1266.3031155340439</v>
      </c>
      <c r="U54" s="9">
        <v>1</v>
      </c>
      <c r="V54" s="9">
        <v>1.1000000000000001</v>
      </c>
      <c r="W54" s="11">
        <f t="shared" si="9"/>
        <v>1392.9334270874483</v>
      </c>
    </row>
    <row r="55" spans="1:23" x14ac:dyDescent="0.25">
      <c r="A55" s="18">
        <v>48</v>
      </c>
      <c r="B55" s="18">
        <f t="shared" si="0"/>
        <v>1260</v>
      </c>
      <c r="C55" s="18">
        <v>537</v>
      </c>
      <c r="D55" s="18">
        <v>723</v>
      </c>
      <c r="E55" s="18">
        <f t="shared" si="1"/>
        <v>1472</v>
      </c>
      <c r="F55" s="47">
        <v>711</v>
      </c>
      <c r="G55" s="47">
        <v>761</v>
      </c>
      <c r="I55" s="18">
        <v>48</v>
      </c>
      <c r="J55" s="18">
        <f t="shared" si="2"/>
        <v>711</v>
      </c>
      <c r="K55" s="18">
        <f t="shared" si="3"/>
        <v>761</v>
      </c>
      <c r="L55" s="18">
        <f t="shared" si="4"/>
        <v>537</v>
      </c>
      <c r="M55" s="18">
        <f t="shared" si="5"/>
        <v>723</v>
      </c>
      <c r="N55" s="23">
        <f t="shared" si="6"/>
        <v>0.75527426160337552</v>
      </c>
      <c r="O55" s="23">
        <f t="shared" si="6"/>
        <v>0.95006570302233906</v>
      </c>
      <c r="P55" s="23">
        <v>0.7440311369659548</v>
      </c>
      <c r="Q55" s="23">
        <v>1.0230691364465334</v>
      </c>
      <c r="R55" s="23">
        <f t="shared" si="7"/>
        <v>529.00613838279389</v>
      </c>
      <c r="S55" s="23">
        <f t="shared" si="7"/>
        <v>778.55561283581187</v>
      </c>
      <c r="T55" s="23">
        <f t="shared" si="8"/>
        <v>1307.5617512186059</v>
      </c>
      <c r="U55" s="9">
        <v>1</v>
      </c>
      <c r="V55" s="9">
        <v>1.1000000000000001</v>
      </c>
      <c r="W55" s="11">
        <f t="shared" si="9"/>
        <v>1438.3179263404666</v>
      </c>
    </row>
    <row r="56" spans="1:23" x14ac:dyDescent="0.25">
      <c r="A56" s="18">
        <v>49</v>
      </c>
      <c r="B56" s="18">
        <f t="shared" si="0"/>
        <v>1290</v>
      </c>
      <c r="C56" s="18">
        <v>504</v>
      </c>
      <c r="D56" s="18">
        <v>786</v>
      </c>
      <c r="E56" s="18">
        <f t="shared" si="1"/>
        <v>1561</v>
      </c>
      <c r="F56" s="47">
        <v>799</v>
      </c>
      <c r="G56" s="47">
        <v>762</v>
      </c>
      <c r="I56" s="18">
        <v>49</v>
      </c>
      <c r="J56" s="18">
        <f t="shared" si="2"/>
        <v>799</v>
      </c>
      <c r="K56" s="18">
        <f t="shared" si="3"/>
        <v>762</v>
      </c>
      <c r="L56" s="18">
        <f t="shared" si="4"/>
        <v>504</v>
      </c>
      <c r="M56" s="18">
        <f t="shared" si="5"/>
        <v>786</v>
      </c>
      <c r="N56" s="23">
        <f t="shared" si="6"/>
        <v>0.63078848560700873</v>
      </c>
      <c r="O56" s="23">
        <f t="shared" si="6"/>
        <v>1.0314960629921259</v>
      </c>
      <c r="P56" s="23">
        <v>0.74849597939908963</v>
      </c>
      <c r="Q56" s="23">
        <v>1.0565418784010974</v>
      </c>
      <c r="R56" s="23">
        <f t="shared" si="7"/>
        <v>598.0482875398726</v>
      </c>
      <c r="S56" s="23">
        <f t="shared" si="7"/>
        <v>805.08491134163614</v>
      </c>
      <c r="T56" s="23">
        <f t="shared" si="8"/>
        <v>1403.1331988815086</v>
      </c>
      <c r="U56" s="9">
        <v>1</v>
      </c>
      <c r="V56" s="9">
        <v>1.1000000000000001</v>
      </c>
      <c r="W56" s="11">
        <f t="shared" si="9"/>
        <v>1543.4465187696596</v>
      </c>
    </row>
    <row r="57" spans="1:23" x14ac:dyDescent="0.25">
      <c r="A57" s="18">
        <v>50</v>
      </c>
      <c r="B57" s="18">
        <f t="shared" si="0"/>
        <v>1255</v>
      </c>
      <c r="C57" s="18">
        <v>456</v>
      </c>
      <c r="D57" s="18">
        <v>799</v>
      </c>
      <c r="E57" s="18">
        <f t="shared" si="1"/>
        <v>1492</v>
      </c>
      <c r="F57" s="47">
        <v>727</v>
      </c>
      <c r="G57" s="47">
        <v>765</v>
      </c>
      <c r="I57" s="18">
        <v>50</v>
      </c>
      <c r="J57" s="18">
        <f t="shared" si="2"/>
        <v>727</v>
      </c>
      <c r="K57" s="18">
        <f t="shared" si="3"/>
        <v>765</v>
      </c>
      <c r="L57" s="18">
        <f t="shared" si="4"/>
        <v>456</v>
      </c>
      <c r="M57" s="18">
        <f t="shared" si="5"/>
        <v>799</v>
      </c>
      <c r="N57" s="23">
        <f t="shared" si="6"/>
        <v>0.6272352132049519</v>
      </c>
      <c r="O57" s="23">
        <f t="shared" si="6"/>
        <v>1.0444444444444445</v>
      </c>
      <c r="P57" s="23">
        <v>0.81022386193750051</v>
      </c>
      <c r="Q57" s="23">
        <v>1.1393999018403396</v>
      </c>
      <c r="R57" s="23">
        <f t="shared" si="7"/>
        <v>589.0327476285629</v>
      </c>
      <c r="S57" s="23">
        <f t="shared" si="7"/>
        <v>871.64092490785981</v>
      </c>
      <c r="T57" s="23">
        <f t="shared" si="8"/>
        <v>1460.6736725364226</v>
      </c>
      <c r="U57" s="9">
        <v>1</v>
      </c>
      <c r="V57" s="9">
        <v>1.1000000000000001</v>
      </c>
      <c r="W57" s="11">
        <f t="shared" si="9"/>
        <v>1606.7410397900651</v>
      </c>
    </row>
    <row r="58" spans="1:23" x14ac:dyDescent="0.25">
      <c r="A58" s="18">
        <v>51</v>
      </c>
      <c r="B58" s="18">
        <f t="shared" si="0"/>
        <v>1319</v>
      </c>
      <c r="C58" s="18">
        <v>523</v>
      </c>
      <c r="D58" s="18">
        <v>796</v>
      </c>
      <c r="E58" s="18">
        <f t="shared" si="1"/>
        <v>1405</v>
      </c>
      <c r="F58" s="47">
        <v>651</v>
      </c>
      <c r="G58" s="47">
        <v>754</v>
      </c>
      <c r="I58" s="18">
        <v>51</v>
      </c>
      <c r="J58" s="18">
        <f t="shared" si="2"/>
        <v>651</v>
      </c>
      <c r="K58" s="18">
        <f t="shared" si="3"/>
        <v>754</v>
      </c>
      <c r="L58" s="18">
        <f t="shared" si="4"/>
        <v>523</v>
      </c>
      <c r="M58" s="18">
        <f t="shared" si="5"/>
        <v>796</v>
      </c>
      <c r="N58" s="23">
        <f t="shared" si="6"/>
        <v>0.80337941628264209</v>
      </c>
      <c r="O58" s="23">
        <f t="shared" si="6"/>
        <v>1.0557029177718833</v>
      </c>
      <c r="P58" s="23">
        <v>0.81367301307363182</v>
      </c>
      <c r="Q58" s="23">
        <v>1.1530135177653216</v>
      </c>
      <c r="R58" s="23">
        <f t="shared" si="7"/>
        <v>529.70113151093426</v>
      </c>
      <c r="S58" s="23">
        <f t="shared" si="7"/>
        <v>869.37219239505248</v>
      </c>
      <c r="T58" s="23">
        <f t="shared" si="8"/>
        <v>1399.0733239059869</v>
      </c>
      <c r="U58" s="9">
        <v>1</v>
      </c>
      <c r="V58" s="9">
        <v>1.1000000000000001</v>
      </c>
      <c r="W58" s="11">
        <f t="shared" si="9"/>
        <v>1538.9806562965857</v>
      </c>
    </row>
    <row r="59" spans="1:23" x14ac:dyDescent="0.25">
      <c r="A59" s="18">
        <v>52</v>
      </c>
      <c r="B59" s="18">
        <f t="shared" si="0"/>
        <v>1338</v>
      </c>
      <c r="C59" s="18">
        <v>604</v>
      </c>
      <c r="D59" s="18">
        <v>734</v>
      </c>
      <c r="E59" s="18">
        <f t="shared" si="1"/>
        <v>1437</v>
      </c>
      <c r="F59" s="47">
        <v>717</v>
      </c>
      <c r="G59" s="47">
        <v>720</v>
      </c>
      <c r="I59" s="18">
        <v>52</v>
      </c>
      <c r="J59" s="18">
        <f t="shared" si="2"/>
        <v>717</v>
      </c>
      <c r="K59" s="18">
        <f t="shared" si="3"/>
        <v>720</v>
      </c>
      <c r="L59" s="18">
        <f t="shared" si="4"/>
        <v>604</v>
      </c>
      <c r="M59" s="18">
        <f t="shared" si="5"/>
        <v>734</v>
      </c>
      <c r="N59" s="23">
        <f t="shared" si="6"/>
        <v>0.8423988842398884</v>
      </c>
      <c r="O59" s="23">
        <f t="shared" si="6"/>
        <v>1.0194444444444444</v>
      </c>
      <c r="P59" s="23">
        <v>0.85165234173000193</v>
      </c>
      <c r="Q59" s="23">
        <v>1.2100723070650909</v>
      </c>
      <c r="R59" s="23">
        <f t="shared" si="7"/>
        <v>610.63472902041133</v>
      </c>
      <c r="S59" s="23">
        <f t="shared" si="7"/>
        <v>871.25206108686552</v>
      </c>
      <c r="T59" s="23">
        <f t="shared" si="8"/>
        <v>1481.8867901072767</v>
      </c>
      <c r="U59" s="9">
        <v>1</v>
      </c>
      <c r="V59" s="9">
        <v>1.1000000000000001</v>
      </c>
      <c r="W59" s="11">
        <f t="shared" si="9"/>
        <v>1630.0754691180045</v>
      </c>
    </row>
    <row r="60" spans="1:23" x14ac:dyDescent="0.25">
      <c r="A60" s="18">
        <v>53</v>
      </c>
      <c r="B60" s="18">
        <f t="shared" si="0"/>
        <v>1340</v>
      </c>
      <c r="C60" s="18">
        <v>576</v>
      </c>
      <c r="D60" s="18">
        <v>764</v>
      </c>
      <c r="E60" s="18">
        <f t="shared" si="1"/>
        <v>1387</v>
      </c>
      <c r="F60" s="47">
        <v>700</v>
      </c>
      <c r="G60" s="47">
        <v>687</v>
      </c>
      <c r="I60" s="18">
        <v>53</v>
      </c>
      <c r="J60" s="18">
        <f t="shared" si="2"/>
        <v>700</v>
      </c>
      <c r="K60" s="18">
        <f t="shared" si="3"/>
        <v>687</v>
      </c>
      <c r="L60" s="18">
        <f t="shared" si="4"/>
        <v>576</v>
      </c>
      <c r="M60" s="18">
        <f t="shared" si="5"/>
        <v>764</v>
      </c>
      <c r="N60" s="23">
        <f t="shared" si="6"/>
        <v>0.82285714285714284</v>
      </c>
      <c r="O60" s="23">
        <f t="shared" si="6"/>
        <v>1.1120815138282387</v>
      </c>
      <c r="P60" s="23">
        <v>0.93174001358171077</v>
      </c>
      <c r="Q60" s="23">
        <v>1.2611603494686756</v>
      </c>
      <c r="R60" s="23">
        <f t="shared" si="7"/>
        <v>652.21800950719751</v>
      </c>
      <c r="S60" s="23">
        <f t="shared" si="7"/>
        <v>866.4171600849802</v>
      </c>
      <c r="T60" s="23">
        <f t="shared" si="8"/>
        <v>1518.6351695921776</v>
      </c>
      <c r="U60" s="9">
        <v>1</v>
      </c>
      <c r="V60" s="9">
        <v>1.1000000000000001</v>
      </c>
      <c r="W60" s="11">
        <f t="shared" si="9"/>
        <v>1670.4986865513954</v>
      </c>
    </row>
    <row r="61" spans="1:23" x14ac:dyDescent="0.25">
      <c r="A61" s="18">
        <v>54</v>
      </c>
      <c r="B61" s="18">
        <f t="shared" si="0"/>
        <v>1489</v>
      </c>
      <c r="C61" s="18">
        <v>605</v>
      </c>
      <c r="D61" s="18">
        <v>884</v>
      </c>
      <c r="E61" s="18">
        <f t="shared" si="1"/>
        <v>1424</v>
      </c>
      <c r="F61" s="47">
        <v>687</v>
      </c>
      <c r="G61" s="47">
        <v>737</v>
      </c>
      <c r="I61" s="18">
        <v>54</v>
      </c>
      <c r="J61" s="18">
        <f t="shared" si="2"/>
        <v>687</v>
      </c>
      <c r="K61" s="18">
        <f t="shared" si="3"/>
        <v>737</v>
      </c>
      <c r="L61" s="18">
        <f t="shared" si="4"/>
        <v>605</v>
      </c>
      <c r="M61" s="18">
        <f t="shared" si="5"/>
        <v>884</v>
      </c>
      <c r="N61" s="23">
        <f t="shared" si="6"/>
        <v>0.88064046579330424</v>
      </c>
      <c r="O61" s="23">
        <f t="shared" si="6"/>
        <v>1.1994572591587518</v>
      </c>
      <c r="P61" s="23">
        <v>0.92092266559408331</v>
      </c>
      <c r="Q61" s="23">
        <v>1.3182937488060882</v>
      </c>
      <c r="R61" s="23">
        <f t="shared" si="7"/>
        <v>632.6738712631352</v>
      </c>
      <c r="S61" s="23">
        <f t="shared" si="7"/>
        <v>971.58249287008698</v>
      </c>
      <c r="T61" s="23">
        <f t="shared" si="8"/>
        <v>1604.2563641332222</v>
      </c>
      <c r="U61" s="9">
        <v>1</v>
      </c>
      <c r="V61" s="9">
        <v>1.1000000000000001</v>
      </c>
      <c r="W61" s="11">
        <f t="shared" si="9"/>
        <v>1764.6820005465445</v>
      </c>
    </row>
    <row r="62" spans="1:23" x14ac:dyDescent="0.25">
      <c r="A62" s="18">
        <v>55</v>
      </c>
      <c r="B62" s="18">
        <f t="shared" si="0"/>
        <v>1445</v>
      </c>
      <c r="C62" s="18">
        <v>580</v>
      </c>
      <c r="D62" s="18">
        <v>865</v>
      </c>
      <c r="E62" s="18">
        <f t="shared" si="1"/>
        <v>1352</v>
      </c>
      <c r="F62" s="47">
        <v>635</v>
      </c>
      <c r="G62" s="47">
        <v>717</v>
      </c>
      <c r="I62" s="18">
        <v>55</v>
      </c>
      <c r="J62" s="18">
        <f t="shared" si="2"/>
        <v>635</v>
      </c>
      <c r="K62" s="18">
        <f t="shared" si="3"/>
        <v>717</v>
      </c>
      <c r="L62" s="18">
        <f t="shared" si="4"/>
        <v>580</v>
      </c>
      <c r="M62" s="18">
        <f t="shared" si="5"/>
        <v>865</v>
      </c>
      <c r="N62" s="23">
        <f t="shared" si="6"/>
        <v>0.91338582677165359</v>
      </c>
      <c r="O62" s="23">
        <f t="shared" si="6"/>
        <v>1.2064156206415622</v>
      </c>
      <c r="P62" s="23">
        <v>1.0412334675330952</v>
      </c>
      <c r="Q62" s="23">
        <v>1.3950602651486743</v>
      </c>
      <c r="R62" s="23">
        <f t="shared" si="7"/>
        <v>661.18325188351548</v>
      </c>
      <c r="S62" s="23">
        <f t="shared" si="7"/>
        <v>1000.2582101115995</v>
      </c>
      <c r="T62" s="23">
        <f t="shared" si="8"/>
        <v>1661.4414619951149</v>
      </c>
      <c r="U62" s="9">
        <v>1</v>
      </c>
      <c r="V62" s="9">
        <v>1.1000000000000001</v>
      </c>
      <c r="W62" s="11">
        <f t="shared" si="9"/>
        <v>1827.5856081946265</v>
      </c>
    </row>
    <row r="63" spans="1:23" x14ac:dyDescent="0.25">
      <c r="A63" s="18">
        <v>56</v>
      </c>
      <c r="B63" s="18">
        <f t="shared" si="0"/>
        <v>1504</v>
      </c>
      <c r="C63" s="18">
        <v>657</v>
      </c>
      <c r="D63" s="18">
        <v>847</v>
      </c>
      <c r="E63" s="18">
        <f t="shared" si="1"/>
        <v>1356</v>
      </c>
      <c r="F63" s="47">
        <v>655</v>
      </c>
      <c r="G63" s="47">
        <v>701</v>
      </c>
      <c r="I63" s="18">
        <v>56</v>
      </c>
      <c r="J63" s="18">
        <f t="shared" si="2"/>
        <v>655</v>
      </c>
      <c r="K63" s="18">
        <f t="shared" si="3"/>
        <v>701</v>
      </c>
      <c r="L63" s="18">
        <f t="shared" si="4"/>
        <v>657</v>
      </c>
      <c r="M63" s="18">
        <f t="shared" si="5"/>
        <v>847</v>
      </c>
      <c r="N63" s="23">
        <f t="shared" si="6"/>
        <v>1.0030534351145037</v>
      </c>
      <c r="O63" s="23">
        <f t="shared" si="6"/>
        <v>1.2082738944365192</v>
      </c>
      <c r="P63" s="23">
        <v>1.0499641130052011</v>
      </c>
      <c r="Q63" s="23">
        <v>1.4152178792825441</v>
      </c>
      <c r="R63" s="23">
        <f t="shared" si="7"/>
        <v>687.7264940184067</v>
      </c>
      <c r="S63" s="23">
        <f t="shared" si="7"/>
        <v>992.0677333770634</v>
      </c>
      <c r="T63" s="23">
        <f t="shared" si="8"/>
        <v>1679.79422739547</v>
      </c>
      <c r="U63" s="9">
        <v>1</v>
      </c>
      <c r="V63" s="9">
        <v>1.1000000000000001</v>
      </c>
      <c r="W63" s="11">
        <f t="shared" si="9"/>
        <v>1847.7736501350171</v>
      </c>
    </row>
    <row r="64" spans="1:23" x14ac:dyDescent="0.25">
      <c r="A64" s="18">
        <v>57</v>
      </c>
      <c r="B64" s="18">
        <f t="shared" si="0"/>
        <v>1414</v>
      </c>
      <c r="C64" s="18">
        <v>632</v>
      </c>
      <c r="D64" s="18">
        <v>782</v>
      </c>
      <c r="E64" s="18">
        <f t="shared" si="1"/>
        <v>1296</v>
      </c>
      <c r="F64" s="47">
        <v>628</v>
      </c>
      <c r="G64" s="47">
        <v>668</v>
      </c>
      <c r="I64" s="18">
        <v>57</v>
      </c>
      <c r="J64" s="18">
        <f t="shared" si="2"/>
        <v>628</v>
      </c>
      <c r="K64" s="18">
        <f t="shared" si="3"/>
        <v>668</v>
      </c>
      <c r="L64" s="18">
        <f t="shared" si="4"/>
        <v>632</v>
      </c>
      <c r="M64" s="18">
        <f t="shared" si="5"/>
        <v>782</v>
      </c>
      <c r="N64" s="23">
        <f t="shared" si="6"/>
        <v>1.0063694267515924</v>
      </c>
      <c r="O64" s="23">
        <f t="shared" si="6"/>
        <v>1.1706586826347305</v>
      </c>
      <c r="P64" s="23">
        <v>1.0507369184297901</v>
      </c>
      <c r="Q64" s="23">
        <v>1.3747706366442454</v>
      </c>
      <c r="R64" s="23">
        <f t="shared" si="7"/>
        <v>659.86278477390817</v>
      </c>
      <c r="S64" s="23">
        <f t="shared" si="7"/>
        <v>918.34678527835592</v>
      </c>
      <c r="T64" s="23">
        <f t="shared" si="8"/>
        <v>1578.2095700522641</v>
      </c>
      <c r="U64" s="9">
        <v>1</v>
      </c>
      <c r="V64" s="9">
        <v>1.1000000000000001</v>
      </c>
      <c r="W64" s="11">
        <f t="shared" si="9"/>
        <v>1736.0305270574906</v>
      </c>
    </row>
    <row r="65" spans="1:23" x14ac:dyDescent="0.25">
      <c r="A65" s="18">
        <v>58</v>
      </c>
      <c r="B65" s="18">
        <f t="shared" si="0"/>
        <v>1402</v>
      </c>
      <c r="C65" s="18">
        <v>643</v>
      </c>
      <c r="D65" s="18">
        <v>759</v>
      </c>
      <c r="E65" s="18">
        <f t="shared" si="1"/>
        <v>1251</v>
      </c>
      <c r="F65" s="47">
        <v>609</v>
      </c>
      <c r="G65" s="47">
        <v>642</v>
      </c>
      <c r="I65" s="18">
        <v>58</v>
      </c>
      <c r="J65" s="18">
        <f t="shared" si="2"/>
        <v>609</v>
      </c>
      <c r="K65" s="18">
        <f t="shared" si="3"/>
        <v>642</v>
      </c>
      <c r="L65" s="18">
        <f t="shared" si="4"/>
        <v>643</v>
      </c>
      <c r="M65" s="18">
        <f t="shared" si="5"/>
        <v>759</v>
      </c>
      <c r="N65" s="23">
        <f t="shared" si="6"/>
        <v>1.0558292282430213</v>
      </c>
      <c r="O65" s="23">
        <f t="shared" si="6"/>
        <v>1.1822429906542056</v>
      </c>
      <c r="P65" s="23">
        <v>1.1184211227629284</v>
      </c>
      <c r="Q65" s="23">
        <v>1.4083919864026977</v>
      </c>
      <c r="R65" s="23">
        <f t="shared" si="7"/>
        <v>681.11846376262338</v>
      </c>
      <c r="S65" s="23">
        <f t="shared" si="7"/>
        <v>904.18765527053188</v>
      </c>
      <c r="T65" s="23">
        <f t="shared" si="8"/>
        <v>1585.3061190331553</v>
      </c>
      <c r="U65" s="9">
        <v>1</v>
      </c>
      <c r="V65" s="9">
        <v>1.1000000000000001</v>
      </c>
      <c r="W65" s="11">
        <f t="shared" si="9"/>
        <v>1743.836730936471</v>
      </c>
    </row>
    <row r="66" spans="1:23" x14ac:dyDescent="0.25">
      <c r="A66" s="18">
        <v>59</v>
      </c>
      <c r="B66" s="18">
        <f t="shared" si="0"/>
        <v>1575</v>
      </c>
      <c r="C66" s="18">
        <v>672</v>
      </c>
      <c r="D66" s="18">
        <v>903</v>
      </c>
      <c r="E66" s="18">
        <f t="shared" si="1"/>
        <v>1322</v>
      </c>
      <c r="F66" s="47">
        <v>641</v>
      </c>
      <c r="G66" s="47">
        <v>681</v>
      </c>
      <c r="I66" s="18">
        <v>59</v>
      </c>
      <c r="J66" s="18">
        <f t="shared" si="2"/>
        <v>641</v>
      </c>
      <c r="K66" s="18">
        <f t="shared" si="3"/>
        <v>681</v>
      </c>
      <c r="L66" s="18">
        <f t="shared" si="4"/>
        <v>672</v>
      </c>
      <c r="M66" s="18">
        <f t="shared" si="5"/>
        <v>903</v>
      </c>
      <c r="N66" s="23">
        <f t="shared" si="6"/>
        <v>1.0483619344773791</v>
      </c>
      <c r="O66" s="23">
        <f t="shared" si="6"/>
        <v>1.3259911894273129</v>
      </c>
      <c r="P66" s="23">
        <v>1.1430485410770077</v>
      </c>
      <c r="Q66" s="23">
        <v>1.426226359882137</v>
      </c>
      <c r="R66" s="23">
        <f t="shared" si="7"/>
        <v>732.69411483036197</v>
      </c>
      <c r="S66" s="23">
        <f t="shared" si="7"/>
        <v>971.26015107973524</v>
      </c>
      <c r="T66" s="23">
        <f t="shared" si="8"/>
        <v>1703.9542659100971</v>
      </c>
      <c r="U66" s="9">
        <v>1</v>
      </c>
      <c r="V66" s="9">
        <v>1.1000000000000001</v>
      </c>
      <c r="W66" s="11">
        <f t="shared" si="9"/>
        <v>1874.349692501107</v>
      </c>
    </row>
    <row r="67" spans="1:23" x14ac:dyDescent="0.25">
      <c r="A67" s="18">
        <v>60</v>
      </c>
      <c r="B67" s="18">
        <f t="shared" si="0"/>
        <v>1393</v>
      </c>
      <c r="C67" s="18">
        <v>701</v>
      </c>
      <c r="D67" s="18">
        <v>692</v>
      </c>
      <c r="E67" s="18">
        <f t="shared" si="1"/>
        <v>1313</v>
      </c>
      <c r="F67" s="47">
        <v>637</v>
      </c>
      <c r="G67" s="47">
        <v>676</v>
      </c>
      <c r="I67" s="18">
        <v>60</v>
      </c>
      <c r="J67" s="18">
        <f t="shared" si="2"/>
        <v>637</v>
      </c>
      <c r="K67" s="18">
        <f t="shared" si="3"/>
        <v>676</v>
      </c>
      <c r="L67" s="18">
        <f t="shared" si="4"/>
        <v>701</v>
      </c>
      <c r="M67" s="18">
        <f t="shared" si="5"/>
        <v>692</v>
      </c>
      <c r="N67" s="23">
        <f t="shared" si="6"/>
        <v>1.1004709576138147</v>
      </c>
      <c r="O67" s="23">
        <f t="shared" si="6"/>
        <v>1.0236686390532543</v>
      </c>
      <c r="P67" s="23">
        <v>1.1825745280936248</v>
      </c>
      <c r="Q67" s="23">
        <v>1.4753573081631239</v>
      </c>
      <c r="R67" s="23">
        <f t="shared" si="7"/>
        <v>753.29997439563897</v>
      </c>
      <c r="S67" s="23">
        <f t="shared" si="7"/>
        <v>997.34154031827177</v>
      </c>
      <c r="T67" s="23">
        <f t="shared" si="8"/>
        <v>1750.6415147139107</v>
      </c>
      <c r="U67" s="9">
        <v>1</v>
      </c>
      <c r="V67" s="9">
        <v>1.1000000000000001</v>
      </c>
      <c r="W67" s="11">
        <f t="shared" si="9"/>
        <v>1925.7056661853019</v>
      </c>
    </row>
    <row r="68" spans="1:23" x14ac:dyDescent="0.25">
      <c r="A68" s="18">
        <v>61</v>
      </c>
      <c r="B68" s="18">
        <f t="shared" si="0"/>
        <v>1301</v>
      </c>
      <c r="C68" s="18">
        <v>511</v>
      </c>
      <c r="D68" s="18">
        <v>790</v>
      </c>
      <c r="E68" s="18">
        <f t="shared" si="1"/>
        <v>1209</v>
      </c>
      <c r="F68" s="47">
        <v>587</v>
      </c>
      <c r="G68" s="47">
        <v>622</v>
      </c>
      <c r="I68" s="18">
        <v>61</v>
      </c>
      <c r="J68" s="18">
        <f t="shared" si="2"/>
        <v>587</v>
      </c>
      <c r="K68" s="18">
        <f t="shared" si="3"/>
        <v>622</v>
      </c>
      <c r="L68" s="18">
        <f t="shared" si="4"/>
        <v>511</v>
      </c>
      <c r="M68" s="18">
        <f t="shared" si="5"/>
        <v>790</v>
      </c>
      <c r="N68" s="23">
        <f t="shared" si="6"/>
        <v>0.87052810902896083</v>
      </c>
      <c r="O68" s="23">
        <f t="shared" si="6"/>
        <v>1.270096463022508</v>
      </c>
      <c r="P68" s="23">
        <v>1.1841142086777496</v>
      </c>
      <c r="Q68" s="23">
        <v>1.4842715059338174</v>
      </c>
      <c r="R68" s="23">
        <f t="shared" si="7"/>
        <v>695.07504049383908</v>
      </c>
      <c r="S68" s="23">
        <f t="shared" si="7"/>
        <v>923.2168766908344</v>
      </c>
      <c r="T68" s="23">
        <f t="shared" si="8"/>
        <v>1618.2919171846734</v>
      </c>
      <c r="U68" s="9">
        <v>1</v>
      </c>
      <c r="V68" s="9">
        <v>1.1000000000000001</v>
      </c>
      <c r="W68" s="11">
        <f t="shared" si="9"/>
        <v>1780.1211089031408</v>
      </c>
    </row>
    <row r="69" spans="1:23" x14ac:dyDescent="0.25">
      <c r="A69" s="18">
        <v>62</v>
      </c>
      <c r="B69" s="18">
        <f t="shared" si="0"/>
        <v>1292</v>
      </c>
      <c r="C69" s="18">
        <v>529</v>
      </c>
      <c r="D69" s="18">
        <v>763</v>
      </c>
      <c r="E69" s="18">
        <f t="shared" si="1"/>
        <v>1206</v>
      </c>
      <c r="F69" s="47">
        <v>537</v>
      </c>
      <c r="G69" s="47">
        <v>669</v>
      </c>
      <c r="I69" s="18">
        <v>62</v>
      </c>
      <c r="J69" s="18">
        <f t="shared" si="2"/>
        <v>537</v>
      </c>
      <c r="K69" s="18">
        <f t="shared" si="3"/>
        <v>669</v>
      </c>
      <c r="L69" s="18">
        <f t="shared" si="4"/>
        <v>529</v>
      </c>
      <c r="M69" s="18">
        <f t="shared" si="5"/>
        <v>763</v>
      </c>
      <c r="N69" s="23">
        <f t="shared" si="6"/>
        <v>0.98510242085661082</v>
      </c>
      <c r="O69" s="23">
        <f t="shared" si="6"/>
        <v>1.1405082212257101</v>
      </c>
      <c r="P69" s="23">
        <v>1.1392912823311809</v>
      </c>
      <c r="Q69" s="23">
        <v>1.4498464913947244</v>
      </c>
      <c r="R69" s="23">
        <f t="shared" si="7"/>
        <v>611.7994186118442</v>
      </c>
      <c r="S69" s="23">
        <f t="shared" si="7"/>
        <v>969.94730274307062</v>
      </c>
      <c r="T69" s="23">
        <f t="shared" si="8"/>
        <v>1581.7467213549148</v>
      </c>
      <c r="U69" s="9">
        <v>1</v>
      </c>
      <c r="V69" s="9">
        <v>1.1000000000000001</v>
      </c>
      <c r="W69" s="11">
        <f t="shared" si="9"/>
        <v>1739.9213934904064</v>
      </c>
    </row>
    <row r="70" spans="1:23" x14ac:dyDescent="0.25">
      <c r="A70" s="18">
        <v>63</v>
      </c>
      <c r="B70" s="18">
        <f t="shared" si="0"/>
        <v>1351</v>
      </c>
      <c r="C70" s="18">
        <v>517</v>
      </c>
      <c r="D70" s="18">
        <v>834</v>
      </c>
      <c r="E70" s="18">
        <f t="shared" si="1"/>
        <v>1067</v>
      </c>
      <c r="F70" s="47">
        <v>505</v>
      </c>
      <c r="G70" s="47">
        <v>562</v>
      </c>
      <c r="I70" s="18">
        <v>63</v>
      </c>
      <c r="J70" s="18">
        <f t="shared" si="2"/>
        <v>505</v>
      </c>
      <c r="K70" s="18">
        <f t="shared" si="3"/>
        <v>562</v>
      </c>
      <c r="L70" s="18">
        <f t="shared" si="4"/>
        <v>517</v>
      </c>
      <c r="M70" s="18">
        <f t="shared" si="5"/>
        <v>834</v>
      </c>
      <c r="N70" s="23">
        <f t="shared" si="6"/>
        <v>1.0237623762376238</v>
      </c>
      <c r="O70" s="23">
        <f t="shared" si="6"/>
        <v>1.4839857651245552</v>
      </c>
      <c r="P70" s="23">
        <v>1.1757656677118211</v>
      </c>
      <c r="Q70" s="23">
        <v>1.5747516223457818</v>
      </c>
      <c r="R70" s="23">
        <f t="shared" si="7"/>
        <v>593.76166219446964</v>
      </c>
      <c r="S70" s="23">
        <f t="shared" si="7"/>
        <v>885.01041175832938</v>
      </c>
      <c r="T70" s="23">
        <f t="shared" si="8"/>
        <v>1478.772073952799</v>
      </c>
      <c r="U70" s="9">
        <v>1</v>
      </c>
      <c r="V70" s="9">
        <v>1.1000000000000001</v>
      </c>
      <c r="W70" s="11">
        <f t="shared" si="9"/>
        <v>1626.6492813480791</v>
      </c>
    </row>
    <row r="71" spans="1:23" x14ac:dyDescent="0.25">
      <c r="A71" s="18">
        <v>64</v>
      </c>
      <c r="B71" s="18">
        <f t="shared" si="0"/>
        <v>1085</v>
      </c>
      <c r="C71" s="18">
        <v>364</v>
      </c>
      <c r="D71" s="18">
        <v>721</v>
      </c>
      <c r="E71" s="18">
        <f t="shared" si="1"/>
        <v>1043</v>
      </c>
      <c r="F71" s="47">
        <v>475</v>
      </c>
      <c r="G71" s="47">
        <v>568</v>
      </c>
      <c r="I71" s="18">
        <v>64</v>
      </c>
      <c r="J71" s="18">
        <f t="shared" si="2"/>
        <v>475</v>
      </c>
      <c r="K71" s="18">
        <f t="shared" si="3"/>
        <v>568</v>
      </c>
      <c r="L71" s="18">
        <f t="shared" si="4"/>
        <v>364</v>
      </c>
      <c r="M71" s="18">
        <f t="shared" si="5"/>
        <v>721</v>
      </c>
      <c r="N71" s="23">
        <f t="shared" si="6"/>
        <v>0.76631578947368417</v>
      </c>
      <c r="O71" s="23">
        <f t="shared" si="6"/>
        <v>1.2693661971830985</v>
      </c>
      <c r="P71" s="23">
        <v>1.091953722728787</v>
      </c>
      <c r="Q71" s="23">
        <v>1.482105702636932</v>
      </c>
      <c r="R71" s="23">
        <f t="shared" si="7"/>
        <v>518.67801829617383</v>
      </c>
      <c r="S71" s="23">
        <f t="shared" si="7"/>
        <v>841.83603909777742</v>
      </c>
      <c r="T71" s="23">
        <f t="shared" si="8"/>
        <v>1360.5140573939511</v>
      </c>
      <c r="U71" s="9">
        <v>1</v>
      </c>
      <c r="V71" s="9">
        <v>1.1000000000000001</v>
      </c>
      <c r="W71" s="11">
        <f t="shared" si="9"/>
        <v>1496.5654631333464</v>
      </c>
    </row>
    <row r="72" spans="1:23" x14ac:dyDescent="0.25">
      <c r="A72" s="18">
        <v>65</v>
      </c>
      <c r="B72" s="18">
        <f t="shared" ref="B72:B106" si="10">C72+D72</f>
        <v>1052</v>
      </c>
      <c r="C72" s="18">
        <v>350</v>
      </c>
      <c r="D72" s="18">
        <v>702</v>
      </c>
      <c r="E72" s="18">
        <f t="shared" ref="E72:E106" si="11">F72+G72</f>
        <v>881</v>
      </c>
      <c r="F72" s="47">
        <v>388</v>
      </c>
      <c r="G72" s="47">
        <v>493</v>
      </c>
      <c r="I72" s="18">
        <v>65</v>
      </c>
      <c r="J72" s="18">
        <f t="shared" ref="J72:J106" si="12">F72</f>
        <v>388</v>
      </c>
      <c r="K72" s="18">
        <f t="shared" ref="K72:K106" si="13">G72</f>
        <v>493</v>
      </c>
      <c r="L72" s="18">
        <f t="shared" ref="L72:L106" si="14">C72</f>
        <v>350</v>
      </c>
      <c r="M72" s="18">
        <f t="shared" ref="M72:M106" si="15">D72</f>
        <v>702</v>
      </c>
      <c r="N72" s="23">
        <f t="shared" ref="N72:O106" si="16">L72/J72</f>
        <v>0.90206185567010311</v>
      </c>
      <c r="O72" s="23">
        <f t="shared" si="16"/>
        <v>1.4239350912778905</v>
      </c>
      <c r="P72" s="23">
        <v>1.1210167176082917</v>
      </c>
      <c r="Q72" s="23">
        <v>1.5709636597012633</v>
      </c>
      <c r="R72" s="23">
        <f t="shared" ref="R72:S106" si="17">J72*P72</f>
        <v>434.95448643201718</v>
      </c>
      <c r="S72" s="23">
        <f t="shared" si="17"/>
        <v>774.48508423272278</v>
      </c>
      <c r="T72" s="23">
        <f t="shared" ref="T72:T106" si="18">R72+S72</f>
        <v>1209.4395706647399</v>
      </c>
      <c r="U72" s="9">
        <v>1</v>
      </c>
      <c r="V72" s="9">
        <v>1.1000000000000001</v>
      </c>
      <c r="W72" s="11">
        <f t="shared" ref="W72:W106" si="19">T72*U72*V72</f>
        <v>1330.3835277312139</v>
      </c>
    </row>
    <row r="73" spans="1:23" x14ac:dyDescent="0.25">
      <c r="A73" s="18">
        <v>66</v>
      </c>
      <c r="B73" s="18">
        <f t="shared" si="10"/>
        <v>945</v>
      </c>
      <c r="C73" s="18">
        <v>346</v>
      </c>
      <c r="D73" s="18">
        <v>599</v>
      </c>
      <c r="E73" s="18">
        <f t="shared" si="11"/>
        <v>865</v>
      </c>
      <c r="F73" s="47">
        <v>381</v>
      </c>
      <c r="G73" s="47">
        <v>484</v>
      </c>
      <c r="I73" s="18">
        <v>66</v>
      </c>
      <c r="J73" s="18">
        <f t="shared" si="12"/>
        <v>381</v>
      </c>
      <c r="K73" s="18">
        <f t="shared" si="13"/>
        <v>484</v>
      </c>
      <c r="L73" s="18">
        <f t="shared" si="14"/>
        <v>346</v>
      </c>
      <c r="M73" s="18">
        <f t="shared" si="15"/>
        <v>599</v>
      </c>
      <c r="N73" s="23">
        <f t="shared" si="16"/>
        <v>0.90813648293963256</v>
      </c>
      <c r="O73" s="23">
        <f t="shared" si="16"/>
        <v>1.2376033057851239</v>
      </c>
      <c r="P73" s="23">
        <v>1.158793886711841</v>
      </c>
      <c r="Q73" s="23">
        <v>1.5136682044855096</v>
      </c>
      <c r="R73" s="23">
        <f t="shared" si="17"/>
        <v>441.50047083721142</v>
      </c>
      <c r="S73" s="23">
        <f t="shared" si="17"/>
        <v>732.61541097098666</v>
      </c>
      <c r="T73" s="23">
        <f t="shared" si="18"/>
        <v>1174.1158818081981</v>
      </c>
      <c r="U73" s="9">
        <v>1</v>
      </c>
      <c r="V73" s="9">
        <v>1.1000000000000001</v>
      </c>
      <c r="W73" s="11">
        <f t="shared" si="19"/>
        <v>1291.5274699890181</v>
      </c>
    </row>
    <row r="74" spans="1:23" x14ac:dyDescent="0.25">
      <c r="A74" s="18">
        <v>67</v>
      </c>
      <c r="B74" s="18">
        <f t="shared" si="10"/>
        <v>866</v>
      </c>
      <c r="C74" s="18">
        <v>322</v>
      </c>
      <c r="D74" s="18">
        <v>544</v>
      </c>
      <c r="E74" s="18">
        <f t="shared" si="11"/>
        <v>715</v>
      </c>
      <c r="F74" s="47">
        <v>336</v>
      </c>
      <c r="G74" s="47">
        <v>379</v>
      </c>
      <c r="I74" s="18">
        <v>67</v>
      </c>
      <c r="J74" s="18">
        <f t="shared" si="12"/>
        <v>336</v>
      </c>
      <c r="K74" s="18">
        <f t="shared" si="13"/>
        <v>379</v>
      </c>
      <c r="L74" s="18">
        <f t="shared" si="14"/>
        <v>322</v>
      </c>
      <c r="M74" s="18">
        <f t="shared" si="15"/>
        <v>544</v>
      </c>
      <c r="N74" s="23">
        <f t="shared" si="16"/>
        <v>0.95833333333333337</v>
      </c>
      <c r="O74" s="23">
        <f t="shared" si="16"/>
        <v>1.4353562005277045</v>
      </c>
      <c r="P74" s="23">
        <v>1.1318994544649215</v>
      </c>
      <c r="Q74" s="23">
        <v>1.5924197744647843</v>
      </c>
      <c r="R74" s="23">
        <f t="shared" si="17"/>
        <v>380.31821670021361</v>
      </c>
      <c r="S74" s="23">
        <f t="shared" si="17"/>
        <v>603.52709452215322</v>
      </c>
      <c r="T74" s="23">
        <f t="shared" si="18"/>
        <v>983.84531122236683</v>
      </c>
      <c r="U74" s="9">
        <v>1</v>
      </c>
      <c r="V74" s="9">
        <v>1.1000000000000001</v>
      </c>
      <c r="W74" s="11">
        <f t="shared" si="19"/>
        <v>1082.2298423446036</v>
      </c>
    </row>
    <row r="75" spans="1:23" x14ac:dyDescent="0.25">
      <c r="A75" s="18">
        <v>68</v>
      </c>
      <c r="B75" s="18">
        <f t="shared" si="10"/>
        <v>807</v>
      </c>
      <c r="C75" s="18">
        <v>315</v>
      </c>
      <c r="D75" s="18">
        <v>492</v>
      </c>
      <c r="E75" s="18">
        <f t="shared" si="11"/>
        <v>705</v>
      </c>
      <c r="F75" s="47">
        <v>328</v>
      </c>
      <c r="G75" s="47">
        <v>377</v>
      </c>
      <c r="I75" s="18">
        <v>68</v>
      </c>
      <c r="J75" s="18">
        <f t="shared" si="12"/>
        <v>328</v>
      </c>
      <c r="K75" s="18">
        <f t="shared" si="13"/>
        <v>377</v>
      </c>
      <c r="L75" s="18">
        <f t="shared" si="14"/>
        <v>315</v>
      </c>
      <c r="M75" s="18">
        <f t="shared" si="15"/>
        <v>492</v>
      </c>
      <c r="N75" s="23">
        <f t="shared" si="16"/>
        <v>0.96036585365853655</v>
      </c>
      <c r="O75" s="23">
        <f t="shared" si="16"/>
        <v>1.3050397877984086</v>
      </c>
      <c r="P75" s="23">
        <v>1.1587564374054806</v>
      </c>
      <c r="Q75" s="23">
        <v>1.5580214651020399</v>
      </c>
      <c r="R75" s="23">
        <f t="shared" si="17"/>
        <v>380.07211146899766</v>
      </c>
      <c r="S75" s="23">
        <f t="shared" si="17"/>
        <v>587.37409234346899</v>
      </c>
      <c r="T75" s="23">
        <f t="shared" si="18"/>
        <v>967.44620381246659</v>
      </c>
      <c r="U75" s="9">
        <v>1</v>
      </c>
      <c r="V75" s="9">
        <v>1.1000000000000001</v>
      </c>
      <c r="W75" s="11">
        <f t="shared" si="19"/>
        <v>1064.1908241937133</v>
      </c>
    </row>
    <row r="76" spans="1:23" x14ac:dyDescent="0.25">
      <c r="A76" s="18">
        <v>69</v>
      </c>
      <c r="B76" s="18">
        <f t="shared" si="10"/>
        <v>632</v>
      </c>
      <c r="C76" s="18">
        <v>250</v>
      </c>
      <c r="D76" s="18">
        <v>382</v>
      </c>
      <c r="E76" s="18">
        <f t="shared" si="11"/>
        <v>606</v>
      </c>
      <c r="F76" s="47">
        <v>265</v>
      </c>
      <c r="G76" s="47">
        <v>341</v>
      </c>
      <c r="I76" s="18">
        <v>69</v>
      </c>
      <c r="J76" s="18">
        <f t="shared" si="12"/>
        <v>265</v>
      </c>
      <c r="K76" s="18">
        <f t="shared" si="13"/>
        <v>341</v>
      </c>
      <c r="L76" s="18">
        <f t="shared" si="14"/>
        <v>250</v>
      </c>
      <c r="M76" s="18">
        <f t="shared" si="15"/>
        <v>382</v>
      </c>
      <c r="N76" s="23">
        <f t="shared" si="16"/>
        <v>0.94339622641509435</v>
      </c>
      <c r="O76" s="23">
        <f t="shared" si="16"/>
        <v>1.1202346041055717</v>
      </c>
      <c r="P76" s="23">
        <v>1.1413992714218271</v>
      </c>
      <c r="Q76" s="23">
        <v>1.5940607954196429</v>
      </c>
      <c r="R76" s="23">
        <f t="shared" si="17"/>
        <v>302.47080692678418</v>
      </c>
      <c r="S76" s="23">
        <f t="shared" si="17"/>
        <v>543.57473123809825</v>
      </c>
      <c r="T76" s="23">
        <f t="shared" si="18"/>
        <v>846.04553816488237</v>
      </c>
      <c r="U76" s="9">
        <v>1</v>
      </c>
      <c r="V76" s="9">
        <v>1.1000000000000001</v>
      </c>
      <c r="W76" s="11">
        <f t="shared" si="19"/>
        <v>930.65009198137068</v>
      </c>
    </row>
    <row r="77" spans="1:23" x14ac:dyDescent="0.25">
      <c r="A77" s="18">
        <v>70</v>
      </c>
      <c r="B77" s="18">
        <f t="shared" si="10"/>
        <v>645</v>
      </c>
      <c r="C77" s="18">
        <v>222</v>
      </c>
      <c r="D77" s="18">
        <v>423</v>
      </c>
      <c r="E77" s="18">
        <f t="shared" si="11"/>
        <v>537</v>
      </c>
      <c r="F77" s="47">
        <v>224</v>
      </c>
      <c r="G77" s="47">
        <v>313</v>
      </c>
      <c r="I77" s="18">
        <v>70</v>
      </c>
      <c r="J77" s="18">
        <f t="shared" si="12"/>
        <v>224</v>
      </c>
      <c r="K77" s="18">
        <f t="shared" si="13"/>
        <v>313</v>
      </c>
      <c r="L77" s="18">
        <f t="shared" si="14"/>
        <v>222</v>
      </c>
      <c r="M77" s="18">
        <f t="shared" si="15"/>
        <v>423</v>
      </c>
      <c r="N77" s="23">
        <f t="shared" si="16"/>
        <v>0.9910714285714286</v>
      </c>
      <c r="O77" s="23">
        <f t="shared" si="16"/>
        <v>1.3514376996805111</v>
      </c>
      <c r="P77" s="23">
        <v>1.2001189324535197</v>
      </c>
      <c r="Q77" s="23">
        <v>1.6082249138730098</v>
      </c>
      <c r="R77" s="23">
        <f t="shared" si="17"/>
        <v>268.8266408695884</v>
      </c>
      <c r="S77" s="23">
        <f t="shared" si="17"/>
        <v>503.3743980422521</v>
      </c>
      <c r="T77" s="23">
        <f t="shared" si="18"/>
        <v>772.20103891184044</v>
      </c>
      <c r="U77" s="9">
        <v>1</v>
      </c>
      <c r="V77" s="9">
        <v>1.1000000000000001</v>
      </c>
      <c r="W77" s="11">
        <f t="shared" si="19"/>
        <v>849.42114280302451</v>
      </c>
    </row>
    <row r="78" spans="1:23" x14ac:dyDescent="0.25">
      <c r="A78" s="18">
        <v>71</v>
      </c>
      <c r="B78" s="18">
        <f t="shared" si="10"/>
        <v>580</v>
      </c>
      <c r="C78" s="18">
        <v>273</v>
      </c>
      <c r="D78" s="18">
        <v>307</v>
      </c>
      <c r="E78" s="18">
        <f t="shared" si="11"/>
        <v>441</v>
      </c>
      <c r="F78" s="47">
        <v>194</v>
      </c>
      <c r="G78" s="47">
        <v>247</v>
      </c>
      <c r="I78" s="18">
        <v>71</v>
      </c>
      <c r="J78" s="18">
        <f t="shared" si="12"/>
        <v>194</v>
      </c>
      <c r="K78" s="18">
        <f t="shared" si="13"/>
        <v>247</v>
      </c>
      <c r="L78" s="18">
        <f t="shared" si="14"/>
        <v>273</v>
      </c>
      <c r="M78" s="18">
        <f t="shared" si="15"/>
        <v>307</v>
      </c>
      <c r="N78" s="23">
        <f t="shared" si="16"/>
        <v>1.4072164948453609</v>
      </c>
      <c r="O78" s="23">
        <f t="shared" si="16"/>
        <v>1.2429149797570851</v>
      </c>
      <c r="P78" s="23">
        <v>1.2712810006613371</v>
      </c>
      <c r="Q78" s="23">
        <v>1.6975198611628772</v>
      </c>
      <c r="R78" s="23">
        <f t="shared" si="17"/>
        <v>246.6285141282994</v>
      </c>
      <c r="S78" s="23">
        <f t="shared" si="17"/>
        <v>419.28740570723068</v>
      </c>
      <c r="T78" s="23">
        <f t="shared" si="18"/>
        <v>665.91591983553008</v>
      </c>
      <c r="U78" s="9">
        <v>1</v>
      </c>
      <c r="V78" s="9">
        <v>1.1000000000000001</v>
      </c>
      <c r="W78" s="11">
        <f t="shared" si="19"/>
        <v>732.50751181908311</v>
      </c>
    </row>
    <row r="79" spans="1:23" x14ac:dyDescent="0.25">
      <c r="A79" s="18">
        <v>72</v>
      </c>
      <c r="B79" s="18">
        <f t="shared" si="10"/>
        <v>547</v>
      </c>
      <c r="C79" s="18">
        <v>228</v>
      </c>
      <c r="D79" s="18">
        <v>319</v>
      </c>
      <c r="E79" s="18">
        <f t="shared" si="11"/>
        <v>456</v>
      </c>
      <c r="F79" s="47">
        <v>188</v>
      </c>
      <c r="G79" s="47">
        <v>268</v>
      </c>
      <c r="I79" s="18">
        <v>72</v>
      </c>
      <c r="J79" s="18">
        <f t="shared" si="12"/>
        <v>188</v>
      </c>
      <c r="K79" s="18">
        <f t="shared" si="13"/>
        <v>268</v>
      </c>
      <c r="L79" s="18">
        <f t="shared" si="14"/>
        <v>228</v>
      </c>
      <c r="M79" s="18">
        <f t="shared" si="15"/>
        <v>319</v>
      </c>
      <c r="N79" s="23">
        <f t="shared" si="16"/>
        <v>1.2127659574468086</v>
      </c>
      <c r="O79" s="23">
        <f t="shared" si="16"/>
        <v>1.1902985074626866</v>
      </c>
      <c r="P79" s="23">
        <v>1.2037283427123036</v>
      </c>
      <c r="Q79" s="23">
        <v>1.5545465488116144</v>
      </c>
      <c r="R79" s="23">
        <f t="shared" si="17"/>
        <v>226.30092842991306</v>
      </c>
      <c r="S79" s="23">
        <f t="shared" si="17"/>
        <v>416.61847508151266</v>
      </c>
      <c r="T79" s="23">
        <f t="shared" si="18"/>
        <v>642.91940351142568</v>
      </c>
      <c r="U79" s="9">
        <v>1</v>
      </c>
      <c r="V79" s="9">
        <v>1.1000000000000001</v>
      </c>
      <c r="W79" s="11">
        <f t="shared" si="19"/>
        <v>707.21134386256836</v>
      </c>
    </row>
    <row r="80" spans="1:23" x14ac:dyDescent="0.25">
      <c r="A80" s="18">
        <v>73</v>
      </c>
      <c r="B80" s="18">
        <f t="shared" si="10"/>
        <v>372</v>
      </c>
      <c r="C80" s="18">
        <v>105</v>
      </c>
      <c r="D80" s="18">
        <v>267</v>
      </c>
      <c r="E80" s="18">
        <f t="shared" si="11"/>
        <v>348</v>
      </c>
      <c r="F80" s="47">
        <v>149</v>
      </c>
      <c r="G80" s="47">
        <v>199</v>
      </c>
      <c r="I80" s="18">
        <v>73</v>
      </c>
      <c r="J80" s="18">
        <f t="shared" si="12"/>
        <v>149</v>
      </c>
      <c r="K80" s="18">
        <f t="shared" si="13"/>
        <v>199</v>
      </c>
      <c r="L80" s="18">
        <f t="shared" si="14"/>
        <v>105</v>
      </c>
      <c r="M80" s="18">
        <f t="shared" si="15"/>
        <v>267</v>
      </c>
      <c r="N80" s="23">
        <f t="shared" si="16"/>
        <v>0.70469798657718119</v>
      </c>
      <c r="O80" s="23">
        <f t="shared" si="16"/>
        <v>1.3417085427135678</v>
      </c>
      <c r="P80" s="23">
        <v>1.0989224600493674</v>
      </c>
      <c r="Q80" s="23">
        <v>1.5088109523577338</v>
      </c>
      <c r="R80" s="23">
        <f t="shared" si="17"/>
        <v>163.73944654735575</v>
      </c>
      <c r="S80" s="23">
        <f t="shared" si="17"/>
        <v>300.25337951918902</v>
      </c>
      <c r="T80" s="23">
        <f t="shared" si="18"/>
        <v>463.99282606654481</v>
      </c>
      <c r="U80" s="9">
        <v>1</v>
      </c>
      <c r="V80" s="9">
        <v>1.1000000000000001</v>
      </c>
      <c r="W80" s="11">
        <f t="shared" si="19"/>
        <v>510.39210867319935</v>
      </c>
    </row>
    <row r="81" spans="1:23" x14ac:dyDescent="0.25">
      <c r="A81" s="18">
        <v>74</v>
      </c>
      <c r="B81" s="18">
        <f t="shared" si="10"/>
        <v>323</v>
      </c>
      <c r="C81" s="18">
        <v>115</v>
      </c>
      <c r="D81" s="18">
        <v>208</v>
      </c>
      <c r="E81" s="18">
        <f t="shared" si="11"/>
        <v>269</v>
      </c>
      <c r="F81" s="47">
        <v>103</v>
      </c>
      <c r="G81" s="47">
        <v>166</v>
      </c>
      <c r="I81" s="18">
        <v>74</v>
      </c>
      <c r="J81" s="18">
        <f t="shared" si="12"/>
        <v>103</v>
      </c>
      <c r="K81" s="18">
        <f t="shared" si="13"/>
        <v>166</v>
      </c>
      <c r="L81" s="18">
        <f t="shared" si="14"/>
        <v>115</v>
      </c>
      <c r="M81" s="18">
        <f t="shared" si="15"/>
        <v>208</v>
      </c>
      <c r="N81" s="23">
        <f t="shared" si="16"/>
        <v>1.116504854368932</v>
      </c>
      <c r="O81" s="23">
        <f t="shared" si="16"/>
        <v>1.2530120481927711</v>
      </c>
      <c r="P81" s="23">
        <v>1.1996096473498148</v>
      </c>
      <c r="Q81" s="23">
        <v>1.5364118049579252</v>
      </c>
      <c r="R81" s="23">
        <f t="shared" si="17"/>
        <v>123.55979367703092</v>
      </c>
      <c r="S81" s="23">
        <f t="shared" si="17"/>
        <v>255.04435962301557</v>
      </c>
      <c r="T81" s="23">
        <f t="shared" si="18"/>
        <v>378.60415330004651</v>
      </c>
      <c r="U81" s="9">
        <v>1</v>
      </c>
      <c r="V81" s="9">
        <v>1.1000000000000001</v>
      </c>
      <c r="W81" s="11">
        <f t="shared" si="19"/>
        <v>416.46456863005119</v>
      </c>
    </row>
    <row r="82" spans="1:23" x14ac:dyDescent="0.25">
      <c r="A82" s="18">
        <v>75</v>
      </c>
      <c r="B82" s="18">
        <f t="shared" si="10"/>
        <v>270</v>
      </c>
      <c r="C82" s="18">
        <v>74</v>
      </c>
      <c r="D82" s="18">
        <v>196</v>
      </c>
      <c r="E82" s="18">
        <f t="shared" si="11"/>
        <v>299</v>
      </c>
      <c r="F82" s="47">
        <v>125</v>
      </c>
      <c r="G82" s="47">
        <v>174</v>
      </c>
      <c r="I82" s="18">
        <v>75</v>
      </c>
      <c r="J82" s="18">
        <f t="shared" si="12"/>
        <v>125</v>
      </c>
      <c r="K82" s="18">
        <f t="shared" si="13"/>
        <v>174</v>
      </c>
      <c r="L82" s="18">
        <f t="shared" si="14"/>
        <v>74</v>
      </c>
      <c r="M82" s="18">
        <f t="shared" si="15"/>
        <v>196</v>
      </c>
      <c r="N82" s="23">
        <f t="shared" si="16"/>
        <v>0.59199999999999997</v>
      </c>
      <c r="O82" s="23">
        <f t="shared" si="16"/>
        <v>1.1264367816091954</v>
      </c>
      <c r="P82" s="23">
        <v>1.0552273892777833</v>
      </c>
      <c r="Q82" s="23">
        <v>1.5150969237124527</v>
      </c>
      <c r="R82" s="23">
        <f t="shared" si="17"/>
        <v>131.9034236597229</v>
      </c>
      <c r="S82" s="23">
        <f t="shared" si="17"/>
        <v>263.62686472596675</v>
      </c>
      <c r="T82" s="23">
        <f t="shared" si="18"/>
        <v>395.53028838568969</v>
      </c>
      <c r="U82" s="9">
        <v>1</v>
      </c>
      <c r="V82" s="9">
        <v>1.1000000000000001</v>
      </c>
      <c r="W82" s="11">
        <f t="shared" si="19"/>
        <v>435.08331722425868</v>
      </c>
    </row>
    <row r="83" spans="1:23" x14ac:dyDescent="0.25">
      <c r="A83" s="18">
        <v>76</v>
      </c>
      <c r="B83" s="18">
        <f t="shared" si="10"/>
        <v>129</v>
      </c>
      <c r="C83" s="18">
        <v>20</v>
      </c>
      <c r="D83" s="18">
        <v>109</v>
      </c>
      <c r="E83" s="18">
        <f t="shared" si="11"/>
        <v>136</v>
      </c>
      <c r="F83" s="47">
        <v>39</v>
      </c>
      <c r="G83" s="47">
        <v>97</v>
      </c>
      <c r="I83" s="18">
        <v>76</v>
      </c>
      <c r="J83" s="18">
        <f t="shared" si="12"/>
        <v>39</v>
      </c>
      <c r="K83" s="18">
        <f t="shared" si="13"/>
        <v>97</v>
      </c>
      <c r="L83" s="18">
        <f t="shared" si="14"/>
        <v>20</v>
      </c>
      <c r="M83" s="18">
        <f t="shared" si="15"/>
        <v>109</v>
      </c>
      <c r="N83" s="23">
        <f t="shared" si="16"/>
        <v>0.51282051282051277</v>
      </c>
      <c r="O83" s="23">
        <f t="shared" si="16"/>
        <v>1.1237113402061856</v>
      </c>
      <c r="P83" s="23">
        <v>0.87105133724920314</v>
      </c>
      <c r="Q83" s="23">
        <v>1.163462701676707</v>
      </c>
      <c r="R83" s="23">
        <f t="shared" si="17"/>
        <v>33.971002152718924</v>
      </c>
      <c r="S83" s="23">
        <f t="shared" si="17"/>
        <v>112.85588206264057</v>
      </c>
      <c r="T83" s="23">
        <f t="shared" si="18"/>
        <v>146.82688421535948</v>
      </c>
      <c r="U83" s="9">
        <v>1</v>
      </c>
      <c r="V83" s="9">
        <v>1.1000000000000001</v>
      </c>
      <c r="W83" s="11">
        <f t="shared" si="19"/>
        <v>161.50957263689546</v>
      </c>
    </row>
    <row r="84" spans="1:23" x14ac:dyDescent="0.25">
      <c r="A84" s="18">
        <v>77</v>
      </c>
      <c r="B84" s="18">
        <f t="shared" si="10"/>
        <v>67</v>
      </c>
      <c r="C84" s="18">
        <v>17</v>
      </c>
      <c r="D84" s="18">
        <v>50</v>
      </c>
      <c r="E84" s="18">
        <f t="shared" si="11"/>
        <v>72</v>
      </c>
      <c r="F84" s="47">
        <v>24</v>
      </c>
      <c r="G84" s="47">
        <v>48</v>
      </c>
      <c r="I84" s="18">
        <v>77</v>
      </c>
      <c r="J84" s="18">
        <f t="shared" si="12"/>
        <v>24</v>
      </c>
      <c r="K84" s="18">
        <f t="shared" si="13"/>
        <v>48</v>
      </c>
      <c r="L84" s="18">
        <f t="shared" si="14"/>
        <v>17</v>
      </c>
      <c r="M84" s="18">
        <f t="shared" si="15"/>
        <v>50</v>
      </c>
      <c r="N84" s="23">
        <f t="shared" si="16"/>
        <v>0.70833333333333337</v>
      </c>
      <c r="O84" s="23">
        <f t="shared" si="16"/>
        <v>1.0416666666666667</v>
      </c>
      <c r="P84" s="23">
        <v>1.0980308563172401</v>
      </c>
      <c r="Q84" s="23">
        <v>1.2533296593497394</v>
      </c>
      <c r="R84" s="23">
        <f t="shared" si="17"/>
        <v>26.352740551613763</v>
      </c>
      <c r="S84" s="23">
        <f t="shared" si="17"/>
        <v>60.159823648787494</v>
      </c>
      <c r="T84" s="23">
        <f t="shared" si="18"/>
        <v>86.512564200401258</v>
      </c>
      <c r="U84" s="9">
        <v>1</v>
      </c>
      <c r="V84" s="9">
        <v>1.1000000000000001</v>
      </c>
      <c r="W84" s="11">
        <f t="shared" si="19"/>
        <v>95.163820620441385</v>
      </c>
    </row>
    <row r="85" spans="1:23" x14ac:dyDescent="0.25">
      <c r="A85" s="18">
        <v>78</v>
      </c>
      <c r="B85" s="18">
        <f t="shared" si="10"/>
        <v>67</v>
      </c>
      <c r="C85" s="18">
        <v>31</v>
      </c>
      <c r="D85" s="18">
        <v>36</v>
      </c>
      <c r="E85" s="18">
        <f t="shared" si="11"/>
        <v>78</v>
      </c>
      <c r="F85" s="47">
        <v>31</v>
      </c>
      <c r="G85" s="47">
        <v>47</v>
      </c>
      <c r="I85" s="18">
        <v>78</v>
      </c>
      <c r="J85" s="18">
        <f t="shared" si="12"/>
        <v>31</v>
      </c>
      <c r="K85" s="18">
        <f t="shared" si="13"/>
        <v>47</v>
      </c>
      <c r="L85" s="18">
        <f t="shared" si="14"/>
        <v>31</v>
      </c>
      <c r="M85" s="18">
        <f t="shared" si="15"/>
        <v>36</v>
      </c>
      <c r="N85" s="23">
        <f t="shared" si="16"/>
        <v>1</v>
      </c>
      <c r="O85" s="23">
        <f t="shared" si="16"/>
        <v>0.76595744680851063</v>
      </c>
      <c r="P85" s="23">
        <v>1.2463082851082308</v>
      </c>
      <c r="Q85" s="23">
        <v>1.3285489276730484</v>
      </c>
      <c r="R85" s="23">
        <f t="shared" si="17"/>
        <v>38.635556838355157</v>
      </c>
      <c r="S85" s="23">
        <f t="shared" si="17"/>
        <v>62.441799600633274</v>
      </c>
      <c r="T85" s="23">
        <f t="shared" si="18"/>
        <v>101.07735643898843</v>
      </c>
      <c r="U85" s="9">
        <v>1</v>
      </c>
      <c r="V85" s="9">
        <v>1.1000000000000001</v>
      </c>
      <c r="W85" s="11">
        <f t="shared" si="19"/>
        <v>111.18509208288728</v>
      </c>
    </row>
    <row r="86" spans="1:23" x14ac:dyDescent="0.25">
      <c r="A86" s="18">
        <v>79</v>
      </c>
      <c r="B86" s="18">
        <f t="shared" si="10"/>
        <v>165</v>
      </c>
      <c r="C86" s="18">
        <v>58</v>
      </c>
      <c r="D86" s="18">
        <v>107</v>
      </c>
      <c r="E86" s="18">
        <f t="shared" si="11"/>
        <v>114</v>
      </c>
      <c r="F86" s="47">
        <v>58</v>
      </c>
      <c r="G86" s="47">
        <v>56</v>
      </c>
      <c r="I86" s="18">
        <v>79</v>
      </c>
      <c r="J86" s="18">
        <f t="shared" si="12"/>
        <v>58</v>
      </c>
      <c r="K86" s="18">
        <f t="shared" si="13"/>
        <v>56</v>
      </c>
      <c r="L86" s="18">
        <f t="shared" si="14"/>
        <v>58</v>
      </c>
      <c r="M86" s="18">
        <f t="shared" si="15"/>
        <v>107</v>
      </c>
      <c r="N86" s="23">
        <f t="shared" si="16"/>
        <v>1</v>
      </c>
      <c r="O86" s="23">
        <f t="shared" si="16"/>
        <v>1.9107142857142858</v>
      </c>
      <c r="P86" s="23">
        <v>1.2587200943383465</v>
      </c>
      <c r="Q86" s="23">
        <v>1.556891493509448</v>
      </c>
      <c r="R86" s="23">
        <f t="shared" si="17"/>
        <v>73.005765471624102</v>
      </c>
      <c r="S86" s="23">
        <f t="shared" si="17"/>
        <v>87.185923636529083</v>
      </c>
      <c r="T86" s="23">
        <f t="shared" si="18"/>
        <v>160.19168910815318</v>
      </c>
      <c r="U86" s="9">
        <v>1</v>
      </c>
      <c r="V86" s="9">
        <v>1.1000000000000001</v>
      </c>
      <c r="W86" s="11">
        <f t="shared" si="19"/>
        <v>176.21085801896851</v>
      </c>
    </row>
    <row r="87" spans="1:23" x14ac:dyDescent="0.25">
      <c r="A87" s="18">
        <v>80</v>
      </c>
      <c r="B87" s="18">
        <f t="shared" si="10"/>
        <v>142</v>
      </c>
      <c r="C87" s="18">
        <v>61</v>
      </c>
      <c r="D87" s="18">
        <v>81</v>
      </c>
      <c r="E87" s="18">
        <f t="shared" si="11"/>
        <v>182</v>
      </c>
      <c r="F87" s="47">
        <v>83</v>
      </c>
      <c r="G87" s="47">
        <v>99</v>
      </c>
      <c r="I87" s="18">
        <v>80</v>
      </c>
      <c r="J87" s="18">
        <f t="shared" si="12"/>
        <v>83</v>
      </c>
      <c r="K87" s="18">
        <f t="shared" si="13"/>
        <v>99</v>
      </c>
      <c r="L87" s="18">
        <f t="shared" si="14"/>
        <v>61</v>
      </c>
      <c r="M87" s="18">
        <f t="shared" si="15"/>
        <v>81</v>
      </c>
      <c r="N87" s="23">
        <f t="shared" si="16"/>
        <v>0.73493975903614461</v>
      </c>
      <c r="O87" s="23">
        <f t="shared" si="16"/>
        <v>0.81818181818181823</v>
      </c>
      <c r="P87" s="23">
        <v>0.99793733229424786</v>
      </c>
      <c r="Q87" s="23">
        <v>1.2686136794893021</v>
      </c>
      <c r="R87" s="23">
        <f t="shared" si="17"/>
        <v>82.828798580422571</v>
      </c>
      <c r="S87" s="23">
        <f t="shared" si="17"/>
        <v>125.59275426944092</v>
      </c>
      <c r="T87" s="23">
        <f t="shared" si="18"/>
        <v>208.42155284986347</v>
      </c>
      <c r="U87" s="9">
        <v>1</v>
      </c>
      <c r="V87" s="9">
        <v>1.1000000000000001</v>
      </c>
      <c r="W87" s="11">
        <f t="shared" si="19"/>
        <v>229.26370813484985</v>
      </c>
    </row>
    <row r="88" spans="1:23" x14ac:dyDescent="0.25">
      <c r="A88" s="18">
        <v>81</v>
      </c>
      <c r="B88" s="18">
        <f t="shared" si="10"/>
        <v>125</v>
      </c>
      <c r="C88" s="18">
        <v>52</v>
      </c>
      <c r="D88" s="18">
        <v>73</v>
      </c>
      <c r="E88" s="18">
        <f t="shared" si="11"/>
        <v>122</v>
      </c>
      <c r="F88" s="47">
        <v>44</v>
      </c>
      <c r="G88" s="47">
        <v>78</v>
      </c>
      <c r="I88" s="18">
        <v>81</v>
      </c>
      <c r="J88" s="18">
        <f t="shared" si="12"/>
        <v>44</v>
      </c>
      <c r="K88" s="18">
        <f t="shared" si="13"/>
        <v>78</v>
      </c>
      <c r="L88" s="18">
        <f t="shared" si="14"/>
        <v>52</v>
      </c>
      <c r="M88" s="18">
        <f t="shared" si="15"/>
        <v>73</v>
      </c>
      <c r="N88" s="23">
        <f t="shared" si="16"/>
        <v>1.1818181818181819</v>
      </c>
      <c r="O88" s="23">
        <f t="shared" si="16"/>
        <v>0.9358974358974359</v>
      </c>
      <c r="P88" s="23">
        <v>1.0566307227620151</v>
      </c>
      <c r="Q88" s="23">
        <v>1.2708540869872402</v>
      </c>
      <c r="R88" s="23">
        <f t="shared" si="17"/>
        <v>46.491751801528665</v>
      </c>
      <c r="S88" s="23">
        <f t="shared" si="17"/>
        <v>99.126618785004737</v>
      </c>
      <c r="T88" s="23">
        <f t="shared" si="18"/>
        <v>145.61837058653339</v>
      </c>
      <c r="U88" s="9">
        <v>1</v>
      </c>
      <c r="V88" s="9">
        <v>1.1000000000000001</v>
      </c>
      <c r="W88" s="11">
        <f t="shared" si="19"/>
        <v>160.18020764518673</v>
      </c>
    </row>
    <row r="89" spans="1:23" x14ac:dyDescent="0.25">
      <c r="A89" s="18">
        <v>82</v>
      </c>
      <c r="B89" s="18">
        <f t="shared" si="10"/>
        <v>104</v>
      </c>
      <c r="C89" s="18">
        <v>44</v>
      </c>
      <c r="D89" s="18">
        <v>60</v>
      </c>
      <c r="E89" s="18">
        <f t="shared" si="11"/>
        <v>204</v>
      </c>
      <c r="F89" s="47">
        <v>84</v>
      </c>
      <c r="G89" s="47">
        <v>120</v>
      </c>
      <c r="I89" s="18">
        <v>82</v>
      </c>
      <c r="J89" s="18">
        <f t="shared" si="12"/>
        <v>84</v>
      </c>
      <c r="K89" s="18">
        <f t="shared" si="13"/>
        <v>120</v>
      </c>
      <c r="L89" s="18">
        <f t="shared" si="14"/>
        <v>44</v>
      </c>
      <c r="M89" s="18">
        <f t="shared" si="15"/>
        <v>60</v>
      </c>
      <c r="N89" s="23">
        <f t="shared" si="16"/>
        <v>0.52380952380952384</v>
      </c>
      <c r="O89" s="23">
        <f t="shared" si="16"/>
        <v>0.5</v>
      </c>
      <c r="P89" s="23">
        <v>0.83082836143162497</v>
      </c>
      <c r="Q89" s="23">
        <v>1.0329877075932696</v>
      </c>
      <c r="R89" s="23">
        <f t="shared" si="17"/>
        <v>69.789582360256503</v>
      </c>
      <c r="S89" s="23">
        <f t="shared" si="17"/>
        <v>123.95852491119236</v>
      </c>
      <c r="T89" s="23">
        <f t="shared" si="18"/>
        <v>193.74810727144887</v>
      </c>
      <c r="U89" s="9">
        <v>1</v>
      </c>
      <c r="V89" s="9">
        <v>1.1000000000000001</v>
      </c>
      <c r="W89" s="11">
        <f t="shared" si="19"/>
        <v>213.12291799859378</v>
      </c>
    </row>
    <row r="90" spans="1:23" x14ac:dyDescent="0.25">
      <c r="A90" s="18">
        <v>83</v>
      </c>
      <c r="B90" s="18">
        <f t="shared" si="10"/>
        <v>108</v>
      </c>
      <c r="C90" s="18">
        <v>40</v>
      </c>
      <c r="D90" s="18">
        <v>68</v>
      </c>
      <c r="E90" s="18">
        <f t="shared" si="11"/>
        <v>150</v>
      </c>
      <c r="F90" s="47">
        <v>64</v>
      </c>
      <c r="G90" s="47">
        <v>86</v>
      </c>
      <c r="I90" s="18">
        <v>83</v>
      </c>
      <c r="J90" s="18">
        <f t="shared" si="12"/>
        <v>64</v>
      </c>
      <c r="K90" s="18">
        <f t="shared" si="13"/>
        <v>86</v>
      </c>
      <c r="L90" s="18">
        <f t="shared" si="14"/>
        <v>40</v>
      </c>
      <c r="M90" s="18">
        <f t="shared" si="15"/>
        <v>68</v>
      </c>
      <c r="N90" s="23">
        <f t="shared" si="16"/>
        <v>0.625</v>
      </c>
      <c r="O90" s="23">
        <f t="shared" si="16"/>
        <v>0.79069767441860461</v>
      </c>
      <c r="P90" s="23">
        <v>0.79545130371297212</v>
      </c>
      <c r="Q90" s="23">
        <v>0.97719802345730455</v>
      </c>
      <c r="R90" s="23">
        <f t="shared" si="17"/>
        <v>50.908883437630216</v>
      </c>
      <c r="S90" s="23">
        <f t="shared" si="17"/>
        <v>84.039030017328187</v>
      </c>
      <c r="T90" s="23">
        <f t="shared" si="18"/>
        <v>134.94791345495841</v>
      </c>
      <c r="U90" s="9">
        <v>1</v>
      </c>
      <c r="V90" s="9">
        <v>1.1000000000000001</v>
      </c>
      <c r="W90" s="11">
        <f t="shared" si="19"/>
        <v>148.44270480045427</v>
      </c>
    </row>
    <row r="91" spans="1:23" x14ac:dyDescent="0.25">
      <c r="A91" s="18">
        <v>84</v>
      </c>
      <c r="B91" s="18">
        <f t="shared" si="10"/>
        <v>91</v>
      </c>
      <c r="C91" s="18">
        <v>41</v>
      </c>
      <c r="D91" s="18">
        <v>50</v>
      </c>
      <c r="E91" s="18">
        <f t="shared" si="11"/>
        <v>171</v>
      </c>
      <c r="F91" s="47">
        <v>66</v>
      </c>
      <c r="G91" s="47">
        <v>105</v>
      </c>
      <c r="I91" s="18">
        <v>84</v>
      </c>
      <c r="J91" s="18">
        <f t="shared" si="12"/>
        <v>66</v>
      </c>
      <c r="K91" s="18">
        <f t="shared" si="13"/>
        <v>105</v>
      </c>
      <c r="L91" s="18">
        <f t="shared" si="14"/>
        <v>41</v>
      </c>
      <c r="M91" s="18">
        <f t="shared" si="15"/>
        <v>50</v>
      </c>
      <c r="N91" s="23">
        <f t="shared" si="16"/>
        <v>0.62121212121212122</v>
      </c>
      <c r="O91" s="23">
        <f t="shared" si="16"/>
        <v>0.47619047619047616</v>
      </c>
      <c r="P91" s="23">
        <v>0.76933012984981708</v>
      </c>
      <c r="Q91" s="23">
        <v>0.89278504471699538</v>
      </c>
      <c r="R91" s="23">
        <f t="shared" si="17"/>
        <v>50.775788570087926</v>
      </c>
      <c r="S91" s="23">
        <f t="shared" si="17"/>
        <v>93.742429695284514</v>
      </c>
      <c r="T91" s="23">
        <f t="shared" si="18"/>
        <v>144.51821826537244</v>
      </c>
      <c r="U91" s="9">
        <v>1</v>
      </c>
      <c r="V91" s="9">
        <v>1.1000000000000001</v>
      </c>
      <c r="W91" s="11">
        <f t="shared" si="19"/>
        <v>158.97004009190971</v>
      </c>
    </row>
    <row r="92" spans="1:23" x14ac:dyDescent="0.25">
      <c r="A92" s="18">
        <v>85</v>
      </c>
      <c r="B92" s="18">
        <f t="shared" si="10"/>
        <v>75</v>
      </c>
      <c r="C92" s="18">
        <v>32</v>
      </c>
      <c r="D92" s="18">
        <v>43</v>
      </c>
      <c r="E92" s="18">
        <f t="shared" si="11"/>
        <v>99</v>
      </c>
      <c r="F92" s="47">
        <v>43</v>
      </c>
      <c r="G92" s="47">
        <v>56</v>
      </c>
      <c r="I92" s="18">
        <v>85</v>
      </c>
      <c r="J92" s="18">
        <f t="shared" si="12"/>
        <v>43</v>
      </c>
      <c r="K92" s="18">
        <f t="shared" si="13"/>
        <v>56</v>
      </c>
      <c r="L92" s="18">
        <f t="shared" si="14"/>
        <v>32</v>
      </c>
      <c r="M92" s="18">
        <f t="shared" si="15"/>
        <v>43</v>
      </c>
      <c r="N92" s="23">
        <f t="shared" si="16"/>
        <v>0.7441860465116279</v>
      </c>
      <c r="O92" s="23">
        <f t="shared" si="16"/>
        <v>0.7678571428571429</v>
      </c>
      <c r="P92" s="23">
        <v>0.63487618720746197</v>
      </c>
      <c r="Q92" s="23">
        <v>0.81685787088963369</v>
      </c>
      <c r="R92" s="23">
        <f t="shared" si="17"/>
        <v>27.299676049920865</v>
      </c>
      <c r="S92" s="23">
        <f t="shared" si="17"/>
        <v>45.744040769819485</v>
      </c>
      <c r="T92" s="23">
        <f t="shared" si="18"/>
        <v>73.043716819740354</v>
      </c>
      <c r="U92" s="9">
        <v>1</v>
      </c>
      <c r="V92" s="9">
        <v>1.1000000000000001</v>
      </c>
      <c r="W92" s="11">
        <f t="shared" si="19"/>
        <v>80.3480885017144</v>
      </c>
    </row>
    <row r="93" spans="1:23" x14ac:dyDescent="0.25">
      <c r="A93" s="18">
        <v>86</v>
      </c>
      <c r="B93" s="18">
        <f t="shared" si="10"/>
        <v>56</v>
      </c>
      <c r="C93" s="18">
        <v>20</v>
      </c>
      <c r="D93" s="18">
        <v>36</v>
      </c>
      <c r="E93" s="18">
        <f t="shared" si="11"/>
        <v>107</v>
      </c>
      <c r="F93" s="47">
        <v>33</v>
      </c>
      <c r="G93" s="47">
        <v>74</v>
      </c>
      <c r="I93" s="18">
        <v>86</v>
      </c>
      <c r="J93" s="18">
        <f t="shared" si="12"/>
        <v>33</v>
      </c>
      <c r="K93" s="18">
        <f t="shared" si="13"/>
        <v>74</v>
      </c>
      <c r="L93" s="18">
        <f t="shared" si="14"/>
        <v>20</v>
      </c>
      <c r="M93" s="18">
        <f t="shared" si="15"/>
        <v>36</v>
      </c>
      <c r="N93" s="23">
        <f t="shared" si="16"/>
        <v>0.60606060606060608</v>
      </c>
      <c r="O93" s="23">
        <f t="shared" si="16"/>
        <v>0.48648648648648651</v>
      </c>
      <c r="P93" s="23">
        <v>0.59251896722634823</v>
      </c>
      <c r="Q93" s="23">
        <v>0.66503407279138271</v>
      </c>
      <c r="R93" s="23">
        <f t="shared" si="17"/>
        <v>19.55312591846949</v>
      </c>
      <c r="S93" s="23">
        <f t="shared" si="17"/>
        <v>49.212521386562322</v>
      </c>
      <c r="T93" s="23">
        <f t="shared" si="18"/>
        <v>68.76564730503182</v>
      </c>
      <c r="U93" s="9">
        <v>1</v>
      </c>
      <c r="V93" s="9">
        <v>1.1000000000000001</v>
      </c>
      <c r="W93" s="11">
        <f t="shared" si="19"/>
        <v>75.64221203553501</v>
      </c>
    </row>
    <row r="94" spans="1:23" x14ac:dyDescent="0.25">
      <c r="A94" s="18">
        <v>87</v>
      </c>
      <c r="B94" s="18">
        <f t="shared" si="10"/>
        <v>50</v>
      </c>
      <c r="C94" s="18">
        <v>15</v>
      </c>
      <c r="D94" s="18">
        <v>35</v>
      </c>
      <c r="E94" s="18">
        <f t="shared" si="11"/>
        <v>82</v>
      </c>
      <c r="F94" s="47">
        <v>26</v>
      </c>
      <c r="G94" s="47">
        <v>56</v>
      </c>
      <c r="I94" s="18">
        <v>87</v>
      </c>
      <c r="J94" s="18">
        <f t="shared" si="12"/>
        <v>26</v>
      </c>
      <c r="K94" s="18">
        <f t="shared" si="13"/>
        <v>56</v>
      </c>
      <c r="L94" s="18">
        <f t="shared" si="14"/>
        <v>15</v>
      </c>
      <c r="M94" s="18">
        <f t="shared" si="15"/>
        <v>35</v>
      </c>
      <c r="N94" s="23">
        <f t="shared" si="16"/>
        <v>0.57692307692307687</v>
      </c>
      <c r="O94" s="23">
        <f t="shared" si="16"/>
        <v>0.625</v>
      </c>
      <c r="P94" s="23">
        <v>0.53960965661133853</v>
      </c>
      <c r="Q94" s="23">
        <v>0.58243520094866652</v>
      </c>
      <c r="R94" s="23">
        <f t="shared" si="17"/>
        <v>14.029851071894802</v>
      </c>
      <c r="S94" s="23">
        <f t="shared" si="17"/>
        <v>32.616371253125322</v>
      </c>
      <c r="T94" s="23">
        <f t="shared" si="18"/>
        <v>46.646222325020126</v>
      </c>
      <c r="U94" s="9">
        <v>1</v>
      </c>
      <c r="V94" s="9">
        <v>1.1000000000000001</v>
      </c>
      <c r="W94" s="11">
        <f t="shared" si="19"/>
        <v>51.310844557522145</v>
      </c>
    </row>
    <row r="95" spans="1:23" x14ac:dyDescent="0.25">
      <c r="A95" s="18">
        <v>88</v>
      </c>
      <c r="B95" s="18">
        <f t="shared" si="10"/>
        <v>29</v>
      </c>
      <c r="C95" s="18">
        <v>11</v>
      </c>
      <c r="D95" s="18">
        <v>18</v>
      </c>
      <c r="E95" s="18">
        <f t="shared" si="11"/>
        <v>74</v>
      </c>
      <c r="F95" s="47">
        <v>21</v>
      </c>
      <c r="G95" s="47">
        <v>53</v>
      </c>
      <c r="I95" s="18">
        <v>88</v>
      </c>
      <c r="J95" s="18">
        <f t="shared" si="12"/>
        <v>21</v>
      </c>
      <c r="K95" s="18">
        <f t="shared" si="13"/>
        <v>53</v>
      </c>
      <c r="L95" s="18">
        <f t="shared" si="14"/>
        <v>11</v>
      </c>
      <c r="M95" s="18">
        <f t="shared" si="15"/>
        <v>18</v>
      </c>
      <c r="N95" s="23">
        <f t="shared" si="16"/>
        <v>0.52380952380952384</v>
      </c>
      <c r="O95" s="23">
        <f t="shared" si="16"/>
        <v>0.33962264150943394</v>
      </c>
      <c r="P95" s="23">
        <v>0.42492841509967139</v>
      </c>
      <c r="Q95" s="23">
        <v>0.538924794292031</v>
      </c>
      <c r="R95" s="23">
        <f t="shared" si="17"/>
        <v>8.9234967170930997</v>
      </c>
      <c r="S95" s="23">
        <f t="shared" si="17"/>
        <v>28.563014097477641</v>
      </c>
      <c r="T95" s="23">
        <f t="shared" si="18"/>
        <v>37.486510814570742</v>
      </c>
      <c r="U95" s="9">
        <v>1</v>
      </c>
      <c r="V95" s="9">
        <v>1.1000000000000001</v>
      </c>
      <c r="W95" s="11">
        <f t="shared" si="19"/>
        <v>41.235161896027819</v>
      </c>
    </row>
    <row r="96" spans="1:23" x14ac:dyDescent="0.25">
      <c r="A96" s="18">
        <v>89</v>
      </c>
      <c r="B96" s="18">
        <f t="shared" si="10"/>
        <v>34</v>
      </c>
      <c r="C96" s="18">
        <v>8</v>
      </c>
      <c r="D96" s="18">
        <v>26</v>
      </c>
      <c r="E96" s="18">
        <f t="shared" si="11"/>
        <v>64</v>
      </c>
      <c r="F96" s="47">
        <v>27</v>
      </c>
      <c r="G96" s="47">
        <v>37</v>
      </c>
      <c r="I96" s="18">
        <v>89</v>
      </c>
      <c r="J96" s="18">
        <f t="shared" si="12"/>
        <v>27</v>
      </c>
      <c r="K96" s="18">
        <f t="shared" si="13"/>
        <v>37</v>
      </c>
      <c r="L96" s="18">
        <f t="shared" si="14"/>
        <v>8</v>
      </c>
      <c r="M96" s="18">
        <f t="shared" si="15"/>
        <v>26</v>
      </c>
      <c r="N96" s="23">
        <f t="shared" si="16"/>
        <v>0.29629629629629628</v>
      </c>
      <c r="O96" s="23">
        <f t="shared" si="16"/>
        <v>0.70270270270270274</v>
      </c>
      <c r="P96" s="23">
        <v>0.43954351880761694</v>
      </c>
      <c r="Q96" s="23">
        <v>0.58486383815021825</v>
      </c>
      <c r="R96" s="23">
        <f t="shared" si="17"/>
        <v>11.867675007805657</v>
      </c>
      <c r="S96" s="23">
        <f t="shared" si="17"/>
        <v>21.639962011558076</v>
      </c>
      <c r="T96" s="23">
        <f t="shared" si="18"/>
        <v>33.507637019363735</v>
      </c>
      <c r="U96" s="9">
        <v>1</v>
      </c>
      <c r="V96" s="9">
        <v>1.1000000000000001</v>
      </c>
      <c r="W96" s="11">
        <f t="shared" si="19"/>
        <v>36.858400721300114</v>
      </c>
    </row>
    <row r="97" spans="1:26" x14ac:dyDescent="0.25">
      <c r="A97" s="18">
        <v>90</v>
      </c>
      <c r="B97" s="18">
        <f t="shared" si="10"/>
        <v>27</v>
      </c>
      <c r="C97" s="18">
        <v>17</v>
      </c>
      <c r="D97" s="18">
        <v>10</v>
      </c>
      <c r="E97" s="18">
        <f t="shared" si="11"/>
        <v>79</v>
      </c>
      <c r="F97" s="47">
        <v>30</v>
      </c>
      <c r="G97" s="47">
        <v>49</v>
      </c>
      <c r="I97" s="18">
        <v>90</v>
      </c>
      <c r="J97" s="18">
        <f t="shared" si="12"/>
        <v>30</v>
      </c>
      <c r="K97" s="18">
        <f t="shared" si="13"/>
        <v>49</v>
      </c>
      <c r="L97" s="18">
        <f t="shared" si="14"/>
        <v>17</v>
      </c>
      <c r="M97" s="18">
        <f t="shared" si="15"/>
        <v>10</v>
      </c>
      <c r="N97" s="23">
        <f t="shared" si="16"/>
        <v>0.56666666666666665</v>
      </c>
      <c r="O97" s="23">
        <f t="shared" si="16"/>
        <v>0.20408163265306123</v>
      </c>
      <c r="P97" s="23">
        <v>0.29334177999847655</v>
      </c>
      <c r="Q97" s="23">
        <v>0.41530601552252439</v>
      </c>
      <c r="R97" s="23">
        <f t="shared" si="17"/>
        <v>8.8002533999542969</v>
      </c>
      <c r="S97" s="23">
        <f t="shared" si="17"/>
        <v>20.349994760603696</v>
      </c>
      <c r="T97" s="23">
        <f t="shared" si="18"/>
        <v>29.150248160557993</v>
      </c>
      <c r="U97" s="9">
        <v>1</v>
      </c>
      <c r="V97" s="9">
        <v>1.1000000000000001</v>
      </c>
      <c r="W97" s="11">
        <f t="shared" si="19"/>
        <v>32.065272976613798</v>
      </c>
    </row>
    <row r="98" spans="1:26" x14ac:dyDescent="0.25">
      <c r="A98" s="18">
        <v>91</v>
      </c>
      <c r="B98" s="18">
        <f t="shared" si="10"/>
        <v>55</v>
      </c>
      <c r="C98" s="18">
        <v>33</v>
      </c>
      <c r="D98" s="18">
        <v>22</v>
      </c>
      <c r="E98" s="18">
        <f t="shared" si="11"/>
        <v>33</v>
      </c>
      <c r="F98" s="47">
        <v>16</v>
      </c>
      <c r="G98" s="47">
        <v>17</v>
      </c>
      <c r="I98" s="18">
        <v>91</v>
      </c>
      <c r="J98" s="18">
        <f t="shared" si="12"/>
        <v>16</v>
      </c>
      <c r="K98" s="18">
        <f t="shared" si="13"/>
        <v>17</v>
      </c>
      <c r="L98" s="18">
        <f t="shared" si="14"/>
        <v>33</v>
      </c>
      <c r="M98" s="18">
        <f t="shared" si="15"/>
        <v>22</v>
      </c>
      <c r="N98" s="23">
        <f t="shared" si="16"/>
        <v>2.0625</v>
      </c>
      <c r="O98" s="23">
        <f t="shared" si="16"/>
        <v>1.2941176470588236</v>
      </c>
      <c r="P98" s="23">
        <v>0.51531830673735146</v>
      </c>
      <c r="Q98" s="23">
        <v>0.55174465708741827</v>
      </c>
      <c r="R98" s="23">
        <f t="shared" si="17"/>
        <v>8.2450929077976234</v>
      </c>
      <c r="S98" s="23">
        <f t="shared" si="17"/>
        <v>9.3796591704861108</v>
      </c>
      <c r="T98" s="23">
        <f t="shared" si="18"/>
        <v>17.624752078283734</v>
      </c>
      <c r="U98" s="9">
        <v>1</v>
      </c>
      <c r="V98" s="9">
        <v>1.1000000000000001</v>
      </c>
      <c r="W98" s="11">
        <f t="shared" si="19"/>
        <v>19.387227286112108</v>
      </c>
    </row>
    <row r="99" spans="1:26" x14ac:dyDescent="0.25">
      <c r="A99" s="18">
        <v>92</v>
      </c>
      <c r="B99" s="18">
        <f t="shared" si="10"/>
        <v>34</v>
      </c>
      <c r="C99" s="18">
        <v>12</v>
      </c>
      <c r="D99" s="18">
        <v>22</v>
      </c>
      <c r="E99" s="18">
        <f t="shared" si="11"/>
        <v>92</v>
      </c>
      <c r="F99" s="47">
        <v>36</v>
      </c>
      <c r="G99" s="47">
        <v>56</v>
      </c>
      <c r="I99" s="18">
        <v>92</v>
      </c>
      <c r="J99" s="18">
        <f t="shared" si="12"/>
        <v>36</v>
      </c>
      <c r="K99" s="18">
        <f t="shared" si="13"/>
        <v>56</v>
      </c>
      <c r="L99" s="18">
        <f t="shared" si="14"/>
        <v>12</v>
      </c>
      <c r="M99" s="18">
        <f t="shared" si="15"/>
        <v>22</v>
      </c>
      <c r="N99" s="23">
        <f t="shared" si="16"/>
        <v>0.33333333333333331</v>
      </c>
      <c r="O99" s="23">
        <f t="shared" si="16"/>
        <v>0.39285714285714285</v>
      </c>
      <c r="P99" s="23">
        <v>0.25087086693659977</v>
      </c>
      <c r="Q99" s="23">
        <v>0.33026188234471449</v>
      </c>
      <c r="R99" s="23">
        <f t="shared" si="17"/>
        <v>9.0313512097175916</v>
      </c>
      <c r="S99" s="23">
        <f t="shared" si="17"/>
        <v>18.494665411304013</v>
      </c>
      <c r="T99" s="23">
        <f t="shared" si="18"/>
        <v>27.526016621021604</v>
      </c>
      <c r="U99" s="9">
        <v>1</v>
      </c>
      <c r="V99" s="9">
        <v>1.1000000000000001</v>
      </c>
      <c r="W99" s="11">
        <f t="shared" si="19"/>
        <v>30.278618283123766</v>
      </c>
    </row>
    <row r="100" spans="1:26" x14ac:dyDescent="0.25">
      <c r="A100" s="18">
        <v>93</v>
      </c>
      <c r="B100" s="18">
        <f t="shared" si="10"/>
        <v>18</v>
      </c>
      <c r="C100" s="18">
        <v>6</v>
      </c>
      <c r="D100" s="18">
        <v>12</v>
      </c>
      <c r="E100" s="18">
        <f t="shared" si="11"/>
        <v>18</v>
      </c>
      <c r="F100" s="47">
        <v>5</v>
      </c>
      <c r="G100" s="47">
        <v>13</v>
      </c>
      <c r="I100" s="18">
        <v>93</v>
      </c>
      <c r="J100" s="18">
        <f t="shared" si="12"/>
        <v>5</v>
      </c>
      <c r="K100" s="18">
        <f t="shared" si="13"/>
        <v>13</v>
      </c>
      <c r="L100" s="18">
        <f t="shared" si="14"/>
        <v>6</v>
      </c>
      <c r="M100" s="18">
        <f t="shared" si="15"/>
        <v>12</v>
      </c>
      <c r="N100" s="23">
        <f t="shared" si="16"/>
        <v>1.2</v>
      </c>
      <c r="O100" s="23">
        <f t="shared" si="16"/>
        <v>0.92307692307692313</v>
      </c>
      <c r="P100" s="23">
        <v>0.24940000693272754</v>
      </c>
      <c r="Q100" s="23">
        <v>0.31135538153383752</v>
      </c>
      <c r="R100" s="23">
        <f t="shared" si="17"/>
        <v>1.2470000346636376</v>
      </c>
      <c r="S100" s="23">
        <f t="shared" si="17"/>
        <v>4.0476199599398877</v>
      </c>
      <c r="T100" s="23">
        <f t="shared" si="18"/>
        <v>5.2946199946035257</v>
      </c>
      <c r="U100" s="9">
        <v>1</v>
      </c>
      <c r="V100" s="9">
        <v>1.1000000000000001</v>
      </c>
      <c r="W100" s="11">
        <f t="shared" si="19"/>
        <v>5.8240819940638788</v>
      </c>
    </row>
    <row r="101" spans="1:26" x14ac:dyDescent="0.25">
      <c r="A101" s="18">
        <v>94</v>
      </c>
      <c r="B101" s="18">
        <f t="shared" si="10"/>
        <v>10</v>
      </c>
      <c r="C101" s="18">
        <v>7</v>
      </c>
      <c r="D101" s="18">
        <v>3</v>
      </c>
      <c r="E101" s="18">
        <f t="shared" si="11"/>
        <v>25</v>
      </c>
      <c r="F101" s="47">
        <v>8</v>
      </c>
      <c r="G101" s="47">
        <v>17</v>
      </c>
      <c r="I101" s="18">
        <v>94</v>
      </c>
      <c r="J101" s="18">
        <f t="shared" si="12"/>
        <v>8</v>
      </c>
      <c r="K101" s="18">
        <f t="shared" si="13"/>
        <v>17</v>
      </c>
      <c r="L101" s="18">
        <f t="shared" si="14"/>
        <v>7</v>
      </c>
      <c r="M101" s="18">
        <f t="shared" si="15"/>
        <v>3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9">
        <v>1.1000000000000001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3</v>
      </c>
      <c r="C102" s="18">
        <v>1</v>
      </c>
      <c r="D102" s="18">
        <v>2</v>
      </c>
      <c r="E102" s="18">
        <f t="shared" si="11"/>
        <v>14</v>
      </c>
      <c r="F102" s="47">
        <v>6</v>
      </c>
      <c r="G102" s="47">
        <v>8</v>
      </c>
      <c r="I102" s="18">
        <v>95</v>
      </c>
      <c r="J102" s="18">
        <f t="shared" si="12"/>
        <v>6</v>
      </c>
      <c r="K102" s="18">
        <f t="shared" si="13"/>
        <v>8</v>
      </c>
      <c r="L102" s="18">
        <f t="shared" si="14"/>
        <v>1</v>
      </c>
      <c r="M102" s="18">
        <f t="shared" si="15"/>
        <v>2</v>
      </c>
      <c r="N102" s="23">
        <f t="shared" si="16"/>
        <v>0.16666666666666666</v>
      </c>
      <c r="O102" s="23">
        <f t="shared" si="16"/>
        <v>0.25</v>
      </c>
      <c r="P102" s="23">
        <v>0.1860707528198868</v>
      </c>
      <c r="Q102" s="23">
        <v>0.24279477941992539</v>
      </c>
      <c r="R102" s="23">
        <f t="shared" si="17"/>
        <v>1.1164245169193208</v>
      </c>
      <c r="S102" s="23">
        <f t="shared" si="17"/>
        <v>1.9423582353594031</v>
      </c>
      <c r="T102" s="23">
        <f t="shared" si="18"/>
        <v>3.0587827522787236</v>
      </c>
      <c r="U102" s="9">
        <v>1</v>
      </c>
      <c r="V102" s="9">
        <v>1.1000000000000001</v>
      </c>
      <c r="W102" s="11">
        <f t="shared" si="19"/>
        <v>3.3646610275065965</v>
      </c>
    </row>
    <row r="103" spans="1:26" x14ac:dyDescent="0.25">
      <c r="A103" s="18">
        <v>96</v>
      </c>
      <c r="B103" s="18">
        <f t="shared" si="10"/>
        <v>3</v>
      </c>
      <c r="C103" s="18">
        <v>1</v>
      </c>
      <c r="D103" s="18">
        <v>2</v>
      </c>
      <c r="E103" s="18">
        <f t="shared" si="11"/>
        <v>15</v>
      </c>
      <c r="F103" s="47">
        <v>6</v>
      </c>
      <c r="G103" s="47">
        <v>9</v>
      </c>
      <c r="I103" s="18">
        <v>96</v>
      </c>
      <c r="J103" s="18">
        <f t="shared" si="12"/>
        <v>6</v>
      </c>
      <c r="K103" s="18">
        <f t="shared" si="13"/>
        <v>9</v>
      </c>
      <c r="L103" s="18">
        <f t="shared" si="14"/>
        <v>1</v>
      </c>
      <c r="M103" s="18">
        <f t="shared" si="15"/>
        <v>2</v>
      </c>
      <c r="N103" s="23"/>
      <c r="O103" s="23">
        <f t="shared" si="16"/>
        <v>0.22222222222222221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1.9233239477572095</v>
      </c>
      <c r="T103" s="23">
        <f t="shared" si="18"/>
        <v>1.9233239477572095</v>
      </c>
      <c r="U103" s="9">
        <v>1</v>
      </c>
      <c r="V103" s="9">
        <v>1.1000000000000001</v>
      </c>
      <c r="W103" s="11">
        <f t="shared" si="19"/>
        <v>2.1156563425329304</v>
      </c>
    </row>
    <row r="104" spans="1:26" x14ac:dyDescent="0.25">
      <c r="A104" s="18">
        <v>97</v>
      </c>
      <c r="B104" s="18">
        <f t="shared" si="10"/>
        <v>2</v>
      </c>
      <c r="C104" s="18">
        <v>0</v>
      </c>
      <c r="D104" s="18">
        <v>2</v>
      </c>
      <c r="E104" s="18">
        <f t="shared" si="11"/>
        <v>11</v>
      </c>
      <c r="F104" s="47">
        <v>4</v>
      </c>
      <c r="G104" s="47">
        <v>7</v>
      </c>
      <c r="I104" s="18">
        <v>97</v>
      </c>
      <c r="J104" s="18">
        <f t="shared" si="12"/>
        <v>4</v>
      </c>
      <c r="K104" s="18">
        <f t="shared" si="13"/>
        <v>7</v>
      </c>
      <c r="L104" s="18">
        <f t="shared" si="14"/>
        <v>0</v>
      </c>
      <c r="M104" s="18">
        <f t="shared" si="15"/>
        <v>2</v>
      </c>
      <c r="N104" s="23"/>
      <c r="O104" s="23">
        <f t="shared" si="16"/>
        <v>0.2857142857142857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1.7295788147839257</v>
      </c>
      <c r="T104" s="23">
        <f t="shared" si="18"/>
        <v>1.7295788147839257</v>
      </c>
      <c r="U104" s="9">
        <v>1</v>
      </c>
      <c r="V104" s="9">
        <v>1.1000000000000001</v>
      </c>
      <c r="W104" s="11">
        <f t="shared" si="19"/>
        <v>1.9025366962623185</v>
      </c>
    </row>
    <row r="105" spans="1:26" x14ac:dyDescent="0.25">
      <c r="A105" s="18">
        <v>98</v>
      </c>
      <c r="B105" s="18">
        <f t="shared" si="10"/>
        <v>2</v>
      </c>
      <c r="C105" s="18">
        <v>1</v>
      </c>
      <c r="D105" s="18">
        <v>1</v>
      </c>
      <c r="E105" s="18">
        <f t="shared" si="11"/>
        <v>11</v>
      </c>
      <c r="F105" s="47">
        <v>2</v>
      </c>
      <c r="G105" s="47">
        <v>9</v>
      </c>
      <c r="I105" s="18">
        <v>98</v>
      </c>
      <c r="J105" s="18">
        <f t="shared" si="12"/>
        <v>2</v>
      </c>
      <c r="K105" s="18">
        <f t="shared" si="13"/>
        <v>9</v>
      </c>
      <c r="L105" s="18">
        <f t="shared" si="14"/>
        <v>1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9">
        <v>1.1000000000000001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4</v>
      </c>
      <c r="C106" s="18">
        <v>1</v>
      </c>
      <c r="D106" s="18">
        <v>3</v>
      </c>
      <c r="E106" s="18">
        <f t="shared" si="11"/>
        <v>18</v>
      </c>
      <c r="F106" s="47">
        <v>6</v>
      </c>
      <c r="G106" s="47">
        <v>12</v>
      </c>
      <c r="I106" s="18">
        <v>99</v>
      </c>
      <c r="J106" s="18">
        <f t="shared" si="12"/>
        <v>6</v>
      </c>
      <c r="K106" s="18">
        <f t="shared" si="13"/>
        <v>12</v>
      </c>
      <c r="L106" s="18">
        <f t="shared" si="14"/>
        <v>1</v>
      </c>
      <c r="M106" s="18">
        <f t="shared" si="15"/>
        <v>3</v>
      </c>
      <c r="N106" s="23">
        <f t="shared" si="16"/>
        <v>0.16666666666666666</v>
      </c>
      <c r="O106" s="23">
        <f t="shared" si="16"/>
        <v>0.25</v>
      </c>
      <c r="P106" s="23">
        <v>0.13723302458032616</v>
      </c>
      <c r="Q106" s="23">
        <v>9.1741050215756501E-2</v>
      </c>
      <c r="R106" s="23">
        <f t="shared" si="17"/>
        <v>0.82339814748195694</v>
      </c>
      <c r="S106" s="23">
        <f t="shared" si="17"/>
        <v>1.100892602589078</v>
      </c>
      <c r="T106" s="23">
        <f t="shared" si="18"/>
        <v>1.9242907500710349</v>
      </c>
      <c r="U106" s="9">
        <v>1</v>
      </c>
      <c r="V106" s="9">
        <v>1.1000000000000001</v>
      </c>
      <c r="W106" s="11">
        <f t="shared" si="19"/>
        <v>2.1167198250781385</v>
      </c>
    </row>
    <row r="107" spans="1:26" x14ac:dyDescent="0.25">
      <c r="A107" s="24"/>
      <c r="B107" s="24">
        <f>SUM(B7:B106)</f>
        <v>158080</v>
      </c>
      <c r="C107" s="24"/>
      <c r="D107" s="24"/>
      <c r="E107" s="24">
        <f>SUM(E7:E106)</f>
        <v>179859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201381.26465095486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184470027.10165408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187300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1998.1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93.739052099494529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Z115"/>
  <sheetViews>
    <sheetView topLeftCell="A88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49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6657</v>
      </c>
      <c r="C7" s="18">
        <v>3471</v>
      </c>
      <c r="D7" s="18">
        <v>3186</v>
      </c>
      <c r="E7" s="18">
        <f>F7+G7</f>
        <v>1647</v>
      </c>
      <c r="F7" s="47">
        <v>829</v>
      </c>
      <c r="G7" s="47">
        <v>818</v>
      </c>
      <c r="I7" s="18">
        <v>0</v>
      </c>
      <c r="J7" s="18">
        <f>F7</f>
        <v>829</v>
      </c>
      <c r="K7" s="18">
        <f>G7</f>
        <v>818</v>
      </c>
      <c r="L7" s="18">
        <f>C7</f>
        <v>3471</v>
      </c>
      <c r="M7" s="18">
        <f>D7</f>
        <v>3186</v>
      </c>
      <c r="N7" s="23">
        <f>L7/J7</f>
        <v>4.1869722557297946</v>
      </c>
      <c r="O7" s="23">
        <f>M7/K7</f>
        <v>3.8948655256723717</v>
      </c>
      <c r="P7" s="23">
        <v>6.4342266201196239</v>
      </c>
      <c r="Q7" s="23">
        <v>6.2204431589803386</v>
      </c>
      <c r="R7" s="23">
        <f>J7*P7</f>
        <v>5333.9738680791679</v>
      </c>
      <c r="S7" s="23">
        <f>K7*Q7</f>
        <v>5088.3225040459174</v>
      </c>
      <c r="T7" s="23">
        <f>R7+S7</f>
        <v>10422.296372125085</v>
      </c>
      <c r="U7" s="9">
        <v>1</v>
      </c>
      <c r="V7" s="9">
        <v>1.1000000000000001</v>
      </c>
      <c r="W7" s="11">
        <f>T7*U7*V7</f>
        <v>11464.526009337595</v>
      </c>
    </row>
    <row r="8" spans="1:23" x14ac:dyDescent="0.25">
      <c r="A8" s="18">
        <v>1</v>
      </c>
      <c r="B8" s="18">
        <f t="shared" ref="B8:B71" si="0">C8+D8</f>
        <v>1951</v>
      </c>
      <c r="C8" s="18">
        <v>996</v>
      </c>
      <c r="D8" s="18">
        <v>955</v>
      </c>
      <c r="E8" s="18">
        <f t="shared" ref="E8:E71" si="1">F8+G8</f>
        <v>1969</v>
      </c>
      <c r="F8" s="47">
        <v>1011</v>
      </c>
      <c r="G8" s="47">
        <v>958</v>
      </c>
      <c r="I8" s="18">
        <v>1</v>
      </c>
      <c r="J8" s="18">
        <f t="shared" ref="J8:J71" si="2">F8</f>
        <v>1011</v>
      </c>
      <c r="K8" s="18">
        <f t="shared" ref="K8:K71" si="3">G8</f>
        <v>958</v>
      </c>
      <c r="L8" s="18">
        <f t="shared" ref="L8:L71" si="4">C8</f>
        <v>996</v>
      </c>
      <c r="M8" s="18">
        <f t="shared" ref="M8:M71" si="5">D8</f>
        <v>955</v>
      </c>
      <c r="N8" s="23">
        <f t="shared" ref="N8:O71" si="6">L8/J8</f>
        <v>0.98516320474777452</v>
      </c>
      <c r="O8" s="23">
        <f t="shared" si="6"/>
        <v>0.99686847599164929</v>
      </c>
      <c r="P8" s="23">
        <v>2.2045044880748232</v>
      </c>
      <c r="Q8" s="23">
        <v>2.0897980049027405</v>
      </c>
      <c r="R8" s="23">
        <f t="shared" ref="R8:S71" si="7">J8*P8</f>
        <v>2228.7540374436462</v>
      </c>
      <c r="S8" s="23">
        <f t="shared" si="7"/>
        <v>2002.0264886968255</v>
      </c>
      <c r="T8" s="23">
        <f t="shared" ref="T8:T71" si="8">R8+S8</f>
        <v>4230.7805261404719</v>
      </c>
      <c r="U8" s="9">
        <v>1</v>
      </c>
      <c r="V8" s="9">
        <v>1.1000000000000001</v>
      </c>
      <c r="W8" s="11">
        <f t="shared" ref="W8:W71" si="9">T8*U8*V8</f>
        <v>4653.8585787545198</v>
      </c>
    </row>
    <row r="9" spans="1:23" x14ac:dyDescent="0.25">
      <c r="A9" s="18">
        <v>2</v>
      </c>
      <c r="B9" s="18">
        <f t="shared" si="0"/>
        <v>1322</v>
      </c>
      <c r="C9" s="18">
        <v>684</v>
      </c>
      <c r="D9" s="18">
        <v>638</v>
      </c>
      <c r="E9" s="18">
        <f t="shared" si="1"/>
        <v>1959</v>
      </c>
      <c r="F9" s="47">
        <v>1010</v>
      </c>
      <c r="G9" s="47">
        <v>949</v>
      </c>
      <c r="I9" s="18">
        <v>2</v>
      </c>
      <c r="J9" s="18">
        <f t="shared" si="2"/>
        <v>1010</v>
      </c>
      <c r="K9" s="18">
        <f t="shared" si="3"/>
        <v>949</v>
      </c>
      <c r="L9" s="18">
        <f t="shared" si="4"/>
        <v>684</v>
      </c>
      <c r="M9" s="18">
        <f t="shared" si="5"/>
        <v>638</v>
      </c>
      <c r="N9" s="23">
        <f t="shared" si="6"/>
        <v>0.67722772277227727</v>
      </c>
      <c r="O9" s="23">
        <f t="shared" si="6"/>
        <v>0.67228661749209695</v>
      </c>
      <c r="P9" s="23">
        <v>1.5848783900446688</v>
      </c>
      <c r="Q9" s="23">
        <v>1.5250082023294536</v>
      </c>
      <c r="R9" s="23">
        <f t="shared" si="7"/>
        <v>1600.7271739451155</v>
      </c>
      <c r="S9" s="23">
        <f t="shared" si="7"/>
        <v>1447.2327840106514</v>
      </c>
      <c r="T9" s="23">
        <f t="shared" si="8"/>
        <v>3047.9599579557671</v>
      </c>
      <c r="U9" s="9">
        <v>1</v>
      </c>
      <c r="V9" s="9">
        <v>1.1000000000000001</v>
      </c>
      <c r="W9" s="11">
        <f t="shared" si="9"/>
        <v>3352.7559537513439</v>
      </c>
    </row>
    <row r="10" spans="1:23" x14ac:dyDescent="0.25">
      <c r="A10" s="18">
        <v>3</v>
      </c>
      <c r="B10" s="18">
        <f t="shared" si="0"/>
        <v>673</v>
      </c>
      <c r="C10" s="18">
        <v>372</v>
      </c>
      <c r="D10" s="18">
        <v>301</v>
      </c>
      <c r="E10" s="18">
        <f t="shared" si="1"/>
        <v>1890</v>
      </c>
      <c r="F10" s="47">
        <v>915</v>
      </c>
      <c r="G10" s="47">
        <v>975</v>
      </c>
      <c r="I10" s="18">
        <v>3</v>
      </c>
      <c r="J10" s="18">
        <f t="shared" si="2"/>
        <v>915</v>
      </c>
      <c r="K10" s="18">
        <f t="shared" si="3"/>
        <v>975</v>
      </c>
      <c r="L10" s="18">
        <f t="shared" si="4"/>
        <v>372</v>
      </c>
      <c r="M10" s="18">
        <f t="shared" si="5"/>
        <v>301</v>
      </c>
      <c r="N10" s="23">
        <f t="shared" si="6"/>
        <v>0.40655737704918032</v>
      </c>
      <c r="O10" s="23">
        <f t="shared" si="6"/>
        <v>0.30871794871794872</v>
      </c>
      <c r="P10" s="23">
        <v>1.2217287755888222</v>
      </c>
      <c r="Q10" s="23">
        <v>1.1719670412263623</v>
      </c>
      <c r="R10" s="23">
        <f t="shared" si="7"/>
        <v>1117.8818296637724</v>
      </c>
      <c r="S10" s="23">
        <f t="shared" si="7"/>
        <v>1142.6678651957031</v>
      </c>
      <c r="T10" s="23">
        <f t="shared" si="8"/>
        <v>2260.5496948594755</v>
      </c>
      <c r="U10" s="9">
        <v>1</v>
      </c>
      <c r="V10" s="9">
        <v>1.1000000000000001</v>
      </c>
      <c r="W10" s="11">
        <f t="shared" si="9"/>
        <v>2486.6046643454233</v>
      </c>
    </row>
    <row r="11" spans="1:23" x14ac:dyDescent="0.25">
      <c r="A11" s="18">
        <v>4</v>
      </c>
      <c r="B11" s="18">
        <f t="shared" si="0"/>
        <v>543</v>
      </c>
      <c r="C11" s="18">
        <v>304</v>
      </c>
      <c r="D11" s="18">
        <v>239</v>
      </c>
      <c r="E11" s="18">
        <f t="shared" si="1"/>
        <v>2241</v>
      </c>
      <c r="F11" s="47">
        <v>1174</v>
      </c>
      <c r="G11" s="47">
        <v>1067</v>
      </c>
      <c r="I11" s="18">
        <v>4</v>
      </c>
      <c r="J11" s="18">
        <f t="shared" si="2"/>
        <v>1174</v>
      </c>
      <c r="K11" s="18">
        <f t="shared" si="3"/>
        <v>1067</v>
      </c>
      <c r="L11" s="18">
        <f t="shared" si="4"/>
        <v>304</v>
      </c>
      <c r="M11" s="18">
        <f t="shared" si="5"/>
        <v>239</v>
      </c>
      <c r="N11" s="23">
        <f t="shared" si="6"/>
        <v>0.25894378194207834</v>
      </c>
      <c r="O11" s="23">
        <f t="shared" si="6"/>
        <v>0.22399250234301782</v>
      </c>
      <c r="P11" s="23">
        <v>0.9539794963662086</v>
      </c>
      <c r="Q11" s="23">
        <v>0.92065207673907978</v>
      </c>
      <c r="R11" s="23">
        <f t="shared" si="7"/>
        <v>1119.971928733929</v>
      </c>
      <c r="S11" s="23">
        <f t="shared" si="7"/>
        <v>982.33576588059816</v>
      </c>
      <c r="T11" s="23">
        <f t="shared" si="8"/>
        <v>2102.307694614527</v>
      </c>
      <c r="U11" s="9">
        <v>1</v>
      </c>
      <c r="V11" s="9">
        <v>1.1000000000000001</v>
      </c>
      <c r="W11" s="11">
        <f t="shared" si="9"/>
        <v>2312.5384640759798</v>
      </c>
    </row>
    <row r="12" spans="1:23" x14ac:dyDescent="0.25">
      <c r="A12" s="18">
        <v>5</v>
      </c>
      <c r="B12" s="18">
        <f t="shared" si="0"/>
        <v>521</v>
      </c>
      <c r="C12" s="18">
        <v>251</v>
      </c>
      <c r="D12" s="18">
        <v>270</v>
      </c>
      <c r="E12" s="18">
        <f t="shared" si="1"/>
        <v>1787</v>
      </c>
      <c r="F12" s="47">
        <v>900</v>
      </c>
      <c r="G12" s="47">
        <v>887</v>
      </c>
      <c r="I12" s="18">
        <v>5</v>
      </c>
      <c r="J12" s="18">
        <f t="shared" si="2"/>
        <v>900</v>
      </c>
      <c r="K12" s="18">
        <f t="shared" si="3"/>
        <v>887</v>
      </c>
      <c r="L12" s="18">
        <f t="shared" si="4"/>
        <v>251</v>
      </c>
      <c r="M12" s="18">
        <f t="shared" si="5"/>
        <v>270</v>
      </c>
      <c r="N12" s="23">
        <f t="shared" si="6"/>
        <v>0.27888888888888891</v>
      </c>
      <c r="O12" s="23">
        <f t="shared" si="6"/>
        <v>0.30439684329199551</v>
      </c>
      <c r="P12" s="23">
        <v>0.96115940689151225</v>
      </c>
      <c r="Q12" s="23">
        <v>0.93941600815011361</v>
      </c>
      <c r="R12" s="23">
        <f t="shared" si="7"/>
        <v>865.04346620236106</v>
      </c>
      <c r="S12" s="23">
        <f t="shared" si="7"/>
        <v>833.26199922915077</v>
      </c>
      <c r="T12" s="23">
        <f t="shared" si="8"/>
        <v>1698.3054654315119</v>
      </c>
      <c r="U12" s="9">
        <v>1</v>
      </c>
      <c r="V12" s="9">
        <v>1.1000000000000001</v>
      </c>
      <c r="W12" s="11">
        <f t="shared" si="9"/>
        <v>1868.1360119746632</v>
      </c>
    </row>
    <row r="13" spans="1:23" x14ac:dyDescent="0.25">
      <c r="A13" s="18">
        <v>6</v>
      </c>
      <c r="B13" s="18">
        <f t="shared" si="0"/>
        <v>727</v>
      </c>
      <c r="C13" s="18">
        <v>410</v>
      </c>
      <c r="D13" s="18">
        <v>317</v>
      </c>
      <c r="E13" s="18">
        <f t="shared" si="1"/>
        <v>1945</v>
      </c>
      <c r="F13" s="47">
        <v>997</v>
      </c>
      <c r="G13" s="47">
        <v>948</v>
      </c>
      <c r="I13" s="18">
        <v>6</v>
      </c>
      <c r="J13" s="18">
        <f t="shared" si="2"/>
        <v>997</v>
      </c>
      <c r="K13" s="18">
        <f t="shared" si="3"/>
        <v>948</v>
      </c>
      <c r="L13" s="18">
        <f t="shared" si="4"/>
        <v>410</v>
      </c>
      <c r="M13" s="18">
        <f t="shared" si="5"/>
        <v>317</v>
      </c>
      <c r="N13" s="23">
        <f t="shared" si="6"/>
        <v>0.41123370110330992</v>
      </c>
      <c r="O13" s="23">
        <f t="shared" si="6"/>
        <v>0.33438818565400846</v>
      </c>
      <c r="P13" s="23">
        <v>1.0662120287211905</v>
      </c>
      <c r="Q13" s="23">
        <v>1.0328894343208626</v>
      </c>
      <c r="R13" s="23">
        <f t="shared" si="7"/>
        <v>1063.013392635027</v>
      </c>
      <c r="S13" s="23">
        <f t="shared" si="7"/>
        <v>979.17918373617772</v>
      </c>
      <c r="T13" s="23">
        <f t="shared" si="8"/>
        <v>2042.1925763712047</v>
      </c>
      <c r="U13" s="9">
        <v>1</v>
      </c>
      <c r="V13" s="9">
        <v>1.1000000000000001</v>
      </c>
      <c r="W13" s="11">
        <f t="shared" si="9"/>
        <v>2246.4118340083255</v>
      </c>
    </row>
    <row r="14" spans="1:23" x14ac:dyDescent="0.25">
      <c r="A14" s="18">
        <v>7</v>
      </c>
      <c r="B14" s="18">
        <f t="shared" si="0"/>
        <v>310</v>
      </c>
      <c r="C14" s="18">
        <v>159</v>
      </c>
      <c r="D14" s="18">
        <v>151</v>
      </c>
      <c r="E14" s="18">
        <f t="shared" si="1"/>
        <v>2046</v>
      </c>
      <c r="F14" s="47">
        <v>1015</v>
      </c>
      <c r="G14" s="47">
        <v>1031</v>
      </c>
      <c r="I14" s="18">
        <v>7</v>
      </c>
      <c r="J14" s="18">
        <f t="shared" si="2"/>
        <v>1015</v>
      </c>
      <c r="K14" s="18">
        <f t="shared" si="3"/>
        <v>1031</v>
      </c>
      <c r="L14" s="18">
        <f t="shared" si="4"/>
        <v>159</v>
      </c>
      <c r="M14" s="18">
        <f t="shared" si="5"/>
        <v>151</v>
      </c>
      <c r="N14" s="23">
        <f t="shared" si="6"/>
        <v>0.15665024630541871</v>
      </c>
      <c r="O14" s="23">
        <f t="shared" si="6"/>
        <v>0.14645974781765275</v>
      </c>
      <c r="P14" s="23">
        <v>0.68142269970975999</v>
      </c>
      <c r="Q14" s="23">
        <v>0.647863864896564</v>
      </c>
      <c r="R14" s="23">
        <f t="shared" si="7"/>
        <v>691.64404020540644</v>
      </c>
      <c r="S14" s="23">
        <f t="shared" si="7"/>
        <v>667.94764470835753</v>
      </c>
      <c r="T14" s="23">
        <f t="shared" si="8"/>
        <v>1359.5916849137639</v>
      </c>
      <c r="U14" s="9">
        <v>1</v>
      </c>
      <c r="V14" s="9">
        <v>1.1000000000000001</v>
      </c>
      <c r="W14" s="11">
        <f t="shared" si="9"/>
        <v>1495.5508534051403</v>
      </c>
    </row>
    <row r="15" spans="1:23" x14ac:dyDescent="0.25">
      <c r="A15" s="18">
        <v>8</v>
      </c>
      <c r="B15" s="18">
        <f t="shared" si="0"/>
        <v>257</v>
      </c>
      <c r="C15" s="18">
        <v>150</v>
      </c>
      <c r="D15" s="18">
        <v>107</v>
      </c>
      <c r="E15" s="18">
        <f t="shared" si="1"/>
        <v>2215</v>
      </c>
      <c r="F15" s="47">
        <v>1122</v>
      </c>
      <c r="G15" s="47">
        <v>1093</v>
      </c>
      <c r="I15" s="18">
        <v>8</v>
      </c>
      <c r="J15" s="18">
        <f t="shared" si="2"/>
        <v>1122</v>
      </c>
      <c r="K15" s="18">
        <f t="shared" si="3"/>
        <v>1093</v>
      </c>
      <c r="L15" s="18">
        <f t="shared" si="4"/>
        <v>150</v>
      </c>
      <c r="M15" s="18">
        <f t="shared" si="5"/>
        <v>107</v>
      </c>
      <c r="N15" s="23">
        <f t="shared" si="6"/>
        <v>0.13368983957219252</v>
      </c>
      <c r="O15" s="23">
        <f t="shared" si="6"/>
        <v>9.7895699908508688E-2</v>
      </c>
      <c r="P15" s="23">
        <v>0.52848041934891243</v>
      </c>
      <c r="Q15" s="23">
        <v>0.50913787930395893</v>
      </c>
      <c r="R15" s="23">
        <f t="shared" si="7"/>
        <v>592.9550305094798</v>
      </c>
      <c r="S15" s="23">
        <f t="shared" si="7"/>
        <v>556.48770207922712</v>
      </c>
      <c r="T15" s="23">
        <f t="shared" si="8"/>
        <v>1149.4427325887068</v>
      </c>
      <c r="U15" s="9">
        <v>1</v>
      </c>
      <c r="V15" s="9">
        <v>1.1000000000000001</v>
      </c>
      <c r="W15" s="11">
        <f t="shared" si="9"/>
        <v>1264.3870058475775</v>
      </c>
    </row>
    <row r="16" spans="1:23" x14ac:dyDescent="0.25">
      <c r="A16" s="18">
        <v>9</v>
      </c>
      <c r="B16" s="18">
        <f t="shared" si="0"/>
        <v>224</v>
      </c>
      <c r="C16" s="18">
        <v>135</v>
      </c>
      <c r="D16" s="18">
        <v>89</v>
      </c>
      <c r="E16" s="18">
        <f t="shared" si="1"/>
        <v>1927</v>
      </c>
      <c r="F16" s="47">
        <v>996</v>
      </c>
      <c r="G16" s="47">
        <v>931</v>
      </c>
      <c r="I16" s="18">
        <v>9</v>
      </c>
      <c r="J16" s="18">
        <f t="shared" si="2"/>
        <v>996</v>
      </c>
      <c r="K16" s="18">
        <f t="shared" si="3"/>
        <v>931</v>
      </c>
      <c r="L16" s="18">
        <f t="shared" si="4"/>
        <v>135</v>
      </c>
      <c r="M16" s="18">
        <f t="shared" si="5"/>
        <v>89</v>
      </c>
      <c r="N16" s="23">
        <f t="shared" si="6"/>
        <v>0.13554216867469879</v>
      </c>
      <c r="O16" s="23">
        <f t="shared" si="6"/>
        <v>9.5596133190118157E-2</v>
      </c>
      <c r="P16" s="23">
        <v>0.50737743045289152</v>
      </c>
      <c r="Q16" s="23">
        <v>0.48681377336958181</v>
      </c>
      <c r="R16" s="23">
        <f t="shared" si="7"/>
        <v>505.34792073107997</v>
      </c>
      <c r="S16" s="23">
        <f t="shared" si="7"/>
        <v>453.22362300708068</v>
      </c>
      <c r="T16" s="23">
        <f t="shared" si="8"/>
        <v>958.5715437381607</v>
      </c>
      <c r="U16" s="9">
        <v>1</v>
      </c>
      <c r="V16" s="9">
        <v>1.1000000000000001</v>
      </c>
      <c r="W16" s="11">
        <f t="shared" si="9"/>
        <v>1054.4286981119769</v>
      </c>
    </row>
    <row r="17" spans="1:23" x14ac:dyDescent="0.25">
      <c r="A17" s="18">
        <v>10</v>
      </c>
      <c r="B17" s="18">
        <f t="shared" si="0"/>
        <v>279</v>
      </c>
      <c r="C17" s="18">
        <v>151</v>
      </c>
      <c r="D17" s="18">
        <v>128</v>
      </c>
      <c r="E17" s="18">
        <f t="shared" si="1"/>
        <v>1980</v>
      </c>
      <c r="F17" s="47">
        <v>1066</v>
      </c>
      <c r="G17" s="47">
        <v>914</v>
      </c>
      <c r="I17" s="18">
        <v>10</v>
      </c>
      <c r="J17" s="18">
        <f t="shared" si="2"/>
        <v>1066</v>
      </c>
      <c r="K17" s="18">
        <f t="shared" si="3"/>
        <v>914</v>
      </c>
      <c r="L17" s="18">
        <f t="shared" si="4"/>
        <v>151</v>
      </c>
      <c r="M17" s="18">
        <f t="shared" si="5"/>
        <v>128</v>
      </c>
      <c r="N17" s="23">
        <f t="shared" si="6"/>
        <v>0.14165103189493433</v>
      </c>
      <c r="O17" s="23">
        <f t="shared" si="6"/>
        <v>0.14004376367614879</v>
      </c>
      <c r="P17" s="23">
        <v>0.56271721386903317</v>
      </c>
      <c r="Q17" s="23">
        <v>0.55151022657259297</v>
      </c>
      <c r="R17" s="23">
        <f t="shared" si="7"/>
        <v>599.8565499843894</v>
      </c>
      <c r="S17" s="23">
        <f t="shared" si="7"/>
        <v>504.08034708734999</v>
      </c>
      <c r="T17" s="23">
        <f t="shared" si="8"/>
        <v>1103.9368970717394</v>
      </c>
      <c r="U17" s="9">
        <v>1</v>
      </c>
      <c r="V17" s="9">
        <v>1.1000000000000001</v>
      </c>
      <c r="W17" s="11">
        <f t="shared" si="9"/>
        <v>1214.3305867789134</v>
      </c>
    </row>
    <row r="18" spans="1:23" x14ac:dyDescent="0.25">
      <c r="A18" s="18">
        <v>11</v>
      </c>
      <c r="B18" s="18">
        <f t="shared" si="0"/>
        <v>237</v>
      </c>
      <c r="C18" s="18">
        <v>137</v>
      </c>
      <c r="D18" s="18">
        <v>100</v>
      </c>
      <c r="E18" s="18">
        <f t="shared" si="1"/>
        <v>1873</v>
      </c>
      <c r="F18" s="47">
        <v>963</v>
      </c>
      <c r="G18" s="47">
        <v>910</v>
      </c>
      <c r="I18" s="18">
        <v>11</v>
      </c>
      <c r="J18" s="18">
        <f t="shared" si="2"/>
        <v>963</v>
      </c>
      <c r="K18" s="18">
        <f t="shared" si="3"/>
        <v>910</v>
      </c>
      <c r="L18" s="18">
        <f t="shared" si="4"/>
        <v>137</v>
      </c>
      <c r="M18" s="18">
        <f t="shared" si="5"/>
        <v>100</v>
      </c>
      <c r="N18" s="23">
        <f t="shared" si="6"/>
        <v>0.14226375908618899</v>
      </c>
      <c r="O18" s="23">
        <f t="shared" si="6"/>
        <v>0.10989010989010989</v>
      </c>
      <c r="P18" s="23">
        <v>0.56800722340963639</v>
      </c>
      <c r="Q18" s="23">
        <v>0.63163068376358689</v>
      </c>
      <c r="R18" s="23">
        <f t="shared" si="7"/>
        <v>546.99095614347982</v>
      </c>
      <c r="S18" s="23">
        <f t="shared" si="7"/>
        <v>574.78392222486411</v>
      </c>
      <c r="T18" s="23">
        <f t="shared" si="8"/>
        <v>1121.7748783683439</v>
      </c>
      <c r="U18" s="9">
        <v>1</v>
      </c>
      <c r="V18" s="9">
        <v>1.1000000000000001</v>
      </c>
      <c r="W18" s="11">
        <f t="shared" si="9"/>
        <v>1233.9523662051784</v>
      </c>
    </row>
    <row r="19" spans="1:23" x14ac:dyDescent="0.25">
      <c r="A19" s="18">
        <v>12</v>
      </c>
      <c r="B19" s="18">
        <f t="shared" si="0"/>
        <v>164</v>
      </c>
      <c r="C19" s="18">
        <v>85</v>
      </c>
      <c r="D19" s="18">
        <v>79</v>
      </c>
      <c r="E19" s="18">
        <f t="shared" si="1"/>
        <v>1817</v>
      </c>
      <c r="F19" s="47">
        <v>925</v>
      </c>
      <c r="G19" s="47">
        <v>892</v>
      </c>
      <c r="I19" s="18">
        <v>12</v>
      </c>
      <c r="J19" s="18">
        <f t="shared" si="2"/>
        <v>925</v>
      </c>
      <c r="K19" s="18">
        <f t="shared" si="3"/>
        <v>892</v>
      </c>
      <c r="L19" s="18">
        <f t="shared" si="4"/>
        <v>85</v>
      </c>
      <c r="M19" s="18">
        <f t="shared" si="5"/>
        <v>79</v>
      </c>
      <c r="N19" s="23">
        <f t="shared" si="6"/>
        <v>9.1891891891891897E-2</v>
      </c>
      <c r="O19" s="23">
        <f t="shared" si="6"/>
        <v>8.856502242152467E-2</v>
      </c>
      <c r="P19" s="23">
        <v>0.52156480470010524</v>
      </c>
      <c r="Q19" s="23">
        <v>0.57526440867496864</v>
      </c>
      <c r="R19" s="23">
        <f t="shared" si="7"/>
        <v>482.44744434759735</v>
      </c>
      <c r="S19" s="23">
        <f t="shared" si="7"/>
        <v>513.13585253807207</v>
      </c>
      <c r="T19" s="23">
        <f t="shared" si="8"/>
        <v>995.58329688566937</v>
      </c>
      <c r="U19" s="9">
        <v>1</v>
      </c>
      <c r="V19" s="9">
        <v>1.1000000000000001</v>
      </c>
      <c r="W19" s="11">
        <f t="shared" si="9"/>
        <v>1095.1416265742364</v>
      </c>
    </row>
    <row r="20" spans="1:23" x14ac:dyDescent="0.25">
      <c r="A20" s="18">
        <v>13</v>
      </c>
      <c r="B20" s="18">
        <f t="shared" si="0"/>
        <v>142</v>
      </c>
      <c r="C20" s="18">
        <v>67</v>
      </c>
      <c r="D20" s="18">
        <v>75</v>
      </c>
      <c r="E20" s="18">
        <f t="shared" si="1"/>
        <v>1648</v>
      </c>
      <c r="F20" s="47">
        <v>843</v>
      </c>
      <c r="G20" s="47">
        <v>805</v>
      </c>
      <c r="I20" s="18">
        <v>13</v>
      </c>
      <c r="J20" s="18">
        <f t="shared" si="2"/>
        <v>843</v>
      </c>
      <c r="K20" s="18">
        <f t="shared" si="3"/>
        <v>805</v>
      </c>
      <c r="L20" s="18">
        <f t="shared" si="4"/>
        <v>67</v>
      </c>
      <c r="M20" s="18">
        <f t="shared" si="5"/>
        <v>75</v>
      </c>
      <c r="N20" s="23">
        <f t="shared" si="6"/>
        <v>7.9478054567022532E-2</v>
      </c>
      <c r="O20" s="23">
        <f t="shared" si="6"/>
        <v>9.3167701863354033E-2</v>
      </c>
      <c r="P20" s="23">
        <v>0.5160635947954475</v>
      </c>
      <c r="Q20" s="23">
        <v>0.5934374665989699</v>
      </c>
      <c r="R20" s="23">
        <f t="shared" si="7"/>
        <v>435.04161041256225</v>
      </c>
      <c r="S20" s="23">
        <f t="shared" si="7"/>
        <v>477.71716061217074</v>
      </c>
      <c r="T20" s="23">
        <f t="shared" si="8"/>
        <v>912.75877102473305</v>
      </c>
      <c r="U20" s="9">
        <v>1</v>
      </c>
      <c r="V20" s="9">
        <v>1.1000000000000001</v>
      </c>
      <c r="W20" s="11">
        <f t="shared" si="9"/>
        <v>1004.0346481272064</v>
      </c>
    </row>
    <row r="21" spans="1:23" x14ac:dyDescent="0.25">
      <c r="A21" s="18">
        <v>14</v>
      </c>
      <c r="B21" s="18">
        <f t="shared" si="0"/>
        <v>128</v>
      </c>
      <c r="C21" s="18">
        <v>54</v>
      </c>
      <c r="D21" s="18">
        <v>74</v>
      </c>
      <c r="E21" s="18">
        <f t="shared" si="1"/>
        <v>1518</v>
      </c>
      <c r="F21" s="47">
        <v>757</v>
      </c>
      <c r="G21" s="47">
        <v>761</v>
      </c>
      <c r="I21" s="18">
        <v>14</v>
      </c>
      <c r="J21" s="18">
        <f t="shared" si="2"/>
        <v>757</v>
      </c>
      <c r="K21" s="18">
        <f t="shared" si="3"/>
        <v>761</v>
      </c>
      <c r="L21" s="18">
        <f t="shared" si="4"/>
        <v>54</v>
      </c>
      <c r="M21" s="18">
        <f t="shared" si="5"/>
        <v>74</v>
      </c>
      <c r="N21" s="23">
        <f t="shared" si="6"/>
        <v>7.1334214002642005E-2</v>
      </c>
      <c r="O21" s="23">
        <f t="shared" si="6"/>
        <v>9.724047306176084E-2</v>
      </c>
      <c r="P21" s="23">
        <v>0.63843652973737453</v>
      </c>
      <c r="Q21" s="23">
        <v>0.70099892444554568</v>
      </c>
      <c r="R21" s="23">
        <f t="shared" si="7"/>
        <v>483.29645301119251</v>
      </c>
      <c r="S21" s="23">
        <f t="shared" si="7"/>
        <v>533.46018150306031</v>
      </c>
      <c r="T21" s="23">
        <f t="shared" si="8"/>
        <v>1016.7566345142528</v>
      </c>
      <c r="U21" s="9">
        <v>1</v>
      </c>
      <c r="V21" s="9">
        <v>1.1000000000000001</v>
      </c>
      <c r="W21" s="11">
        <f t="shared" si="9"/>
        <v>1118.4322979656781</v>
      </c>
    </row>
    <row r="22" spans="1:23" x14ac:dyDescent="0.25">
      <c r="A22" s="18">
        <v>15</v>
      </c>
      <c r="B22" s="18">
        <f t="shared" si="0"/>
        <v>137</v>
      </c>
      <c r="C22" s="18">
        <v>69</v>
      </c>
      <c r="D22" s="18">
        <v>68</v>
      </c>
      <c r="E22" s="18">
        <f t="shared" si="1"/>
        <v>1321</v>
      </c>
      <c r="F22" s="47">
        <v>649</v>
      </c>
      <c r="G22" s="47">
        <v>672</v>
      </c>
      <c r="I22" s="18">
        <v>15</v>
      </c>
      <c r="J22" s="18">
        <f t="shared" si="2"/>
        <v>649</v>
      </c>
      <c r="K22" s="18">
        <f t="shared" si="3"/>
        <v>672</v>
      </c>
      <c r="L22" s="18">
        <f t="shared" si="4"/>
        <v>69</v>
      </c>
      <c r="M22" s="18">
        <f t="shared" si="5"/>
        <v>68</v>
      </c>
      <c r="N22" s="23">
        <f t="shared" si="6"/>
        <v>0.10631741140215717</v>
      </c>
      <c r="O22" s="23">
        <f t="shared" si="6"/>
        <v>0.10119047619047619</v>
      </c>
      <c r="P22" s="23">
        <v>1.0435933178602841</v>
      </c>
      <c r="Q22" s="23">
        <v>0.73299310689807828</v>
      </c>
      <c r="R22" s="23">
        <f t="shared" si="7"/>
        <v>677.29206329132433</v>
      </c>
      <c r="S22" s="23">
        <f t="shared" si="7"/>
        <v>492.57136783550862</v>
      </c>
      <c r="T22" s="23">
        <f t="shared" si="8"/>
        <v>1169.8634311268329</v>
      </c>
      <c r="U22" s="9">
        <v>1</v>
      </c>
      <c r="V22" s="9">
        <v>1.1000000000000001</v>
      </c>
      <c r="W22" s="11">
        <f t="shared" si="9"/>
        <v>1286.8497742395164</v>
      </c>
    </row>
    <row r="23" spans="1:23" x14ac:dyDescent="0.25">
      <c r="A23" s="18">
        <v>16</v>
      </c>
      <c r="B23" s="18">
        <f t="shared" si="0"/>
        <v>157</v>
      </c>
      <c r="C23" s="18">
        <v>62</v>
      </c>
      <c r="D23" s="18">
        <v>95</v>
      </c>
      <c r="E23" s="18">
        <f t="shared" si="1"/>
        <v>1279</v>
      </c>
      <c r="F23" s="47">
        <v>682</v>
      </c>
      <c r="G23" s="47">
        <v>597</v>
      </c>
      <c r="I23" s="18">
        <v>16</v>
      </c>
      <c r="J23" s="18">
        <f t="shared" si="2"/>
        <v>682</v>
      </c>
      <c r="K23" s="18">
        <f t="shared" si="3"/>
        <v>597</v>
      </c>
      <c r="L23" s="18">
        <f t="shared" si="4"/>
        <v>62</v>
      </c>
      <c r="M23" s="18">
        <f t="shared" si="5"/>
        <v>95</v>
      </c>
      <c r="N23" s="23">
        <f t="shared" si="6"/>
        <v>9.0909090909090912E-2</v>
      </c>
      <c r="O23" s="23">
        <f t="shared" si="6"/>
        <v>0.15912897822445563</v>
      </c>
      <c r="P23" s="23">
        <v>0.69695700899342317</v>
      </c>
      <c r="Q23" s="23">
        <v>0.67078715145001055</v>
      </c>
      <c r="R23" s="23">
        <f t="shared" si="7"/>
        <v>475.32468013351462</v>
      </c>
      <c r="S23" s="23">
        <f t="shared" si="7"/>
        <v>400.45992941565629</v>
      </c>
      <c r="T23" s="23">
        <f t="shared" si="8"/>
        <v>875.78460954917091</v>
      </c>
      <c r="U23" s="9">
        <v>1</v>
      </c>
      <c r="V23" s="9">
        <v>1.1000000000000001</v>
      </c>
      <c r="W23" s="11">
        <f t="shared" si="9"/>
        <v>963.36307050408811</v>
      </c>
    </row>
    <row r="24" spans="1:23" x14ac:dyDescent="0.25">
      <c r="A24" s="18">
        <v>17</v>
      </c>
      <c r="B24" s="18">
        <f t="shared" si="0"/>
        <v>175</v>
      </c>
      <c r="C24" s="18">
        <v>66</v>
      </c>
      <c r="D24" s="18">
        <v>109</v>
      </c>
      <c r="E24" s="18">
        <f t="shared" si="1"/>
        <v>1350</v>
      </c>
      <c r="F24" s="47">
        <v>682</v>
      </c>
      <c r="G24" s="47">
        <v>668</v>
      </c>
      <c r="I24" s="18">
        <v>17</v>
      </c>
      <c r="J24" s="18">
        <f t="shared" si="2"/>
        <v>682</v>
      </c>
      <c r="K24" s="18">
        <f t="shared" si="3"/>
        <v>668</v>
      </c>
      <c r="L24" s="18">
        <f t="shared" si="4"/>
        <v>66</v>
      </c>
      <c r="M24" s="18">
        <f t="shared" si="5"/>
        <v>109</v>
      </c>
      <c r="N24" s="23">
        <f t="shared" si="6"/>
        <v>9.6774193548387094E-2</v>
      </c>
      <c r="O24" s="23">
        <f t="shared" si="6"/>
        <v>0.16317365269461079</v>
      </c>
      <c r="P24" s="23">
        <v>1.0091442389909973</v>
      </c>
      <c r="Q24" s="23">
        <v>0.80869856940665596</v>
      </c>
      <c r="R24" s="23">
        <f t="shared" si="7"/>
        <v>688.2363709918601</v>
      </c>
      <c r="S24" s="23">
        <f t="shared" si="7"/>
        <v>540.21064436364622</v>
      </c>
      <c r="T24" s="23">
        <f t="shared" si="8"/>
        <v>1228.4470153555062</v>
      </c>
      <c r="U24" s="9">
        <v>1</v>
      </c>
      <c r="V24" s="9">
        <v>1.1000000000000001</v>
      </c>
      <c r="W24" s="11">
        <f t="shared" si="9"/>
        <v>1351.2917168910569</v>
      </c>
    </row>
    <row r="25" spans="1:23" x14ac:dyDescent="0.25">
      <c r="A25" s="18">
        <v>18</v>
      </c>
      <c r="B25" s="18">
        <f t="shared" si="0"/>
        <v>238</v>
      </c>
      <c r="C25" s="18">
        <v>62</v>
      </c>
      <c r="D25" s="18">
        <v>176</v>
      </c>
      <c r="E25" s="18">
        <f t="shared" si="1"/>
        <v>1436</v>
      </c>
      <c r="F25" s="47">
        <v>702</v>
      </c>
      <c r="G25" s="47">
        <v>734</v>
      </c>
      <c r="I25" s="18">
        <v>18</v>
      </c>
      <c r="J25" s="18">
        <f t="shared" si="2"/>
        <v>702</v>
      </c>
      <c r="K25" s="18">
        <f t="shared" si="3"/>
        <v>734</v>
      </c>
      <c r="L25" s="18">
        <f t="shared" si="4"/>
        <v>62</v>
      </c>
      <c r="M25" s="18">
        <f t="shared" si="5"/>
        <v>176</v>
      </c>
      <c r="N25" s="23">
        <f t="shared" si="6"/>
        <v>8.8319088319088315E-2</v>
      </c>
      <c r="O25" s="23">
        <f t="shared" si="6"/>
        <v>0.23978201634877383</v>
      </c>
      <c r="P25" s="23">
        <v>1.018955829525831</v>
      </c>
      <c r="Q25" s="23">
        <v>0.79695779154279189</v>
      </c>
      <c r="R25" s="23">
        <f t="shared" si="7"/>
        <v>715.30699232713334</v>
      </c>
      <c r="S25" s="23">
        <f t="shared" si="7"/>
        <v>584.96701899240929</v>
      </c>
      <c r="T25" s="23">
        <f t="shared" si="8"/>
        <v>1300.2740113195428</v>
      </c>
      <c r="U25" s="9">
        <v>1</v>
      </c>
      <c r="V25" s="9">
        <v>1.1000000000000001</v>
      </c>
      <c r="W25" s="11">
        <f t="shared" si="9"/>
        <v>1430.3014124514971</v>
      </c>
    </row>
    <row r="26" spans="1:23" x14ac:dyDescent="0.25">
      <c r="A26" s="18">
        <v>19</v>
      </c>
      <c r="B26" s="18">
        <f t="shared" si="0"/>
        <v>287</v>
      </c>
      <c r="C26" s="18">
        <v>42</v>
      </c>
      <c r="D26" s="18">
        <v>245</v>
      </c>
      <c r="E26" s="18">
        <f t="shared" si="1"/>
        <v>1473</v>
      </c>
      <c r="F26" s="47">
        <v>722</v>
      </c>
      <c r="G26" s="47">
        <v>751</v>
      </c>
      <c r="I26" s="18">
        <v>19</v>
      </c>
      <c r="J26" s="18">
        <f t="shared" si="2"/>
        <v>722</v>
      </c>
      <c r="K26" s="18">
        <f t="shared" si="3"/>
        <v>751</v>
      </c>
      <c r="L26" s="18">
        <f t="shared" si="4"/>
        <v>42</v>
      </c>
      <c r="M26" s="18">
        <f t="shared" si="5"/>
        <v>245</v>
      </c>
      <c r="N26" s="23">
        <f t="shared" si="6"/>
        <v>5.817174515235457E-2</v>
      </c>
      <c r="O26" s="23">
        <f t="shared" si="6"/>
        <v>0.32623169107856193</v>
      </c>
      <c r="P26" s="23">
        <v>0.62852975267773137</v>
      </c>
      <c r="Q26" s="23">
        <v>0.83678059372715008</v>
      </c>
      <c r="R26" s="23">
        <f t="shared" si="7"/>
        <v>453.79848143332202</v>
      </c>
      <c r="S26" s="23">
        <f t="shared" si="7"/>
        <v>628.42222588908976</v>
      </c>
      <c r="T26" s="23">
        <f t="shared" si="8"/>
        <v>1082.2207073224117</v>
      </c>
      <c r="U26" s="9">
        <v>1</v>
      </c>
      <c r="V26" s="9">
        <v>1.1000000000000001</v>
      </c>
      <c r="W26" s="11">
        <f t="shared" si="9"/>
        <v>1190.442778054653</v>
      </c>
    </row>
    <row r="27" spans="1:23" x14ac:dyDescent="0.25">
      <c r="A27" s="18">
        <v>20</v>
      </c>
      <c r="B27" s="18">
        <f t="shared" si="0"/>
        <v>357</v>
      </c>
      <c r="C27" s="18">
        <v>59</v>
      </c>
      <c r="D27" s="18">
        <v>298</v>
      </c>
      <c r="E27" s="18">
        <f t="shared" si="1"/>
        <v>1470</v>
      </c>
      <c r="F27" s="47">
        <v>699</v>
      </c>
      <c r="G27" s="47">
        <v>771</v>
      </c>
      <c r="I27" s="18">
        <v>20</v>
      </c>
      <c r="J27" s="18">
        <f t="shared" si="2"/>
        <v>699</v>
      </c>
      <c r="K27" s="18">
        <f t="shared" si="3"/>
        <v>771</v>
      </c>
      <c r="L27" s="18">
        <f t="shared" si="4"/>
        <v>59</v>
      </c>
      <c r="M27" s="18">
        <f t="shared" si="5"/>
        <v>298</v>
      </c>
      <c r="N27" s="23">
        <f t="shared" si="6"/>
        <v>8.4406294706723894E-2</v>
      </c>
      <c r="O27" s="23">
        <f t="shared" si="6"/>
        <v>0.38651102464332038</v>
      </c>
      <c r="P27" s="23">
        <v>0.56719046501466741</v>
      </c>
      <c r="Q27" s="23">
        <v>0.86531066601929851</v>
      </c>
      <c r="R27" s="23">
        <f t="shared" si="7"/>
        <v>396.46613504525254</v>
      </c>
      <c r="S27" s="23">
        <f t="shared" si="7"/>
        <v>667.15452350087912</v>
      </c>
      <c r="T27" s="23">
        <f t="shared" si="8"/>
        <v>1063.6206585461316</v>
      </c>
      <c r="U27" s="9">
        <v>1</v>
      </c>
      <c r="V27" s="9">
        <v>1.1000000000000001</v>
      </c>
      <c r="W27" s="11">
        <f t="shared" si="9"/>
        <v>1169.9827244007449</v>
      </c>
    </row>
    <row r="28" spans="1:23" x14ac:dyDescent="0.25">
      <c r="A28" s="18">
        <v>21</v>
      </c>
      <c r="B28" s="18">
        <f t="shared" si="0"/>
        <v>380</v>
      </c>
      <c r="C28" s="18">
        <v>29</v>
      </c>
      <c r="D28" s="18">
        <v>351</v>
      </c>
      <c r="E28" s="18">
        <f t="shared" si="1"/>
        <v>1410</v>
      </c>
      <c r="F28" s="47">
        <v>711</v>
      </c>
      <c r="G28" s="47">
        <v>699</v>
      </c>
      <c r="I28" s="18">
        <v>21</v>
      </c>
      <c r="J28" s="18">
        <f t="shared" si="2"/>
        <v>711</v>
      </c>
      <c r="K28" s="18">
        <f t="shared" si="3"/>
        <v>699</v>
      </c>
      <c r="L28" s="18">
        <f t="shared" si="4"/>
        <v>29</v>
      </c>
      <c r="M28" s="18">
        <f>D28</f>
        <v>351</v>
      </c>
      <c r="N28" s="23">
        <f t="shared" si="6"/>
        <v>4.0787623066104076E-2</v>
      </c>
      <c r="O28" s="23">
        <f t="shared" si="6"/>
        <v>0.50214592274678116</v>
      </c>
      <c r="P28" s="23">
        <v>0.52464205539856512</v>
      </c>
      <c r="Q28" s="23">
        <v>0.92242851778304358</v>
      </c>
      <c r="R28" s="23">
        <f t="shared" si="7"/>
        <v>373.02050138837978</v>
      </c>
      <c r="S28" s="23">
        <f t="shared" si="7"/>
        <v>644.77753393034743</v>
      </c>
      <c r="T28" s="23">
        <f t="shared" si="8"/>
        <v>1017.7980353187272</v>
      </c>
      <c r="U28" s="9">
        <v>1</v>
      </c>
      <c r="V28" s="9">
        <v>1.1000000000000001</v>
      </c>
      <c r="W28" s="11">
        <f t="shared" si="9"/>
        <v>1119.5778388506001</v>
      </c>
    </row>
    <row r="29" spans="1:23" x14ac:dyDescent="0.25">
      <c r="A29" s="18">
        <v>22</v>
      </c>
      <c r="B29" s="18">
        <f t="shared" si="0"/>
        <v>395</v>
      </c>
      <c r="C29" s="18">
        <v>74</v>
      </c>
      <c r="D29" s="18">
        <v>321</v>
      </c>
      <c r="E29" s="18">
        <f t="shared" si="1"/>
        <v>1486</v>
      </c>
      <c r="F29" s="47">
        <v>672</v>
      </c>
      <c r="G29" s="47">
        <v>814</v>
      </c>
      <c r="I29" s="18">
        <v>22</v>
      </c>
      <c r="J29" s="18">
        <f t="shared" si="2"/>
        <v>672</v>
      </c>
      <c r="K29" s="18">
        <f t="shared" si="3"/>
        <v>814</v>
      </c>
      <c r="L29" s="18">
        <f t="shared" si="4"/>
        <v>74</v>
      </c>
      <c r="M29" s="18">
        <f t="shared" si="5"/>
        <v>321</v>
      </c>
      <c r="N29" s="23">
        <f t="shared" si="6"/>
        <v>0.11011904761904762</v>
      </c>
      <c r="O29" s="23">
        <f t="shared" si="6"/>
        <v>0.39434889434889436</v>
      </c>
      <c r="P29" s="23">
        <v>0.5405827892700672</v>
      </c>
      <c r="Q29" s="23">
        <v>0.97822522951551583</v>
      </c>
      <c r="R29" s="23">
        <f t="shared" si="7"/>
        <v>363.27163438948514</v>
      </c>
      <c r="S29" s="23">
        <f t="shared" si="7"/>
        <v>796.27533682562989</v>
      </c>
      <c r="T29" s="23">
        <f t="shared" si="8"/>
        <v>1159.546971215115</v>
      </c>
      <c r="U29" s="9">
        <v>1</v>
      </c>
      <c r="V29" s="9">
        <v>1.1000000000000001</v>
      </c>
      <c r="W29" s="11">
        <f t="shared" si="9"/>
        <v>1275.5016683366266</v>
      </c>
    </row>
    <row r="30" spans="1:23" x14ac:dyDescent="0.25">
      <c r="A30" s="18">
        <v>23</v>
      </c>
      <c r="B30" s="18">
        <f t="shared" si="0"/>
        <v>451</v>
      </c>
      <c r="C30" s="18">
        <v>69</v>
      </c>
      <c r="D30" s="18">
        <v>382</v>
      </c>
      <c r="E30" s="18">
        <f t="shared" si="1"/>
        <v>1457</v>
      </c>
      <c r="F30" s="47">
        <v>673</v>
      </c>
      <c r="G30" s="47">
        <v>784</v>
      </c>
      <c r="I30" s="18">
        <v>23</v>
      </c>
      <c r="J30" s="18">
        <f t="shared" si="2"/>
        <v>673</v>
      </c>
      <c r="K30" s="18">
        <f t="shared" si="3"/>
        <v>784</v>
      </c>
      <c r="L30" s="18">
        <f t="shared" si="4"/>
        <v>69</v>
      </c>
      <c r="M30" s="18">
        <f t="shared" si="5"/>
        <v>382</v>
      </c>
      <c r="N30" s="23">
        <f t="shared" si="6"/>
        <v>0.1025260029717682</v>
      </c>
      <c r="O30" s="23">
        <f t="shared" si="6"/>
        <v>0.48724489795918369</v>
      </c>
      <c r="P30" s="23">
        <v>0.52816771700088849</v>
      </c>
      <c r="Q30" s="23">
        <v>0.99177549684906241</v>
      </c>
      <c r="R30" s="23">
        <f t="shared" si="7"/>
        <v>355.45687354159793</v>
      </c>
      <c r="S30" s="23">
        <f t="shared" si="7"/>
        <v>777.55198952966498</v>
      </c>
      <c r="T30" s="23">
        <f t="shared" si="8"/>
        <v>1133.008863071263</v>
      </c>
      <c r="U30" s="9">
        <v>1</v>
      </c>
      <c r="V30" s="9">
        <v>1.1000000000000001</v>
      </c>
      <c r="W30" s="11">
        <f t="shared" si="9"/>
        <v>1246.3097493783894</v>
      </c>
    </row>
    <row r="31" spans="1:23" x14ac:dyDescent="0.25">
      <c r="A31" s="18">
        <v>24</v>
      </c>
      <c r="B31" s="18">
        <f t="shared" si="0"/>
        <v>493</v>
      </c>
      <c r="C31" s="18">
        <v>77</v>
      </c>
      <c r="D31" s="18">
        <v>416</v>
      </c>
      <c r="E31" s="18">
        <f t="shared" si="1"/>
        <v>1547</v>
      </c>
      <c r="F31" s="47">
        <v>708</v>
      </c>
      <c r="G31" s="47">
        <v>839</v>
      </c>
      <c r="I31" s="18">
        <v>24</v>
      </c>
      <c r="J31" s="18">
        <f t="shared" si="2"/>
        <v>708</v>
      </c>
      <c r="K31" s="18">
        <f t="shared" si="3"/>
        <v>839</v>
      </c>
      <c r="L31" s="18">
        <f t="shared" si="4"/>
        <v>77</v>
      </c>
      <c r="M31" s="18">
        <f t="shared" si="5"/>
        <v>416</v>
      </c>
      <c r="N31" s="23">
        <f t="shared" si="6"/>
        <v>0.10875706214689265</v>
      </c>
      <c r="O31" s="23">
        <f t="shared" si="6"/>
        <v>0.49582836710369488</v>
      </c>
      <c r="P31" s="23">
        <v>0.54854732023040464</v>
      </c>
      <c r="Q31" s="23">
        <v>0.99932185300383425</v>
      </c>
      <c r="R31" s="23">
        <f t="shared" si="7"/>
        <v>388.37150272312647</v>
      </c>
      <c r="S31" s="23">
        <f t="shared" si="7"/>
        <v>838.43103467021695</v>
      </c>
      <c r="T31" s="23">
        <f t="shared" si="8"/>
        <v>1226.8025373933433</v>
      </c>
      <c r="U31" s="9">
        <v>1</v>
      </c>
      <c r="V31" s="9">
        <v>1.1000000000000001</v>
      </c>
      <c r="W31" s="11">
        <f t="shared" si="9"/>
        <v>1349.4827911326777</v>
      </c>
    </row>
    <row r="32" spans="1:23" x14ac:dyDescent="0.25">
      <c r="A32" s="18">
        <v>25</v>
      </c>
      <c r="B32" s="18">
        <f t="shared" si="0"/>
        <v>550</v>
      </c>
      <c r="C32" s="18">
        <v>99</v>
      </c>
      <c r="D32" s="18">
        <v>451</v>
      </c>
      <c r="E32" s="18">
        <f t="shared" si="1"/>
        <v>1508</v>
      </c>
      <c r="F32" s="47">
        <v>700</v>
      </c>
      <c r="G32" s="47">
        <v>808</v>
      </c>
      <c r="I32" s="18">
        <v>25</v>
      </c>
      <c r="J32" s="18">
        <f t="shared" si="2"/>
        <v>700</v>
      </c>
      <c r="K32" s="18">
        <f t="shared" si="3"/>
        <v>808</v>
      </c>
      <c r="L32" s="18">
        <f t="shared" si="4"/>
        <v>99</v>
      </c>
      <c r="M32" s="18">
        <f t="shared" si="5"/>
        <v>451</v>
      </c>
      <c r="N32" s="23">
        <f t="shared" si="6"/>
        <v>0.14142857142857143</v>
      </c>
      <c r="O32" s="23">
        <f t="shared" si="6"/>
        <v>0.55816831683168322</v>
      </c>
      <c r="P32" s="23">
        <v>0.58908696535600669</v>
      </c>
      <c r="Q32" s="23">
        <v>1.084123079113771</v>
      </c>
      <c r="R32" s="23">
        <f t="shared" si="7"/>
        <v>412.36087574920469</v>
      </c>
      <c r="S32" s="23">
        <f t="shared" si="7"/>
        <v>875.97144792392703</v>
      </c>
      <c r="T32" s="23">
        <f t="shared" si="8"/>
        <v>1288.3323236731317</v>
      </c>
      <c r="U32" s="9">
        <v>1</v>
      </c>
      <c r="V32" s="9">
        <v>1.1000000000000001</v>
      </c>
      <c r="W32" s="11">
        <f t="shared" si="9"/>
        <v>1417.1655560404449</v>
      </c>
    </row>
    <row r="33" spans="1:23" x14ac:dyDescent="0.25">
      <c r="A33" s="18">
        <v>26</v>
      </c>
      <c r="B33" s="18">
        <f t="shared" si="0"/>
        <v>502</v>
      </c>
      <c r="C33" s="18">
        <v>87</v>
      </c>
      <c r="D33" s="18">
        <v>415</v>
      </c>
      <c r="E33" s="18">
        <f t="shared" si="1"/>
        <v>1640</v>
      </c>
      <c r="F33" s="47">
        <v>774</v>
      </c>
      <c r="G33" s="47">
        <v>866</v>
      </c>
      <c r="I33" s="18">
        <v>26</v>
      </c>
      <c r="J33" s="18">
        <f t="shared" si="2"/>
        <v>774</v>
      </c>
      <c r="K33" s="18">
        <f t="shared" si="3"/>
        <v>866</v>
      </c>
      <c r="L33" s="18">
        <f t="shared" si="4"/>
        <v>87</v>
      </c>
      <c r="M33" s="18">
        <f t="shared" si="5"/>
        <v>415</v>
      </c>
      <c r="N33" s="23">
        <f t="shared" si="6"/>
        <v>0.1124031007751938</v>
      </c>
      <c r="O33" s="23">
        <f t="shared" si="6"/>
        <v>0.47921478060046191</v>
      </c>
      <c r="P33" s="23">
        <v>0.59093466609863377</v>
      </c>
      <c r="Q33" s="23">
        <v>1.0715821873551956</v>
      </c>
      <c r="R33" s="23">
        <f t="shared" si="7"/>
        <v>457.38343156034256</v>
      </c>
      <c r="S33" s="23">
        <f t="shared" si="7"/>
        <v>927.99017424959936</v>
      </c>
      <c r="T33" s="23">
        <f t="shared" si="8"/>
        <v>1385.3736058099419</v>
      </c>
      <c r="U33" s="9">
        <v>1</v>
      </c>
      <c r="V33" s="9">
        <v>1.1000000000000001</v>
      </c>
      <c r="W33" s="11">
        <f t="shared" si="9"/>
        <v>1523.9109663909362</v>
      </c>
    </row>
    <row r="34" spans="1:23" x14ac:dyDescent="0.25">
      <c r="A34" s="18">
        <v>27</v>
      </c>
      <c r="B34" s="18">
        <f t="shared" si="0"/>
        <v>596</v>
      </c>
      <c r="C34" s="18">
        <v>96</v>
      </c>
      <c r="D34" s="18">
        <v>500</v>
      </c>
      <c r="E34" s="18">
        <f t="shared" si="1"/>
        <v>1618</v>
      </c>
      <c r="F34" s="47">
        <v>765</v>
      </c>
      <c r="G34" s="47">
        <v>853</v>
      </c>
      <c r="I34" s="18">
        <v>27</v>
      </c>
      <c r="J34" s="18">
        <f t="shared" si="2"/>
        <v>765</v>
      </c>
      <c r="K34" s="18">
        <f t="shared" si="3"/>
        <v>853</v>
      </c>
      <c r="L34" s="18">
        <f t="shared" si="4"/>
        <v>96</v>
      </c>
      <c r="M34" s="18">
        <f t="shared" si="5"/>
        <v>500</v>
      </c>
      <c r="N34" s="23">
        <f t="shared" si="6"/>
        <v>0.12549019607843137</v>
      </c>
      <c r="O34" s="23">
        <f t="shared" si="6"/>
        <v>0.58616647127784294</v>
      </c>
      <c r="P34" s="23">
        <v>0.58748128597612848</v>
      </c>
      <c r="Q34" s="23">
        <v>1.0678788469735412</v>
      </c>
      <c r="R34" s="23">
        <f t="shared" si="7"/>
        <v>449.42318377173831</v>
      </c>
      <c r="S34" s="23">
        <f t="shared" si="7"/>
        <v>910.90065646843061</v>
      </c>
      <c r="T34" s="23">
        <f t="shared" si="8"/>
        <v>1360.3238402401689</v>
      </c>
      <c r="U34" s="9">
        <v>1</v>
      </c>
      <c r="V34" s="9">
        <v>1.1000000000000001</v>
      </c>
      <c r="W34" s="11">
        <f t="shared" si="9"/>
        <v>1496.356224264186</v>
      </c>
    </row>
    <row r="35" spans="1:23" x14ac:dyDescent="0.25">
      <c r="A35" s="18">
        <v>28</v>
      </c>
      <c r="B35" s="18">
        <f t="shared" si="0"/>
        <v>565</v>
      </c>
      <c r="C35" s="18">
        <v>112</v>
      </c>
      <c r="D35" s="18">
        <v>453</v>
      </c>
      <c r="E35" s="18">
        <f t="shared" si="1"/>
        <v>1634</v>
      </c>
      <c r="F35" s="47">
        <v>736</v>
      </c>
      <c r="G35" s="47">
        <v>898</v>
      </c>
      <c r="I35" s="18">
        <v>28</v>
      </c>
      <c r="J35" s="18">
        <f t="shared" si="2"/>
        <v>736</v>
      </c>
      <c r="K35" s="18">
        <f t="shared" si="3"/>
        <v>898</v>
      </c>
      <c r="L35" s="18">
        <f t="shared" si="4"/>
        <v>112</v>
      </c>
      <c r="M35" s="18">
        <f t="shared" si="5"/>
        <v>453</v>
      </c>
      <c r="N35" s="23">
        <f t="shared" si="6"/>
        <v>0.15217391304347827</v>
      </c>
      <c r="O35" s="23">
        <f t="shared" si="6"/>
        <v>0.50445434298440983</v>
      </c>
      <c r="P35" s="23">
        <v>0.59231119602091498</v>
      </c>
      <c r="Q35" s="23">
        <v>1.0555219569342595</v>
      </c>
      <c r="R35" s="23">
        <f t="shared" si="7"/>
        <v>435.94104027139343</v>
      </c>
      <c r="S35" s="23">
        <f t="shared" si="7"/>
        <v>947.85871732696512</v>
      </c>
      <c r="T35" s="23">
        <f t="shared" si="8"/>
        <v>1383.7997575983586</v>
      </c>
      <c r="U35" s="9">
        <v>1</v>
      </c>
      <c r="V35" s="9">
        <v>1.1000000000000001</v>
      </c>
      <c r="W35" s="11">
        <f t="shared" si="9"/>
        <v>1522.1797333581947</v>
      </c>
    </row>
    <row r="36" spans="1:23" x14ac:dyDescent="0.25">
      <c r="A36" s="18">
        <v>29</v>
      </c>
      <c r="B36" s="18">
        <f t="shared" si="0"/>
        <v>540</v>
      </c>
      <c r="C36" s="18">
        <v>93</v>
      </c>
      <c r="D36" s="18">
        <v>447</v>
      </c>
      <c r="E36" s="18">
        <f t="shared" si="1"/>
        <v>1520</v>
      </c>
      <c r="F36" s="47">
        <v>761</v>
      </c>
      <c r="G36" s="47">
        <v>759</v>
      </c>
      <c r="I36" s="18">
        <v>29</v>
      </c>
      <c r="J36" s="18">
        <f t="shared" si="2"/>
        <v>761</v>
      </c>
      <c r="K36" s="18">
        <f t="shared" si="3"/>
        <v>759</v>
      </c>
      <c r="L36" s="18">
        <f t="shared" si="4"/>
        <v>93</v>
      </c>
      <c r="M36" s="18">
        <f t="shared" si="5"/>
        <v>447</v>
      </c>
      <c r="N36" s="23">
        <f t="shared" si="6"/>
        <v>0.12220762155059132</v>
      </c>
      <c r="O36" s="23">
        <f t="shared" si="6"/>
        <v>0.58893280632411071</v>
      </c>
      <c r="P36" s="23">
        <v>0.60224673401575823</v>
      </c>
      <c r="Q36" s="23">
        <v>1.0870766448277194</v>
      </c>
      <c r="R36" s="23">
        <f t="shared" si="7"/>
        <v>458.30976458599201</v>
      </c>
      <c r="S36" s="23">
        <f t="shared" si="7"/>
        <v>825.09117342423906</v>
      </c>
      <c r="T36" s="23">
        <f t="shared" si="8"/>
        <v>1283.4009380102311</v>
      </c>
      <c r="U36" s="9">
        <v>1</v>
      </c>
      <c r="V36" s="9">
        <v>1.1000000000000001</v>
      </c>
      <c r="W36" s="11">
        <f t="shared" si="9"/>
        <v>1411.7410318112543</v>
      </c>
    </row>
    <row r="37" spans="1:23" x14ac:dyDescent="0.25">
      <c r="A37" s="18">
        <v>30</v>
      </c>
      <c r="B37" s="18">
        <f t="shared" si="0"/>
        <v>533</v>
      </c>
      <c r="C37" s="18">
        <v>105</v>
      </c>
      <c r="D37" s="18">
        <v>428</v>
      </c>
      <c r="E37" s="18">
        <f t="shared" si="1"/>
        <v>1570</v>
      </c>
      <c r="F37" s="47">
        <v>760</v>
      </c>
      <c r="G37" s="47">
        <v>810</v>
      </c>
      <c r="I37" s="18">
        <v>30</v>
      </c>
      <c r="J37" s="18">
        <f t="shared" si="2"/>
        <v>760</v>
      </c>
      <c r="K37" s="18">
        <f t="shared" si="3"/>
        <v>810</v>
      </c>
      <c r="L37" s="18">
        <f t="shared" si="4"/>
        <v>105</v>
      </c>
      <c r="M37" s="18">
        <f t="shared" si="5"/>
        <v>428</v>
      </c>
      <c r="N37" s="23">
        <f t="shared" si="6"/>
        <v>0.13815789473684212</v>
      </c>
      <c r="O37" s="23">
        <f t="shared" si="6"/>
        <v>0.52839506172839501</v>
      </c>
      <c r="P37" s="23">
        <v>0.58973353938903017</v>
      </c>
      <c r="Q37" s="23">
        <v>1.0539822754904051</v>
      </c>
      <c r="R37" s="23">
        <f t="shared" si="7"/>
        <v>448.19748993566293</v>
      </c>
      <c r="S37" s="23">
        <f t="shared" si="7"/>
        <v>853.7256431472282</v>
      </c>
      <c r="T37" s="23">
        <f t="shared" si="8"/>
        <v>1301.9231330828911</v>
      </c>
      <c r="U37" s="9">
        <v>1</v>
      </c>
      <c r="V37" s="9">
        <v>1.1000000000000001</v>
      </c>
      <c r="W37" s="11">
        <f t="shared" si="9"/>
        <v>1432.1154463911803</v>
      </c>
    </row>
    <row r="38" spans="1:23" x14ac:dyDescent="0.25">
      <c r="A38" s="18">
        <v>31</v>
      </c>
      <c r="B38" s="18">
        <f t="shared" si="0"/>
        <v>546</v>
      </c>
      <c r="C38" s="18">
        <v>121</v>
      </c>
      <c r="D38" s="18">
        <v>425</v>
      </c>
      <c r="E38" s="18">
        <f t="shared" si="1"/>
        <v>1525</v>
      </c>
      <c r="F38" s="47">
        <v>757</v>
      </c>
      <c r="G38" s="47">
        <v>768</v>
      </c>
      <c r="I38" s="18">
        <v>31</v>
      </c>
      <c r="J38" s="18">
        <f t="shared" si="2"/>
        <v>757</v>
      </c>
      <c r="K38" s="18">
        <f t="shared" si="3"/>
        <v>768</v>
      </c>
      <c r="L38" s="18">
        <f t="shared" si="4"/>
        <v>121</v>
      </c>
      <c r="M38" s="18">
        <f t="shared" si="5"/>
        <v>425</v>
      </c>
      <c r="N38" s="23">
        <f t="shared" si="6"/>
        <v>0.15984147952443858</v>
      </c>
      <c r="O38" s="23">
        <f t="shared" si="6"/>
        <v>0.55338541666666663</v>
      </c>
      <c r="P38" s="23">
        <v>0.59155934665696264</v>
      </c>
      <c r="Q38" s="23">
        <v>1.0516489954476982</v>
      </c>
      <c r="R38" s="23">
        <f t="shared" si="7"/>
        <v>447.81042541932072</v>
      </c>
      <c r="S38" s="23">
        <f t="shared" si="7"/>
        <v>807.66642850383221</v>
      </c>
      <c r="T38" s="23">
        <f t="shared" si="8"/>
        <v>1255.4768539231529</v>
      </c>
      <c r="U38" s="9">
        <v>1</v>
      </c>
      <c r="V38" s="9">
        <v>1.1000000000000001</v>
      </c>
      <c r="W38" s="11">
        <f t="shared" si="9"/>
        <v>1381.0245393154682</v>
      </c>
    </row>
    <row r="39" spans="1:23" x14ac:dyDescent="0.25">
      <c r="A39" s="18">
        <v>32</v>
      </c>
      <c r="B39" s="18">
        <f t="shared" si="0"/>
        <v>484</v>
      </c>
      <c r="C39" s="18">
        <v>121</v>
      </c>
      <c r="D39" s="18">
        <v>363</v>
      </c>
      <c r="E39" s="18">
        <f t="shared" si="1"/>
        <v>1483</v>
      </c>
      <c r="F39" s="47">
        <v>764</v>
      </c>
      <c r="G39" s="47">
        <v>719</v>
      </c>
      <c r="I39" s="18">
        <v>32</v>
      </c>
      <c r="J39" s="18">
        <f t="shared" si="2"/>
        <v>764</v>
      </c>
      <c r="K39" s="18">
        <f t="shared" si="3"/>
        <v>719</v>
      </c>
      <c r="L39" s="18">
        <f t="shared" si="4"/>
        <v>121</v>
      </c>
      <c r="M39" s="18">
        <f t="shared" si="5"/>
        <v>363</v>
      </c>
      <c r="N39" s="23">
        <f t="shared" si="6"/>
        <v>0.15837696335078533</v>
      </c>
      <c r="O39" s="23">
        <f t="shared" si="6"/>
        <v>0.50486787204450623</v>
      </c>
      <c r="P39" s="23">
        <v>0.59426742121259934</v>
      </c>
      <c r="Q39" s="23">
        <v>1.0435406001265743</v>
      </c>
      <c r="R39" s="23">
        <f t="shared" si="7"/>
        <v>454.02030980642587</v>
      </c>
      <c r="S39" s="23">
        <f t="shared" si="7"/>
        <v>750.305691491007</v>
      </c>
      <c r="T39" s="23">
        <f t="shared" si="8"/>
        <v>1204.3260012974329</v>
      </c>
      <c r="U39" s="9">
        <v>1</v>
      </c>
      <c r="V39" s="9">
        <v>1.1000000000000001</v>
      </c>
      <c r="W39" s="11">
        <f t="shared" si="9"/>
        <v>1324.7586014271762</v>
      </c>
    </row>
    <row r="40" spans="1:23" x14ac:dyDescent="0.25">
      <c r="A40" s="18">
        <v>33</v>
      </c>
      <c r="B40" s="18">
        <f t="shared" si="0"/>
        <v>430</v>
      </c>
      <c r="C40" s="18">
        <v>94</v>
      </c>
      <c r="D40" s="18">
        <v>336</v>
      </c>
      <c r="E40" s="18">
        <f t="shared" si="1"/>
        <v>1389</v>
      </c>
      <c r="F40" s="47">
        <v>762</v>
      </c>
      <c r="G40" s="47">
        <v>627</v>
      </c>
      <c r="I40" s="18">
        <v>33</v>
      </c>
      <c r="J40" s="18">
        <f t="shared" si="2"/>
        <v>762</v>
      </c>
      <c r="K40" s="18">
        <f t="shared" si="3"/>
        <v>627</v>
      </c>
      <c r="L40" s="18">
        <f t="shared" si="4"/>
        <v>94</v>
      </c>
      <c r="M40" s="18">
        <f t="shared" si="5"/>
        <v>336</v>
      </c>
      <c r="N40" s="23">
        <f t="shared" si="6"/>
        <v>0.12335958005249344</v>
      </c>
      <c r="O40" s="23">
        <f t="shared" si="6"/>
        <v>0.53588516746411485</v>
      </c>
      <c r="P40" s="23">
        <v>0.6017882154708406</v>
      </c>
      <c r="Q40" s="23">
        <v>1.0643326766808088</v>
      </c>
      <c r="R40" s="23">
        <f t="shared" si="7"/>
        <v>458.56262018878056</v>
      </c>
      <c r="S40" s="23">
        <f t="shared" si="7"/>
        <v>667.33658827886711</v>
      </c>
      <c r="T40" s="23">
        <f t="shared" si="8"/>
        <v>1125.8992084676477</v>
      </c>
      <c r="U40" s="9">
        <v>1</v>
      </c>
      <c r="V40" s="9">
        <v>1.1000000000000001</v>
      </c>
      <c r="W40" s="11">
        <f t="shared" si="9"/>
        <v>1238.4891293144126</v>
      </c>
    </row>
    <row r="41" spans="1:23" x14ac:dyDescent="0.25">
      <c r="A41" s="18">
        <v>34</v>
      </c>
      <c r="B41" s="18">
        <f t="shared" si="0"/>
        <v>456</v>
      </c>
      <c r="C41" s="18">
        <v>112</v>
      </c>
      <c r="D41" s="18">
        <v>344</v>
      </c>
      <c r="E41" s="18">
        <f t="shared" si="1"/>
        <v>1289</v>
      </c>
      <c r="F41" s="47">
        <v>651</v>
      </c>
      <c r="G41" s="47">
        <v>638</v>
      </c>
      <c r="I41" s="18">
        <v>34</v>
      </c>
      <c r="J41" s="18">
        <f t="shared" si="2"/>
        <v>651</v>
      </c>
      <c r="K41" s="18">
        <f t="shared" si="3"/>
        <v>638</v>
      </c>
      <c r="L41" s="18">
        <f t="shared" si="4"/>
        <v>112</v>
      </c>
      <c r="M41" s="18">
        <f t="shared" si="5"/>
        <v>344</v>
      </c>
      <c r="N41" s="23">
        <f t="shared" si="6"/>
        <v>0.17204301075268819</v>
      </c>
      <c r="O41" s="23">
        <f t="shared" si="6"/>
        <v>0.53918495297805646</v>
      </c>
      <c r="P41" s="23">
        <v>0.63617005593257436</v>
      </c>
      <c r="Q41" s="23">
        <v>1.0705688367753552</v>
      </c>
      <c r="R41" s="23">
        <f t="shared" si="7"/>
        <v>414.14670641210591</v>
      </c>
      <c r="S41" s="23">
        <f t="shared" si="7"/>
        <v>683.02291786267665</v>
      </c>
      <c r="T41" s="23">
        <f t="shared" si="8"/>
        <v>1097.1696242747826</v>
      </c>
      <c r="U41" s="9">
        <v>1</v>
      </c>
      <c r="V41" s="9">
        <v>1.1000000000000001</v>
      </c>
      <c r="W41" s="11">
        <f t="shared" si="9"/>
        <v>1206.886586702261</v>
      </c>
    </row>
    <row r="42" spans="1:23" x14ac:dyDescent="0.25">
      <c r="A42" s="18">
        <v>35</v>
      </c>
      <c r="B42" s="18">
        <f t="shared" si="0"/>
        <v>405</v>
      </c>
      <c r="C42" s="18">
        <v>103</v>
      </c>
      <c r="D42" s="18">
        <v>302</v>
      </c>
      <c r="E42" s="18">
        <f t="shared" si="1"/>
        <v>1339</v>
      </c>
      <c r="F42" s="47">
        <v>701</v>
      </c>
      <c r="G42" s="47">
        <v>638</v>
      </c>
      <c r="I42" s="18">
        <v>35</v>
      </c>
      <c r="J42" s="18">
        <f t="shared" si="2"/>
        <v>701</v>
      </c>
      <c r="K42" s="18">
        <f t="shared" si="3"/>
        <v>638</v>
      </c>
      <c r="L42" s="18">
        <f t="shared" si="4"/>
        <v>103</v>
      </c>
      <c r="M42" s="18">
        <f t="shared" si="5"/>
        <v>302</v>
      </c>
      <c r="N42" s="23">
        <f t="shared" si="6"/>
        <v>0.14693295292439373</v>
      </c>
      <c r="O42" s="23">
        <f t="shared" si="6"/>
        <v>0.47335423197492166</v>
      </c>
      <c r="P42" s="23">
        <v>0.6068072826883133</v>
      </c>
      <c r="Q42" s="23">
        <v>1.0323614572640074</v>
      </c>
      <c r="R42" s="23">
        <f t="shared" si="7"/>
        <v>425.37190516450761</v>
      </c>
      <c r="S42" s="23">
        <f t="shared" si="7"/>
        <v>658.64660973443677</v>
      </c>
      <c r="T42" s="23">
        <f t="shared" si="8"/>
        <v>1084.0185148989444</v>
      </c>
      <c r="U42" s="9">
        <v>1</v>
      </c>
      <c r="V42" s="9">
        <v>1.1000000000000001</v>
      </c>
      <c r="W42" s="11">
        <f t="shared" si="9"/>
        <v>1192.4203663888391</v>
      </c>
    </row>
    <row r="43" spans="1:23" x14ac:dyDescent="0.25">
      <c r="A43" s="18">
        <v>36</v>
      </c>
      <c r="B43" s="18">
        <f t="shared" si="0"/>
        <v>375</v>
      </c>
      <c r="C43" s="18">
        <v>107</v>
      </c>
      <c r="D43" s="18">
        <v>268</v>
      </c>
      <c r="E43" s="18">
        <f t="shared" si="1"/>
        <v>1294</v>
      </c>
      <c r="F43" s="47">
        <v>655</v>
      </c>
      <c r="G43" s="47">
        <v>639</v>
      </c>
      <c r="I43" s="18">
        <v>36</v>
      </c>
      <c r="J43" s="18">
        <f t="shared" si="2"/>
        <v>655</v>
      </c>
      <c r="K43" s="18">
        <f t="shared" si="3"/>
        <v>639</v>
      </c>
      <c r="L43" s="18">
        <f t="shared" si="4"/>
        <v>107</v>
      </c>
      <c r="M43" s="18">
        <f t="shared" si="5"/>
        <v>268</v>
      </c>
      <c r="N43" s="23">
        <f t="shared" si="6"/>
        <v>0.16335877862595419</v>
      </c>
      <c r="O43" s="23">
        <f t="shared" si="6"/>
        <v>0.41940532081377152</v>
      </c>
      <c r="P43" s="23">
        <v>0.60655592038352579</v>
      </c>
      <c r="Q43" s="23">
        <v>1.0105511182123841</v>
      </c>
      <c r="R43" s="23">
        <f t="shared" si="7"/>
        <v>397.2941278512094</v>
      </c>
      <c r="S43" s="23">
        <f t="shared" si="7"/>
        <v>645.74216453771339</v>
      </c>
      <c r="T43" s="23">
        <f t="shared" si="8"/>
        <v>1043.0362923889229</v>
      </c>
      <c r="U43" s="9">
        <v>1</v>
      </c>
      <c r="V43" s="9">
        <v>1.1000000000000001</v>
      </c>
      <c r="W43" s="11">
        <f t="shared" si="9"/>
        <v>1147.3399216278153</v>
      </c>
    </row>
    <row r="44" spans="1:23" x14ac:dyDescent="0.25">
      <c r="A44" s="18">
        <v>37</v>
      </c>
      <c r="B44" s="18">
        <f t="shared" si="0"/>
        <v>335</v>
      </c>
      <c r="C44" s="18">
        <v>95</v>
      </c>
      <c r="D44" s="18">
        <v>240</v>
      </c>
      <c r="E44" s="18">
        <f t="shared" si="1"/>
        <v>1118</v>
      </c>
      <c r="F44" s="47">
        <v>576</v>
      </c>
      <c r="G44" s="47">
        <v>542</v>
      </c>
      <c r="I44" s="18">
        <v>37</v>
      </c>
      <c r="J44" s="18">
        <f t="shared" si="2"/>
        <v>576</v>
      </c>
      <c r="K44" s="18">
        <f t="shared" si="3"/>
        <v>542</v>
      </c>
      <c r="L44" s="18">
        <f t="shared" si="4"/>
        <v>95</v>
      </c>
      <c r="M44" s="18">
        <f t="shared" si="5"/>
        <v>240</v>
      </c>
      <c r="N44" s="23">
        <f t="shared" si="6"/>
        <v>0.16493055555555555</v>
      </c>
      <c r="O44" s="23">
        <f t="shared" si="6"/>
        <v>0.44280442804428044</v>
      </c>
      <c r="P44" s="23">
        <v>0.59978615147079384</v>
      </c>
      <c r="Q44" s="23">
        <v>0.95662031297205785</v>
      </c>
      <c r="R44" s="23">
        <f t="shared" si="7"/>
        <v>345.47682324717726</v>
      </c>
      <c r="S44" s="23">
        <f t="shared" si="7"/>
        <v>518.48820963085541</v>
      </c>
      <c r="T44" s="23">
        <f t="shared" si="8"/>
        <v>863.96503287803262</v>
      </c>
      <c r="U44" s="9">
        <v>1</v>
      </c>
      <c r="V44" s="9">
        <v>1.1000000000000001</v>
      </c>
      <c r="W44" s="11">
        <f t="shared" si="9"/>
        <v>950.3615361658359</v>
      </c>
    </row>
    <row r="45" spans="1:23" x14ac:dyDescent="0.25">
      <c r="A45" s="18">
        <v>38</v>
      </c>
      <c r="B45" s="18">
        <f t="shared" si="0"/>
        <v>291</v>
      </c>
      <c r="C45" s="18">
        <v>88</v>
      </c>
      <c r="D45" s="18">
        <v>203</v>
      </c>
      <c r="E45" s="18">
        <f t="shared" si="1"/>
        <v>1010</v>
      </c>
      <c r="F45" s="47">
        <v>494</v>
      </c>
      <c r="G45" s="47">
        <v>516</v>
      </c>
      <c r="I45" s="18">
        <v>38</v>
      </c>
      <c r="J45" s="18">
        <f t="shared" si="2"/>
        <v>494</v>
      </c>
      <c r="K45" s="18">
        <f t="shared" si="3"/>
        <v>516</v>
      </c>
      <c r="L45" s="18">
        <f t="shared" si="4"/>
        <v>88</v>
      </c>
      <c r="M45" s="18">
        <f t="shared" si="5"/>
        <v>203</v>
      </c>
      <c r="N45" s="23">
        <f t="shared" si="6"/>
        <v>0.17813765182186234</v>
      </c>
      <c r="O45" s="23">
        <f t="shared" si="6"/>
        <v>0.39341085271317827</v>
      </c>
      <c r="P45" s="23">
        <v>0.60597011531232248</v>
      </c>
      <c r="Q45" s="23">
        <v>0.92592650373408036</v>
      </c>
      <c r="R45" s="23">
        <f t="shared" si="7"/>
        <v>299.34923696428729</v>
      </c>
      <c r="S45" s="23">
        <f t="shared" si="7"/>
        <v>477.77807592678545</v>
      </c>
      <c r="T45" s="23">
        <f t="shared" si="8"/>
        <v>777.12731289107273</v>
      </c>
      <c r="U45" s="9">
        <v>1</v>
      </c>
      <c r="V45" s="9">
        <v>1.1000000000000001</v>
      </c>
      <c r="W45" s="11">
        <f t="shared" si="9"/>
        <v>854.84004418018003</v>
      </c>
    </row>
    <row r="46" spans="1:23" x14ac:dyDescent="0.25">
      <c r="A46" s="18">
        <v>39</v>
      </c>
      <c r="B46" s="18">
        <f t="shared" si="0"/>
        <v>284</v>
      </c>
      <c r="C46" s="18">
        <v>80</v>
      </c>
      <c r="D46" s="18">
        <v>204</v>
      </c>
      <c r="E46" s="18">
        <f t="shared" si="1"/>
        <v>982</v>
      </c>
      <c r="F46" s="47">
        <v>486</v>
      </c>
      <c r="G46" s="47">
        <v>496</v>
      </c>
      <c r="I46" s="18">
        <v>39</v>
      </c>
      <c r="J46" s="18">
        <f t="shared" si="2"/>
        <v>486</v>
      </c>
      <c r="K46" s="18">
        <f t="shared" si="3"/>
        <v>496</v>
      </c>
      <c r="L46" s="18">
        <f t="shared" si="4"/>
        <v>80</v>
      </c>
      <c r="M46" s="18">
        <f t="shared" si="5"/>
        <v>204</v>
      </c>
      <c r="N46" s="23">
        <f t="shared" si="6"/>
        <v>0.16460905349794239</v>
      </c>
      <c r="O46" s="23">
        <f t="shared" si="6"/>
        <v>0.41129032258064518</v>
      </c>
      <c r="P46" s="23">
        <v>0.61642065468063612</v>
      </c>
      <c r="Q46" s="23">
        <v>0.91131415125979687</v>
      </c>
      <c r="R46" s="23">
        <f t="shared" si="7"/>
        <v>299.58043817478915</v>
      </c>
      <c r="S46" s="23">
        <f t="shared" si="7"/>
        <v>452.01181902485922</v>
      </c>
      <c r="T46" s="23">
        <f t="shared" si="8"/>
        <v>751.59225719964843</v>
      </c>
      <c r="U46" s="9">
        <v>1</v>
      </c>
      <c r="V46" s="9">
        <v>1.1000000000000001</v>
      </c>
      <c r="W46" s="11">
        <f t="shared" si="9"/>
        <v>826.7514829196133</v>
      </c>
    </row>
    <row r="47" spans="1:23" x14ac:dyDescent="0.25">
      <c r="A47" s="18">
        <v>40</v>
      </c>
      <c r="B47" s="18">
        <f t="shared" si="0"/>
        <v>282</v>
      </c>
      <c r="C47" s="18">
        <v>71</v>
      </c>
      <c r="D47" s="18">
        <v>211</v>
      </c>
      <c r="E47" s="18">
        <f t="shared" si="1"/>
        <v>891</v>
      </c>
      <c r="F47" s="47">
        <v>432</v>
      </c>
      <c r="G47" s="47">
        <v>459</v>
      </c>
      <c r="I47" s="18">
        <v>40</v>
      </c>
      <c r="J47" s="18">
        <f t="shared" si="2"/>
        <v>432</v>
      </c>
      <c r="K47" s="18">
        <f t="shared" si="3"/>
        <v>459</v>
      </c>
      <c r="L47" s="18">
        <f t="shared" si="4"/>
        <v>71</v>
      </c>
      <c r="M47" s="18">
        <f t="shared" si="5"/>
        <v>211</v>
      </c>
      <c r="N47" s="23">
        <f t="shared" si="6"/>
        <v>0.16435185185185186</v>
      </c>
      <c r="O47" s="23">
        <f t="shared" si="6"/>
        <v>0.45969498910675383</v>
      </c>
      <c r="P47" s="23">
        <v>0.61330615782276487</v>
      </c>
      <c r="Q47" s="23">
        <v>0.88701493863821812</v>
      </c>
      <c r="R47" s="23">
        <f t="shared" si="7"/>
        <v>264.94826017943444</v>
      </c>
      <c r="S47" s="23">
        <f t="shared" si="7"/>
        <v>407.13985683494212</v>
      </c>
      <c r="T47" s="23">
        <f t="shared" si="8"/>
        <v>672.08811701437662</v>
      </c>
      <c r="U47" s="9">
        <v>1</v>
      </c>
      <c r="V47" s="9">
        <v>1.1000000000000001</v>
      </c>
      <c r="W47" s="11">
        <f t="shared" si="9"/>
        <v>739.29692871581437</v>
      </c>
    </row>
    <row r="48" spans="1:23" x14ac:dyDescent="0.25">
      <c r="A48" s="18">
        <v>41</v>
      </c>
      <c r="B48" s="18">
        <f t="shared" si="0"/>
        <v>253</v>
      </c>
      <c r="C48" s="18">
        <v>99</v>
      </c>
      <c r="D48" s="18">
        <v>154</v>
      </c>
      <c r="E48" s="18">
        <f t="shared" si="1"/>
        <v>912</v>
      </c>
      <c r="F48" s="47">
        <v>435</v>
      </c>
      <c r="G48" s="47">
        <v>477</v>
      </c>
      <c r="I48" s="18">
        <v>41</v>
      </c>
      <c r="J48" s="18">
        <f t="shared" si="2"/>
        <v>435</v>
      </c>
      <c r="K48" s="18">
        <f t="shared" si="3"/>
        <v>477</v>
      </c>
      <c r="L48" s="18">
        <f t="shared" si="4"/>
        <v>99</v>
      </c>
      <c r="M48" s="18">
        <f t="shared" si="5"/>
        <v>154</v>
      </c>
      <c r="N48" s="23">
        <f t="shared" si="6"/>
        <v>0.22758620689655173</v>
      </c>
      <c r="O48" s="23">
        <f t="shared" si="6"/>
        <v>0.32285115303983231</v>
      </c>
      <c r="P48" s="23">
        <v>0.61228469738094793</v>
      </c>
      <c r="Q48" s="23">
        <v>0.83974875521100145</v>
      </c>
      <c r="R48" s="23">
        <f t="shared" si="7"/>
        <v>266.34384336071236</v>
      </c>
      <c r="S48" s="23">
        <f t="shared" si="7"/>
        <v>400.5601562356477</v>
      </c>
      <c r="T48" s="23">
        <f t="shared" si="8"/>
        <v>666.90399959636011</v>
      </c>
      <c r="U48" s="9">
        <v>1</v>
      </c>
      <c r="V48" s="9">
        <v>1.1000000000000001</v>
      </c>
      <c r="W48" s="11">
        <f t="shared" si="9"/>
        <v>733.59439955599623</v>
      </c>
    </row>
    <row r="49" spans="1:23" x14ac:dyDescent="0.25">
      <c r="A49" s="18">
        <v>42</v>
      </c>
      <c r="B49" s="18">
        <f t="shared" si="0"/>
        <v>206</v>
      </c>
      <c r="C49" s="18">
        <v>87</v>
      </c>
      <c r="D49" s="18">
        <v>119</v>
      </c>
      <c r="E49" s="18">
        <f t="shared" si="1"/>
        <v>814</v>
      </c>
      <c r="F49" s="47">
        <v>445</v>
      </c>
      <c r="G49" s="47">
        <v>369</v>
      </c>
      <c r="I49" s="18">
        <v>42</v>
      </c>
      <c r="J49" s="18">
        <f t="shared" si="2"/>
        <v>445</v>
      </c>
      <c r="K49" s="18">
        <f t="shared" si="3"/>
        <v>369</v>
      </c>
      <c r="L49" s="18">
        <f t="shared" si="4"/>
        <v>87</v>
      </c>
      <c r="M49" s="18">
        <f t="shared" si="5"/>
        <v>119</v>
      </c>
      <c r="N49" s="23">
        <f t="shared" si="6"/>
        <v>0.19550561797752808</v>
      </c>
      <c r="O49" s="23">
        <f t="shared" si="6"/>
        <v>0.3224932249322493</v>
      </c>
      <c r="P49" s="23">
        <v>0.6260205947511801</v>
      </c>
      <c r="Q49" s="23">
        <v>0.86800450568268084</v>
      </c>
      <c r="R49" s="23">
        <f t="shared" si="7"/>
        <v>278.57916466427514</v>
      </c>
      <c r="S49" s="23">
        <f t="shared" si="7"/>
        <v>320.29366259690926</v>
      </c>
      <c r="T49" s="23">
        <f t="shared" si="8"/>
        <v>598.8728272611844</v>
      </c>
      <c r="U49" s="9">
        <v>1</v>
      </c>
      <c r="V49" s="9">
        <v>1.1000000000000001</v>
      </c>
      <c r="W49" s="11">
        <f t="shared" si="9"/>
        <v>658.76010998730294</v>
      </c>
    </row>
    <row r="50" spans="1:23" x14ac:dyDescent="0.25">
      <c r="A50" s="18">
        <v>43</v>
      </c>
      <c r="B50" s="18">
        <f t="shared" si="0"/>
        <v>250</v>
      </c>
      <c r="C50" s="18">
        <v>97</v>
      </c>
      <c r="D50" s="18">
        <v>153</v>
      </c>
      <c r="E50" s="18">
        <f t="shared" si="1"/>
        <v>750</v>
      </c>
      <c r="F50" s="47">
        <v>389</v>
      </c>
      <c r="G50" s="47">
        <v>361</v>
      </c>
      <c r="I50" s="18">
        <v>43</v>
      </c>
      <c r="J50" s="18">
        <f t="shared" si="2"/>
        <v>389</v>
      </c>
      <c r="K50" s="18">
        <f t="shared" si="3"/>
        <v>361</v>
      </c>
      <c r="L50" s="18">
        <f t="shared" si="4"/>
        <v>97</v>
      </c>
      <c r="M50" s="18">
        <f t="shared" si="5"/>
        <v>153</v>
      </c>
      <c r="N50" s="23">
        <f t="shared" si="6"/>
        <v>0.24935732647814909</v>
      </c>
      <c r="O50" s="23">
        <f t="shared" si="6"/>
        <v>0.42382271468144045</v>
      </c>
      <c r="P50" s="23">
        <v>0.64076101133899688</v>
      </c>
      <c r="Q50" s="23">
        <v>0.85112427433619797</v>
      </c>
      <c r="R50" s="23">
        <f t="shared" si="7"/>
        <v>249.25603341086978</v>
      </c>
      <c r="S50" s="23">
        <f t="shared" si="7"/>
        <v>307.25586303536744</v>
      </c>
      <c r="T50" s="23">
        <f t="shared" si="8"/>
        <v>556.51189644623719</v>
      </c>
      <c r="U50" s="9">
        <v>1</v>
      </c>
      <c r="V50" s="9">
        <v>1.1000000000000001</v>
      </c>
      <c r="W50" s="11">
        <f t="shared" si="9"/>
        <v>612.16308609086093</v>
      </c>
    </row>
    <row r="51" spans="1:23" x14ac:dyDescent="0.25">
      <c r="A51" s="18">
        <v>44</v>
      </c>
      <c r="B51" s="18">
        <f t="shared" si="0"/>
        <v>230</v>
      </c>
      <c r="C51" s="18">
        <v>95</v>
      </c>
      <c r="D51" s="18">
        <v>135</v>
      </c>
      <c r="E51" s="18">
        <f t="shared" si="1"/>
        <v>752</v>
      </c>
      <c r="F51" s="47">
        <v>369</v>
      </c>
      <c r="G51" s="47">
        <v>383</v>
      </c>
      <c r="I51" s="18">
        <v>44</v>
      </c>
      <c r="J51" s="18">
        <f t="shared" si="2"/>
        <v>369</v>
      </c>
      <c r="K51" s="18">
        <f t="shared" si="3"/>
        <v>383</v>
      </c>
      <c r="L51" s="18">
        <f t="shared" si="4"/>
        <v>95</v>
      </c>
      <c r="M51" s="18">
        <f t="shared" si="5"/>
        <v>135</v>
      </c>
      <c r="N51" s="23">
        <f t="shared" si="6"/>
        <v>0.25745257452574527</v>
      </c>
      <c r="O51" s="23">
        <f t="shared" si="6"/>
        <v>0.35248041775456918</v>
      </c>
      <c r="P51" s="23">
        <v>0.66042510583069947</v>
      </c>
      <c r="Q51" s="23">
        <v>0.87970695186774062</v>
      </c>
      <c r="R51" s="23">
        <f t="shared" si="7"/>
        <v>243.69686405152811</v>
      </c>
      <c r="S51" s="23">
        <f t="shared" si="7"/>
        <v>336.92776256534466</v>
      </c>
      <c r="T51" s="23">
        <f t="shared" si="8"/>
        <v>580.62462661687277</v>
      </c>
      <c r="U51" s="9">
        <v>1</v>
      </c>
      <c r="V51" s="9">
        <v>1.1000000000000001</v>
      </c>
      <c r="W51" s="11">
        <f t="shared" si="9"/>
        <v>638.68708927856005</v>
      </c>
    </row>
    <row r="52" spans="1:23" x14ac:dyDescent="0.25">
      <c r="A52" s="18">
        <v>45</v>
      </c>
      <c r="B52" s="18">
        <f t="shared" si="0"/>
        <v>227</v>
      </c>
      <c r="C52" s="18">
        <v>73</v>
      </c>
      <c r="D52" s="18">
        <v>154</v>
      </c>
      <c r="E52" s="18">
        <f t="shared" si="1"/>
        <v>679</v>
      </c>
      <c r="F52" s="47">
        <v>326</v>
      </c>
      <c r="G52" s="47">
        <v>353</v>
      </c>
      <c r="I52" s="18">
        <v>45</v>
      </c>
      <c r="J52" s="18">
        <f t="shared" si="2"/>
        <v>326</v>
      </c>
      <c r="K52" s="18">
        <f t="shared" si="3"/>
        <v>353</v>
      </c>
      <c r="L52" s="18">
        <f t="shared" si="4"/>
        <v>73</v>
      </c>
      <c r="M52" s="18">
        <f t="shared" si="5"/>
        <v>154</v>
      </c>
      <c r="N52" s="23">
        <f t="shared" si="6"/>
        <v>0.22392638036809817</v>
      </c>
      <c r="O52" s="23">
        <f t="shared" si="6"/>
        <v>0.43626062322946174</v>
      </c>
      <c r="P52" s="23">
        <v>0.69998427445588951</v>
      </c>
      <c r="Q52" s="23">
        <v>0.92371911602581858</v>
      </c>
      <c r="R52" s="23">
        <f t="shared" si="7"/>
        <v>228.19487347261997</v>
      </c>
      <c r="S52" s="23">
        <f t="shared" si="7"/>
        <v>326.07284795711394</v>
      </c>
      <c r="T52" s="23">
        <f t="shared" si="8"/>
        <v>554.26772142973391</v>
      </c>
      <c r="U52" s="9">
        <v>1</v>
      </c>
      <c r="V52" s="9">
        <v>1.1000000000000001</v>
      </c>
      <c r="W52" s="11">
        <f t="shared" si="9"/>
        <v>609.6944935727073</v>
      </c>
    </row>
    <row r="53" spans="1:23" x14ac:dyDescent="0.25">
      <c r="A53" s="18">
        <v>46</v>
      </c>
      <c r="B53" s="18">
        <f t="shared" si="0"/>
        <v>275</v>
      </c>
      <c r="C53" s="18">
        <v>82</v>
      </c>
      <c r="D53" s="18">
        <v>193</v>
      </c>
      <c r="E53" s="18">
        <f t="shared" si="1"/>
        <v>768</v>
      </c>
      <c r="F53" s="47">
        <v>374</v>
      </c>
      <c r="G53" s="47">
        <v>394</v>
      </c>
      <c r="I53" s="18">
        <v>46</v>
      </c>
      <c r="J53" s="18">
        <f t="shared" si="2"/>
        <v>374</v>
      </c>
      <c r="K53" s="18">
        <f t="shared" si="3"/>
        <v>394</v>
      </c>
      <c r="L53" s="18">
        <f t="shared" si="4"/>
        <v>82</v>
      </c>
      <c r="M53" s="18">
        <f t="shared" si="5"/>
        <v>193</v>
      </c>
      <c r="N53" s="23">
        <f t="shared" si="6"/>
        <v>0.21925133689839571</v>
      </c>
      <c r="O53" s="23">
        <f t="shared" si="6"/>
        <v>0.48984771573604063</v>
      </c>
      <c r="P53" s="23">
        <v>0.71374457905217825</v>
      </c>
      <c r="Q53" s="23">
        <v>0.93715367811014727</v>
      </c>
      <c r="R53" s="23">
        <f t="shared" si="7"/>
        <v>266.94047256551465</v>
      </c>
      <c r="S53" s="23">
        <f t="shared" si="7"/>
        <v>369.23854917539802</v>
      </c>
      <c r="T53" s="23">
        <f t="shared" si="8"/>
        <v>636.17902174091273</v>
      </c>
      <c r="U53" s="9">
        <v>1</v>
      </c>
      <c r="V53" s="9">
        <v>1.1000000000000001</v>
      </c>
      <c r="W53" s="11">
        <f t="shared" si="9"/>
        <v>699.79692391500407</v>
      </c>
    </row>
    <row r="54" spans="1:23" x14ac:dyDescent="0.25">
      <c r="A54" s="18">
        <v>47</v>
      </c>
      <c r="B54" s="18">
        <f t="shared" si="0"/>
        <v>276</v>
      </c>
      <c r="C54" s="18">
        <v>80</v>
      </c>
      <c r="D54" s="18">
        <v>196</v>
      </c>
      <c r="E54" s="18">
        <f t="shared" si="1"/>
        <v>703</v>
      </c>
      <c r="F54" s="47">
        <v>328</v>
      </c>
      <c r="G54" s="47">
        <v>375</v>
      </c>
      <c r="I54" s="18">
        <v>47</v>
      </c>
      <c r="J54" s="18">
        <f t="shared" si="2"/>
        <v>328</v>
      </c>
      <c r="K54" s="18">
        <f t="shared" si="3"/>
        <v>375</v>
      </c>
      <c r="L54" s="18">
        <f t="shared" si="4"/>
        <v>80</v>
      </c>
      <c r="M54" s="18">
        <f t="shared" si="5"/>
        <v>196</v>
      </c>
      <c r="N54" s="23">
        <f t="shared" si="6"/>
        <v>0.24390243902439024</v>
      </c>
      <c r="O54" s="23">
        <f t="shared" si="6"/>
        <v>0.52266666666666661</v>
      </c>
      <c r="P54" s="23">
        <v>0.70957120579089916</v>
      </c>
      <c r="Q54" s="23">
        <v>0.96095456815730074</v>
      </c>
      <c r="R54" s="23">
        <f t="shared" si="7"/>
        <v>232.73935549941493</v>
      </c>
      <c r="S54" s="23">
        <f t="shared" si="7"/>
        <v>360.35796305898776</v>
      </c>
      <c r="T54" s="23">
        <f t="shared" si="8"/>
        <v>593.09731855840266</v>
      </c>
      <c r="U54" s="9">
        <v>1</v>
      </c>
      <c r="V54" s="9">
        <v>1.1000000000000001</v>
      </c>
      <c r="W54" s="11">
        <f t="shared" si="9"/>
        <v>652.40705041424303</v>
      </c>
    </row>
    <row r="55" spans="1:23" x14ac:dyDescent="0.25">
      <c r="A55" s="18">
        <v>48</v>
      </c>
      <c r="B55" s="18">
        <f t="shared" si="0"/>
        <v>295</v>
      </c>
      <c r="C55" s="18">
        <v>103</v>
      </c>
      <c r="D55" s="18">
        <v>192</v>
      </c>
      <c r="E55" s="18">
        <f t="shared" si="1"/>
        <v>688</v>
      </c>
      <c r="F55" s="47">
        <v>333</v>
      </c>
      <c r="G55" s="47">
        <v>355</v>
      </c>
      <c r="I55" s="18">
        <v>48</v>
      </c>
      <c r="J55" s="18">
        <f t="shared" si="2"/>
        <v>333</v>
      </c>
      <c r="K55" s="18">
        <f t="shared" si="3"/>
        <v>355</v>
      </c>
      <c r="L55" s="18">
        <f t="shared" si="4"/>
        <v>103</v>
      </c>
      <c r="M55" s="18">
        <f t="shared" si="5"/>
        <v>192</v>
      </c>
      <c r="N55" s="23">
        <f t="shared" si="6"/>
        <v>0.30930930930930933</v>
      </c>
      <c r="O55" s="23">
        <f t="shared" si="6"/>
        <v>0.54084507042253516</v>
      </c>
      <c r="P55" s="23">
        <v>0.7440311369659548</v>
      </c>
      <c r="Q55" s="23">
        <v>1.0230691364465334</v>
      </c>
      <c r="R55" s="23">
        <f t="shared" si="7"/>
        <v>247.76236860966296</v>
      </c>
      <c r="S55" s="23">
        <f t="shared" si="7"/>
        <v>363.18954343851937</v>
      </c>
      <c r="T55" s="23">
        <f t="shared" si="8"/>
        <v>610.95191204818229</v>
      </c>
      <c r="U55" s="9">
        <v>1</v>
      </c>
      <c r="V55" s="9">
        <v>1.1000000000000001</v>
      </c>
      <c r="W55" s="11">
        <f t="shared" si="9"/>
        <v>672.04710325300061</v>
      </c>
    </row>
    <row r="56" spans="1:23" x14ac:dyDescent="0.25">
      <c r="A56" s="18">
        <v>49</v>
      </c>
      <c r="B56" s="18">
        <f t="shared" si="0"/>
        <v>274</v>
      </c>
      <c r="C56" s="18">
        <v>108</v>
      </c>
      <c r="D56" s="18">
        <v>166</v>
      </c>
      <c r="E56" s="18">
        <f t="shared" si="1"/>
        <v>709</v>
      </c>
      <c r="F56" s="47">
        <v>367</v>
      </c>
      <c r="G56" s="47">
        <v>342</v>
      </c>
      <c r="I56" s="18">
        <v>49</v>
      </c>
      <c r="J56" s="18">
        <f t="shared" si="2"/>
        <v>367</v>
      </c>
      <c r="K56" s="18">
        <f t="shared" si="3"/>
        <v>342</v>
      </c>
      <c r="L56" s="18">
        <f t="shared" si="4"/>
        <v>108</v>
      </c>
      <c r="M56" s="18">
        <f t="shared" si="5"/>
        <v>166</v>
      </c>
      <c r="N56" s="23">
        <f t="shared" si="6"/>
        <v>0.29427792915531337</v>
      </c>
      <c r="O56" s="23">
        <f t="shared" si="6"/>
        <v>0.4853801169590643</v>
      </c>
      <c r="P56" s="23">
        <v>0.74849597939908963</v>
      </c>
      <c r="Q56" s="23">
        <v>1.0565418784010974</v>
      </c>
      <c r="R56" s="23">
        <f t="shared" si="7"/>
        <v>274.69802443946588</v>
      </c>
      <c r="S56" s="23">
        <f t="shared" si="7"/>
        <v>361.33732241317529</v>
      </c>
      <c r="T56" s="23">
        <f t="shared" si="8"/>
        <v>636.03534685264117</v>
      </c>
      <c r="U56" s="9">
        <v>1</v>
      </c>
      <c r="V56" s="9">
        <v>1.1000000000000001</v>
      </c>
      <c r="W56" s="11">
        <f t="shared" si="9"/>
        <v>699.63888153790538</v>
      </c>
    </row>
    <row r="57" spans="1:23" x14ac:dyDescent="0.25">
      <c r="A57" s="18">
        <v>50</v>
      </c>
      <c r="B57" s="18">
        <f t="shared" si="0"/>
        <v>256</v>
      </c>
      <c r="C57" s="18">
        <v>84</v>
      </c>
      <c r="D57" s="18">
        <v>172</v>
      </c>
      <c r="E57" s="18">
        <f t="shared" si="1"/>
        <v>656</v>
      </c>
      <c r="F57" s="47">
        <v>325</v>
      </c>
      <c r="G57" s="47">
        <v>331</v>
      </c>
      <c r="I57" s="18">
        <v>50</v>
      </c>
      <c r="J57" s="18">
        <f t="shared" si="2"/>
        <v>325</v>
      </c>
      <c r="K57" s="18">
        <f t="shared" si="3"/>
        <v>331</v>
      </c>
      <c r="L57" s="18">
        <f t="shared" si="4"/>
        <v>84</v>
      </c>
      <c r="M57" s="18">
        <f t="shared" si="5"/>
        <v>172</v>
      </c>
      <c r="N57" s="23">
        <f t="shared" si="6"/>
        <v>0.25846153846153846</v>
      </c>
      <c r="O57" s="23">
        <f t="shared" si="6"/>
        <v>0.51963746223564955</v>
      </c>
      <c r="P57" s="23">
        <v>0.81022386193750051</v>
      </c>
      <c r="Q57" s="23">
        <v>1.1393999018403396</v>
      </c>
      <c r="R57" s="23">
        <f t="shared" si="7"/>
        <v>263.32275512968766</v>
      </c>
      <c r="S57" s="23">
        <f t="shared" si="7"/>
        <v>377.14136750915242</v>
      </c>
      <c r="T57" s="23">
        <f t="shared" si="8"/>
        <v>640.46412263884008</v>
      </c>
      <c r="U57" s="9">
        <v>1</v>
      </c>
      <c r="V57" s="9">
        <v>1.1000000000000001</v>
      </c>
      <c r="W57" s="11">
        <f t="shared" si="9"/>
        <v>704.5105349027242</v>
      </c>
    </row>
    <row r="58" spans="1:23" x14ac:dyDescent="0.25">
      <c r="A58" s="18">
        <v>51</v>
      </c>
      <c r="B58" s="18">
        <f t="shared" si="0"/>
        <v>360</v>
      </c>
      <c r="C58" s="18">
        <v>131</v>
      </c>
      <c r="D58" s="18">
        <v>229</v>
      </c>
      <c r="E58" s="18">
        <f t="shared" si="1"/>
        <v>671</v>
      </c>
      <c r="F58" s="47">
        <v>333</v>
      </c>
      <c r="G58" s="47">
        <v>338</v>
      </c>
      <c r="I58" s="18">
        <v>51</v>
      </c>
      <c r="J58" s="18">
        <f t="shared" si="2"/>
        <v>333</v>
      </c>
      <c r="K58" s="18">
        <f t="shared" si="3"/>
        <v>338</v>
      </c>
      <c r="L58" s="18">
        <f t="shared" si="4"/>
        <v>131</v>
      </c>
      <c r="M58" s="18">
        <f t="shared" si="5"/>
        <v>229</v>
      </c>
      <c r="N58" s="23">
        <f t="shared" si="6"/>
        <v>0.39339339339339341</v>
      </c>
      <c r="O58" s="23">
        <f t="shared" si="6"/>
        <v>0.6775147928994083</v>
      </c>
      <c r="P58" s="23">
        <v>0.81367301307363182</v>
      </c>
      <c r="Q58" s="23">
        <v>1.1530135177653216</v>
      </c>
      <c r="R58" s="23">
        <f t="shared" si="7"/>
        <v>270.95311335351937</v>
      </c>
      <c r="S58" s="23">
        <f t="shared" si="7"/>
        <v>389.71856900467867</v>
      </c>
      <c r="T58" s="23">
        <f t="shared" si="8"/>
        <v>660.67168235819804</v>
      </c>
      <c r="U58" s="9">
        <v>1</v>
      </c>
      <c r="V58" s="9">
        <v>1.1000000000000001</v>
      </c>
      <c r="W58" s="11">
        <f t="shared" si="9"/>
        <v>726.73885059401789</v>
      </c>
    </row>
    <row r="59" spans="1:23" x14ac:dyDescent="0.25">
      <c r="A59" s="18">
        <v>52</v>
      </c>
      <c r="B59" s="18">
        <f t="shared" si="0"/>
        <v>317</v>
      </c>
      <c r="C59" s="18">
        <v>109</v>
      </c>
      <c r="D59" s="18">
        <v>208</v>
      </c>
      <c r="E59" s="18">
        <f t="shared" si="1"/>
        <v>663</v>
      </c>
      <c r="F59" s="47">
        <v>325</v>
      </c>
      <c r="G59" s="47">
        <v>338</v>
      </c>
      <c r="I59" s="18">
        <v>52</v>
      </c>
      <c r="J59" s="18">
        <f t="shared" si="2"/>
        <v>325</v>
      </c>
      <c r="K59" s="18">
        <f t="shared" si="3"/>
        <v>338</v>
      </c>
      <c r="L59" s="18">
        <f t="shared" si="4"/>
        <v>109</v>
      </c>
      <c r="M59" s="18">
        <f t="shared" si="5"/>
        <v>208</v>
      </c>
      <c r="N59" s="23">
        <f t="shared" si="6"/>
        <v>0.33538461538461539</v>
      </c>
      <c r="O59" s="23">
        <f t="shared" si="6"/>
        <v>0.61538461538461542</v>
      </c>
      <c r="P59" s="23">
        <v>0.85165234173000193</v>
      </c>
      <c r="Q59" s="23">
        <v>1.2100723070650909</v>
      </c>
      <c r="R59" s="23">
        <f t="shared" si="7"/>
        <v>276.7870110622506</v>
      </c>
      <c r="S59" s="23">
        <f t="shared" si="7"/>
        <v>409.00443978800075</v>
      </c>
      <c r="T59" s="23">
        <f t="shared" si="8"/>
        <v>685.79145085025129</v>
      </c>
      <c r="U59" s="9">
        <v>1</v>
      </c>
      <c r="V59" s="9">
        <v>1.1000000000000001</v>
      </c>
      <c r="W59" s="11">
        <f t="shared" si="9"/>
        <v>754.37059593527647</v>
      </c>
    </row>
    <row r="60" spans="1:23" x14ac:dyDescent="0.25">
      <c r="A60" s="18">
        <v>53</v>
      </c>
      <c r="B60" s="18">
        <f t="shared" si="0"/>
        <v>418</v>
      </c>
      <c r="C60" s="18">
        <v>134</v>
      </c>
      <c r="D60" s="18">
        <v>284</v>
      </c>
      <c r="E60" s="18">
        <f t="shared" si="1"/>
        <v>670</v>
      </c>
      <c r="F60" s="47">
        <v>357</v>
      </c>
      <c r="G60" s="47">
        <v>313</v>
      </c>
      <c r="I60" s="18">
        <v>53</v>
      </c>
      <c r="J60" s="18">
        <f t="shared" si="2"/>
        <v>357</v>
      </c>
      <c r="K60" s="18">
        <f t="shared" si="3"/>
        <v>313</v>
      </c>
      <c r="L60" s="18">
        <f t="shared" si="4"/>
        <v>134</v>
      </c>
      <c r="M60" s="18">
        <f t="shared" si="5"/>
        <v>284</v>
      </c>
      <c r="N60" s="23">
        <f t="shared" si="6"/>
        <v>0.37535014005602241</v>
      </c>
      <c r="O60" s="23">
        <f t="shared" si="6"/>
        <v>0.90734824281150162</v>
      </c>
      <c r="P60" s="23">
        <v>0.93174001358171077</v>
      </c>
      <c r="Q60" s="23">
        <v>1.2611603494686756</v>
      </c>
      <c r="R60" s="23">
        <f t="shared" si="7"/>
        <v>332.63118484867073</v>
      </c>
      <c r="S60" s="23">
        <f t="shared" si="7"/>
        <v>394.74318938369549</v>
      </c>
      <c r="T60" s="23">
        <f t="shared" si="8"/>
        <v>727.37437423236622</v>
      </c>
      <c r="U60" s="9">
        <v>1</v>
      </c>
      <c r="V60" s="9">
        <v>1.1000000000000001</v>
      </c>
      <c r="W60" s="11">
        <f t="shared" si="9"/>
        <v>800.11181165560288</v>
      </c>
    </row>
    <row r="61" spans="1:23" x14ac:dyDescent="0.25">
      <c r="A61" s="18">
        <v>54</v>
      </c>
      <c r="B61" s="18">
        <f t="shared" si="0"/>
        <v>417</v>
      </c>
      <c r="C61" s="18">
        <v>172</v>
      </c>
      <c r="D61" s="18">
        <v>245</v>
      </c>
      <c r="E61" s="18">
        <f t="shared" si="1"/>
        <v>708</v>
      </c>
      <c r="F61" s="47">
        <v>336</v>
      </c>
      <c r="G61" s="47">
        <v>372</v>
      </c>
      <c r="I61" s="18">
        <v>54</v>
      </c>
      <c r="J61" s="18">
        <f t="shared" si="2"/>
        <v>336</v>
      </c>
      <c r="K61" s="18">
        <f t="shared" si="3"/>
        <v>372</v>
      </c>
      <c r="L61" s="18">
        <f t="shared" si="4"/>
        <v>172</v>
      </c>
      <c r="M61" s="18">
        <f t="shared" si="5"/>
        <v>245</v>
      </c>
      <c r="N61" s="23">
        <f t="shared" si="6"/>
        <v>0.51190476190476186</v>
      </c>
      <c r="O61" s="23">
        <f t="shared" si="6"/>
        <v>0.65860215053763438</v>
      </c>
      <c r="P61" s="23">
        <v>0.92092266559408331</v>
      </c>
      <c r="Q61" s="23">
        <v>1.3182937488060882</v>
      </c>
      <c r="R61" s="23">
        <f t="shared" si="7"/>
        <v>309.43001563961201</v>
      </c>
      <c r="S61" s="23">
        <f t="shared" si="7"/>
        <v>490.40527455586482</v>
      </c>
      <c r="T61" s="23">
        <f t="shared" si="8"/>
        <v>799.83529019547677</v>
      </c>
      <c r="U61" s="9">
        <v>1</v>
      </c>
      <c r="V61" s="9">
        <v>1.1000000000000001</v>
      </c>
      <c r="W61" s="11">
        <f t="shared" si="9"/>
        <v>879.81881921502452</v>
      </c>
    </row>
    <row r="62" spans="1:23" x14ac:dyDescent="0.25">
      <c r="A62" s="18">
        <v>55</v>
      </c>
      <c r="B62" s="18">
        <f t="shared" si="0"/>
        <v>466</v>
      </c>
      <c r="C62" s="18">
        <v>187</v>
      </c>
      <c r="D62" s="18">
        <v>279</v>
      </c>
      <c r="E62" s="18">
        <f t="shared" si="1"/>
        <v>644</v>
      </c>
      <c r="F62" s="47">
        <v>326</v>
      </c>
      <c r="G62" s="47">
        <v>318</v>
      </c>
      <c r="I62" s="18">
        <v>55</v>
      </c>
      <c r="J62" s="18">
        <f t="shared" si="2"/>
        <v>326</v>
      </c>
      <c r="K62" s="18">
        <f t="shared" si="3"/>
        <v>318</v>
      </c>
      <c r="L62" s="18">
        <f t="shared" si="4"/>
        <v>187</v>
      </c>
      <c r="M62" s="18">
        <f t="shared" si="5"/>
        <v>279</v>
      </c>
      <c r="N62" s="23">
        <f t="shared" si="6"/>
        <v>0.57361963190184051</v>
      </c>
      <c r="O62" s="23">
        <f t="shared" si="6"/>
        <v>0.87735849056603776</v>
      </c>
      <c r="P62" s="23">
        <v>1.0412334675330952</v>
      </c>
      <c r="Q62" s="23">
        <v>1.3950602651486743</v>
      </c>
      <c r="R62" s="23">
        <f t="shared" si="7"/>
        <v>339.44211041578905</v>
      </c>
      <c r="S62" s="23">
        <f t="shared" si="7"/>
        <v>443.62916431727842</v>
      </c>
      <c r="T62" s="23">
        <f t="shared" si="8"/>
        <v>783.07127473306741</v>
      </c>
      <c r="U62" s="9">
        <v>1</v>
      </c>
      <c r="V62" s="9">
        <v>1.1000000000000001</v>
      </c>
      <c r="W62" s="11">
        <f t="shared" si="9"/>
        <v>861.37840220637418</v>
      </c>
    </row>
    <row r="63" spans="1:23" x14ac:dyDescent="0.25">
      <c r="A63" s="18">
        <v>56</v>
      </c>
      <c r="B63" s="18">
        <f t="shared" si="0"/>
        <v>408</v>
      </c>
      <c r="C63" s="18">
        <v>126</v>
      </c>
      <c r="D63" s="18">
        <v>282</v>
      </c>
      <c r="E63" s="18">
        <f t="shared" si="1"/>
        <v>689</v>
      </c>
      <c r="F63" s="47">
        <v>317</v>
      </c>
      <c r="G63" s="47">
        <v>372</v>
      </c>
      <c r="I63" s="18">
        <v>56</v>
      </c>
      <c r="J63" s="18">
        <f t="shared" si="2"/>
        <v>317</v>
      </c>
      <c r="K63" s="18">
        <f t="shared" si="3"/>
        <v>372</v>
      </c>
      <c r="L63" s="18">
        <f t="shared" si="4"/>
        <v>126</v>
      </c>
      <c r="M63" s="18">
        <f t="shared" si="5"/>
        <v>282</v>
      </c>
      <c r="N63" s="23">
        <f t="shared" si="6"/>
        <v>0.39747634069400634</v>
      </c>
      <c r="O63" s="23">
        <f t="shared" si="6"/>
        <v>0.75806451612903225</v>
      </c>
      <c r="P63" s="23">
        <v>1.0499641130052011</v>
      </c>
      <c r="Q63" s="23">
        <v>1.4152178792825441</v>
      </c>
      <c r="R63" s="23">
        <f t="shared" si="7"/>
        <v>332.83862382264874</v>
      </c>
      <c r="S63" s="23">
        <f t="shared" si="7"/>
        <v>526.46105109310633</v>
      </c>
      <c r="T63" s="23">
        <f t="shared" si="8"/>
        <v>859.29967491575508</v>
      </c>
      <c r="U63" s="9">
        <v>1</v>
      </c>
      <c r="V63" s="9">
        <v>1.1000000000000001</v>
      </c>
      <c r="W63" s="11">
        <f t="shared" si="9"/>
        <v>945.22964240733063</v>
      </c>
    </row>
    <row r="64" spans="1:23" x14ac:dyDescent="0.25">
      <c r="A64" s="18">
        <v>57</v>
      </c>
      <c r="B64" s="18">
        <f t="shared" si="0"/>
        <v>358</v>
      </c>
      <c r="C64" s="18">
        <v>144</v>
      </c>
      <c r="D64" s="18">
        <v>214</v>
      </c>
      <c r="E64" s="18">
        <f t="shared" si="1"/>
        <v>653</v>
      </c>
      <c r="F64" s="47">
        <v>314</v>
      </c>
      <c r="G64" s="47">
        <v>339</v>
      </c>
      <c r="I64" s="18">
        <v>57</v>
      </c>
      <c r="J64" s="18">
        <f t="shared" si="2"/>
        <v>314</v>
      </c>
      <c r="K64" s="18">
        <f t="shared" si="3"/>
        <v>339</v>
      </c>
      <c r="L64" s="18">
        <f t="shared" si="4"/>
        <v>144</v>
      </c>
      <c r="M64" s="18">
        <f t="shared" si="5"/>
        <v>214</v>
      </c>
      <c r="N64" s="23">
        <f t="shared" si="6"/>
        <v>0.45859872611464969</v>
      </c>
      <c r="O64" s="23">
        <f t="shared" si="6"/>
        <v>0.63126843657817111</v>
      </c>
      <c r="P64" s="23">
        <v>1.0507369184297901</v>
      </c>
      <c r="Q64" s="23">
        <v>1.3747706366442454</v>
      </c>
      <c r="R64" s="23">
        <f t="shared" si="7"/>
        <v>329.93139238695409</v>
      </c>
      <c r="S64" s="23">
        <f t="shared" si="7"/>
        <v>466.04724582239919</v>
      </c>
      <c r="T64" s="23">
        <f t="shared" si="8"/>
        <v>795.97863820935322</v>
      </c>
      <c r="U64" s="9">
        <v>1</v>
      </c>
      <c r="V64" s="9">
        <v>1.1000000000000001</v>
      </c>
      <c r="W64" s="11">
        <f t="shared" si="9"/>
        <v>875.57650203028857</v>
      </c>
    </row>
    <row r="65" spans="1:23" x14ac:dyDescent="0.25">
      <c r="A65" s="18">
        <v>58</v>
      </c>
      <c r="B65" s="18">
        <f t="shared" si="0"/>
        <v>573</v>
      </c>
      <c r="C65" s="18">
        <v>210</v>
      </c>
      <c r="D65" s="18">
        <v>363</v>
      </c>
      <c r="E65" s="18">
        <f t="shared" si="1"/>
        <v>672</v>
      </c>
      <c r="F65" s="47">
        <v>315</v>
      </c>
      <c r="G65" s="47">
        <v>357</v>
      </c>
      <c r="I65" s="18">
        <v>58</v>
      </c>
      <c r="J65" s="18">
        <f t="shared" si="2"/>
        <v>315</v>
      </c>
      <c r="K65" s="18">
        <f t="shared" si="3"/>
        <v>357</v>
      </c>
      <c r="L65" s="18">
        <f t="shared" si="4"/>
        <v>210</v>
      </c>
      <c r="M65" s="18">
        <f t="shared" si="5"/>
        <v>363</v>
      </c>
      <c r="N65" s="23">
        <f t="shared" si="6"/>
        <v>0.66666666666666663</v>
      </c>
      <c r="O65" s="23">
        <f t="shared" si="6"/>
        <v>1.0168067226890756</v>
      </c>
      <c r="P65" s="23">
        <v>1.1184211227629284</v>
      </c>
      <c r="Q65" s="23">
        <v>1.4083919864026977</v>
      </c>
      <c r="R65" s="23">
        <f t="shared" si="7"/>
        <v>352.30265367032246</v>
      </c>
      <c r="S65" s="23">
        <f t="shared" si="7"/>
        <v>502.7959391457631</v>
      </c>
      <c r="T65" s="23">
        <f t="shared" si="8"/>
        <v>855.09859281608556</v>
      </c>
      <c r="U65" s="9">
        <v>1</v>
      </c>
      <c r="V65" s="9">
        <v>1.1000000000000001</v>
      </c>
      <c r="W65" s="11">
        <f t="shared" si="9"/>
        <v>940.60845209769423</v>
      </c>
    </row>
    <row r="66" spans="1:23" x14ac:dyDescent="0.25">
      <c r="A66" s="18">
        <v>59</v>
      </c>
      <c r="B66" s="18">
        <f t="shared" si="0"/>
        <v>514</v>
      </c>
      <c r="C66" s="18">
        <v>197</v>
      </c>
      <c r="D66" s="18">
        <v>317</v>
      </c>
      <c r="E66" s="18">
        <f t="shared" si="1"/>
        <v>697</v>
      </c>
      <c r="F66" s="47">
        <v>327</v>
      </c>
      <c r="G66" s="47">
        <v>370</v>
      </c>
      <c r="I66" s="18">
        <v>59</v>
      </c>
      <c r="J66" s="18">
        <f t="shared" si="2"/>
        <v>327</v>
      </c>
      <c r="K66" s="18">
        <f t="shared" si="3"/>
        <v>370</v>
      </c>
      <c r="L66" s="18">
        <f t="shared" si="4"/>
        <v>197</v>
      </c>
      <c r="M66" s="18">
        <f t="shared" si="5"/>
        <v>317</v>
      </c>
      <c r="N66" s="23">
        <f t="shared" si="6"/>
        <v>0.60244648318042815</v>
      </c>
      <c r="O66" s="23">
        <f t="shared" si="6"/>
        <v>0.85675675675675678</v>
      </c>
      <c r="P66" s="23">
        <v>1.1430485410770077</v>
      </c>
      <c r="Q66" s="23">
        <v>1.426226359882137</v>
      </c>
      <c r="R66" s="23">
        <f t="shared" si="7"/>
        <v>373.7768729321815</v>
      </c>
      <c r="S66" s="23">
        <f t="shared" si="7"/>
        <v>527.70375315639069</v>
      </c>
      <c r="T66" s="23">
        <f t="shared" si="8"/>
        <v>901.48062608857219</v>
      </c>
      <c r="U66" s="9">
        <v>1</v>
      </c>
      <c r="V66" s="9">
        <v>1.1000000000000001</v>
      </c>
      <c r="W66" s="11">
        <f t="shared" si="9"/>
        <v>991.62868869742954</v>
      </c>
    </row>
    <row r="67" spans="1:23" x14ac:dyDescent="0.25">
      <c r="A67" s="18">
        <v>60</v>
      </c>
      <c r="B67" s="18">
        <f t="shared" si="0"/>
        <v>523</v>
      </c>
      <c r="C67" s="18">
        <v>214</v>
      </c>
      <c r="D67" s="18">
        <v>309</v>
      </c>
      <c r="E67" s="18">
        <f t="shared" si="1"/>
        <v>697</v>
      </c>
      <c r="F67" s="47">
        <v>321</v>
      </c>
      <c r="G67" s="47">
        <v>376</v>
      </c>
      <c r="I67" s="18">
        <v>60</v>
      </c>
      <c r="J67" s="18">
        <f t="shared" si="2"/>
        <v>321</v>
      </c>
      <c r="K67" s="18">
        <f t="shared" si="3"/>
        <v>376</v>
      </c>
      <c r="L67" s="18">
        <f t="shared" si="4"/>
        <v>214</v>
      </c>
      <c r="M67" s="18">
        <f t="shared" si="5"/>
        <v>309</v>
      </c>
      <c r="N67" s="23">
        <f t="shared" si="6"/>
        <v>0.66666666666666663</v>
      </c>
      <c r="O67" s="23">
        <f t="shared" si="6"/>
        <v>0.82180851063829785</v>
      </c>
      <c r="P67" s="23">
        <v>1.1825745280936248</v>
      </c>
      <c r="Q67" s="23">
        <v>1.4753573081631239</v>
      </c>
      <c r="R67" s="23">
        <f t="shared" si="7"/>
        <v>379.60642351805359</v>
      </c>
      <c r="S67" s="23">
        <f t="shared" si="7"/>
        <v>554.73434786933456</v>
      </c>
      <c r="T67" s="23">
        <f t="shared" si="8"/>
        <v>934.34077138738814</v>
      </c>
      <c r="U67" s="9">
        <v>1</v>
      </c>
      <c r="V67" s="9">
        <v>1.1000000000000001</v>
      </c>
      <c r="W67" s="11">
        <f t="shared" si="9"/>
        <v>1027.774848526127</v>
      </c>
    </row>
    <row r="68" spans="1:23" x14ac:dyDescent="0.25">
      <c r="A68" s="18">
        <v>61</v>
      </c>
      <c r="B68" s="18">
        <f t="shared" si="0"/>
        <v>539</v>
      </c>
      <c r="C68" s="18">
        <v>244</v>
      </c>
      <c r="D68" s="18">
        <v>295</v>
      </c>
      <c r="E68" s="18">
        <f t="shared" si="1"/>
        <v>672</v>
      </c>
      <c r="F68" s="47">
        <v>295</v>
      </c>
      <c r="G68" s="47">
        <v>377</v>
      </c>
      <c r="I68" s="18">
        <v>61</v>
      </c>
      <c r="J68" s="18">
        <f t="shared" si="2"/>
        <v>295</v>
      </c>
      <c r="K68" s="18">
        <f t="shared" si="3"/>
        <v>377</v>
      </c>
      <c r="L68" s="18">
        <f t="shared" si="4"/>
        <v>244</v>
      </c>
      <c r="M68" s="18">
        <f t="shared" si="5"/>
        <v>295</v>
      </c>
      <c r="N68" s="23">
        <f t="shared" si="6"/>
        <v>0.82711864406779656</v>
      </c>
      <c r="O68" s="23">
        <f t="shared" si="6"/>
        <v>0.7824933687002652</v>
      </c>
      <c r="P68" s="23">
        <v>1.1841142086777496</v>
      </c>
      <c r="Q68" s="23">
        <v>1.4842715059338174</v>
      </c>
      <c r="R68" s="23">
        <f t="shared" si="7"/>
        <v>349.31369155993616</v>
      </c>
      <c r="S68" s="23">
        <f t="shared" si="7"/>
        <v>559.57035773704911</v>
      </c>
      <c r="T68" s="23">
        <f t="shared" si="8"/>
        <v>908.88404929698527</v>
      </c>
      <c r="U68" s="9">
        <v>1</v>
      </c>
      <c r="V68" s="9">
        <v>1.1000000000000001</v>
      </c>
      <c r="W68" s="11">
        <f t="shared" si="9"/>
        <v>999.77245422668386</v>
      </c>
    </row>
    <row r="69" spans="1:23" x14ac:dyDescent="0.25">
      <c r="A69" s="18">
        <v>62</v>
      </c>
      <c r="B69" s="18">
        <f t="shared" si="0"/>
        <v>521</v>
      </c>
      <c r="C69" s="18">
        <v>190</v>
      </c>
      <c r="D69" s="18">
        <v>331</v>
      </c>
      <c r="E69" s="18">
        <f t="shared" si="1"/>
        <v>610</v>
      </c>
      <c r="F69" s="47">
        <v>293</v>
      </c>
      <c r="G69" s="47">
        <v>317</v>
      </c>
      <c r="I69" s="18">
        <v>62</v>
      </c>
      <c r="J69" s="18">
        <f t="shared" si="2"/>
        <v>293</v>
      </c>
      <c r="K69" s="18">
        <f t="shared" si="3"/>
        <v>317</v>
      </c>
      <c r="L69" s="18">
        <f t="shared" si="4"/>
        <v>190</v>
      </c>
      <c r="M69" s="18">
        <f t="shared" si="5"/>
        <v>331</v>
      </c>
      <c r="N69" s="23">
        <f t="shared" si="6"/>
        <v>0.64846416382252559</v>
      </c>
      <c r="O69" s="23">
        <f t="shared" si="6"/>
        <v>1.0441640378548895</v>
      </c>
      <c r="P69" s="23">
        <v>1.1392912823311809</v>
      </c>
      <c r="Q69" s="23">
        <v>1.4498464913947244</v>
      </c>
      <c r="R69" s="23">
        <f t="shared" si="7"/>
        <v>333.812345723036</v>
      </c>
      <c r="S69" s="23">
        <f t="shared" si="7"/>
        <v>459.60133777212764</v>
      </c>
      <c r="T69" s="23">
        <f t="shared" si="8"/>
        <v>793.4136834951637</v>
      </c>
      <c r="U69" s="9">
        <v>1</v>
      </c>
      <c r="V69" s="9">
        <v>1.1000000000000001</v>
      </c>
      <c r="W69" s="11">
        <f t="shared" si="9"/>
        <v>872.75505184468011</v>
      </c>
    </row>
    <row r="70" spans="1:23" x14ac:dyDescent="0.25">
      <c r="A70" s="18">
        <v>63</v>
      </c>
      <c r="B70" s="18">
        <f t="shared" si="0"/>
        <v>513</v>
      </c>
      <c r="C70" s="18">
        <v>202</v>
      </c>
      <c r="D70" s="18">
        <v>311</v>
      </c>
      <c r="E70" s="18">
        <f t="shared" si="1"/>
        <v>577</v>
      </c>
      <c r="F70" s="47">
        <v>266</v>
      </c>
      <c r="G70" s="47">
        <v>311</v>
      </c>
      <c r="I70" s="18">
        <v>63</v>
      </c>
      <c r="J70" s="18">
        <f t="shared" si="2"/>
        <v>266</v>
      </c>
      <c r="K70" s="18">
        <f t="shared" si="3"/>
        <v>311</v>
      </c>
      <c r="L70" s="18">
        <f t="shared" si="4"/>
        <v>202</v>
      </c>
      <c r="M70" s="18">
        <f t="shared" si="5"/>
        <v>311</v>
      </c>
      <c r="N70" s="23">
        <f t="shared" si="6"/>
        <v>0.75939849624060152</v>
      </c>
      <c r="O70" s="23">
        <f t="shared" si="6"/>
        <v>1</v>
      </c>
      <c r="P70" s="23">
        <v>1.1757656677118211</v>
      </c>
      <c r="Q70" s="23">
        <v>1.5747516223457818</v>
      </c>
      <c r="R70" s="23">
        <f t="shared" si="7"/>
        <v>312.75366761134444</v>
      </c>
      <c r="S70" s="23">
        <f t="shared" si="7"/>
        <v>489.74775454953812</v>
      </c>
      <c r="T70" s="23">
        <f t="shared" si="8"/>
        <v>802.50142216088261</v>
      </c>
      <c r="U70" s="9">
        <v>1</v>
      </c>
      <c r="V70" s="9">
        <v>1.1000000000000001</v>
      </c>
      <c r="W70" s="11">
        <f t="shared" si="9"/>
        <v>882.75156437697092</v>
      </c>
    </row>
    <row r="71" spans="1:23" x14ac:dyDescent="0.25">
      <c r="A71" s="18">
        <v>64</v>
      </c>
      <c r="B71" s="18">
        <f t="shared" si="0"/>
        <v>434</v>
      </c>
      <c r="C71" s="18">
        <v>155</v>
      </c>
      <c r="D71" s="18">
        <v>279</v>
      </c>
      <c r="E71" s="18">
        <f t="shared" si="1"/>
        <v>550</v>
      </c>
      <c r="F71" s="47">
        <v>268</v>
      </c>
      <c r="G71" s="47">
        <v>282</v>
      </c>
      <c r="I71" s="18">
        <v>64</v>
      </c>
      <c r="J71" s="18">
        <f t="shared" si="2"/>
        <v>268</v>
      </c>
      <c r="K71" s="18">
        <f t="shared" si="3"/>
        <v>282</v>
      </c>
      <c r="L71" s="18">
        <f t="shared" si="4"/>
        <v>155</v>
      </c>
      <c r="M71" s="18">
        <f t="shared" si="5"/>
        <v>279</v>
      </c>
      <c r="N71" s="23">
        <f t="shared" si="6"/>
        <v>0.57835820895522383</v>
      </c>
      <c r="O71" s="23">
        <f t="shared" si="6"/>
        <v>0.98936170212765961</v>
      </c>
      <c r="P71" s="23">
        <v>1.091953722728787</v>
      </c>
      <c r="Q71" s="23">
        <v>1.482105702636932</v>
      </c>
      <c r="R71" s="23">
        <f t="shared" si="7"/>
        <v>292.64359769131494</v>
      </c>
      <c r="S71" s="23">
        <f t="shared" si="7"/>
        <v>417.95380814361482</v>
      </c>
      <c r="T71" s="23">
        <f t="shared" si="8"/>
        <v>710.59740583492976</v>
      </c>
      <c r="U71" s="9">
        <v>1</v>
      </c>
      <c r="V71" s="9">
        <v>1.1000000000000001</v>
      </c>
      <c r="W71" s="11">
        <f t="shared" si="9"/>
        <v>781.65714641842283</v>
      </c>
    </row>
    <row r="72" spans="1:23" x14ac:dyDescent="0.25">
      <c r="A72" s="18">
        <v>65</v>
      </c>
      <c r="B72" s="18">
        <f t="shared" ref="B72:B106" si="10">C72+D72</f>
        <v>400</v>
      </c>
      <c r="C72" s="18">
        <v>146</v>
      </c>
      <c r="D72" s="18">
        <v>254</v>
      </c>
      <c r="E72" s="18">
        <f t="shared" ref="E72:E106" si="11">F72+G72</f>
        <v>474</v>
      </c>
      <c r="F72" s="47">
        <v>212</v>
      </c>
      <c r="G72" s="47">
        <v>262</v>
      </c>
      <c r="I72" s="18">
        <v>65</v>
      </c>
      <c r="J72" s="18">
        <f t="shared" ref="J72:J106" si="12">F72</f>
        <v>212</v>
      </c>
      <c r="K72" s="18">
        <f t="shared" ref="K72:K106" si="13">G72</f>
        <v>262</v>
      </c>
      <c r="L72" s="18">
        <f t="shared" ref="L72:L106" si="14">C72</f>
        <v>146</v>
      </c>
      <c r="M72" s="18">
        <f t="shared" ref="M72:M106" si="15">D72</f>
        <v>254</v>
      </c>
      <c r="N72" s="23">
        <f t="shared" ref="N72:O106" si="16">L72/J72</f>
        <v>0.68867924528301883</v>
      </c>
      <c r="O72" s="23">
        <f t="shared" si="16"/>
        <v>0.96946564885496178</v>
      </c>
      <c r="P72" s="23">
        <v>1.1210167176082917</v>
      </c>
      <c r="Q72" s="23">
        <v>1.5709636597012633</v>
      </c>
      <c r="R72" s="23">
        <f t="shared" ref="R72:S106" si="17">J72*P72</f>
        <v>237.65554413295783</v>
      </c>
      <c r="S72" s="23">
        <f t="shared" si="17"/>
        <v>411.59247884173101</v>
      </c>
      <c r="T72" s="23">
        <f t="shared" ref="T72:T106" si="18">R72+S72</f>
        <v>649.24802297468887</v>
      </c>
      <c r="U72" s="9">
        <v>1</v>
      </c>
      <c r="V72" s="9">
        <v>1.1000000000000001</v>
      </c>
      <c r="W72" s="11">
        <f t="shared" ref="W72:W106" si="19">T72*U72*V72</f>
        <v>714.17282527215787</v>
      </c>
    </row>
    <row r="73" spans="1:23" x14ac:dyDescent="0.25">
      <c r="A73" s="18">
        <v>66</v>
      </c>
      <c r="B73" s="18">
        <f t="shared" si="10"/>
        <v>337</v>
      </c>
      <c r="C73" s="18">
        <v>149</v>
      </c>
      <c r="D73" s="18">
        <v>188</v>
      </c>
      <c r="E73" s="18">
        <f t="shared" si="11"/>
        <v>423</v>
      </c>
      <c r="F73" s="47">
        <v>181</v>
      </c>
      <c r="G73" s="47">
        <v>242</v>
      </c>
      <c r="I73" s="18">
        <v>66</v>
      </c>
      <c r="J73" s="18">
        <f t="shared" si="12"/>
        <v>181</v>
      </c>
      <c r="K73" s="18">
        <f t="shared" si="13"/>
        <v>242</v>
      </c>
      <c r="L73" s="18">
        <f t="shared" si="14"/>
        <v>149</v>
      </c>
      <c r="M73" s="18">
        <f t="shared" si="15"/>
        <v>188</v>
      </c>
      <c r="N73" s="23">
        <f t="shared" si="16"/>
        <v>0.82320441988950277</v>
      </c>
      <c r="O73" s="23">
        <f t="shared" si="16"/>
        <v>0.77685950413223137</v>
      </c>
      <c r="P73" s="23">
        <v>1.158793886711841</v>
      </c>
      <c r="Q73" s="23">
        <v>1.5136682044855096</v>
      </c>
      <c r="R73" s="23">
        <f t="shared" si="17"/>
        <v>209.74169349484322</v>
      </c>
      <c r="S73" s="23">
        <f t="shared" si="17"/>
        <v>366.30770548549333</v>
      </c>
      <c r="T73" s="23">
        <f t="shared" si="18"/>
        <v>576.04939898033649</v>
      </c>
      <c r="U73" s="9">
        <v>1</v>
      </c>
      <c r="V73" s="9">
        <v>1.1000000000000001</v>
      </c>
      <c r="W73" s="11">
        <f t="shared" si="19"/>
        <v>633.65433887837014</v>
      </c>
    </row>
    <row r="74" spans="1:23" x14ac:dyDescent="0.25">
      <c r="A74" s="18">
        <v>67</v>
      </c>
      <c r="B74" s="18">
        <f t="shared" si="10"/>
        <v>376</v>
      </c>
      <c r="C74" s="18">
        <v>105</v>
      </c>
      <c r="D74" s="18">
        <v>271</v>
      </c>
      <c r="E74" s="18">
        <f t="shared" si="11"/>
        <v>341</v>
      </c>
      <c r="F74" s="47">
        <v>161</v>
      </c>
      <c r="G74" s="47">
        <v>180</v>
      </c>
      <c r="I74" s="18">
        <v>67</v>
      </c>
      <c r="J74" s="18">
        <f t="shared" si="12"/>
        <v>161</v>
      </c>
      <c r="K74" s="18">
        <f t="shared" si="13"/>
        <v>180</v>
      </c>
      <c r="L74" s="18">
        <f t="shared" si="14"/>
        <v>105</v>
      </c>
      <c r="M74" s="18">
        <f t="shared" si="15"/>
        <v>271</v>
      </c>
      <c r="N74" s="23">
        <f t="shared" si="16"/>
        <v>0.65217391304347827</v>
      </c>
      <c r="O74" s="23">
        <f t="shared" si="16"/>
        <v>1.5055555555555555</v>
      </c>
      <c r="P74" s="23">
        <v>1.1318994544649215</v>
      </c>
      <c r="Q74" s="23">
        <v>1.5924197744647843</v>
      </c>
      <c r="R74" s="23">
        <f t="shared" si="17"/>
        <v>182.23581216885236</v>
      </c>
      <c r="S74" s="23">
        <f t="shared" si="17"/>
        <v>286.6355594036612</v>
      </c>
      <c r="T74" s="23">
        <f t="shared" si="18"/>
        <v>468.87137157251357</v>
      </c>
      <c r="U74" s="9">
        <v>1</v>
      </c>
      <c r="V74" s="9">
        <v>1.1000000000000001</v>
      </c>
      <c r="W74" s="11">
        <f t="shared" si="19"/>
        <v>515.75850872976491</v>
      </c>
    </row>
    <row r="75" spans="1:23" x14ac:dyDescent="0.25">
      <c r="A75" s="18">
        <v>68</v>
      </c>
      <c r="B75" s="18">
        <f t="shared" si="10"/>
        <v>325</v>
      </c>
      <c r="C75" s="18">
        <v>136</v>
      </c>
      <c r="D75" s="18">
        <v>189</v>
      </c>
      <c r="E75" s="18">
        <f t="shared" si="11"/>
        <v>369</v>
      </c>
      <c r="F75" s="47">
        <v>159</v>
      </c>
      <c r="G75" s="47">
        <v>210</v>
      </c>
      <c r="I75" s="18">
        <v>68</v>
      </c>
      <c r="J75" s="18">
        <f t="shared" si="12"/>
        <v>159</v>
      </c>
      <c r="K75" s="18">
        <f t="shared" si="13"/>
        <v>210</v>
      </c>
      <c r="L75" s="18">
        <f t="shared" si="14"/>
        <v>136</v>
      </c>
      <c r="M75" s="18">
        <f t="shared" si="15"/>
        <v>189</v>
      </c>
      <c r="N75" s="23">
        <f t="shared" si="16"/>
        <v>0.85534591194968557</v>
      </c>
      <c r="O75" s="23">
        <f t="shared" si="16"/>
        <v>0.9</v>
      </c>
      <c r="P75" s="23">
        <v>1.1587564374054806</v>
      </c>
      <c r="Q75" s="23">
        <v>1.5580214651020399</v>
      </c>
      <c r="R75" s="23">
        <f t="shared" si="17"/>
        <v>184.24227354747143</v>
      </c>
      <c r="S75" s="23">
        <f t="shared" si="17"/>
        <v>327.18450767142838</v>
      </c>
      <c r="T75" s="23">
        <f t="shared" si="18"/>
        <v>511.42678121889981</v>
      </c>
      <c r="U75" s="9">
        <v>1</v>
      </c>
      <c r="V75" s="9">
        <v>1.1000000000000001</v>
      </c>
      <c r="W75" s="11">
        <f t="shared" si="19"/>
        <v>562.56945934078988</v>
      </c>
    </row>
    <row r="76" spans="1:23" x14ac:dyDescent="0.25">
      <c r="A76" s="18">
        <v>69</v>
      </c>
      <c r="B76" s="18">
        <f t="shared" si="10"/>
        <v>235</v>
      </c>
      <c r="C76" s="18">
        <v>91</v>
      </c>
      <c r="D76" s="18">
        <v>144</v>
      </c>
      <c r="E76" s="18">
        <f t="shared" si="11"/>
        <v>292</v>
      </c>
      <c r="F76" s="47">
        <v>120</v>
      </c>
      <c r="G76" s="47">
        <v>172</v>
      </c>
      <c r="I76" s="18">
        <v>69</v>
      </c>
      <c r="J76" s="18">
        <f t="shared" si="12"/>
        <v>120</v>
      </c>
      <c r="K76" s="18">
        <f t="shared" si="13"/>
        <v>172</v>
      </c>
      <c r="L76" s="18">
        <f t="shared" si="14"/>
        <v>91</v>
      </c>
      <c r="M76" s="18">
        <f t="shared" si="15"/>
        <v>144</v>
      </c>
      <c r="N76" s="23">
        <f t="shared" si="16"/>
        <v>0.7583333333333333</v>
      </c>
      <c r="O76" s="23">
        <f t="shared" si="16"/>
        <v>0.83720930232558144</v>
      </c>
      <c r="P76" s="23">
        <v>1.1413992714218271</v>
      </c>
      <c r="Q76" s="23">
        <v>1.5940607954196429</v>
      </c>
      <c r="R76" s="23">
        <f t="shared" si="17"/>
        <v>136.96791257061926</v>
      </c>
      <c r="S76" s="23">
        <f t="shared" si="17"/>
        <v>274.17845681217858</v>
      </c>
      <c r="T76" s="23">
        <f t="shared" si="18"/>
        <v>411.14636938279784</v>
      </c>
      <c r="U76" s="9">
        <v>1</v>
      </c>
      <c r="V76" s="9">
        <v>1.1000000000000001</v>
      </c>
      <c r="W76" s="11">
        <f t="shared" si="19"/>
        <v>452.26100632107767</v>
      </c>
    </row>
    <row r="77" spans="1:23" x14ac:dyDescent="0.25">
      <c r="A77" s="18">
        <v>70</v>
      </c>
      <c r="B77" s="18">
        <f t="shared" si="10"/>
        <v>236</v>
      </c>
      <c r="C77" s="18">
        <v>86</v>
      </c>
      <c r="D77" s="18">
        <v>150</v>
      </c>
      <c r="E77" s="18">
        <f t="shared" si="11"/>
        <v>328</v>
      </c>
      <c r="F77" s="47">
        <v>149</v>
      </c>
      <c r="G77" s="47">
        <v>179</v>
      </c>
      <c r="I77" s="18">
        <v>70</v>
      </c>
      <c r="J77" s="18">
        <f t="shared" si="12"/>
        <v>149</v>
      </c>
      <c r="K77" s="18">
        <f t="shared" si="13"/>
        <v>179</v>
      </c>
      <c r="L77" s="18">
        <f t="shared" si="14"/>
        <v>86</v>
      </c>
      <c r="M77" s="18">
        <f t="shared" si="15"/>
        <v>150</v>
      </c>
      <c r="N77" s="23">
        <f t="shared" si="16"/>
        <v>0.57718120805369133</v>
      </c>
      <c r="O77" s="23">
        <f t="shared" si="16"/>
        <v>0.83798882681564246</v>
      </c>
      <c r="P77" s="23">
        <v>1.2001189324535197</v>
      </c>
      <c r="Q77" s="23">
        <v>1.6082249138730098</v>
      </c>
      <c r="R77" s="23">
        <f t="shared" si="17"/>
        <v>178.81772093557444</v>
      </c>
      <c r="S77" s="23">
        <f t="shared" si="17"/>
        <v>287.87225958326877</v>
      </c>
      <c r="T77" s="23">
        <f t="shared" si="18"/>
        <v>466.68998051884319</v>
      </c>
      <c r="U77" s="9">
        <v>1</v>
      </c>
      <c r="V77" s="9">
        <v>1.1000000000000001</v>
      </c>
      <c r="W77" s="11">
        <f t="shared" si="19"/>
        <v>513.35897857072757</v>
      </c>
    </row>
    <row r="78" spans="1:23" x14ac:dyDescent="0.25">
      <c r="A78" s="18">
        <v>71</v>
      </c>
      <c r="B78" s="18">
        <f t="shared" si="10"/>
        <v>201</v>
      </c>
      <c r="C78" s="18">
        <v>74</v>
      </c>
      <c r="D78" s="18">
        <v>127</v>
      </c>
      <c r="E78" s="18">
        <f t="shared" si="11"/>
        <v>233</v>
      </c>
      <c r="F78" s="47">
        <v>95</v>
      </c>
      <c r="G78" s="47">
        <v>138</v>
      </c>
      <c r="I78" s="18">
        <v>71</v>
      </c>
      <c r="J78" s="18">
        <f t="shared" si="12"/>
        <v>95</v>
      </c>
      <c r="K78" s="18">
        <f t="shared" si="13"/>
        <v>138</v>
      </c>
      <c r="L78" s="18">
        <f t="shared" si="14"/>
        <v>74</v>
      </c>
      <c r="M78" s="18">
        <f t="shared" si="15"/>
        <v>127</v>
      </c>
      <c r="N78" s="23">
        <f t="shared" si="16"/>
        <v>0.77894736842105261</v>
      </c>
      <c r="O78" s="23">
        <f t="shared" si="16"/>
        <v>0.92028985507246375</v>
      </c>
      <c r="P78" s="23">
        <v>1.2712810006613371</v>
      </c>
      <c r="Q78" s="23">
        <v>1.6975198611628772</v>
      </c>
      <c r="R78" s="23">
        <f t="shared" si="17"/>
        <v>120.77169506282702</v>
      </c>
      <c r="S78" s="23">
        <f t="shared" si="17"/>
        <v>234.25774084047706</v>
      </c>
      <c r="T78" s="23">
        <f t="shared" si="18"/>
        <v>355.02943590330409</v>
      </c>
      <c r="U78" s="9">
        <v>1</v>
      </c>
      <c r="V78" s="9">
        <v>1.1000000000000001</v>
      </c>
      <c r="W78" s="11">
        <f t="shared" si="19"/>
        <v>390.53237949363455</v>
      </c>
    </row>
    <row r="79" spans="1:23" x14ac:dyDescent="0.25">
      <c r="A79" s="18">
        <v>72</v>
      </c>
      <c r="B79" s="18">
        <f t="shared" si="10"/>
        <v>149</v>
      </c>
      <c r="C79" s="18">
        <v>44</v>
      </c>
      <c r="D79" s="18">
        <v>105</v>
      </c>
      <c r="E79" s="18">
        <f t="shared" si="11"/>
        <v>206</v>
      </c>
      <c r="F79" s="47">
        <v>76</v>
      </c>
      <c r="G79" s="47">
        <v>130</v>
      </c>
      <c r="I79" s="18">
        <v>72</v>
      </c>
      <c r="J79" s="18">
        <f t="shared" si="12"/>
        <v>76</v>
      </c>
      <c r="K79" s="18">
        <f t="shared" si="13"/>
        <v>130</v>
      </c>
      <c r="L79" s="18">
        <f t="shared" si="14"/>
        <v>44</v>
      </c>
      <c r="M79" s="18">
        <f t="shared" si="15"/>
        <v>105</v>
      </c>
      <c r="N79" s="23">
        <f t="shared" si="16"/>
        <v>0.57894736842105265</v>
      </c>
      <c r="O79" s="23">
        <f t="shared" si="16"/>
        <v>0.80769230769230771</v>
      </c>
      <c r="P79" s="23">
        <v>1.2037283427123036</v>
      </c>
      <c r="Q79" s="23">
        <v>1.5545465488116144</v>
      </c>
      <c r="R79" s="23">
        <f t="shared" si="17"/>
        <v>91.483354046135076</v>
      </c>
      <c r="S79" s="23">
        <f t="shared" si="17"/>
        <v>202.09105134550987</v>
      </c>
      <c r="T79" s="23">
        <f t="shared" si="18"/>
        <v>293.57440539164497</v>
      </c>
      <c r="U79" s="9">
        <v>1</v>
      </c>
      <c r="V79" s="9">
        <v>1.1000000000000001</v>
      </c>
      <c r="W79" s="11">
        <f t="shared" si="19"/>
        <v>322.93184593080952</v>
      </c>
    </row>
    <row r="80" spans="1:23" x14ac:dyDescent="0.25">
      <c r="A80" s="18">
        <v>73</v>
      </c>
      <c r="B80" s="18">
        <f t="shared" si="10"/>
        <v>113</v>
      </c>
      <c r="C80" s="18">
        <v>56</v>
      </c>
      <c r="D80" s="18">
        <v>57</v>
      </c>
      <c r="E80" s="18">
        <f t="shared" si="11"/>
        <v>164</v>
      </c>
      <c r="F80" s="47">
        <v>68</v>
      </c>
      <c r="G80" s="47">
        <v>96</v>
      </c>
      <c r="I80" s="18">
        <v>73</v>
      </c>
      <c r="J80" s="18">
        <f t="shared" si="12"/>
        <v>68</v>
      </c>
      <c r="K80" s="18">
        <f t="shared" si="13"/>
        <v>96</v>
      </c>
      <c r="L80" s="18">
        <f t="shared" si="14"/>
        <v>56</v>
      </c>
      <c r="M80" s="18">
        <f t="shared" si="15"/>
        <v>57</v>
      </c>
      <c r="N80" s="23">
        <f t="shared" si="16"/>
        <v>0.82352941176470584</v>
      </c>
      <c r="O80" s="23">
        <f t="shared" si="16"/>
        <v>0.59375</v>
      </c>
      <c r="P80" s="23">
        <v>1.0989224600493674</v>
      </c>
      <c r="Q80" s="23">
        <v>1.5088109523577338</v>
      </c>
      <c r="R80" s="23">
        <f t="shared" si="17"/>
        <v>74.726727283356979</v>
      </c>
      <c r="S80" s="23">
        <f t="shared" si="17"/>
        <v>144.84585142634245</v>
      </c>
      <c r="T80" s="23">
        <f t="shared" si="18"/>
        <v>219.57257870969943</v>
      </c>
      <c r="U80" s="9">
        <v>1</v>
      </c>
      <c r="V80" s="9">
        <v>1.1000000000000001</v>
      </c>
      <c r="W80" s="11">
        <f t="shared" si="19"/>
        <v>241.52983658066938</v>
      </c>
    </row>
    <row r="81" spans="1:23" x14ac:dyDescent="0.25">
      <c r="A81" s="18">
        <v>74</v>
      </c>
      <c r="B81" s="18">
        <f t="shared" si="10"/>
        <v>132</v>
      </c>
      <c r="C81" s="18">
        <v>63</v>
      </c>
      <c r="D81" s="18">
        <v>69</v>
      </c>
      <c r="E81" s="18">
        <f t="shared" si="11"/>
        <v>127</v>
      </c>
      <c r="F81" s="47">
        <v>57</v>
      </c>
      <c r="G81" s="47">
        <v>70</v>
      </c>
      <c r="I81" s="18">
        <v>74</v>
      </c>
      <c r="J81" s="18">
        <f t="shared" si="12"/>
        <v>57</v>
      </c>
      <c r="K81" s="18">
        <f t="shared" si="13"/>
        <v>70</v>
      </c>
      <c r="L81" s="18">
        <f t="shared" si="14"/>
        <v>63</v>
      </c>
      <c r="M81" s="18">
        <f t="shared" si="15"/>
        <v>69</v>
      </c>
      <c r="N81" s="23">
        <f t="shared" si="16"/>
        <v>1.1052631578947369</v>
      </c>
      <c r="O81" s="23">
        <f t="shared" si="16"/>
        <v>0.98571428571428577</v>
      </c>
      <c r="P81" s="23">
        <v>1.1996096473498148</v>
      </c>
      <c r="Q81" s="23">
        <v>1.5364118049579252</v>
      </c>
      <c r="R81" s="23">
        <f t="shared" si="17"/>
        <v>68.377749898939442</v>
      </c>
      <c r="S81" s="23">
        <f t="shared" si="17"/>
        <v>107.54882634705476</v>
      </c>
      <c r="T81" s="23">
        <f t="shared" si="18"/>
        <v>175.9265762459942</v>
      </c>
      <c r="U81" s="9">
        <v>1</v>
      </c>
      <c r="V81" s="9">
        <v>1.1000000000000001</v>
      </c>
      <c r="W81" s="11">
        <f t="shared" si="19"/>
        <v>193.51923387059364</v>
      </c>
    </row>
    <row r="82" spans="1:23" x14ac:dyDescent="0.25">
      <c r="A82" s="18">
        <v>75</v>
      </c>
      <c r="B82" s="18">
        <f t="shared" si="10"/>
        <v>126</v>
      </c>
      <c r="C82" s="18">
        <v>36</v>
      </c>
      <c r="D82" s="18">
        <v>90</v>
      </c>
      <c r="E82" s="18">
        <f t="shared" si="11"/>
        <v>130</v>
      </c>
      <c r="F82" s="47">
        <v>57</v>
      </c>
      <c r="G82" s="47">
        <v>73</v>
      </c>
      <c r="I82" s="18">
        <v>75</v>
      </c>
      <c r="J82" s="18">
        <f t="shared" si="12"/>
        <v>57</v>
      </c>
      <c r="K82" s="18">
        <f t="shared" si="13"/>
        <v>73</v>
      </c>
      <c r="L82" s="18">
        <f t="shared" si="14"/>
        <v>36</v>
      </c>
      <c r="M82" s="18">
        <f t="shared" si="15"/>
        <v>90</v>
      </c>
      <c r="N82" s="23">
        <f t="shared" si="16"/>
        <v>0.63157894736842102</v>
      </c>
      <c r="O82" s="23">
        <f t="shared" si="16"/>
        <v>1.2328767123287672</v>
      </c>
      <c r="P82" s="23">
        <v>1.0552273892777833</v>
      </c>
      <c r="Q82" s="23">
        <v>1.5150969237124527</v>
      </c>
      <c r="R82" s="23">
        <f t="shared" si="17"/>
        <v>60.147961188833648</v>
      </c>
      <c r="S82" s="23">
        <f t="shared" si="17"/>
        <v>110.60207543100906</v>
      </c>
      <c r="T82" s="23">
        <f t="shared" si="18"/>
        <v>170.75003661984272</v>
      </c>
      <c r="U82" s="9">
        <v>1</v>
      </c>
      <c r="V82" s="9">
        <v>1.1000000000000001</v>
      </c>
      <c r="W82" s="11">
        <f t="shared" si="19"/>
        <v>187.825040281827</v>
      </c>
    </row>
    <row r="83" spans="1:23" x14ac:dyDescent="0.25">
      <c r="A83" s="18">
        <v>76</v>
      </c>
      <c r="B83" s="18">
        <f t="shared" si="10"/>
        <v>49</v>
      </c>
      <c r="C83" s="18">
        <v>19</v>
      </c>
      <c r="D83" s="18">
        <v>30</v>
      </c>
      <c r="E83" s="18">
        <f t="shared" si="11"/>
        <v>100</v>
      </c>
      <c r="F83" s="47">
        <v>39</v>
      </c>
      <c r="G83" s="47">
        <v>61</v>
      </c>
      <c r="I83" s="18">
        <v>76</v>
      </c>
      <c r="J83" s="18">
        <f t="shared" si="12"/>
        <v>39</v>
      </c>
      <c r="K83" s="18">
        <f t="shared" si="13"/>
        <v>61</v>
      </c>
      <c r="L83" s="18">
        <f t="shared" si="14"/>
        <v>19</v>
      </c>
      <c r="M83" s="18">
        <f t="shared" si="15"/>
        <v>30</v>
      </c>
      <c r="N83" s="23">
        <f t="shared" si="16"/>
        <v>0.48717948717948717</v>
      </c>
      <c r="O83" s="23">
        <f t="shared" si="16"/>
        <v>0.49180327868852458</v>
      </c>
      <c r="P83" s="23">
        <v>0.87105133724920314</v>
      </c>
      <c r="Q83" s="23">
        <v>1.163462701676707</v>
      </c>
      <c r="R83" s="23">
        <f t="shared" si="17"/>
        <v>33.971002152718924</v>
      </c>
      <c r="S83" s="23">
        <f t="shared" si="17"/>
        <v>70.971224802279124</v>
      </c>
      <c r="T83" s="23">
        <f t="shared" si="18"/>
        <v>104.94222695499805</v>
      </c>
      <c r="U83" s="9">
        <v>1</v>
      </c>
      <c r="V83" s="9">
        <v>1.1000000000000001</v>
      </c>
      <c r="W83" s="11">
        <f t="shared" si="19"/>
        <v>115.43644965049786</v>
      </c>
    </row>
    <row r="84" spans="1:23" x14ac:dyDescent="0.25">
      <c r="A84" s="18">
        <v>77</v>
      </c>
      <c r="B84" s="18">
        <f t="shared" si="10"/>
        <v>23</v>
      </c>
      <c r="C84" s="18">
        <v>8</v>
      </c>
      <c r="D84" s="18">
        <v>15</v>
      </c>
      <c r="E84" s="18">
        <f t="shared" si="11"/>
        <v>41</v>
      </c>
      <c r="F84" s="47">
        <v>8</v>
      </c>
      <c r="G84" s="47">
        <v>33</v>
      </c>
      <c r="I84" s="18">
        <v>77</v>
      </c>
      <c r="J84" s="18">
        <f t="shared" si="12"/>
        <v>8</v>
      </c>
      <c r="K84" s="18">
        <f t="shared" si="13"/>
        <v>33</v>
      </c>
      <c r="L84" s="18">
        <f t="shared" si="14"/>
        <v>8</v>
      </c>
      <c r="M84" s="18">
        <f t="shared" si="15"/>
        <v>15</v>
      </c>
      <c r="N84" s="23">
        <f t="shared" si="16"/>
        <v>1</v>
      </c>
      <c r="O84" s="23">
        <f t="shared" si="16"/>
        <v>0.45454545454545453</v>
      </c>
      <c r="P84" s="23">
        <v>1.0980308563172401</v>
      </c>
      <c r="Q84" s="23">
        <v>1.2533296593497394</v>
      </c>
      <c r="R84" s="23">
        <f t="shared" si="17"/>
        <v>8.7842468505379205</v>
      </c>
      <c r="S84" s="23">
        <f t="shared" si="17"/>
        <v>41.359878758541399</v>
      </c>
      <c r="T84" s="23">
        <f t="shared" si="18"/>
        <v>50.144125609079317</v>
      </c>
      <c r="U84" s="9">
        <v>1</v>
      </c>
      <c r="V84" s="9">
        <v>1.1000000000000001</v>
      </c>
      <c r="W84" s="11">
        <f t="shared" si="19"/>
        <v>55.158538169987253</v>
      </c>
    </row>
    <row r="85" spans="1:23" x14ac:dyDescent="0.25">
      <c r="A85" s="18">
        <v>78</v>
      </c>
      <c r="B85" s="18">
        <f t="shared" si="10"/>
        <v>27</v>
      </c>
      <c r="C85" s="18">
        <v>10</v>
      </c>
      <c r="D85" s="18">
        <v>17</v>
      </c>
      <c r="E85" s="18">
        <f t="shared" si="11"/>
        <v>47</v>
      </c>
      <c r="F85" s="47">
        <v>22</v>
      </c>
      <c r="G85" s="47">
        <v>25</v>
      </c>
      <c r="I85" s="18">
        <v>78</v>
      </c>
      <c r="J85" s="18">
        <f t="shared" si="12"/>
        <v>22</v>
      </c>
      <c r="K85" s="18">
        <f t="shared" si="13"/>
        <v>25</v>
      </c>
      <c r="L85" s="18">
        <f t="shared" si="14"/>
        <v>10</v>
      </c>
      <c r="M85" s="18">
        <f t="shared" si="15"/>
        <v>17</v>
      </c>
      <c r="N85" s="23">
        <f t="shared" si="16"/>
        <v>0.45454545454545453</v>
      </c>
      <c r="O85" s="23">
        <f t="shared" si="16"/>
        <v>0.68</v>
      </c>
      <c r="P85" s="23">
        <v>1.2463082851082308</v>
      </c>
      <c r="Q85" s="23">
        <v>1.3285489276730484</v>
      </c>
      <c r="R85" s="23">
        <f t="shared" si="17"/>
        <v>27.418782272381076</v>
      </c>
      <c r="S85" s="23">
        <f t="shared" si="17"/>
        <v>33.213723191826212</v>
      </c>
      <c r="T85" s="23">
        <f t="shared" si="18"/>
        <v>60.632505464207284</v>
      </c>
      <c r="U85" s="9">
        <v>1</v>
      </c>
      <c r="V85" s="9">
        <v>1.1000000000000001</v>
      </c>
      <c r="W85" s="11">
        <f t="shared" si="19"/>
        <v>66.695756010628017</v>
      </c>
    </row>
    <row r="86" spans="1:23" x14ac:dyDescent="0.25">
      <c r="A86" s="18">
        <v>79</v>
      </c>
      <c r="B86" s="18">
        <f t="shared" si="10"/>
        <v>38</v>
      </c>
      <c r="C86" s="18">
        <v>23</v>
      </c>
      <c r="D86" s="18">
        <v>15</v>
      </c>
      <c r="E86" s="18">
        <f t="shared" si="11"/>
        <v>48</v>
      </c>
      <c r="F86" s="47">
        <v>20</v>
      </c>
      <c r="G86" s="47">
        <v>28</v>
      </c>
      <c r="I86" s="18">
        <v>79</v>
      </c>
      <c r="J86" s="18">
        <f t="shared" si="12"/>
        <v>20</v>
      </c>
      <c r="K86" s="18">
        <f t="shared" si="13"/>
        <v>28</v>
      </c>
      <c r="L86" s="18">
        <f t="shared" si="14"/>
        <v>23</v>
      </c>
      <c r="M86" s="18">
        <f t="shared" si="15"/>
        <v>15</v>
      </c>
      <c r="N86" s="23">
        <f t="shared" si="16"/>
        <v>1.1499999999999999</v>
      </c>
      <c r="O86" s="23">
        <f t="shared" si="16"/>
        <v>0.5357142857142857</v>
      </c>
      <c r="P86" s="23">
        <v>1.2587200943383465</v>
      </c>
      <c r="Q86" s="23">
        <v>1.556891493509448</v>
      </c>
      <c r="R86" s="23">
        <f t="shared" si="17"/>
        <v>25.17440188676693</v>
      </c>
      <c r="S86" s="23">
        <f t="shared" si="17"/>
        <v>43.592961818264541</v>
      </c>
      <c r="T86" s="23">
        <f t="shared" si="18"/>
        <v>68.767363705031471</v>
      </c>
      <c r="U86" s="9">
        <v>1</v>
      </c>
      <c r="V86" s="9">
        <v>1.1000000000000001</v>
      </c>
      <c r="W86" s="11">
        <f t="shared" si="19"/>
        <v>75.644100075534624</v>
      </c>
    </row>
    <row r="87" spans="1:23" x14ac:dyDescent="0.25">
      <c r="A87" s="18">
        <v>80</v>
      </c>
      <c r="B87" s="18">
        <f t="shared" si="10"/>
        <v>46</v>
      </c>
      <c r="C87" s="18">
        <v>18</v>
      </c>
      <c r="D87" s="18">
        <v>28</v>
      </c>
      <c r="E87" s="18">
        <f t="shared" si="11"/>
        <v>88</v>
      </c>
      <c r="F87" s="47">
        <v>35</v>
      </c>
      <c r="G87" s="47">
        <v>53</v>
      </c>
      <c r="I87" s="18">
        <v>80</v>
      </c>
      <c r="J87" s="18">
        <f t="shared" si="12"/>
        <v>35</v>
      </c>
      <c r="K87" s="18">
        <f t="shared" si="13"/>
        <v>53</v>
      </c>
      <c r="L87" s="18">
        <f t="shared" si="14"/>
        <v>18</v>
      </c>
      <c r="M87" s="18">
        <f t="shared" si="15"/>
        <v>28</v>
      </c>
      <c r="N87" s="23">
        <f t="shared" si="16"/>
        <v>0.51428571428571423</v>
      </c>
      <c r="O87" s="23">
        <f t="shared" si="16"/>
        <v>0.52830188679245282</v>
      </c>
      <c r="P87" s="23">
        <v>0.99793733229424786</v>
      </c>
      <c r="Q87" s="23">
        <v>1.2686136794893021</v>
      </c>
      <c r="R87" s="23">
        <f t="shared" si="17"/>
        <v>34.927806630298676</v>
      </c>
      <c r="S87" s="23">
        <f t="shared" si="17"/>
        <v>67.236525012933015</v>
      </c>
      <c r="T87" s="23">
        <f t="shared" si="18"/>
        <v>102.16433164323169</v>
      </c>
      <c r="U87" s="9">
        <v>1</v>
      </c>
      <c r="V87" s="9">
        <v>1.1000000000000001</v>
      </c>
      <c r="W87" s="11">
        <f t="shared" si="19"/>
        <v>112.38076480755487</v>
      </c>
    </row>
    <row r="88" spans="1:23" x14ac:dyDescent="0.25">
      <c r="A88" s="18">
        <v>81</v>
      </c>
      <c r="B88" s="18">
        <f t="shared" si="10"/>
        <v>35</v>
      </c>
      <c r="C88" s="18">
        <v>10</v>
      </c>
      <c r="D88" s="18">
        <v>25</v>
      </c>
      <c r="E88" s="18">
        <f t="shared" si="11"/>
        <v>62</v>
      </c>
      <c r="F88" s="47">
        <v>28</v>
      </c>
      <c r="G88" s="47">
        <v>34</v>
      </c>
      <c r="I88" s="18">
        <v>81</v>
      </c>
      <c r="J88" s="18">
        <f t="shared" si="12"/>
        <v>28</v>
      </c>
      <c r="K88" s="18">
        <f t="shared" si="13"/>
        <v>34</v>
      </c>
      <c r="L88" s="18">
        <f t="shared" si="14"/>
        <v>10</v>
      </c>
      <c r="M88" s="18">
        <f t="shared" si="15"/>
        <v>25</v>
      </c>
      <c r="N88" s="23">
        <f t="shared" si="16"/>
        <v>0.35714285714285715</v>
      </c>
      <c r="O88" s="23">
        <f t="shared" si="16"/>
        <v>0.73529411764705888</v>
      </c>
      <c r="P88" s="23">
        <v>1.0566307227620151</v>
      </c>
      <c r="Q88" s="23">
        <v>1.2708540869872402</v>
      </c>
      <c r="R88" s="23">
        <f t="shared" si="17"/>
        <v>29.585660237336423</v>
      </c>
      <c r="S88" s="23">
        <f t="shared" si="17"/>
        <v>43.209038957566165</v>
      </c>
      <c r="T88" s="23">
        <f t="shared" si="18"/>
        <v>72.794699194902591</v>
      </c>
      <c r="U88" s="9">
        <v>1</v>
      </c>
      <c r="V88" s="9">
        <v>1.1000000000000001</v>
      </c>
      <c r="W88" s="11">
        <f t="shared" si="19"/>
        <v>80.074169114392859</v>
      </c>
    </row>
    <row r="89" spans="1:23" x14ac:dyDescent="0.25">
      <c r="A89" s="18">
        <v>82</v>
      </c>
      <c r="B89" s="18">
        <f t="shared" si="10"/>
        <v>44</v>
      </c>
      <c r="C89" s="18">
        <v>15</v>
      </c>
      <c r="D89" s="18">
        <v>29</v>
      </c>
      <c r="E89" s="18">
        <f t="shared" si="11"/>
        <v>115</v>
      </c>
      <c r="F89" s="47">
        <v>48</v>
      </c>
      <c r="G89" s="47">
        <v>67</v>
      </c>
      <c r="I89" s="18">
        <v>82</v>
      </c>
      <c r="J89" s="18">
        <f t="shared" si="12"/>
        <v>48</v>
      </c>
      <c r="K89" s="18">
        <f t="shared" si="13"/>
        <v>67</v>
      </c>
      <c r="L89" s="18">
        <f t="shared" si="14"/>
        <v>15</v>
      </c>
      <c r="M89" s="18">
        <f t="shared" si="15"/>
        <v>29</v>
      </c>
      <c r="N89" s="23">
        <f t="shared" si="16"/>
        <v>0.3125</v>
      </c>
      <c r="O89" s="23">
        <f t="shared" si="16"/>
        <v>0.43283582089552236</v>
      </c>
      <c r="P89" s="23">
        <v>0.83082836143162497</v>
      </c>
      <c r="Q89" s="23">
        <v>1.0329877075932696</v>
      </c>
      <c r="R89" s="23">
        <f t="shared" si="17"/>
        <v>39.879761348717999</v>
      </c>
      <c r="S89" s="23">
        <f t="shared" si="17"/>
        <v>69.210176408749064</v>
      </c>
      <c r="T89" s="23">
        <f t="shared" si="18"/>
        <v>109.08993775746706</v>
      </c>
      <c r="U89" s="9">
        <v>1</v>
      </c>
      <c r="V89" s="9">
        <v>1.1000000000000001</v>
      </c>
      <c r="W89" s="11">
        <f t="shared" si="19"/>
        <v>119.99893153321376</v>
      </c>
    </row>
    <row r="90" spans="1:23" x14ac:dyDescent="0.25">
      <c r="A90" s="18">
        <v>83</v>
      </c>
      <c r="B90" s="18">
        <f t="shared" si="10"/>
        <v>23</v>
      </c>
      <c r="C90" s="18">
        <v>8</v>
      </c>
      <c r="D90" s="18">
        <v>15</v>
      </c>
      <c r="E90" s="18">
        <f t="shared" si="11"/>
        <v>64</v>
      </c>
      <c r="F90" s="47">
        <v>19</v>
      </c>
      <c r="G90" s="47">
        <v>45</v>
      </c>
      <c r="I90" s="18">
        <v>83</v>
      </c>
      <c r="J90" s="18">
        <f t="shared" si="12"/>
        <v>19</v>
      </c>
      <c r="K90" s="18">
        <f t="shared" si="13"/>
        <v>45</v>
      </c>
      <c r="L90" s="18">
        <f t="shared" si="14"/>
        <v>8</v>
      </c>
      <c r="M90" s="18">
        <f t="shared" si="15"/>
        <v>15</v>
      </c>
      <c r="N90" s="23">
        <f t="shared" si="16"/>
        <v>0.42105263157894735</v>
      </c>
      <c r="O90" s="23">
        <f t="shared" si="16"/>
        <v>0.33333333333333331</v>
      </c>
      <c r="P90" s="23">
        <v>0.79545130371297212</v>
      </c>
      <c r="Q90" s="23">
        <v>0.97719802345730455</v>
      </c>
      <c r="R90" s="23">
        <f t="shared" si="17"/>
        <v>15.113574770546471</v>
      </c>
      <c r="S90" s="23">
        <f t="shared" si="17"/>
        <v>43.973911055578704</v>
      </c>
      <c r="T90" s="23">
        <f t="shared" si="18"/>
        <v>59.087485826125175</v>
      </c>
      <c r="U90" s="9">
        <v>1</v>
      </c>
      <c r="V90" s="9">
        <v>1.1000000000000001</v>
      </c>
      <c r="W90" s="11">
        <f t="shared" si="19"/>
        <v>64.996234408737692</v>
      </c>
    </row>
    <row r="91" spans="1:23" x14ac:dyDescent="0.25">
      <c r="A91" s="18">
        <v>84</v>
      </c>
      <c r="B91" s="18">
        <f t="shared" si="10"/>
        <v>17</v>
      </c>
      <c r="C91" s="18">
        <v>5</v>
      </c>
      <c r="D91" s="18">
        <v>12</v>
      </c>
      <c r="E91" s="18">
        <f t="shared" si="11"/>
        <v>59</v>
      </c>
      <c r="F91" s="47">
        <v>17</v>
      </c>
      <c r="G91" s="47">
        <v>42</v>
      </c>
      <c r="I91" s="18">
        <v>84</v>
      </c>
      <c r="J91" s="18">
        <f t="shared" si="12"/>
        <v>17</v>
      </c>
      <c r="K91" s="18">
        <f t="shared" si="13"/>
        <v>42</v>
      </c>
      <c r="L91" s="18">
        <f t="shared" si="14"/>
        <v>5</v>
      </c>
      <c r="M91" s="18">
        <f t="shared" si="15"/>
        <v>12</v>
      </c>
      <c r="N91" s="23">
        <f t="shared" si="16"/>
        <v>0.29411764705882354</v>
      </c>
      <c r="O91" s="23">
        <f t="shared" si="16"/>
        <v>0.2857142857142857</v>
      </c>
      <c r="P91" s="23">
        <v>0.76933012984981708</v>
      </c>
      <c r="Q91" s="23">
        <v>0.89278504471699538</v>
      </c>
      <c r="R91" s="23">
        <f t="shared" si="17"/>
        <v>13.07861220744689</v>
      </c>
      <c r="S91" s="23">
        <f t="shared" si="17"/>
        <v>37.496971878113804</v>
      </c>
      <c r="T91" s="23">
        <f t="shared" si="18"/>
        <v>50.575584085560692</v>
      </c>
      <c r="U91" s="9">
        <v>1</v>
      </c>
      <c r="V91" s="9">
        <v>1.1000000000000001</v>
      </c>
      <c r="W91" s="11">
        <f t="shared" si="19"/>
        <v>55.633142494116768</v>
      </c>
    </row>
    <row r="92" spans="1:23" x14ac:dyDescent="0.25">
      <c r="A92" s="18">
        <v>85</v>
      </c>
      <c r="B92" s="18">
        <f t="shared" si="10"/>
        <v>19</v>
      </c>
      <c r="C92" s="18">
        <v>9</v>
      </c>
      <c r="D92" s="18">
        <v>10</v>
      </c>
      <c r="E92" s="18">
        <f t="shared" si="11"/>
        <v>46</v>
      </c>
      <c r="F92" s="47">
        <v>12</v>
      </c>
      <c r="G92" s="47">
        <v>34</v>
      </c>
      <c r="I92" s="18">
        <v>85</v>
      </c>
      <c r="J92" s="18">
        <f t="shared" si="12"/>
        <v>12</v>
      </c>
      <c r="K92" s="18">
        <f t="shared" si="13"/>
        <v>34</v>
      </c>
      <c r="L92" s="18">
        <f t="shared" si="14"/>
        <v>9</v>
      </c>
      <c r="M92" s="18">
        <f t="shared" si="15"/>
        <v>10</v>
      </c>
      <c r="N92" s="23">
        <f t="shared" si="16"/>
        <v>0.75</v>
      </c>
      <c r="O92" s="23">
        <f t="shared" si="16"/>
        <v>0.29411764705882354</v>
      </c>
      <c r="P92" s="23">
        <v>0.63487618720746197</v>
      </c>
      <c r="Q92" s="23">
        <v>0.81685787088963369</v>
      </c>
      <c r="R92" s="23">
        <f t="shared" si="17"/>
        <v>7.6185142464895437</v>
      </c>
      <c r="S92" s="23">
        <f t="shared" si="17"/>
        <v>27.773167610247544</v>
      </c>
      <c r="T92" s="23">
        <f t="shared" si="18"/>
        <v>35.391681856737087</v>
      </c>
      <c r="U92" s="9">
        <v>1</v>
      </c>
      <c r="V92" s="9">
        <v>1.1000000000000001</v>
      </c>
      <c r="W92" s="11">
        <f t="shared" si="19"/>
        <v>38.930850042410796</v>
      </c>
    </row>
    <row r="93" spans="1:23" x14ac:dyDescent="0.25">
      <c r="A93" s="18">
        <v>86</v>
      </c>
      <c r="B93" s="18">
        <f t="shared" si="10"/>
        <v>22</v>
      </c>
      <c r="C93" s="18">
        <v>5</v>
      </c>
      <c r="D93" s="18">
        <v>17</v>
      </c>
      <c r="E93" s="18">
        <f t="shared" si="11"/>
        <v>51</v>
      </c>
      <c r="F93" s="47">
        <v>12</v>
      </c>
      <c r="G93" s="47">
        <v>39</v>
      </c>
      <c r="I93" s="18">
        <v>86</v>
      </c>
      <c r="J93" s="18">
        <f t="shared" si="12"/>
        <v>12</v>
      </c>
      <c r="K93" s="18">
        <f t="shared" si="13"/>
        <v>39</v>
      </c>
      <c r="L93" s="18">
        <f t="shared" si="14"/>
        <v>5</v>
      </c>
      <c r="M93" s="18">
        <f t="shared" si="15"/>
        <v>17</v>
      </c>
      <c r="N93" s="23">
        <f t="shared" si="16"/>
        <v>0.41666666666666669</v>
      </c>
      <c r="O93" s="23">
        <f t="shared" si="16"/>
        <v>0.4358974358974359</v>
      </c>
      <c r="P93" s="23">
        <v>0.59251896722634823</v>
      </c>
      <c r="Q93" s="23">
        <v>0.66503407279138271</v>
      </c>
      <c r="R93" s="23">
        <f t="shared" si="17"/>
        <v>7.1102276067161787</v>
      </c>
      <c r="S93" s="23">
        <f t="shared" si="17"/>
        <v>25.936328838863925</v>
      </c>
      <c r="T93" s="23">
        <f t="shared" si="18"/>
        <v>33.046556445580102</v>
      </c>
      <c r="U93" s="9">
        <v>1</v>
      </c>
      <c r="V93" s="9">
        <v>1.1000000000000001</v>
      </c>
      <c r="W93" s="11">
        <f t="shared" si="19"/>
        <v>36.351212090138112</v>
      </c>
    </row>
    <row r="94" spans="1:23" x14ac:dyDescent="0.25">
      <c r="A94" s="18">
        <v>87</v>
      </c>
      <c r="B94" s="18">
        <f t="shared" si="10"/>
        <v>10</v>
      </c>
      <c r="C94" s="18">
        <v>2</v>
      </c>
      <c r="D94" s="18">
        <v>8</v>
      </c>
      <c r="E94" s="18">
        <f t="shared" si="11"/>
        <v>32</v>
      </c>
      <c r="F94" s="47">
        <v>7</v>
      </c>
      <c r="G94" s="47">
        <v>25</v>
      </c>
      <c r="I94" s="18">
        <v>87</v>
      </c>
      <c r="J94" s="18">
        <f t="shared" si="12"/>
        <v>7</v>
      </c>
      <c r="K94" s="18">
        <f t="shared" si="13"/>
        <v>25</v>
      </c>
      <c r="L94" s="18">
        <f t="shared" si="14"/>
        <v>2</v>
      </c>
      <c r="M94" s="18">
        <f t="shared" si="15"/>
        <v>8</v>
      </c>
      <c r="N94" s="23">
        <f t="shared" si="16"/>
        <v>0.2857142857142857</v>
      </c>
      <c r="O94" s="23">
        <f t="shared" si="16"/>
        <v>0.32</v>
      </c>
      <c r="P94" s="23">
        <v>0.53960965661133853</v>
      </c>
      <c r="Q94" s="23">
        <v>0.58243520094866652</v>
      </c>
      <c r="R94" s="23">
        <f t="shared" si="17"/>
        <v>3.7772675962793696</v>
      </c>
      <c r="S94" s="23">
        <f t="shared" si="17"/>
        <v>14.560880023716663</v>
      </c>
      <c r="T94" s="23">
        <f t="shared" si="18"/>
        <v>18.338147619996032</v>
      </c>
      <c r="U94" s="9">
        <v>1</v>
      </c>
      <c r="V94" s="9">
        <v>1.1000000000000001</v>
      </c>
      <c r="W94" s="11">
        <f t="shared" si="19"/>
        <v>20.171962381995638</v>
      </c>
    </row>
    <row r="95" spans="1:23" x14ac:dyDescent="0.25">
      <c r="A95" s="18">
        <v>88</v>
      </c>
      <c r="B95" s="18">
        <f t="shared" si="10"/>
        <v>9</v>
      </c>
      <c r="C95" s="18">
        <v>3</v>
      </c>
      <c r="D95" s="18">
        <v>6</v>
      </c>
      <c r="E95" s="18">
        <f t="shared" si="11"/>
        <v>25</v>
      </c>
      <c r="F95" s="47">
        <v>8</v>
      </c>
      <c r="G95" s="47">
        <v>17</v>
      </c>
      <c r="I95" s="18">
        <v>88</v>
      </c>
      <c r="J95" s="18">
        <f t="shared" si="12"/>
        <v>8</v>
      </c>
      <c r="K95" s="18">
        <f t="shared" si="13"/>
        <v>17</v>
      </c>
      <c r="L95" s="18">
        <f t="shared" si="14"/>
        <v>3</v>
      </c>
      <c r="M95" s="18">
        <f t="shared" si="15"/>
        <v>6</v>
      </c>
      <c r="N95" s="23">
        <f t="shared" si="16"/>
        <v>0.375</v>
      </c>
      <c r="O95" s="23">
        <f t="shared" si="16"/>
        <v>0.35294117647058826</v>
      </c>
      <c r="P95" s="23">
        <v>0.42492841509967139</v>
      </c>
      <c r="Q95" s="23">
        <v>0.538924794292031</v>
      </c>
      <c r="R95" s="23">
        <f t="shared" si="17"/>
        <v>3.3994273207973711</v>
      </c>
      <c r="S95" s="23">
        <f t="shared" si="17"/>
        <v>9.1617215029645269</v>
      </c>
      <c r="T95" s="23">
        <f t="shared" si="18"/>
        <v>12.561148823761897</v>
      </c>
      <c r="U95" s="9">
        <v>1</v>
      </c>
      <c r="V95" s="9">
        <v>1.1000000000000001</v>
      </c>
      <c r="W95" s="11">
        <f t="shared" si="19"/>
        <v>13.817263706138087</v>
      </c>
    </row>
    <row r="96" spans="1:23" x14ac:dyDescent="0.25">
      <c r="A96" s="18">
        <v>89</v>
      </c>
      <c r="B96" s="18">
        <f t="shared" si="10"/>
        <v>3</v>
      </c>
      <c r="C96" s="18">
        <v>1</v>
      </c>
      <c r="D96" s="18">
        <v>2</v>
      </c>
      <c r="E96" s="18">
        <f t="shared" si="11"/>
        <v>25</v>
      </c>
      <c r="F96" s="47">
        <v>4</v>
      </c>
      <c r="G96" s="47">
        <v>21</v>
      </c>
      <c r="I96" s="18">
        <v>89</v>
      </c>
      <c r="J96" s="18">
        <f t="shared" si="12"/>
        <v>4</v>
      </c>
      <c r="K96" s="18">
        <f t="shared" si="13"/>
        <v>21</v>
      </c>
      <c r="L96" s="18">
        <f t="shared" si="14"/>
        <v>1</v>
      </c>
      <c r="M96" s="18">
        <f t="shared" si="15"/>
        <v>2</v>
      </c>
      <c r="N96" s="23">
        <f t="shared" si="16"/>
        <v>0.25</v>
      </c>
      <c r="O96" s="23">
        <f t="shared" si="16"/>
        <v>9.5238095238095233E-2</v>
      </c>
      <c r="P96" s="23">
        <v>0.43954351880761694</v>
      </c>
      <c r="Q96" s="23">
        <v>0.58486383815021825</v>
      </c>
      <c r="R96" s="23">
        <f t="shared" si="17"/>
        <v>1.7581740752304678</v>
      </c>
      <c r="S96" s="23">
        <f t="shared" si="17"/>
        <v>12.282140601154584</v>
      </c>
      <c r="T96" s="23">
        <f t="shared" si="18"/>
        <v>14.040314676385051</v>
      </c>
      <c r="U96" s="9">
        <v>1</v>
      </c>
      <c r="V96" s="9">
        <v>1.1000000000000001</v>
      </c>
      <c r="W96" s="11">
        <f t="shared" si="19"/>
        <v>15.444346144023559</v>
      </c>
    </row>
    <row r="97" spans="1:26" x14ac:dyDescent="0.25">
      <c r="A97" s="18">
        <v>90</v>
      </c>
      <c r="B97" s="18">
        <f t="shared" si="10"/>
        <v>6</v>
      </c>
      <c r="C97" s="18">
        <v>3</v>
      </c>
      <c r="D97" s="18">
        <v>3</v>
      </c>
      <c r="E97" s="18">
        <f t="shared" si="11"/>
        <v>32</v>
      </c>
      <c r="F97" s="47">
        <v>7</v>
      </c>
      <c r="G97" s="47">
        <v>25</v>
      </c>
      <c r="I97" s="18">
        <v>90</v>
      </c>
      <c r="J97" s="18">
        <f t="shared" si="12"/>
        <v>7</v>
      </c>
      <c r="K97" s="18">
        <f t="shared" si="13"/>
        <v>25</v>
      </c>
      <c r="L97" s="18">
        <f t="shared" si="14"/>
        <v>3</v>
      </c>
      <c r="M97" s="18">
        <f t="shared" si="15"/>
        <v>3</v>
      </c>
      <c r="N97" s="23">
        <f t="shared" si="16"/>
        <v>0.42857142857142855</v>
      </c>
      <c r="O97" s="23">
        <f t="shared" si="16"/>
        <v>0.12</v>
      </c>
      <c r="P97" s="23">
        <v>0.29334177999847655</v>
      </c>
      <c r="Q97" s="23">
        <v>0.41530601552252439</v>
      </c>
      <c r="R97" s="23">
        <f t="shared" si="17"/>
        <v>2.0533924599893361</v>
      </c>
      <c r="S97" s="23">
        <f t="shared" si="17"/>
        <v>10.38265038806311</v>
      </c>
      <c r="T97" s="23">
        <f t="shared" si="18"/>
        <v>12.436042848052447</v>
      </c>
      <c r="U97" s="9">
        <v>1</v>
      </c>
      <c r="V97" s="9">
        <v>1.1000000000000001</v>
      </c>
      <c r="W97" s="11">
        <f t="shared" si="19"/>
        <v>13.679647132857692</v>
      </c>
    </row>
    <row r="98" spans="1:26" x14ac:dyDescent="0.25">
      <c r="A98" s="18">
        <v>91</v>
      </c>
      <c r="B98" s="18">
        <f t="shared" si="10"/>
        <v>9</v>
      </c>
      <c r="C98" s="18">
        <v>2</v>
      </c>
      <c r="D98" s="18">
        <v>7</v>
      </c>
      <c r="E98" s="18">
        <f t="shared" si="11"/>
        <v>22</v>
      </c>
      <c r="F98" s="47">
        <v>9</v>
      </c>
      <c r="G98" s="47">
        <v>13</v>
      </c>
      <c r="I98" s="18">
        <v>91</v>
      </c>
      <c r="J98" s="18">
        <f t="shared" si="12"/>
        <v>9</v>
      </c>
      <c r="K98" s="18">
        <f t="shared" si="13"/>
        <v>13</v>
      </c>
      <c r="L98" s="18">
        <f t="shared" si="14"/>
        <v>2</v>
      </c>
      <c r="M98" s="18">
        <f t="shared" si="15"/>
        <v>7</v>
      </c>
      <c r="N98" s="23">
        <f t="shared" si="16"/>
        <v>0.22222222222222221</v>
      </c>
      <c r="O98" s="23">
        <f t="shared" si="16"/>
        <v>0.53846153846153844</v>
      </c>
      <c r="P98" s="23">
        <v>0.51531830673735146</v>
      </c>
      <c r="Q98" s="23">
        <v>0.55174465708741827</v>
      </c>
      <c r="R98" s="23">
        <f t="shared" si="17"/>
        <v>4.6378647606361634</v>
      </c>
      <c r="S98" s="23">
        <f t="shared" si="17"/>
        <v>7.1726805421364377</v>
      </c>
      <c r="T98" s="23">
        <f t="shared" si="18"/>
        <v>11.810545302772601</v>
      </c>
      <c r="U98" s="9">
        <v>1</v>
      </c>
      <c r="V98" s="9">
        <v>1.1000000000000001</v>
      </c>
      <c r="W98" s="11">
        <f t="shared" si="19"/>
        <v>12.991599833049863</v>
      </c>
    </row>
    <row r="99" spans="1:26" x14ac:dyDescent="0.25">
      <c r="A99" s="18">
        <v>92</v>
      </c>
      <c r="B99" s="18">
        <f t="shared" si="10"/>
        <v>4</v>
      </c>
      <c r="C99" s="18">
        <v>1</v>
      </c>
      <c r="D99" s="18">
        <v>3</v>
      </c>
      <c r="E99" s="18">
        <f t="shared" si="11"/>
        <v>35</v>
      </c>
      <c r="F99" s="47">
        <v>10</v>
      </c>
      <c r="G99" s="47">
        <v>25</v>
      </c>
      <c r="I99" s="18">
        <v>92</v>
      </c>
      <c r="J99" s="18">
        <f t="shared" si="12"/>
        <v>10</v>
      </c>
      <c r="K99" s="18">
        <f t="shared" si="13"/>
        <v>25</v>
      </c>
      <c r="L99" s="18">
        <f t="shared" si="14"/>
        <v>1</v>
      </c>
      <c r="M99" s="18">
        <f t="shared" si="15"/>
        <v>3</v>
      </c>
      <c r="N99" s="23">
        <f t="shared" si="16"/>
        <v>0.1</v>
      </c>
      <c r="O99" s="23">
        <f t="shared" si="16"/>
        <v>0.12</v>
      </c>
      <c r="P99" s="23">
        <v>0.25087086693659977</v>
      </c>
      <c r="Q99" s="23">
        <v>0.33026188234471449</v>
      </c>
      <c r="R99" s="23">
        <f t="shared" si="17"/>
        <v>2.5087086693659977</v>
      </c>
      <c r="S99" s="23">
        <f t="shared" si="17"/>
        <v>8.256547058617862</v>
      </c>
      <c r="T99" s="23">
        <f t="shared" si="18"/>
        <v>10.76525572798386</v>
      </c>
      <c r="U99" s="9">
        <v>1</v>
      </c>
      <c r="V99" s="9">
        <v>1.1000000000000001</v>
      </c>
      <c r="W99" s="11">
        <f t="shared" si="19"/>
        <v>11.841781300782246</v>
      </c>
    </row>
    <row r="100" spans="1:26" x14ac:dyDescent="0.25">
      <c r="A100" s="18">
        <v>93</v>
      </c>
      <c r="B100" s="18">
        <f t="shared" si="10"/>
        <v>4</v>
      </c>
      <c r="C100" s="18">
        <v>1</v>
      </c>
      <c r="D100" s="18">
        <v>3</v>
      </c>
      <c r="E100" s="18">
        <f t="shared" si="11"/>
        <v>13</v>
      </c>
      <c r="F100" s="47">
        <v>2</v>
      </c>
      <c r="G100" s="47">
        <v>11</v>
      </c>
      <c r="I100" s="18">
        <v>93</v>
      </c>
      <c r="J100" s="18">
        <f t="shared" si="12"/>
        <v>2</v>
      </c>
      <c r="K100" s="18">
        <f t="shared" si="13"/>
        <v>11</v>
      </c>
      <c r="L100" s="18">
        <f t="shared" si="14"/>
        <v>1</v>
      </c>
      <c r="M100" s="18">
        <f t="shared" si="15"/>
        <v>3</v>
      </c>
      <c r="N100" s="23">
        <f t="shared" si="16"/>
        <v>0.5</v>
      </c>
      <c r="O100" s="23">
        <f t="shared" si="16"/>
        <v>0.27272727272727271</v>
      </c>
      <c r="P100" s="23">
        <v>0.24940000693272754</v>
      </c>
      <c r="Q100" s="23">
        <v>0.31135538153383752</v>
      </c>
      <c r="R100" s="23">
        <f t="shared" si="17"/>
        <v>0.49880001386545508</v>
      </c>
      <c r="S100" s="23">
        <f t="shared" si="17"/>
        <v>3.4249091968722127</v>
      </c>
      <c r="T100" s="23">
        <f t="shared" si="18"/>
        <v>3.9237092107376679</v>
      </c>
      <c r="U100" s="9">
        <v>1</v>
      </c>
      <c r="V100" s="9">
        <v>1.1000000000000001</v>
      </c>
      <c r="W100" s="11">
        <f t="shared" si="19"/>
        <v>4.316080131811435</v>
      </c>
    </row>
    <row r="101" spans="1:26" x14ac:dyDescent="0.25">
      <c r="A101" s="18">
        <v>94</v>
      </c>
      <c r="B101" s="18">
        <f t="shared" si="10"/>
        <v>9</v>
      </c>
      <c r="C101" s="18">
        <v>1</v>
      </c>
      <c r="D101" s="18">
        <v>8</v>
      </c>
      <c r="E101" s="18">
        <f t="shared" si="11"/>
        <v>30</v>
      </c>
      <c r="F101" s="47">
        <v>11</v>
      </c>
      <c r="G101" s="47">
        <v>19</v>
      </c>
      <c r="I101" s="18">
        <v>94</v>
      </c>
      <c r="J101" s="18">
        <f t="shared" si="12"/>
        <v>11</v>
      </c>
      <c r="K101" s="18">
        <f t="shared" si="13"/>
        <v>19</v>
      </c>
      <c r="L101" s="18">
        <f t="shared" si="14"/>
        <v>1</v>
      </c>
      <c r="M101" s="18">
        <f t="shared" si="15"/>
        <v>8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9">
        <v>1.1000000000000001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18</v>
      </c>
      <c r="C102" s="18">
        <v>12</v>
      </c>
      <c r="D102" s="18">
        <v>6</v>
      </c>
      <c r="E102" s="18">
        <f t="shared" si="11"/>
        <v>10</v>
      </c>
      <c r="F102" s="47">
        <v>4</v>
      </c>
      <c r="G102" s="47">
        <v>6</v>
      </c>
      <c r="I102" s="18">
        <v>95</v>
      </c>
      <c r="J102" s="18">
        <f t="shared" si="12"/>
        <v>4</v>
      </c>
      <c r="K102" s="18">
        <f t="shared" si="13"/>
        <v>6</v>
      </c>
      <c r="L102" s="18">
        <f t="shared" si="14"/>
        <v>12</v>
      </c>
      <c r="M102" s="18">
        <f t="shared" si="15"/>
        <v>6</v>
      </c>
      <c r="N102" s="23">
        <f t="shared" si="16"/>
        <v>3</v>
      </c>
      <c r="O102" s="23">
        <f t="shared" si="16"/>
        <v>1</v>
      </c>
      <c r="P102" s="23">
        <v>0.1860707528198868</v>
      </c>
      <c r="Q102" s="23">
        <v>0.24279477941992539</v>
      </c>
      <c r="R102" s="23">
        <f t="shared" si="17"/>
        <v>0.74428301127954721</v>
      </c>
      <c r="S102" s="23">
        <f t="shared" si="17"/>
        <v>1.4567686765195522</v>
      </c>
      <c r="T102" s="23">
        <f t="shared" si="18"/>
        <v>2.2010516877990995</v>
      </c>
      <c r="U102" s="9">
        <v>1</v>
      </c>
      <c r="V102" s="9">
        <v>1.1000000000000001</v>
      </c>
      <c r="W102" s="11">
        <f t="shared" si="19"/>
        <v>2.4211568565790098</v>
      </c>
    </row>
    <row r="103" spans="1:26" x14ac:dyDescent="0.25">
      <c r="A103" s="18">
        <v>96</v>
      </c>
      <c r="B103" s="18">
        <f t="shared" si="10"/>
        <v>10</v>
      </c>
      <c r="C103" s="18">
        <v>10</v>
      </c>
      <c r="D103" s="18">
        <v>0</v>
      </c>
      <c r="E103" s="18">
        <f t="shared" si="11"/>
        <v>10</v>
      </c>
      <c r="F103" s="47">
        <v>5</v>
      </c>
      <c r="G103" s="47">
        <v>5</v>
      </c>
      <c r="I103" s="18">
        <v>96</v>
      </c>
      <c r="J103" s="18">
        <f t="shared" si="12"/>
        <v>5</v>
      </c>
      <c r="K103" s="18">
        <f t="shared" si="13"/>
        <v>5</v>
      </c>
      <c r="L103" s="18">
        <f t="shared" si="14"/>
        <v>10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1.0685133043095609</v>
      </c>
      <c r="T103" s="23">
        <f t="shared" si="18"/>
        <v>1.0685133043095609</v>
      </c>
      <c r="U103" s="9">
        <v>1</v>
      </c>
      <c r="V103" s="9">
        <v>1.1000000000000001</v>
      </c>
      <c r="W103" s="11">
        <f t="shared" si="19"/>
        <v>1.1753646347405171</v>
      </c>
    </row>
    <row r="104" spans="1:26" x14ac:dyDescent="0.25">
      <c r="A104" s="18">
        <v>97</v>
      </c>
      <c r="B104" s="18">
        <f t="shared" si="10"/>
        <v>1</v>
      </c>
      <c r="C104" s="18">
        <v>1</v>
      </c>
      <c r="D104" s="18">
        <v>0</v>
      </c>
      <c r="E104" s="18">
        <f t="shared" si="11"/>
        <v>2</v>
      </c>
      <c r="F104" s="47">
        <v>2</v>
      </c>
      <c r="G104" s="47">
        <v>0</v>
      </c>
      <c r="I104" s="18">
        <v>97</v>
      </c>
      <c r="J104" s="18">
        <f t="shared" si="12"/>
        <v>2</v>
      </c>
      <c r="K104" s="18">
        <f t="shared" si="13"/>
        <v>0</v>
      </c>
      <c r="L104" s="18">
        <f t="shared" si="14"/>
        <v>1</v>
      </c>
      <c r="M104" s="18">
        <f t="shared" si="15"/>
        <v>0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</v>
      </c>
      <c r="V104" s="9">
        <v>1.1000000000000001</v>
      </c>
      <c r="W104" s="11">
        <f t="shared" si="19"/>
        <v>0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4</v>
      </c>
      <c r="F105" s="47">
        <v>0</v>
      </c>
      <c r="G105" s="47">
        <v>4</v>
      </c>
      <c r="I105" s="18">
        <v>98</v>
      </c>
      <c r="J105" s="18">
        <f t="shared" si="12"/>
        <v>0</v>
      </c>
      <c r="K105" s="18">
        <f t="shared" si="13"/>
        <v>4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9">
        <v>1.1000000000000001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2</v>
      </c>
      <c r="C106" s="18">
        <v>2</v>
      </c>
      <c r="D106" s="18">
        <v>0</v>
      </c>
      <c r="E106" s="18">
        <f t="shared" si="11"/>
        <v>9</v>
      </c>
      <c r="F106" s="47">
        <v>0</v>
      </c>
      <c r="G106" s="47">
        <v>9</v>
      </c>
      <c r="I106" s="18">
        <v>99</v>
      </c>
      <c r="J106" s="18">
        <f t="shared" si="12"/>
        <v>0</v>
      </c>
      <c r="K106" s="18">
        <f t="shared" si="13"/>
        <v>9</v>
      </c>
      <c r="L106" s="18">
        <f t="shared" si="14"/>
        <v>2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0.82566945194180852</v>
      </c>
      <c r="T106" s="23">
        <f t="shared" si="18"/>
        <v>0.82566945194180852</v>
      </c>
      <c r="U106" s="9">
        <v>1</v>
      </c>
      <c r="V106" s="9">
        <v>1.1000000000000001</v>
      </c>
      <c r="W106" s="11">
        <f t="shared" si="19"/>
        <v>0.90823639713598947</v>
      </c>
    </row>
    <row r="107" spans="1:26" x14ac:dyDescent="0.25">
      <c r="A107" s="24"/>
      <c r="B107" s="24">
        <f>SUM(B7:B106)</f>
        <v>36340</v>
      </c>
      <c r="C107" s="24"/>
      <c r="D107" s="24"/>
      <c r="E107" s="24">
        <f>SUM(E7:E106)</f>
        <v>85162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94581.484761444226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86638889.111651868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148000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2320.8000000000002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63.771113409169246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Z115"/>
  <sheetViews>
    <sheetView topLeftCell="A88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50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5220</v>
      </c>
      <c r="C7" s="18">
        <v>2674</v>
      </c>
      <c r="D7" s="18">
        <v>2546</v>
      </c>
      <c r="E7" s="18">
        <f>F7+G7</f>
        <v>1685</v>
      </c>
      <c r="F7" s="47">
        <v>867</v>
      </c>
      <c r="G7" s="47">
        <v>818</v>
      </c>
      <c r="I7" s="18">
        <v>0</v>
      </c>
      <c r="J7" s="18">
        <f>F7</f>
        <v>867</v>
      </c>
      <c r="K7" s="18">
        <f>G7</f>
        <v>818</v>
      </c>
      <c r="L7" s="18">
        <f>C7</f>
        <v>2674</v>
      </c>
      <c r="M7" s="18">
        <f>D7</f>
        <v>2546</v>
      </c>
      <c r="N7" s="23">
        <f>L7/J7</f>
        <v>3.0841983852364474</v>
      </c>
      <c r="O7" s="23">
        <f>M7/K7</f>
        <v>3.1124694376528117</v>
      </c>
      <c r="P7" s="23">
        <v>6.4342266201196239</v>
      </c>
      <c r="Q7" s="23">
        <v>6.2204431589803386</v>
      </c>
      <c r="R7" s="23">
        <f>J7*P7</f>
        <v>5578.4744796437135</v>
      </c>
      <c r="S7" s="23">
        <f>K7*Q7</f>
        <v>5088.3225040459174</v>
      </c>
      <c r="T7" s="23">
        <f>R7+S7</f>
        <v>10666.79698368963</v>
      </c>
      <c r="U7" s="9">
        <v>1</v>
      </c>
      <c r="V7" s="9">
        <v>1.1000000000000001</v>
      </c>
      <c r="W7" s="11">
        <f>T7*U7*V7</f>
        <v>11733.476682058594</v>
      </c>
    </row>
    <row r="8" spans="1:23" x14ac:dyDescent="0.25">
      <c r="A8" s="18">
        <v>1</v>
      </c>
      <c r="B8" s="18">
        <f t="shared" ref="B8:B71" si="0">C8+D8</f>
        <v>1960</v>
      </c>
      <c r="C8" s="18">
        <v>1018</v>
      </c>
      <c r="D8" s="18">
        <v>942</v>
      </c>
      <c r="E8" s="18">
        <f t="shared" ref="E8:E71" si="1">F8+G8</f>
        <v>1825</v>
      </c>
      <c r="F8" s="47">
        <v>972</v>
      </c>
      <c r="G8" s="47">
        <v>853</v>
      </c>
      <c r="I8" s="18">
        <v>1</v>
      </c>
      <c r="J8" s="18">
        <f t="shared" ref="J8:J71" si="2">F8</f>
        <v>972</v>
      </c>
      <c r="K8" s="18">
        <f t="shared" ref="K8:K71" si="3">G8</f>
        <v>853</v>
      </c>
      <c r="L8" s="18">
        <f t="shared" ref="L8:L71" si="4">C8</f>
        <v>1018</v>
      </c>
      <c r="M8" s="18">
        <f t="shared" ref="M8:M71" si="5">D8</f>
        <v>942</v>
      </c>
      <c r="N8" s="23">
        <f t="shared" ref="N8:O71" si="6">L8/J8</f>
        <v>1.0473251028806585</v>
      </c>
      <c r="O8" s="23">
        <f t="shared" si="6"/>
        <v>1.104337631887456</v>
      </c>
      <c r="P8" s="23">
        <v>2.2045044880748232</v>
      </c>
      <c r="Q8" s="23">
        <v>2.0897980049027405</v>
      </c>
      <c r="R8" s="23">
        <f t="shared" ref="R8:S71" si="7">J8*P8</f>
        <v>2142.7783624087283</v>
      </c>
      <c r="S8" s="23">
        <f t="shared" si="7"/>
        <v>1782.5976981820377</v>
      </c>
      <c r="T8" s="23">
        <f t="shared" ref="T8:T71" si="8">R8+S8</f>
        <v>3925.376060590766</v>
      </c>
      <c r="U8" s="9">
        <v>1</v>
      </c>
      <c r="V8" s="9">
        <v>1.1000000000000001</v>
      </c>
      <c r="W8" s="11">
        <f t="shared" ref="W8:W71" si="9">T8*U8*V8</f>
        <v>4317.9136666498425</v>
      </c>
    </row>
    <row r="9" spans="1:23" x14ac:dyDescent="0.25">
      <c r="A9" s="18">
        <v>2</v>
      </c>
      <c r="B9" s="18">
        <f t="shared" si="0"/>
        <v>1486</v>
      </c>
      <c r="C9" s="18">
        <v>805</v>
      </c>
      <c r="D9" s="18">
        <v>681</v>
      </c>
      <c r="E9" s="18">
        <f t="shared" si="1"/>
        <v>1717</v>
      </c>
      <c r="F9" s="47">
        <v>891</v>
      </c>
      <c r="G9" s="47">
        <v>826</v>
      </c>
      <c r="I9" s="18">
        <v>2</v>
      </c>
      <c r="J9" s="18">
        <f t="shared" si="2"/>
        <v>891</v>
      </c>
      <c r="K9" s="18">
        <f t="shared" si="3"/>
        <v>826</v>
      </c>
      <c r="L9" s="18">
        <f t="shared" si="4"/>
        <v>805</v>
      </c>
      <c r="M9" s="18">
        <f t="shared" si="5"/>
        <v>681</v>
      </c>
      <c r="N9" s="23">
        <f t="shared" si="6"/>
        <v>0.90347923681257014</v>
      </c>
      <c r="O9" s="23">
        <f t="shared" si="6"/>
        <v>0.82445520581113807</v>
      </c>
      <c r="P9" s="23">
        <v>1.5848783900446688</v>
      </c>
      <c r="Q9" s="23">
        <v>1.5250082023294536</v>
      </c>
      <c r="R9" s="23">
        <f t="shared" si="7"/>
        <v>1412.1266455297998</v>
      </c>
      <c r="S9" s="23">
        <f t="shared" si="7"/>
        <v>1259.6567751241287</v>
      </c>
      <c r="T9" s="23">
        <f t="shared" si="8"/>
        <v>2671.7834206539283</v>
      </c>
      <c r="U9" s="9">
        <v>1</v>
      </c>
      <c r="V9" s="9">
        <v>1.1000000000000001</v>
      </c>
      <c r="W9" s="11">
        <f t="shared" si="9"/>
        <v>2938.9617627193215</v>
      </c>
    </row>
    <row r="10" spans="1:23" x14ac:dyDescent="0.25">
      <c r="A10" s="18">
        <v>3</v>
      </c>
      <c r="B10" s="18">
        <f t="shared" si="0"/>
        <v>926</v>
      </c>
      <c r="C10" s="18">
        <v>467</v>
      </c>
      <c r="D10" s="18">
        <v>459</v>
      </c>
      <c r="E10" s="18">
        <f t="shared" si="1"/>
        <v>1439</v>
      </c>
      <c r="F10" s="47">
        <v>762</v>
      </c>
      <c r="G10" s="47">
        <v>677</v>
      </c>
      <c r="I10" s="18">
        <v>3</v>
      </c>
      <c r="J10" s="18">
        <f t="shared" si="2"/>
        <v>762</v>
      </c>
      <c r="K10" s="18">
        <f t="shared" si="3"/>
        <v>677</v>
      </c>
      <c r="L10" s="18">
        <f t="shared" si="4"/>
        <v>467</v>
      </c>
      <c r="M10" s="18">
        <f t="shared" si="5"/>
        <v>459</v>
      </c>
      <c r="N10" s="23">
        <f t="shared" si="6"/>
        <v>0.61286089238845143</v>
      </c>
      <c r="O10" s="23">
        <f t="shared" si="6"/>
        <v>0.67799113737075334</v>
      </c>
      <c r="P10" s="23">
        <v>1.2217287755888222</v>
      </c>
      <c r="Q10" s="23">
        <v>1.1719670412263623</v>
      </c>
      <c r="R10" s="23">
        <f t="shared" si="7"/>
        <v>930.95732699868256</v>
      </c>
      <c r="S10" s="23">
        <f t="shared" si="7"/>
        <v>793.42168691024733</v>
      </c>
      <c r="T10" s="23">
        <f t="shared" si="8"/>
        <v>1724.3790139089299</v>
      </c>
      <c r="U10" s="9">
        <v>1</v>
      </c>
      <c r="V10" s="9">
        <v>1.1000000000000001</v>
      </c>
      <c r="W10" s="11">
        <f t="shared" si="9"/>
        <v>1896.816915299823</v>
      </c>
    </row>
    <row r="11" spans="1:23" x14ac:dyDescent="0.25">
      <c r="A11" s="18">
        <v>4</v>
      </c>
      <c r="B11" s="18">
        <f t="shared" si="0"/>
        <v>845</v>
      </c>
      <c r="C11" s="18">
        <v>414</v>
      </c>
      <c r="D11" s="18">
        <v>431</v>
      </c>
      <c r="E11" s="18">
        <f t="shared" si="1"/>
        <v>1950</v>
      </c>
      <c r="F11" s="47">
        <v>995</v>
      </c>
      <c r="G11" s="47">
        <v>955</v>
      </c>
      <c r="I11" s="18">
        <v>4</v>
      </c>
      <c r="J11" s="18">
        <f t="shared" si="2"/>
        <v>995</v>
      </c>
      <c r="K11" s="18">
        <f t="shared" si="3"/>
        <v>955</v>
      </c>
      <c r="L11" s="18">
        <f t="shared" si="4"/>
        <v>414</v>
      </c>
      <c r="M11" s="18">
        <f t="shared" si="5"/>
        <v>431</v>
      </c>
      <c r="N11" s="23">
        <f t="shared" si="6"/>
        <v>0.41608040201005025</v>
      </c>
      <c r="O11" s="23">
        <f t="shared" si="6"/>
        <v>0.45130890052356021</v>
      </c>
      <c r="P11" s="23">
        <v>0.9539794963662086</v>
      </c>
      <c r="Q11" s="23">
        <v>0.92065207673907978</v>
      </c>
      <c r="R11" s="23">
        <f t="shared" si="7"/>
        <v>949.20959888437756</v>
      </c>
      <c r="S11" s="23">
        <f t="shared" si="7"/>
        <v>879.22273328582116</v>
      </c>
      <c r="T11" s="23">
        <f t="shared" si="8"/>
        <v>1828.4323321701986</v>
      </c>
      <c r="U11" s="9">
        <v>1</v>
      </c>
      <c r="V11" s="9">
        <v>1.1000000000000001</v>
      </c>
      <c r="W11" s="11">
        <f t="shared" si="9"/>
        <v>2011.2755653872186</v>
      </c>
    </row>
    <row r="12" spans="1:23" x14ac:dyDescent="0.25">
      <c r="A12" s="18">
        <v>5</v>
      </c>
      <c r="B12" s="18">
        <f t="shared" si="0"/>
        <v>674</v>
      </c>
      <c r="C12" s="18">
        <v>338</v>
      </c>
      <c r="D12" s="18">
        <v>336</v>
      </c>
      <c r="E12" s="18">
        <f t="shared" si="1"/>
        <v>1675</v>
      </c>
      <c r="F12" s="47">
        <v>877</v>
      </c>
      <c r="G12" s="47">
        <v>798</v>
      </c>
      <c r="I12" s="18">
        <v>5</v>
      </c>
      <c r="J12" s="18">
        <f t="shared" si="2"/>
        <v>877</v>
      </c>
      <c r="K12" s="18">
        <f t="shared" si="3"/>
        <v>798</v>
      </c>
      <c r="L12" s="18">
        <f t="shared" si="4"/>
        <v>338</v>
      </c>
      <c r="M12" s="18">
        <f t="shared" si="5"/>
        <v>336</v>
      </c>
      <c r="N12" s="23">
        <f t="shared" si="6"/>
        <v>0.38540478905359177</v>
      </c>
      <c r="O12" s="23">
        <f t="shared" si="6"/>
        <v>0.42105263157894735</v>
      </c>
      <c r="P12" s="23">
        <v>0.96115940689151225</v>
      </c>
      <c r="Q12" s="23">
        <v>0.93941600815011361</v>
      </c>
      <c r="R12" s="23">
        <f t="shared" si="7"/>
        <v>842.93679984385619</v>
      </c>
      <c r="S12" s="23">
        <f t="shared" si="7"/>
        <v>749.65397450379066</v>
      </c>
      <c r="T12" s="23">
        <f t="shared" si="8"/>
        <v>1592.5907743476469</v>
      </c>
      <c r="U12" s="9">
        <v>1</v>
      </c>
      <c r="V12" s="9">
        <v>1.1000000000000001</v>
      </c>
      <c r="W12" s="11">
        <f t="shared" si="9"/>
        <v>1751.8498517824116</v>
      </c>
    </row>
    <row r="13" spans="1:23" x14ac:dyDescent="0.25">
      <c r="A13" s="18">
        <v>6</v>
      </c>
      <c r="B13" s="18">
        <f t="shared" si="0"/>
        <v>791</v>
      </c>
      <c r="C13" s="18">
        <v>400</v>
      </c>
      <c r="D13" s="18">
        <v>391</v>
      </c>
      <c r="E13" s="18">
        <f t="shared" si="1"/>
        <v>1779</v>
      </c>
      <c r="F13" s="47">
        <v>897</v>
      </c>
      <c r="G13" s="47">
        <v>882</v>
      </c>
      <c r="I13" s="18">
        <v>6</v>
      </c>
      <c r="J13" s="18">
        <f t="shared" si="2"/>
        <v>897</v>
      </c>
      <c r="K13" s="18">
        <f t="shared" si="3"/>
        <v>882</v>
      </c>
      <c r="L13" s="18">
        <f t="shared" si="4"/>
        <v>400</v>
      </c>
      <c r="M13" s="18">
        <f t="shared" si="5"/>
        <v>391</v>
      </c>
      <c r="N13" s="23">
        <f t="shared" si="6"/>
        <v>0.44593088071348941</v>
      </c>
      <c r="O13" s="23">
        <f t="shared" si="6"/>
        <v>0.44331065759637189</v>
      </c>
      <c r="P13" s="23">
        <v>1.0662120287211905</v>
      </c>
      <c r="Q13" s="23">
        <v>1.0328894343208626</v>
      </c>
      <c r="R13" s="23">
        <f t="shared" si="7"/>
        <v>956.39218976290783</v>
      </c>
      <c r="S13" s="23">
        <f t="shared" si="7"/>
        <v>911.0084810710008</v>
      </c>
      <c r="T13" s="23">
        <f t="shared" si="8"/>
        <v>1867.4006708339086</v>
      </c>
      <c r="U13" s="9">
        <v>1</v>
      </c>
      <c r="V13" s="9">
        <v>1.1000000000000001</v>
      </c>
      <c r="W13" s="11">
        <f t="shared" si="9"/>
        <v>2054.1407379172997</v>
      </c>
    </row>
    <row r="14" spans="1:23" x14ac:dyDescent="0.25">
      <c r="A14" s="18">
        <v>7</v>
      </c>
      <c r="B14" s="18">
        <f t="shared" si="0"/>
        <v>473</v>
      </c>
      <c r="C14" s="18">
        <v>245</v>
      </c>
      <c r="D14" s="18">
        <v>228</v>
      </c>
      <c r="E14" s="18">
        <f t="shared" si="1"/>
        <v>1733</v>
      </c>
      <c r="F14" s="47">
        <v>886</v>
      </c>
      <c r="G14" s="47">
        <v>847</v>
      </c>
      <c r="I14" s="18">
        <v>7</v>
      </c>
      <c r="J14" s="18">
        <f t="shared" si="2"/>
        <v>886</v>
      </c>
      <c r="K14" s="18">
        <f t="shared" si="3"/>
        <v>847</v>
      </c>
      <c r="L14" s="18">
        <f t="shared" si="4"/>
        <v>245</v>
      </c>
      <c r="M14" s="18">
        <f t="shared" si="5"/>
        <v>228</v>
      </c>
      <c r="N14" s="23">
        <f t="shared" si="6"/>
        <v>0.2765237020316027</v>
      </c>
      <c r="O14" s="23">
        <f t="shared" si="6"/>
        <v>0.26918536009445099</v>
      </c>
      <c r="P14" s="23">
        <v>0.68142269970975999</v>
      </c>
      <c r="Q14" s="23">
        <v>0.647863864896564</v>
      </c>
      <c r="R14" s="23">
        <f t="shared" si="7"/>
        <v>603.74051194284732</v>
      </c>
      <c r="S14" s="23">
        <f t="shared" si="7"/>
        <v>548.74069356738971</v>
      </c>
      <c r="T14" s="23">
        <f t="shared" si="8"/>
        <v>1152.481205510237</v>
      </c>
      <c r="U14" s="9">
        <v>1</v>
      </c>
      <c r="V14" s="9">
        <v>1.1000000000000001</v>
      </c>
      <c r="W14" s="11">
        <f t="shared" si="9"/>
        <v>1267.7293260612607</v>
      </c>
    </row>
    <row r="15" spans="1:23" x14ac:dyDescent="0.25">
      <c r="A15" s="18">
        <v>8</v>
      </c>
      <c r="B15" s="18">
        <f t="shared" si="0"/>
        <v>325</v>
      </c>
      <c r="C15" s="18">
        <v>170</v>
      </c>
      <c r="D15" s="18">
        <v>155</v>
      </c>
      <c r="E15" s="18">
        <f t="shared" si="1"/>
        <v>1658</v>
      </c>
      <c r="F15" s="47">
        <v>879</v>
      </c>
      <c r="G15" s="47">
        <v>779</v>
      </c>
      <c r="I15" s="18">
        <v>8</v>
      </c>
      <c r="J15" s="18">
        <f t="shared" si="2"/>
        <v>879</v>
      </c>
      <c r="K15" s="18">
        <f t="shared" si="3"/>
        <v>779</v>
      </c>
      <c r="L15" s="18">
        <f t="shared" si="4"/>
        <v>170</v>
      </c>
      <c r="M15" s="18">
        <f t="shared" si="5"/>
        <v>155</v>
      </c>
      <c r="N15" s="23">
        <f t="shared" si="6"/>
        <v>0.19340159271899887</v>
      </c>
      <c r="O15" s="23">
        <f t="shared" si="6"/>
        <v>0.19897304236200256</v>
      </c>
      <c r="P15" s="23">
        <v>0.52848041934891243</v>
      </c>
      <c r="Q15" s="23">
        <v>0.50913787930395893</v>
      </c>
      <c r="R15" s="23">
        <f t="shared" si="7"/>
        <v>464.53428860769401</v>
      </c>
      <c r="S15" s="23">
        <f t="shared" si="7"/>
        <v>396.61840797778399</v>
      </c>
      <c r="T15" s="23">
        <f t="shared" si="8"/>
        <v>861.152696585478</v>
      </c>
      <c r="U15" s="9">
        <v>1</v>
      </c>
      <c r="V15" s="9">
        <v>1.1000000000000001</v>
      </c>
      <c r="W15" s="11">
        <f t="shared" si="9"/>
        <v>947.26796624402584</v>
      </c>
    </row>
    <row r="16" spans="1:23" x14ac:dyDescent="0.25">
      <c r="A16" s="18">
        <v>9</v>
      </c>
      <c r="B16" s="18">
        <f t="shared" si="0"/>
        <v>416</v>
      </c>
      <c r="C16" s="18">
        <v>219</v>
      </c>
      <c r="D16" s="18">
        <v>197</v>
      </c>
      <c r="E16" s="18">
        <f t="shared" si="1"/>
        <v>1575</v>
      </c>
      <c r="F16" s="47">
        <v>802</v>
      </c>
      <c r="G16" s="47">
        <v>773</v>
      </c>
      <c r="I16" s="18">
        <v>9</v>
      </c>
      <c r="J16" s="18">
        <f t="shared" si="2"/>
        <v>802</v>
      </c>
      <c r="K16" s="18">
        <f t="shared" si="3"/>
        <v>773</v>
      </c>
      <c r="L16" s="18">
        <f t="shared" si="4"/>
        <v>219</v>
      </c>
      <c r="M16" s="18">
        <f t="shared" si="5"/>
        <v>197</v>
      </c>
      <c r="N16" s="23">
        <f t="shared" si="6"/>
        <v>0.27306733167082292</v>
      </c>
      <c r="O16" s="23">
        <f t="shared" si="6"/>
        <v>0.25485122897800777</v>
      </c>
      <c r="P16" s="23">
        <v>0.50737743045289152</v>
      </c>
      <c r="Q16" s="23">
        <v>0.48681377336958181</v>
      </c>
      <c r="R16" s="23">
        <f t="shared" si="7"/>
        <v>406.91669922321898</v>
      </c>
      <c r="S16" s="23">
        <f t="shared" si="7"/>
        <v>376.30704681468677</v>
      </c>
      <c r="T16" s="23">
        <f t="shared" si="8"/>
        <v>783.22374603790581</v>
      </c>
      <c r="U16" s="9">
        <v>1</v>
      </c>
      <c r="V16" s="9">
        <v>1.1000000000000001</v>
      </c>
      <c r="W16" s="11">
        <f t="shared" si="9"/>
        <v>861.54612064169646</v>
      </c>
    </row>
    <row r="17" spans="1:23" x14ac:dyDescent="0.25">
      <c r="A17" s="18">
        <v>10</v>
      </c>
      <c r="B17" s="18">
        <f t="shared" si="0"/>
        <v>343</v>
      </c>
      <c r="C17" s="18">
        <v>208</v>
      </c>
      <c r="D17" s="18">
        <v>135</v>
      </c>
      <c r="E17" s="18">
        <f t="shared" si="1"/>
        <v>1596</v>
      </c>
      <c r="F17" s="47">
        <v>814</v>
      </c>
      <c r="G17" s="47">
        <v>782</v>
      </c>
      <c r="I17" s="18">
        <v>10</v>
      </c>
      <c r="J17" s="18">
        <f t="shared" si="2"/>
        <v>814</v>
      </c>
      <c r="K17" s="18">
        <f t="shared" si="3"/>
        <v>782</v>
      </c>
      <c r="L17" s="18">
        <f t="shared" si="4"/>
        <v>208</v>
      </c>
      <c r="M17" s="18">
        <f t="shared" si="5"/>
        <v>135</v>
      </c>
      <c r="N17" s="23">
        <f t="shared" si="6"/>
        <v>0.25552825552825553</v>
      </c>
      <c r="O17" s="23">
        <f t="shared" si="6"/>
        <v>0.17263427109974425</v>
      </c>
      <c r="P17" s="23">
        <v>0.56271721386903317</v>
      </c>
      <c r="Q17" s="23">
        <v>0.55151022657259297</v>
      </c>
      <c r="R17" s="23">
        <f t="shared" si="7"/>
        <v>458.05181208939302</v>
      </c>
      <c r="S17" s="23">
        <f t="shared" si="7"/>
        <v>431.28099717976772</v>
      </c>
      <c r="T17" s="23">
        <f t="shared" si="8"/>
        <v>889.33280926916075</v>
      </c>
      <c r="U17" s="9">
        <v>1</v>
      </c>
      <c r="V17" s="9">
        <v>1.1000000000000001</v>
      </c>
      <c r="W17" s="11">
        <f t="shared" si="9"/>
        <v>978.2660901960769</v>
      </c>
    </row>
    <row r="18" spans="1:23" x14ac:dyDescent="0.25">
      <c r="A18" s="18">
        <v>11</v>
      </c>
      <c r="B18" s="18">
        <f t="shared" si="0"/>
        <v>380</v>
      </c>
      <c r="C18" s="18">
        <v>183</v>
      </c>
      <c r="D18" s="18">
        <v>197</v>
      </c>
      <c r="E18" s="18">
        <f t="shared" si="1"/>
        <v>1568</v>
      </c>
      <c r="F18" s="47">
        <v>826</v>
      </c>
      <c r="G18" s="47">
        <v>742</v>
      </c>
      <c r="I18" s="18">
        <v>11</v>
      </c>
      <c r="J18" s="18">
        <f t="shared" si="2"/>
        <v>826</v>
      </c>
      <c r="K18" s="18">
        <f t="shared" si="3"/>
        <v>742</v>
      </c>
      <c r="L18" s="18">
        <f t="shared" si="4"/>
        <v>183</v>
      </c>
      <c r="M18" s="18">
        <f t="shared" si="5"/>
        <v>197</v>
      </c>
      <c r="N18" s="23">
        <f t="shared" si="6"/>
        <v>0.2215496368038741</v>
      </c>
      <c r="O18" s="23">
        <f t="shared" si="6"/>
        <v>0.26549865229110514</v>
      </c>
      <c r="P18" s="23">
        <v>0.56800722340963639</v>
      </c>
      <c r="Q18" s="23">
        <v>0.63163068376358689</v>
      </c>
      <c r="R18" s="23">
        <f t="shared" si="7"/>
        <v>469.17396653635967</v>
      </c>
      <c r="S18" s="23">
        <f t="shared" si="7"/>
        <v>468.66996735258147</v>
      </c>
      <c r="T18" s="23">
        <f t="shared" si="8"/>
        <v>937.84393388894114</v>
      </c>
      <c r="U18" s="9">
        <v>1</v>
      </c>
      <c r="V18" s="9">
        <v>1.1000000000000001</v>
      </c>
      <c r="W18" s="11">
        <f t="shared" si="9"/>
        <v>1031.6283272778353</v>
      </c>
    </row>
    <row r="19" spans="1:23" x14ac:dyDescent="0.25">
      <c r="A19" s="18">
        <v>12</v>
      </c>
      <c r="B19" s="18">
        <f t="shared" si="0"/>
        <v>401</v>
      </c>
      <c r="C19" s="18">
        <v>189</v>
      </c>
      <c r="D19" s="18">
        <v>212</v>
      </c>
      <c r="E19" s="18">
        <f t="shared" si="1"/>
        <v>1449</v>
      </c>
      <c r="F19" s="47">
        <v>721</v>
      </c>
      <c r="G19" s="47">
        <v>728</v>
      </c>
      <c r="I19" s="18">
        <v>12</v>
      </c>
      <c r="J19" s="18">
        <f t="shared" si="2"/>
        <v>721</v>
      </c>
      <c r="K19" s="18">
        <f t="shared" si="3"/>
        <v>728</v>
      </c>
      <c r="L19" s="18">
        <f t="shared" si="4"/>
        <v>189</v>
      </c>
      <c r="M19" s="18">
        <f t="shared" si="5"/>
        <v>212</v>
      </c>
      <c r="N19" s="23">
        <f t="shared" si="6"/>
        <v>0.26213592233009708</v>
      </c>
      <c r="O19" s="23">
        <f t="shared" si="6"/>
        <v>0.29120879120879123</v>
      </c>
      <c r="P19" s="23">
        <v>0.52156480470010524</v>
      </c>
      <c r="Q19" s="23">
        <v>0.57526440867496864</v>
      </c>
      <c r="R19" s="23">
        <f t="shared" si="7"/>
        <v>376.04822418877586</v>
      </c>
      <c r="S19" s="23">
        <f t="shared" si="7"/>
        <v>418.79248951537716</v>
      </c>
      <c r="T19" s="23">
        <f t="shared" si="8"/>
        <v>794.84071370415302</v>
      </c>
      <c r="U19" s="9">
        <v>1</v>
      </c>
      <c r="V19" s="9">
        <v>1.1000000000000001</v>
      </c>
      <c r="W19" s="11">
        <f t="shared" si="9"/>
        <v>874.32478507456835</v>
      </c>
    </row>
    <row r="20" spans="1:23" x14ac:dyDescent="0.25">
      <c r="A20" s="18">
        <v>13</v>
      </c>
      <c r="B20" s="18">
        <f t="shared" si="0"/>
        <v>304</v>
      </c>
      <c r="C20" s="18">
        <v>134</v>
      </c>
      <c r="D20" s="18">
        <v>170</v>
      </c>
      <c r="E20" s="18">
        <f t="shared" si="1"/>
        <v>1365</v>
      </c>
      <c r="F20" s="47">
        <v>706</v>
      </c>
      <c r="G20" s="47">
        <v>659</v>
      </c>
      <c r="I20" s="18">
        <v>13</v>
      </c>
      <c r="J20" s="18">
        <f t="shared" si="2"/>
        <v>706</v>
      </c>
      <c r="K20" s="18">
        <f t="shared" si="3"/>
        <v>659</v>
      </c>
      <c r="L20" s="18">
        <f t="shared" si="4"/>
        <v>134</v>
      </c>
      <c r="M20" s="18">
        <f t="shared" si="5"/>
        <v>170</v>
      </c>
      <c r="N20" s="23">
        <f t="shared" si="6"/>
        <v>0.18980169971671387</v>
      </c>
      <c r="O20" s="23">
        <f t="shared" si="6"/>
        <v>0.25796661608497723</v>
      </c>
      <c r="P20" s="23">
        <v>0.5160635947954475</v>
      </c>
      <c r="Q20" s="23">
        <v>0.5934374665989699</v>
      </c>
      <c r="R20" s="23">
        <f t="shared" si="7"/>
        <v>364.34089792558592</v>
      </c>
      <c r="S20" s="23">
        <f t="shared" si="7"/>
        <v>391.07529048872118</v>
      </c>
      <c r="T20" s="23">
        <f t="shared" si="8"/>
        <v>755.41618841430704</v>
      </c>
      <c r="U20" s="9">
        <v>1</v>
      </c>
      <c r="V20" s="9">
        <v>1.1000000000000001</v>
      </c>
      <c r="W20" s="11">
        <f t="shared" si="9"/>
        <v>830.95780725573786</v>
      </c>
    </row>
    <row r="21" spans="1:23" x14ac:dyDescent="0.25">
      <c r="A21" s="18">
        <v>14</v>
      </c>
      <c r="B21" s="18">
        <f t="shared" si="0"/>
        <v>306</v>
      </c>
      <c r="C21" s="18">
        <v>134</v>
      </c>
      <c r="D21" s="18">
        <v>172</v>
      </c>
      <c r="E21" s="18">
        <f t="shared" si="1"/>
        <v>1269</v>
      </c>
      <c r="F21" s="47">
        <v>639</v>
      </c>
      <c r="G21" s="47">
        <v>630</v>
      </c>
      <c r="I21" s="18">
        <v>14</v>
      </c>
      <c r="J21" s="18">
        <f t="shared" si="2"/>
        <v>639</v>
      </c>
      <c r="K21" s="18">
        <f t="shared" si="3"/>
        <v>630</v>
      </c>
      <c r="L21" s="18">
        <f t="shared" si="4"/>
        <v>134</v>
      </c>
      <c r="M21" s="18">
        <f t="shared" si="5"/>
        <v>172</v>
      </c>
      <c r="N21" s="23">
        <f t="shared" si="6"/>
        <v>0.20970266040688576</v>
      </c>
      <c r="O21" s="23">
        <f t="shared" si="6"/>
        <v>0.27301587301587299</v>
      </c>
      <c r="P21" s="23">
        <v>0.63843652973737453</v>
      </c>
      <c r="Q21" s="23">
        <v>0.70099892444554568</v>
      </c>
      <c r="R21" s="23">
        <f t="shared" si="7"/>
        <v>407.96094250218232</v>
      </c>
      <c r="S21" s="23">
        <f t="shared" si="7"/>
        <v>441.62932240069375</v>
      </c>
      <c r="T21" s="23">
        <f t="shared" si="8"/>
        <v>849.59026490287602</v>
      </c>
      <c r="U21" s="9">
        <v>1</v>
      </c>
      <c r="V21" s="9">
        <v>1.1000000000000001</v>
      </c>
      <c r="W21" s="11">
        <f t="shared" si="9"/>
        <v>934.54929139316368</v>
      </c>
    </row>
    <row r="22" spans="1:23" x14ac:dyDescent="0.25">
      <c r="A22" s="18">
        <v>15</v>
      </c>
      <c r="B22" s="18">
        <f t="shared" si="0"/>
        <v>370</v>
      </c>
      <c r="C22" s="18">
        <v>212</v>
      </c>
      <c r="D22" s="18">
        <v>158</v>
      </c>
      <c r="E22" s="18">
        <f t="shared" si="1"/>
        <v>1174</v>
      </c>
      <c r="F22" s="47">
        <v>606</v>
      </c>
      <c r="G22" s="47">
        <v>568</v>
      </c>
      <c r="I22" s="18">
        <v>15</v>
      </c>
      <c r="J22" s="18">
        <f t="shared" si="2"/>
        <v>606</v>
      </c>
      <c r="K22" s="18">
        <f t="shared" si="3"/>
        <v>568</v>
      </c>
      <c r="L22" s="18">
        <f t="shared" si="4"/>
        <v>212</v>
      </c>
      <c r="M22" s="18">
        <f t="shared" si="5"/>
        <v>158</v>
      </c>
      <c r="N22" s="23">
        <f t="shared" si="6"/>
        <v>0.34983498349834985</v>
      </c>
      <c r="O22" s="23">
        <f t="shared" si="6"/>
        <v>0.27816901408450706</v>
      </c>
      <c r="P22" s="23">
        <v>1.0435933178602841</v>
      </c>
      <c r="Q22" s="23">
        <v>0.73299310689807828</v>
      </c>
      <c r="R22" s="23">
        <f t="shared" si="7"/>
        <v>632.4175506233322</v>
      </c>
      <c r="S22" s="23">
        <f t="shared" si="7"/>
        <v>416.34008471810847</v>
      </c>
      <c r="T22" s="23">
        <f t="shared" si="8"/>
        <v>1048.7576353414406</v>
      </c>
      <c r="U22" s="9">
        <v>1</v>
      </c>
      <c r="V22" s="9">
        <v>1.1000000000000001</v>
      </c>
      <c r="W22" s="11">
        <f t="shared" si="9"/>
        <v>1153.6333988755848</v>
      </c>
    </row>
    <row r="23" spans="1:23" x14ac:dyDescent="0.25">
      <c r="A23" s="18">
        <v>16</v>
      </c>
      <c r="B23" s="18">
        <f t="shared" si="0"/>
        <v>453</v>
      </c>
      <c r="C23" s="18">
        <v>221</v>
      </c>
      <c r="D23" s="18">
        <v>232</v>
      </c>
      <c r="E23" s="18">
        <f t="shared" si="1"/>
        <v>1118</v>
      </c>
      <c r="F23" s="47">
        <v>566</v>
      </c>
      <c r="G23" s="47">
        <v>552</v>
      </c>
      <c r="I23" s="18">
        <v>16</v>
      </c>
      <c r="J23" s="18">
        <f t="shared" si="2"/>
        <v>566</v>
      </c>
      <c r="K23" s="18">
        <f t="shared" si="3"/>
        <v>552</v>
      </c>
      <c r="L23" s="18">
        <f t="shared" si="4"/>
        <v>221</v>
      </c>
      <c r="M23" s="18">
        <f t="shared" si="5"/>
        <v>232</v>
      </c>
      <c r="N23" s="23">
        <f t="shared" si="6"/>
        <v>0.39045936395759717</v>
      </c>
      <c r="O23" s="23">
        <f t="shared" si="6"/>
        <v>0.42028985507246375</v>
      </c>
      <c r="P23" s="23">
        <v>0.69695700899342317</v>
      </c>
      <c r="Q23" s="23">
        <v>0.67078715145001055</v>
      </c>
      <c r="R23" s="23">
        <f t="shared" si="7"/>
        <v>394.47766709027752</v>
      </c>
      <c r="S23" s="23">
        <f t="shared" si="7"/>
        <v>370.27450760040585</v>
      </c>
      <c r="T23" s="23">
        <f t="shared" si="8"/>
        <v>764.75217469068343</v>
      </c>
      <c r="U23" s="9">
        <v>1</v>
      </c>
      <c r="V23" s="9">
        <v>1.1000000000000001</v>
      </c>
      <c r="W23" s="11">
        <f t="shared" si="9"/>
        <v>841.22739215975184</v>
      </c>
    </row>
    <row r="24" spans="1:23" x14ac:dyDescent="0.25">
      <c r="A24" s="18">
        <v>17</v>
      </c>
      <c r="B24" s="18">
        <f t="shared" si="0"/>
        <v>1278</v>
      </c>
      <c r="C24" s="18">
        <v>704</v>
      </c>
      <c r="D24" s="18">
        <v>574</v>
      </c>
      <c r="E24" s="18">
        <f t="shared" si="1"/>
        <v>1210</v>
      </c>
      <c r="F24" s="47">
        <v>596</v>
      </c>
      <c r="G24" s="47">
        <v>614</v>
      </c>
      <c r="I24" s="18">
        <v>17</v>
      </c>
      <c r="J24" s="18">
        <f t="shared" si="2"/>
        <v>596</v>
      </c>
      <c r="K24" s="18">
        <f t="shared" si="3"/>
        <v>614</v>
      </c>
      <c r="L24" s="18">
        <f t="shared" si="4"/>
        <v>704</v>
      </c>
      <c r="M24" s="18">
        <f t="shared" si="5"/>
        <v>574</v>
      </c>
      <c r="N24" s="23">
        <f t="shared" si="6"/>
        <v>1.1812080536912752</v>
      </c>
      <c r="O24" s="23">
        <f t="shared" si="6"/>
        <v>0.93485342019543971</v>
      </c>
      <c r="P24" s="23">
        <v>1.0091442389909973</v>
      </c>
      <c r="Q24" s="23">
        <v>0.80869856940665596</v>
      </c>
      <c r="R24" s="23">
        <f t="shared" si="7"/>
        <v>601.44996643863442</v>
      </c>
      <c r="S24" s="23">
        <f t="shared" si="7"/>
        <v>496.54092161568678</v>
      </c>
      <c r="T24" s="23">
        <f t="shared" si="8"/>
        <v>1097.9908880543212</v>
      </c>
      <c r="U24" s="9">
        <v>1</v>
      </c>
      <c r="V24" s="9">
        <v>1.1000000000000001</v>
      </c>
      <c r="W24" s="11">
        <f t="shared" si="9"/>
        <v>1207.7899768597533</v>
      </c>
    </row>
    <row r="25" spans="1:23" x14ac:dyDescent="0.25">
      <c r="A25" s="18">
        <v>18</v>
      </c>
      <c r="B25" s="18">
        <f t="shared" si="0"/>
        <v>859</v>
      </c>
      <c r="C25" s="18">
        <v>500</v>
      </c>
      <c r="D25" s="18">
        <v>359</v>
      </c>
      <c r="E25" s="18">
        <f t="shared" si="1"/>
        <v>1139</v>
      </c>
      <c r="F25" s="47">
        <v>542</v>
      </c>
      <c r="G25" s="47">
        <v>597</v>
      </c>
      <c r="I25" s="18">
        <v>18</v>
      </c>
      <c r="J25" s="18">
        <f t="shared" si="2"/>
        <v>542</v>
      </c>
      <c r="K25" s="18">
        <f t="shared" si="3"/>
        <v>597</v>
      </c>
      <c r="L25" s="18">
        <f t="shared" si="4"/>
        <v>500</v>
      </c>
      <c r="M25" s="18">
        <f t="shared" si="5"/>
        <v>359</v>
      </c>
      <c r="N25" s="23">
        <f t="shared" si="6"/>
        <v>0.92250922509225097</v>
      </c>
      <c r="O25" s="23">
        <f t="shared" si="6"/>
        <v>0.60134003350083753</v>
      </c>
      <c r="P25" s="23">
        <v>1.018955829525831</v>
      </c>
      <c r="Q25" s="23">
        <v>0.79695779154279189</v>
      </c>
      <c r="R25" s="23">
        <f t="shared" si="7"/>
        <v>552.27405960300041</v>
      </c>
      <c r="S25" s="23">
        <f t="shared" si="7"/>
        <v>475.78380155104674</v>
      </c>
      <c r="T25" s="23">
        <f t="shared" si="8"/>
        <v>1028.0578611540473</v>
      </c>
      <c r="U25" s="9">
        <v>1</v>
      </c>
      <c r="V25" s="9">
        <v>1.1000000000000001</v>
      </c>
      <c r="W25" s="11">
        <f t="shared" si="9"/>
        <v>1130.863647269452</v>
      </c>
    </row>
    <row r="26" spans="1:23" x14ac:dyDescent="0.25">
      <c r="A26" s="18">
        <v>19</v>
      </c>
      <c r="B26" s="18">
        <f t="shared" si="0"/>
        <v>722</v>
      </c>
      <c r="C26" s="18">
        <v>364</v>
      </c>
      <c r="D26" s="18">
        <v>358</v>
      </c>
      <c r="E26" s="18">
        <f t="shared" si="1"/>
        <v>1049</v>
      </c>
      <c r="F26" s="47">
        <v>532</v>
      </c>
      <c r="G26" s="47">
        <v>517</v>
      </c>
      <c r="I26" s="18">
        <v>19</v>
      </c>
      <c r="J26" s="18">
        <f t="shared" si="2"/>
        <v>532</v>
      </c>
      <c r="K26" s="18">
        <f t="shared" si="3"/>
        <v>517</v>
      </c>
      <c r="L26" s="18">
        <f t="shared" si="4"/>
        <v>364</v>
      </c>
      <c r="M26" s="18">
        <f t="shared" si="5"/>
        <v>358</v>
      </c>
      <c r="N26" s="23">
        <f t="shared" si="6"/>
        <v>0.68421052631578949</v>
      </c>
      <c r="O26" s="23">
        <f t="shared" si="6"/>
        <v>0.69245647969052226</v>
      </c>
      <c r="P26" s="23">
        <v>0.62852975267773137</v>
      </c>
      <c r="Q26" s="23">
        <v>0.83678059372715008</v>
      </c>
      <c r="R26" s="23">
        <f t="shared" si="7"/>
        <v>334.37782842455312</v>
      </c>
      <c r="S26" s="23">
        <f t="shared" si="7"/>
        <v>432.61556695693662</v>
      </c>
      <c r="T26" s="23">
        <f t="shared" si="8"/>
        <v>766.99339538148979</v>
      </c>
      <c r="U26" s="9">
        <v>1</v>
      </c>
      <c r="V26" s="9">
        <v>1.1000000000000001</v>
      </c>
      <c r="W26" s="11">
        <f t="shared" si="9"/>
        <v>843.69273491963884</v>
      </c>
    </row>
    <row r="27" spans="1:23" x14ac:dyDescent="0.25">
      <c r="A27" s="18">
        <v>20</v>
      </c>
      <c r="B27" s="18">
        <f t="shared" si="0"/>
        <v>641</v>
      </c>
      <c r="C27" s="18">
        <v>297</v>
      </c>
      <c r="D27" s="18">
        <v>344</v>
      </c>
      <c r="E27" s="18">
        <f t="shared" si="1"/>
        <v>1257</v>
      </c>
      <c r="F27" s="47">
        <v>590</v>
      </c>
      <c r="G27" s="47">
        <v>667</v>
      </c>
      <c r="I27" s="18">
        <v>20</v>
      </c>
      <c r="J27" s="18">
        <f t="shared" si="2"/>
        <v>590</v>
      </c>
      <c r="K27" s="18">
        <f t="shared" si="3"/>
        <v>667</v>
      </c>
      <c r="L27" s="18">
        <f t="shared" si="4"/>
        <v>297</v>
      </c>
      <c r="M27" s="18">
        <f t="shared" si="5"/>
        <v>344</v>
      </c>
      <c r="N27" s="23">
        <f t="shared" si="6"/>
        <v>0.50338983050847452</v>
      </c>
      <c r="O27" s="23">
        <f t="shared" si="6"/>
        <v>0.51574212893553228</v>
      </c>
      <c r="P27" s="23">
        <v>0.56719046501466741</v>
      </c>
      <c r="Q27" s="23">
        <v>0.86531066601929851</v>
      </c>
      <c r="R27" s="23">
        <f t="shared" si="7"/>
        <v>334.6423743586538</v>
      </c>
      <c r="S27" s="23">
        <f t="shared" si="7"/>
        <v>577.16221423487207</v>
      </c>
      <c r="T27" s="23">
        <f t="shared" si="8"/>
        <v>911.80458859352586</v>
      </c>
      <c r="U27" s="9">
        <v>1</v>
      </c>
      <c r="V27" s="9">
        <v>1.1000000000000001</v>
      </c>
      <c r="W27" s="11">
        <f t="shared" si="9"/>
        <v>1002.9850474528786</v>
      </c>
    </row>
    <row r="28" spans="1:23" x14ac:dyDescent="0.25">
      <c r="A28" s="18">
        <v>21</v>
      </c>
      <c r="B28" s="18">
        <f t="shared" si="0"/>
        <v>776</v>
      </c>
      <c r="C28" s="18">
        <v>378</v>
      </c>
      <c r="D28" s="18">
        <v>398</v>
      </c>
      <c r="E28" s="18">
        <f t="shared" si="1"/>
        <v>1302</v>
      </c>
      <c r="F28" s="47">
        <v>591</v>
      </c>
      <c r="G28" s="47">
        <v>711</v>
      </c>
      <c r="I28" s="18">
        <v>21</v>
      </c>
      <c r="J28" s="18">
        <f t="shared" si="2"/>
        <v>591</v>
      </c>
      <c r="K28" s="18">
        <f t="shared" si="3"/>
        <v>711</v>
      </c>
      <c r="L28" s="18">
        <f t="shared" si="4"/>
        <v>378</v>
      </c>
      <c r="M28" s="18">
        <f>D28</f>
        <v>398</v>
      </c>
      <c r="N28" s="23">
        <f t="shared" si="6"/>
        <v>0.63959390862944165</v>
      </c>
      <c r="O28" s="23">
        <f t="shared" si="6"/>
        <v>0.55977496483825595</v>
      </c>
      <c r="P28" s="23">
        <v>0.52464205539856512</v>
      </c>
      <c r="Q28" s="23">
        <v>0.92242851778304358</v>
      </c>
      <c r="R28" s="23">
        <f t="shared" si="7"/>
        <v>310.063454740552</v>
      </c>
      <c r="S28" s="23">
        <f t="shared" si="7"/>
        <v>655.84667614374393</v>
      </c>
      <c r="T28" s="23">
        <f t="shared" si="8"/>
        <v>965.910130884296</v>
      </c>
      <c r="U28" s="9">
        <v>1</v>
      </c>
      <c r="V28" s="9">
        <v>1.1000000000000001</v>
      </c>
      <c r="W28" s="11">
        <f t="shared" si="9"/>
        <v>1062.5011439727257</v>
      </c>
    </row>
    <row r="29" spans="1:23" x14ac:dyDescent="0.25">
      <c r="A29" s="18">
        <v>22</v>
      </c>
      <c r="B29" s="18">
        <f t="shared" si="0"/>
        <v>744</v>
      </c>
      <c r="C29" s="18">
        <v>329</v>
      </c>
      <c r="D29" s="18">
        <v>415</v>
      </c>
      <c r="E29" s="18">
        <f t="shared" si="1"/>
        <v>1318</v>
      </c>
      <c r="F29" s="47">
        <v>605</v>
      </c>
      <c r="G29" s="47">
        <v>713</v>
      </c>
      <c r="I29" s="18">
        <v>22</v>
      </c>
      <c r="J29" s="18">
        <f t="shared" si="2"/>
        <v>605</v>
      </c>
      <c r="K29" s="18">
        <f t="shared" si="3"/>
        <v>713</v>
      </c>
      <c r="L29" s="18">
        <f t="shared" si="4"/>
        <v>329</v>
      </c>
      <c r="M29" s="18">
        <f t="shared" si="5"/>
        <v>415</v>
      </c>
      <c r="N29" s="23">
        <f t="shared" si="6"/>
        <v>0.54380165289256199</v>
      </c>
      <c r="O29" s="23">
        <f t="shared" si="6"/>
        <v>0.58204768583450206</v>
      </c>
      <c r="P29" s="23">
        <v>0.5405827892700672</v>
      </c>
      <c r="Q29" s="23">
        <v>0.97822522951551583</v>
      </c>
      <c r="R29" s="23">
        <f t="shared" si="7"/>
        <v>327.05258750839067</v>
      </c>
      <c r="S29" s="23">
        <f t="shared" si="7"/>
        <v>697.4745886445628</v>
      </c>
      <c r="T29" s="23">
        <f t="shared" si="8"/>
        <v>1024.5271761529534</v>
      </c>
      <c r="U29" s="9">
        <v>1</v>
      </c>
      <c r="V29" s="9">
        <v>1.1000000000000001</v>
      </c>
      <c r="W29" s="11">
        <f t="shared" si="9"/>
        <v>1126.9798937682488</v>
      </c>
    </row>
    <row r="30" spans="1:23" x14ac:dyDescent="0.25">
      <c r="A30" s="18">
        <v>23</v>
      </c>
      <c r="B30" s="18">
        <f t="shared" si="0"/>
        <v>834</v>
      </c>
      <c r="C30" s="18">
        <v>425</v>
      </c>
      <c r="D30" s="18">
        <v>409</v>
      </c>
      <c r="E30" s="18">
        <f t="shared" si="1"/>
        <v>1274</v>
      </c>
      <c r="F30" s="47">
        <v>610</v>
      </c>
      <c r="G30" s="47">
        <v>664</v>
      </c>
      <c r="I30" s="18">
        <v>23</v>
      </c>
      <c r="J30" s="18">
        <f t="shared" si="2"/>
        <v>610</v>
      </c>
      <c r="K30" s="18">
        <f t="shared" si="3"/>
        <v>664</v>
      </c>
      <c r="L30" s="18">
        <f t="shared" si="4"/>
        <v>425</v>
      </c>
      <c r="M30" s="18">
        <f t="shared" si="5"/>
        <v>409</v>
      </c>
      <c r="N30" s="23">
        <f t="shared" si="6"/>
        <v>0.69672131147540983</v>
      </c>
      <c r="O30" s="23">
        <f t="shared" si="6"/>
        <v>0.61596385542168675</v>
      </c>
      <c r="P30" s="23">
        <v>0.52816771700088849</v>
      </c>
      <c r="Q30" s="23">
        <v>0.99177549684906241</v>
      </c>
      <c r="R30" s="23">
        <f t="shared" si="7"/>
        <v>322.18230737054199</v>
      </c>
      <c r="S30" s="23">
        <f t="shared" si="7"/>
        <v>658.5389299077774</v>
      </c>
      <c r="T30" s="23">
        <f t="shared" si="8"/>
        <v>980.72123727831945</v>
      </c>
      <c r="U30" s="9">
        <v>1</v>
      </c>
      <c r="V30" s="9">
        <v>1.1000000000000001</v>
      </c>
      <c r="W30" s="11">
        <f t="shared" si="9"/>
        <v>1078.7933610061514</v>
      </c>
    </row>
    <row r="31" spans="1:23" x14ac:dyDescent="0.25">
      <c r="A31" s="18">
        <v>24</v>
      </c>
      <c r="B31" s="18">
        <f t="shared" si="0"/>
        <v>857</v>
      </c>
      <c r="C31" s="18">
        <v>386</v>
      </c>
      <c r="D31" s="18">
        <v>471</v>
      </c>
      <c r="E31" s="18">
        <f t="shared" si="1"/>
        <v>1299</v>
      </c>
      <c r="F31" s="47">
        <v>594</v>
      </c>
      <c r="G31" s="47">
        <v>705</v>
      </c>
      <c r="I31" s="18">
        <v>24</v>
      </c>
      <c r="J31" s="18">
        <f t="shared" si="2"/>
        <v>594</v>
      </c>
      <c r="K31" s="18">
        <f t="shared" si="3"/>
        <v>705</v>
      </c>
      <c r="L31" s="18">
        <f t="shared" si="4"/>
        <v>386</v>
      </c>
      <c r="M31" s="18">
        <f t="shared" si="5"/>
        <v>471</v>
      </c>
      <c r="N31" s="23">
        <f t="shared" si="6"/>
        <v>0.64983164983164987</v>
      </c>
      <c r="O31" s="23">
        <f t="shared" si="6"/>
        <v>0.66808510638297869</v>
      </c>
      <c r="P31" s="23">
        <v>0.54854732023040464</v>
      </c>
      <c r="Q31" s="23">
        <v>0.99932185300383425</v>
      </c>
      <c r="R31" s="23">
        <f t="shared" si="7"/>
        <v>325.83710821686037</v>
      </c>
      <c r="S31" s="23">
        <f t="shared" si="7"/>
        <v>704.5219063677032</v>
      </c>
      <c r="T31" s="23">
        <f t="shared" si="8"/>
        <v>1030.3590145845635</v>
      </c>
      <c r="U31" s="9">
        <v>1</v>
      </c>
      <c r="V31" s="9">
        <v>1.1000000000000001</v>
      </c>
      <c r="W31" s="11">
        <f t="shared" si="9"/>
        <v>1133.39491604302</v>
      </c>
    </row>
    <row r="32" spans="1:23" x14ac:dyDescent="0.25">
      <c r="A32" s="18">
        <v>25</v>
      </c>
      <c r="B32" s="18">
        <f t="shared" si="0"/>
        <v>1027</v>
      </c>
      <c r="C32" s="18">
        <v>528</v>
      </c>
      <c r="D32" s="18">
        <v>499</v>
      </c>
      <c r="E32" s="18">
        <f t="shared" si="1"/>
        <v>1181</v>
      </c>
      <c r="F32" s="47">
        <v>557</v>
      </c>
      <c r="G32" s="47">
        <v>624</v>
      </c>
      <c r="I32" s="18">
        <v>25</v>
      </c>
      <c r="J32" s="18">
        <f t="shared" si="2"/>
        <v>557</v>
      </c>
      <c r="K32" s="18">
        <f t="shared" si="3"/>
        <v>624</v>
      </c>
      <c r="L32" s="18">
        <f t="shared" si="4"/>
        <v>528</v>
      </c>
      <c r="M32" s="18">
        <f t="shared" si="5"/>
        <v>499</v>
      </c>
      <c r="N32" s="23">
        <f t="shared" si="6"/>
        <v>0.94793536804308798</v>
      </c>
      <c r="O32" s="23">
        <f t="shared" si="6"/>
        <v>0.79967948717948723</v>
      </c>
      <c r="P32" s="23">
        <v>0.58908696535600669</v>
      </c>
      <c r="Q32" s="23">
        <v>1.084123079113771</v>
      </c>
      <c r="R32" s="23">
        <f t="shared" si="7"/>
        <v>328.12143970329572</v>
      </c>
      <c r="S32" s="23">
        <f t="shared" si="7"/>
        <v>676.49280136699315</v>
      </c>
      <c r="T32" s="23">
        <f t="shared" si="8"/>
        <v>1004.6142410702889</v>
      </c>
      <c r="U32" s="9">
        <v>1</v>
      </c>
      <c r="V32" s="9">
        <v>1.1000000000000001</v>
      </c>
      <c r="W32" s="11">
        <f t="shared" si="9"/>
        <v>1105.0756651773179</v>
      </c>
    </row>
    <row r="33" spans="1:23" x14ac:dyDescent="0.25">
      <c r="A33" s="18">
        <v>26</v>
      </c>
      <c r="B33" s="18">
        <f t="shared" si="0"/>
        <v>1033</v>
      </c>
      <c r="C33" s="18">
        <v>532</v>
      </c>
      <c r="D33" s="18">
        <v>501</v>
      </c>
      <c r="E33" s="18">
        <f t="shared" si="1"/>
        <v>1209</v>
      </c>
      <c r="F33" s="47">
        <v>533</v>
      </c>
      <c r="G33" s="47">
        <v>676</v>
      </c>
      <c r="I33" s="18">
        <v>26</v>
      </c>
      <c r="J33" s="18">
        <f t="shared" si="2"/>
        <v>533</v>
      </c>
      <c r="K33" s="18">
        <f t="shared" si="3"/>
        <v>676</v>
      </c>
      <c r="L33" s="18">
        <f t="shared" si="4"/>
        <v>532</v>
      </c>
      <c r="M33" s="18">
        <f t="shared" si="5"/>
        <v>501</v>
      </c>
      <c r="N33" s="23">
        <f t="shared" si="6"/>
        <v>0.99812382739212002</v>
      </c>
      <c r="O33" s="23">
        <f t="shared" si="6"/>
        <v>0.74112426035502954</v>
      </c>
      <c r="P33" s="23">
        <v>0.59093466609863377</v>
      </c>
      <c r="Q33" s="23">
        <v>1.0715821873551956</v>
      </c>
      <c r="R33" s="23">
        <f t="shared" si="7"/>
        <v>314.96817703057178</v>
      </c>
      <c r="S33" s="23">
        <f t="shared" si="7"/>
        <v>724.38955865211221</v>
      </c>
      <c r="T33" s="23">
        <f t="shared" si="8"/>
        <v>1039.3577356826841</v>
      </c>
      <c r="U33" s="9">
        <v>1</v>
      </c>
      <c r="V33" s="9">
        <v>1.1000000000000001</v>
      </c>
      <c r="W33" s="11">
        <f t="shared" si="9"/>
        <v>1143.2935092509526</v>
      </c>
    </row>
    <row r="34" spans="1:23" x14ac:dyDescent="0.25">
      <c r="A34" s="18">
        <v>27</v>
      </c>
      <c r="B34" s="18">
        <f t="shared" si="0"/>
        <v>1124</v>
      </c>
      <c r="C34" s="18">
        <v>629</v>
      </c>
      <c r="D34" s="18">
        <v>495</v>
      </c>
      <c r="E34" s="18">
        <f t="shared" si="1"/>
        <v>1207</v>
      </c>
      <c r="F34" s="47">
        <v>574</v>
      </c>
      <c r="G34" s="47">
        <v>633</v>
      </c>
      <c r="I34" s="18">
        <v>27</v>
      </c>
      <c r="J34" s="18">
        <f t="shared" si="2"/>
        <v>574</v>
      </c>
      <c r="K34" s="18">
        <f t="shared" si="3"/>
        <v>633</v>
      </c>
      <c r="L34" s="18">
        <f t="shared" si="4"/>
        <v>629</v>
      </c>
      <c r="M34" s="18">
        <f t="shared" si="5"/>
        <v>495</v>
      </c>
      <c r="N34" s="23">
        <f t="shared" si="6"/>
        <v>1.0958188153310104</v>
      </c>
      <c r="O34" s="23">
        <f t="shared" si="6"/>
        <v>0.78199052132701419</v>
      </c>
      <c r="P34" s="23">
        <v>0.58748128597612848</v>
      </c>
      <c r="Q34" s="23">
        <v>1.0678788469735412</v>
      </c>
      <c r="R34" s="23">
        <f t="shared" si="7"/>
        <v>337.21425815029772</v>
      </c>
      <c r="S34" s="23">
        <f t="shared" si="7"/>
        <v>675.96731013425153</v>
      </c>
      <c r="T34" s="23">
        <f t="shared" si="8"/>
        <v>1013.1815682845493</v>
      </c>
      <c r="U34" s="9">
        <v>1</v>
      </c>
      <c r="V34" s="9">
        <v>1.1000000000000001</v>
      </c>
      <c r="W34" s="11">
        <f t="shared" si="9"/>
        <v>1114.4997251130042</v>
      </c>
    </row>
    <row r="35" spans="1:23" x14ac:dyDescent="0.25">
      <c r="A35" s="18">
        <v>28</v>
      </c>
      <c r="B35" s="18">
        <f t="shared" si="0"/>
        <v>1010</v>
      </c>
      <c r="C35" s="18">
        <v>486</v>
      </c>
      <c r="D35" s="18">
        <v>524</v>
      </c>
      <c r="E35" s="18">
        <f t="shared" si="1"/>
        <v>1225</v>
      </c>
      <c r="F35" s="47">
        <v>557</v>
      </c>
      <c r="G35" s="47">
        <v>668</v>
      </c>
      <c r="I35" s="18">
        <v>28</v>
      </c>
      <c r="J35" s="18">
        <f t="shared" si="2"/>
        <v>557</v>
      </c>
      <c r="K35" s="18">
        <f t="shared" si="3"/>
        <v>668</v>
      </c>
      <c r="L35" s="18">
        <f t="shared" si="4"/>
        <v>486</v>
      </c>
      <c r="M35" s="18">
        <f t="shared" si="5"/>
        <v>524</v>
      </c>
      <c r="N35" s="23">
        <f t="shared" si="6"/>
        <v>0.87253141831238779</v>
      </c>
      <c r="O35" s="23">
        <f t="shared" si="6"/>
        <v>0.78443113772455086</v>
      </c>
      <c r="P35" s="23">
        <v>0.59231119602091498</v>
      </c>
      <c r="Q35" s="23">
        <v>1.0555219569342595</v>
      </c>
      <c r="R35" s="23">
        <f t="shared" si="7"/>
        <v>329.91733618364964</v>
      </c>
      <c r="S35" s="23">
        <f t="shared" si="7"/>
        <v>705.08866723208541</v>
      </c>
      <c r="T35" s="23">
        <f t="shared" si="8"/>
        <v>1035.006003415735</v>
      </c>
      <c r="U35" s="9">
        <v>1</v>
      </c>
      <c r="V35" s="9">
        <v>1.1000000000000001</v>
      </c>
      <c r="W35" s="11">
        <f t="shared" si="9"/>
        <v>1138.5066037573085</v>
      </c>
    </row>
    <row r="36" spans="1:23" x14ac:dyDescent="0.25">
      <c r="A36" s="18">
        <v>29</v>
      </c>
      <c r="B36" s="18">
        <f t="shared" si="0"/>
        <v>933</v>
      </c>
      <c r="C36" s="18">
        <v>427</v>
      </c>
      <c r="D36" s="18">
        <v>506</v>
      </c>
      <c r="E36" s="18">
        <f t="shared" si="1"/>
        <v>1122</v>
      </c>
      <c r="F36" s="47">
        <v>524</v>
      </c>
      <c r="G36" s="47">
        <v>598</v>
      </c>
      <c r="I36" s="18">
        <v>29</v>
      </c>
      <c r="J36" s="18">
        <f t="shared" si="2"/>
        <v>524</v>
      </c>
      <c r="K36" s="18">
        <f t="shared" si="3"/>
        <v>598</v>
      </c>
      <c r="L36" s="18">
        <f t="shared" si="4"/>
        <v>427</v>
      </c>
      <c r="M36" s="18">
        <f t="shared" si="5"/>
        <v>506</v>
      </c>
      <c r="N36" s="23">
        <f t="shared" si="6"/>
        <v>0.81488549618320616</v>
      </c>
      <c r="O36" s="23">
        <f t="shared" si="6"/>
        <v>0.84615384615384615</v>
      </c>
      <c r="P36" s="23">
        <v>0.60224673401575823</v>
      </c>
      <c r="Q36" s="23">
        <v>1.0870766448277194</v>
      </c>
      <c r="R36" s="23">
        <f t="shared" si="7"/>
        <v>315.57728862425733</v>
      </c>
      <c r="S36" s="23">
        <f t="shared" si="7"/>
        <v>650.07183360697616</v>
      </c>
      <c r="T36" s="23">
        <f t="shared" si="8"/>
        <v>965.64912223123349</v>
      </c>
      <c r="U36" s="9">
        <v>1</v>
      </c>
      <c r="V36" s="9">
        <v>1.1000000000000001</v>
      </c>
      <c r="W36" s="11">
        <f t="shared" si="9"/>
        <v>1062.214034454357</v>
      </c>
    </row>
    <row r="37" spans="1:23" x14ac:dyDescent="0.25">
      <c r="A37" s="18">
        <v>30</v>
      </c>
      <c r="B37" s="18">
        <f t="shared" si="0"/>
        <v>981</v>
      </c>
      <c r="C37" s="18">
        <v>520</v>
      </c>
      <c r="D37" s="18">
        <v>461</v>
      </c>
      <c r="E37" s="18">
        <f t="shared" si="1"/>
        <v>1109</v>
      </c>
      <c r="F37" s="47">
        <v>502</v>
      </c>
      <c r="G37" s="47">
        <v>607</v>
      </c>
      <c r="I37" s="18">
        <v>30</v>
      </c>
      <c r="J37" s="18">
        <f t="shared" si="2"/>
        <v>502</v>
      </c>
      <c r="K37" s="18">
        <f t="shared" si="3"/>
        <v>607</v>
      </c>
      <c r="L37" s="18">
        <f t="shared" si="4"/>
        <v>520</v>
      </c>
      <c r="M37" s="18">
        <f t="shared" si="5"/>
        <v>461</v>
      </c>
      <c r="N37" s="23">
        <f t="shared" si="6"/>
        <v>1.0358565737051793</v>
      </c>
      <c r="O37" s="23">
        <f t="shared" si="6"/>
        <v>0.75947281713344317</v>
      </c>
      <c r="P37" s="23">
        <v>0.58973353938903017</v>
      </c>
      <c r="Q37" s="23">
        <v>1.0539822754904051</v>
      </c>
      <c r="R37" s="23">
        <f t="shared" si="7"/>
        <v>296.04623677329312</v>
      </c>
      <c r="S37" s="23">
        <f t="shared" si="7"/>
        <v>639.76724122267592</v>
      </c>
      <c r="T37" s="23">
        <f t="shared" si="8"/>
        <v>935.81347799596904</v>
      </c>
      <c r="U37" s="9">
        <v>1</v>
      </c>
      <c r="V37" s="9">
        <v>1.1000000000000001</v>
      </c>
      <c r="W37" s="11">
        <f t="shared" si="9"/>
        <v>1029.394825795566</v>
      </c>
    </row>
    <row r="38" spans="1:23" x14ac:dyDescent="0.25">
      <c r="A38" s="18">
        <v>31</v>
      </c>
      <c r="B38" s="18">
        <f t="shared" si="0"/>
        <v>1108</v>
      </c>
      <c r="C38" s="18">
        <v>499</v>
      </c>
      <c r="D38" s="18">
        <v>609</v>
      </c>
      <c r="E38" s="18">
        <f t="shared" si="1"/>
        <v>1112</v>
      </c>
      <c r="F38" s="47">
        <v>511</v>
      </c>
      <c r="G38" s="47">
        <v>601</v>
      </c>
      <c r="I38" s="18">
        <v>31</v>
      </c>
      <c r="J38" s="18">
        <f t="shared" si="2"/>
        <v>511</v>
      </c>
      <c r="K38" s="18">
        <f t="shared" si="3"/>
        <v>601</v>
      </c>
      <c r="L38" s="18">
        <f t="shared" si="4"/>
        <v>499</v>
      </c>
      <c r="M38" s="18">
        <f t="shared" si="5"/>
        <v>609</v>
      </c>
      <c r="N38" s="23">
        <f t="shared" si="6"/>
        <v>0.97651663405088063</v>
      </c>
      <c r="O38" s="23">
        <f t="shared" si="6"/>
        <v>1.0133111480865225</v>
      </c>
      <c r="P38" s="23">
        <v>0.59155934665696264</v>
      </c>
      <c r="Q38" s="23">
        <v>1.0516489954476982</v>
      </c>
      <c r="R38" s="23">
        <f t="shared" si="7"/>
        <v>302.28682614170793</v>
      </c>
      <c r="S38" s="23">
        <f t="shared" si="7"/>
        <v>632.04104626406661</v>
      </c>
      <c r="T38" s="23">
        <f t="shared" si="8"/>
        <v>934.32787240577454</v>
      </c>
      <c r="U38" s="9">
        <v>1</v>
      </c>
      <c r="V38" s="9">
        <v>1.1000000000000001</v>
      </c>
      <c r="W38" s="11">
        <f t="shared" si="9"/>
        <v>1027.760659646352</v>
      </c>
    </row>
    <row r="39" spans="1:23" x14ac:dyDescent="0.25">
      <c r="A39" s="18">
        <v>32</v>
      </c>
      <c r="B39" s="18">
        <f t="shared" si="0"/>
        <v>835</v>
      </c>
      <c r="C39" s="18">
        <v>393</v>
      </c>
      <c r="D39" s="18">
        <v>442</v>
      </c>
      <c r="E39" s="18">
        <f t="shared" si="1"/>
        <v>1168</v>
      </c>
      <c r="F39" s="47">
        <v>582</v>
      </c>
      <c r="G39" s="47">
        <v>586</v>
      </c>
      <c r="I39" s="18">
        <v>32</v>
      </c>
      <c r="J39" s="18">
        <f t="shared" si="2"/>
        <v>582</v>
      </c>
      <c r="K39" s="18">
        <f t="shared" si="3"/>
        <v>586</v>
      </c>
      <c r="L39" s="18">
        <f t="shared" si="4"/>
        <v>393</v>
      </c>
      <c r="M39" s="18">
        <f t="shared" si="5"/>
        <v>442</v>
      </c>
      <c r="N39" s="23">
        <f t="shared" si="6"/>
        <v>0.67525773195876293</v>
      </c>
      <c r="O39" s="23">
        <f t="shared" si="6"/>
        <v>0.75426621160409557</v>
      </c>
      <c r="P39" s="23">
        <v>0.59426742121259934</v>
      </c>
      <c r="Q39" s="23">
        <v>1.0435406001265743</v>
      </c>
      <c r="R39" s="23">
        <f t="shared" si="7"/>
        <v>345.8636391457328</v>
      </c>
      <c r="S39" s="23">
        <f t="shared" si="7"/>
        <v>611.51479167417256</v>
      </c>
      <c r="T39" s="23">
        <f t="shared" si="8"/>
        <v>957.37843081990536</v>
      </c>
      <c r="U39" s="9">
        <v>1</v>
      </c>
      <c r="V39" s="9">
        <v>1.1000000000000001</v>
      </c>
      <c r="W39" s="11">
        <f t="shared" si="9"/>
        <v>1053.116273901896</v>
      </c>
    </row>
    <row r="40" spans="1:23" x14ac:dyDescent="0.25">
      <c r="A40" s="18">
        <v>33</v>
      </c>
      <c r="B40" s="18">
        <f t="shared" si="0"/>
        <v>725</v>
      </c>
      <c r="C40" s="18">
        <v>390</v>
      </c>
      <c r="D40" s="18">
        <v>335</v>
      </c>
      <c r="E40" s="18">
        <f t="shared" si="1"/>
        <v>1015</v>
      </c>
      <c r="F40" s="47">
        <v>509</v>
      </c>
      <c r="G40" s="47">
        <v>506</v>
      </c>
      <c r="I40" s="18">
        <v>33</v>
      </c>
      <c r="J40" s="18">
        <f t="shared" si="2"/>
        <v>509</v>
      </c>
      <c r="K40" s="18">
        <f t="shared" si="3"/>
        <v>506</v>
      </c>
      <c r="L40" s="18">
        <f t="shared" si="4"/>
        <v>390</v>
      </c>
      <c r="M40" s="18">
        <f t="shared" si="5"/>
        <v>335</v>
      </c>
      <c r="N40" s="23">
        <f t="shared" si="6"/>
        <v>0.76620825147347738</v>
      </c>
      <c r="O40" s="23">
        <f t="shared" si="6"/>
        <v>0.6620553359683794</v>
      </c>
      <c r="P40" s="23">
        <v>0.6017882154708406</v>
      </c>
      <c r="Q40" s="23">
        <v>1.0643326766808088</v>
      </c>
      <c r="R40" s="23">
        <f t="shared" si="7"/>
        <v>306.31020167465789</v>
      </c>
      <c r="S40" s="23">
        <f t="shared" si="7"/>
        <v>538.55233440048926</v>
      </c>
      <c r="T40" s="23">
        <f t="shared" si="8"/>
        <v>844.86253607514709</v>
      </c>
      <c r="U40" s="9">
        <v>1</v>
      </c>
      <c r="V40" s="9">
        <v>1.1000000000000001</v>
      </c>
      <c r="W40" s="11">
        <f t="shared" si="9"/>
        <v>929.34878968266185</v>
      </c>
    </row>
    <row r="41" spans="1:23" x14ac:dyDescent="0.25">
      <c r="A41" s="18">
        <v>34</v>
      </c>
      <c r="B41" s="18">
        <f t="shared" si="0"/>
        <v>790</v>
      </c>
      <c r="C41" s="18">
        <v>397</v>
      </c>
      <c r="D41" s="18">
        <v>393</v>
      </c>
      <c r="E41" s="18">
        <f t="shared" si="1"/>
        <v>996</v>
      </c>
      <c r="F41" s="47">
        <v>468</v>
      </c>
      <c r="G41" s="47">
        <v>528</v>
      </c>
      <c r="I41" s="18">
        <v>34</v>
      </c>
      <c r="J41" s="18">
        <f t="shared" si="2"/>
        <v>468</v>
      </c>
      <c r="K41" s="18">
        <f t="shared" si="3"/>
        <v>528</v>
      </c>
      <c r="L41" s="18">
        <f t="shared" si="4"/>
        <v>397</v>
      </c>
      <c r="M41" s="18">
        <f t="shared" si="5"/>
        <v>393</v>
      </c>
      <c r="N41" s="23">
        <f t="shared" si="6"/>
        <v>0.84829059829059827</v>
      </c>
      <c r="O41" s="23">
        <f t="shared" si="6"/>
        <v>0.74431818181818177</v>
      </c>
      <c r="P41" s="23">
        <v>0.63617005593257436</v>
      </c>
      <c r="Q41" s="23">
        <v>1.0705688367753552</v>
      </c>
      <c r="R41" s="23">
        <f t="shared" si="7"/>
        <v>297.72758617644479</v>
      </c>
      <c r="S41" s="23">
        <f t="shared" si="7"/>
        <v>565.26034581738759</v>
      </c>
      <c r="T41" s="23">
        <f t="shared" si="8"/>
        <v>862.98793199383238</v>
      </c>
      <c r="U41" s="9">
        <v>1</v>
      </c>
      <c r="V41" s="9">
        <v>1.1000000000000001</v>
      </c>
      <c r="W41" s="11">
        <f t="shared" si="9"/>
        <v>949.28672519321572</v>
      </c>
    </row>
    <row r="42" spans="1:23" x14ac:dyDescent="0.25">
      <c r="A42" s="18">
        <v>35</v>
      </c>
      <c r="B42" s="18">
        <f t="shared" si="0"/>
        <v>692</v>
      </c>
      <c r="C42" s="18">
        <v>329</v>
      </c>
      <c r="D42" s="18">
        <v>363</v>
      </c>
      <c r="E42" s="18">
        <f t="shared" si="1"/>
        <v>1035</v>
      </c>
      <c r="F42" s="47">
        <v>489</v>
      </c>
      <c r="G42" s="47">
        <v>546</v>
      </c>
      <c r="I42" s="18">
        <v>35</v>
      </c>
      <c r="J42" s="18">
        <f t="shared" si="2"/>
        <v>489</v>
      </c>
      <c r="K42" s="18">
        <f t="shared" si="3"/>
        <v>546</v>
      </c>
      <c r="L42" s="18">
        <f t="shared" si="4"/>
        <v>329</v>
      </c>
      <c r="M42" s="18">
        <f t="shared" si="5"/>
        <v>363</v>
      </c>
      <c r="N42" s="23">
        <f t="shared" si="6"/>
        <v>0.67280163599182008</v>
      </c>
      <c r="O42" s="23">
        <f t="shared" si="6"/>
        <v>0.6648351648351648</v>
      </c>
      <c r="P42" s="23">
        <v>0.6068072826883133</v>
      </c>
      <c r="Q42" s="23">
        <v>1.0323614572640074</v>
      </c>
      <c r="R42" s="23">
        <f t="shared" si="7"/>
        <v>296.72876123458519</v>
      </c>
      <c r="S42" s="23">
        <f t="shared" si="7"/>
        <v>563.66935566614802</v>
      </c>
      <c r="T42" s="23">
        <f t="shared" si="8"/>
        <v>860.39811690073316</v>
      </c>
      <c r="U42" s="9">
        <v>1</v>
      </c>
      <c r="V42" s="9">
        <v>1.1000000000000001</v>
      </c>
      <c r="W42" s="11">
        <f t="shared" si="9"/>
        <v>946.43792859080656</v>
      </c>
    </row>
    <row r="43" spans="1:23" x14ac:dyDescent="0.25">
      <c r="A43" s="18">
        <v>36</v>
      </c>
      <c r="B43" s="18">
        <f t="shared" si="0"/>
        <v>647</v>
      </c>
      <c r="C43" s="18">
        <v>299</v>
      </c>
      <c r="D43" s="18">
        <v>348</v>
      </c>
      <c r="E43" s="18">
        <f t="shared" si="1"/>
        <v>867</v>
      </c>
      <c r="F43" s="47">
        <v>408</v>
      </c>
      <c r="G43" s="47">
        <v>459</v>
      </c>
      <c r="I43" s="18">
        <v>36</v>
      </c>
      <c r="J43" s="18">
        <f t="shared" si="2"/>
        <v>408</v>
      </c>
      <c r="K43" s="18">
        <f t="shared" si="3"/>
        <v>459</v>
      </c>
      <c r="L43" s="18">
        <f t="shared" si="4"/>
        <v>299</v>
      </c>
      <c r="M43" s="18">
        <f t="shared" si="5"/>
        <v>348</v>
      </c>
      <c r="N43" s="23">
        <f t="shared" si="6"/>
        <v>0.73284313725490191</v>
      </c>
      <c r="O43" s="23">
        <f t="shared" si="6"/>
        <v>0.75816993464052285</v>
      </c>
      <c r="P43" s="23">
        <v>0.60655592038352579</v>
      </c>
      <c r="Q43" s="23">
        <v>1.0105511182123841</v>
      </c>
      <c r="R43" s="23">
        <f t="shared" si="7"/>
        <v>247.47481551647851</v>
      </c>
      <c r="S43" s="23">
        <f t="shared" si="7"/>
        <v>463.84296325948429</v>
      </c>
      <c r="T43" s="23">
        <f t="shared" si="8"/>
        <v>711.31777877596278</v>
      </c>
      <c r="U43" s="9">
        <v>1</v>
      </c>
      <c r="V43" s="9">
        <v>1.1000000000000001</v>
      </c>
      <c r="W43" s="11">
        <f t="shared" si="9"/>
        <v>782.44955665355917</v>
      </c>
    </row>
    <row r="44" spans="1:23" x14ac:dyDescent="0.25">
      <c r="A44" s="18">
        <v>37</v>
      </c>
      <c r="B44" s="18">
        <f t="shared" si="0"/>
        <v>579</v>
      </c>
      <c r="C44" s="18">
        <v>308</v>
      </c>
      <c r="D44" s="18">
        <v>271</v>
      </c>
      <c r="E44" s="18">
        <f t="shared" si="1"/>
        <v>866</v>
      </c>
      <c r="F44" s="47">
        <v>442</v>
      </c>
      <c r="G44" s="47">
        <v>424</v>
      </c>
      <c r="I44" s="18">
        <v>37</v>
      </c>
      <c r="J44" s="18">
        <f t="shared" si="2"/>
        <v>442</v>
      </c>
      <c r="K44" s="18">
        <f t="shared" si="3"/>
        <v>424</v>
      </c>
      <c r="L44" s="18">
        <f t="shared" si="4"/>
        <v>308</v>
      </c>
      <c r="M44" s="18">
        <f t="shared" si="5"/>
        <v>271</v>
      </c>
      <c r="N44" s="23">
        <f t="shared" si="6"/>
        <v>0.69683257918552033</v>
      </c>
      <c r="O44" s="23">
        <f t="shared" si="6"/>
        <v>0.63915094339622647</v>
      </c>
      <c r="P44" s="23">
        <v>0.59978615147079384</v>
      </c>
      <c r="Q44" s="23">
        <v>0.95662031297205785</v>
      </c>
      <c r="R44" s="23">
        <f t="shared" si="7"/>
        <v>265.10547895009086</v>
      </c>
      <c r="S44" s="23">
        <f t="shared" si="7"/>
        <v>405.60701270015255</v>
      </c>
      <c r="T44" s="23">
        <f t="shared" si="8"/>
        <v>670.71249165024346</v>
      </c>
      <c r="U44" s="9">
        <v>1</v>
      </c>
      <c r="V44" s="9">
        <v>1.1000000000000001</v>
      </c>
      <c r="W44" s="11">
        <f t="shared" si="9"/>
        <v>737.78374081526783</v>
      </c>
    </row>
    <row r="45" spans="1:23" x14ac:dyDescent="0.25">
      <c r="A45" s="18">
        <v>38</v>
      </c>
      <c r="B45" s="18">
        <f t="shared" si="0"/>
        <v>616</v>
      </c>
      <c r="C45" s="18">
        <v>285</v>
      </c>
      <c r="D45" s="18">
        <v>331</v>
      </c>
      <c r="E45" s="18">
        <f t="shared" si="1"/>
        <v>833</v>
      </c>
      <c r="F45" s="47">
        <v>397</v>
      </c>
      <c r="G45" s="47">
        <v>436</v>
      </c>
      <c r="I45" s="18">
        <v>38</v>
      </c>
      <c r="J45" s="18">
        <f t="shared" si="2"/>
        <v>397</v>
      </c>
      <c r="K45" s="18">
        <f t="shared" si="3"/>
        <v>436</v>
      </c>
      <c r="L45" s="18">
        <f t="shared" si="4"/>
        <v>285</v>
      </c>
      <c r="M45" s="18">
        <f t="shared" si="5"/>
        <v>331</v>
      </c>
      <c r="N45" s="23">
        <f t="shared" si="6"/>
        <v>0.71788413098236781</v>
      </c>
      <c r="O45" s="23">
        <f t="shared" si="6"/>
        <v>0.75917431192660545</v>
      </c>
      <c r="P45" s="23">
        <v>0.60597011531232248</v>
      </c>
      <c r="Q45" s="23">
        <v>0.92592650373408036</v>
      </c>
      <c r="R45" s="23">
        <f t="shared" si="7"/>
        <v>240.57013577899201</v>
      </c>
      <c r="S45" s="23">
        <f t="shared" si="7"/>
        <v>403.70395562805902</v>
      </c>
      <c r="T45" s="23">
        <f t="shared" si="8"/>
        <v>644.27409140705106</v>
      </c>
      <c r="U45" s="9">
        <v>1</v>
      </c>
      <c r="V45" s="9">
        <v>1.1000000000000001</v>
      </c>
      <c r="W45" s="11">
        <f t="shared" si="9"/>
        <v>708.70150054775627</v>
      </c>
    </row>
    <row r="46" spans="1:23" x14ac:dyDescent="0.25">
      <c r="A46" s="18">
        <v>39</v>
      </c>
      <c r="B46" s="18">
        <f t="shared" si="0"/>
        <v>565</v>
      </c>
      <c r="C46" s="18">
        <v>288</v>
      </c>
      <c r="D46" s="18">
        <v>277</v>
      </c>
      <c r="E46" s="18">
        <f t="shared" si="1"/>
        <v>791</v>
      </c>
      <c r="F46" s="47">
        <v>371</v>
      </c>
      <c r="G46" s="47">
        <v>420</v>
      </c>
      <c r="I46" s="18">
        <v>39</v>
      </c>
      <c r="J46" s="18">
        <f t="shared" si="2"/>
        <v>371</v>
      </c>
      <c r="K46" s="18">
        <f t="shared" si="3"/>
        <v>420</v>
      </c>
      <c r="L46" s="18">
        <f t="shared" si="4"/>
        <v>288</v>
      </c>
      <c r="M46" s="18">
        <f t="shared" si="5"/>
        <v>277</v>
      </c>
      <c r="N46" s="23">
        <f t="shared" si="6"/>
        <v>0.77628032345013476</v>
      </c>
      <c r="O46" s="23">
        <f t="shared" si="6"/>
        <v>0.65952380952380951</v>
      </c>
      <c r="P46" s="23">
        <v>0.61642065468063612</v>
      </c>
      <c r="Q46" s="23">
        <v>0.91131415125979687</v>
      </c>
      <c r="R46" s="23">
        <f t="shared" si="7"/>
        <v>228.692062886516</v>
      </c>
      <c r="S46" s="23">
        <f t="shared" si="7"/>
        <v>382.75194352911467</v>
      </c>
      <c r="T46" s="23">
        <f t="shared" si="8"/>
        <v>611.44400641563061</v>
      </c>
      <c r="U46" s="9">
        <v>1</v>
      </c>
      <c r="V46" s="9">
        <v>1.1000000000000001</v>
      </c>
      <c r="W46" s="11">
        <f t="shared" si="9"/>
        <v>672.58840705719376</v>
      </c>
    </row>
    <row r="47" spans="1:23" x14ac:dyDescent="0.25">
      <c r="A47" s="18">
        <v>40</v>
      </c>
      <c r="B47" s="18">
        <f t="shared" si="0"/>
        <v>489</v>
      </c>
      <c r="C47" s="18">
        <v>253</v>
      </c>
      <c r="D47" s="18">
        <v>236</v>
      </c>
      <c r="E47" s="18">
        <f t="shared" si="1"/>
        <v>740</v>
      </c>
      <c r="F47" s="47">
        <v>342</v>
      </c>
      <c r="G47" s="47">
        <v>398</v>
      </c>
      <c r="I47" s="18">
        <v>40</v>
      </c>
      <c r="J47" s="18">
        <f t="shared" si="2"/>
        <v>342</v>
      </c>
      <c r="K47" s="18">
        <f t="shared" si="3"/>
        <v>398</v>
      </c>
      <c r="L47" s="18">
        <f t="shared" si="4"/>
        <v>253</v>
      </c>
      <c r="M47" s="18">
        <f t="shared" si="5"/>
        <v>236</v>
      </c>
      <c r="N47" s="23">
        <f t="shared" si="6"/>
        <v>0.73976608187134507</v>
      </c>
      <c r="O47" s="23">
        <f t="shared" si="6"/>
        <v>0.59296482412060303</v>
      </c>
      <c r="P47" s="23">
        <v>0.61330615782276487</v>
      </c>
      <c r="Q47" s="23">
        <v>0.88701493863821812</v>
      </c>
      <c r="R47" s="23">
        <f t="shared" si="7"/>
        <v>209.75070597538559</v>
      </c>
      <c r="S47" s="23">
        <f t="shared" si="7"/>
        <v>353.03194557801083</v>
      </c>
      <c r="T47" s="23">
        <f t="shared" si="8"/>
        <v>562.78265155339636</v>
      </c>
      <c r="U47" s="9">
        <v>1</v>
      </c>
      <c r="V47" s="9">
        <v>1.1000000000000001</v>
      </c>
      <c r="W47" s="11">
        <f t="shared" si="9"/>
        <v>619.06091670873604</v>
      </c>
    </row>
    <row r="48" spans="1:23" x14ac:dyDescent="0.25">
      <c r="A48" s="18">
        <v>41</v>
      </c>
      <c r="B48" s="18">
        <f t="shared" si="0"/>
        <v>428</v>
      </c>
      <c r="C48" s="18">
        <v>224</v>
      </c>
      <c r="D48" s="18">
        <v>204</v>
      </c>
      <c r="E48" s="18">
        <f t="shared" si="1"/>
        <v>712</v>
      </c>
      <c r="F48" s="47">
        <v>344</v>
      </c>
      <c r="G48" s="47">
        <v>368</v>
      </c>
      <c r="I48" s="18">
        <v>41</v>
      </c>
      <c r="J48" s="18">
        <f t="shared" si="2"/>
        <v>344</v>
      </c>
      <c r="K48" s="18">
        <f t="shared" si="3"/>
        <v>368</v>
      </c>
      <c r="L48" s="18">
        <f t="shared" si="4"/>
        <v>224</v>
      </c>
      <c r="M48" s="18">
        <f t="shared" si="5"/>
        <v>204</v>
      </c>
      <c r="N48" s="23">
        <f t="shared" si="6"/>
        <v>0.65116279069767447</v>
      </c>
      <c r="O48" s="23">
        <f t="shared" si="6"/>
        <v>0.55434782608695654</v>
      </c>
      <c r="P48" s="23">
        <v>0.61228469738094793</v>
      </c>
      <c r="Q48" s="23">
        <v>0.83974875521100145</v>
      </c>
      <c r="R48" s="23">
        <f t="shared" si="7"/>
        <v>210.62593589904608</v>
      </c>
      <c r="S48" s="23">
        <f t="shared" si="7"/>
        <v>309.02754191764853</v>
      </c>
      <c r="T48" s="23">
        <f t="shared" si="8"/>
        <v>519.65347781669459</v>
      </c>
      <c r="U48" s="9">
        <v>1</v>
      </c>
      <c r="V48" s="9">
        <v>1.1000000000000001</v>
      </c>
      <c r="W48" s="11">
        <f t="shared" si="9"/>
        <v>571.61882559836408</v>
      </c>
    </row>
    <row r="49" spans="1:23" x14ac:dyDescent="0.25">
      <c r="A49" s="18">
        <v>42</v>
      </c>
      <c r="B49" s="18">
        <f t="shared" si="0"/>
        <v>412</v>
      </c>
      <c r="C49" s="18">
        <v>240</v>
      </c>
      <c r="D49" s="18">
        <v>172</v>
      </c>
      <c r="E49" s="18">
        <f t="shared" si="1"/>
        <v>585</v>
      </c>
      <c r="F49" s="47">
        <v>296</v>
      </c>
      <c r="G49" s="47">
        <v>289</v>
      </c>
      <c r="I49" s="18">
        <v>42</v>
      </c>
      <c r="J49" s="18">
        <f t="shared" si="2"/>
        <v>296</v>
      </c>
      <c r="K49" s="18">
        <f t="shared" si="3"/>
        <v>289</v>
      </c>
      <c r="L49" s="18">
        <f t="shared" si="4"/>
        <v>240</v>
      </c>
      <c r="M49" s="18">
        <f t="shared" si="5"/>
        <v>172</v>
      </c>
      <c r="N49" s="23">
        <f t="shared" si="6"/>
        <v>0.81081081081081086</v>
      </c>
      <c r="O49" s="23">
        <f t="shared" si="6"/>
        <v>0.59515570934256057</v>
      </c>
      <c r="P49" s="23">
        <v>0.6260205947511801</v>
      </c>
      <c r="Q49" s="23">
        <v>0.86800450568268084</v>
      </c>
      <c r="R49" s="23">
        <f t="shared" si="7"/>
        <v>185.30209604634931</v>
      </c>
      <c r="S49" s="23">
        <f t="shared" si="7"/>
        <v>250.85330214229475</v>
      </c>
      <c r="T49" s="23">
        <f t="shared" si="8"/>
        <v>436.15539818864409</v>
      </c>
      <c r="U49" s="9">
        <v>1</v>
      </c>
      <c r="V49" s="9">
        <v>1.1000000000000001</v>
      </c>
      <c r="W49" s="11">
        <f t="shared" si="9"/>
        <v>479.77093800750851</v>
      </c>
    </row>
    <row r="50" spans="1:23" x14ac:dyDescent="0.25">
      <c r="A50" s="18">
        <v>43</v>
      </c>
      <c r="B50" s="18">
        <f t="shared" si="0"/>
        <v>408</v>
      </c>
      <c r="C50" s="18">
        <v>238</v>
      </c>
      <c r="D50" s="18">
        <v>170</v>
      </c>
      <c r="E50" s="18">
        <f t="shared" si="1"/>
        <v>602</v>
      </c>
      <c r="F50" s="47">
        <v>309</v>
      </c>
      <c r="G50" s="47">
        <v>293</v>
      </c>
      <c r="I50" s="18">
        <v>43</v>
      </c>
      <c r="J50" s="18">
        <f t="shared" si="2"/>
        <v>309</v>
      </c>
      <c r="K50" s="18">
        <f t="shared" si="3"/>
        <v>293</v>
      </c>
      <c r="L50" s="18">
        <f t="shared" si="4"/>
        <v>238</v>
      </c>
      <c r="M50" s="18">
        <f t="shared" si="5"/>
        <v>170</v>
      </c>
      <c r="N50" s="23">
        <f t="shared" si="6"/>
        <v>0.77022653721682843</v>
      </c>
      <c r="O50" s="23">
        <f t="shared" si="6"/>
        <v>0.58020477815699656</v>
      </c>
      <c r="P50" s="23">
        <v>0.64076101133899688</v>
      </c>
      <c r="Q50" s="23">
        <v>0.85112427433619797</v>
      </c>
      <c r="R50" s="23">
        <f t="shared" si="7"/>
        <v>197.99515250375003</v>
      </c>
      <c r="S50" s="23">
        <f t="shared" si="7"/>
        <v>249.37941238050601</v>
      </c>
      <c r="T50" s="23">
        <f t="shared" si="8"/>
        <v>447.37456488425607</v>
      </c>
      <c r="U50" s="9">
        <v>1</v>
      </c>
      <c r="V50" s="9">
        <v>1.1000000000000001</v>
      </c>
      <c r="W50" s="11">
        <f t="shared" si="9"/>
        <v>492.11202137268174</v>
      </c>
    </row>
    <row r="51" spans="1:23" x14ac:dyDescent="0.25">
      <c r="A51" s="18">
        <v>44</v>
      </c>
      <c r="B51" s="18">
        <f t="shared" si="0"/>
        <v>399</v>
      </c>
      <c r="C51" s="18">
        <v>219</v>
      </c>
      <c r="D51" s="18">
        <v>180</v>
      </c>
      <c r="E51" s="18">
        <f t="shared" si="1"/>
        <v>583</v>
      </c>
      <c r="F51" s="47">
        <v>256</v>
      </c>
      <c r="G51" s="47">
        <v>327</v>
      </c>
      <c r="I51" s="18">
        <v>44</v>
      </c>
      <c r="J51" s="18">
        <f t="shared" si="2"/>
        <v>256</v>
      </c>
      <c r="K51" s="18">
        <f t="shared" si="3"/>
        <v>327</v>
      </c>
      <c r="L51" s="18">
        <f t="shared" si="4"/>
        <v>219</v>
      </c>
      <c r="M51" s="18">
        <f t="shared" si="5"/>
        <v>180</v>
      </c>
      <c r="N51" s="23">
        <f t="shared" si="6"/>
        <v>0.85546875</v>
      </c>
      <c r="O51" s="23">
        <f t="shared" si="6"/>
        <v>0.55045871559633031</v>
      </c>
      <c r="P51" s="23">
        <v>0.66042510583069947</v>
      </c>
      <c r="Q51" s="23">
        <v>0.87970695186774062</v>
      </c>
      <c r="R51" s="23">
        <f t="shared" si="7"/>
        <v>169.06882709265906</v>
      </c>
      <c r="S51" s="23">
        <f t="shared" si="7"/>
        <v>287.66417326075117</v>
      </c>
      <c r="T51" s="23">
        <f t="shared" si="8"/>
        <v>456.73300035341026</v>
      </c>
      <c r="U51" s="9">
        <v>1</v>
      </c>
      <c r="V51" s="9">
        <v>1.1000000000000001</v>
      </c>
      <c r="W51" s="11">
        <f t="shared" si="9"/>
        <v>502.40630038875133</v>
      </c>
    </row>
    <row r="52" spans="1:23" x14ac:dyDescent="0.25">
      <c r="A52" s="18">
        <v>45</v>
      </c>
      <c r="B52" s="18">
        <f t="shared" si="0"/>
        <v>444</v>
      </c>
      <c r="C52" s="18">
        <v>282</v>
      </c>
      <c r="D52" s="18">
        <v>162</v>
      </c>
      <c r="E52" s="18">
        <f t="shared" si="1"/>
        <v>562</v>
      </c>
      <c r="F52" s="47">
        <v>272</v>
      </c>
      <c r="G52" s="47">
        <v>290</v>
      </c>
      <c r="I52" s="18">
        <v>45</v>
      </c>
      <c r="J52" s="18">
        <f t="shared" si="2"/>
        <v>272</v>
      </c>
      <c r="K52" s="18">
        <f t="shared" si="3"/>
        <v>290</v>
      </c>
      <c r="L52" s="18">
        <f t="shared" si="4"/>
        <v>282</v>
      </c>
      <c r="M52" s="18">
        <f t="shared" si="5"/>
        <v>162</v>
      </c>
      <c r="N52" s="23">
        <f t="shared" si="6"/>
        <v>1.036764705882353</v>
      </c>
      <c r="O52" s="23">
        <f t="shared" si="6"/>
        <v>0.55862068965517242</v>
      </c>
      <c r="P52" s="23">
        <v>0.69998427445588951</v>
      </c>
      <c r="Q52" s="23">
        <v>0.92371911602581858</v>
      </c>
      <c r="R52" s="23">
        <f t="shared" si="7"/>
        <v>190.39572265200195</v>
      </c>
      <c r="S52" s="23">
        <f t="shared" si="7"/>
        <v>267.87854364748739</v>
      </c>
      <c r="T52" s="23">
        <f t="shared" si="8"/>
        <v>458.27426629948934</v>
      </c>
      <c r="U52" s="9">
        <v>1</v>
      </c>
      <c r="V52" s="9">
        <v>1.1000000000000001</v>
      </c>
      <c r="W52" s="11">
        <f t="shared" si="9"/>
        <v>504.10169292943834</v>
      </c>
    </row>
    <row r="53" spans="1:23" x14ac:dyDescent="0.25">
      <c r="A53" s="18">
        <v>46</v>
      </c>
      <c r="B53" s="18">
        <f t="shared" si="0"/>
        <v>430</v>
      </c>
      <c r="C53" s="18">
        <v>233</v>
      </c>
      <c r="D53" s="18">
        <v>197</v>
      </c>
      <c r="E53" s="18">
        <f t="shared" si="1"/>
        <v>630</v>
      </c>
      <c r="F53" s="47">
        <v>310</v>
      </c>
      <c r="G53" s="47">
        <v>320</v>
      </c>
      <c r="I53" s="18">
        <v>46</v>
      </c>
      <c r="J53" s="18">
        <f t="shared" si="2"/>
        <v>310</v>
      </c>
      <c r="K53" s="18">
        <f t="shared" si="3"/>
        <v>320</v>
      </c>
      <c r="L53" s="18">
        <f t="shared" si="4"/>
        <v>233</v>
      </c>
      <c r="M53" s="18">
        <f t="shared" si="5"/>
        <v>197</v>
      </c>
      <c r="N53" s="23">
        <f t="shared" si="6"/>
        <v>0.75161290322580643</v>
      </c>
      <c r="O53" s="23">
        <f t="shared" si="6"/>
        <v>0.61562499999999998</v>
      </c>
      <c r="P53" s="23">
        <v>0.71374457905217825</v>
      </c>
      <c r="Q53" s="23">
        <v>0.93715367811014727</v>
      </c>
      <c r="R53" s="23">
        <f t="shared" si="7"/>
        <v>221.26081950617527</v>
      </c>
      <c r="S53" s="23">
        <f t="shared" si="7"/>
        <v>299.88917699524711</v>
      </c>
      <c r="T53" s="23">
        <f t="shared" si="8"/>
        <v>521.14999650142238</v>
      </c>
      <c r="U53" s="9">
        <v>1</v>
      </c>
      <c r="V53" s="9">
        <v>1.1000000000000001</v>
      </c>
      <c r="W53" s="11">
        <f t="shared" si="9"/>
        <v>573.26499615156467</v>
      </c>
    </row>
    <row r="54" spans="1:23" x14ac:dyDescent="0.25">
      <c r="A54" s="18">
        <v>47</v>
      </c>
      <c r="B54" s="18">
        <f t="shared" si="0"/>
        <v>403</v>
      </c>
      <c r="C54" s="18">
        <v>232</v>
      </c>
      <c r="D54" s="18">
        <v>171</v>
      </c>
      <c r="E54" s="18">
        <f t="shared" si="1"/>
        <v>547</v>
      </c>
      <c r="F54" s="47">
        <v>264</v>
      </c>
      <c r="G54" s="47">
        <v>283</v>
      </c>
      <c r="I54" s="18">
        <v>47</v>
      </c>
      <c r="J54" s="18">
        <f t="shared" si="2"/>
        <v>264</v>
      </c>
      <c r="K54" s="18">
        <f t="shared" si="3"/>
        <v>283</v>
      </c>
      <c r="L54" s="18">
        <f t="shared" si="4"/>
        <v>232</v>
      </c>
      <c r="M54" s="18">
        <f t="shared" si="5"/>
        <v>171</v>
      </c>
      <c r="N54" s="23">
        <f t="shared" si="6"/>
        <v>0.87878787878787878</v>
      </c>
      <c r="O54" s="23">
        <f t="shared" si="6"/>
        <v>0.60424028268551233</v>
      </c>
      <c r="P54" s="23">
        <v>0.70957120579089916</v>
      </c>
      <c r="Q54" s="23">
        <v>0.96095456815730074</v>
      </c>
      <c r="R54" s="23">
        <f t="shared" si="7"/>
        <v>187.32679832879737</v>
      </c>
      <c r="S54" s="23">
        <f t="shared" si="7"/>
        <v>271.95014278851613</v>
      </c>
      <c r="T54" s="23">
        <f t="shared" si="8"/>
        <v>459.27694111731353</v>
      </c>
      <c r="U54" s="9">
        <v>1</v>
      </c>
      <c r="V54" s="9">
        <v>1.1000000000000001</v>
      </c>
      <c r="W54" s="11">
        <f t="shared" si="9"/>
        <v>505.20463522904492</v>
      </c>
    </row>
    <row r="55" spans="1:23" x14ac:dyDescent="0.25">
      <c r="A55" s="18">
        <v>48</v>
      </c>
      <c r="B55" s="18">
        <f t="shared" si="0"/>
        <v>424</v>
      </c>
      <c r="C55" s="18">
        <v>224</v>
      </c>
      <c r="D55" s="18">
        <v>200</v>
      </c>
      <c r="E55" s="18">
        <f t="shared" si="1"/>
        <v>559</v>
      </c>
      <c r="F55" s="47">
        <v>270</v>
      </c>
      <c r="G55" s="47">
        <v>289</v>
      </c>
      <c r="I55" s="18">
        <v>48</v>
      </c>
      <c r="J55" s="18">
        <f t="shared" si="2"/>
        <v>270</v>
      </c>
      <c r="K55" s="18">
        <f t="shared" si="3"/>
        <v>289</v>
      </c>
      <c r="L55" s="18">
        <f t="shared" si="4"/>
        <v>224</v>
      </c>
      <c r="M55" s="18">
        <f t="shared" si="5"/>
        <v>200</v>
      </c>
      <c r="N55" s="23">
        <f t="shared" si="6"/>
        <v>0.82962962962962961</v>
      </c>
      <c r="O55" s="23">
        <f t="shared" si="6"/>
        <v>0.69204152249134943</v>
      </c>
      <c r="P55" s="23">
        <v>0.7440311369659548</v>
      </c>
      <c r="Q55" s="23">
        <v>1.0230691364465334</v>
      </c>
      <c r="R55" s="23">
        <f t="shared" si="7"/>
        <v>200.88840698080779</v>
      </c>
      <c r="S55" s="23">
        <f t="shared" si="7"/>
        <v>295.66698043304814</v>
      </c>
      <c r="T55" s="23">
        <f t="shared" si="8"/>
        <v>496.5553874138559</v>
      </c>
      <c r="U55" s="9">
        <v>1</v>
      </c>
      <c r="V55" s="9">
        <v>1.1000000000000001</v>
      </c>
      <c r="W55" s="11">
        <f t="shared" si="9"/>
        <v>546.21092615524151</v>
      </c>
    </row>
    <row r="56" spans="1:23" x14ac:dyDescent="0.25">
      <c r="A56" s="18">
        <v>49</v>
      </c>
      <c r="B56" s="18">
        <f t="shared" si="0"/>
        <v>410</v>
      </c>
      <c r="C56" s="18">
        <v>183</v>
      </c>
      <c r="D56" s="18">
        <v>227</v>
      </c>
      <c r="E56" s="18">
        <f t="shared" si="1"/>
        <v>495</v>
      </c>
      <c r="F56" s="47">
        <v>221</v>
      </c>
      <c r="G56" s="47">
        <v>274</v>
      </c>
      <c r="I56" s="18">
        <v>49</v>
      </c>
      <c r="J56" s="18">
        <f t="shared" si="2"/>
        <v>221</v>
      </c>
      <c r="K56" s="18">
        <f t="shared" si="3"/>
        <v>274</v>
      </c>
      <c r="L56" s="18">
        <f t="shared" si="4"/>
        <v>183</v>
      </c>
      <c r="M56" s="18">
        <f t="shared" si="5"/>
        <v>227</v>
      </c>
      <c r="N56" s="23">
        <f t="shared" si="6"/>
        <v>0.82805429864253388</v>
      </c>
      <c r="O56" s="23">
        <f t="shared" si="6"/>
        <v>0.82846715328467158</v>
      </c>
      <c r="P56" s="23">
        <v>0.74849597939908963</v>
      </c>
      <c r="Q56" s="23">
        <v>1.0565418784010974</v>
      </c>
      <c r="R56" s="23">
        <f t="shared" si="7"/>
        <v>165.41761144719879</v>
      </c>
      <c r="S56" s="23">
        <f t="shared" si="7"/>
        <v>289.49247468190066</v>
      </c>
      <c r="T56" s="23">
        <f t="shared" si="8"/>
        <v>454.91008612909945</v>
      </c>
      <c r="U56" s="9">
        <v>1</v>
      </c>
      <c r="V56" s="9">
        <v>1.1000000000000001</v>
      </c>
      <c r="W56" s="11">
        <f t="shared" si="9"/>
        <v>500.40109474200943</v>
      </c>
    </row>
    <row r="57" spans="1:23" x14ac:dyDescent="0.25">
      <c r="A57" s="18">
        <v>50</v>
      </c>
      <c r="B57" s="18">
        <f t="shared" si="0"/>
        <v>457</v>
      </c>
      <c r="C57" s="18">
        <v>264</v>
      </c>
      <c r="D57" s="18">
        <v>193</v>
      </c>
      <c r="E57" s="18">
        <f t="shared" si="1"/>
        <v>524</v>
      </c>
      <c r="F57" s="47">
        <v>241</v>
      </c>
      <c r="G57" s="47">
        <v>283</v>
      </c>
      <c r="I57" s="18">
        <v>50</v>
      </c>
      <c r="J57" s="18">
        <f t="shared" si="2"/>
        <v>241</v>
      </c>
      <c r="K57" s="18">
        <f t="shared" si="3"/>
        <v>283</v>
      </c>
      <c r="L57" s="18">
        <f t="shared" si="4"/>
        <v>264</v>
      </c>
      <c r="M57" s="18">
        <f t="shared" si="5"/>
        <v>193</v>
      </c>
      <c r="N57" s="23">
        <f t="shared" si="6"/>
        <v>1.095435684647303</v>
      </c>
      <c r="O57" s="23">
        <f t="shared" si="6"/>
        <v>0.6819787985865724</v>
      </c>
      <c r="P57" s="23">
        <v>0.81022386193750051</v>
      </c>
      <c r="Q57" s="23">
        <v>1.1393999018403396</v>
      </c>
      <c r="R57" s="23">
        <f t="shared" si="7"/>
        <v>195.26395072693762</v>
      </c>
      <c r="S57" s="23">
        <f t="shared" si="7"/>
        <v>322.45017222081611</v>
      </c>
      <c r="T57" s="23">
        <f t="shared" si="8"/>
        <v>517.71412294775371</v>
      </c>
      <c r="U57" s="9">
        <v>1</v>
      </c>
      <c r="V57" s="9">
        <v>1.1000000000000001</v>
      </c>
      <c r="W57" s="11">
        <f t="shared" si="9"/>
        <v>569.48553524252918</v>
      </c>
    </row>
    <row r="58" spans="1:23" x14ac:dyDescent="0.25">
      <c r="A58" s="18">
        <v>51</v>
      </c>
      <c r="B58" s="18">
        <f t="shared" si="0"/>
        <v>454</v>
      </c>
      <c r="C58" s="18">
        <v>239</v>
      </c>
      <c r="D58" s="18">
        <v>215</v>
      </c>
      <c r="E58" s="18">
        <f t="shared" si="1"/>
        <v>520</v>
      </c>
      <c r="F58" s="47">
        <v>245</v>
      </c>
      <c r="G58" s="47">
        <v>275</v>
      </c>
      <c r="I58" s="18">
        <v>51</v>
      </c>
      <c r="J58" s="18">
        <f t="shared" si="2"/>
        <v>245</v>
      </c>
      <c r="K58" s="18">
        <f t="shared" si="3"/>
        <v>275</v>
      </c>
      <c r="L58" s="18">
        <f t="shared" si="4"/>
        <v>239</v>
      </c>
      <c r="M58" s="18">
        <f t="shared" si="5"/>
        <v>215</v>
      </c>
      <c r="N58" s="23">
        <f t="shared" si="6"/>
        <v>0.97551020408163269</v>
      </c>
      <c r="O58" s="23">
        <f t="shared" si="6"/>
        <v>0.78181818181818186</v>
      </c>
      <c r="P58" s="23">
        <v>0.81367301307363182</v>
      </c>
      <c r="Q58" s="23">
        <v>1.1530135177653216</v>
      </c>
      <c r="R58" s="23">
        <f t="shared" si="7"/>
        <v>199.3498882030398</v>
      </c>
      <c r="S58" s="23">
        <f t="shared" si="7"/>
        <v>317.07871738546345</v>
      </c>
      <c r="T58" s="23">
        <f t="shared" si="8"/>
        <v>516.42860558850327</v>
      </c>
      <c r="U58" s="9">
        <v>1</v>
      </c>
      <c r="V58" s="9">
        <v>1.1000000000000001</v>
      </c>
      <c r="W58" s="11">
        <f t="shared" si="9"/>
        <v>568.0714661473537</v>
      </c>
    </row>
    <row r="59" spans="1:23" x14ac:dyDescent="0.25">
      <c r="A59" s="18">
        <v>52</v>
      </c>
      <c r="B59" s="18">
        <f t="shared" si="0"/>
        <v>432</v>
      </c>
      <c r="C59" s="18">
        <v>227</v>
      </c>
      <c r="D59" s="18">
        <v>205</v>
      </c>
      <c r="E59" s="18">
        <f t="shared" si="1"/>
        <v>524</v>
      </c>
      <c r="F59" s="47">
        <v>254</v>
      </c>
      <c r="G59" s="47">
        <v>270</v>
      </c>
      <c r="I59" s="18">
        <v>52</v>
      </c>
      <c r="J59" s="18">
        <f t="shared" si="2"/>
        <v>254</v>
      </c>
      <c r="K59" s="18">
        <f t="shared" si="3"/>
        <v>270</v>
      </c>
      <c r="L59" s="18">
        <f t="shared" si="4"/>
        <v>227</v>
      </c>
      <c r="M59" s="18">
        <f t="shared" si="5"/>
        <v>205</v>
      </c>
      <c r="N59" s="23">
        <f t="shared" si="6"/>
        <v>0.89370078740157477</v>
      </c>
      <c r="O59" s="23">
        <f t="shared" si="6"/>
        <v>0.7592592592592593</v>
      </c>
      <c r="P59" s="23">
        <v>0.85165234173000193</v>
      </c>
      <c r="Q59" s="23">
        <v>1.2100723070650909</v>
      </c>
      <c r="R59" s="23">
        <f t="shared" si="7"/>
        <v>216.31969479942049</v>
      </c>
      <c r="S59" s="23">
        <f t="shared" si="7"/>
        <v>326.71952290757457</v>
      </c>
      <c r="T59" s="23">
        <f t="shared" si="8"/>
        <v>543.03921770699503</v>
      </c>
      <c r="U59" s="9">
        <v>1</v>
      </c>
      <c r="V59" s="9">
        <v>1.1000000000000001</v>
      </c>
      <c r="W59" s="11">
        <f t="shared" si="9"/>
        <v>597.34313947769454</v>
      </c>
    </row>
    <row r="60" spans="1:23" x14ac:dyDescent="0.25">
      <c r="A60" s="18">
        <v>53</v>
      </c>
      <c r="B60" s="18">
        <f t="shared" si="0"/>
        <v>486</v>
      </c>
      <c r="C60" s="18">
        <v>252</v>
      </c>
      <c r="D60" s="18">
        <v>234</v>
      </c>
      <c r="E60" s="18">
        <f t="shared" si="1"/>
        <v>530</v>
      </c>
      <c r="F60" s="47">
        <v>259</v>
      </c>
      <c r="G60" s="47">
        <v>271</v>
      </c>
      <c r="I60" s="18">
        <v>53</v>
      </c>
      <c r="J60" s="18">
        <f t="shared" si="2"/>
        <v>259</v>
      </c>
      <c r="K60" s="18">
        <f t="shared" si="3"/>
        <v>271</v>
      </c>
      <c r="L60" s="18">
        <f t="shared" si="4"/>
        <v>252</v>
      </c>
      <c r="M60" s="18">
        <f t="shared" si="5"/>
        <v>234</v>
      </c>
      <c r="N60" s="23">
        <f t="shared" si="6"/>
        <v>0.97297297297297303</v>
      </c>
      <c r="O60" s="23">
        <f t="shared" si="6"/>
        <v>0.86346863468634683</v>
      </c>
      <c r="P60" s="23">
        <v>0.93174001358171077</v>
      </c>
      <c r="Q60" s="23">
        <v>1.2611603494686756</v>
      </c>
      <c r="R60" s="23">
        <f t="shared" si="7"/>
        <v>241.32066351766309</v>
      </c>
      <c r="S60" s="23">
        <f t="shared" si="7"/>
        <v>341.77445470601111</v>
      </c>
      <c r="T60" s="23">
        <f t="shared" si="8"/>
        <v>583.09511822367426</v>
      </c>
      <c r="U60" s="9">
        <v>1</v>
      </c>
      <c r="V60" s="9">
        <v>1.1000000000000001</v>
      </c>
      <c r="W60" s="11">
        <f t="shared" si="9"/>
        <v>641.40463004604169</v>
      </c>
    </row>
    <row r="61" spans="1:23" x14ac:dyDescent="0.25">
      <c r="A61" s="18">
        <v>54</v>
      </c>
      <c r="B61" s="18">
        <f t="shared" si="0"/>
        <v>425</v>
      </c>
      <c r="C61" s="18">
        <v>199</v>
      </c>
      <c r="D61" s="18">
        <v>226</v>
      </c>
      <c r="E61" s="18">
        <f t="shared" si="1"/>
        <v>527</v>
      </c>
      <c r="F61" s="47">
        <v>232</v>
      </c>
      <c r="G61" s="47">
        <v>295</v>
      </c>
      <c r="I61" s="18">
        <v>54</v>
      </c>
      <c r="J61" s="18">
        <f t="shared" si="2"/>
        <v>232</v>
      </c>
      <c r="K61" s="18">
        <f t="shared" si="3"/>
        <v>295</v>
      </c>
      <c r="L61" s="18">
        <f t="shared" si="4"/>
        <v>199</v>
      </c>
      <c r="M61" s="18">
        <f t="shared" si="5"/>
        <v>226</v>
      </c>
      <c r="N61" s="23">
        <f t="shared" si="6"/>
        <v>0.85775862068965514</v>
      </c>
      <c r="O61" s="23">
        <f t="shared" si="6"/>
        <v>0.76610169491525426</v>
      </c>
      <c r="P61" s="23">
        <v>0.92092266559408331</v>
      </c>
      <c r="Q61" s="23">
        <v>1.3182937488060882</v>
      </c>
      <c r="R61" s="23">
        <f t="shared" si="7"/>
        <v>213.65405841782731</v>
      </c>
      <c r="S61" s="23">
        <f t="shared" si="7"/>
        <v>388.89665589779599</v>
      </c>
      <c r="T61" s="23">
        <f t="shared" si="8"/>
        <v>602.55071431562328</v>
      </c>
      <c r="U61" s="9">
        <v>1</v>
      </c>
      <c r="V61" s="9">
        <v>1.1000000000000001</v>
      </c>
      <c r="W61" s="11">
        <f t="shared" si="9"/>
        <v>662.80578574718561</v>
      </c>
    </row>
    <row r="62" spans="1:23" x14ac:dyDescent="0.25">
      <c r="A62" s="18">
        <v>55</v>
      </c>
      <c r="B62" s="18">
        <f t="shared" si="0"/>
        <v>519</v>
      </c>
      <c r="C62" s="18">
        <v>279</v>
      </c>
      <c r="D62" s="18">
        <v>240</v>
      </c>
      <c r="E62" s="18">
        <f t="shared" si="1"/>
        <v>516</v>
      </c>
      <c r="F62" s="47">
        <v>223</v>
      </c>
      <c r="G62" s="47">
        <v>293</v>
      </c>
      <c r="I62" s="18">
        <v>55</v>
      </c>
      <c r="J62" s="18">
        <f t="shared" si="2"/>
        <v>223</v>
      </c>
      <c r="K62" s="18">
        <f t="shared" si="3"/>
        <v>293</v>
      </c>
      <c r="L62" s="18">
        <f t="shared" si="4"/>
        <v>279</v>
      </c>
      <c r="M62" s="18">
        <f t="shared" si="5"/>
        <v>240</v>
      </c>
      <c r="N62" s="23">
        <f t="shared" si="6"/>
        <v>1.2511210762331839</v>
      </c>
      <c r="O62" s="23">
        <f t="shared" si="6"/>
        <v>0.8191126279863481</v>
      </c>
      <c r="P62" s="23">
        <v>1.0412334675330952</v>
      </c>
      <c r="Q62" s="23">
        <v>1.3950602651486743</v>
      </c>
      <c r="R62" s="23">
        <f t="shared" si="7"/>
        <v>232.19506325988024</v>
      </c>
      <c r="S62" s="23">
        <f t="shared" si="7"/>
        <v>408.75265768856156</v>
      </c>
      <c r="T62" s="23">
        <f t="shared" si="8"/>
        <v>640.94772094844177</v>
      </c>
      <c r="U62" s="9">
        <v>1</v>
      </c>
      <c r="V62" s="9">
        <v>1.1000000000000001</v>
      </c>
      <c r="W62" s="11">
        <f t="shared" si="9"/>
        <v>705.04249304328596</v>
      </c>
    </row>
    <row r="63" spans="1:23" x14ac:dyDescent="0.25">
      <c r="A63" s="18">
        <v>56</v>
      </c>
      <c r="B63" s="18">
        <f t="shared" si="0"/>
        <v>452</v>
      </c>
      <c r="C63" s="18">
        <v>212</v>
      </c>
      <c r="D63" s="18">
        <v>240</v>
      </c>
      <c r="E63" s="18">
        <f t="shared" si="1"/>
        <v>518</v>
      </c>
      <c r="F63" s="47">
        <v>255</v>
      </c>
      <c r="G63" s="47">
        <v>263</v>
      </c>
      <c r="I63" s="18">
        <v>56</v>
      </c>
      <c r="J63" s="18">
        <f t="shared" si="2"/>
        <v>255</v>
      </c>
      <c r="K63" s="18">
        <f t="shared" si="3"/>
        <v>263</v>
      </c>
      <c r="L63" s="18">
        <f t="shared" si="4"/>
        <v>212</v>
      </c>
      <c r="M63" s="18">
        <f t="shared" si="5"/>
        <v>240</v>
      </c>
      <c r="N63" s="23">
        <f t="shared" si="6"/>
        <v>0.83137254901960789</v>
      </c>
      <c r="O63" s="23">
        <f t="shared" si="6"/>
        <v>0.9125475285171103</v>
      </c>
      <c r="P63" s="23">
        <v>1.0499641130052011</v>
      </c>
      <c r="Q63" s="23">
        <v>1.4152178792825441</v>
      </c>
      <c r="R63" s="23">
        <f t="shared" si="7"/>
        <v>267.74084881632626</v>
      </c>
      <c r="S63" s="23">
        <f t="shared" si="7"/>
        <v>372.20230225130911</v>
      </c>
      <c r="T63" s="23">
        <f t="shared" si="8"/>
        <v>639.94315106763543</v>
      </c>
      <c r="U63" s="9">
        <v>1</v>
      </c>
      <c r="V63" s="9">
        <v>1.1000000000000001</v>
      </c>
      <c r="W63" s="11">
        <f t="shared" si="9"/>
        <v>703.93746617439899</v>
      </c>
    </row>
    <row r="64" spans="1:23" x14ac:dyDescent="0.25">
      <c r="A64" s="18">
        <v>57</v>
      </c>
      <c r="B64" s="18">
        <f t="shared" si="0"/>
        <v>450</v>
      </c>
      <c r="C64" s="18">
        <v>202</v>
      </c>
      <c r="D64" s="18">
        <v>248</v>
      </c>
      <c r="E64" s="18">
        <f t="shared" si="1"/>
        <v>545</v>
      </c>
      <c r="F64" s="47">
        <v>225</v>
      </c>
      <c r="G64" s="47">
        <v>320</v>
      </c>
      <c r="I64" s="18">
        <v>57</v>
      </c>
      <c r="J64" s="18">
        <f t="shared" si="2"/>
        <v>225</v>
      </c>
      <c r="K64" s="18">
        <f t="shared" si="3"/>
        <v>320</v>
      </c>
      <c r="L64" s="18">
        <f t="shared" si="4"/>
        <v>202</v>
      </c>
      <c r="M64" s="18">
        <f t="shared" si="5"/>
        <v>248</v>
      </c>
      <c r="N64" s="23">
        <f t="shared" si="6"/>
        <v>0.89777777777777779</v>
      </c>
      <c r="O64" s="23">
        <f t="shared" si="6"/>
        <v>0.77500000000000002</v>
      </c>
      <c r="P64" s="23">
        <v>1.0507369184297901</v>
      </c>
      <c r="Q64" s="23">
        <v>1.3747706366442454</v>
      </c>
      <c r="R64" s="23">
        <f t="shared" si="7"/>
        <v>236.41580664670278</v>
      </c>
      <c r="S64" s="23">
        <f t="shared" si="7"/>
        <v>439.92660372615853</v>
      </c>
      <c r="T64" s="23">
        <f t="shared" si="8"/>
        <v>676.34241037286131</v>
      </c>
      <c r="U64" s="9">
        <v>1</v>
      </c>
      <c r="V64" s="9">
        <v>1.1000000000000001</v>
      </c>
      <c r="W64" s="11">
        <f t="shared" si="9"/>
        <v>743.9766514101475</v>
      </c>
    </row>
    <row r="65" spans="1:23" x14ac:dyDescent="0.25">
      <c r="A65" s="18">
        <v>58</v>
      </c>
      <c r="B65" s="18">
        <f t="shared" si="0"/>
        <v>478</v>
      </c>
      <c r="C65" s="18">
        <v>220</v>
      </c>
      <c r="D65" s="18">
        <v>258</v>
      </c>
      <c r="E65" s="18">
        <f t="shared" si="1"/>
        <v>553</v>
      </c>
      <c r="F65" s="47">
        <v>240</v>
      </c>
      <c r="G65" s="47">
        <v>313</v>
      </c>
      <c r="I65" s="18">
        <v>58</v>
      </c>
      <c r="J65" s="18">
        <f t="shared" si="2"/>
        <v>240</v>
      </c>
      <c r="K65" s="18">
        <f t="shared" si="3"/>
        <v>313</v>
      </c>
      <c r="L65" s="18">
        <f t="shared" si="4"/>
        <v>220</v>
      </c>
      <c r="M65" s="18">
        <f t="shared" si="5"/>
        <v>258</v>
      </c>
      <c r="N65" s="23">
        <f t="shared" si="6"/>
        <v>0.91666666666666663</v>
      </c>
      <c r="O65" s="23">
        <f t="shared" si="6"/>
        <v>0.82428115015974446</v>
      </c>
      <c r="P65" s="23">
        <v>1.1184211227629284</v>
      </c>
      <c r="Q65" s="23">
        <v>1.4083919864026977</v>
      </c>
      <c r="R65" s="23">
        <f t="shared" si="7"/>
        <v>268.42106946310281</v>
      </c>
      <c r="S65" s="23">
        <f t="shared" si="7"/>
        <v>440.82669174404435</v>
      </c>
      <c r="T65" s="23">
        <f t="shared" si="8"/>
        <v>709.24776120714716</v>
      </c>
      <c r="U65" s="9">
        <v>1</v>
      </c>
      <c r="V65" s="9">
        <v>1.1000000000000001</v>
      </c>
      <c r="W65" s="11">
        <f t="shared" si="9"/>
        <v>780.17253732786196</v>
      </c>
    </row>
    <row r="66" spans="1:23" x14ac:dyDescent="0.25">
      <c r="A66" s="18">
        <v>59</v>
      </c>
      <c r="B66" s="18">
        <f t="shared" si="0"/>
        <v>556</v>
      </c>
      <c r="C66" s="18">
        <v>295</v>
      </c>
      <c r="D66" s="18">
        <v>261</v>
      </c>
      <c r="E66" s="18">
        <f t="shared" si="1"/>
        <v>498</v>
      </c>
      <c r="F66" s="47">
        <v>222</v>
      </c>
      <c r="G66" s="47">
        <v>276</v>
      </c>
      <c r="I66" s="18">
        <v>59</v>
      </c>
      <c r="J66" s="18">
        <f t="shared" si="2"/>
        <v>222</v>
      </c>
      <c r="K66" s="18">
        <f t="shared" si="3"/>
        <v>276</v>
      </c>
      <c r="L66" s="18">
        <f t="shared" si="4"/>
        <v>295</v>
      </c>
      <c r="M66" s="18">
        <f t="shared" si="5"/>
        <v>261</v>
      </c>
      <c r="N66" s="23">
        <f t="shared" si="6"/>
        <v>1.3288288288288288</v>
      </c>
      <c r="O66" s="23">
        <f t="shared" si="6"/>
        <v>0.94565217391304346</v>
      </c>
      <c r="P66" s="23">
        <v>1.1430485410770077</v>
      </c>
      <c r="Q66" s="23">
        <v>1.426226359882137</v>
      </c>
      <c r="R66" s="23">
        <f t="shared" si="7"/>
        <v>253.75677611909572</v>
      </c>
      <c r="S66" s="23">
        <f t="shared" si="7"/>
        <v>393.63847532746979</v>
      </c>
      <c r="T66" s="23">
        <f t="shared" si="8"/>
        <v>647.39525144656545</v>
      </c>
      <c r="U66" s="9">
        <v>1</v>
      </c>
      <c r="V66" s="9">
        <v>1.1000000000000001</v>
      </c>
      <c r="W66" s="11">
        <f t="shared" si="9"/>
        <v>712.13477659122202</v>
      </c>
    </row>
    <row r="67" spans="1:23" x14ac:dyDescent="0.25">
      <c r="A67" s="18">
        <v>60</v>
      </c>
      <c r="B67" s="18">
        <f t="shared" si="0"/>
        <v>452</v>
      </c>
      <c r="C67" s="18">
        <v>231</v>
      </c>
      <c r="D67" s="18">
        <v>221</v>
      </c>
      <c r="E67" s="18">
        <f t="shared" si="1"/>
        <v>526</v>
      </c>
      <c r="F67" s="47">
        <v>253</v>
      </c>
      <c r="G67" s="47">
        <v>273</v>
      </c>
      <c r="I67" s="18">
        <v>60</v>
      </c>
      <c r="J67" s="18">
        <f t="shared" si="2"/>
        <v>253</v>
      </c>
      <c r="K67" s="18">
        <f t="shared" si="3"/>
        <v>273</v>
      </c>
      <c r="L67" s="18">
        <f t="shared" si="4"/>
        <v>231</v>
      </c>
      <c r="M67" s="18">
        <f t="shared" si="5"/>
        <v>221</v>
      </c>
      <c r="N67" s="23">
        <f t="shared" si="6"/>
        <v>0.91304347826086951</v>
      </c>
      <c r="O67" s="23">
        <f t="shared" si="6"/>
        <v>0.80952380952380953</v>
      </c>
      <c r="P67" s="23">
        <v>1.1825745280936248</v>
      </c>
      <c r="Q67" s="23">
        <v>1.4753573081631239</v>
      </c>
      <c r="R67" s="23">
        <f t="shared" si="7"/>
        <v>299.19135560768706</v>
      </c>
      <c r="S67" s="23">
        <f t="shared" si="7"/>
        <v>402.77254512853284</v>
      </c>
      <c r="T67" s="23">
        <f t="shared" si="8"/>
        <v>701.9639007362199</v>
      </c>
      <c r="U67" s="9">
        <v>1</v>
      </c>
      <c r="V67" s="9">
        <v>1.1000000000000001</v>
      </c>
      <c r="W67" s="11">
        <f t="shared" si="9"/>
        <v>772.16029080984197</v>
      </c>
    </row>
    <row r="68" spans="1:23" x14ac:dyDescent="0.25">
      <c r="A68" s="18">
        <v>61</v>
      </c>
      <c r="B68" s="18">
        <f t="shared" si="0"/>
        <v>452</v>
      </c>
      <c r="C68" s="18">
        <v>202</v>
      </c>
      <c r="D68" s="18">
        <v>250</v>
      </c>
      <c r="E68" s="18">
        <f t="shared" si="1"/>
        <v>491</v>
      </c>
      <c r="F68" s="47">
        <v>223</v>
      </c>
      <c r="G68" s="47">
        <v>268</v>
      </c>
      <c r="I68" s="18">
        <v>61</v>
      </c>
      <c r="J68" s="18">
        <f t="shared" si="2"/>
        <v>223</v>
      </c>
      <c r="K68" s="18">
        <f t="shared" si="3"/>
        <v>268</v>
      </c>
      <c r="L68" s="18">
        <f t="shared" si="4"/>
        <v>202</v>
      </c>
      <c r="M68" s="18">
        <f t="shared" si="5"/>
        <v>250</v>
      </c>
      <c r="N68" s="23">
        <f t="shared" si="6"/>
        <v>0.905829596412556</v>
      </c>
      <c r="O68" s="23">
        <f t="shared" si="6"/>
        <v>0.93283582089552242</v>
      </c>
      <c r="P68" s="23">
        <v>1.1841142086777496</v>
      </c>
      <c r="Q68" s="23">
        <v>1.4842715059338174</v>
      </c>
      <c r="R68" s="23">
        <f t="shared" si="7"/>
        <v>264.05746853513818</v>
      </c>
      <c r="S68" s="23">
        <f t="shared" si="7"/>
        <v>397.78476359026308</v>
      </c>
      <c r="T68" s="23">
        <f t="shared" si="8"/>
        <v>661.84223212540132</v>
      </c>
      <c r="U68" s="9">
        <v>1</v>
      </c>
      <c r="V68" s="9">
        <v>1.1000000000000001</v>
      </c>
      <c r="W68" s="11">
        <f t="shared" si="9"/>
        <v>728.02645533794157</v>
      </c>
    </row>
    <row r="69" spans="1:23" x14ac:dyDescent="0.25">
      <c r="A69" s="18">
        <v>62</v>
      </c>
      <c r="B69" s="18">
        <f t="shared" si="0"/>
        <v>475</v>
      </c>
      <c r="C69" s="18">
        <v>203</v>
      </c>
      <c r="D69" s="18">
        <v>272</v>
      </c>
      <c r="E69" s="18">
        <f t="shared" si="1"/>
        <v>529</v>
      </c>
      <c r="F69" s="47">
        <v>220</v>
      </c>
      <c r="G69" s="47">
        <v>309</v>
      </c>
      <c r="I69" s="18">
        <v>62</v>
      </c>
      <c r="J69" s="18">
        <f t="shared" si="2"/>
        <v>220</v>
      </c>
      <c r="K69" s="18">
        <f t="shared" si="3"/>
        <v>309</v>
      </c>
      <c r="L69" s="18">
        <f t="shared" si="4"/>
        <v>203</v>
      </c>
      <c r="M69" s="18">
        <f t="shared" si="5"/>
        <v>272</v>
      </c>
      <c r="N69" s="23">
        <f t="shared" si="6"/>
        <v>0.92272727272727273</v>
      </c>
      <c r="O69" s="23">
        <f t="shared" si="6"/>
        <v>0.88025889967637538</v>
      </c>
      <c r="P69" s="23">
        <v>1.1392912823311809</v>
      </c>
      <c r="Q69" s="23">
        <v>1.4498464913947244</v>
      </c>
      <c r="R69" s="23">
        <f t="shared" si="7"/>
        <v>250.64408211285979</v>
      </c>
      <c r="S69" s="23">
        <f t="shared" si="7"/>
        <v>448.00256584096985</v>
      </c>
      <c r="T69" s="23">
        <f t="shared" si="8"/>
        <v>698.64664795382964</v>
      </c>
      <c r="U69" s="9">
        <v>1</v>
      </c>
      <c r="V69" s="9">
        <v>1.1000000000000001</v>
      </c>
      <c r="W69" s="11">
        <f t="shared" si="9"/>
        <v>768.51131274921272</v>
      </c>
    </row>
    <row r="70" spans="1:23" x14ac:dyDescent="0.25">
      <c r="A70" s="18">
        <v>63</v>
      </c>
      <c r="B70" s="18">
        <f t="shared" si="0"/>
        <v>412</v>
      </c>
      <c r="C70" s="18">
        <v>195</v>
      </c>
      <c r="D70" s="18">
        <v>217</v>
      </c>
      <c r="E70" s="18">
        <f t="shared" si="1"/>
        <v>433</v>
      </c>
      <c r="F70" s="47">
        <v>200</v>
      </c>
      <c r="G70" s="47">
        <v>233</v>
      </c>
      <c r="I70" s="18">
        <v>63</v>
      </c>
      <c r="J70" s="18">
        <f t="shared" si="2"/>
        <v>200</v>
      </c>
      <c r="K70" s="18">
        <f t="shared" si="3"/>
        <v>233</v>
      </c>
      <c r="L70" s="18">
        <f t="shared" si="4"/>
        <v>195</v>
      </c>
      <c r="M70" s="18">
        <f t="shared" si="5"/>
        <v>217</v>
      </c>
      <c r="N70" s="23">
        <f t="shared" si="6"/>
        <v>0.97499999999999998</v>
      </c>
      <c r="O70" s="23">
        <f t="shared" si="6"/>
        <v>0.93133047210300424</v>
      </c>
      <c r="P70" s="23">
        <v>1.1757656677118211</v>
      </c>
      <c r="Q70" s="23">
        <v>1.5747516223457818</v>
      </c>
      <c r="R70" s="23">
        <f t="shared" si="7"/>
        <v>235.15313354236423</v>
      </c>
      <c r="S70" s="23">
        <f t="shared" si="7"/>
        <v>366.91712800656717</v>
      </c>
      <c r="T70" s="23">
        <f t="shared" si="8"/>
        <v>602.0702615489314</v>
      </c>
      <c r="U70" s="9">
        <v>1</v>
      </c>
      <c r="V70" s="9">
        <v>1.1000000000000001</v>
      </c>
      <c r="W70" s="11">
        <f t="shared" si="9"/>
        <v>662.27728770382464</v>
      </c>
    </row>
    <row r="71" spans="1:23" x14ac:dyDescent="0.25">
      <c r="A71" s="18">
        <v>64</v>
      </c>
      <c r="B71" s="18">
        <f t="shared" si="0"/>
        <v>371</v>
      </c>
      <c r="C71" s="18">
        <v>148</v>
      </c>
      <c r="D71" s="18">
        <v>223</v>
      </c>
      <c r="E71" s="18">
        <f t="shared" si="1"/>
        <v>456</v>
      </c>
      <c r="F71" s="47">
        <v>201</v>
      </c>
      <c r="G71" s="47">
        <v>255</v>
      </c>
      <c r="I71" s="18">
        <v>64</v>
      </c>
      <c r="J71" s="18">
        <f t="shared" si="2"/>
        <v>201</v>
      </c>
      <c r="K71" s="18">
        <f t="shared" si="3"/>
        <v>255</v>
      </c>
      <c r="L71" s="18">
        <f t="shared" si="4"/>
        <v>148</v>
      </c>
      <c r="M71" s="18">
        <f t="shared" si="5"/>
        <v>223</v>
      </c>
      <c r="N71" s="23">
        <f t="shared" si="6"/>
        <v>0.73631840796019898</v>
      </c>
      <c r="O71" s="23">
        <f t="shared" si="6"/>
        <v>0.87450980392156863</v>
      </c>
      <c r="P71" s="23">
        <v>1.091953722728787</v>
      </c>
      <c r="Q71" s="23">
        <v>1.482105702636932</v>
      </c>
      <c r="R71" s="23">
        <f t="shared" si="7"/>
        <v>219.48269826848619</v>
      </c>
      <c r="S71" s="23">
        <f t="shared" si="7"/>
        <v>377.93695417241764</v>
      </c>
      <c r="T71" s="23">
        <f t="shared" si="8"/>
        <v>597.41965244090386</v>
      </c>
      <c r="U71" s="9">
        <v>1</v>
      </c>
      <c r="V71" s="9">
        <v>1.1000000000000001</v>
      </c>
      <c r="W71" s="11">
        <f t="shared" si="9"/>
        <v>657.16161768499433</v>
      </c>
    </row>
    <row r="72" spans="1:23" x14ac:dyDescent="0.25">
      <c r="A72" s="18">
        <v>65</v>
      </c>
      <c r="B72" s="18">
        <f t="shared" ref="B72:B106" si="10">C72+D72</f>
        <v>310</v>
      </c>
      <c r="C72" s="18">
        <v>111</v>
      </c>
      <c r="D72" s="18">
        <v>199</v>
      </c>
      <c r="E72" s="18">
        <f t="shared" ref="E72:E106" si="11">F72+G72</f>
        <v>352</v>
      </c>
      <c r="F72" s="47">
        <v>148</v>
      </c>
      <c r="G72" s="47">
        <v>204</v>
      </c>
      <c r="I72" s="18">
        <v>65</v>
      </c>
      <c r="J72" s="18">
        <f t="shared" ref="J72:J106" si="12">F72</f>
        <v>148</v>
      </c>
      <c r="K72" s="18">
        <f t="shared" ref="K72:K106" si="13">G72</f>
        <v>204</v>
      </c>
      <c r="L72" s="18">
        <f t="shared" ref="L72:L106" si="14">C72</f>
        <v>111</v>
      </c>
      <c r="M72" s="18">
        <f t="shared" ref="M72:M106" si="15">D72</f>
        <v>199</v>
      </c>
      <c r="N72" s="23">
        <f t="shared" ref="N72:O106" si="16">L72/J72</f>
        <v>0.75</v>
      </c>
      <c r="O72" s="23">
        <f t="shared" si="16"/>
        <v>0.97549019607843135</v>
      </c>
      <c r="P72" s="23">
        <v>1.1210167176082917</v>
      </c>
      <c r="Q72" s="23">
        <v>1.5709636597012633</v>
      </c>
      <c r="R72" s="23">
        <f t="shared" ref="R72:S106" si="17">J72*P72</f>
        <v>165.91047420602717</v>
      </c>
      <c r="S72" s="23">
        <f t="shared" si="17"/>
        <v>320.47658657905771</v>
      </c>
      <c r="T72" s="23">
        <f t="shared" ref="T72:T106" si="18">R72+S72</f>
        <v>486.38706078508488</v>
      </c>
      <c r="U72" s="9">
        <v>1</v>
      </c>
      <c r="V72" s="9">
        <v>1.1000000000000001</v>
      </c>
      <c r="W72" s="11">
        <f t="shared" ref="W72:W106" si="19">T72*U72*V72</f>
        <v>535.02576686359339</v>
      </c>
    </row>
    <row r="73" spans="1:23" x14ac:dyDescent="0.25">
      <c r="A73" s="18">
        <v>66</v>
      </c>
      <c r="B73" s="18">
        <f t="shared" si="10"/>
        <v>242</v>
      </c>
      <c r="C73" s="18">
        <v>91</v>
      </c>
      <c r="D73" s="18">
        <v>151</v>
      </c>
      <c r="E73" s="18">
        <f t="shared" si="11"/>
        <v>350</v>
      </c>
      <c r="F73" s="47">
        <v>143</v>
      </c>
      <c r="G73" s="47">
        <v>207</v>
      </c>
      <c r="I73" s="18">
        <v>66</v>
      </c>
      <c r="J73" s="18">
        <f t="shared" si="12"/>
        <v>143</v>
      </c>
      <c r="K73" s="18">
        <f t="shared" si="13"/>
        <v>207</v>
      </c>
      <c r="L73" s="18">
        <f t="shared" si="14"/>
        <v>91</v>
      </c>
      <c r="M73" s="18">
        <f t="shared" si="15"/>
        <v>151</v>
      </c>
      <c r="N73" s="23">
        <f t="shared" si="16"/>
        <v>0.63636363636363635</v>
      </c>
      <c r="O73" s="23">
        <f t="shared" si="16"/>
        <v>0.72946859903381644</v>
      </c>
      <c r="P73" s="23">
        <v>1.158793886711841</v>
      </c>
      <c r="Q73" s="23">
        <v>1.5136682044855096</v>
      </c>
      <c r="R73" s="23">
        <f t="shared" si="17"/>
        <v>165.70752579979327</v>
      </c>
      <c r="S73" s="23">
        <f t="shared" si="17"/>
        <v>313.32931832850051</v>
      </c>
      <c r="T73" s="23">
        <f t="shared" si="18"/>
        <v>479.03684412829375</v>
      </c>
      <c r="U73" s="9">
        <v>1</v>
      </c>
      <c r="V73" s="9">
        <v>1.1000000000000001</v>
      </c>
      <c r="W73" s="11">
        <f t="shared" si="19"/>
        <v>526.94052854112317</v>
      </c>
    </row>
    <row r="74" spans="1:23" x14ac:dyDescent="0.25">
      <c r="A74" s="18">
        <v>67</v>
      </c>
      <c r="B74" s="18">
        <f t="shared" si="10"/>
        <v>216</v>
      </c>
      <c r="C74" s="18">
        <v>76</v>
      </c>
      <c r="D74" s="18">
        <v>140</v>
      </c>
      <c r="E74" s="18">
        <f t="shared" si="11"/>
        <v>270</v>
      </c>
      <c r="F74" s="47">
        <v>123</v>
      </c>
      <c r="G74" s="47">
        <v>147</v>
      </c>
      <c r="I74" s="18">
        <v>67</v>
      </c>
      <c r="J74" s="18">
        <f t="shared" si="12"/>
        <v>123</v>
      </c>
      <c r="K74" s="18">
        <f t="shared" si="13"/>
        <v>147</v>
      </c>
      <c r="L74" s="18">
        <f t="shared" si="14"/>
        <v>76</v>
      </c>
      <c r="M74" s="18">
        <f t="shared" si="15"/>
        <v>140</v>
      </c>
      <c r="N74" s="23">
        <f t="shared" si="16"/>
        <v>0.61788617886178865</v>
      </c>
      <c r="O74" s="23">
        <f t="shared" si="16"/>
        <v>0.95238095238095233</v>
      </c>
      <c r="P74" s="23">
        <v>1.1318994544649215</v>
      </c>
      <c r="Q74" s="23">
        <v>1.5924197744647843</v>
      </c>
      <c r="R74" s="23">
        <f t="shared" si="17"/>
        <v>139.22363289918533</v>
      </c>
      <c r="S74" s="23">
        <f t="shared" si="17"/>
        <v>234.08570684632329</v>
      </c>
      <c r="T74" s="23">
        <f t="shared" si="18"/>
        <v>373.30933974550862</v>
      </c>
      <c r="U74" s="9">
        <v>1</v>
      </c>
      <c r="V74" s="9">
        <v>1.1000000000000001</v>
      </c>
      <c r="W74" s="11">
        <f t="shared" si="19"/>
        <v>410.6402737200595</v>
      </c>
    </row>
    <row r="75" spans="1:23" x14ac:dyDescent="0.25">
      <c r="A75" s="18">
        <v>68</v>
      </c>
      <c r="B75" s="18">
        <f t="shared" si="10"/>
        <v>242</v>
      </c>
      <c r="C75" s="18">
        <v>93</v>
      </c>
      <c r="D75" s="18">
        <v>149</v>
      </c>
      <c r="E75" s="18">
        <f t="shared" si="11"/>
        <v>271</v>
      </c>
      <c r="F75" s="47">
        <v>115</v>
      </c>
      <c r="G75" s="47">
        <v>156</v>
      </c>
      <c r="I75" s="18">
        <v>68</v>
      </c>
      <c r="J75" s="18">
        <f t="shared" si="12"/>
        <v>115</v>
      </c>
      <c r="K75" s="18">
        <f t="shared" si="13"/>
        <v>156</v>
      </c>
      <c r="L75" s="18">
        <f t="shared" si="14"/>
        <v>93</v>
      </c>
      <c r="M75" s="18">
        <f t="shared" si="15"/>
        <v>149</v>
      </c>
      <c r="N75" s="23">
        <f t="shared" si="16"/>
        <v>0.80869565217391304</v>
      </c>
      <c r="O75" s="23">
        <f t="shared" si="16"/>
        <v>0.95512820512820518</v>
      </c>
      <c r="P75" s="23">
        <v>1.1587564374054806</v>
      </c>
      <c r="Q75" s="23">
        <v>1.5580214651020399</v>
      </c>
      <c r="R75" s="23">
        <f t="shared" si="17"/>
        <v>133.25699030163028</v>
      </c>
      <c r="S75" s="23">
        <f t="shared" si="17"/>
        <v>243.05134855591822</v>
      </c>
      <c r="T75" s="23">
        <f t="shared" si="18"/>
        <v>376.30833885754851</v>
      </c>
      <c r="U75" s="9">
        <v>1</v>
      </c>
      <c r="V75" s="9">
        <v>1.1000000000000001</v>
      </c>
      <c r="W75" s="11">
        <f t="shared" si="19"/>
        <v>413.9391727433034</v>
      </c>
    </row>
    <row r="76" spans="1:23" x14ac:dyDescent="0.25">
      <c r="A76" s="18">
        <v>69</v>
      </c>
      <c r="B76" s="18">
        <f t="shared" si="10"/>
        <v>240</v>
      </c>
      <c r="C76" s="18">
        <v>102</v>
      </c>
      <c r="D76" s="18">
        <v>138</v>
      </c>
      <c r="E76" s="18">
        <f t="shared" si="11"/>
        <v>242</v>
      </c>
      <c r="F76" s="47">
        <v>97</v>
      </c>
      <c r="G76" s="47">
        <v>145</v>
      </c>
      <c r="I76" s="18">
        <v>69</v>
      </c>
      <c r="J76" s="18">
        <f t="shared" si="12"/>
        <v>97</v>
      </c>
      <c r="K76" s="18">
        <f t="shared" si="13"/>
        <v>145</v>
      </c>
      <c r="L76" s="18">
        <f t="shared" si="14"/>
        <v>102</v>
      </c>
      <c r="M76" s="18">
        <f t="shared" si="15"/>
        <v>138</v>
      </c>
      <c r="N76" s="23">
        <f t="shared" si="16"/>
        <v>1.0515463917525774</v>
      </c>
      <c r="O76" s="23">
        <f t="shared" si="16"/>
        <v>0.9517241379310345</v>
      </c>
      <c r="P76" s="23">
        <v>1.1413992714218271</v>
      </c>
      <c r="Q76" s="23">
        <v>1.5940607954196429</v>
      </c>
      <c r="R76" s="23">
        <f t="shared" si="17"/>
        <v>110.71572932791723</v>
      </c>
      <c r="S76" s="23">
        <f t="shared" si="17"/>
        <v>231.13881533584822</v>
      </c>
      <c r="T76" s="23">
        <f t="shared" si="18"/>
        <v>341.85454466376547</v>
      </c>
      <c r="U76" s="9">
        <v>1</v>
      </c>
      <c r="V76" s="9">
        <v>1.1000000000000001</v>
      </c>
      <c r="W76" s="11">
        <f t="shared" si="19"/>
        <v>376.03999913014206</v>
      </c>
    </row>
    <row r="77" spans="1:23" x14ac:dyDescent="0.25">
      <c r="A77" s="18">
        <v>70</v>
      </c>
      <c r="B77" s="18">
        <f t="shared" si="10"/>
        <v>246</v>
      </c>
      <c r="C77" s="18">
        <v>108</v>
      </c>
      <c r="D77" s="18">
        <v>138</v>
      </c>
      <c r="E77" s="18">
        <f t="shared" si="11"/>
        <v>223</v>
      </c>
      <c r="F77" s="47">
        <v>90</v>
      </c>
      <c r="G77" s="47">
        <v>133</v>
      </c>
      <c r="I77" s="18">
        <v>70</v>
      </c>
      <c r="J77" s="18">
        <f t="shared" si="12"/>
        <v>90</v>
      </c>
      <c r="K77" s="18">
        <f t="shared" si="13"/>
        <v>133</v>
      </c>
      <c r="L77" s="18">
        <f t="shared" si="14"/>
        <v>108</v>
      </c>
      <c r="M77" s="18">
        <f t="shared" si="15"/>
        <v>138</v>
      </c>
      <c r="N77" s="23">
        <f t="shared" si="16"/>
        <v>1.2</v>
      </c>
      <c r="O77" s="23">
        <f t="shared" si="16"/>
        <v>1.0375939849624061</v>
      </c>
      <c r="P77" s="23">
        <v>1.2001189324535197</v>
      </c>
      <c r="Q77" s="23">
        <v>1.6082249138730098</v>
      </c>
      <c r="R77" s="23">
        <f t="shared" si="17"/>
        <v>108.01070392081678</v>
      </c>
      <c r="S77" s="23">
        <f t="shared" si="17"/>
        <v>213.89391354511031</v>
      </c>
      <c r="T77" s="23">
        <f t="shared" si="18"/>
        <v>321.90461746592712</v>
      </c>
      <c r="U77" s="9">
        <v>1</v>
      </c>
      <c r="V77" s="9">
        <v>1.1000000000000001</v>
      </c>
      <c r="W77" s="11">
        <f t="shared" si="19"/>
        <v>354.09507921251986</v>
      </c>
    </row>
    <row r="78" spans="1:23" x14ac:dyDescent="0.25">
      <c r="A78" s="18">
        <v>71</v>
      </c>
      <c r="B78" s="18">
        <f t="shared" si="10"/>
        <v>132</v>
      </c>
      <c r="C78" s="18">
        <v>44</v>
      </c>
      <c r="D78" s="18">
        <v>88</v>
      </c>
      <c r="E78" s="18">
        <f t="shared" si="11"/>
        <v>161</v>
      </c>
      <c r="F78" s="47">
        <v>73</v>
      </c>
      <c r="G78" s="47">
        <v>88</v>
      </c>
      <c r="I78" s="18">
        <v>71</v>
      </c>
      <c r="J78" s="18">
        <f t="shared" si="12"/>
        <v>73</v>
      </c>
      <c r="K78" s="18">
        <f t="shared" si="13"/>
        <v>88</v>
      </c>
      <c r="L78" s="18">
        <f t="shared" si="14"/>
        <v>44</v>
      </c>
      <c r="M78" s="18">
        <f t="shared" si="15"/>
        <v>88</v>
      </c>
      <c r="N78" s="23">
        <f t="shared" si="16"/>
        <v>0.60273972602739723</v>
      </c>
      <c r="O78" s="23">
        <f t="shared" si="16"/>
        <v>1</v>
      </c>
      <c r="P78" s="23">
        <v>1.2712810006613371</v>
      </c>
      <c r="Q78" s="23">
        <v>1.6975198611628772</v>
      </c>
      <c r="R78" s="23">
        <f t="shared" si="17"/>
        <v>92.803513048277608</v>
      </c>
      <c r="S78" s="23">
        <f t="shared" si="17"/>
        <v>149.38174778233321</v>
      </c>
      <c r="T78" s="23">
        <f t="shared" si="18"/>
        <v>242.18526083061082</v>
      </c>
      <c r="U78" s="9">
        <v>1</v>
      </c>
      <c r="V78" s="9">
        <v>1.1000000000000001</v>
      </c>
      <c r="W78" s="11">
        <f t="shared" si="19"/>
        <v>266.40378691367192</v>
      </c>
    </row>
    <row r="79" spans="1:23" x14ac:dyDescent="0.25">
      <c r="A79" s="18">
        <v>72</v>
      </c>
      <c r="B79" s="18">
        <f t="shared" si="10"/>
        <v>128</v>
      </c>
      <c r="C79" s="18">
        <v>55</v>
      </c>
      <c r="D79" s="18">
        <v>73</v>
      </c>
      <c r="E79" s="18">
        <f t="shared" si="11"/>
        <v>155</v>
      </c>
      <c r="F79" s="47">
        <v>66</v>
      </c>
      <c r="G79" s="47">
        <v>89</v>
      </c>
      <c r="I79" s="18">
        <v>72</v>
      </c>
      <c r="J79" s="18">
        <f t="shared" si="12"/>
        <v>66</v>
      </c>
      <c r="K79" s="18">
        <f t="shared" si="13"/>
        <v>89</v>
      </c>
      <c r="L79" s="18">
        <f t="shared" si="14"/>
        <v>55</v>
      </c>
      <c r="M79" s="18">
        <f t="shared" si="15"/>
        <v>73</v>
      </c>
      <c r="N79" s="23">
        <f t="shared" si="16"/>
        <v>0.83333333333333337</v>
      </c>
      <c r="O79" s="23">
        <f t="shared" si="16"/>
        <v>0.8202247191011236</v>
      </c>
      <c r="P79" s="23">
        <v>1.2037283427123036</v>
      </c>
      <c r="Q79" s="23">
        <v>1.5545465488116144</v>
      </c>
      <c r="R79" s="23">
        <f t="shared" si="17"/>
        <v>79.446070619012033</v>
      </c>
      <c r="S79" s="23">
        <f t="shared" si="17"/>
        <v>138.35464284423367</v>
      </c>
      <c r="T79" s="23">
        <f t="shared" si="18"/>
        <v>217.8007134632457</v>
      </c>
      <c r="U79" s="9">
        <v>1</v>
      </c>
      <c r="V79" s="9">
        <v>1.1000000000000001</v>
      </c>
      <c r="W79" s="11">
        <f t="shared" si="19"/>
        <v>239.58078480957028</v>
      </c>
    </row>
    <row r="80" spans="1:23" x14ac:dyDescent="0.25">
      <c r="A80" s="18">
        <v>73</v>
      </c>
      <c r="B80" s="18">
        <f t="shared" si="10"/>
        <v>113</v>
      </c>
      <c r="C80" s="18">
        <v>48</v>
      </c>
      <c r="D80" s="18">
        <v>65</v>
      </c>
      <c r="E80" s="18">
        <f t="shared" si="11"/>
        <v>111</v>
      </c>
      <c r="F80" s="47">
        <v>55</v>
      </c>
      <c r="G80" s="47">
        <v>56</v>
      </c>
      <c r="I80" s="18">
        <v>73</v>
      </c>
      <c r="J80" s="18">
        <f t="shared" si="12"/>
        <v>55</v>
      </c>
      <c r="K80" s="18">
        <f t="shared" si="13"/>
        <v>56</v>
      </c>
      <c r="L80" s="18">
        <f t="shared" si="14"/>
        <v>48</v>
      </c>
      <c r="M80" s="18">
        <f t="shared" si="15"/>
        <v>65</v>
      </c>
      <c r="N80" s="23">
        <f t="shared" si="16"/>
        <v>0.87272727272727268</v>
      </c>
      <c r="O80" s="23">
        <f t="shared" si="16"/>
        <v>1.1607142857142858</v>
      </c>
      <c r="P80" s="23">
        <v>1.0989224600493674</v>
      </c>
      <c r="Q80" s="23">
        <v>1.5088109523577338</v>
      </c>
      <c r="R80" s="23">
        <f t="shared" si="17"/>
        <v>60.440735302715211</v>
      </c>
      <c r="S80" s="23">
        <f t="shared" si="17"/>
        <v>84.493413332033086</v>
      </c>
      <c r="T80" s="23">
        <f t="shared" si="18"/>
        <v>144.93414863474828</v>
      </c>
      <c r="U80" s="9">
        <v>1</v>
      </c>
      <c r="V80" s="9">
        <v>1.1000000000000001</v>
      </c>
      <c r="W80" s="11">
        <f t="shared" si="19"/>
        <v>159.42756349822312</v>
      </c>
    </row>
    <row r="81" spans="1:23" x14ac:dyDescent="0.25">
      <c r="A81" s="18">
        <v>74</v>
      </c>
      <c r="B81" s="18">
        <f t="shared" si="10"/>
        <v>84</v>
      </c>
      <c r="C81" s="18">
        <v>27</v>
      </c>
      <c r="D81" s="18">
        <v>57</v>
      </c>
      <c r="E81" s="18">
        <f t="shared" si="11"/>
        <v>109</v>
      </c>
      <c r="F81" s="47">
        <v>39</v>
      </c>
      <c r="G81" s="47">
        <v>70</v>
      </c>
      <c r="I81" s="18">
        <v>74</v>
      </c>
      <c r="J81" s="18">
        <f t="shared" si="12"/>
        <v>39</v>
      </c>
      <c r="K81" s="18">
        <f t="shared" si="13"/>
        <v>70</v>
      </c>
      <c r="L81" s="18">
        <f t="shared" si="14"/>
        <v>27</v>
      </c>
      <c r="M81" s="18">
        <f t="shared" si="15"/>
        <v>57</v>
      </c>
      <c r="N81" s="23">
        <f t="shared" si="16"/>
        <v>0.69230769230769229</v>
      </c>
      <c r="O81" s="23">
        <f t="shared" si="16"/>
        <v>0.81428571428571428</v>
      </c>
      <c r="P81" s="23">
        <v>1.1996096473498148</v>
      </c>
      <c r="Q81" s="23">
        <v>1.5364118049579252</v>
      </c>
      <c r="R81" s="23">
        <f t="shared" si="17"/>
        <v>46.784776246642778</v>
      </c>
      <c r="S81" s="23">
        <f t="shared" si="17"/>
        <v>107.54882634705476</v>
      </c>
      <c r="T81" s="23">
        <f t="shared" si="18"/>
        <v>154.33360259369755</v>
      </c>
      <c r="U81" s="9">
        <v>1</v>
      </c>
      <c r="V81" s="9">
        <v>1.1000000000000001</v>
      </c>
      <c r="W81" s="11">
        <f t="shared" si="19"/>
        <v>169.76696285306733</v>
      </c>
    </row>
    <row r="82" spans="1:23" x14ac:dyDescent="0.25">
      <c r="A82" s="18">
        <v>75</v>
      </c>
      <c r="B82" s="18">
        <f t="shared" si="10"/>
        <v>70</v>
      </c>
      <c r="C82" s="18">
        <v>24</v>
      </c>
      <c r="D82" s="18">
        <v>46</v>
      </c>
      <c r="E82" s="18">
        <f t="shared" si="11"/>
        <v>103</v>
      </c>
      <c r="F82" s="47">
        <v>39</v>
      </c>
      <c r="G82" s="47">
        <v>64</v>
      </c>
      <c r="I82" s="18">
        <v>75</v>
      </c>
      <c r="J82" s="18">
        <f t="shared" si="12"/>
        <v>39</v>
      </c>
      <c r="K82" s="18">
        <f t="shared" si="13"/>
        <v>64</v>
      </c>
      <c r="L82" s="18">
        <f t="shared" si="14"/>
        <v>24</v>
      </c>
      <c r="M82" s="18">
        <f t="shared" si="15"/>
        <v>46</v>
      </c>
      <c r="N82" s="23">
        <f t="shared" si="16"/>
        <v>0.61538461538461542</v>
      </c>
      <c r="O82" s="23">
        <f t="shared" si="16"/>
        <v>0.71875</v>
      </c>
      <c r="P82" s="23">
        <v>1.0552273892777833</v>
      </c>
      <c r="Q82" s="23">
        <v>1.5150969237124527</v>
      </c>
      <c r="R82" s="23">
        <f t="shared" si="17"/>
        <v>41.153868181833545</v>
      </c>
      <c r="S82" s="23">
        <f t="shared" si="17"/>
        <v>96.966203117596976</v>
      </c>
      <c r="T82" s="23">
        <f t="shared" si="18"/>
        <v>138.12007129943052</v>
      </c>
      <c r="U82" s="9">
        <v>1</v>
      </c>
      <c r="V82" s="9">
        <v>1.1000000000000001</v>
      </c>
      <c r="W82" s="11">
        <f t="shared" si="19"/>
        <v>151.93207842937358</v>
      </c>
    </row>
    <row r="83" spans="1:23" x14ac:dyDescent="0.25">
      <c r="A83" s="18">
        <v>76</v>
      </c>
      <c r="B83" s="18">
        <f t="shared" si="10"/>
        <v>36</v>
      </c>
      <c r="C83" s="18">
        <v>17</v>
      </c>
      <c r="D83" s="18">
        <v>19</v>
      </c>
      <c r="E83" s="18">
        <f t="shared" si="11"/>
        <v>67</v>
      </c>
      <c r="F83" s="47">
        <v>20</v>
      </c>
      <c r="G83" s="47">
        <v>47</v>
      </c>
      <c r="I83" s="18">
        <v>76</v>
      </c>
      <c r="J83" s="18">
        <f t="shared" si="12"/>
        <v>20</v>
      </c>
      <c r="K83" s="18">
        <f t="shared" si="13"/>
        <v>47</v>
      </c>
      <c r="L83" s="18">
        <f t="shared" si="14"/>
        <v>17</v>
      </c>
      <c r="M83" s="18">
        <f t="shared" si="15"/>
        <v>19</v>
      </c>
      <c r="N83" s="23">
        <f t="shared" si="16"/>
        <v>0.85</v>
      </c>
      <c r="O83" s="23">
        <f t="shared" si="16"/>
        <v>0.40425531914893614</v>
      </c>
      <c r="P83" s="23">
        <v>0.87105133724920314</v>
      </c>
      <c r="Q83" s="23">
        <v>1.163462701676707</v>
      </c>
      <c r="R83" s="23">
        <f t="shared" si="17"/>
        <v>17.421026744984061</v>
      </c>
      <c r="S83" s="23">
        <f t="shared" si="17"/>
        <v>54.682746978805227</v>
      </c>
      <c r="T83" s="23">
        <f t="shared" si="18"/>
        <v>72.103773723789288</v>
      </c>
      <c r="U83" s="9">
        <v>1</v>
      </c>
      <c r="V83" s="9">
        <v>1.1000000000000001</v>
      </c>
      <c r="W83" s="11">
        <f t="shared" si="19"/>
        <v>79.314151096168217</v>
      </c>
    </row>
    <row r="84" spans="1:23" x14ac:dyDescent="0.25">
      <c r="A84" s="18">
        <v>77</v>
      </c>
      <c r="B84" s="18">
        <f t="shared" si="10"/>
        <v>26</v>
      </c>
      <c r="C84" s="18">
        <v>10</v>
      </c>
      <c r="D84" s="18">
        <v>16</v>
      </c>
      <c r="E84" s="18">
        <f t="shared" si="11"/>
        <v>42</v>
      </c>
      <c r="F84" s="47">
        <v>14</v>
      </c>
      <c r="G84" s="47">
        <v>28</v>
      </c>
      <c r="I84" s="18">
        <v>77</v>
      </c>
      <c r="J84" s="18">
        <f t="shared" si="12"/>
        <v>14</v>
      </c>
      <c r="K84" s="18">
        <f t="shared" si="13"/>
        <v>28</v>
      </c>
      <c r="L84" s="18">
        <f t="shared" si="14"/>
        <v>10</v>
      </c>
      <c r="M84" s="18">
        <f t="shared" si="15"/>
        <v>16</v>
      </c>
      <c r="N84" s="23">
        <f t="shared" si="16"/>
        <v>0.7142857142857143</v>
      </c>
      <c r="O84" s="23">
        <f t="shared" si="16"/>
        <v>0.5714285714285714</v>
      </c>
      <c r="P84" s="23">
        <v>1.0980308563172401</v>
      </c>
      <c r="Q84" s="23">
        <v>1.2533296593497394</v>
      </c>
      <c r="R84" s="23">
        <f t="shared" si="17"/>
        <v>15.372431988441361</v>
      </c>
      <c r="S84" s="23">
        <f t="shared" si="17"/>
        <v>35.0932304617927</v>
      </c>
      <c r="T84" s="23">
        <f t="shared" si="18"/>
        <v>50.465662450234063</v>
      </c>
      <c r="U84" s="9">
        <v>1</v>
      </c>
      <c r="V84" s="9">
        <v>1.1000000000000001</v>
      </c>
      <c r="W84" s="11">
        <f t="shared" si="19"/>
        <v>55.512228695257477</v>
      </c>
    </row>
    <row r="85" spans="1:23" x14ac:dyDescent="0.25">
      <c r="A85" s="18">
        <v>78</v>
      </c>
      <c r="B85" s="18">
        <f t="shared" si="10"/>
        <v>20</v>
      </c>
      <c r="C85" s="18">
        <v>6</v>
      </c>
      <c r="D85" s="18">
        <v>14</v>
      </c>
      <c r="E85" s="18">
        <f t="shared" si="11"/>
        <v>35</v>
      </c>
      <c r="F85" s="47">
        <v>10</v>
      </c>
      <c r="G85" s="47">
        <v>25</v>
      </c>
      <c r="I85" s="18">
        <v>78</v>
      </c>
      <c r="J85" s="18">
        <f t="shared" si="12"/>
        <v>10</v>
      </c>
      <c r="K85" s="18">
        <f t="shared" si="13"/>
        <v>25</v>
      </c>
      <c r="L85" s="18">
        <f t="shared" si="14"/>
        <v>6</v>
      </c>
      <c r="M85" s="18">
        <f t="shared" si="15"/>
        <v>14</v>
      </c>
      <c r="N85" s="23">
        <f t="shared" si="16"/>
        <v>0.6</v>
      </c>
      <c r="O85" s="23">
        <f t="shared" si="16"/>
        <v>0.56000000000000005</v>
      </c>
      <c r="P85" s="23">
        <v>1.2463082851082308</v>
      </c>
      <c r="Q85" s="23">
        <v>1.3285489276730484</v>
      </c>
      <c r="R85" s="23">
        <f t="shared" si="17"/>
        <v>12.463082851082309</v>
      </c>
      <c r="S85" s="23">
        <f t="shared" si="17"/>
        <v>33.213723191826212</v>
      </c>
      <c r="T85" s="23">
        <f t="shared" si="18"/>
        <v>45.676806042908524</v>
      </c>
      <c r="U85" s="9">
        <v>1</v>
      </c>
      <c r="V85" s="9">
        <v>1.1000000000000001</v>
      </c>
      <c r="W85" s="11">
        <f t="shared" si="19"/>
        <v>50.244486647199381</v>
      </c>
    </row>
    <row r="86" spans="1:23" x14ac:dyDescent="0.25">
      <c r="A86" s="18">
        <v>79</v>
      </c>
      <c r="B86" s="18">
        <f t="shared" si="10"/>
        <v>29</v>
      </c>
      <c r="C86" s="18">
        <v>6</v>
      </c>
      <c r="D86" s="18">
        <v>23</v>
      </c>
      <c r="E86" s="18">
        <f t="shared" si="11"/>
        <v>33</v>
      </c>
      <c r="F86" s="47">
        <v>8</v>
      </c>
      <c r="G86" s="47">
        <v>25</v>
      </c>
      <c r="I86" s="18">
        <v>79</v>
      </c>
      <c r="J86" s="18">
        <f t="shared" si="12"/>
        <v>8</v>
      </c>
      <c r="K86" s="18">
        <f t="shared" si="13"/>
        <v>25</v>
      </c>
      <c r="L86" s="18">
        <f t="shared" si="14"/>
        <v>6</v>
      </c>
      <c r="M86" s="18">
        <f t="shared" si="15"/>
        <v>23</v>
      </c>
      <c r="N86" s="23">
        <f t="shared" si="16"/>
        <v>0.75</v>
      </c>
      <c r="O86" s="23">
        <f t="shared" si="16"/>
        <v>0.92</v>
      </c>
      <c r="P86" s="23">
        <v>1.2587200943383465</v>
      </c>
      <c r="Q86" s="23">
        <v>1.556891493509448</v>
      </c>
      <c r="R86" s="23">
        <f t="shared" si="17"/>
        <v>10.069760754706772</v>
      </c>
      <c r="S86" s="23">
        <f t="shared" si="17"/>
        <v>38.922287337736201</v>
      </c>
      <c r="T86" s="23">
        <f t="shared" si="18"/>
        <v>48.992048092442971</v>
      </c>
      <c r="U86" s="9">
        <v>1</v>
      </c>
      <c r="V86" s="9">
        <v>1.1000000000000001</v>
      </c>
      <c r="W86" s="11">
        <f t="shared" si="19"/>
        <v>53.891252901687274</v>
      </c>
    </row>
    <row r="87" spans="1:23" x14ac:dyDescent="0.25">
      <c r="A87" s="18">
        <v>80</v>
      </c>
      <c r="B87" s="18">
        <f t="shared" si="10"/>
        <v>47</v>
      </c>
      <c r="C87" s="18">
        <v>22</v>
      </c>
      <c r="D87" s="18">
        <v>25</v>
      </c>
      <c r="E87" s="18">
        <f t="shared" si="11"/>
        <v>56</v>
      </c>
      <c r="F87" s="47">
        <v>19</v>
      </c>
      <c r="G87" s="47">
        <v>37</v>
      </c>
      <c r="I87" s="18">
        <v>80</v>
      </c>
      <c r="J87" s="18">
        <f t="shared" si="12"/>
        <v>19</v>
      </c>
      <c r="K87" s="18">
        <f t="shared" si="13"/>
        <v>37</v>
      </c>
      <c r="L87" s="18">
        <f t="shared" si="14"/>
        <v>22</v>
      </c>
      <c r="M87" s="18">
        <f t="shared" si="15"/>
        <v>25</v>
      </c>
      <c r="N87" s="23">
        <f t="shared" si="16"/>
        <v>1.1578947368421053</v>
      </c>
      <c r="O87" s="23">
        <f t="shared" si="16"/>
        <v>0.67567567567567566</v>
      </c>
      <c r="P87" s="23">
        <v>0.99793733229424786</v>
      </c>
      <c r="Q87" s="23">
        <v>1.2686136794893021</v>
      </c>
      <c r="R87" s="23">
        <f t="shared" si="17"/>
        <v>18.960809313590708</v>
      </c>
      <c r="S87" s="23">
        <f t="shared" si="17"/>
        <v>46.938706141104177</v>
      </c>
      <c r="T87" s="23">
        <f t="shared" si="18"/>
        <v>65.899515454694892</v>
      </c>
      <c r="U87" s="9">
        <v>1</v>
      </c>
      <c r="V87" s="9">
        <v>1.1000000000000001</v>
      </c>
      <c r="W87" s="11">
        <f t="shared" si="19"/>
        <v>72.489467000164382</v>
      </c>
    </row>
    <row r="88" spans="1:23" x14ac:dyDescent="0.25">
      <c r="A88" s="18">
        <v>81</v>
      </c>
      <c r="B88" s="18">
        <f t="shared" si="10"/>
        <v>29</v>
      </c>
      <c r="C88" s="18">
        <v>5</v>
      </c>
      <c r="D88" s="18">
        <v>24</v>
      </c>
      <c r="E88" s="18">
        <f t="shared" si="11"/>
        <v>47</v>
      </c>
      <c r="F88" s="47">
        <v>16</v>
      </c>
      <c r="G88" s="47">
        <v>31</v>
      </c>
      <c r="I88" s="18">
        <v>81</v>
      </c>
      <c r="J88" s="18">
        <f t="shared" si="12"/>
        <v>16</v>
      </c>
      <c r="K88" s="18">
        <f t="shared" si="13"/>
        <v>31</v>
      </c>
      <c r="L88" s="18">
        <f t="shared" si="14"/>
        <v>5</v>
      </c>
      <c r="M88" s="18">
        <f t="shared" si="15"/>
        <v>24</v>
      </c>
      <c r="N88" s="23">
        <f t="shared" si="16"/>
        <v>0.3125</v>
      </c>
      <c r="O88" s="23">
        <f t="shared" si="16"/>
        <v>0.77419354838709675</v>
      </c>
      <c r="P88" s="23">
        <v>1.0566307227620151</v>
      </c>
      <c r="Q88" s="23">
        <v>1.2708540869872402</v>
      </c>
      <c r="R88" s="23">
        <f t="shared" si="17"/>
        <v>16.906091564192241</v>
      </c>
      <c r="S88" s="23">
        <f t="shared" si="17"/>
        <v>39.396476696604445</v>
      </c>
      <c r="T88" s="23">
        <f t="shared" si="18"/>
        <v>56.30256826079669</v>
      </c>
      <c r="U88" s="9">
        <v>1</v>
      </c>
      <c r="V88" s="9">
        <v>1.1000000000000001</v>
      </c>
      <c r="W88" s="11">
        <f t="shared" si="19"/>
        <v>61.932825086876363</v>
      </c>
    </row>
    <row r="89" spans="1:23" x14ac:dyDescent="0.25">
      <c r="A89" s="18">
        <v>82</v>
      </c>
      <c r="B89" s="18">
        <f t="shared" si="10"/>
        <v>38</v>
      </c>
      <c r="C89" s="18">
        <v>14</v>
      </c>
      <c r="D89" s="18">
        <v>24</v>
      </c>
      <c r="E89" s="18">
        <f t="shared" si="11"/>
        <v>75</v>
      </c>
      <c r="F89" s="47">
        <v>23</v>
      </c>
      <c r="G89" s="47">
        <v>52</v>
      </c>
      <c r="I89" s="18">
        <v>82</v>
      </c>
      <c r="J89" s="18">
        <f t="shared" si="12"/>
        <v>23</v>
      </c>
      <c r="K89" s="18">
        <f t="shared" si="13"/>
        <v>52</v>
      </c>
      <c r="L89" s="18">
        <f t="shared" si="14"/>
        <v>14</v>
      </c>
      <c r="M89" s="18">
        <f t="shared" si="15"/>
        <v>24</v>
      </c>
      <c r="N89" s="23">
        <f t="shared" si="16"/>
        <v>0.60869565217391308</v>
      </c>
      <c r="O89" s="23">
        <f t="shared" si="16"/>
        <v>0.46153846153846156</v>
      </c>
      <c r="P89" s="23">
        <v>0.83082836143162497</v>
      </c>
      <c r="Q89" s="23">
        <v>1.0329877075932696</v>
      </c>
      <c r="R89" s="23">
        <f t="shared" si="17"/>
        <v>19.109052312927375</v>
      </c>
      <c r="S89" s="23">
        <f t="shared" si="17"/>
        <v>53.715360794850021</v>
      </c>
      <c r="T89" s="23">
        <f t="shared" si="18"/>
        <v>72.824413107777389</v>
      </c>
      <c r="U89" s="9">
        <v>1</v>
      </c>
      <c r="V89" s="9">
        <v>1.1000000000000001</v>
      </c>
      <c r="W89" s="11">
        <f t="shared" si="19"/>
        <v>80.10685441855513</v>
      </c>
    </row>
    <row r="90" spans="1:23" x14ac:dyDescent="0.25">
      <c r="A90" s="18">
        <v>83</v>
      </c>
      <c r="B90" s="18">
        <f t="shared" si="10"/>
        <v>61</v>
      </c>
      <c r="C90" s="18">
        <v>27</v>
      </c>
      <c r="D90" s="18">
        <v>34</v>
      </c>
      <c r="E90" s="18">
        <f t="shared" si="11"/>
        <v>64</v>
      </c>
      <c r="F90" s="47">
        <v>20</v>
      </c>
      <c r="G90" s="47">
        <v>44</v>
      </c>
      <c r="I90" s="18">
        <v>83</v>
      </c>
      <c r="J90" s="18">
        <f t="shared" si="12"/>
        <v>20</v>
      </c>
      <c r="K90" s="18">
        <f t="shared" si="13"/>
        <v>44</v>
      </c>
      <c r="L90" s="18">
        <f t="shared" si="14"/>
        <v>27</v>
      </c>
      <c r="M90" s="18">
        <f t="shared" si="15"/>
        <v>34</v>
      </c>
      <c r="N90" s="23">
        <f t="shared" si="16"/>
        <v>1.35</v>
      </c>
      <c r="O90" s="23">
        <f t="shared" si="16"/>
        <v>0.77272727272727271</v>
      </c>
      <c r="P90" s="23">
        <v>0.79545130371297212</v>
      </c>
      <c r="Q90" s="23">
        <v>0.97719802345730455</v>
      </c>
      <c r="R90" s="23">
        <f t="shared" si="17"/>
        <v>15.909026074259442</v>
      </c>
      <c r="S90" s="23">
        <f t="shared" si="17"/>
        <v>42.996713032121399</v>
      </c>
      <c r="T90" s="23">
        <f t="shared" si="18"/>
        <v>58.905739106380842</v>
      </c>
      <c r="U90" s="9">
        <v>1</v>
      </c>
      <c r="V90" s="9">
        <v>1.1000000000000001</v>
      </c>
      <c r="W90" s="11">
        <f t="shared" si="19"/>
        <v>64.796313017018932</v>
      </c>
    </row>
    <row r="91" spans="1:23" x14ac:dyDescent="0.25">
      <c r="A91" s="18">
        <v>84</v>
      </c>
      <c r="B91" s="18">
        <f t="shared" si="10"/>
        <v>19</v>
      </c>
      <c r="C91" s="18">
        <v>5</v>
      </c>
      <c r="D91" s="18">
        <v>14</v>
      </c>
      <c r="E91" s="18">
        <f t="shared" si="11"/>
        <v>40</v>
      </c>
      <c r="F91" s="47">
        <v>10</v>
      </c>
      <c r="G91" s="47">
        <v>30</v>
      </c>
      <c r="I91" s="18">
        <v>84</v>
      </c>
      <c r="J91" s="18">
        <f t="shared" si="12"/>
        <v>10</v>
      </c>
      <c r="K91" s="18">
        <f t="shared" si="13"/>
        <v>30</v>
      </c>
      <c r="L91" s="18">
        <f t="shared" si="14"/>
        <v>5</v>
      </c>
      <c r="M91" s="18">
        <f t="shared" si="15"/>
        <v>14</v>
      </c>
      <c r="N91" s="23">
        <f t="shared" si="16"/>
        <v>0.5</v>
      </c>
      <c r="O91" s="23">
        <f t="shared" si="16"/>
        <v>0.46666666666666667</v>
      </c>
      <c r="P91" s="23">
        <v>0.76933012984981708</v>
      </c>
      <c r="Q91" s="23">
        <v>0.89278504471699538</v>
      </c>
      <c r="R91" s="23">
        <f t="shared" si="17"/>
        <v>7.693301298498171</v>
      </c>
      <c r="S91" s="23">
        <f t="shared" si="17"/>
        <v>26.783551341509863</v>
      </c>
      <c r="T91" s="23">
        <f t="shared" si="18"/>
        <v>34.476852640008033</v>
      </c>
      <c r="U91" s="9">
        <v>1</v>
      </c>
      <c r="V91" s="9">
        <v>1.1000000000000001</v>
      </c>
      <c r="W91" s="11">
        <f t="shared" si="19"/>
        <v>37.924537904008837</v>
      </c>
    </row>
    <row r="92" spans="1:23" x14ac:dyDescent="0.25">
      <c r="A92" s="18">
        <v>85</v>
      </c>
      <c r="B92" s="18">
        <f t="shared" si="10"/>
        <v>27</v>
      </c>
      <c r="C92" s="18">
        <v>15</v>
      </c>
      <c r="D92" s="18">
        <v>12</v>
      </c>
      <c r="E92" s="18">
        <f t="shared" si="11"/>
        <v>55</v>
      </c>
      <c r="F92" s="47">
        <v>17</v>
      </c>
      <c r="G92" s="47">
        <v>38</v>
      </c>
      <c r="I92" s="18">
        <v>85</v>
      </c>
      <c r="J92" s="18">
        <f t="shared" si="12"/>
        <v>17</v>
      </c>
      <c r="K92" s="18">
        <f t="shared" si="13"/>
        <v>38</v>
      </c>
      <c r="L92" s="18">
        <f t="shared" si="14"/>
        <v>15</v>
      </c>
      <c r="M92" s="18">
        <f t="shared" si="15"/>
        <v>12</v>
      </c>
      <c r="N92" s="23">
        <f t="shared" si="16"/>
        <v>0.88235294117647056</v>
      </c>
      <c r="O92" s="23">
        <f t="shared" si="16"/>
        <v>0.31578947368421051</v>
      </c>
      <c r="P92" s="23">
        <v>0.63487618720746197</v>
      </c>
      <c r="Q92" s="23">
        <v>0.81685787088963369</v>
      </c>
      <c r="R92" s="23">
        <f t="shared" si="17"/>
        <v>10.792895182526854</v>
      </c>
      <c r="S92" s="23">
        <f t="shared" si="17"/>
        <v>31.04059909380608</v>
      </c>
      <c r="T92" s="23">
        <f t="shared" si="18"/>
        <v>41.833494276332935</v>
      </c>
      <c r="U92" s="9">
        <v>1</v>
      </c>
      <c r="V92" s="9">
        <v>1.1000000000000001</v>
      </c>
      <c r="W92" s="11">
        <f t="shared" si="19"/>
        <v>46.016843703966231</v>
      </c>
    </row>
    <row r="93" spans="1:23" x14ac:dyDescent="0.25">
      <c r="A93" s="18">
        <v>86</v>
      </c>
      <c r="B93" s="18">
        <f t="shared" si="10"/>
        <v>28</v>
      </c>
      <c r="C93" s="18">
        <v>13</v>
      </c>
      <c r="D93" s="18">
        <v>15</v>
      </c>
      <c r="E93" s="18">
        <f t="shared" si="11"/>
        <v>48</v>
      </c>
      <c r="F93" s="47">
        <v>23</v>
      </c>
      <c r="G93" s="47">
        <v>25</v>
      </c>
      <c r="I93" s="18">
        <v>86</v>
      </c>
      <c r="J93" s="18">
        <f t="shared" si="12"/>
        <v>23</v>
      </c>
      <c r="K93" s="18">
        <f t="shared" si="13"/>
        <v>25</v>
      </c>
      <c r="L93" s="18">
        <f t="shared" si="14"/>
        <v>13</v>
      </c>
      <c r="M93" s="18">
        <f t="shared" si="15"/>
        <v>15</v>
      </c>
      <c r="N93" s="23">
        <f t="shared" si="16"/>
        <v>0.56521739130434778</v>
      </c>
      <c r="O93" s="23">
        <f t="shared" si="16"/>
        <v>0.6</v>
      </c>
      <c r="P93" s="23">
        <v>0.59251896722634823</v>
      </c>
      <c r="Q93" s="23">
        <v>0.66503407279138271</v>
      </c>
      <c r="R93" s="23">
        <f t="shared" si="17"/>
        <v>13.627936246206009</v>
      </c>
      <c r="S93" s="23">
        <f t="shared" si="17"/>
        <v>16.625851819784568</v>
      </c>
      <c r="T93" s="23">
        <f t="shared" si="18"/>
        <v>30.253788065990577</v>
      </c>
      <c r="U93" s="9">
        <v>1</v>
      </c>
      <c r="V93" s="9">
        <v>1.1000000000000001</v>
      </c>
      <c r="W93" s="11">
        <f t="shared" si="19"/>
        <v>33.279166872589634</v>
      </c>
    </row>
    <row r="94" spans="1:23" x14ac:dyDescent="0.25">
      <c r="A94" s="18">
        <v>87</v>
      </c>
      <c r="B94" s="18">
        <f t="shared" si="10"/>
        <v>18</v>
      </c>
      <c r="C94" s="18">
        <v>5</v>
      </c>
      <c r="D94" s="18">
        <v>13</v>
      </c>
      <c r="E94" s="18">
        <f t="shared" si="11"/>
        <v>30</v>
      </c>
      <c r="F94" s="47">
        <v>14</v>
      </c>
      <c r="G94" s="47">
        <v>16</v>
      </c>
      <c r="I94" s="18">
        <v>87</v>
      </c>
      <c r="J94" s="18">
        <f t="shared" si="12"/>
        <v>14</v>
      </c>
      <c r="K94" s="18">
        <f t="shared" si="13"/>
        <v>16</v>
      </c>
      <c r="L94" s="18">
        <f t="shared" si="14"/>
        <v>5</v>
      </c>
      <c r="M94" s="18">
        <f t="shared" si="15"/>
        <v>13</v>
      </c>
      <c r="N94" s="23">
        <f t="shared" si="16"/>
        <v>0.35714285714285715</v>
      </c>
      <c r="O94" s="23">
        <f t="shared" si="16"/>
        <v>0.8125</v>
      </c>
      <c r="P94" s="23">
        <v>0.53960965661133853</v>
      </c>
      <c r="Q94" s="23">
        <v>0.58243520094866652</v>
      </c>
      <c r="R94" s="23">
        <f t="shared" si="17"/>
        <v>7.5545351925587392</v>
      </c>
      <c r="S94" s="23">
        <f t="shared" si="17"/>
        <v>9.3189632151786643</v>
      </c>
      <c r="T94" s="23">
        <f t="shared" si="18"/>
        <v>16.873498407737404</v>
      </c>
      <c r="U94" s="9">
        <v>1</v>
      </c>
      <c r="V94" s="9">
        <v>1.1000000000000001</v>
      </c>
      <c r="W94" s="11">
        <f t="shared" si="19"/>
        <v>18.560848248511146</v>
      </c>
    </row>
    <row r="95" spans="1:23" x14ac:dyDescent="0.25">
      <c r="A95" s="18">
        <v>88</v>
      </c>
      <c r="B95" s="18">
        <f t="shared" si="10"/>
        <v>10</v>
      </c>
      <c r="C95" s="18">
        <v>1</v>
      </c>
      <c r="D95" s="18">
        <v>9</v>
      </c>
      <c r="E95" s="18">
        <f t="shared" si="11"/>
        <v>30</v>
      </c>
      <c r="F95" s="47">
        <v>7</v>
      </c>
      <c r="G95" s="47">
        <v>23</v>
      </c>
      <c r="I95" s="18">
        <v>88</v>
      </c>
      <c r="J95" s="18">
        <f t="shared" si="12"/>
        <v>7</v>
      </c>
      <c r="K95" s="18">
        <f t="shared" si="13"/>
        <v>23</v>
      </c>
      <c r="L95" s="18">
        <f t="shared" si="14"/>
        <v>1</v>
      </c>
      <c r="M95" s="18">
        <f t="shared" si="15"/>
        <v>9</v>
      </c>
      <c r="N95" s="23">
        <f t="shared" si="16"/>
        <v>0.14285714285714285</v>
      </c>
      <c r="O95" s="23">
        <f t="shared" si="16"/>
        <v>0.39130434782608697</v>
      </c>
      <c r="P95" s="23">
        <v>0.42492841509967139</v>
      </c>
      <c r="Q95" s="23">
        <v>0.538924794292031</v>
      </c>
      <c r="R95" s="23">
        <f t="shared" si="17"/>
        <v>2.9744989056976996</v>
      </c>
      <c r="S95" s="23">
        <f t="shared" si="17"/>
        <v>12.395270268716713</v>
      </c>
      <c r="T95" s="23">
        <f t="shared" si="18"/>
        <v>15.369769174414412</v>
      </c>
      <c r="U95" s="9">
        <v>1</v>
      </c>
      <c r="V95" s="9">
        <v>1.1000000000000001</v>
      </c>
      <c r="W95" s="11">
        <f t="shared" si="19"/>
        <v>16.906746091855855</v>
      </c>
    </row>
    <row r="96" spans="1:23" x14ac:dyDescent="0.25">
      <c r="A96" s="18">
        <v>89</v>
      </c>
      <c r="B96" s="18">
        <f t="shared" si="10"/>
        <v>20</v>
      </c>
      <c r="C96" s="18">
        <v>7</v>
      </c>
      <c r="D96" s="18">
        <v>13</v>
      </c>
      <c r="E96" s="18">
        <f t="shared" si="11"/>
        <v>28</v>
      </c>
      <c r="F96" s="47">
        <v>9</v>
      </c>
      <c r="G96" s="47">
        <v>19</v>
      </c>
      <c r="I96" s="18">
        <v>89</v>
      </c>
      <c r="J96" s="18">
        <f t="shared" si="12"/>
        <v>9</v>
      </c>
      <c r="K96" s="18">
        <f t="shared" si="13"/>
        <v>19</v>
      </c>
      <c r="L96" s="18">
        <f t="shared" si="14"/>
        <v>7</v>
      </c>
      <c r="M96" s="18">
        <f t="shared" si="15"/>
        <v>13</v>
      </c>
      <c r="N96" s="23">
        <f t="shared" si="16"/>
        <v>0.77777777777777779</v>
      </c>
      <c r="O96" s="23">
        <f t="shared" si="16"/>
        <v>0.68421052631578949</v>
      </c>
      <c r="P96" s="23">
        <v>0.43954351880761694</v>
      </c>
      <c r="Q96" s="23">
        <v>0.58486383815021825</v>
      </c>
      <c r="R96" s="23">
        <f t="shared" si="17"/>
        <v>3.9558916692685524</v>
      </c>
      <c r="S96" s="23">
        <f t="shared" si="17"/>
        <v>11.112412924854146</v>
      </c>
      <c r="T96" s="23">
        <f t="shared" si="18"/>
        <v>15.068304594122699</v>
      </c>
      <c r="U96" s="9">
        <v>1</v>
      </c>
      <c r="V96" s="9">
        <v>1.1000000000000001</v>
      </c>
      <c r="W96" s="11">
        <f t="shared" si="19"/>
        <v>16.575135053534972</v>
      </c>
    </row>
    <row r="97" spans="1:26" x14ac:dyDescent="0.25">
      <c r="A97" s="18">
        <v>90</v>
      </c>
      <c r="B97" s="18">
        <f t="shared" si="10"/>
        <v>5</v>
      </c>
      <c r="C97" s="18">
        <v>3</v>
      </c>
      <c r="D97" s="18">
        <v>2</v>
      </c>
      <c r="E97" s="18">
        <f t="shared" si="11"/>
        <v>25</v>
      </c>
      <c r="F97" s="47">
        <v>4</v>
      </c>
      <c r="G97" s="47">
        <v>21</v>
      </c>
      <c r="I97" s="18">
        <v>90</v>
      </c>
      <c r="J97" s="18">
        <f t="shared" si="12"/>
        <v>4</v>
      </c>
      <c r="K97" s="18">
        <f t="shared" si="13"/>
        <v>21</v>
      </c>
      <c r="L97" s="18">
        <f t="shared" si="14"/>
        <v>3</v>
      </c>
      <c r="M97" s="18">
        <f t="shared" si="15"/>
        <v>2</v>
      </c>
      <c r="N97" s="23">
        <f t="shared" si="16"/>
        <v>0.75</v>
      </c>
      <c r="O97" s="23">
        <f t="shared" si="16"/>
        <v>9.5238095238095233E-2</v>
      </c>
      <c r="P97" s="23">
        <v>0.29334177999847655</v>
      </c>
      <c r="Q97" s="23">
        <v>0.41530601552252439</v>
      </c>
      <c r="R97" s="23">
        <f t="shared" si="17"/>
        <v>1.1733671199939062</v>
      </c>
      <c r="S97" s="23">
        <f t="shared" si="17"/>
        <v>8.7214263259730114</v>
      </c>
      <c r="T97" s="23">
        <f t="shared" si="18"/>
        <v>9.8947934459669185</v>
      </c>
      <c r="U97" s="9">
        <v>1</v>
      </c>
      <c r="V97" s="9">
        <v>1.1000000000000001</v>
      </c>
      <c r="W97" s="11">
        <f t="shared" si="19"/>
        <v>10.88427279056361</v>
      </c>
    </row>
    <row r="98" spans="1:26" x14ac:dyDescent="0.25">
      <c r="A98" s="18">
        <v>91</v>
      </c>
      <c r="B98" s="18">
        <f t="shared" si="10"/>
        <v>13</v>
      </c>
      <c r="C98" s="18">
        <v>2</v>
      </c>
      <c r="D98" s="18">
        <v>11</v>
      </c>
      <c r="E98" s="18">
        <f t="shared" si="11"/>
        <v>10</v>
      </c>
      <c r="F98" s="47">
        <v>2</v>
      </c>
      <c r="G98" s="47">
        <v>8</v>
      </c>
      <c r="I98" s="18">
        <v>91</v>
      </c>
      <c r="J98" s="18">
        <f t="shared" si="12"/>
        <v>2</v>
      </c>
      <c r="K98" s="18">
        <f t="shared" si="13"/>
        <v>8</v>
      </c>
      <c r="L98" s="18">
        <f t="shared" si="14"/>
        <v>2</v>
      </c>
      <c r="M98" s="18">
        <f t="shared" si="15"/>
        <v>11</v>
      </c>
      <c r="N98" s="23">
        <f t="shared" si="16"/>
        <v>1</v>
      </c>
      <c r="O98" s="23">
        <f t="shared" si="16"/>
        <v>1.375</v>
      </c>
      <c r="P98" s="23">
        <v>0.51531830673735146</v>
      </c>
      <c r="Q98" s="23">
        <v>0.55174465708741827</v>
      </c>
      <c r="R98" s="23">
        <f t="shared" si="17"/>
        <v>1.0306366134747029</v>
      </c>
      <c r="S98" s="23">
        <f t="shared" si="17"/>
        <v>4.4139572566993461</v>
      </c>
      <c r="T98" s="23">
        <f t="shared" si="18"/>
        <v>5.4445938701740495</v>
      </c>
      <c r="U98" s="9">
        <v>1</v>
      </c>
      <c r="V98" s="9">
        <v>1.1000000000000001</v>
      </c>
      <c r="W98" s="11">
        <f t="shared" si="19"/>
        <v>5.989053257191455</v>
      </c>
    </row>
    <row r="99" spans="1:26" x14ac:dyDescent="0.25">
      <c r="A99" s="18">
        <v>92</v>
      </c>
      <c r="B99" s="18">
        <f t="shared" si="10"/>
        <v>9</v>
      </c>
      <c r="C99" s="18">
        <v>3</v>
      </c>
      <c r="D99" s="18">
        <v>6</v>
      </c>
      <c r="E99" s="18">
        <f t="shared" si="11"/>
        <v>23</v>
      </c>
      <c r="F99" s="47">
        <v>6</v>
      </c>
      <c r="G99" s="47">
        <v>17</v>
      </c>
      <c r="I99" s="18">
        <v>92</v>
      </c>
      <c r="J99" s="18">
        <f t="shared" si="12"/>
        <v>6</v>
      </c>
      <c r="K99" s="18">
        <f t="shared" si="13"/>
        <v>17</v>
      </c>
      <c r="L99" s="18">
        <f t="shared" si="14"/>
        <v>3</v>
      </c>
      <c r="M99" s="18">
        <f t="shared" si="15"/>
        <v>6</v>
      </c>
      <c r="N99" s="23">
        <f t="shared" si="16"/>
        <v>0.5</v>
      </c>
      <c r="O99" s="23">
        <f t="shared" si="16"/>
        <v>0.35294117647058826</v>
      </c>
      <c r="P99" s="23">
        <v>0.25087086693659977</v>
      </c>
      <c r="Q99" s="23">
        <v>0.33026188234471449</v>
      </c>
      <c r="R99" s="23">
        <f t="shared" si="17"/>
        <v>1.5052252016195986</v>
      </c>
      <c r="S99" s="23">
        <f t="shared" si="17"/>
        <v>5.6144519998601465</v>
      </c>
      <c r="T99" s="23">
        <f t="shared" si="18"/>
        <v>7.1196772014797451</v>
      </c>
      <c r="U99" s="9">
        <v>1</v>
      </c>
      <c r="V99" s="9">
        <v>1.1000000000000001</v>
      </c>
      <c r="W99" s="11">
        <f t="shared" si="19"/>
        <v>7.8316449216277206</v>
      </c>
    </row>
    <row r="100" spans="1:26" x14ac:dyDescent="0.25">
      <c r="A100" s="18">
        <v>93</v>
      </c>
      <c r="B100" s="18">
        <f t="shared" si="10"/>
        <v>9</v>
      </c>
      <c r="C100" s="18">
        <v>3</v>
      </c>
      <c r="D100" s="18">
        <v>6</v>
      </c>
      <c r="E100" s="18">
        <f t="shared" si="11"/>
        <v>12</v>
      </c>
      <c r="F100" s="47">
        <v>2</v>
      </c>
      <c r="G100" s="47">
        <v>10</v>
      </c>
      <c r="I100" s="18">
        <v>93</v>
      </c>
      <c r="J100" s="18">
        <f t="shared" si="12"/>
        <v>2</v>
      </c>
      <c r="K100" s="18">
        <f t="shared" si="13"/>
        <v>10</v>
      </c>
      <c r="L100" s="18">
        <f t="shared" si="14"/>
        <v>3</v>
      </c>
      <c r="M100" s="18">
        <f t="shared" si="15"/>
        <v>6</v>
      </c>
      <c r="N100" s="23">
        <f t="shared" si="16"/>
        <v>1.5</v>
      </c>
      <c r="O100" s="23">
        <f t="shared" si="16"/>
        <v>0.6</v>
      </c>
      <c r="P100" s="23">
        <v>0.24940000693272754</v>
      </c>
      <c r="Q100" s="23">
        <v>0.31135538153383752</v>
      </c>
      <c r="R100" s="23">
        <f t="shared" si="17"/>
        <v>0.49880001386545508</v>
      </c>
      <c r="S100" s="23">
        <f t="shared" si="17"/>
        <v>3.1135538153383751</v>
      </c>
      <c r="T100" s="23">
        <f t="shared" si="18"/>
        <v>3.6123538292038302</v>
      </c>
      <c r="U100" s="9">
        <v>1</v>
      </c>
      <c r="V100" s="9">
        <v>1.1000000000000001</v>
      </c>
      <c r="W100" s="11">
        <f t="shared" si="19"/>
        <v>3.9735892121242133</v>
      </c>
    </row>
    <row r="101" spans="1:26" x14ac:dyDescent="0.25">
      <c r="A101" s="18">
        <v>94</v>
      </c>
      <c r="B101" s="18">
        <f t="shared" si="10"/>
        <v>4</v>
      </c>
      <c r="C101" s="18">
        <v>3</v>
      </c>
      <c r="D101" s="18">
        <v>1</v>
      </c>
      <c r="E101" s="18">
        <f t="shared" si="11"/>
        <v>13</v>
      </c>
      <c r="F101" s="47">
        <v>4</v>
      </c>
      <c r="G101" s="47">
        <v>9</v>
      </c>
      <c r="I101" s="18">
        <v>94</v>
      </c>
      <c r="J101" s="18">
        <f t="shared" si="12"/>
        <v>4</v>
      </c>
      <c r="K101" s="18">
        <f t="shared" si="13"/>
        <v>9</v>
      </c>
      <c r="L101" s="18">
        <f t="shared" si="14"/>
        <v>3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9">
        <v>1.1000000000000001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12</v>
      </c>
      <c r="F102" s="47">
        <v>6</v>
      </c>
      <c r="G102" s="47">
        <v>6</v>
      </c>
      <c r="I102" s="18">
        <v>95</v>
      </c>
      <c r="J102" s="18">
        <f t="shared" si="12"/>
        <v>6</v>
      </c>
      <c r="K102" s="18">
        <f t="shared" si="13"/>
        <v>6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1.1164245169193208</v>
      </c>
      <c r="S102" s="23">
        <f t="shared" si="17"/>
        <v>1.4567686765195522</v>
      </c>
      <c r="T102" s="23">
        <f t="shared" si="18"/>
        <v>2.5731931934388728</v>
      </c>
      <c r="U102" s="9">
        <v>1</v>
      </c>
      <c r="V102" s="9">
        <v>1.1000000000000001</v>
      </c>
      <c r="W102" s="11">
        <f t="shared" si="19"/>
        <v>2.8305125127827604</v>
      </c>
    </row>
    <row r="103" spans="1:26" x14ac:dyDescent="0.25">
      <c r="A103" s="18">
        <v>96</v>
      </c>
      <c r="B103" s="18">
        <f t="shared" si="10"/>
        <v>2</v>
      </c>
      <c r="C103" s="18">
        <v>1</v>
      </c>
      <c r="D103" s="18">
        <v>1</v>
      </c>
      <c r="E103" s="18">
        <f t="shared" si="11"/>
        <v>5</v>
      </c>
      <c r="F103" s="47">
        <v>3</v>
      </c>
      <c r="G103" s="47">
        <v>2</v>
      </c>
      <c r="I103" s="18">
        <v>96</v>
      </c>
      <c r="J103" s="18">
        <f t="shared" si="12"/>
        <v>3</v>
      </c>
      <c r="K103" s="18">
        <f t="shared" si="13"/>
        <v>2</v>
      </c>
      <c r="L103" s="18">
        <f t="shared" si="14"/>
        <v>1</v>
      </c>
      <c r="M103" s="18">
        <f t="shared" si="15"/>
        <v>1</v>
      </c>
      <c r="N103" s="23"/>
      <c r="O103" s="23">
        <f t="shared" si="16"/>
        <v>0.5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0.42740532172382434</v>
      </c>
      <c r="T103" s="23">
        <f t="shared" si="18"/>
        <v>0.42740532172382434</v>
      </c>
      <c r="U103" s="9">
        <v>1</v>
      </c>
      <c r="V103" s="9">
        <v>1.1000000000000001</v>
      </c>
      <c r="W103" s="11">
        <f t="shared" si="19"/>
        <v>0.47014585389620683</v>
      </c>
    </row>
    <row r="104" spans="1:26" x14ac:dyDescent="0.25">
      <c r="A104" s="18">
        <v>97</v>
      </c>
      <c r="B104" s="18">
        <f t="shared" si="10"/>
        <v>1</v>
      </c>
      <c r="C104" s="18">
        <v>1</v>
      </c>
      <c r="D104" s="18">
        <v>0</v>
      </c>
      <c r="E104" s="18">
        <f t="shared" si="11"/>
        <v>7</v>
      </c>
      <c r="F104" s="47">
        <v>4</v>
      </c>
      <c r="G104" s="47">
        <v>3</v>
      </c>
      <c r="I104" s="18">
        <v>97</v>
      </c>
      <c r="J104" s="18">
        <f t="shared" si="12"/>
        <v>4</v>
      </c>
      <c r="K104" s="18">
        <f t="shared" si="13"/>
        <v>3</v>
      </c>
      <c r="L104" s="18">
        <f t="shared" si="14"/>
        <v>1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0.74124806347882533</v>
      </c>
      <c r="T104" s="23">
        <f t="shared" si="18"/>
        <v>0.74124806347882533</v>
      </c>
      <c r="U104" s="9">
        <v>1</v>
      </c>
      <c r="V104" s="9">
        <v>1.1000000000000001</v>
      </c>
      <c r="W104" s="11">
        <f t="shared" si="19"/>
        <v>0.81537286982670787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8</v>
      </c>
      <c r="F105" s="47">
        <v>4</v>
      </c>
      <c r="G105" s="47">
        <v>4</v>
      </c>
      <c r="I105" s="18">
        <v>98</v>
      </c>
      <c r="J105" s="18">
        <f t="shared" si="12"/>
        <v>4</v>
      </c>
      <c r="K105" s="18">
        <f t="shared" si="13"/>
        <v>4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9">
        <v>1.1000000000000001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16</v>
      </c>
      <c r="F106" s="47">
        <v>3</v>
      </c>
      <c r="G106" s="47">
        <v>13</v>
      </c>
      <c r="I106" s="18">
        <v>99</v>
      </c>
      <c r="J106" s="18">
        <f t="shared" si="12"/>
        <v>3</v>
      </c>
      <c r="K106" s="18">
        <f t="shared" si="13"/>
        <v>13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0.41169907374097847</v>
      </c>
      <c r="S106" s="23">
        <f t="shared" si="17"/>
        <v>1.1926336528048345</v>
      </c>
      <c r="T106" s="23">
        <f t="shared" si="18"/>
        <v>1.6043327265458129</v>
      </c>
      <c r="U106" s="9">
        <v>1</v>
      </c>
      <c r="V106" s="9">
        <v>1.1000000000000001</v>
      </c>
      <c r="W106" s="11">
        <f t="shared" si="19"/>
        <v>1.7647659992003943</v>
      </c>
    </row>
    <row r="107" spans="1:26" x14ac:dyDescent="0.25">
      <c r="A107" s="24"/>
      <c r="B107" s="24">
        <f>SUM(B7:B106)</f>
        <v>48642</v>
      </c>
      <c r="C107" s="24"/>
      <c r="D107" s="24"/>
      <c r="E107" s="24">
        <f>SUM(E7:E106)</f>
        <v>68992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79305.590357569381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72645806.589456886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16200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4.8499999999999996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3340.2061855670104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52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14494</v>
      </c>
      <c r="C7" s="18">
        <v>7671</v>
      </c>
      <c r="D7" s="18">
        <v>6823</v>
      </c>
      <c r="E7" s="18">
        <f>F7+G7</f>
        <v>5012</v>
      </c>
      <c r="F7" s="47">
        <v>2640</v>
      </c>
      <c r="G7" s="47">
        <v>2372</v>
      </c>
      <c r="I7" s="18">
        <v>0</v>
      </c>
      <c r="J7" s="18">
        <f>F7</f>
        <v>2640</v>
      </c>
      <c r="K7" s="18">
        <f>G7</f>
        <v>2372</v>
      </c>
      <c r="L7" s="18">
        <f>C7</f>
        <v>7671</v>
      </c>
      <c r="M7" s="18">
        <f>D7</f>
        <v>6823</v>
      </c>
      <c r="N7" s="23">
        <f>L7/J7</f>
        <v>2.9056818181818183</v>
      </c>
      <c r="O7" s="23">
        <f>M7/K7</f>
        <v>2.876475548060708</v>
      </c>
      <c r="P7" s="23">
        <v>6.4342266201196239</v>
      </c>
      <c r="Q7" s="23">
        <v>6.2204431589803386</v>
      </c>
      <c r="R7" s="23">
        <f>J7*P7</f>
        <v>16986.358277115807</v>
      </c>
      <c r="S7" s="23">
        <f>K7*Q7</f>
        <v>14754.891173101363</v>
      </c>
      <c r="T7" s="23">
        <f>R7+S7</f>
        <v>31741.249450217168</v>
      </c>
      <c r="U7" s="9">
        <v>1</v>
      </c>
      <c r="V7" s="9">
        <v>1.1000000000000001</v>
      </c>
      <c r="W7" s="11">
        <f>T7*U7*V7</f>
        <v>34915.37439523889</v>
      </c>
    </row>
    <row r="8" spans="1:23" x14ac:dyDescent="0.25">
      <c r="A8" s="18">
        <v>1</v>
      </c>
      <c r="B8" s="18">
        <f t="shared" ref="B8:B71" si="0">C8+D8</f>
        <v>5675</v>
      </c>
      <c r="C8" s="18">
        <v>3077</v>
      </c>
      <c r="D8" s="18">
        <v>2598</v>
      </c>
      <c r="E8" s="18">
        <f t="shared" ref="E8:E71" si="1">F8+G8</f>
        <v>6025</v>
      </c>
      <c r="F8" s="47">
        <v>3150</v>
      </c>
      <c r="G8" s="47">
        <v>2875</v>
      </c>
      <c r="I8" s="18">
        <v>1</v>
      </c>
      <c r="J8" s="18">
        <f t="shared" ref="J8:J71" si="2">F8</f>
        <v>3150</v>
      </c>
      <c r="K8" s="18">
        <f t="shared" ref="K8:K71" si="3">G8</f>
        <v>2875</v>
      </c>
      <c r="L8" s="18">
        <f t="shared" ref="L8:L71" si="4">C8</f>
        <v>3077</v>
      </c>
      <c r="M8" s="18">
        <f t="shared" ref="M8:M71" si="5">D8</f>
        <v>2598</v>
      </c>
      <c r="N8" s="23">
        <f t="shared" ref="N8:O71" si="6">L8/J8</f>
        <v>0.97682539682539682</v>
      </c>
      <c r="O8" s="23">
        <f t="shared" si="6"/>
        <v>0.90365217391304353</v>
      </c>
      <c r="P8" s="23">
        <v>2.2045044880748232</v>
      </c>
      <c r="Q8" s="23">
        <v>2.0897980049027405</v>
      </c>
      <c r="R8" s="23">
        <f t="shared" ref="R8:S71" si="7">J8*P8</f>
        <v>6944.1891374356928</v>
      </c>
      <c r="S8" s="23">
        <f t="shared" si="7"/>
        <v>6008.1692640953788</v>
      </c>
      <c r="T8" s="23">
        <f t="shared" ref="T8:T71" si="8">R8+S8</f>
        <v>12952.358401531072</v>
      </c>
      <c r="U8" s="9">
        <v>1</v>
      </c>
      <c r="V8" s="9">
        <v>1.1000000000000001</v>
      </c>
      <c r="W8" s="11">
        <f t="shared" ref="W8:W71" si="9">T8*U8*V8</f>
        <v>14247.594241684181</v>
      </c>
    </row>
    <row r="9" spans="1:23" x14ac:dyDescent="0.25">
      <c r="A9" s="18">
        <v>2</v>
      </c>
      <c r="B9" s="18">
        <f t="shared" si="0"/>
        <v>3487</v>
      </c>
      <c r="C9" s="18">
        <v>1785</v>
      </c>
      <c r="D9" s="18">
        <v>1702</v>
      </c>
      <c r="E9" s="18">
        <f t="shared" si="1"/>
        <v>6303</v>
      </c>
      <c r="F9" s="47">
        <v>3258</v>
      </c>
      <c r="G9" s="47">
        <v>3045</v>
      </c>
      <c r="I9" s="18">
        <v>2</v>
      </c>
      <c r="J9" s="18">
        <f t="shared" si="2"/>
        <v>3258</v>
      </c>
      <c r="K9" s="18">
        <f t="shared" si="3"/>
        <v>3045</v>
      </c>
      <c r="L9" s="18">
        <f t="shared" si="4"/>
        <v>1785</v>
      </c>
      <c r="M9" s="18">
        <f t="shared" si="5"/>
        <v>1702</v>
      </c>
      <c r="N9" s="23">
        <f t="shared" si="6"/>
        <v>0.54788213627992632</v>
      </c>
      <c r="O9" s="23">
        <f t="shared" si="6"/>
        <v>0.55894909688013139</v>
      </c>
      <c r="P9" s="23">
        <v>1.5848783900446688</v>
      </c>
      <c r="Q9" s="23">
        <v>1.5250082023294536</v>
      </c>
      <c r="R9" s="23">
        <f t="shared" si="7"/>
        <v>5163.5337947655307</v>
      </c>
      <c r="S9" s="23">
        <f t="shared" si="7"/>
        <v>4643.6499760931865</v>
      </c>
      <c r="T9" s="23">
        <f t="shared" si="8"/>
        <v>9807.1837708587173</v>
      </c>
      <c r="U9" s="9">
        <v>1</v>
      </c>
      <c r="V9" s="9">
        <v>1.1000000000000001</v>
      </c>
      <c r="W9" s="11">
        <f t="shared" si="9"/>
        <v>10787.902147944589</v>
      </c>
    </row>
    <row r="10" spans="1:23" x14ac:dyDescent="0.25">
      <c r="A10" s="18">
        <v>3</v>
      </c>
      <c r="B10" s="18">
        <f t="shared" si="0"/>
        <v>1995</v>
      </c>
      <c r="C10" s="18">
        <v>1036</v>
      </c>
      <c r="D10" s="18">
        <v>959</v>
      </c>
      <c r="E10" s="18">
        <f t="shared" si="1"/>
        <v>6108</v>
      </c>
      <c r="F10" s="47">
        <v>3090</v>
      </c>
      <c r="G10" s="47">
        <v>3018</v>
      </c>
      <c r="I10" s="18">
        <v>3</v>
      </c>
      <c r="J10" s="18">
        <f t="shared" si="2"/>
        <v>3090</v>
      </c>
      <c r="K10" s="18">
        <f t="shared" si="3"/>
        <v>3018</v>
      </c>
      <c r="L10" s="18">
        <f t="shared" si="4"/>
        <v>1036</v>
      </c>
      <c r="M10" s="18">
        <f t="shared" si="5"/>
        <v>959</v>
      </c>
      <c r="N10" s="23">
        <f t="shared" si="6"/>
        <v>0.33527508090614888</v>
      </c>
      <c r="O10" s="23">
        <f t="shared" si="6"/>
        <v>0.31776010603048377</v>
      </c>
      <c r="P10" s="23">
        <v>1.2217287755888222</v>
      </c>
      <c r="Q10" s="23">
        <v>1.1719670412263623</v>
      </c>
      <c r="R10" s="23">
        <f t="shared" si="7"/>
        <v>3775.1419165694606</v>
      </c>
      <c r="S10" s="23">
        <f t="shared" si="7"/>
        <v>3536.9965304211614</v>
      </c>
      <c r="T10" s="23">
        <f t="shared" si="8"/>
        <v>7312.1384469906225</v>
      </c>
      <c r="U10" s="9">
        <v>1</v>
      </c>
      <c r="V10" s="9">
        <v>1.1000000000000001</v>
      </c>
      <c r="W10" s="11">
        <f t="shared" si="9"/>
        <v>8043.3522916896854</v>
      </c>
    </row>
    <row r="11" spans="1:23" x14ac:dyDescent="0.25">
      <c r="A11" s="18">
        <v>4</v>
      </c>
      <c r="B11" s="18">
        <f t="shared" si="0"/>
        <v>1540</v>
      </c>
      <c r="C11" s="18">
        <v>782</v>
      </c>
      <c r="D11" s="18">
        <v>758</v>
      </c>
      <c r="E11" s="18">
        <f t="shared" si="1"/>
        <v>5836</v>
      </c>
      <c r="F11" s="47">
        <v>2950</v>
      </c>
      <c r="G11" s="47">
        <v>2886</v>
      </c>
      <c r="I11" s="18">
        <v>4</v>
      </c>
      <c r="J11" s="18">
        <f t="shared" si="2"/>
        <v>2950</v>
      </c>
      <c r="K11" s="18">
        <f t="shared" si="3"/>
        <v>2886</v>
      </c>
      <c r="L11" s="18">
        <f t="shared" si="4"/>
        <v>782</v>
      </c>
      <c r="M11" s="18">
        <f t="shared" si="5"/>
        <v>758</v>
      </c>
      <c r="N11" s="23">
        <f t="shared" si="6"/>
        <v>0.26508474576271185</v>
      </c>
      <c r="O11" s="23">
        <f t="shared" si="6"/>
        <v>0.26264726264726262</v>
      </c>
      <c r="P11" s="23">
        <v>0.9539794963662086</v>
      </c>
      <c r="Q11" s="23">
        <v>0.92065207673907978</v>
      </c>
      <c r="R11" s="23">
        <f t="shared" si="7"/>
        <v>2814.2395142803152</v>
      </c>
      <c r="S11" s="23">
        <f t="shared" si="7"/>
        <v>2657.0018934689842</v>
      </c>
      <c r="T11" s="23">
        <f t="shared" si="8"/>
        <v>5471.2414077492995</v>
      </c>
      <c r="U11" s="9">
        <v>1</v>
      </c>
      <c r="V11" s="9">
        <v>1.1000000000000001</v>
      </c>
      <c r="W11" s="11">
        <f t="shared" si="9"/>
        <v>6018.3655485242298</v>
      </c>
    </row>
    <row r="12" spans="1:23" x14ac:dyDescent="0.25">
      <c r="A12" s="18">
        <v>5</v>
      </c>
      <c r="B12" s="18">
        <f t="shared" si="0"/>
        <v>1655</v>
      </c>
      <c r="C12" s="18">
        <v>807</v>
      </c>
      <c r="D12" s="18">
        <v>848</v>
      </c>
      <c r="E12" s="18">
        <f t="shared" si="1"/>
        <v>5710</v>
      </c>
      <c r="F12" s="47">
        <v>2974</v>
      </c>
      <c r="G12" s="47">
        <v>2736</v>
      </c>
      <c r="I12" s="18">
        <v>5</v>
      </c>
      <c r="J12" s="18">
        <f t="shared" si="2"/>
        <v>2974</v>
      </c>
      <c r="K12" s="18">
        <f t="shared" si="3"/>
        <v>2736</v>
      </c>
      <c r="L12" s="18">
        <f t="shared" si="4"/>
        <v>807</v>
      </c>
      <c r="M12" s="18">
        <f t="shared" si="5"/>
        <v>848</v>
      </c>
      <c r="N12" s="23">
        <f t="shared" si="6"/>
        <v>0.27135171486213855</v>
      </c>
      <c r="O12" s="23">
        <f t="shared" si="6"/>
        <v>0.30994152046783624</v>
      </c>
      <c r="P12" s="23">
        <v>0.96115940689151225</v>
      </c>
      <c r="Q12" s="23">
        <v>0.93941600815011361</v>
      </c>
      <c r="R12" s="23">
        <f t="shared" si="7"/>
        <v>2858.4880760953574</v>
      </c>
      <c r="S12" s="23">
        <f t="shared" si="7"/>
        <v>2570.2421982987107</v>
      </c>
      <c r="T12" s="23">
        <f t="shared" si="8"/>
        <v>5428.7302743940681</v>
      </c>
      <c r="U12" s="9">
        <v>1</v>
      </c>
      <c r="V12" s="9">
        <v>1.1000000000000001</v>
      </c>
      <c r="W12" s="11">
        <f t="shared" si="9"/>
        <v>5971.6033018334756</v>
      </c>
    </row>
    <row r="13" spans="1:23" x14ac:dyDescent="0.25">
      <c r="A13" s="18">
        <v>6</v>
      </c>
      <c r="B13" s="18">
        <f t="shared" si="0"/>
        <v>1882</v>
      </c>
      <c r="C13" s="18">
        <v>958</v>
      </c>
      <c r="D13" s="18">
        <v>924</v>
      </c>
      <c r="E13" s="18">
        <f t="shared" si="1"/>
        <v>5768</v>
      </c>
      <c r="F13" s="47">
        <v>2942</v>
      </c>
      <c r="G13" s="47">
        <v>2826</v>
      </c>
      <c r="I13" s="18">
        <v>6</v>
      </c>
      <c r="J13" s="18">
        <f t="shared" si="2"/>
        <v>2942</v>
      </c>
      <c r="K13" s="18">
        <f t="shared" si="3"/>
        <v>2826</v>
      </c>
      <c r="L13" s="18">
        <f t="shared" si="4"/>
        <v>958</v>
      </c>
      <c r="M13" s="18">
        <f t="shared" si="5"/>
        <v>924</v>
      </c>
      <c r="N13" s="23">
        <f t="shared" si="6"/>
        <v>0.32562882392929982</v>
      </c>
      <c r="O13" s="23">
        <f t="shared" si="6"/>
        <v>0.32696390658174096</v>
      </c>
      <c r="P13" s="23">
        <v>1.0662120287211905</v>
      </c>
      <c r="Q13" s="23">
        <v>1.0328894343208626</v>
      </c>
      <c r="R13" s="23">
        <f t="shared" si="7"/>
        <v>3136.7957884977423</v>
      </c>
      <c r="S13" s="23">
        <f t="shared" si="7"/>
        <v>2918.9455413907576</v>
      </c>
      <c r="T13" s="23">
        <f t="shared" si="8"/>
        <v>6055.7413298885003</v>
      </c>
      <c r="U13" s="9">
        <v>1</v>
      </c>
      <c r="V13" s="9">
        <v>1.1000000000000001</v>
      </c>
      <c r="W13" s="11">
        <f t="shared" si="9"/>
        <v>6661.3154628773509</v>
      </c>
    </row>
    <row r="14" spans="1:23" x14ac:dyDescent="0.25">
      <c r="A14" s="18">
        <v>7</v>
      </c>
      <c r="B14" s="18">
        <f t="shared" si="0"/>
        <v>915</v>
      </c>
      <c r="C14" s="18">
        <v>492</v>
      </c>
      <c r="D14" s="18">
        <v>423</v>
      </c>
      <c r="E14" s="18">
        <f t="shared" si="1"/>
        <v>6000</v>
      </c>
      <c r="F14" s="47">
        <v>3040</v>
      </c>
      <c r="G14" s="47">
        <v>2960</v>
      </c>
      <c r="I14" s="18">
        <v>7</v>
      </c>
      <c r="J14" s="18">
        <f t="shared" si="2"/>
        <v>3040</v>
      </c>
      <c r="K14" s="18">
        <f t="shared" si="3"/>
        <v>2960</v>
      </c>
      <c r="L14" s="18">
        <f t="shared" si="4"/>
        <v>492</v>
      </c>
      <c r="M14" s="18">
        <f t="shared" si="5"/>
        <v>423</v>
      </c>
      <c r="N14" s="23">
        <f t="shared" si="6"/>
        <v>0.1618421052631579</v>
      </c>
      <c r="O14" s="23">
        <f t="shared" si="6"/>
        <v>0.14290540540540542</v>
      </c>
      <c r="P14" s="23">
        <v>0.68142269970975999</v>
      </c>
      <c r="Q14" s="23">
        <v>0.647863864896564</v>
      </c>
      <c r="R14" s="23">
        <f t="shared" si="7"/>
        <v>2071.5250071176702</v>
      </c>
      <c r="S14" s="23">
        <f t="shared" si="7"/>
        <v>1917.6770400938294</v>
      </c>
      <c r="T14" s="23">
        <f t="shared" si="8"/>
        <v>3989.2020472114996</v>
      </c>
      <c r="U14" s="9">
        <v>1</v>
      </c>
      <c r="V14" s="9">
        <v>1.1000000000000001</v>
      </c>
      <c r="W14" s="11">
        <f t="shared" si="9"/>
        <v>4388.1222519326502</v>
      </c>
    </row>
    <row r="15" spans="1:23" x14ac:dyDescent="0.25">
      <c r="A15" s="18">
        <v>8</v>
      </c>
      <c r="B15" s="18">
        <f t="shared" si="0"/>
        <v>718</v>
      </c>
      <c r="C15" s="18">
        <v>364</v>
      </c>
      <c r="D15" s="18">
        <v>354</v>
      </c>
      <c r="E15" s="18">
        <f t="shared" si="1"/>
        <v>5988</v>
      </c>
      <c r="F15" s="47">
        <v>3138</v>
      </c>
      <c r="G15" s="47">
        <v>2850</v>
      </c>
      <c r="I15" s="18">
        <v>8</v>
      </c>
      <c r="J15" s="18">
        <f t="shared" si="2"/>
        <v>3138</v>
      </c>
      <c r="K15" s="18">
        <f t="shared" si="3"/>
        <v>2850</v>
      </c>
      <c r="L15" s="18">
        <f t="shared" si="4"/>
        <v>364</v>
      </c>
      <c r="M15" s="18">
        <f t="shared" si="5"/>
        <v>354</v>
      </c>
      <c r="N15" s="23">
        <f t="shared" si="6"/>
        <v>0.11599745060548119</v>
      </c>
      <c r="O15" s="23">
        <f t="shared" si="6"/>
        <v>0.12421052631578948</v>
      </c>
      <c r="P15" s="23">
        <v>0.52848041934891243</v>
      </c>
      <c r="Q15" s="23">
        <v>0.50913787930395893</v>
      </c>
      <c r="R15" s="23">
        <f t="shared" si="7"/>
        <v>1658.3715559168872</v>
      </c>
      <c r="S15" s="23">
        <f t="shared" si="7"/>
        <v>1451.0429560162829</v>
      </c>
      <c r="T15" s="23">
        <f t="shared" si="8"/>
        <v>3109.4145119331702</v>
      </c>
      <c r="U15" s="9">
        <v>1</v>
      </c>
      <c r="V15" s="9">
        <v>1.1000000000000001</v>
      </c>
      <c r="W15" s="11">
        <f t="shared" si="9"/>
        <v>3420.3559631264875</v>
      </c>
    </row>
    <row r="16" spans="1:23" x14ac:dyDescent="0.25">
      <c r="A16" s="18">
        <v>9</v>
      </c>
      <c r="B16" s="18">
        <f t="shared" si="0"/>
        <v>646</v>
      </c>
      <c r="C16" s="18">
        <v>324</v>
      </c>
      <c r="D16" s="18">
        <v>322</v>
      </c>
      <c r="E16" s="18">
        <f t="shared" si="1"/>
        <v>5495</v>
      </c>
      <c r="F16" s="47">
        <v>2913</v>
      </c>
      <c r="G16" s="47">
        <v>2582</v>
      </c>
      <c r="I16" s="18">
        <v>9</v>
      </c>
      <c r="J16" s="18">
        <f t="shared" si="2"/>
        <v>2913</v>
      </c>
      <c r="K16" s="18">
        <f t="shared" si="3"/>
        <v>2582</v>
      </c>
      <c r="L16" s="18">
        <f t="shared" si="4"/>
        <v>324</v>
      </c>
      <c r="M16" s="18">
        <f t="shared" si="5"/>
        <v>322</v>
      </c>
      <c r="N16" s="23">
        <f t="shared" si="6"/>
        <v>0.11122554067971163</v>
      </c>
      <c r="O16" s="23">
        <f t="shared" si="6"/>
        <v>0.12470952749806352</v>
      </c>
      <c r="P16" s="23">
        <v>0.50737743045289152</v>
      </c>
      <c r="Q16" s="23">
        <v>0.48681377336958181</v>
      </c>
      <c r="R16" s="23">
        <f t="shared" si="7"/>
        <v>1477.990454909273</v>
      </c>
      <c r="S16" s="23">
        <f t="shared" si="7"/>
        <v>1256.9531628402603</v>
      </c>
      <c r="T16" s="23">
        <f t="shared" si="8"/>
        <v>2734.9436177495336</v>
      </c>
      <c r="U16" s="9">
        <v>1</v>
      </c>
      <c r="V16" s="9">
        <v>1.1000000000000001</v>
      </c>
      <c r="W16" s="11">
        <f t="shared" si="9"/>
        <v>3008.4379795244872</v>
      </c>
    </row>
    <row r="17" spans="1:23" x14ac:dyDescent="0.25">
      <c r="A17" s="18">
        <v>10</v>
      </c>
      <c r="B17" s="18">
        <f t="shared" si="0"/>
        <v>772</v>
      </c>
      <c r="C17" s="18">
        <v>422</v>
      </c>
      <c r="D17" s="18">
        <v>350</v>
      </c>
      <c r="E17" s="18">
        <f t="shared" si="1"/>
        <v>5538</v>
      </c>
      <c r="F17" s="47">
        <v>2925</v>
      </c>
      <c r="G17" s="47">
        <v>2613</v>
      </c>
      <c r="I17" s="18">
        <v>10</v>
      </c>
      <c r="J17" s="18">
        <f t="shared" si="2"/>
        <v>2925</v>
      </c>
      <c r="K17" s="18">
        <f t="shared" si="3"/>
        <v>2613</v>
      </c>
      <c r="L17" s="18">
        <f t="shared" si="4"/>
        <v>422</v>
      </c>
      <c r="M17" s="18">
        <f t="shared" si="5"/>
        <v>350</v>
      </c>
      <c r="N17" s="23">
        <f t="shared" si="6"/>
        <v>0.14427350427350427</v>
      </c>
      <c r="O17" s="23">
        <f t="shared" si="6"/>
        <v>0.13394565633371602</v>
      </c>
      <c r="P17" s="23">
        <v>0.56271721386903317</v>
      </c>
      <c r="Q17" s="23">
        <v>0.55151022657259297</v>
      </c>
      <c r="R17" s="23">
        <f t="shared" si="7"/>
        <v>1645.9478505669219</v>
      </c>
      <c r="S17" s="23">
        <f t="shared" si="7"/>
        <v>1441.0962220341855</v>
      </c>
      <c r="T17" s="23">
        <f t="shared" si="8"/>
        <v>3087.0440726011075</v>
      </c>
      <c r="U17" s="9">
        <v>1</v>
      </c>
      <c r="V17" s="9">
        <v>1.1000000000000001</v>
      </c>
      <c r="W17" s="11">
        <f t="shared" si="9"/>
        <v>3395.7484798612186</v>
      </c>
    </row>
    <row r="18" spans="1:23" x14ac:dyDescent="0.25">
      <c r="A18" s="18">
        <v>11</v>
      </c>
      <c r="B18" s="18">
        <f t="shared" si="0"/>
        <v>659</v>
      </c>
      <c r="C18" s="18">
        <v>328</v>
      </c>
      <c r="D18" s="18">
        <v>331</v>
      </c>
      <c r="E18" s="18">
        <f t="shared" si="1"/>
        <v>5496</v>
      </c>
      <c r="F18" s="47">
        <v>3016</v>
      </c>
      <c r="G18" s="47">
        <v>2480</v>
      </c>
      <c r="I18" s="18">
        <v>11</v>
      </c>
      <c r="J18" s="18">
        <f t="shared" si="2"/>
        <v>3016</v>
      </c>
      <c r="K18" s="18">
        <f t="shared" si="3"/>
        <v>2480</v>
      </c>
      <c r="L18" s="18">
        <f t="shared" si="4"/>
        <v>328</v>
      </c>
      <c r="M18" s="18">
        <f t="shared" si="5"/>
        <v>331</v>
      </c>
      <c r="N18" s="23">
        <f t="shared" si="6"/>
        <v>0.10875331564986737</v>
      </c>
      <c r="O18" s="23">
        <f t="shared" si="6"/>
        <v>0.13346774193548386</v>
      </c>
      <c r="P18" s="23">
        <v>0.56800722340963639</v>
      </c>
      <c r="Q18" s="23">
        <v>0.63163068376358689</v>
      </c>
      <c r="R18" s="23">
        <f t="shared" si="7"/>
        <v>1713.1097858034634</v>
      </c>
      <c r="S18" s="23">
        <f t="shared" si="7"/>
        <v>1566.4440957336956</v>
      </c>
      <c r="T18" s="23">
        <f t="shared" si="8"/>
        <v>3279.5538815371592</v>
      </c>
      <c r="U18" s="9">
        <v>1</v>
      </c>
      <c r="V18" s="9">
        <v>1.1000000000000001</v>
      </c>
      <c r="W18" s="11">
        <f t="shared" si="9"/>
        <v>3607.5092696908755</v>
      </c>
    </row>
    <row r="19" spans="1:23" x14ac:dyDescent="0.25">
      <c r="A19" s="18">
        <v>12</v>
      </c>
      <c r="B19" s="18">
        <f t="shared" si="0"/>
        <v>579</v>
      </c>
      <c r="C19" s="18">
        <v>298</v>
      </c>
      <c r="D19" s="18">
        <v>281</v>
      </c>
      <c r="E19" s="18">
        <f t="shared" si="1"/>
        <v>5520</v>
      </c>
      <c r="F19" s="47">
        <v>2901</v>
      </c>
      <c r="G19" s="47">
        <v>2619</v>
      </c>
      <c r="I19" s="18">
        <v>12</v>
      </c>
      <c r="J19" s="18">
        <f t="shared" si="2"/>
        <v>2901</v>
      </c>
      <c r="K19" s="18">
        <f t="shared" si="3"/>
        <v>2619</v>
      </c>
      <c r="L19" s="18">
        <f t="shared" si="4"/>
        <v>298</v>
      </c>
      <c r="M19" s="18">
        <f t="shared" si="5"/>
        <v>281</v>
      </c>
      <c r="N19" s="23">
        <f t="shared" si="6"/>
        <v>0.10272319889693209</v>
      </c>
      <c r="O19" s="23">
        <f t="shared" si="6"/>
        <v>0.10729285987017946</v>
      </c>
      <c r="P19" s="23">
        <v>0.52156480470010524</v>
      </c>
      <c r="Q19" s="23">
        <v>0.57526440867496864</v>
      </c>
      <c r="R19" s="23">
        <f t="shared" si="7"/>
        <v>1513.0594984350053</v>
      </c>
      <c r="S19" s="23">
        <f t="shared" si="7"/>
        <v>1506.617486319743</v>
      </c>
      <c r="T19" s="23">
        <f t="shared" si="8"/>
        <v>3019.6769847547484</v>
      </c>
      <c r="U19" s="9">
        <v>1</v>
      </c>
      <c r="V19" s="9">
        <v>1.1000000000000001</v>
      </c>
      <c r="W19" s="11">
        <f t="shared" si="9"/>
        <v>3321.6446832302236</v>
      </c>
    </row>
    <row r="20" spans="1:23" x14ac:dyDescent="0.25">
      <c r="A20" s="18">
        <v>13</v>
      </c>
      <c r="B20" s="18">
        <f t="shared" si="0"/>
        <v>494</v>
      </c>
      <c r="C20" s="18">
        <v>224</v>
      </c>
      <c r="D20" s="18">
        <v>270</v>
      </c>
      <c r="E20" s="18">
        <f t="shared" si="1"/>
        <v>5389</v>
      </c>
      <c r="F20" s="47">
        <v>2817</v>
      </c>
      <c r="G20" s="47">
        <v>2572</v>
      </c>
      <c r="I20" s="18">
        <v>13</v>
      </c>
      <c r="J20" s="18">
        <f t="shared" si="2"/>
        <v>2817</v>
      </c>
      <c r="K20" s="18">
        <f t="shared" si="3"/>
        <v>2572</v>
      </c>
      <c r="L20" s="18">
        <f t="shared" si="4"/>
        <v>224</v>
      </c>
      <c r="M20" s="18">
        <f t="shared" si="5"/>
        <v>270</v>
      </c>
      <c r="N20" s="23">
        <f t="shared" si="6"/>
        <v>7.9517216897408594E-2</v>
      </c>
      <c r="O20" s="23">
        <f t="shared" si="6"/>
        <v>0.10497667185069985</v>
      </c>
      <c r="P20" s="23">
        <v>0.5160635947954475</v>
      </c>
      <c r="Q20" s="23">
        <v>0.5934374665989699</v>
      </c>
      <c r="R20" s="23">
        <f t="shared" si="7"/>
        <v>1453.7511465387756</v>
      </c>
      <c r="S20" s="23">
        <f t="shared" si="7"/>
        <v>1526.3211640925506</v>
      </c>
      <c r="T20" s="23">
        <f t="shared" si="8"/>
        <v>2980.0723106313262</v>
      </c>
      <c r="U20" s="9">
        <v>1</v>
      </c>
      <c r="V20" s="9">
        <v>1.1000000000000001</v>
      </c>
      <c r="W20" s="11">
        <f t="shared" si="9"/>
        <v>3278.0795416944593</v>
      </c>
    </row>
    <row r="21" spans="1:23" x14ac:dyDescent="0.25">
      <c r="A21" s="18">
        <v>14</v>
      </c>
      <c r="B21" s="18">
        <f t="shared" si="0"/>
        <v>448</v>
      </c>
      <c r="C21" s="18">
        <v>210</v>
      </c>
      <c r="D21" s="18">
        <v>238</v>
      </c>
      <c r="E21" s="18">
        <f t="shared" si="1"/>
        <v>4789</v>
      </c>
      <c r="F21" s="47">
        <v>2458</v>
      </c>
      <c r="G21" s="47">
        <v>2331</v>
      </c>
      <c r="I21" s="18">
        <v>14</v>
      </c>
      <c r="J21" s="18">
        <f t="shared" si="2"/>
        <v>2458</v>
      </c>
      <c r="K21" s="18">
        <f t="shared" si="3"/>
        <v>2331</v>
      </c>
      <c r="L21" s="18">
        <f t="shared" si="4"/>
        <v>210</v>
      </c>
      <c r="M21" s="18">
        <f t="shared" si="5"/>
        <v>238</v>
      </c>
      <c r="N21" s="23">
        <f t="shared" si="6"/>
        <v>8.5435313262815296E-2</v>
      </c>
      <c r="O21" s="23">
        <f t="shared" si="6"/>
        <v>0.1021021021021021</v>
      </c>
      <c r="P21" s="23">
        <v>0.63843652973737453</v>
      </c>
      <c r="Q21" s="23">
        <v>0.70099892444554568</v>
      </c>
      <c r="R21" s="23">
        <f t="shared" si="7"/>
        <v>1569.2769900944666</v>
      </c>
      <c r="S21" s="23">
        <f t="shared" si="7"/>
        <v>1634.028492882567</v>
      </c>
      <c r="T21" s="23">
        <f t="shared" si="8"/>
        <v>3203.3054829770335</v>
      </c>
      <c r="U21" s="9">
        <v>1</v>
      </c>
      <c r="V21" s="9">
        <v>1.1000000000000001</v>
      </c>
      <c r="W21" s="11">
        <f t="shared" si="9"/>
        <v>3523.636031274737</v>
      </c>
    </row>
    <row r="22" spans="1:23" x14ac:dyDescent="0.25">
      <c r="A22" s="18">
        <v>15</v>
      </c>
      <c r="B22" s="18">
        <f t="shared" si="0"/>
        <v>449</v>
      </c>
      <c r="C22" s="18">
        <v>214</v>
      </c>
      <c r="D22" s="18">
        <v>235</v>
      </c>
      <c r="E22" s="18">
        <f t="shared" si="1"/>
        <v>4609</v>
      </c>
      <c r="F22" s="47">
        <v>2462</v>
      </c>
      <c r="G22" s="47">
        <v>2147</v>
      </c>
      <c r="I22" s="18">
        <v>15</v>
      </c>
      <c r="J22" s="18">
        <f t="shared" si="2"/>
        <v>2462</v>
      </c>
      <c r="K22" s="18">
        <f t="shared" si="3"/>
        <v>2147</v>
      </c>
      <c r="L22" s="18">
        <f t="shared" si="4"/>
        <v>214</v>
      </c>
      <c r="M22" s="18">
        <f t="shared" si="5"/>
        <v>235</v>
      </c>
      <c r="N22" s="23">
        <f t="shared" si="6"/>
        <v>8.692120227457352E-2</v>
      </c>
      <c r="O22" s="23">
        <f t="shared" si="6"/>
        <v>0.10945505356311132</v>
      </c>
      <c r="P22" s="23">
        <v>1.0435933178602841</v>
      </c>
      <c r="Q22" s="23">
        <v>0.73299310689807828</v>
      </c>
      <c r="R22" s="23">
        <f t="shared" si="7"/>
        <v>2569.3267485720194</v>
      </c>
      <c r="S22" s="23">
        <f t="shared" si="7"/>
        <v>1573.7362005101741</v>
      </c>
      <c r="T22" s="23">
        <f t="shared" si="8"/>
        <v>4143.0629490821939</v>
      </c>
      <c r="U22" s="9">
        <v>1</v>
      </c>
      <c r="V22" s="9">
        <v>1.1000000000000001</v>
      </c>
      <c r="W22" s="11">
        <f t="shared" si="9"/>
        <v>4557.3692439904135</v>
      </c>
    </row>
    <row r="23" spans="1:23" x14ac:dyDescent="0.25">
      <c r="A23" s="18">
        <v>16</v>
      </c>
      <c r="B23" s="18">
        <f t="shared" si="0"/>
        <v>365</v>
      </c>
      <c r="C23" s="18">
        <v>181</v>
      </c>
      <c r="D23" s="18">
        <v>184</v>
      </c>
      <c r="E23" s="18">
        <f t="shared" si="1"/>
        <v>4285</v>
      </c>
      <c r="F23" s="47">
        <v>2254</v>
      </c>
      <c r="G23" s="47">
        <v>2031</v>
      </c>
      <c r="I23" s="18">
        <v>16</v>
      </c>
      <c r="J23" s="18">
        <f t="shared" si="2"/>
        <v>2254</v>
      </c>
      <c r="K23" s="18">
        <f t="shared" si="3"/>
        <v>2031</v>
      </c>
      <c r="L23" s="18">
        <f t="shared" si="4"/>
        <v>181</v>
      </c>
      <c r="M23" s="18">
        <f t="shared" si="5"/>
        <v>184</v>
      </c>
      <c r="N23" s="23">
        <f t="shared" si="6"/>
        <v>8.0301685891748006E-2</v>
      </c>
      <c r="O23" s="23">
        <f t="shared" si="6"/>
        <v>9.0595765632693254E-2</v>
      </c>
      <c r="P23" s="23">
        <v>0.69695700899342317</v>
      </c>
      <c r="Q23" s="23">
        <v>0.67078715145001055</v>
      </c>
      <c r="R23" s="23">
        <f t="shared" si="7"/>
        <v>1570.9410982711759</v>
      </c>
      <c r="S23" s="23">
        <f t="shared" si="7"/>
        <v>1362.3687045949714</v>
      </c>
      <c r="T23" s="23">
        <f t="shared" si="8"/>
        <v>2933.309802866147</v>
      </c>
      <c r="U23" s="9">
        <v>1</v>
      </c>
      <c r="V23" s="9">
        <v>1.1000000000000001</v>
      </c>
      <c r="W23" s="11">
        <f t="shared" si="9"/>
        <v>3226.6407831527622</v>
      </c>
    </row>
    <row r="24" spans="1:23" x14ac:dyDescent="0.25">
      <c r="A24" s="18">
        <v>17</v>
      </c>
      <c r="B24" s="18">
        <f t="shared" si="0"/>
        <v>503</v>
      </c>
      <c r="C24" s="18">
        <v>181</v>
      </c>
      <c r="D24" s="18">
        <v>322</v>
      </c>
      <c r="E24" s="18">
        <f t="shared" si="1"/>
        <v>4155</v>
      </c>
      <c r="F24" s="47">
        <v>2195</v>
      </c>
      <c r="G24" s="47">
        <v>1960</v>
      </c>
      <c r="I24" s="18">
        <v>17</v>
      </c>
      <c r="J24" s="18">
        <f t="shared" si="2"/>
        <v>2195</v>
      </c>
      <c r="K24" s="18">
        <f t="shared" si="3"/>
        <v>1960</v>
      </c>
      <c r="L24" s="18">
        <f t="shared" si="4"/>
        <v>181</v>
      </c>
      <c r="M24" s="18">
        <f t="shared" si="5"/>
        <v>322</v>
      </c>
      <c r="N24" s="23">
        <f t="shared" si="6"/>
        <v>8.2460136674259679E-2</v>
      </c>
      <c r="O24" s="23">
        <f t="shared" si="6"/>
        <v>0.16428571428571428</v>
      </c>
      <c r="P24" s="23">
        <v>1.0091442389909973</v>
      </c>
      <c r="Q24" s="23">
        <v>0.80869856940665596</v>
      </c>
      <c r="R24" s="23">
        <f t="shared" si="7"/>
        <v>2215.0716045852391</v>
      </c>
      <c r="S24" s="23">
        <f t="shared" si="7"/>
        <v>1585.0491960370457</v>
      </c>
      <c r="T24" s="23">
        <f t="shared" si="8"/>
        <v>3800.1208006222851</v>
      </c>
      <c r="U24" s="9">
        <v>1</v>
      </c>
      <c r="V24" s="9">
        <v>1.1000000000000001</v>
      </c>
      <c r="W24" s="11">
        <f t="shared" si="9"/>
        <v>4180.132880684514</v>
      </c>
    </row>
    <row r="25" spans="1:23" x14ac:dyDescent="0.25">
      <c r="A25" s="18">
        <v>18</v>
      </c>
      <c r="B25" s="18">
        <f t="shared" si="0"/>
        <v>1220</v>
      </c>
      <c r="C25" s="18">
        <v>121</v>
      </c>
      <c r="D25" s="18">
        <v>1099</v>
      </c>
      <c r="E25" s="18">
        <f t="shared" si="1"/>
        <v>4325</v>
      </c>
      <c r="F25" s="47">
        <v>2171</v>
      </c>
      <c r="G25" s="47">
        <v>2154</v>
      </c>
      <c r="I25" s="18">
        <v>18</v>
      </c>
      <c r="J25" s="18">
        <f t="shared" si="2"/>
        <v>2171</v>
      </c>
      <c r="K25" s="18">
        <f t="shared" si="3"/>
        <v>2154</v>
      </c>
      <c r="L25" s="18">
        <f t="shared" si="4"/>
        <v>121</v>
      </c>
      <c r="M25" s="18">
        <f t="shared" si="5"/>
        <v>1099</v>
      </c>
      <c r="N25" s="23">
        <f t="shared" si="6"/>
        <v>5.5734684477199446E-2</v>
      </c>
      <c r="O25" s="23">
        <f t="shared" si="6"/>
        <v>0.51021355617455899</v>
      </c>
      <c r="P25" s="23">
        <v>1.018955829525831</v>
      </c>
      <c r="Q25" s="23">
        <v>0.79695779154279189</v>
      </c>
      <c r="R25" s="23">
        <f t="shared" si="7"/>
        <v>2212.1531059005792</v>
      </c>
      <c r="S25" s="23">
        <f t="shared" si="7"/>
        <v>1716.6470829831737</v>
      </c>
      <c r="T25" s="23">
        <f t="shared" si="8"/>
        <v>3928.800188883753</v>
      </c>
      <c r="U25" s="9">
        <v>1</v>
      </c>
      <c r="V25" s="9">
        <v>1.1000000000000001</v>
      </c>
      <c r="W25" s="11">
        <f t="shared" si="9"/>
        <v>4321.6802077721286</v>
      </c>
    </row>
    <row r="26" spans="1:23" x14ac:dyDescent="0.25">
      <c r="A26" s="18">
        <v>19</v>
      </c>
      <c r="B26" s="18">
        <f t="shared" si="0"/>
        <v>1427</v>
      </c>
      <c r="C26" s="18">
        <v>113</v>
      </c>
      <c r="D26" s="18">
        <v>1314</v>
      </c>
      <c r="E26" s="18">
        <f t="shared" si="1"/>
        <v>4225</v>
      </c>
      <c r="F26" s="47">
        <v>1989</v>
      </c>
      <c r="G26" s="47">
        <v>2236</v>
      </c>
      <c r="I26" s="18">
        <v>19</v>
      </c>
      <c r="J26" s="18">
        <f t="shared" si="2"/>
        <v>1989</v>
      </c>
      <c r="K26" s="18">
        <f t="shared" si="3"/>
        <v>2236</v>
      </c>
      <c r="L26" s="18">
        <f t="shared" si="4"/>
        <v>113</v>
      </c>
      <c r="M26" s="18">
        <f t="shared" si="5"/>
        <v>1314</v>
      </c>
      <c r="N26" s="23">
        <f t="shared" si="6"/>
        <v>5.6812468577174459E-2</v>
      </c>
      <c r="O26" s="23">
        <f t="shared" si="6"/>
        <v>0.58765652951699465</v>
      </c>
      <c r="P26" s="23">
        <v>0.62852975267773137</v>
      </c>
      <c r="Q26" s="23">
        <v>0.83678059372715008</v>
      </c>
      <c r="R26" s="23">
        <f t="shared" si="7"/>
        <v>1250.1456780760077</v>
      </c>
      <c r="S26" s="23">
        <f t="shared" si="7"/>
        <v>1871.0414075739077</v>
      </c>
      <c r="T26" s="23">
        <f t="shared" si="8"/>
        <v>3121.1870856499154</v>
      </c>
      <c r="U26" s="9">
        <v>1</v>
      </c>
      <c r="V26" s="9">
        <v>1.1000000000000001</v>
      </c>
      <c r="W26" s="11">
        <f t="shared" si="9"/>
        <v>3433.3057942149071</v>
      </c>
    </row>
    <row r="27" spans="1:23" x14ac:dyDescent="0.25">
      <c r="A27" s="18">
        <v>20</v>
      </c>
      <c r="B27" s="18">
        <f t="shared" si="0"/>
        <v>1382</v>
      </c>
      <c r="C27" s="18">
        <v>87</v>
      </c>
      <c r="D27" s="18">
        <v>1295</v>
      </c>
      <c r="E27" s="18">
        <f t="shared" si="1"/>
        <v>4357</v>
      </c>
      <c r="F27" s="47">
        <v>2063</v>
      </c>
      <c r="G27" s="47">
        <v>2294</v>
      </c>
      <c r="I27" s="18">
        <v>20</v>
      </c>
      <c r="J27" s="18">
        <f t="shared" si="2"/>
        <v>2063</v>
      </c>
      <c r="K27" s="18">
        <f t="shared" si="3"/>
        <v>2294</v>
      </c>
      <c r="L27" s="18">
        <f t="shared" si="4"/>
        <v>87</v>
      </c>
      <c r="M27" s="18">
        <f t="shared" si="5"/>
        <v>1295</v>
      </c>
      <c r="N27" s="23">
        <f t="shared" si="6"/>
        <v>4.2171594764905479E-2</v>
      </c>
      <c r="O27" s="23">
        <f t="shared" si="6"/>
        <v>0.56451612903225812</v>
      </c>
      <c r="P27" s="23">
        <v>0.56719046501466741</v>
      </c>
      <c r="Q27" s="23">
        <v>0.86531066601929851</v>
      </c>
      <c r="R27" s="23">
        <f t="shared" si="7"/>
        <v>1170.1139293252588</v>
      </c>
      <c r="S27" s="23">
        <f t="shared" si="7"/>
        <v>1985.0226678482709</v>
      </c>
      <c r="T27" s="23">
        <f t="shared" si="8"/>
        <v>3155.1365971735295</v>
      </c>
      <c r="U27" s="9">
        <v>1</v>
      </c>
      <c r="V27" s="9">
        <v>1.1000000000000001</v>
      </c>
      <c r="W27" s="11">
        <f t="shared" si="9"/>
        <v>3470.6502568908827</v>
      </c>
    </row>
    <row r="28" spans="1:23" x14ac:dyDescent="0.25">
      <c r="A28" s="18">
        <v>21</v>
      </c>
      <c r="B28" s="18">
        <f t="shared" si="0"/>
        <v>1436</v>
      </c>
      <c r="C28" s="18">
        <v>98</v>
      </c>
      <c r="D28" s="18">
        <v>1338</v>
      </c>
      <c r="E28" s="18">
        <f t="shared" si="1"/>
        <v>4175</v>
      </c>
      <c r="F28" s="47">
        <v>1913</v>
      </c>
      <c r="G28" s="47">
        <v>2262</v>
      </c>
      <c r="I28" s="18">
        <v>21</v>
      </c>
      <c r="J28" s="18">
        <f t="shared" si="2"/>
        <v>1913</v>
      </c>
      <c r="K28" s="18">
        <f t="shared" si="3"/>
        <v>2262</v>
      </c>
      <c r="L28" s="18">
        <f t="shared" si="4"/>
        <v>98</v>
      </c>
      <c r="M28" s="18">
        <f>D28</f>
        <v>1338</v>
      </c>
      <c r="N28" s="23">
        <f t="shared" si="6"/>
        <v>5.1228437009932043E-2</v>
      </c>
      <c r="O28" s="23">
        <f t="shared" si="6"/>
        <v>0.59151193633952259</v>
      </c>
      <c r="P28" s="23">
        <v>0.52464205539856512</v>
      </c>
      <c r="Q28" s="23">
        <v>0.92242851778304358</v>
      </c>
      <c r="R28" s="23">
        <f t="shared" si="7"/>
        <v>1003.640251977455</v>
      </c>
      <c r="S28" s="23">
        <f t="shared" si="7"/>
        <v>2086.5333072252447</v>
      </c>
      <c r="T28" s="23">
        <f t="shared" si="8"/>
        <v>3090.1735592026998</v>
      </c>
      <c r="U28" s="9">
        <v>1</v>
      </c>
      <c r="V28" s="9">
        <v>1.1000000000000001</v>
      </c>
      <c r="W28" s="11">
        <f t="shared" si="9"/>
        <v>3399.1909151229702</v>
      </c>
    </row>
    <row r="29" spans="1:23" x14ac:dyDescent="0.25">
      <c r="A29" s="18">
        <v>22</v>
      </c>
      <c r="B29" s="18">
        <f t="shared" si="0"/>
        <v>1353</v>
      </c>
      <c r="C29" s="18">
        <v>99</v>
      </c>
      <c r="D29" s="18">
        <v>1254</v>
      </c>
      <c r="E29" s="18">
        <f t="shared" si="1"/>
        <v>4099</v>
      </c>
      <c r="F29" s="47">
        <v>1903</v>
      </c>
      <c r="G29" s="47">
        <v>2196</v>
      </c>
      <c r="I29" s="18">
        <v>22</v>
      </c>
      <c r="J29" s="18">
        <f t="shared" si="2"/>
        <v>1903</v>
      </c>
      <c r="K29" s="18">
        <f t="shared" si="3"/>
        <v>2196</v>
      </c>
      <c r="L29" s="18">
        <f t="shared" si="4"/>
        <v>99</v>
      </c>
      <c r="M29" s="18">
        <f t="shared" si="5"/>
        <v>1254</v>
      </c>
      <c r="N29" s="23">
        <f t="shared" si="6"/>
        <v>5.2023121387283239E-2</v>
      </c>
      <c r="O29" s="23">
        <f t="shared" si="6"/>
        <v>0.57103825136612019</v>
      </c>
      <c r="P29" s="23">
        <v>0.5405827892700672</v>
      </c>
      <c r="Q29" s="23">
        <v>0.97822522951551583</v>
      </c>
      <c r="R29" s="23">
        <f t="shared" si="7"/>
        <v>1028.7290479809378</v>
      </c>
      <c r="S29" s="23">
        <f t="shared" si="7"/>
        <v>2148.1826040160727</v>
      </c>
      <c r="T29" s="23">
        <f t="shared" si="8"/>
        <v>3176.9116519970103</v>
      </c>
      <c r="U29" s="9">
        <v>1</v>
      </c>
      <c r="V29" s="9">
        <v>1.1000000000000001</v>
      </c>
      <c r="W29" s="11">
        <f t="shared" si="9"/>
        <v>3494.6028171967114</v>
      </c>
    </row>
    <row r="30" spans="1:23" x14ac:dyDescent="0.25">
      <c r="A30" s="18">
        <v>23</v>
      </c>
      <c r="B30" s="18">
        <f t="shared" si="0"/>
        <v>1458</v>
      </c>
      <c r="C30" s="18">
        <v>136</v>
      </c>
      <c r="D30" s="18">
        <v>1322</v>
      </c>
      <c r="E30" s="18">
        <f t="shared" si="1"/>
        <v>4305</v>
      </c>
      <c r="F30" s="47">
        <v>1970</v>
      </c>
      <c r="G30" s="47">
        <v>2335</v>
      </c>
      <c r="I30" s="18">
        <v>23</v>
      </c>
      <c r="J30" s="18">
        <f t="shared" si="2"/>
        <v>1970</v>
      </c>
      <c r="K30" s="18">
        <f t="shared" si="3"/>
        <v>2335</v>
      </c>
      <c r="L30" s="18">
        <f t="shared" si="4"/>
        <v>136</v>
      </c>
      <c r="M30" s="18">
        <f t="shared" si="5"/>
        <v>1322</v>
      </c>
      <c r="N30" s="23">
        <f t="shared" si="6"/>
        <v>6.9035532994923862E-2</v>
      </c>
      <c r="O30" s="23">
        <f t="shared" si="6"/>
        <v>0.56616702355460391</v>
      </c>
      <c r="P30" s="23">
        <v>0.52816771700088849</v>
      </c>
      <c r="Q30" s="23">
        <v>0.99177549684906241</v>
      </c>
      <c r="R30" s="23">
        <f t="shared" si="7"/>
        <v>1040.4904024917503</v>
      </c>
      <c r="S30" s="23">
        <f t="shared" si="7"/>
        <v>2315.7957851425608</v>
      </c>
      <c r="T30" s="23">
        <f t="shared" si="8"/>
        <v>3356.2861876343113</v>
      </c>
      <c r="U30" s="9">
        <v>1</v>
      </c>
      <c r="V30" s="9">
        <v>1.1000000000000001</v>
      </c>
      <c r="W30" s="11">
        <f t="shared" si="9"/>
        <v>3691.9148063977427</v>
      </c>
    </row>
    <row r="31" spans="1:23" x14ac:dyDescent="0.25">
      <c r="A31" s="18">
        <v>24</v>
      </c>
      <c r="B31" s="18">
        <f t="shared" si="0"/>
        <v>1557</v>
      </c>
      <c r="C31" s="18">
        <v>121</v>
      </c>
      <c r="D31" s="18">
        <v>1436</v>
      </c>
      <c r="E31" s="18">
        <f t="shared" si="1"/>
        <v>4446</v>
      </c>
      <c r="F31" s="47">
        <v>2035</v>
      </c>
      <c r="G31" s="47">
        <v>2411</v>
      </c>
      <c r="I31" s="18">
        <v>24</v>
      </c>
      <c r="J31" s="18">
        <f t="shared" si="2"/>
        <v>2035</v>
      </c>
      <c r="K31" s="18">
        <f t="shared" si="3"/>
        <v>2411</v>
      </c>
      <c r="L31" s="18">
        <f t="shared" si="4"/>
        <v>121</v>
      </c>
      <c r="M31" s="18">
        <f t="shared" si="5"/>
        <v>1436</v>
      </c>
      <c r="N31" s="23">
        <f t="shared" si="6"/>
        <v>5.9459459459459463E-2</v>
      </c>
      <c r="O31" s="23">
        <f t="shared" si="6"/>
        <v>0.59560348403152219</v>
      </c>
      <c r="P31" s="23">
        <v>0.54854732023040464</v>
      </c>
      <c r="Q31" s="23">
        <v>0.99932185300383425</v>
      </c>
      <c r="R31" s="23">
        <f t="shared" si="7"/>
        <v>1116.2937966688735</v>
      </c>
      <c r="S31" s="23">
        <f t="shared" si="7"/>
        <v>2409.3649875922442</v>
      </c>
      <c r="T31" s="23">
        <f t="shared" si="8"/>
        <v>3525.6587842611179</v>
      </c>
      <c r="U31" s="9">
        <v>1</v>
      </c>
      <c r="V31" s="9">
        <v>1.1000000000000001</v>
      </c>
      <c r="W31" s="11">
        <f t="shared" si="9"/>
        <v>3878.2246626872302</v>
      </c>
    </row>
    <row r="32" spans="1:23" x14ac:dyDescent="0.25">
      <c r="A32" s="18">
        <v>25</v>
      </c>
      <c r="B32" s="18">
        <f t="shared" si="0"/>
        <v>1561</v>
      </c>
      <c r="C32" s="18">
        <v>153</v>
      </c>
      <c r="D32" s="18">
        <v>1408</v>
      </c>
      <c r="E32" s="18">
        <f t="shared" si="1"/>
        <v>4378</v>
      </c>
      <c r="F32" s="47">
        <v>2097</v>
      </c>
      <c r="G32" s="47">
        <v>2281</v>
      </c>
      <c r="I32" s="18">
        <v>25</v>
      </c>
      <c r="J32" s="18">
        <f t="shared" si="2"/>
        <v>2097</v>
      </c>
      <c r="K32" s="18">
        <f t="shared" si="3"/>
        <v>2281</v>
      </c>
      <c r="L32" s="18">
        <f t="shared" si="4"/>
        <v>153</v>
      </c>
      <c r="M32" s="18">
        <f t="shared" si="5"/>
        <v>1408</v>
      </c>
      <c r="N32" s="23">
        <f t="shared" si="6"/>
        <v>7.2961373390557943E-2</v>
      </c>
      <c r="O32" s="23">
        <f t="shared" si="6"/>
        <v>0.61727312582200788</v>
      </c>
      <c r="P32" s="23">
        <v>0.58908696535600669</v>
      </c>
      <c r="Q32" s="23">
        <v>1.084123079113771</v>
      </c>
      <c r="R32" s="23">
        <f t="shared" si="7"/>
        <v>1235.3153663515461</v>
      </c>
      <c r="S32" s="23">
        <f t="shared" si="7"/>
        <v>2472.8847434585118</v>
      </c>
      <c r="T32" s="23">
        <f t="shared" si="8"/>
        <v>3708.2001098100582</v>
      </c>
      <c r="U32" s="9">
        <v>1</v>
      </c>
      <c r="V32" s="9">
        <v>1.1000000000000001</v>
      </c>
      <c r="W32" s="11">
        <f t="shared" si="9"/>
        <v>4079.0201207910645</v>
      </c>
    </row>
    <row r="33" spans="1:23" x14ac:dyDescent="0.25">
      <c r="A33" s="18">
        <v>26</v>
      </c>
      <c r="B33" s="18">
        <f t="shared" si="0"/>
        <v>1612</v>
      </c>
      <c r="C33" s="18">
        <v>144</v>
      </c>
      <c r="D33" s="18">
        <v>1468</v>
      </c>
      <c r="E33" s="18">
        <f t="shared" si="1"/>
        <v>4520</v>
      </c>
      <c r="F33" s="47">
        <v>2033</v>
      </c>
      <c r="G33" s="47">
        <v>2487</v>
      </c>
      <c r="I33" s="18">
        <v>26</v>
      </c>
      <c r="J33" s="18">
        <f t="shared" si="2"/>
        <v>2033</v>
      </c>
      <c r="K33" s="18">
        <f t="shared" si="3"/>
        <v>2487</v>
      </c>
      <c r="L33" s="18">
        <f t="shared" si="4"/>
        <v>144</v>
      </c>
      <c r="M33" s="18">
        <f t="shared" si="5"/>
        <v>1468</v>
      </c>
      <c r="N33" s="23">
        <f t="shared" si="6"/>
        <v>7.0831283817019183E-2</v>
      </c>
      <c r="O33" s="23">
        <f t="shared" si="6"/>
        <v>0.59026940088459989</v>
      </c>
      <c r="P33" s="23">
        <v>0.59093466609863377</v>
      </c>
      <c r="Q33" s="23">
        <v>1.0715821873551956</v>
      </c>
      <c r="R33" s="23">
        <f t="shared" si="7"/>
        <v>1201.3701761785223</v>
      </c>
      <c r="S33" s="23">
        <f t="shared" si="7"/>
        <v>2665.0248999523715</v>
      </c>
      <c r="T33" s="23">
        <f t="shared" si="8"/>
        <v>3866.3950761308938</v>
      </c>
      <c r="U33" s="9">
        <v>1</v>
      </c>
      <c r="V33" s="9">
        <v>1.1000000000000001</v>
      </c>
      <c r="W33" s="11">
        <f t="shared" si="9"/>
        <v>4253.0345837439836</v>
      </c>
    </row>
    <row r="34" spans="1:23" x14ac:dyDescent="0.25">
      <c r="A34" s="18">
        <v>27</v>
      </c>
      <c r="B34" s="18">
        <f t="shared" si="0"/>
        <v>1405</v>
      </c>
      <c r="C34" s="18">
        <v>139</v>
      </c>
      <c r="D34" s="18">
        <v>1266</v>
      </c>
      <c r="E34" s="18">
        <f t="shared" si="1"/>
        <v>4540</v>
      </c>
      <c r="F34" s="47">
        <v>2145</v>
      </c>
      <c r="G34" s="47">
        <v>2395</v>
      </c>
      <c r="I34" s="18">
        <v>27</v>
      </c>
      <c r="J34" s="18">
        <f t="shared" si="2"/>
        <v>2145</v>
      </c>
      <c r="K34" s="18">
        <f t="shared" si="3"/>
        <v>2395</v>
      </c>
      <c r="L34" s="18">
        <f t="shared" si="4"/>
        <v>139</v>
      </c>
      <c r="M34" s="18">
        <f t="shared" si="5"/>
        <v>1266</v>
      </c>
      <c r="N34" s="23">
        <f t="shared" si="6"/>
        <v>6.4801864801864797E-2</v>
      </c>
      <c r="O34" s="23">
        <f t="shared" si="6"/>
        <v>0.52860125260960333</v>
      </c>
      <c r="P34" s="23">
        <v>0.58748128597612848</v>
      </c>
      <c r="Q34" s="23">
        <v>1.0678788469735412</v>
      </c>
      <c r="R34" s="23">
        <f t="shared" si="7"/>
        <v>1260.1473584187956</v>
      </c>
      <c r="S34" s="23">
        <f t="shared" si="7"/>
        <v>2557.5698385016312</v>
      </c>
      <c r="T34" s="23">
        <f t="shared" si="8"/>
        <v>3817.7171969204269</v>
      </c>
      <c r="U34" s="9">
        <v>1</v>
      </c>
      <c r="V34" s="9">
        <v>1.1000000000000001</v>
      </c>
      <c r="W34" s="11">
        <f t="shared" si="9"/>
        <v>4199.4889166124703</v>
      </c>
    </row>
    <row r="35" spans="1:23" x14ac:dyDescent="0.25">
      <c r="A35" s="18">
        <v>28</v>
      </c>
      <c r="B35" s="18">
        <f t="shared" si="0"/>
        <v>1306</v>
      </c>
      <c r="C35" s="18">
        <v>147</v>
      </c>
      <c r="D35" s="18">
        <v>1159</v>
      </c>
      <c r="E35" s="18">
        <f t="shared" si="1"/>
        <v>4465</v>
      </c>
      <c r="F35" s="47">
        <v>2148</v>
      </c>
      <c r="G35" s="47">
        <v>2317</v>
      </c>
      <c r="I35" s="18">
        <v>28</v>
      </c>
      <c r="J35" s="18">
        <f t="shared" si="2"/>
        <v>2148</v>
      </c>
      <c r="K35" s="18">
        <f t="shared" si="3"/>
        <v>2317</v>
      </c>
      <c r="L35" s="18">
        <f t="shared" si="4"/>
        <v>147</v>
      </c>
      <c r="M35" s="18">
        <f t="shared" si="5"/>
        <v>1159</v>
      </c>
      <c r="N35" s="23">
        <f t="shared" si="6"/>
        <v>6.8435754189944131E-2</v>
      </c>
      <c r="O35" s="23">
        <f t="shared" si="6"/>
        <v>0.50021579628830382</v>
      </c>
      <c r="P35" s="23">
        <v>0.59231119602091498</v>
      </c>
      <c r="Q35" s="23">
        <v>1.0555219569342595</v>
      </c>
      <c r="R35" s="23">
        <f t="shared" si="7"/>
        <v>1272.2844490529253</v>
      </c>
      <c r="S35" s="23">
        <f t="shared" si="7"/>
        <v>2445.6443742166794</v>
      </c>
      <c r="T35" s="23">
        <f t="shared" si="8"/>
        <v>3717.9288232696044</v>
      </c>
      <c r="U35" s="9">
        <v>1</v>
      </c>
      <c r="V35" s="9">
        <v>1.1000000000000001</v>
      </c>
      <c r="W35" s="11">
        <f t="shared" si="9"/>
        <v>4089.7217055965652</v>
      </c>
    </row>
    <row r="36" spans="1:23" x14ac:dyDescent="0.25">
      <c r="A36" s="18">
        <v>29</v>
      </c>
      <c r="B36" s="18">
        <f t="shared" si="0"/>
        <v>1392</v>
      </c>
      <c r="C36" s="18">
        <v>147</v>
      </c>
      <c r="D36" s="18">
        <v>1245</v>
      </c>
      <c r="E36" s="18">
        <f t="shared" si="1"/>
        <v>4000</v>
      </c>
      <c r="F36" s="47">
        <v>1874</v>
      </c>
      <c r="G36" s="47">
        <v>2126</v>
      </c>
      <c r="I36" s="18">
        <v>29</v>
      </c>
      <c r="J36" s="18">
        <f t="shared" si="2"/>
        <v>1874</v>
      </c>
      <c r="K36" s="18">
        <f t="shared" si="3"/>
        <v>2126</v>
      </c>
      <c r="L36" s="18">
        <f t="shared" si="4"/>
        <v>147</v>
      </c>
      <c r="M36" s="18">
        <f t="shared" si="5"/>
        <v>1245</v>
      </c>
      <c r="N36" s="23">
        <f t="shared" si="6"/>
        <v>7.8441835645677693E-2</v>
      </c>
      <c r="O36" s="23">
        <f t="shared" si="6"/>
        <v>0.58560677328316091</v>
      </c>
      <c r="P36" s="23">
        <v>0.60224673401575823</v>
      </c>
      <c r="Q36" s="23">
        <v>1.0870766448277194</v>
      </c>
      <c r="R36" s="23">
        <f t="shared" si="7"/>
        <v>1128.610379545531</v>
      </c>
      <c r="S36" s="23">
        <f t="shared" si="7"/>
        <v>2311.1249469037316</v>
      </c>
      <c r="T36" s="23">
        <f t="shared" si="8"/>
        <v>3439.7353264492626</v>
      </c>
      <c r="U36" s="9">
        <v>1</v>
      </c>
      <c r="V36" s="9">
        <v>1.1000000000000001</v>
      </c>
      <c r="W36" s="11">
        <f t="shared" si="9"/>
        <v>3783.7088590941894</v>
      </c>
    </row>
    <row r="37" spans="1:23" x14ac:dyDescent="0.25">
      <c r="A37" s="18">
        <v>30</v>
      </c>
      <c r="B37" s="18">
        <f t="shared" si="0"/>
        <v>1234</v>
      </c>
      <c r="C37" s="18">
        <v>143</v>
      </c>
      <c r="D37" s="18">
        <v>1091</v>
      </c>
      <c r="E37" s="18">
        <f t="shared" si="1"/>
        <v>4198</v>
      </c>
      <c r="F37" s="47">
        <v>2023</v>
      </c>
      <c r="G37" s="47">
        <v>2175</v>
      </c>
      <c r="I37" s="18">
        <v>30</v>
      </c>
      <c r="J37" s="18">
        <f t="shared" si="2"/>
        <v>2023</v>
      </c>
      <c r="K37" s="18">
        <f t="shared" si="3"/>
        <v>2175</v>
      </c>
      <c r="L37" s="18">
        <f t="shared" si="4"/>
        <v>143</v>
      </c>
      <c r="M37" s="18">
        <f t="shared" si="5"/>
        <v>1091</v>
      </c>
      <c r="N37" s="23">
        <f t="shared" si="6"/>
        <v>7.0687098368759263E-2</v>
      </c>
      <c r="O37" s="23">
        <f t="shared" si="6"/>
        <v>0.50160919540229887</v>
      </c>
      <c r="P37" s="23">
        <v>0.58973353938903017</v>
      </c>
      <c r="Q37" s="23">
        <v>1.0539822754904051</v>
      </c>
      <c r="R37" s="23">
        <f t="shared" si="7"/>
        <v>1193.0309501840081</v>
      </c>
      <c r="S37" s="23">
        <f t="shared" si="7"/>
        <v>2292.4114491916312</v>
      </c>
      <c r="T37" s="23">
        <f t="shared" si="8"/>
        <v>3485.4423993756391</v>
      </c>
      <c r="U37" s="9">
        <v>1</v>
      </c>
      <c r="V37" s="9">
        <v>1.1000000000000001</v>
      </c>
      <c r="W37" s="11">
        <f t="shared" si="9"/>
        <v>3833.9866393132033</v>
      </c>
    </row>
    <row r="38" spans="1:23" x14ac:dyDescent="0.25">
      <c r="A38" s="18">
        <v>31</v>
      </c>
      <c r="B38" s="18">
        <f t="shared" si="0"/>
        <v>1100</v>
      </c>
      <c r="C38" s="18">
        <v>165</v>
      </c>
      <c r="D38" s="18">
        <v>935</v>
      </c>
      <c r="E38" s="18">
        <f t="shared" si="1"/>
        <v>4053</v>
      </c>
      <c r="F38" s="47">
        <v>1975</v>
      </c>
      <c r="G38" s="47">
        <v>2078</v>
      </c>
      <c r="I38" s="18">
        <v>31</v>
      </c>
      <c r="J38" s="18">
        <f t="shared" si="2"/>
        <v>1975</v>
      </c>
      <c r="K38" s="18">
        <f t="shared" si="3"/>
        <v>2078</v>
      </c>
      <c r="L38" s="18">
        <f t="shared" si="4"/>
        <v>165</v>
      </c>
      <c r="M38" s="18">
        <f t="shared" si="5"/>
        <v>935</v>
      </c>
      <c r="N38" s="23">
        <f t="shared" si="6"/>
        <v>8.3544303797468356E-2</v>
      </c>
      <c r="O38" s="23">
        <f t="shared" si="6"/>
        <v>0.44995187680461984</v>
      </c>
      <c r="P38" s="23">
        <v>0.59155934665696264</v>
      </c>
      <c r="Q38" s="23">
        <v>1.0516489954476982</v>
      </c>
      <c r="R38" s="23">
        <f t="shared" si="7"/>
        <v>1168.3297096475012</v>
      </c>
      <c r="S38" s="23">
        <f t="shared" si="7"/>
        <v>2185.326612540317</v>
      </c>
      <c r="T38" s="23">
        <f t="shared" si="8"/>
        <v>3353.6563221878182</v>
      </c>
      <c r="U38" s="9">
        <v>1</v>
      </c>
      <c r="V38" s="9">
        <v>1.1000000000000001</v>
      </c>
      <c r="W38" s="11">
        <f t="shared" si="9"/>
        <v>3689.0219544066003</v>
      </c>
    </row>
    <row r="39" spans="1:23" x14ac:dyDescent="0.25">
      <c r="A39" s="18">
        <v>32</v>
      </c>
      <c r="B39" s="18">
        <f t="shared" si="0"/>
        <v>1108</v>
      </c>
      <c r="C39" s="18">
        <v>145</v>
      </c>
      <c r="D39" s="18">
        <v>963</v>
      </c>
      <c r="E39" s="18">
        <f t="shared" si="1"/>
        <v>3881</v>
      </c>
      <c r="F39" s="47">
        <v>1854</v>
      </c>
      <c r="G39" s="47">
        <v>2027</v>
      </c>
      <c r="I39" s="18">
        <v>32</v>
      </c>
      <c r="J39" s="18">
        <f t="shared" si="2"/>
        <v>1854</v>
      </c>
      <c r="K39" s="18">
        <f t="shared" si="3"/>
        <v>2027</v>
      </c>
      <c r="L39" s="18">
        <f t="shared" si="4"/>
        <v>145</v>
      </c>
      <c r="M39" s="18">
        <f t="shared" si="5"/>
        <v>963</v>
      </c>
      <c r="N39" s="23">
        <f t="shared" si="6"/>
        <v>7.8209277238403457E-2</v>
      </c>
      <c r="O39" s="23">
        <f t="shared" si="6"/>
        <v>0.4750863344844598</v>
      </c>
      <c r="P39" s="23">
        <v>0.59426742121259934</v>
      </c>
      <c r="Q39" s="23">
        <v>1.0435406001265743</v>
      </c>
      <c r="R39" s="23">
        <f t="shared" si="7"/>
        <v>1101.7717989281591</v>
      </c>
      <c r="S39" s="23">
        <f t="shared" si="7"/>
        <v>2115.256796456566</v>
      </c>
      <c r="T39" s="23">
        <f t="shared" si="8"/>
        <v>3217.0285953847251</v>
      </c>
      <c r="U39" s="9">
        <v>1</v>
      </c>
      <c r="V39" s="9">
        <v>1.1000000000000001</v>
      </c>
      <c r="W39" s="11">
        <f t="shared" si="9"/>
        <v>3538.7314549231978</v>
      </c>
    </row>
    <row r="40" spans="1:23" x14ac:dyDescent="0.25">
      <c r="A40" s="18">
        <v>33</v>
      </c>
      <c r="B40" s="18">
        <f t="shared" si="0"/>
        <v>1067</v>
      </c>
      <c r="C40" s="18">
        <v>165</v>
      </c>
      <c r="D40" s="18">
        <v>902</v>
      </c>
      <c r="E40" s="18">
        <f t="shared" si="1"/>
        <v>3426</v>
      </c>
      <c r="F40" s="47">
        <v>1581</v>
      </c>
      <c r="G40" s="47">
        <v>1845</v>
      </c>
      <c r="I40" s="18">
        <v>33</v>
      </c>
      <c r="J40" s="18">
        <f t="shared" si="2"/>
        <v>1581</v>
      </c>
      <c r="K40" s="18">
        <f t="shared" si="3"/>
        <v>1845</v>
      </c>
      <c r="L40" s="18">
        <f t="shared" si="4"/>
        <v>165</v>
      </c>
      <c r="M40" s="18">
        <f t="shared" si="5"/>
        <v>902</v>
      </c>
      <c r="N40" s="23">
        <f t="shared" si="6"/>
        <v>0.10436432637571158</v>
      </c>
      <c r="O40" s="23">
        <f t="shared" si="6"/>
        <v>0.48888888888888887</v>
      </c>
      <c r="P40" s="23">
        <v>0.6017882154708406</v>
      </c>
      <c r="Q40" s="23">
        <v>1.0643326766808088</v>
      </c>
      <c r="R40" s="23">
        <f t="shared" si="7"/>
        <v>951.42716865939894</v>
      </c>
      <c r="S40" s="23">
        <f t="shared" si="7"/>
        <v>1963.6937884760921</v>
      </c>
      <c r="T40" s="23">
        <f t="shared" si="8"/>
        <v>2915.1209571354912</v>
      </c>
      <c r="U40" s="9">
        <v>1</v>
      </c>
      <c r="V40" s="9">
        <v>1.1000000000000001</v>
      </c>
      <c r="W40" s="11">
        <f t="shared" si="9"/>
        <v>3206.6330528490407</v>
      </c>
    </row>
    <row r="41" spans="1:23" x14ac:dyDescent="0.25">
      <c r="A41" s="18">
        <v>34</v>
      </c>
      <c r="B41" s="18">
        <f t="shared" si="0"/>
        <v>1022</v>
      </c>
      <c r="C41" s="18">
        <v>159</v>
      </c>
      <c r="D41" s="18">
        <v>863</v>
      </c>
      <c r="E41" s="18">
        <f t="shared" si="1"/>
        <v>3365</v>
      </c>
      <c r="F41" s="47">
        <v>1648</v>
      </c>
      <c r="G41" s="47">
        <v>1717</v>
      </c>
      <c r="I41" s="18">
        <v>34</v>
      </c>
      <c r="J41" s="18">
        <f t="shared" si="2"/>
        <v>1648</v>
      </c>
      <c r="K41" s="18">
        <f t="shared" si="3"/>
        <v>1717</v>
      </c>
      <c r="L41" s="18">
        <f t="shared" si="4"/>
        <v>159</v>
      </c>
      <c r="M41" s="18">
        <f t="shared" si="5"/>
        <v>863</v>
      </c>
      <c r="N41" s="23">
        <f t="shared" si="6"/>
        <v>9.6480582524271843E-2</v>
      </c>
      <c r="O41" s="23">
        <f t="shared" si="6"/>
        <v>0.50262085032032611</v>
      </c>
      <c r="P41" s="23">
        <v>0.63617005593257436</v>
      </c>
      <c r="Q41" s="23">
        <v>1.0705688367753552</v>
      </c>
      <c r="R41" s="23">
        <f t="shared" si="7"/>
        <v>1048.4082521768826</v>
      </c>
      <c r="S41" s="23">
        <f t="shared" si="7"/>
        <v>1838.1666927432848</v>
      </c>
      <c r="T41" s="23">
        <f t="shared" si="8"/>
        <v>2886.5749449201676</v>
      </c>
      <c r="U41" s="9">
        <v>1</v>
      </c>
      <c r="V41" s="9">
        <v>1.1000000000000001</v>
      </c>
      <c r="W41" s="11">
        <f t="shared" si="9"/>
        <v>3175.2324394121847</v>
      </c>
    </row>
    <row r="42" spans="1:23" x14ac:dyDescent="0.25">
      <c r="A42" s="18">
        <v>35</v>
      </c>
      <c r="B42" s="18">
        <f t="shared" si="0"/>
        <v>1007</v>
      </c>
      <c r="C42" s="18">
        <v>140</v>
      </c>
      <c r="D42" s="18">
        <v>867</v>
      </c>
      <c r="E42" s="18">
        <f t="shared" si="1"/>
        <v>3317</v>
      </c>
      <c r="F42" s="47">
        <v>1604</v>
      </c>
      <c r="G42" s="47">
        <v>1713</v>
      </c>
      <c r="I42" s="18">
        <v>35</v>
      </c>
      <c r="J42" s="18">
        <f t="shared" si="2"/>
        <v>1604</v>
      </c>
      <c r="K42" s="18">
        <f t="shared" si="3"/>
        <v>1713</v>
      </c>
      <c r="L42" s="18">
        <f t="shared" si="4"/>
        <v>140</v>
      </c>
      <c r="M42" s="18">
        <f t="shared" si="5"/>
        <v>867</v>
      </c>
      <c r="N42" s="23">
        <f t="shared" si="6"/>
        <v>8.7281795511221949E-2</v>
      </c>
      <c r="O42" s="23">
        <f t="shared" si="6"/>
        <v>0.50612959719789841</v>
      </c>
      <c r="P42" s="23">
        <v>0.6068072826883133</v>
      </c>
      <c r="Q42" s="23">
        <v>1.0323614572640074</v>
      </c>
      <c r="R42" s="23">
        <f t="shared" si="7"/>
        <v>973.31888143205458</v>
      </c>
      <c r="S42" s="23">
        <f t="shared" si="7"/>
        <v>1768.4351762932447</v>
      </c>
      <c r="T42" s="23">
        <f t="shared" si="8"/>
        <v>2741.7540577252994</v>
      </c>
      <c r="U42" s="9">
        <v>1</v>
      </c>
      <c r="V42" s="9">
        <v>1.1000000000000001</v>
      </c>
      <c r="W42" s="11">
        <f t="shared" si="9"/>
        <v>3015.9294634978296</v>
      </c>
    </row>
    <row r="43" spans="1:23" x14ac:dyDescent="0.25">
      <c r="A43" s="18">
        <v>36</v>
      </c>
      <c r="B43" s="18">
        <f t="shared" si="0"/>
        <v>869</v>
      </c>
      <c r="C43" s="18">
        <v>184</v>
      </c>
      <c r="D43" s="18">
        <v>685</v>
      </c>
      <c r="E43" s="18">
        <f t="shared" si="1"/>
        <v>3102</v>
      </c>
      <c r="F43" s="47">
        <v>1507</v>
      </c>
      <c r="G43" s="47">
        <v>1595</v>
      </c>
      <c r="I43" s="18">
        <v>36</v>
      </c>
      <c r="J43" s="18">
        <f t="shared" si="2"/>
        <v>1507</v>
      </c>
      <c r="K43" s="18">
        <f t="shared" si="3"/>
        <v>1595</v>
      </c>
      <c r="L43" s="18">
        <f t="shared" si="4"/>
        <v>184</v>
      </c>
      <c r="M43" s="18">
        <f t="shared" si="5"/>
        <v>685</v>
      </c>
      <c r="N43" s="23">
        <f t="shared" si="6"/>
        <v>0.12209688122096882</v>
      </c>
      <c r="O43" s="23">
        <f t="shared" si="6"/>
        <v>0.42946708463949845</v>
      </c>
      <c r="P43" s="23">
        <v>0.60655592038352579</v>
      </c>
      <c r="Q43" s="23">
        <v>1.0105511182123841</v>
      </c>
      <c r="R43" s="23">
        <f t="shared" si="7"/>
        <v>914.07977201797337</v>
      </c>
      <c r="S43" s="23">
        <f t="shared" si="7"/>
        <v>1611.8290335487527</v>
      </c>
      <c r="T43" s="23">
        <f t="shared" si="8"/>
        <v>2525.9088055667262</v>
      </c>
      <c r="U43" s="9">
        <v>1</v>
      </c>
      <c r="V43" s="9">
        <v>1.1000000000000001</v>
      </c>
      <c r="W43" s="11">
        <f t="shared" si="9"/>
        <v>2778.499686123399</v>
      </c>
    </row>
    <row r="44" spans="1:23" x14ac:dyDescent="0.25">
      <c r="A44" s="18">
        <v>37</v>
      </c>
      <c r="B44" s="18">
        <f t="shared" si="0"/>
        <v>671</v>
      </c>
      <c r="C44" s="18">
        <v>157</v>
      </c>
      <c r="D44" s="18">
        <v>514</v>
      </c>
      <c r="E44" s="18">
        <f t="shared" si="1"/>
        <v>3088</v>
      </c>
      <c r="F44" s="47">
        <v>1555</v>
      </c>
      <c r="G44" s="47">
        <v>1533</v>
      </c>
      <c r="I44" s="18">
        <v>37</v>
      </c>
      <c r="J44" s="18">
        <f t="shared" si="2"/>
        <v>1555</v>
      </c>
      <c r="K44" s="18">
        <f t="shared" si="3"/>
        <v>1533</v>
      </c>
      <c r="L44" s="18">
        <f t="shared" si="4"/>
        <v>157</v>
      </c>
      <c r="M44" s="18">
        <f t="shared" si="5"/>
        <v>514</v>
      </c>
      <c r="N44" s="23">
        <f t="shared" si="6"/>
        <v>0.10096463022508038</v>
      </c>
      <c r="O44" s="23">
        <f t="shared" si="6"/>
        <v>0.33529028049575993</v>
      </c>
      <c r="P44" s="23">
        <v>0.59978615147079384</v>
      </c>
      <c r="Q44" s="23">
        <v>0.95662031297205785</v>
      </c>
      <c r="R44" s="23">
        <f t="shared" si="7"/>
        <v>932.66746553708447</v>
      </c>
      <c r="S44" s="23">
        <f t="shared" si="7"/>
        <v>1466.4989397861648</v>
      </c>
      <c r="T44" s="23">
        <f t="shared" si="8"/>
        <v>2399.1664053232494</v>
      </c>
      <c r="U44" s="9">
        <v>1</v>
      </c>
      <c r="V44" s="9">
        <v>1.1000000000000001</v>
      </c>
      <c r="W44" s="11">
        <f t="shared" si="9"/>
        <v>2639.0830458555747</v>
      </c>
    </row>
    <row r="45" spans="1:23" x14ac:dyDescent="0.25">
      <c r="A45" s="18">
        <v>38</v>
      </c>
      <c r="B45" s="18">
        <f t="shared" si="0"/>
        <v>658</v>
      </c>
      <c r="C45" s="18">
        <v>146</v>
      </c>
      <c r="D45" s="18">
        <v>512</v>
      </c>
      <c r="E45" s="18">
        <f t="shared" si="1"/>
        <v>2733</v>
      </c>
      <c r="F45" s="47">
        <v>1313</v>
      </c>
      <c r="G45" s="47">
        <v>1420</v>
      </c>
      <c r="I45" s="18">
        <v>38</v>
      </c>
      <c r="J45" s="18">
        <f t="shared" si="2"/>
        <v>1313</v>
      </c>
      <c r="K45" s="18">
        <f t="shared" si="3"/>
        <v>1420</v>
      </c>
      <c r="L45" s="18">
        <f t="shared" si="4"/>
        <v>146</v>
      </c>
      <c r="M45" s="18">
        <f t="shared" si="5"/>
        <v>512</v>
      </c>
      <c r="N45" s="23">
        <f t="shared" si="6"/>
        <v>0.11119573495811119</v>
      </c>
      <c r="O45" s="23">
        <f t="shared" si="6"/>
        <v>0.36056338028169016</v>
      </c>
      <c r="P45" s="23">
        <v>0.60597011531232248</v>
      </c>
      <c r="Q45" s="23">
        <v>0.92592650373408036</v>
      </c>
      <c r="R45" s="23">
        <f t="shared" si="7"/>
        <v>795.63876140507944</v>
      </c>
      <c r="S45" s="23">
        <f t="shared" si="7"/>
        <v>1314.8156353023942</v>
      </c>
      <c r="T45" s="23">
        <f t="shared" si="8"/>
        <v>2110.4543967074737</v>
      </c>
      <c r="U45" s="9">
        <v>1</v>
      </c>
      <c r="V45" s="9">
        <v>1.1000000000000001</v>
      </c>
      <c r="W45" s="11">
        <f t="shared" si="9"/>
        <v>2321.4998363782215</v>
      </c>
    </row>
    <row r="46" spans="1:23" x14ac:dyDescent="0.25">
      <c r="A46" s="18">
        <v>39</v>
      </c>
      <c r="B46" s="18">
        <f t="shared" si="0"/>
        <v>606</v>
      </c>
      <c r="C46" s="18">
        <v>165</v>
      </c>
      <c r="D46" s="18">
        <v>441</v>
      </c>
      <c r="E46" s="18">
        <f t="shared" si="1"/>
        <v>2692</v>
      </c>
      <c r="F46" s="47">
        <v>1325</v>
      </c>
      <c r="G46" s="47">
        <v>1367</v>
      </c>
      <c r="I46" s="18">
        <v>39</v>
      </c>
      <c r="J46" s="18">
        <f t="shared" si="2"/>
        <v>1325</v>
      </c>
      <c r="K46" s="18">
        <f t="shared" si="3"/>
        <v>1367</v>
      </c>
      <c r="L46" s="18">
        <f t="shared" si="4"/>
        <v>165</v>
      </c>
      <c r="M46" s="18">
        <f t="shared" si="5"/>
        <v>441</v>
      </c>
      <c r="N46" s="23">
        <f t="shared" si="6"/>
        <v>0.12452830188679245</v>
      </c>
      <c r="O46" s="23">
        <f t="shared" si="6"/>
        <v>0.32260424286759326</v>
      </c>
      <c r="P46" s="23">
        <v>0.61642065468063612</v>
      </c>
      <c r="Q46" s="23">
        <v>0.91131415125979687</v>
      </c>
      <c r="R46" s="23">
        <f t="shared" si="7"/>
        <v>816.75736745184281</v>
      </c>
      <c r="S46" s="23">
        <f t="shared" si="7"/>
        <v>1245.7664447721422</v>
      </c>
      <c r="T46" s="23">
        <f t="shared" si="8"/>
        <v>2062.5238122239853</v>
      </c>
      <c r="U46" s="9">
        <v>1</v>
      </c>
      <c r="V46" s="9">
        <v>1.1000000000000001</v>
      </c>
      <c r="W46" s="11">
        <f t="shared" si="9"/>
        <v>2268.7761934463838</v>
      </c>
    </row>
    <row r="47" spans="1:23" x14ac:dyDescent="0.25">
      <c r="A47" s="18">
        <v>40</v>
      </c>
      <c r="B47" s="18">
        <f t="shared" si="0"/>
        <v>447</v>
      </c>
      <c r="C47" s="18">
        <v>125</v>
      </c>
      <c r="D47" s="18">
        <v>322</v>
      </c>
      <c r="E47" s="18">
        <f t="shared" si="1"/>
        <v>2464</v>
      </c>
      <c r="F47" s="47">
        <v>1220</v>
      </c>
      <c r="G47" s="47">
        <v>1244</v>
      </c>
      <c r="I47" s="18">
        <v>40</v>
      </c>
      <c r="J47" s="18">
        <f t="shared" si="2"/>
        <v>1220</v>
      </c>
      <c r="K47" s="18">
        <f t="shared" si="3"/>
        <v>1244</v>
      </c>
      <c r="L47" s="18">
        <f t="shared" si="4"/>
        <v>125</v>
      </c>
      <c r="M47" s="18">
        <f t="shared" si="5"/>
        <v>322</v>
      </c>
      <c r="N47" s="23">
        <f t="shared" si="6"/>
        <v>0.10245901639344263</v>
      </c>
      <c r="O47" s="23">
        <f t="shared" si="6"/>
        <v>0.25884244372990356</v>
      </c>
      <c r="P47" s="23">
        <v>0.61330615782276487</v>
      </c>
      <c r="Q47" s="23">
        <v>0.88701493863821812</v>
      </c>
      <c r="R47" s="23">
        <f t="shared" si="7"/>
        <v>748.23351254377314</v>
      </c>
      <c r="S47" s="23">
        <f t="shared" si="7"/>
        <v>1103.4465836659433</v>
      </c>
      <c r="T47" s="23">
        <f t="shared" si="8"/>
        <v>1851.6800962097163</v>
      </c>
      <c r="U47" s="9">
        <v>1</v>
      </c>
      <c r="V47" s="9">
        <v>1.1000000000000001</v>
      </c>
      <c r="W47" s="11">
        <f t="shared" si="9"/>
        <v>2036.8481058306882</v>
      </c>
    </row>
    <row r="48" spans="1:23" x14ac:dyDescent="0.25">
      <c r="A48" s="18">
        <v>41</v>
      </c>
      <c r="B48" s="18">
        <f t="shared" si="0"/>
        <v>444</v>
      </c>
      <c r="C48" s="18">
        <v>146</v>
      </c>
      <c r="D48" s="18">
        <v>298</v>
      </c>
      <c r="E48" s="18">
        <f t="shared" si="1"/>
        <v>2385</v>
      </c>
      <c r="F48" s="47">
        <v>1244</v>
      </c>
      <c r="G48" s="47">
        <v>1141</v>
      </c>
      <c r="I48" s="18">
        <v>41</v>
      </c>
      <c r="J48" s="18">
        <f t="shared" si="2"/>
        <v>1244</v>
      </c>
      <c r="K48" s="18">
        <f t="shared" si="3"/>
        <v>1141</v>
      </c>
      <c r="L48" s="18">
        <f t="shared" si="4"/>
        <v>146</v>
      </c>
      <c r="M48" s="18">
        <f t="shared" si="5"/>
        <v>298</v>
      </c>
      <c r="N48" s="23">
        <f t="shared" si="6"/>
        <v>0.11736334405144695</v>
      </c>
      <c r="O48" s="23">
        <f t="shared" si="6"/>
        <v>0.26117440841367223</v>
      </c>
      <c r="P48" s="23">
        <v>0.61228469738094793</v>
      </c>
      <c r="Q48" s="23">
        <v>0.83974875521100145</v>
      </c>
      <c r="R48" s="23">
        <f t="shared" si="7"/>
        <v>761.68216354189917</v>
      </c>
      <c r="S48" s="23">
        <f t="shared" si="7"/>
        <v>958.15332969575263</v>
      </c>
      <c r="T48" s="23">
        <f t="shared" si="8"/>
        <v>1719.8354932376519</v>
      </c>
      <c r="U48" s="9">
        <v>1</v>
      </c>
      <c r="V48" s="9">
        <v>1.1000000000000001</v>
      </c>
      <c r="W48" s="11">
        <f t="shared" si="9"/>
        <v>1891.8190425614173</v>
      </c>
    </row>
    <row r="49" spans="1:23" x14ac:dyDescent="0.25">
      <c r="A49" s="18">
        <v>42</v>
      </c>
      <c r="B49" s="18">
        <f t="shared" si="0"/>
        <v>475</v>
      </c>
      <c r="C49" s="18">
        <v>118</v>
      </c>
      <c r="D49" s="18">
        <v>357</v>
      </c>
      <c r="E49" s="18">
        <f t="shared" si="1"/>
        <v>2230</v>
      </c>
      <c r="F49" s="47">
        <v>1108</v>
      </c>
      <c r="G49" s="47">
        <v>1122</v>
      </c>
      <c r="I49" s="18">
        <v>42</v>
      </c>
      <c r="J49" s="18">
        <f t="shared" si="2"/>
        <v>1108</v>
      </c>
      <c r="K49" s="18">
        <f t="shared" si="3"/>
        <v>1122</v>
      </c>
      <c r="L49" s="18">
        <f t="shared" si="4"/>
        <v>118</v>
      </c>
      <c r="M49" s="18">
        <f t="shared" si="5"/>
        <v>357</v>
      </c>
      <c r="N49" s="23">
        <f t="shared" si="6"/>
        <v>0.10649819494584838</v>
      </c>
      <c r="O49" s="23">
        <f t="shared" si="6"/>
        <v>0.31818181818181818</v>
      </c>
      <c r="P49" s="23">
        <v>0.6260205947511801</v>
      </c>
      <c r="Q49" s="23">
        <v>0.86800450568268084</v>
      </c>
      <c r="R49" s="23">
        <f t="shared" si="7"/>
        <v>693.63081898430755</v>
      </c>
      <c r="S49" s="23">
        <f t="shared" si="7"/>
        <v>973.90105537596787</v>
      </c>
      <c r="T49" s="23">
        <f t="shared" si="8"/>
        <v>1667.5318743602754</v>
      </c>
      <c r="U49" s="9">
        <v>1</v>
      </c>
      <c r="V49" s="9">
        <v>1.1000000000000001</v>
      </c>
      <c r="W49" s="11">
        <f t="shared" si="9"/>
        <v>1834.2850617963031</v>
      </c>
    </row>
    <row r="50" spans="1:23" x14ac:dyDescent="0.25">
      <c r="A50" s="18">
        <v>43</v>
      </c>
      <c r="B50" s="18">
        <f t="shared" si="0"/>
        <v>467</v>
      </c>
      <c r="C50" s="18">
        <v>125</v>
      </c>
      <c r="D50" s="18">
        <v>342</v>
      </c>
      <c r="E50" s="18">
        <f t="shared" si="1"/>
        <v>2053</v>
      </c>
      <c r="F50" s="47">
        <v>1021</v>
      </c>
      <c r="G50" s="47">
        <v>1032</v>
      </c>
      <c r="I50" s="18">
        <v>43</v>
      </c>
      <c r="J50" s="18">
        <f t="shared" si="2"/>
        <v>1021</v>
      </c>
      <c r="K50" s="18">
        <f t="shared" si="3"/>
        <v>1032</v>
      </c>
      <c r="L50" s="18">
        <f t="shared" si="4"/>
        <v>125</v>
      </c>
      <c r="M50" s="18">
        <f t="shared" si="5"/>
        <v>342</v>
      </c>
      <c r="N50" s="23">
        <f t="shared" si="6"/>
        <v>0.12242899118511263</v>
      </c>
      <c r="O50" s="23">
        <f t="shared" si="6"/>
        <v>0.33139534883720928</v>
      </c>
      <c r="P50" s="23">
        <v>0.64076101133899688</v>
      </c>
      <c r="Q50" s="23">
        <v>0.85112427433619797</v>
      </c>
      <c r="R50" s="23">
        <f t="shared" si="7"/>
        <v>654.21699257711578</v>
      </c>
      <c r="S50" s="23">
        <f t="shared" si="7"/>
        <v>878.36025111495633</v>
      </c>
      <c r="T50" s="23">
        <f t="shared" si="8"/>
        <v>1532.577243692072</v>
      </c>
      <c r="U50" s="9">
        <v>1</v>
      </c>
      <c r="V50" s="9">
        <v>1.1000000000000001</v>
      </c>
      <c r="W50" s="11">
        <f t="shared" si="9"/>
        <v>1685.8349680612794</v>
      </c>
    </row>
    <row r="51" spans="1:23" x14ac:dyDescent="0.25">
      <c r="A51" s="18">
        <v>44</v>
      </c>
      <c r="B51" s="18">
        <f t="shared" si="0"/>
        <v>479</v>
      </c>
      <c r="C51" s="18">
        <v>153</v>
      </c>
      <c r="D51" s="18">
        <v>326</v>
      </c>
      <c r="E51" s="18">
        <f t="shared" si="1"/>
        <v>2150</v>
      </c>
      <c r="F51" s="47">
        <v>1078</v>
      </c>
      <c r="G51" s="47">
        <v>1072</v>
      </c>
      <c r="I51" s="18">
        <v>44</v>
      </c>
      <c r="J51" s="18">
        <f t="shared" si="2"/>
        <v>1078</v>
      </c>
      <c r="K51" s="18">
        <f t="shared" si="3"/>
        <v>1072</v>
      </c>
      <c r="L51" s="18">
        <f t="shared" si="4"/>
        <v>153</v>
      </c>
      <c r="M51" s="18">
        <f t="shared" si="5"/>
        <v>326</v>
      </c>
      <c r="N51" s="23">
        <f t="shared" si="6"/>
        <v>0.14192949907235622</v>
      </c>
      <c r="O51" s="23">
        <f t="shared" si="6"/>
        <v>0.30410447761194032</v>
      </c>
      <c r="P51" s="23">
        <v>0.66042510583069947</v>
      </c>
      <c r="Q51" s="23">
        <v>0.87970695186774062</v>
      </c>
      <c r="R51" s="23">
        <f t="shared" si="7"/>
        <v>711.93826408549398</v>
      </c>
      <c r="S51" s="23">
        <f t="shared" si="7"/>
        <v>943.04585240221797</v>
      </c>
      <c r="T51" s="23">
        <f t="shared" si="8"/>
        <v>1654.9841164877121</v>
      </c>
      <c r="U51" s="9">
        <v>1</v>
      </c>
      <c r="V51" s="9">
        <v>1.1000000000000001</v>
      </c>
      <c r="W51" s="11">
        <f t="shared" si="9"/>
        <v>1820.4825281364833</v>
      </c>
    </row>
    <row r="52" spans="1:23" x14ac:dyDescent="0.25">
      <c r="A52" s="18">
        <v>45</v>
      </c>
      <c r="B52" s="18">
        <f t="shared" si="0"/>
        <v>519</v>
      </c>
      <c r="C52" s="18">
        <v>174</v>
      </c>
      <c r="D52" s="18">
        <v>345</v>
      </c>
      <c r="E52" s="18">
        <f t="shared" si="1"/>
        <v>2106</v>
      </c>
      <c r="F52" s="47">
        <v>1015</v>
      </c>
      <c r="G52" s="47">
        <v>1091</v>
      </c>
      <c r="I52" s="18">
        <v>45</v>
      </c>
      <c r="J52" s="18">
        <f t="shared" si="2"/>
        <v>1015</v>
      </c>
      <c r="K52" s="18">
        <f t="shared" si="3"/>
        <v>1091</v>
      </c>
      <c r="L52" s="18">
        <f t="shared" si="4"/>
        <v>174</v>
      </c>
      <c r="M52" s="18">
        <f t="shared" si="5"/>
        <v>345</v>
      </c>
      <c r="N52" s="23">
        <f t="shared" si="6"/>
        <v>0.17142857142857143</v>
      </c>
      <c r="O52" s="23">
        <f t="shared" si="6"/>
        <v>0.31622364802933089</v>
      </c>
      <c r="P52" s="23">
        <v>0.69998427445588951</v>
      </c>
      <c r="Q52" s="23">
        <v>0.92371911602581858</v>
      </c>
      <c r="R52" s="23">
        <f t="shared" si="7"/>
        <v>710.48403857272785</v>
      </c>
      <c r="S52" s="23">
        <f t="shared" si="7"/>
        <v>1007.7775555841681</v>
      </c>
      <c r="T52" s="23">
        <f t="shared" si="8"/>
        <v>1718.2615941568961</v>
      </c>
      <c r="U52" s="9">
        <v>1</v>
      </c>
      <c r="V52" s="9">
        <v>1.1000000000000001</v>
      </c>
      <c r="W52" s="11">
        <f t="shared" si="9"/>
        <v>1890.0877535725858</v>
      </c>
    </row>
    <row r="53" spans="1:23" x14ac:dyDescent="0.25">
      <c r="A53" s="18">
        <v>46</v>
      </c>
      <c r="B53" s="18">
        <f t="shared" si="0"/>
        <v>517</v>
      </c>
      <c r="C53" s="18">
        <v>156</v>
      </c>
      <c r="D53" s="18">
        <v>361</v>
      </c>
      <c r="E53" s="18">
        <f t="shared" si="1"/>
        <v>2148</v>
      </c>
      <c r="F53" s="47">
        <v>1072</v>
      </c>
      <c r="G53" s="47">
        <v>1076</v>
      </c>
      <c r="I53" s="18">
        <v>46</v>
      </c>
      <c r="J53" s="18">
        <f t="shared" si="2"/>
        <v>1072</v>
      </c>
      <c r="K53" s="18">
        <f t="shared" si="3"/>
        <v>1076</v>
      </c>
      <c r="L53" s="18">
        <f t="shared" si="4"/>
        <v>156</v>
      </c>
      <c r="M53" s="18">
        <f t="shared" si="5"/>
        <v>361</v>
      </c>
      <c r="N53" s="23">
        <f t="shared" si="6"/>
        <v>0.1455223880597015</v>
      </c>
      <c r="O53" s="23">
        <f t="shared" si="6"/>
        <v>0.33550185873605948</v>
      </c>
      <c r="P53" s="23">
        <v>0.71374457905217825</v>
      </c>
      <c r="Q53" s="23">
        <v>0.93715367811014727</v>
      </c>
      <c r="R53" s="23">
        <f t="shared" si="7"/>
        <v>765.13418874393506</v>
      </c>
      <c r="S53" s="23">
        <f t="shared" si="7"/>
        <v>1008.3773576465185</v>
      </c>
      <c r="T53" s="23">
        <f t="shared" si="8"/>
        <v>1773.5115463904535</v>
      </c>
      <c r="U53" s="9">
        <v>1</v>
      </c>
      <c r="V53" s="9">
        <v>1.1000000000000001</v>
      </c>
      <c r="W53" s="11">
        <f t="shared" si="9"/>
        <v>1950.862701029499</v>
      </c>
    </row>
    <row r="54" spans="1:23" x14ac:dyDescent="0.25">
      <c r="A54" s="18">
        <v>47</v>
      </c>
      <c r="B54" s="18">
        <f t="shared" si="0"/>
        <v>478</v>
      </c>
      <c r="C54" s="18">
        <v>159</v>
      </c>
      <c r="D54" s="18">
        <v>319</v>
      </c>
      <c r="E54" s="18">
        <f t="shared" si="1"/>
        <v>1978</v>
      </c>
      <c r="F54" s="47">
        <v>961</v>
      </c>
      <c r="G54" s="47">
        <v>1017</v>
      </c>
      <c r="I54" s="18">
        <v>47</v>
      </c>
      <c r="J54" s="18">
        <f t="shared" si="2"/>
        <v>961</v>
      </c>
      <c r="K54" s="18">
        <f t="shared" si="3"/>
        <v>1017</v>
      </c>
      <c r="L54" s="18">
        <f t="shared" si="4"/>
        <v>159</v>
      </c>
      <c r="M54" s="18">
        <f t="shared" si="5"/>
        <v>319</v>
      </c>
      <c r="N54" s="23">
        <f t="shared" si="6"/>
        <v>0.16545265348595214</v>
      </c>
      <c r="O54" s="23">
        <f t="shared" si="6"/>
        <v>0.31366764995083579</v>
      </c>
      <c r="P54" s="23">
        <v>0.70957120579089916</v>
      </c>
      <c r="Q54" s="23">
        <v>0.96095456815730074</v>
      </c>
      <c r="R54" s="23">
        <f t="shared" si="7"/>
        <v>681.89792876505408</v>
      </c>
      <c r="S54" s="23">
        <f t="shared" si="7"/>
        <v>977.29079581597489</v>
      </c>
      <c r="T54" s="23">
        <f t="shared" si="8"/>
        <v>1659.188724581029</v>
      </c>
      <c r="U54" s="9">
        <v>1</v>
      </c>
      <c r="V54" s="9">
        <v>1.1000000000000001</v>
      </c>
      <c r="W54" s="11">
        <f t="shared" si="9"/>
        <v>1825.1075970391321</v>
      </c>
    </row>
    <row r="55" spans="1:23" x14ac:dyDescent="0.25">
      <c r="A55" s="18">
        <v>48</v>
      </c>
      <c r="B55" s="18">
        <f t="shared" si="0"/>
        <v>528</v>
      </c>
      <c r="C55" s="18">
        <v>172</v>
      </c>
      <c r="D55" s="18">
        <v>356</v>
      </c>
      <c r="E55" s="18">
        <f t="shared" si="1"/>
        <v>1914</v>
      </c>
      <c r="F55" s="47">
        <v>936</v>
      </c>
      <c r="G55" s="47">
        <v>978</v>
      </c>
      <c r="I55" s="18">
        <v>48</v>
      </c>
      <c r="J55" s="18">
        <f t="shared" si="2"/>
        <v>936</v>
      </c>
      <c r="K55" s="18">
        <f t="shared" si="3"/>
        <v>978</v>
      </c>
      <c r="L55" s="18">
        <f t="shared" si="4"/>
        <v>172</v>
      </c>
      <c r="M55" s="18">
        <f t="shared" si="5"/>
        <v>356</v>
      </c>
      <c r="N55" s="23">
        <f t="shared" si="6"/>
        <v>0.18376068376068377</v>
      </c>
      <c r="O55" s="23">
        <f t="shared" si="6"/>
        <v>0.36400817995910023</v>
      </c>
      <c r="P55" s="23">
        <v>0.7440311369659548</v>
      </c>
      <c r="Q55" s="23">
        <v>1.0230691364465334</v>
      </c>
      <c r="R55" s="23">
        <f t="shared" si="7"/>
        <v>696.41314420013373</v>
      </c>
      <c r="S55" s="23">
        <f t="shared" si="7"/>
        <v>1000.5616154447097</v>
      </c>
      <c r="T55" s="23">
        <f t="shared" si="8"/>
        <v>1696.9747596448433</v>
      </c>
      <c r="U55" s="9">
        <v>1</v>
      </c>
      <c r="V55" s="9">
        <v>1.1000000000000001</v>
      </c>
      <c r="W55" s="11">
        <f t="shared" si="9"/>
        <v>1866.6722356093278</v>
      </c>
    </row>
    <row r="56" spans="1:23" x14ac:dyDescent="0.25">
      <c r="A56" s="18">
        <v>49</v>
      </c>
      <c r="B56" s="18">
        <f t="shared" si="0"/>
        <v>515</v>
      </c>
      <c r="C56" s="18">
        <v>181</v>
      </c>
      <c r="D56" s="18">
        <v>334</v>
      </c>
      <c r="E56" s="18">
        <f t="shared" si="1"/>
        <v>1926</v>
      </c>
      <c r="F56" s="47">
        <v>971</v>
      </c>
      <c r="G56" s="47">
        <v>955</v>
      </c>
      <c r="I56" s="18">
        <v>49</v>
      </c>
      <c r="J56" s="18">
        <f t="shared" si="2"/>
        <v>971</v>
      </c>
      <c r="K56" s="18">
        <f t="shared" si="3"/>
        <v>955</v>
      </c>
      <c r="L56" s="18">
        <f t="shared" si="4"/>
        <v>181</v>
      </c>
      <c r="M56" s="18">
        <f t="shared" si="5"/>
        <v>334</v>
      </c>
      <c r="N56" s="23">
        <f t="shared" si="6"/>
        <v>0.18640576725025745</v>
      </c>
      <c r="O56" s="23">
        <f t="shared" si="6"/>
        <v>0.34973821989528797</v>
      </c>
      <c r="P56" s="23">
        <v>0.74849597939908963</v>
      </c>
      <c r="Q56" s="23">
        <v>1.0565418784010974</v>
      </c>
      <c r="R56" s="23">
        <f t="shared" si="7"/>
        <v>726.78959599651603</v>
      </c>
      <c r="S56" s="23">
        <f t="shared" si="7"/>
        <v>1008.997493873048</v>
      </c>
      <c r="T56" s="23">
        <f t="shared" si="8"/>
        <v>1735.7870898695642</v>
      </c>
      <c r="U56" s="9">
        <v>1</v>
      </c>
      <c r="V56" s="9">
        <v>1.1000000000000001</v>
      </c>
      <c r="W56" s="11">
        <f t="shared" si="9"/>
        <v>1909.3657988565208</v>
      </c>
    </row>
    <row r="57" spans="1:23" x14ac:dyDescent="0.25">
      <c r="A57" s="18">
        <v>50</v>
      </c>
      <c r="B57" s="18">
        <f t="shared" si="0"/>
        <v>690</v>
      </c>
      <c r="C57" s="18">
        <v>196</v>
      </c>
      <c r="D57" s="18">
        <v>494</v>
      </c>
      <c r="E57" s="18">
        <f t="shared" si="1"/>
        <v>1845</v>
      </c>
      <c r="F57" s="47">
        <v>898</v>
      </c>
      <c r="G57" s="47">
        <v>947</v>
      </c>
      <c r="I57" s="18">
        <v>50</v>
      </c>
      <c r="J57" s="18">
        <f t="shared" si="2"/>
        <v>898</v>
      </c>
      <c r="K57" s="18">
        <f t="shared" si="3"/>
        <v>947</v>
      </c>
      <c r="L57" s="18">
        <f t="shared" si="4"/>
        <v>196</v>
      </c>
      <c r="M57" s="18">
        <f t="shared" si="5"/>
        <v>494</v>
      </c>
      <c r="N57" s="23">
        <f t="shared" si="6"/>
        <v>0.21826280623608019</v>
      </c>
      <c r="O57" s="23">
        <f t="shared" si="6"/>
        <v>0.52164730728616682</v>
      </c>
      <c r="P57" s="23">
        <v>0.81022386193750051</v>
      </c>
      <c r="Q57" s="23">
        <v>1.1393999018403396</v>
      </c>
      <c r="R57" s="23">
        <f t="shared" si="7"/>
        <v>727.58102801987548</v>
      </c>
      <c r="S57" s="23">
        <f t="shared" si="7"/>
        <v>1079.0117070428016</v>
      </c>
      <c r="T57" s="23">
        <f t="shared" si="8"/>
        <v>1806.5927350626771</v>
      </c>
      <c r="U57" s="9">
        <v>1</v>
      </c>
      <c r="V57" s="9">
        <v>1.1000000000000001</v>
      </c>
      <c r="W57" s="11">
        <f t="shared" si="9"/>
        <v>1987.252008568945</v>
      </c>
    </row>
    <row r="58" spans="1:23" x14ac:dyDescent="0.25">
      <c r="A58" s="18">
        <v>51</v>
      </c>
      <c r="B58" s="18">
        <f t="shared" si="0"/>
        <v>633</v>
      </c>
      <c r="C58" s="18">
        <v>194</v>
      </c>
      <c r="D58" s="18">
        <v>439</v>
      </c>
      <c r="E58" s="18">
        <f t="shared" si="1"/>
        <v>1868</v>
      </c>
      <c r="F58" s="47">
        <v>933</v>
      </c>
      <c r="G58" s="47">
        <v>935</v>
      </c>
      <c r="I58" s="18">
        <v>51</v>
      </c>
      <c r="J58" s="18">
        <f t="shared" si="2"/>
        <v>933</v>
      </c>
      <c r="K58" s="18">
        <f t="shared" si="3"/>
        <v>935</v>
      </c>
      <c r="L58" s="18">
        <f t="shared" si="4"/>
        <v>194</v>
      </c>
      <c r="M58" s="18">
        <f t="shared" si="5"/>
        <v>439</v>
      </c>
      <c r="N58" s="23">
        <f t="shared" si="6"/>
        <v>0.20793140407288319</v>
      </c>
      <c r="O58" s="23">
        <f t="shared" si="6"/>
        <v>0.46951871657754013</v>
      </c>
      <c r="P58" s="23">
        <v>0.81367301307363182</v>
      </c>
      <c r="Q58" s="23">
        <v>1.1530135177653216</v>
      </c>
      <c r="R58" s="23">
        <f t="shared" si="7"/>
        <v>759.15692119769847</v>
      </c>
      <c r="S58" s="23">
        <f t="shared" si="7"/>
        <v>1078.0676391105758</v>
      </c>
      <c r="T58" s="23">
        <f t="shared" si="8"/>
        <v>1837.2245603082742</v>
      </c>
      <c r="U58" s="9">
        <v>1</v>
      </c>
      <c r="V58" s="9">
        <v>1.1000000000000001</v>
      </c>
      <c r="W58" s="11">
        <f t="shared" si="9"/>
        <v>2020.9470163391018</v>
      </c>
    </row>
    <row r="59" spans="1:23" x14ac:dyDescent="0.25">
      <c r="A59" s="18">
        <v>52</v>
      </c>
      <c r="B59" s="18">
        <f t="shared" si="0"/>
        <v>636</v>
      </c>
      <c r="C59" s="18">
        <v>173</v>
      </c>
      <c r="D59" s="18">
        <v>463</v>
      </c>
      <c r="E59" s="18">
        <f t="shared" si="1"/>
        <v>1744</v>
      </c>
      <c r="F59" s="47">
        <v>839</v>
      </c>
      <c r="G59" s="47">
        <v>905</v>
      </c>
      <c r="I59" s="18">
        <v>52</v>
      </c>
      <c r="J59" s="18">
        <f t="shared" si="2"/>
        <v>839</v>
      </c>
      <c r="K59" s="18">
        <f t="shared" si="3"/>
        <v>905</v>
      </c>
      <c r="L59" s="18">
        <f t="shared" si="4"/>
        <v>173</v>
      </c>
      <c r="M59" s="18">
        <f t="shared" si="5"/>
        <v>463</v>
      </c>
      <c r="N59" s="23">
        <f t="shared" si="6"/>
        <v>0.20619785458879619</v>
      </c>
      <c r="O59" s="23">
        <f t="shared" si="6"/>
        <v>0.51160220994475136</v>
      </c>
      <c r="P59" s="23">
        <v>0.85165234173000193</v>
      </c>
      <c r="Q59" s="23">
        <v>1.2100723070650909</v>
      </c>
      <c r="R59" s="23">
        <f t="shared" si="7"/>
        <v>714.53631471147162</v>
      </c>
      <c r="S59" s="23">
        <f t="shared" si="7"/>
        <v>1095.1154378939073</v>
      </c>
      <c r="T59" s="23">
        <f t="shared" si="8"/>
        <v>1809.651752605379</v>
      </c>
      <c r="U59" s="9">
        <v>1</v>
      </c>
      <c r="V59" s="9">
        <v>1.1000000000000001</v>
      </c>
      <c r="W59" s="11">
        <f t="shared" si="9"/>
        <v>1990.616927865917</v>
      </c>
    </row>
    <row r="60" spans="1:23" x14ac:dyDescent="0.25">
      <c r="A60" s="18">
        <v>53</v>
      </c>
      <c r="B60" s="18">
        <f t="shared" si="0"/>
        <v>796</v>
      </c>
      <c r="C60" s="18">
        <v>277</v>
      </c>
      <c r="D60" s="18">
        <v>519</v>
      </c>
      <c r="E60" s="18">
        <f t="shared" si="1"/>
        <v>1773</v>
      </c>
      <c r="F60" s="47">
        <v>844</v>
      </c>
      <c r="G60" s="47">
        <v>929</v>
      </c>
      <c r="I60" s="18">
        <v>53</v>
      </c>
      <c r="J60" s="18">
        <f t="shared" si="2"/>
        <v>844</v>
      </c>
      <c r="K60" s="18">
        <f t="shared" si="3"/>
        <v>929</v>
      </c>
      <c r="L60" s="18">
        <f t="shared" si="4"/>
        <v>277</v>
      </c>
      <c r="M60" s="18">
        <f t="shared" si="5"/>
        <v>519</v>
      </c>
      <c r="N60" s="23">
        <f t="shared" si="6"/>
        <v>0.3281990521327014</v>
      </c>
      <c r="O60" s="23">
        <f t="shared" si="6"/>
        <v>0.55866523143164692</v>
      </c>
      <c r="P60" s="23">
        <v>0.93174001358171077</v>
      </c>
      <c r="Q60" s="23">
        <v>1.2611603494686756</v>
      </c>
      <c r="R60" s="23">
        <f t="shared" si="7"/>
        <v>786.38857146296391</v>
      </c>
      <c r="S60" s="23">
        <f t="shared" si="7"/>
        <v>1171.6179646563996</v>
      </c>
      <c r="T60" s="23">
        <f t="shared" si="8"/>
        <v>1958.0065361193635</v>
      </c>
      <c r="U60" s="9">
        <v>1</v>
      </c>
      <c r="V60" s="9">
        <v>1.1000000000000001</v>
      </c>
      <c r="W60" s="11">
        <f t="shared" si="9"/>
        <v>2153.8071897313002</v>
      </c>
    </row>
    <row r="61" spans="1:23" x14ac:dyDescent="0.25">
      <c r="A61" s="18">
        <v>54</v>
      </c>
      <c r="B61" s="18">
        <f t="shared" si="0"/>
        <v>783</v>
      </c>
      <c r="C61" s="18">
        <v>288</v>
      </c>
      <c r="D61" s="18">
        <v>495</v>
      </c>
      <c r="E61" s="18">
        <f t="shared" si="1"/>
        <v>1949</v>
      </c>
      <c r="F61" s="47">
        <v>937</v>
      </c>
      <c r="G61" s="47">
        <v>1012</v>
      </c>
      <c r="I61" s="18">
        <v>54</v>
      </c>
      <c r="J61" s="18">
        <f t="shared" si="2"/>
        <v>937</v>
      </c>
      <c r="K61" s="18">
        <f t="shared" si="3"/>
        <v>1012</v>
      </c>
      <c r="L61" s="18">
        <f t="shared" si="4"/>
        <v>288</v>
      </c>
      <c r="M61" s="18">
        <f t="shared" si="5"/>
        <v>495</v>
      </c>
      <c r="N61" s="23">
        <f t="shared" si="6"/>
        <v>0.30736392742796159</v>
      </c>
      <c r="O61" s="23">
        <f t="shared" si="6"/>
        <v>0.4891304347826087</v>
      </c>
      <c r="P61" s="23">
        <v>0.92092266559408331</v>
      </c>
      <c r="Q61" s="23">
        <v>1.3182937488060882</v>
      </c>
      <c r="R61" s="23">
        <f t="shared" si="7"/>
        <v>862.90453766165604</v>
      </c>
      <c r="S61" s="23">
        <f t="shared" si="7"/>
        <v>1334.1132737917612</v>
      </c>
      <c r="T61" s="23">
        <f t="shared" si="8"/>
        <v>2197.0178114534174</v>
      </c>
      <c r="U61" s="9">
        <v>1</v>
      </c>
      <c r="V61" s="9">
        <v>1.1000000000000001</v>
      </c>
      <c r="W61" s="11">
        <f t="shared" si="9"/>
        <v>2416.7195925987594</v>
      </c>
    </row>
    <row r="62" spans="1:23" x14ac:dyDescent="0.25">
      <c r="A62" s="18">
        <v>55</v>
      </c>
      <c r="B62" s="18">
        <f t="shared" si="0"/>
        <v>879</v>
      </c>
      <c r="C62" s="18">
        <v>322</v>
      </c>
      <c r="D62" s="18">
        <v>557</v>
      </c>
      <c r="E62" s="18">
        <f t="shared" si="1"/>
        <v>1826</v>
      </c>
      <c r="F62" s="47">
        <v>902</v>
      </c>
      <c r="G62" s="47">
        <v>924</v>
      </c>
      <c r="I62" s="18">
        <v>55</v>
      </c>
      <c r="J62" s="18">
        <f t="shared" si="2"/>
        <v>902</v>
      </c>
      <c r="K62" s="18">
        <f t="shared" si="3"/>
        <v>924</v>
      </c>
      <c r="L62" s="18">
        <f t="shared" si="4"/>
        <v>322</v>
      </c>
      <c r="M62" s="18">
        <f t="shared" si="5"/>
        <v>557</v>
      </c>
      <c r="N62" s="23">
        <f t="shared" si="6"/>
        <v>0.35698447893569846</v>
      </c>
      <c r="O62" s="23">
        <f t="shared" si="6"/>
        <v>0.6028138528138528</v>
      </c>
      <c r="P62" s="23">
        <v>1.0412334675330952</v>
      </c>
      <c r="Q62" s="23">
        <v>1.3950602651486743</v>
      </c>
      <c r="R62" s="23">
        <f t="shared" si="7"/>
        <v>939.19258771485192</v>
      </c>
      <c r="S62" s="23">
        <f t="shared" si="7"/>
        <v>1289.035684997375</v>
      </c>
      <c r="T62" s="23">
        <f t="shared" si="8"/>
        <v>2228.228272712227</v>
      </c>
      <c r="U62" s="9">
        <v>1</v>
      </c>
      <c r="V62" s="9">
        <v>1.1000000000000001</v>
      </c>
      <c r="W62" s="11">
        <f t="shared" si="9"/>
        <v>2451.0510999834501</v>
      </c>
    </row>
    <row r="63" spans="1:23" x14ac:dyDescent="0.25">
      <c r="A63" s="18">
        <v>56</v>
      </c>
      <c r="B63" s="18">
        <f t="shared" si="0"/>
        <v>887</v>
      </c>
      <c r="C63" s="18">
        <v>350</v>
      </c>
      <c r="D63" s="18">
        <v>537</v>
      </c>
      <c r="E63" s="18">
        <f t="shared" si="1"/>
        <v>1720</v>
      </c>
      <c r="F63" s="47">
        <v>856</v>
      </c>
      <c r="G63" s="47">
        <v>864</v>
      </c>
      <c r="I63" s="18">
        <v>56</v>
      </c>
      <c r="J63" s="18">
        <f t="shared" si="2"/>
        <v>856</v>
      </c>
      <c r="K63" s="18">
        <f t="shared" si="3"/>
        <v>864</v>
      </c>
      <c r="L63" s="18">
        <f t="shared" si="4"/>
        <v>350</v>
      </c>
      <c r="M63" s="18">
        <f t="shared" si="5"/>
        <v>537</v>
      </c>
      <c r="N63" s="23">
        <f t="shared" si="6"/>
        <v>0.40887850467289721</v>
      </c>
      <c r="O63" s="23">
        <f t="shared" si="6"/>
        <v>0.62152777777777779</v>
      </c>
      <c r="P63" s="23">
        <v>1.0499641130052011</v>
      </c>
      <c r="Q63" s="23">
        <v>1.4152178792825441</v>
      </c>
      <c r="R63" s="23">
        <f t="shared" si="7"/>
        <v>898.7692807324521</v>
      </c>
      <c r="S63" s="23">
        <f t="shared" si="7"/>
        <v>1222.7482477001181</v>
      </c>
      <c r="T63" s="23">
        <f t="shared" si="8"/>
        <v>2121.5175284325701</v>
      </c>
      <c r="U63" s="9">
        <v>1</v>
      </c>
      <c r="V63" s="9">
        <v>1.1000000000000001</v>
      </c>
      <c r="W63" s="11">
        <f t="shared" si="9"/>
        <v>2333.6692812758274</v>
      </c>
    </row>
    <row r="64" spans="1:23" x14ac:dyDescent="0.25">
      <c r="A64" s="18">
        <v>57</v>
      </c>
      <c r="B64" s="18">
        <f t="shared" si="0"/>
        <v>860</v>
      </c>
      <c r="C64" s="18">
        <v>319</v>
      </c>
      <c r="D64" s="18">
        <v>541</v>
      </c>
      <c r="E64" s="18">
        <f t="shared" si="1"/>
        <v>1752</v>
      </c>
      <c r="F64" s="47">
        <v>858</v>
      </c>
      <c r="G64" s="47">
        <v>894</v>
      </c>
      <c r="I64" s="18">
        <v>57</v>
      </c>
      <c r="J64" s="18">
        <f t="shared" si="2"/>
        <v>858</v>
      </c>
      <c r="K64" s="18">
        <f t="shared" si="3"/>
        <v>894</v>
      </c>
      <c r="L64" s="18">
        <f t="shared" si="4"/>
        <v>319</v>
      </c>
      <c r="M64" s="18">
        <f t="shared" si="5"/>
        <v>541</v>
      </c>
      <c r="N64" s="23">
        <f t="shared" si="6"/>
        <v>0.37179487179487181</v>
      </c>
      <c r="O64" s="23">
        <f t="shared" si="6"/>
        <v>0.60514541387024612</v>
      </c>
      <c r="P64" s="23">
        <v>1.0507369184297901</v>
      </c>
      <c r="Q64" s="23">
        <v>1.3747706366442454</v>
      </c>
      <c r="R64" s="23">
        <f t="shared" si="7"/>
        <v>901.53227601275989</v>
      </c>
      <c r="S64" s="23">
        <f t="shared" si="7"/>
        <v>1229.0449491599554</v>
      </c>
      <c r="T64" s="23">
        <f t="shared" si="8"/>
        <v>2130.5772251727153</v>
      </c>
      <c r="U64" s="9">
        <v>1</v>
      </c>
      <c r="V64" s="9">
        <v>1.1000000000000001</v>
      </c>
      <c r="W64" s="11">
        <f t="shared" si="9"/>
        <v>2343.6349476899873</v>
      </c>
    </row>
    <row r="65" spans="1:23" x14ac:dyDescent="0.25">
      <c r="A65" s="18">
        <v>58</v>
      </c>
      <c r="B65" s="18">
        <f t="shared" si="0"/>
        <v>962</v>
      </c>
      <c r="C65" s="18">
        <v>321</v>
      </c>
      <c r="D65" s="18">
        <v>641</v>
      </c>
      <c r="E65" s="18">
        <f t="shared" si="1"/>
        <v>1722</v>
      </c>
      <c r="F65" s="47">
        <v>800</v>
      </c>
      <c r="G65" s="47">
        <v>922</v>
      </c>
      <c r="I65" s="18">
        <v>58</v>
      </c>
      <c r="J65" s="18">
        <f t="shared" si="2"/>
        <v>800</v>
      </c>
      <c r="K65" s="18">
        <f t="shared" si="3"/>
        <v>922</v>
      </c>
      <c r="L65" s="18">
        <f t="shared" si="4"/>
        <v>321</v>
      </c>
      <c r="M65" s="18">
        <f t="shared" si="5"/>
        <v>641</v>
      </c>
      <c r="N65" s="23">
        <f t="shared" si="6"/>
        <v>0.40125</v>
      </c>
      <c r="O65" s="23">
        <f t="shared" si="6"/>
        <v>0.6952277657266811</v>
      </c>
      <c r="P65" s="23">
        <v>1.1184211227629284</v>
      </c>
      <c r="Q65" s="23">
        <v>1.4083919864026977</v>
      </c>
      <c r="R65" s="23">
        <f t="shared" si="7"/>
        <v>894.7368982103427</v>
      </c>
      <c r="S65" s="23">
        <f t="shared" si="7"/>
        <v>1298.5374114632873</v>
      </c>
      <c r="T65" s="23">
        <f t="shared" si="8"/>
        <v>2193.2743096736299</v>
      </c>
      <c r="U65" s="9">
        <v>1</v>
      </c>
      <c r="V65" s="9">
        <v>1.1000000000000001</v>
      </c>
      <c r="W65" s="11">
        <f t="shared" si="9"/>
        <v>2412.6017406409933</v>
      </c>
    </row>
    <row r="66" spans="1:23" x14ac:dyDescent="0.25">
      <c r="A66" s="18">
        <v>59</v>
      </c>
      <c r="B66" s="18">
        <f t="shared" si="0"/>
        <v>996</v>
      </c>
      <c r="C66" s="18">
        <v>349</v>
      </c>
      <c r="D66" s="18">
        <v>647</v>
      </c>
      <c r="E66" s="18">
        <f t="shared" si="1"/>
        <v>1728</v>
      </c>
      <c r="F66" s="47">
        <v>827</v>
      </c>
      <c r="G66" s="47">
        <v>901</v>
      </c>
      <c r="I66" s="18">
        <v>59</v>
      </c>
      <c r="J66" s="18">
        <f t="shared" si="2"/>
        <v>827</v>
      </c>
      <c r="K66" s="18">
        <f t="shared" si="3"/>
        <v>901</v>
      </c>
      <c r="L66" s="18">
        <f t="shared" si="4"/>
        <v>349</v>
      </c>
      <c r="M66" s="18">
        <f t="shared" si="5"/>
        <v>647</v>
      </c>
      <c r="N66" s="23">
        <f t="shared" si="6"/>
        <v>0.42200725513905685</v>
      </c>
      <c r="O66" s="23">
        <f t="shared" si="6"/>
        <v>0.71809100998890119</v>
      </c>
      <c r="P66" s="23">
        <v>1.1430485410770077</v>
      </c>
      <c r="Q66" s="23">
        <v>1.426226359882137</v>
      </c>
      <c r="R66" s="23">
        <f t="shared" si="7"/>
        <v>945.30114347068536</v>
      </c>
      <c r="S66" s="23">
        <f t="shared" si="7"/>
        <v>1285.0299502538055</v>
      </c>
      <c r="T66" s="23">
        <f t="shared" si="8"/>
        <v>2230.331093724491</v>
      </c>
      <c r="U66" s="9">
        <v>1</v>
      </c>
      <c r="V66" s="9">
        <v>1.1000000000000001</v>
      </c>
      <c r="W66" s="11">
        <f t="shared" si="9"/>
        <v>2453.3642030969404</v>
      </c>
    </row>
    <row r="67" spans="1:23" x14ac:dyDescent="0.25">
      <c r="A67" s="18">
        <v>60</v>
      </c>
      <c r="B67" s="18">
        <f t="shared" si="0"/>
        <v>1048</v>
      </c>
      <c r="C67" s="18">
        <v>360</v>
      </c>
      <c r="D67" s="18">
        <v>688</v>
      </c>
      <c r="E67" s="18">
        <f t="shared" si="1"/>
        <v>1719</v>
      </c>
      <c r="F67" s="47">
        <v>819</v>
      </c>
      <c r="G67" s="47">
        <v>900</v>
      </c>
      <c r="I67" s="18">
        <v>60</v>
      </c>
      <c r="J67" s="18">
        <f t="shared" si="2"/>
        <v>819</v>
      </c>
      <c r="K67" s="18">
        <f t="shared" si="3"/>
        <v>900</v>
      </c>
      <c r="L67" s="18">
        <f t="shared" si="4"/>
        <v>360</v>
      </c>
      <c r="M67" s="18">
        <f t="shared" si="5"/>
        <v>688</v>
      </c>
      <c r="N67" s="23">
        <f t="shared" si="6"/>
        <v>0.43956043956043955</v>
      </c>
      <c r="O67" s="23">
        <f t="shared" si="6"/>
        <v>0.76444444444444448</v>
      </c>
      <c r="P67" s="23">
        <v>1.1825745280936248</v>
      </c>
      <c r="Q67" s="23">
        <v>1.4753573081631239</v>
      </c>
      <c r="R67" s="23">
        <f t="shared" si="7"/>
        <v>968.52853850867871</v>
      </c>
      <c r="S67" s="23">
        <f t="shared" si="7"/>
        <v>1327.8215773468116</v>
      </c>
      <c r="T67" s="23">
        <f t="shared" si="8"/>
        <v>2296.3501158554905</v>
      </c>
      <c r="U67" s="9">
        <v>1</v>
      </c>
      <c r="V67" s="9">
        <v>1.1000000000000001</v>
      </c>
      <c r="W67" s="11">
        <f t="shared" si="9"/>
        <v>2525.9851274410398</v>
      </c>
    </row>
    <row r="68" spans="1:23" x14ac:dyDescent="0.25">
      <c r="A68" s="18">
        <v>61</v>
      </c>
      <c r="B68" s="18">
        <f t="shared" si="0"/>
        <v>1052</v>
      </c>
      <c r="C68" s="18">
        <v>363</v>
      </c>
      <c r="D68" s="18">
        <v>689</v>
      </c>
      <c r="E68" s="18">
        <f t="shared" si="1"/>
        <v>1660</v>
      </c>
      <c r="F68" s="47">
        <v>816</v>
      </c>
      <c r="G68" s="47">
        <v>844</v>
      </c>
      <c r="I68" s="18">
        <v>61</v>
      </c>
      <c r="J68" s="18">
        <f t="shared" si="2"/>
        <v>816</v>
      </c>
      <c r="K68" s="18">
        <f t="shared" si="3"/>
        <v>844</v>
      </c>
      <c r="L68" s="18">
        <f t="shared" si="4"/>
        <v>363</v>
      </c>
      <c r="M68" s="18">
        <f t="shared" si="5"/>
        <v>689</v>
      </c>
      <c r="N68" s="23">
        <f t="shared" si="6"/>
        <v>0.44485294117647056</v>
      </c>
      <c r="O68" s="23">
        <f t="shared" si="6"/>
        <v>0.81635071090047395</v>
      </c>
      <c r="P68" s="23">
        <v>1.1841142086777496</v>
      </c>
      <c r="Q68" s="23">
        <v>1.4842715059338174</v>
      </c>
      <c r="R68" s="23">
        <f t="shared" si="7"/>
        <v>966.23719428104368</v>
      </c>
      <c r="S68" s="23">
        <f t="shared" si="7"/>
        <v>1252.7251510081419</v>
      </c>
      <c r="T68" s="23">
        <f t="shared" si="8"/>
        <v>2218.9623452891856</v>
      </c>
      <c r="U68" s="9">
        <v>1</v>
      </c>
      <c r="V68" s="9">
        <v>1.1000000000000001</v>
      </c>
      <c r="W68" s="11">
        <f t="shared" si="9"/>
        <v>2440.8585798181043</v>
      </c>
    </row>
    <row r="69" spans="1:23" x14ac:dyDescent="0.25">
      <c r="A69" s="18">
        <v>62</v>
      </c>
      <c r="B69" s="18">
        <f t="shared" si="0"/>
        <v>948</v>
      </c>
      <c r="C69" s="18">
        <v>397</v>
      </c>
      <c r="D69" s="18">
        <v>551</v>
      </c>
      <c r="E69" s="18">
        <f t="shared" si="1"/>
        <v>1630</v>
      </c>
      <c r="F69" s="47">
        <v>704</v>
      </c>
      <c r="G69" s="47">
        <v>926</v>
      </c>
      <c r="I69" s="18">
        <v>62</v>
      </c>
      <c r="J69" s="18">
        <f t="shared" si="2"/>
        <v>704</v>
      </c>
      <c r="K69" s="18">
        <f t="shared" si="3"/>
        <v>926</v>
      </c>
      <c r="L69" s="18">
        <f t="shared" si="4"/>
        <v>397</v>
      </c>
      <c r="M69" s="18">
        <f t="shared" si="5"/>
        <v>551</v>
      </c>
      <c r="N69" s="23">
        <f t="shared" si="6"/>
        <v>0.56392045454545459</v>
      </c>
      <c r="O69" s="23">
        <f t="shared" si="6"/>
        <v>0.59503239740820735</v>
      </c>
      <c r="P69" s="23">
        <v>1.1392912823311809</v>
      </c>
      <c r="Q69" s="23">
        <v>1.4498464913947244</v>
      </c>
      <c r="R69" s="23">
        <f t="shared" si="7"/>
        <v>802.06106276115133</v>
      </c>
      <c r="S69" s="23">
        <f t="shared" si="7"/>
        <v>1342.5578510315149</v>
      </c>
      <c r="T69" s="23">
        <f t="shared" si="8"/>
        <v>2144.6189137926663</v>
      </c>
      <c r="U69" s="9">
        <v>1</v>
      </c>
      <c r="V69" s="9">
        <v>1.1000000000000001</v>
      </c>
      <c r="W69" s="11">
        <f t="shared" si="9"/>
        <v>2359.0808051719332</v>
      </c>
    </row>
    <row r="70" spans="1:23" x14ac:dyDescent="0.25">
      <c r="A70" s="18">
        <v>63</v>
      </c>
      <c r="B70" s="18">
        <f t="shared" si="0"/>
        <v>986</v>
      </c>
      <c r="C70" s="18">
        <v>417</v>
      </c>
      <c r="D70" s="18">
        <v>569</v>
      </c>
      <c r="E70" s="18">
        <f t="shared" si="1"/>
        <v>1472</v>
      </c>
      <c r="F70" s="47">
        <v>732</v>
      </c>
      <c r="G70" s="47">
        <v>740</v>
      </c>
      <c r="I70" s="18">
        <v>63</v>
      </c>
      <c r="J70" s="18">
        <f t="shared" si="2"/>
        <v>732</v>
      </c>
      <c r="K70" s="18">
        <f t="shared" si="3"/>
        <v>740</v>
      </c>
      <c r="L70" s="18">
        <f t="shared" si="4"/>
        <v>417</v>
      </c>
      <c r="M70" s="18">
        <f t="shared" si="5"/>
        <v>569</v>
      </c>
      <c r="N70" s="23">
        <f t="shared" si="6"/>
        <v>0.56967213114754101</v>
      </c>
      <c r="O70" s="23">
        <f t="shared" si="6"/>
        <v>0.76891891891891895</v>
      </c>
      <c r="P70" s="23">
        <v>1.1757656677118211</v>
      </c>
      <c r="Q70" s="23">
        <v>1.5747516223457818</v>
      </c>
      <c r="R70" s="23">
        <f t="shared" si="7"/>
        <v>860.66046876505311</v>
      </c>
      <c r="S70" s="23">
        <f t="shared" si="7"/>
        <v>1165.3162005358786</v>
      </c>
      <c r="T70" s="23">
        <f t="shared" si="8"/>
        <v>2025.9766693009317</v>
      </c>
      <c r="U70" s="9">
        <v>1</v>
      </c>
      <c r="V70" s="9">
        <v>1.1000000000000001</v>
      </c>
      <c r="W70" s="11">
        <f t="shared" si="9"/>
        <v>2228.574336231025</v>
      </c>
    </row>
    <row r="71" spans="1:23" x14ac:dyDescent="0.25">
      <c r="A71" s="18">
        <v>64</v>
      </c>
      <c r="B71" s="18">
        <f t="shared" si="0"/>
        <v>891</v>
      </c>
      <c r="C71" s="18">
        <v>320</v>
      </c>
      <c r="D71" s="18">
        <v>571</v>
      </c>
      <c r="E71" s="18">
        <f t="shared" si="1"/>
        <v>1445</v>
      </c>
      <c r="F71" s="47">
        <v>668</v>
      </c>
      <c r="G71" s="47">
        <v>777</v>
      </c>
      <c r="I71" s="18">
        <v>64</v>
      </c>
      <c r="J71" s="18">
        <f t="shared" si="2"/>
        <v>668</v>
      </c>
      <c r="K71" s="18">
        <f t="shared" si="3"/>
        <v>777</v>
      </c>
      <c r="L71" s="18">
        <f t="shared" si="4"/>
        <v>320</v>
      </c>
      <c r="M71" s="18">
        <f t="shared" si="5"/>
        <v>571</v>
      </c>
      <c r="N71" s="23">
        <f t="shared" si="6"/>
        <v>0.47904191616766467</v>
      </c>
      <c r="O71" s="23">
        <f t="shared" si="6"/>
        <v>0.73487773487773489</v>
      </c>
      <c r="P71" s="23">
        <v>1.091953722728787</v>
      </c>
      <c r="Q71" s="23">
        <v>1.482105702636932</v>
      </c>
      <c r="R71" s="23">
        <f t="shared" si="7"/>
        <v>729.42508678282968</v>
      </c>
      <c r="S71" s="23">
        <f t="shared" si="7"/>
        <v>1151.5961309488962</v>
      </c>
      <c r="T71" s="23">
        <f t="shared" si="8"/>
        <v>1881.0212177317258</v>
      </c>
      <c r="U71" s="9">
        <v>1</v>
      </c>
      <c r="V71" s="9">
        <v>1.1000000000000001</v>
      </c>
      <c r="W71" s="11">
        <f t="shared" si="9"/>
        <v>2069.1233395048985</v>
      </c>
    </row>
    <row r="72" spans="1:23" x14ac:dyDescent="0.25">
      <c r="A72" s="18">
        <v>65</v>
      </c>
      <c r="B72" s="18">
        <f t="shared" ref="B72:B106" si="10">C72+D72</f>
        <v>925</v>
      </c>
      <c r="C72" s="18">
        <v>328</v>
      </c>
      <c r="D72" s="18">
        <v>597</v>
      </c>
      <c r="E72" s="18">
        <f t="shared" ref="E72:E106" si="11">F72+G72</f>
        <v>1237</v>
      </c>
      <c r="F72" s="47">
        <v>574</v>
      </c>
      <c r="G72" s="47">
        <v>663</v>
      </c>
      <c r="I72" s="18">
        <v>65</v>
      </c>
      <c r="J72" s="18">
        <f t="shared" ref="J72:J106" si="12">F72</f>
        <v>574</v>
      </c>
      <c r="K72" s="18">
        <f t="shared" ref="K72:K106" si="13">G72</f>
        <v>663</v>
      </c>
      <c r="L72" s="18">
        <f t="shared" ref="L72:L106" si="14">C72</f>
        <v>328</v>
      </c>
      <c r="M72" s="18">
        <f t="shared" ref="M72:M106" si="15">D72</f>
        <v>597</v>
      </c>
      <c r="N72" s="23">
        <f t="shared" ref="N72:O106" si="16">L72/J72</f>
        <v>0.5714285714285714</v>
      </c>
      <c r="O72" s="23">
        <f t="shared" si="16"/>
        <v>0.90045248868778283</v>
      </c>
      <c r="P72" s="23">
        <v>1.1210167176082917</v>
      </c>
      <c r="Q72" s="23">
        <v>1.5709636597012633</v>
      </c>
      <c r="R72" s="23">
        <f t="shared" ref="R72:S106" si="17">J72*P72</f>
        <v>643.4635959071594</v>
      </c>
      <c r="S72" s="23">
        <f t="shared" si="17"/>
        <v>1041.5489063819375</v>
      </c>
      <c r="T72" s="23">
        <f t="shared" ref="T72:T106" si="18">R72+S72</f>
        <v>1685.012502289097</v>
      </c>
      <c r="U72" s="9">
        <v>1</v>
      </c>
      <c r="V72" s="9">
        <v>1.1000000000000001</v>
      </c>
      <c r="W72" s="11">
        <f t="shared" ref="W72:W106" si="19">T72*U72*V72</f>
        <v>1853.5137525180069</v>
      </c>
    </row>
    <row r="73" spans="1:23" x14ac:dyDescent="0.25">
      <c r="A73" s="18">
        <v>66</v>
      </c>
      <c r="B73" s="18">
        <f t="shared" si="10"/>
        <v>944</v>
      </c>
      <c r="C73" s="18">
        <v>329</v>
      </c>
      <c r="D73" s="18">
        <v>615</v>
      </c>
      <c r="E73" s="18">
        <f t="shared" si="11"/>
        <v>1142</v>
      </c>
      <c r="F73" s="47">
        <v>503</v>
      </c>
      <c r="G73" s="47">
        <v>639</v>
      </c>
      <c r="I73" s="18">
        <v>66</v>
      </c>
      <c r="J73" s="18">
        <f t="shared" si="12"/>
        <v>503</v>
      </c>
      <c r="K73" s="18">
        <f t="shared" si="13"/>
        <v>639</v>
      </c>
      <c r="L73" s="18">
        <f t="shared" si="14"/>
        <v>329</v>
      </c>
      <c r="M73" s="18">
        <f t="shared" si="15"/>
        <v>615</v>
      </c>
      <c r="N73" s="23">
        <f t="shared" si="16"/>
        <v>0.65407554671968193</v>
      </c>
      <c r="O73" s="23">
        <f t="shared" si="16"/>
        <v>0.96244131455399062</v>
      </c>
      <c r="P73" s="23">
        <v>1.158793886711841</v>
      </c>
      <c r="Q73" s="23">
        <v>1.5136682044855096</v>
      </c>
      <c r="R73" s="23">
        <f t="shared" si="17"/>
        <v>582.87332501605601</v>
      </c>
      <c r="S73" s="23">
        <f t="shared" si="17"/>
        <v>967.23398266624065</v>
      </c>
      <c r="T73" s="23">
        <f t="shared" si="18"/>
        <v>1550.1073076822968</v>
      </c>
      <c r="U73" s="9">
        <v>1</v>
      </c>
      <c r="V73" s="9">
        <v>1.1000000000000001</v>
      </c>
      <c r="W73" s="11">
        <f t="shared" si="19"/>
        <v>1705.1180384505267</v>
      </c>
    </row>
    <row r="74" spans="1:23" x14ac:dyDescent="0.25">
      <c r="A74" s="18">
        <v>67</v>
      </c>
      <c r="B74" s="18">
        <f t="shared" si="10"/>
        <v>696</v>
      </c>
      <c r="C74" s="18">
        <v>275</v>
      </c>
      <c r="D74" s="18">
        <v>421</v>
      </c>
      <c r="E74" s="18">
        <f t="shared" si="11"/>
        <v>903</v>
      </c>
      <c r="F74" s="47">
        <v>407</v>
      </c>
      <c r="G74" s="47">
        <v>496</v>
      </c>
      <c r="I74" s="18">
        <v>67</v>
      </c>
      <c r="J74" s="18">
        <f t="shared" si="12"/>
        <v>407</v>
      </c>
      <c r="K74" s="18">
        <f t="shared" si="13"/>
        <v>496</v>
      </c>
      <c r="L74" s="18">
        <f t="shared" si="14"/>
        <v>275</v>
      </c>
      <c r="M74" s="18">
        <f t="shared" si="15"/>
        <v>421</v>
      </c>
      <c r="N74" s="23">
        <f t="shared" si="16"/>
        <v>0.67567567567567566</v>
      </c>
      <c r="O74" s="23">
        <f t="shared" si="16"/>
        <v>0.84879032258064513</v>
      </c>
      <c r="P74" s="23">
        <v>1.1318994544649215</v>
      </c>
      <c r="Q74" s="23">
        <v>1.5924197744647843</v>
      </c>
      <c r="R74" s="23">
        <f t="shared" si="17"/>
        <v>460.68307796722303</v>
      </c>
      <c r="S74" s="23">
        <f t="shared" si="17"/>
        <v>789.84020813453299</v>
      </c>
      <c r="T74" s="23">
        <f t="shared" si="18"/>
        <v>1250.523286101756</v>
      </c>
      <c r="U74" s="9">
        <v>1</v>
      </c>
      <c r="V74" s="9">
        <v>1.1000000000000001</v>
      </c>
      <c r="W74" s="11">
        <f t="shared" si="19"/>
        <v>1375.5756147119316</v>
      </c>
    </row>
    <row r="75" spans="1:23" x14ac:dyDescent="0.25">
      <c r="A75" s="18">
        <v>68</v>
      </c>
      <c r="B75" s="18">
        <f t="shared" si="10"/>
        <v>650</v>
      </c>
      <c r="C75" s="18">
        <v>256</v>
      </c>
      <c r="D75" s="18">
        <v>394</v>
      </c>
      <c r="E75" s="18">
        <f t="shared" si="11"/>
        <v>885</v>
      </c>
      <c r="F75" s="47">
        <v>422</v>
      </c>
      <c r="G75" s="47">
        <v>463</v>
      </c>
      <c r="I75" s="18">
        <v>68</v>
      </c>
      <c r="J75" s="18">
        <f t="shared" si="12"/>
        <v>422</v>
      </c>
      <c r="K75" s="18">
        <f t="shared" si="13"/>
        <v>463</v>
      </c>
      <c r="L75" s="18">
        <f t="shared" si="14"/>
        <v>256</v>
      </c>
      <c r="M75" s="18">
        <f t="shared" si="15"/>
        <v>394</v>
      </c>
      <c r="N75" s="23">
        <f t="shared" si="16"/>
        <v>0.60663507109004744</v>
      </c>
      <c r="O75" s="23">
        <f t="shared" si="16"/>
        <v>0.85097192224622031</v>
      </c>
      <c r="P75" s="23">
        <v>1.1587564374054806</v>
      </c>
      <c r="Q75" s="23">
        <v>1.5580214651020399</v>
      </c>
      <c r="R75" s="23">
        <f t="shared" si="17"/>
        <v>488.99521658511281</v>
      </c>
      <c r="S75" s="23">
        <f t="shared" si="17"/>
        <v>721.36393834224441</v>
      </c>
      <c r="T75" s="23">
        <f t="shared" si="18"/>
        <v>1210.3591549273572</v>
      </c>
      <c r="U75" s="9">
        <v>1</v>
      </c>
      <c r="V75" s="9">
        <v>1.1000000000000001</v>
      </c>
      <c r="W75" s="11">
        <f t="shared" si="19"/>
        <v>1331.3950704200929</v>
      </c>
    </row>
    <row r="76" spans="1:23" x14ac:dyDescent="0.25">
      <c r="A76" s="18">
        <v>69</v>
      </c>
      <c r="B76" s="18">
        <f t="shared" si="10"/>
        <v>678</v>
      </c>
      <c r="C76" s="18">
        <v>315</v>
      </c>
      <c r="D76" s="18">
        <v>363</v>
      </c>
      <c r="E76" s="18">
        <f t="shared" si="11"/>
        <v>790</v>
      </c>
      <c r="F76" s="47">
        <v>393</v>
      </c>
      <c r="G76" s="47">
        <v>397</v>
      </c>
      <c r="I76" s="18">
        <v>69</v>
      </c>
      <c r="J76" s="18">
        <f t="shared" si="12"/>
        <v>393</v>
      </c>
      <c r="K76" s="18">
        <f t="shared" si="13"/>
        <v>397</v>
      </c>
      <c r="L76" s="18">
        <f t="shared" si="14"/>
        <v>315</v>
      </c>
      <c r="M76" s="18">
        <f t="shared" si="15"/>
        <v>363</v>
      </c>
      <c r="N76" s="23">
        <f t="shared" si="16"/>
        <v>0.80152671755725191</v>
      </c>
      <c r="O76" s="23">
        <f t="shared" si="16"/>
        <v>0.91435768261964734</v>
      </c>
      <c r="P76" s="23">
        <v>1.1413992714218271</v>
      </c>
      <c r="Q76" s="23">
        <v>1.5940607954196429</v>
      </c>
      <c r="R76" s="23">
        <f t="shared" si="17"/>
        <v>448.56991366877804</v>
      </c>
      <c r="S76" s="23">
        <f t="shared" si="17"/>
        <v>632.84213578159824</v>
      </c>
      <c r="T76" s="23">
        <f t="shared" si="18"/>
        <v>1081.4120494503763</v>
      </c>
      <c r="U76" s="9">
        <v>1</v>
      </c>
      <c r="V76" s="9">
        <v>1.1000000000000001</v>
      </c>
      <c r="W76" s="11">
        <f t="shared" si="19"/>
        <v>1189.5532543954141</v>
      </c>
    </row>
    <row r="77" spans="1:23" x14ac:dyDescent="0.25">
      <c r="A77" s="18">
        <v>70</v>
      </c>
      <c r="B77" s="18">
        <f t="shared" si="10"/>
        <v>546</v>
      </c>
      <c r="C77" s="18">
        <v>215</v>
      </c>
      <c r="D77" s="18">
        <v>331</v>
      </c>
      <c r="E77" s="18">
        <f t="shared" si="11"/>
        <v>774</v>
      </c>
      <c r="F77" s="47">
        <v>352</v>
      </c>
      <c r="G77" s="47">
        <v>422</v>
      </c>
      <c r="I77" s="18">
        <v>70</v>
      </c>
      <c r="J77" s="18">
        <f t="shared" si="12"/>
        <v>352</v>
      </c>
      <c r="K77" s="18">
        <f t="shared" si="13"/>
        <v>422</v>
      </c>
      <c r="L77" s="18">
        <f t="shared" si="14"/>
        <v>215</v>
      </c>
      <c r="M77" s="18">
        <f t="shared" si="15"/>
        <v>331</v>
      </c>
      <c r="N77" s="23">
        <f t="shared" si="16"/>
        <v>0.61079545454545459</v>
      </c>
      <c r="O77" s="23">
        <f t="shared" si="16"/>
        <v>0.78436018957345977</v>
      </c>
      <c r="P77" s="23">
        <v>1.2001189324535197</v>
      </c>
      <c r="Q77" s="23">
        <v>1.6082249138730098</v>
      </c>
      <c r="R77" s="23">
        <f t="shared" si="17"/>
        <v>422.44186422363896</v>
      </c>
      <c r="S77" s="23">
        <f t="shared" si="17"/>
        <v>678.67091365441013</v>
      </c>
      <c r="T77" s="23">
        <f t="shared" si="18"/>
        <v>1101.1127778780492</v>
      </c>
      <c r="U77" s="9">
        <v>1</v>
      </c>
      <c r="V77" s="9">
        <v>1.1000000000000001</v>
      </c>
      <c r="W77" s="11">
        <f t="shared" si="19"/>
        <v>1211.2240556658542</v>
      </c>
    </row>
    <row r="78" spans="1:23" x14ac:dyDescent="0.25">
      <c r="A78" s="18">
        <v>71</v>
      </c>
      <c r="B78" s="18">
        <f t="shared" si="10"/>
        <v>474</v>
      </c>
      <c r="C78" s="18">
        <v>187</v>
      </c>
      <c r="D78" s="18">
        <v>287</v>
      </c>
      <c r="E78" s="18">
        <f t="shared" si="11"/>
        <v>661</v>
      </c>
      <c r="F78" s="47">
        <v>305</v>
      </c>
      <c r="G78" s="47">
        <v>356</v>
      </c>
      <c r="I78" s="18">
        <v>71</v>
      </c>
      <c r="J78" s="18">
        <f t="shared" si="12"/>
        <v>305</v>
      </c>
      <c r="K78" s="18">
        <f t="shared" si="13"/>
        <v>356</v>
      </c>
      <c r="L78" s="18">
        <f t="shared" si="14"/>
        <v>187</v>
      </c>
      <c r="M78" s="18">
        <f t="shared" si="15"/>
        <v>287</v>
      </c>
      <c r="N78" s="23">
        <f t="shared" si="16"/>
        <v>0.61311475409836069</v>
      </c>
      <c r="O78" s="23">
        <f t="shared" si="16"/>
        <v>0.8061797752808989</v>
      </c>
      <c r="P78" s="23">
        <v>1.2712810006613371</v>
      </c>
      <c r="Q78" s="23">
        <v>1.6975198611628772</v>
      </c>
      <c r="R78" s="23">
        <f t="shared" si="17"/>
        <v>387.74070520170784</v>
      </c>
      <c r="S78" s="23">
        <f t="shared" si="17"/>
        <v>604.31707057398432</v>
      </c>
      <c r="T78" s="23">
        <f t="shared" si="18"/>
        <v>992.05777577569211</v>
      </c>
      <c r="U78" s="9">
        <v>1</v>
      </c>
      <c r="V78" s="9">
        <v>1.1000000000000001</v>
      </c>
      <c r="W78" s="11">
        <f t="shared" si="19"/>
        <v>1091.2635533532614</v>
      </c>
    </row>
    <row r="79" spans="1:23" x14ac:dyDescent="0.25">
      <c r="A79" s="18">
        <v>72</v>
      </c>
      <c r="B79" s="18">
        <f t="shared" si="10"/>
        <v>492</v>
      </c>
      <c r="C79" s="18">
        <v>153</v>
      </c>
      <c r="D79" s="18">
        <v>339</v>
      </c>
      <c r="E79" s="18">
        <f t="shared" si="11"/>
        <v>583</v>
      </c>
      <c r="F79" s="47">
        <v>276</v>
      </c>
      <c r="G79" s="47">
        <v>307</v>
      </c>
      <c r="I79" s="18">
        <v>72</v>
      </c>
      <c r="J79" s="18">
        <f t="shared" si="12"/>
        <v>276</v>
      </c>
      <c r="K79" s="18">
        <f t="shared" si="13"/>
        <v>307</v>
      </c>
      <c r="L79" s="18">
        <f t="shared" si="14"/>
        <v>153</v>
      </c>
      <c r="M79" s="18">
        <f t="shared" si="15"/>
        <v>339</v>
      </c>
      <c r="N79" s="23">
        <f t="shared" si="16"/>
        <v>0.55434782608695654</v>
      </c>
      <c r="O79" s="23">
        <f t="shared" si="16"/>
        <v>1.1042345276872965</v>
      </c>
      <c r="P79" s="23">
        <v>1.2037283427123036</v>
      </c>
      <c r="Q79" s="23">
        <v>1.5545465488116144</v>
      </c>
      <c r="R79" s="23">
        <f t="shared" si="17"/>
        <v>332.2290225885958</v>
      </c>
      <c r="S79" s="23">
        <f t="shared" si="17"/>
        <v>477.24579048516563</v>
      </c>
      <c r="T79" s="23">
        <f t="shared" si="18"/>
        <v>809.47481307376142</v>
      </c>
      <c r="U79" s="9">
        <v>1</v>
      </c>
      <c r="V79" s="9">
        <v>1.1000000000000001</v>
      </c>
      <c r="W79" s="11">
        <f t="shared" si="19"/>
        <v>890.42229438113759</v>
      </c>
    </row>
    <row r="80" spans="1:23" x14ac:dyDescent="0.25">
      <c r="A80" s="18">
        <v>73</v>
      </c>
      <c r="B80" s="18">
        <f t="shared" si="10"/>
        <v>337</v>
      </c>
      <c r="C80" s="18">
        <v>144</v>
      </c>
      <c r="D80" s="18">
        <v>193</v>
      </c>
      <c r="E80" s="18">
        <f t="shared" si="11"/>
        <v>465</v>
      </c>
      <c r="F80" s="47">
        <v>200</v>
      </c>
      <c r="G80" s="47">
        <v>265</v>
      </c>
      <c r="I80" s="18">
        <v>73</v>
      </c>
      <c r="J80" s="18">
        <f t="shared" si="12"/>
        <v>200</v>
      </c>
      <c r="K80" s="18">
        <f t="shared" si="13"/>
        <v>265</v>
      </c>
      <c r="L80" s="18">
        <f t="shared" si="14"/>
        <v>144</v>
      </c>
      <c r="M80" s="18">
        <f t="shared" si="15"/>
        <v>193</v>
      </c>
      <c r="N80" s="23">
        <f t="shared" si="16"/>
        <v>0.72</v>
      </c>
      <c r="O80" s="23">
        <f t="shared" si="16"/>
        <v>0.72830188679245278</v>
      </c>
      <c r="P80" s="23">
        <v>1.0989224600493674</v>
      </c>
      <c r="Q80" s="23">
        <v>1.5088109523577338</v>
      </c>
      <c r="R80" s="23">
        <f t="shared" si="17"/>
        <v>219.78449200987347</v>
      </c>
      <c r="S80" s="23">
        <f t="shared" si="17"/>
        <v>399.83490237479947</v>
      </c>
      <c r="T80" s="23">
        <f t="shared" si="18"/>
        <v>619.61939438467289</v>
      </c>
      <c r="U80" s="9">
        <v>1</v>
      </c>
      <c r="V80" s="9">
        <v>1.1000000000000001</v>
      </c>
      <c r="W80" s="11">
        <f t="shared" si="19"/>
        <v>681.5813338231402</v>
      </c>
    </row>
    <row r="81" spans="1:23" x14ac:dyDescent="0.25">
      <c r="A81" s="18">
        <v>74</v>
      </c>
      <c r="B81" s="18">
        <f t="shared" si="10"/>
        <v>243</v>
      </c>
      <c r="C81" s="18">
        <v>115</v>
      </c>
      <c r="D81" s="18">
        <v>128</v>
      </c>
      <c r="E81" s="18">
        <f t="shared" si="11"/>
        <v>368</v>
      </c>
      <c r="F81" s="47">
        <v>164</v>
      </c>
      <c r="G81" s="47">
        <v>204</v>
      </c>
      <c r="I81" s="18">
        <v>74</v>
      </c>
      <c r="J81" s="18">
        <f t="shared" si="12"/>
        <v>164</v>
      </c>
      <c r="K81" s="18">
        <f t="shared" si="13"/>
        <v>204</v>
      </c>
      <c r="L81" s="18">
        <f t="shared" si="14"/>
        <v>115</v>
      </c>
      <c r="M81" s="18">
        <f t="shared" si="15"/>
        <v>128</v>
      </c>
      <c r="N81" s="23">
        <f t="shared" si="16"/>
        <v>0.70121951219512191</v>
      </c>
      <c r="O81" s="23">
        <f t="shared" si="16"/>
        <v>0.62745098039215685</v>
      </c>
      <c r="P81" s="23">
        <v>1.1996096473498148</v>
      </c>
      <c r="Q81" s="23">
        <v>1.5364118049579252</v>
      </c>
      <c r="R81" s="23">
        <f t="shared" si="17"/>
        <v>196.73598216536962</v>
      </c>
      <c r="S81" s="23">
        <f t="shared" si="17"/>
        <v>313.42800821141674</v>
      </c>
      <c r="T81" s="23">
        <f t="shared" si="18"/>
        <v>510.16399037678639</v>
      </c>
      <c r="U81" s="9">
        <v>1</v>
      </c>
      <c r="V81" s="9">
        <v>1.1000000000000001</v>
      </c>
      <c r="W81" s="11">
        <f t="shared" si="19"/>
        <v>561.18038941446503</v>
      </c>
    </row>
    <row r="82" spans="1:23" x14ac:dyDescent="0.25">
      <c r="A82" s="18">
        <v>75</v>
      </c>
      <c r="B82" s="18">
        <f t="shared" si="10"/>
        <v>239</v>
      </c>
      <c r="C82" s="18">
        <v>87</v>
      </c>
      <c r="D82" s="18">
        <v>152</v>
      </c>
      <c r="E82" s="18">
        <f t="shared" si="11"/>
        <v>316</v>
      </c>
      <c r="F82" s="47">
        <v>131</v>
      </c>
      <c r="G82" s="47">
        <v>185</v>
      </c>
      <c r="I82" s="18">
        <v>75</v>
      </c>
      <c r="J82" s="18">
        <f t="shared" si="12"/>
        <v>131</v>
      </c>
      <c r="K82" s="18">
        <f t="shared" si="13"/>
        <v>185</v>
      </c>
      <c r="L82" s="18">
        <f t="shared" si="14"/>
        <v>87</v>
      </c>
      <c r="M82" s="18">
        <f t="shared" si="15"/>
        <v>152</v>
      </c>
      <c r="N82" s="23">
        <f t="shared" si="16"/>
        <v>0.66412213740458015</v>
      </c>
      <c r="O82" s="23">
        <f t="shared" si="16"/>
        <v>0.82162162162162167</v>
      </c>
      <c r="P82" s="23">
        <v>1.0552273892777833</v>
      </c>
      <c r="Q82" s="23">
        <v>1.5150969237124527</v>
      </c>
      <c r="R82" s="23">
        <f t="shared" si="17"/>
        <v>138.23478799538961</v>
      </c>
      <c r="S82" s="23">
        <f t="shared" si="17"/>
        <v>280.29293088680373</v>
      </c>
      <c r="T82" s="23">
        <f t="shared" si="18"/>
        <v>418.52771888219331</v>
      </c>
      <c r="U82" s="9">
        <v>1</v>
      </c>
      <c r="V82" s="9">
        <v>1.1000000000000001</v>
      </c>
      <c r="W82" s="11">
        <f t="shared" si="19"/>
        <v>460.38049077041268</v>
      </c>
    </row>
    <row r="83" spans="1:23" x14ac:dyDescent="0.25">
      <c r="A83" s="18">
        <v>76</v>
      </c>
      <c r="B83" s="18">
        <f t="shared" si="10"/>
        <v>148</v>
      </c>
      <c r="C83" s="18">
        <v>66</v>
      </c>
      <c r="D83" s="18">
        <v>82</v>
      </c>
      <c r="E83" s="18">
        <f t="shared" si="11"/>
        <v>210</v>
      </c>
      <c r="F83" s="47">
        <v>96</v>
      </c>
      <c r="G83" s="47">
        <v>114</v>
      </c>
      <c r="I83" s="18">
        <v>76</v>
      </c>
      <c r="J83" s="18">
        <f t="shared" si="12"/>
        <v>96</v>
      </c>
      <c r="K83" s="18">
        <f t="shared" si="13"/>
        <v>114</v>
      </c>
      <c r="L83" s="18">
        <f t="shared" si="14"/>
        <v>66</v>
      </c>
      <c r="M83" s="18">
        <f t="shared" si="15"/>
        <v>82</v>
      </c>
      <c r="N83" s="23">
        <f t="shared" si="16"/>
        <v>0.6875</v>
      </c>
      <c r="O83" s="23">
        <f t="shared" si="16"/>
        <v>0.7192982456140351</v>
      </c>
      <c r="P83" s="23">
        <v>0.87105133724920314</v>
      </c>
      <c r="Q83" s="23">
        <v>1.163462701676707</v>
      </c>
      <c r="R83" s="23">
        <f t="shared" si="17"/>
        <v>83.620928375923498</v>
      </c>
      <c r="S83" s="23">
        <f t="shared" si="17"/>
        <v>132.63474799114459</v>
      </c>
      <c r="T83" s="23">
        <f t="shared" si="18"/>
        <v>216.25567636706808</v>
      </c>
      <c r="U83" s="9">
        <v>1</v>
      </c>
      <c r="V83" s="9">
        <v>1.1000000000000001</v>
      </c>
      <c r="W83" s="11">
        <f t="shared" si="19"/>
        <v>237.8812440037749</v>
      </c>
    </row>
    <row r="84" spans="1:23" x14ac:dyDescent="0.25">
      <c r="A84" s="18">
        <v>77</v>
      </c>
      <c r="B84" s="18">
        <f t="shared" si="10"/>
        <v>112</v>
      </c>
      <c r="C84" s="18">
        <v>66</v>
      </c>
      <c r="D84" s="18">
        <v>46</v>
      </c>
      <c r="E84" s="18">
        <f t="shared" si="11"/>
        <v>123</v>
      </c>
      <c r="F84" s="47">
        <v>42</v>
      </c>
      <c r="G84" s="47">
        <v>81</v>
      </c>
      <c r="I84" s="18">
        <v>77</v>
      </c>
      <c r="J84" s="18">
        <f t="shared" si="12"/>
        <v>42</v>
      </c>
      <c r="K84" s="18">
        <f t="shared" si="13"/>
        <v>81</v>
      </c>
      <c r="L84" s="18">
        <f t="shared" si="14"/>
        <v>66</v>
      </c>
      <c r="M84" s="18">
        <f t="shared" si="15"/>
        <v>46</v>
      </c>
      <c r="N84" s="23">
        <f t="shared" si="16"/>
        <v>1.5714285714285714</v>
      </c>
      <c r="O84" s="23">
        <f t="shared" si="16"/>
        <v>0.5679012345679012</v>
      </c>
      <c r="P84" s="23">
        <v>1.0980308563172401</v>
      </c>
      <c r="Q84" s="23">
        <v>1.2533296593497394</v>
      </c>
      <c r="R84" s="23">
        <f t="shared" si="17"/>
        <v>46.117295965324082</v>
      </c>
      <c r="S84" s="23">
        <f t="shared" si="17"/>
        <v>101.51970240732889</v>
      </c>
      <c r="T84" s="23">
        <f t="shared" si="18"/>
        <v>147.63699837265298</v>
      </c>
      <c r="U84" s="9">
        <v>1</v>
      </c>
      <c r="V84" s="9">
        <v>1.1000000000000001</v>
      </c>
      <c r="W84" s="11">
        <f t="shared" si="19"/>
        <v>162.40069820991829</v>
      </c>
    </row>
    <row r="85" spans="1:23" x14ac:dyDescent="0.25">
      <c r="A85" s="18">
        <v>78</v>
      </c>
      <c r="B85" s="18">
        <f t="shared" si="10"/>
        <v>100</v>
      </c>
      <c r="C85" s="18">
        <v>46</v>
      </c>
      <c r="D85" s="18">
        <v>54</v>
      </c>
      <c r="E85" s="18">
        <f t="shared" si="11"/>
        <v>134</v>
      </c>
      <c r="F85" s="47">
        <v>58</v>
      </c>
      <c r="G85" s="47">
        <v>76</v>
      </c>
      <c r="I85" s="18">
        <v>78</v>
      </c>
      <c r="J85" s="18">
        <f t="shared" si="12"/>
        <v>58</v>
      </c>
      <c r="K85" s="18">
        <f t="shared" si="13"/>
        <v>76</v>
      </c>
      <c r="L85" s="18">
        <f t="shared" si="14"/>
        <v>46</v>
      </c>
      <c r="M85" s="18">
        <f t="shared" si="15"/>
        <v>54</v>
      </c>
      <c r="N85" s="23">
        <f t="shared" si="16"/>
        <v>0.7931034482758621</v>
      </c>
      <c r="O85" s="23">
        <f t="shared" si="16"/>
        <v>0.71052631578947367</v>
      </c>
      <c r="P85" s="23">
        <v>1.2463082851082308</v>
      </c>
      <c r="Q85" s="23">
        <v>1.3285489276730484</v>
      </c>
      <c r="R85" s="23">
        <f t="shared" si="17"/>
        <v>72.285880536277389</v>
      </c>
      <c r="S85" s="23">
        <f t="shared" si="17"/>
        <v>100.96971850315168</v>
      </c>
      <c r="T85" s="23">
        <f t="shared" si="18"/>
        <v>173.25559903942906</v>
      </c>
      <c r="U85" s="9">
        <v>1</v>
      </c>
      <c r="V85" s="9">
        <v>1.1000000000000001</v>
      </c>
      <c r="W85" s="11">
        <f t="shared" si="19"/>
        <v>190.58115894337197</v>
      </c>
    </row>
    <row r="86" spans="1:23" x14ac:dyDescent="0.25">
      <c r="A86" s="18">
        <v>79</v>
      </c>
      <c r="B86" s="18">
        <f t="shared" si="10"/>
        <v>121</v>
      </c>
      <c r="C86" s="18">
        <v>56</v>
      </c>
      <c r="D86" s="18">
        <v>65</v>
      </c>
      <c r="E86" s="18">
        <f t="shared" si="11"/>
        <v>136</v>
      </c>
      <c r="F86" s="47">
        <v>65</v>
      </c>
      <c r="G86" s="47">
        <v>71</v>
      </c>
      <c r="I86" s="18">
        <v>79</v>
      </c>
      <c r="J86" s="18">
        <f t="shared" si="12"/>
        <v>65</v>
      </c>
      <c r="K86" s="18">
        <f t="shared" si="13"/>
        <v>71</v>
      </c>
      <c r="L86" s="18">
        <f t="shared" si="14"/>
        <v>56</v>
      </c>
      <c r="M86" s="18">
        <f t="shared" si="15"/>
        <v>65</v>
      </c>
      <c r="N86" s="23">
        <f t="shared" si="16"/>
        <v>0.86153846153846159</v>
      </c>
      <c r="O86" s="23">
        <f t="shared" si="16"/>
        <v>0.91549295774647887</v>
      </c>
      <c r="P86" s="23">
        <v>1.2587200943383465</v>
      </c>
      <c r="Q86" s="23">
        <v>1.556891493509448</v>
      </c>
      <c r="R86" s="23">
        <f t="shared" si="17"/>
        <v>81.816806131992522</v>
      </c>
      <c r="S86" s="23">
        <f t="shared" si="17"/>
        <v>110.53929603917081</v>
      </c>
      <c r="T86" s="23">
        <f t="shared" si="18"/>
        <v>192.35610217116334</v>
      </c>
      <c r="U86" s="9">
        <v>1</v>
      </c>
      <c r="V86" s="9">
        <v>1.1000000000000001</v>
      </c>
      <c r="W86" s="11">
        <f t="shared" si="19"/>
        <v>211.59171238827969</v>
      </c>
    </row>
    <row r="87" spans="1:23" x14ac:dyDescent="0.25">
      <c r="A87" s="18">
        <v>80</v>
      </c>
      <c r="B87" s="18">
        <f t="shared" si="10"/>
        <v>138</v>
      </c>
      <c r="C87" s="18">
        <v>65</v>
      </c>
      <c r="D87" s="18">
        <v>73</v>
      </c>
      <c r="E87" s="18">
        <f t="shared" si="11"/>
        <v>250</v>
      </c>
      <c r="F87" s="47">
        <v>105</v>
      </c>
      <c r="G87" s="47">
        <v>145</v>
      </c>
      <c r="I87" s="18">
        <v>80</v>
      </c>
      <c r="J87" s="18">
        <f t="shared" si="12"/>
        <v>105</v>
      </c>
      <c r="K87" s="18">
        <f t="shared" si="13"/>
        <v>145</v>
      </c>
      <c r="L87" s="18">
        <f t="shared" si="14"/>
        <v>65</v>
      </c>
      <c r="M87" s="18">
        <f t="shared" si="15"/>
        <v>73</v>
      </c>
      <c r="N87" s="23">
        <f t="shared" si="16"/>
        <v>0.61904761904761907</v>
      </c>
      <c r="O87" s="23">
        <f t="shared" si="16"/>
        <v>0.50344827586206897</v>
      </c>
      <c r="P87" s="23">
        <v>0.99793733229424786</v>
      </c>
      <c r="Q87" s="23">
        <v>1.2686136794893021</v>
      </c>
      <c r="R87" s="23">
        <f t="shared" si="17"/>
        <v>104.78341989089603</v>
      </c>
      <c r="S87" s="23">
        <f t="shared" si="17"/>
        <v>183.94898352594882</v>
      </c>
      <c r="T87" s="23">
        <f t="shared" si="18"/>
        <v>288.73240341684482</v>
      </c>
      <c r="U87" s="9">
        <v>1</v>
      </c>
      <c r="V87" s="9">
        <v>1.1000000000000001</v>
      </c>
      <c r="W87" s="11">
        <f t="shared" si="19"/>
        <v>317.60564375852931</v>
      </c>
    </row>
    <row r="88" spans="1:23" x14ac:dyDescent="0.25">
      <c r="A88" s="18">
        <v>81</v>
      </c>
      <c r="B88" s="18">
        <f t="shared" si="10"/>
        <v>126</v>
      </c>
      <c r="C88" s="18">
        <v>75</v>
      </c>
      <c r="D88" s="18">
        <v>51</v>
      </c>
      <c r="E88" s="18">
        <f t="shared" si="11"/>
        <v>216</v>
      </c>
      <c r="F88" s="47">
        <v>106</v>
      </c>
      <c r="G88" s="47">
        <v>110</v>
      </c>
      <c r="I88" s="18">
        <v>81</v>
      </c>
      <c r="J88" s="18">
        <f t="shared" si="12"/>
        <v>106</v>
      </c>
      <c r="K88" s="18">
        <f t="shared" si="13"/>
        <v>110</v>
      </c>
      <c r="L88" s="18">
        <f t="shared" si="14"/>
        <v>75</v>
      </c>
      <c r="M88" s="18">
        <f t="shared" si="15"/>
        <v>51</v>
      </c>
      <c r="N88" s="23">
        <f t="shared" si="16"/>
        <v>0.70754716981132071</v>
      </c>
      <c r="O88" s="23">
        <f t="shared" si="16"/>
        <v>0.46363636363636362</v>
      </c>
      <c r="P88" s="23">
        <v>1.0566307227620151</v>
      </c>
      <c r="Q88" s="23">
        <v>1.2708540869872402</v>
      </c>
      <c r="R88" s="23">
        <f t="shared" si="17"/>
        <v>112.0028566127736</v>
      </c>
      <c r="S88" s="23">
        <f t="shared" si="17"/>
        <v>139.79394956859642</v>
      </c>
      <c r="T88" s="23">
        <f t="shared" si="18"/>
        <v>251.79680618137002</v>
      </c>
      <c r="U88" s="9">
        <v>1</v>
      </c>
      <c r="V88" s="9">
        <v>1.1000000000000001</v>
      </c>
      <c r="W88" s="11">
        <f t="shared" si="19"/>
        <v>276.97648679950703</v>
      </c>
    </row>
    <row r="89" spans="1:23" x14ac:dyDescent="0.25">
      <c r="A89" s="18">
        <v>82</v>
      </c>
      <c r="B89" s="18">
        <f t="shared" si="10"/>
        <v>118</v>
      </c>
      <c r="C89" s="18">
        <v>39</v>
      </c>
      <c r="D89" s="18">
        <v>79</v>
      </c>
      <c r="E89" s="18">
        <f t="shared" si="11"/>
        <v>256</v>
      </c>
      <c r="F89" s="47">
        <v>110</v>
      </c>
      <c r="G89" s="47">
        <v>146</v>
      </c>
      <c r="I89" s="18">
        <v>82</v>
      </c>
      <c r="J89" s="18">
        <f t="shared" si="12"/>
        <v>110</v>
      </c>
      <c r="K89" s="18">
        <f t="shared" si="13"/>
        <v>146</v>
      </c>
      <c r="L89" s="18">
        <f t="shared" si="14"/>
        <v>39</v>
      </c>
      <c r="M89" s="18">
        <f t="shared" si="15"/>
        <v>79</v>
      </c>
      <c r="N89" s="23">
        <f t="shared" si="16"/>
        <v>0.35454545454545455</v>
      </c>
      <c r="O89" s="23">
        <f t="shared" si="16"/>
        <v>0.54109589041095896</v>
      </c>
      <c r="P89" s="23">
        <v>0.83082836143162497</v>
      </c>
      <c r="Q89" s="23">
        <v>1.0329877075932696</v>
      </c>
      <c r="R89" s="23">
        <f t="shared" si="17"/>
        <v>91.391119757478748</v>
      </c>
      <c r="S89" s="23">
        <f t="shared" si="17"/>
        <v>150.81620530861736</v>
      </c>
      <c r="T89" s="23">
        <f t="shared" si="18"/>
        <v>242.2073250660961</v>
      </c>
      <c r="U89" s="9">
        <v>1</v>
      </c>
      <c r="V89" s="9">
        <v>1.1000000000000001</v>
      </c>
      <c r="W89" s="11">
        <f t="shared" si="19"/>
        <v>266.42805757270571</v>
      </c>
    </row>
    <row r="90" spans="1:23" x14ac:dyDescent="0.25">
      <c r="A90" s="18">
        <v>83</v>
      </c>
      <c r="B90" s="18">
        <f t="shared" si="10"/>
        <v>98</v>
      </c>
      <c r="C90" s="18">
        <v>40</v>
      </c>
      <c r="D90" s="18">
        <v>58</v>
      </c>
      <c r="E90" s="18">
        <f t="shared" si="11"/>
        <v>191</v>
      </c>
      <c r="F90" s="47">
        <v>87</v>
      </c>
      <c r="G90" s="47">
        <v>104</v>
      </c>
      <c r="I90" s="18">
        <v>83</v>
      </c>
      <c r="J90" s="18">
        <f t="shared" si="12"/>
        <v>87</v>
      </c>
      <c r="K90" s="18">
        <f t="shared" si="13"/>
        <v>104</v>
      </c>
      <c r="L90" s="18">
        <f t="shared" si="14"/>
        <v>40</v>
      </c>
      <c r="M90" s="18">
        <f t="shared" si="15"/>
        <v>58</v>
      </c>
      <c r="N90" s="23">
        <f t="shared" si="16"/>
        <v>0.45977011494252873</v>
      </c>
      <c r="O90" s="23">
        <f t="shared" si="16"/>
        <v>0.55769230769230771</v>
      </c>
      <c r="P90" s="23">
        <v>0.79545130371297212</v>
      </c>
      <c r="Q90" s="23">
        <v>0.97719802345730455</v>
      </c>
      <c r="R90" s="23">
        <f t="shared" si="17"/>
        <v>69.204263423028578</v>
      </c>
      <c r="S90" s="23">
        <f t="shared" si="17"/>
        <v>101.62859443955968</v>
      </c>
      <c r="T90" s="23">
        <f t="shared" si="18"/>
        <v>170.83285786258824</v>
      </c>
      <c r="U90" s="9">
        <v>1</v>
      </c>
      <c r="V90" s="9">
        <v>1.1000000000000001</v>
      </c>
      <c r="W90" s="11">
        <f t="shared" si="19"/>
        <v>187.91614364884708</v>
      </c>
    </row>
    <row r="91" spans="1:23" x14ac:dyDescent="0.25">
      <c r="A91" s="18">
        <v>84</v>
      </c>
      <c r="B91" s="18">
        <f t="shared" si="10"/>
        <v>78</v>
      </c>
      <c r="C91" s="18">
        <v>28</v>
      </c>
      <c r="D91" s="18">
        <v>50</v>
      </c>
      <c r="E91" s="18">
        <f t="shared" si="11"/>
        <v>187</v>
      </c>
      <c r="F91" s="47">
        <v>72</v>
      </c>
      <c r="G91" s="47">
        <v>115</v>
      </c>
      <c r="I91" s="18">
        <v>84</v>
      </c>
      <c r="J91" s="18">
        <f t="shared" si="12"/>
        <v>72</v>
      </c>
      <c r="K91" s="18">
        <f t="shared" si="13"/>
        <v>115</v>
      </c>
      <c r="L91" s="18">
        <f t="shared" si="14"/>
        <v>28</v>
      </c>
      <c r="M91" s="18">
        <f t="shared" si="15"/>
        <v>50</v>
      </c>
      <c r="N91" s="23">
        <f t="shared" si="16"/>
        <v>0.3888888888888889</v>
      </c>
      <c r="O91" s="23">
        <f t="shared" si="16"/>
        <v>0.43478260869565216</v>
      </c>
      <c r="P91" s="23">
        <v>0.76933012984981708</v>
      </c>
      <c r="Q91" s="23">
        <v>0.89278504471699538</v>
      </c>
      <c r="R91" s="23">
        <f t="shared" si="17"/>
        <v>55.391769349186831</v>
      </c>
      <c r="S91" s="23">
        <f t="shared" si="17"/>
        <v>102.67028014245447</v>
      </c>
      <c r="T91" s="23">
        <f t="shared" si="18"/>
        <v>158.06204949164129</v>
      </c>
      <c r="U91" s="9">
        <v>1</v>
      </c>
      <c r="V91" s="9">
        <v>1.1000000000000001</v>
      </c>
      <c r="W91" s="11">
        <f t="shared" si="19"/>
        <v>173.86825444080543</v>
      </c>
    </row>
    <row r="92" spans="1:23" x14ac:dyDescent="0.25">
      <c r="A92" s="18">
        <v>85</v>
      </c>
      <c r="B92" s="18">
        <f t="shared" si="10"/>
        <v>68</v>
      </c>
      <c r="C92" s="18">
        <v>35</v>
      </c>
      <c r="D92" s="18">
        <v>33</v>
      </c>
      <c r="E92" s="18">
        <f t="shared" si="11"/>
        <v>132</v>
      </c>
      <c r="F92" s="47">
        <v>55</v>
      </c>
      <c r="G92" s="47">
        <v>77</v>
      </c>
      <c r="I92" s="18">
        <v>85</v>
      </c>
      <c r="J92" s="18">
        <f t="shared" si="12"/>
        <v>55</v>
      </c>
      <c r="K92" s="18">
        <f t="shared" si="13"/>
        <v>77</v>
      </c>
      <c r="L92" s="18">
        <f t="shared" si="14"/>
        <v>35</v>
      </c>
      <c r="M92" s="18">
        <f t="shared" si="15"/>
        <v>33</v>
      </c>
      <c r="N92" s="23">
        <f t="shared" si="16"/>
        <v>0.63636363636363635</v>
      </c>
      <c r="O92" s="23">
        <f t="shared" si="16"/>
        <v>0.42857142857142855</v>
      </c>
      <c r="P92" s="23">
        <v>0.63487618720746197</v>
      </c>
      <c r="Q92" s="23">
        <v>0.81685787088963369</v>
      </c>
      <c r="R92" s="23">
        <f t="shared" si="17"/>
        <v>34.918190296410408</v>
      </c>
      <c r="S92" s="23">
        <f t="shared" si="17"/>
        <v>62.898056058501794</v>
      </c>
      <c r="T92" s="23">
        <f t="shared" si="18"/>
        <v>97.816246354912209</v>
      </c>
      <c r="U92" s="9">
        <v>1</v>
      </c>
      <c r="V92" s="9">
        <v>1.1000000000000001</v>
      </c>
      <c r="W92" s="11">
        <f t="shared" si="19"/>
        <v>107.59787099040344</v>
      </c>
    </row>
    <row r="93" spans="1:23" x14ac:dyDescent="0.25">
      <c r="A93" s="18">
        <v>86</v>
      </c>
      <c r="B93" s="18">
        <f t="shared" si="10"/>
        <v>36</v>
      </c>
      <c r="C93" s="18">
        <v>10</v>
      </c>
      <c r="D93" s="18">
        <v>26</v>
      </c>
      <c r="E93" s="18">
        <f t="shared" si="11"/>
        <v>122</v>
      </c>
      <c r="F93" s="47">
        <v>49</v>
      </c>
      <c r="G93" s="47">
        <v>73</v>
      </c>
      <c r="I93" s="18">
        <v>86</v>
      </c>
      <c r="J93" s="18">
        <f t="shared" si="12"/>
        <v>49</v>
      </c>
      <c r="K93" s="18">
        <f t="shared" si="13"/>
        <v>73</v>
      </c>
      <c r="L93" s="18">
        <f t="shared" si="14"/>
        <v>10</v>
      </c>
      <c r="M93" s="18">
        <f t="shared" si="15"/>
        <v>26</v>
      </c>
      <c r="N93" s="23">
        <f t="shared" si="16"/>
        <v>0.20408163265306123</v>
      </c>
      <c r="O93" s="23">
        <f t="shared" si="16"/>
        <v>0.35616438356164382</v>
      </c>
      <c r="P93" s="23">
        <v>0.59251896722634823</v>
      </c>
      <c r="Q93" s="23">
        <v>0.66503407279138271</v>
      </c>
      <c r="R93" s="23">
        <f t="shared" si="17"/>
        <v>29.033429394091062</v>
      </c>
      <c r="S93" s="23">
        <f t="shared" si="17"/>
        <v>48.547487313770937</v>
      </c>
      <c r="T93" s="23">
        <f t="shared" si="18"/>
        <v>77.580916707862002</v>
      </c>
      <c r="U93" s="9">
        <v>1</v>
      </c>
      <c r="V93" s="9">
        <v>1.1000000000000001</v>
      </c>
      <c r="W93" s="11">
        <f t="shared" si="19"/>
        <v>85.339008378648202</v>
      </c>
    </row>
    <row r="94" spans="1:23" x14ac:dyDescent="0.25">
      <c r="A94" s="18">
        <v>87</v>
      </c>
      <c r="B94" s="18">
        <f t="shared" si="10"/>
        <v>52</v>
      </c>
      <c r="C94" s="18">
        <v>24</v>
      </c>
      <c r="D94" s="18">
        <v>28</v>
      </c>
      <c r="E94" s="18">
        <f t="shared" si="11"/>
        <v>103</v>
      </c>
      <c r="F94" s="47">
        <v>34</v>
      </c>
      <c r="G94" s="47">
        <v>69</v>
      </c>
      <c r="I94" s="18">
        <v>87</v>
      </c>
      <c r="J94" s="18">
        <f t="shared" si="12"/>
        <v>34</v>
      </c>
      <c r="K94" s="18">
        <f t="shared" si="13"/>
        <v>69</v>
      </c>
      <c r="L94" s="18">
        <f t="shared" si="14"/>
        <v>24</v>
      </c>
      <c r="M94" s="18">
        <f t="shared" si="15"/>
        <v>28</v>
      </c>
      <c r="N94" s="23">
        <f t="shared" si="16"/>
        <v>0.70588235294117652</v>
      </c>
      <c r="O94" s="23">
        <f t="shared" si="16"/>
        <v>0.40579710144927539</v>
      </c>
      <c r="P94" s="23">
        <v>0.53960965661133853</v>
      </c>
      <c r="Q94" s="23">
        <v>0.58243520094866652</v>
      </c>
      <c r="R94" s="23">
        <f t="shared" si="17"/>
        <v>18.346728324785509</v>
      </c>
      <c r="S94" s="23">
        <f t="shared" si="17"/>
        <v>40.188028865457987</v>
      </c>
      <c r="T94" s="23">
        <f t="shared" si="18"/>
        <v>58.534757190243496</v>
      </c>
      <c r="U94" s="9">
        <v>1</v>
      </c>
      <c r="V94" s="9">
        <v>1.1000000000000001</v>
      </c>
      <c r="W94" s="11">
        <f t="shared" si="19"/>
        <v>64.388232909267856</v>
      </c>
    </row>
    <row r="95" spans="1:23" x14ac:dyDescent="0.25">
      <c r="A95" s="18">
        <v>88</v>
      </c>
      <c r="B95" s="18">
        <f t="shared" si="10"/>
        <v>25</v>
      </c>
      <c r="C95" s="18">
        <v>11</v>
      </c>
      <c r="D95" s="18">
        <v>14</v>
      </c>
      <c r="E95" s="18">
        <f t="shared" si="11"/>
        <v>97</v>
      </c>
      <c r="F95" s="47">
        <v>40</v>
      </c>
      <c r="G95" s="47">
        <v>57</v>
      </c>
      <c r="I95" s="18">
        <v>88</v>
      </c>
      <c r="J95" s="18">
        <f t="shared" si="12"/>
        <v>40</v>
      </c>
      <c r="K95" s="18">
        <f t="shared" si="13"/>
        <v>57</v>
      </c>
      <c r="L95" s="18">
        <f t="shared" si="14"/>
        <v>11</v>
      </c>
      <c r="M95" s="18">
        <f t="shared" si="15"/>
        <v>14</v>
      </c>
      <c r="N95" s="23">
        <f t="shared" si="16"/>
        <v>0.27500000000000002</v>
      </c>
      <c r="O95" s="23">
        <f t="shared" si="16"/>
        <v>0.24561403508771928</v>
      </c>
      <c r="P95" s="23">
        <v>0.42492841509967139</v>
      </c>
      <c r="Q95" s="23">
        <v>0.538924794292031</v>
      </c>
      <c r="R95" s="23">
        <f t="shared" si="17"/>
        <v>16.997136603986856</v>
      </c>
      <c r="S95" s="23">
        <f t="shared" si="17"/>
        <v>30.718713274645765</v>
      </c>
      <c r="T95" s="23">
        <f t="shared" si="18"/>
        <v>47.715849878632625</v>
      </c>
      <c r="U95" s="9">
        <v>1</v>
      </c>
      <c r="V95" s="9">
        <v>1.1000000000000001</v>
      </c>
      <c r="W95" s="11">
        <f t="shared" si="19"/>
        <v>52.487434866495889</v>
      </c>
    </row>
    <row r="96" spans="1:23" x14ac:dyDescent="0.25">
      <c r="A96" s="18">
        <v>89</v>
      </c>
      <c r="B96" s="18">
        <f t="shared" si="10"/>
        <v>22</v>
      </c>
      <c r="C96" s="18">
        <v>5</v>
      </c>
      <c r="D96" s="18">
        <v>17</v>
      </c>
      <c r="E96" s="18">
        <f t="shared" si="11"/>
        <v>61</v>
      </c>
      <c r="F96" s="47">
        <v>30</v>
      </c>
      <c r="G96" s="47">
        <v>31</v>
      </c>
      <c r="I96" s="18">
        <v>89</v>
      </c>
      <c r="J96" s="18">
        <f t="shared" si="12"/>
        <v>30</v>
      </c>
      <c r="K96" s="18">
        <f t="shared" si="13"/>
        <v>31</v>
      </c>
      <c r="L96" s="18">
        <f t="shared" si="14"/>
        <v>5</v>
      </c>
      <c r="M96" s="18">
        <f t="shared" si="15"/>
        <v>17</v>
      </c>
      <c r="N96" s="23">
        <f t="shared" si="16"/>
        <v>0.16666666666666666</v>
      </c>
      <c r="O96" s="23">
        <f t="shared" si="16"/>
        <v>0.54838709677419351</v>
      </c>
      <c r="P96" s="23">
        <v>0.43954351880761694</v>
      </c>
      <c r="Q96" s="23">
        <v>0.58486383815021825</v>
      </c>
      <c r="R96" s="23">
        <f t="shared" si="17"/>
        <v>13.186305564228508</v>
      </c>
      <c r="S96" s="23">
        <f t="shared" si="17"/>
        <v>18.130778982656764</v>
      </c>
      <c r="T96" s="23">
        <f t="shared" si="18"/>
        <v>31.317084546885273</v>
      </c>
      <c r="U96" s="9">
        <v>1</v>
      </c>
      <c r="V96" s="9">
        <v>1.1000000000000001</v>
      </c>
      <c r="W96" s="11">
        <f t="shared" si="19"/>
        <v>34.448793001573804</v>
      </c>
    </row>
    <row r="97" spans="1:26" x14ac:dyDescent="0.25">
      <c r="A97" s="18">
        <v>90</v>
      </c>
      <c r="B97" s="18">
        <f t="shared" si="10"/>
        <v>18</v>
      </c>
      <c r="C97" s="18">
        <v>3</v>
      </c>
      <c r="D97" s="18">
        <v>15</v>
      </c>
      <c r="E97" s="18">
        <f t="shared" si="11"/>
        <v>101</v>
      </c>
      <c r="F97" s="47">
        <v>33</v>
      </c>
      <c r="G97" s="47">
        <v>68</v>
      </c>
      <c r="I97" s="18">
        <v>90</v>
      </c>
      <c r="J97" s="18">
        <f t="shared" si="12"/>
        <v>33</v>
      </c>
      <c r="K97" s="18">
        <f t="shared" si="13"/>
        <v>68</v>
      </c>
      <c r="L97" s="18">
        <f t="shared" si="14"/>
        <v>3</v>
      </c>
      <c r="M97" s="18">
        <f t="shared" si="15"/>
        <v>15</v>
      </c>
      <c r="N97" s="23">
        <f t="shared" si="16"/>
        <v>9.0909090909090912E-2</v>
      </c>
      <c r="O97" s="23">
        <f t="shared" si="16"/>
        <v>0.22058823529411764</v>
      </c>
      <c r="P97" s="23">
        <v>0.29334177999847655</v>
      </c>
      <c r="Q97" s="23">
        <v>0.41530601552252439</v>
      </c>
      <c r="R97" s="23">
        <f t="shared" si="17"/>
        <v>9.6802787399497259</v>
      </c>
      <c r="S97" s="23">
        <f t="shared" si="17"/>
        <v>28.24080905553166</v>
      </c>
      <c r="T97" s="23">
        <f t="shared" si="18"/>
        <v>37.921087795481384</v>
      </c>
      <c r="U97" s="9">
        <v>1</v>
      </c>
      <c r="V97" s="9">
        <v>1.1000000000000001</v>
      </c>
      <c r="W97" s="11">
        <f t="shared" si="19"/>
        <v>41.713196575029528</v>
      </c>
    </row>
    <row r="98" spans="1:26" x14ac:dyDescent="0.25">
      <c r="A98" s="18">
        <v>91</v>
      </c>
      <c r="B98" s="18">
        <f t="shared" si="10"/>
        <v>20</v>
      </c>
      <c r="C98" s="18">
        <v>12</v>
      </c>
      <c r="D98" s="18">
        <v>8</v>
      </c>
      <c r="E98" s="18">
        <f t="shared" si="11"/>
        <v>36</v>
      </c>
      <c r="F98" s="47">
        <v>16</v>
      </c>
      <c r="G98" s="47">
        <v>20</v>
      </c>
      <c r="I98" s="18">
        <v>91</v>
      </c>
      <c r="J98" s="18">
        <f t="shared" si="12"/>
        <v>16</v>
      </c>
      <c r="K98" s="18">
        <f t="shared" si="13"/>
        <v>20</v>
      </c>
      <c r="L98" s="18">
        <f t="shared" si="14"/>
        <v>12</v>
      </c>
      <c r="M98" s="18">
        <f t="shared" si="15"/>
        <v>8</v>
      </c>
      <c r="N98" s="23">
        <f t="shared" si="16"/>
        <v>0.75</v>
      </c>
      <c r="O98" s="23">
        <f t="shared" si="16"/>
        <v>0.4</v>
      </c>
      <c r="P98" s="23">
        <v>0.51531830673735146</v>
      </c>
      <c r="Q98" s="23">
        <v>0.55174465708741827</v>
      </c>
      <c r="R98" s="23">
        <f t="shared" si="17"/>
        <v>8.2450929077976234</v>
      </c>
      <c r="S98" s="23">
        <f t="shared" si="17"/>
        <v>11.034893141748366</v>
      </c>
      <c r="T98" s="23">
        <f t="shared" si="18"/>
        <v>19.27998604954599</v>
      </c>
      <c r="U98" s="9">
        <v>1</v>
      </c>
      <c r="V98" s="9">
        <v>1.1000000000000001</v>
      </c>
      <c r="W98" s="11">
        <f t="shared" si="19"/>
        <v>21.207984654500589</v>
      </c>
    </row>
    <row r="99" spans="1:26" x14ac:dyDescent="0.25">
      <c r="A99" s="18">
        <v>92</v>
      </c>
      <c r="B99" s="18">
        <f t="shared" si="10"/>
        <v>17</v>
      </c>
      <c r="C99" s="18">
        <v>4</v>
      </c>
      <c r="D99" s="18">
        <v>13</v>
      </c>
      <c r="E99" s="18">
        <f t="shared" si="11"/>
        <v>98</v>
      </c>
      <c r="F99" s="47">
        <v>43</v>
      </c>
      <c r="G99" s="47">
        <v>55</v>
      </c>
      <c r="I99" s="18">
        <v>92</v>
      </c>
      <c r="J99" s="18">
        <f t="shared" si="12"/>
        <v>43</v>
      </c>
      <c r="K99" s="18">
        <f t="shared" si="13"/>
        <v>55</v>
      </c>
      <c r="L99" s="18">
        <f t="shared" si="14"/>
        <v>4</v>
      </c>
      <c r="M99" s="18">
        <f t="shared" si="15"/>
        <v>13</v>
      </c>
      <c r="N99" s="23">
        <f t="shared" si="16"/>
        <v>9.3023255813953487E-2</v>
      </c>
      <c r="O99" s="23">
        <f t="shared" si="16"/>
        <v>0.23636363636363636</v>
      </c>
      <c r="P99" s="23">
        <v>0.25087086693659977</v>
      </c>
      <c r="Q99" s="23">
        <v>0.33026188234471449</v>
      </c>
      <c r="R99" s="23">
        <f t="shared" si="17"/>
        <v>10.78744727827379</v>
      </c>
      <c r="S99" s="23">
        <f t="shared" si="17"/>
        <v>18.164403528959298</v>
      </c>
      <c r="T99" s="23">
        <f t="shared" si="18"/>
        <v>28.951850807233086</v>
      </c>
      <c r="U99" s="9">
        <v>1</v>
      </c>
      <c r="V99" s="9">
        <v>1.1000000000000001</v>
      </c>
      <c r="W99" s="11">
        <f t="shared" si="19"/>
        <v>31.847035887956398</v>
      </c>
    </row>
    <row r="100" spans="1:26" x14ac:dyDescent="0.25">
      <c r="A100" s="18">
        <v>93</v>
      </c>
      <c r="B100" s="18">
        <f t="shared" si="10"/>
        <v>4</v>
      </c>
      <c r="C100" s="18">
        <v>0</v>
      </c>
      <c r="D100" s="18">
        <v>4</v>
      </c>
      <c r="E100" s="18">
        <f t="shared" si="11"/>
        <v>29</v>
      </c>
      <c r="F100" s="47">
        <v>15</v>
      </c>
      <c r="G100" s="47">
        <v>14</v>
      </c>
      <c r="I100" s="18">
        <v>93</v>
      </c>
      <c r="J100" s="18">
        <f t="shared" si="12"/>
        <v>15</v>
      </c>
      <c r="K100" s="18">
        <f t="shared" si="13"/>
        <v>14</v>
      </c>
      <c r="L100" s="18">
        <f t="shared" si="14"/>
        <v>0</v>
      </c>
      <c r="M100" s="18">
        <f t="shared" si="15"/>
        <v>4</v>
      </c>
      <c r="N100" s="23">
        <f t="shared" si="16"/>
        <v>0</v>
      </c>
      <c r="O100" s="23">
        <f t="shared" si="16"/>
        <v>0.2857142857142857</v>
      </c>
      <c r="P100" s="23">
        <v>0.24940000693272754</v>
      </c>
      <c r="Q100" s="23">
        <v>0.31135538153383752</v>
      </c>
      <c r="R100" s="23">
        <f t="shared" si="17"/>
        <v>3.7410001039909133</v>
      </c>
      <c r="S100" s="23">
        <f t="shared" si="17"/>
        <v>4.3589753414737249</v>
      </c>
      <c r="T100" s="23">
        <f t="shared" si="18"/>
        <v>8.0999754454646382</v>
      </c>
      <c r="U100" s="9">
        <v>1</v>
      </c>
      <c r="V100" s="9">
        <v>1.1000000000000001</v>
      </c>
      <c r="W100" s="11">
        <f t="shared" si="19"/>
        <v>8.9099729900111022</v>
      </c>
    </row>
    <row r="101" spans="1:26" x14ac:dyDescent="0.25">
      <c r="A101" s="18">
        <v>94</v>
      </c>
      <c r="B101" s="18">
        <f t="shared" si="10"/>
        <v>4</v>
      </c>
      <c r="C101" s="18">
        <v>2</v>
      </c>
      <c r="D101" s="18">
        <v>2</v>
      </c>
      <c r="E101" s="18">
        <f t="shared" si="11"/>
        <v>28</v>
      </c>
      <c r="F101" s="47">
        <v>16</v>
      </c>
      <c r="G101" s="47">
        <v>12</v>
      </c>
      <c r="I101" s="18">
        <v>94</v>
      </c>
      <c r="J101" s="18">
        <f t="shared" si="12"/>
        <v>16</v>
      </c>
      <c r="K101" s="18">
        <f t="shared" si="13"/>
        <v>12</v>
      </c>
      <c r="L101" s="18">
        <f t="shared" si="14"/>
        <v>2</v>
      </c>
      <c r="M101" s="18">
        <f t="shared" si="15"/>
        <v>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9">
        <v>1.1000000000000001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10</v>
      </c>
      <c r="C102" s="18">
        <v>7</v>
      </c>
      <c r="D102" s="18">
        <v>3</v>
      </c>
      <c r="E102" s="18">
        <f t="shared" si="11"/>
        <v>26</v>
      </c>
      <c r="F102" s="47">
        <v>11</v>
      </c>
      <c r="G102" s="47">
        <v>15</v>
      </c>
      <c r="I102" s="18">
        <v>95</v>
      </c>
      <c r="J102" s="18">
        <f t="shared" si="12"/>
        <v>11</v>
      </c>
      <c r="K102" s="18">
        <f t="shared" si="13"/>
        <v>15</v>
      </c>
      <c r="L102" s="18">
        <f t="shared" si="14"/>
        <v>7</v>
      </c>
      <c r="M102" s="18">
        <f t="shared" si="15"/>
        <v>3</v>
      </c>
      <c r="N102" s="23">
        <f t="shared" si="16"/>
        <v>0.63636363636363635</v>
      </c>
      <c r="O102" s="23">
        <f t="shared" si="16"/>
        <v>0.2</v>
      </c>
      <c r="P102" s="23">
        <v>0.1860707528198868</v>
      </c>
      <c r="Q102" s="23">
        <v>0.24279477941992539</v>
      </c>
      <c r="R102" s="23">
        <f t="shared" si="17"/>
        <v>2.0467782810187547</v>
      </c>
      <c r="S102" s="23">
        <f t="shared" si="17"/>
        <v>3.6419216912988808</v>
      </c>
      <c r="T102" s="23">
        <f t="shared" si="18"/>
        <v>5.6886999723176359</v>
      </c>
      <c r="U102" s="9">
        <v>1</v>
      </c>
      <c r="V102" s="9">
        <v>1.1000000000000001</v>
      </c>
      <c r="W102" s="11">
        <f t="shared" si="19"/>
        <v>6.2575699695494</v>
      </c>
    </row>
    <row r="103" spans="1:26" x14ac:dyDescent="0.25">
      <c r="A103" s="18">
        <v>96</v>
      </c>
      <c r="B103" s="18">
        <f t="shared" si="10"/>
        <v>5</v>
      </c>
      <c r="C103" s="18">
        <v>1</v>
      </c>
      <c r="D103" s="18">
        <v>4</v>
      </c>
      <c r="E103" s="18">
        <f t="shared" si="11"/>
        <v>20</v>
      </c>
      <c r="F103" s="47">
        <v>11</v>
      </c>
      <c r="G103" s="47">
        <v>9</v>
      </c>
      <c r="I103" s="18">
        <v>96</v>
      </c>
      <c r="J103" s="18">
        <f t="shared" si="12"/>
        <v>11</v>
      </c>
      <c r="K103" s="18">
        <f t="shared" si="13"/>
        <v>9</v>
      </c>
      <c r="L103" s="18">
        <f t="shared" si="14"/>
        <v>1</v>
      </c>
      <c r="M103" s="18">
        <f t="shared" si="15"/>
        <v>4</v>
      </c>
      <c r="N103" s="23"/>
      <c r="O103" s="23">
        <f t="shared" si="16"/>
        <v>0.44444444444444442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1.9233239477572095</v>
      </c>
      <c r="T103" s="23">
        <f t="shared" si="18"/>
        <v>1.9233239477572095</v>
      </c>
      <c r="U103" s="9">
        <v>1</v>
      </c>
      <c r="V103" s="9">
        <v>1.1000000000000001</v>
      </c>
      <c r="W103" s="11">
        <f t="shared" si="19"/>
        <v>2.1156563425329304</v>
      </c>
    </row>
    <row r="104" spans="1:26" x14ac:dyDescent="0.25">
      <c r="A104" s="18">
        <v>97</v>
      </c>
      <c r="B104" s="18">
        <f t="shared" si="10"/>
        <v>11</v>
      </c>
      <c r="C104" s="18">
        <v>5</v>
      </c>
      <c r="D104" s="18">
        <v>6</v>
      </c>
      <c r="E104" s="18">
        <f t="shared" si="11"/>
        <v>21</v>
      </c>
      <c r="F104" s="47">
        <v>9</v>
      </c>
      <c r="G104" s="47">
        <v>12</v>
      </c>
      <c r="I104" s="18">
        <v>97</v>
      </c>
      <c r="J104" s="18">
        <f t="shared" si="12"/>
        <v>9</v>
      </c>
      <c r="K104" s="18">
        <f t="shared" si="13"/>
        <v>12</v>
      </c>
      <c r="L104" s="18">
        <f t="shared" si="14"/>
        <v>5</v>
      </c>
      <c r="M104" s="18">
        <f t="shared" si="15"/>
        <v>6</v>
      </c>
      <c r="N104" s="23"/>
      <c r="O104" s="23">
        <f t="shared" si="16"/>
        <v>0.5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2.9649922539153013</v>
      </c>
      <c r="T104" s="23">
        <f t="shared" si="18"/>
        <v>2.9649922539153013</v>
      </c>
      <c r="U104" s="9">
        <v>1</v>
      </c>
      <c r="V104" s="9">
        <v>1.1000000000000001</v>
      </c>
      <c r="W104" s="11">
        <f t="shared" si="19"/>
        <v>3.2614914793068315</v>
      </c>
    </row>
    <row r="105" spans="1:26" x14ac:dyDescent="0.25">
      <c r="A105" s="18">
        <v>98</v>
      </c>
      <c r="B105" s="18">
        <f t="shared" si="10"/>
        <v>5</v>
      </c>
      <c r="C105" s="18">
        <v>2</v>
      </c>
      <c r="D105" s="18">
        <v>3</v>
      </c>
      <c r="E105" s="18">
        <f t="shared" si="11"/>
        <v>14</v>
      </c>
      <c r="F105" s="47">
        <v>4</v>
      </c>
      <c r="G105" s="47">
        <v>10</v>
      </c>
      <c r="I105" s="18">
        <v>98</v>
      </c>
      <c r="J105" s="18">
        <f t="shared" si="12"/>
        <v>4</v>
      </c>
      <c r="K105" s="18">
        <f t="shared" si="13"/>
        <v>10</v>
      </c>
      <c r="L105" s="18">
        <f t="shared" si="14"/>
        <v>2</v>
      </c>
      <c r="M105" s="18">
        <f t="shared" si="15"/>
        <v>3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9">
        <v>1.1000000000000001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5</v>
      </c>
      <c r="C106" s="18">
        <v>3</v>
      </c>
      <c r="D106" s="18">
        <v>2</v>
      </c>
      <c r="E106" s="18">
        <f t="shared" si="11"/>
        <v>33</v>
      </c>
      <c r="F106" s="47">
        <v>10</v>
      </c>
      <c r="G106" s="47">
        <v>23</v>
      </c>
      <c r="I106" s="18">
        <v>99</v>
      </c>
      <c r="J106" s="18">
        <f t="shared" si="12"/>
        <v>10</v>
      </c>
      <c r="K106" s="18">
        <f t="shared" si="13"/>
        <v>23</v>
      </c>
      <c r="L106" s="18">
        <f t="shared" si="14"/>
        <v>3</v>
      </c>
      <c r="M106" s="18">
        <f t="shared" si="15"/>
        <v>2</v>
      </c>
      <c r="N106" s="23">
        <f t="shared" si="16"/>
        <v>0.3</v>
      </c>
      <c r="O106" s="23">
        <f t="shared" si="16"/>
        <v>8.6956521739130432E-2</v>
      </c>
      <c r="P106" s="23">
        <v>0.13723302458032616</v>
      </c>
      <c r="Q106" s="23">
        <v>9.1741050215756501E-2</v>
      </c>
      <c r="R106" s="23">
        <f t="shared" si="17"/>
        <v>1.3723302458032616</v>
      </c>
      <c r="S106" s="23">
        <f t="shared" si="17"/>
        <v>2.1100441549623996</v>
      </c>
      <c r="T106" s="23">
        <f t="shared" si="18"/>
        <v>3.4823744007656612</v>
      </c>
      <c r="U106" s="9">
        <v>1</v>
      </c>
      <c r="V106" s="9">
        <v>1.1000000000000001</v>
      </c>
      <c r="W106" s="11">
        <f t="shared" si="19"/>
        <v>3.8306118408422276</v>
      </c>
    </row>
    <row r="107" spans="1:26" x14ac:dyDescent="0.25">
      <c r="A107" s="24"/>
      <c r="B107" s="24">
        <f>SUM(B7:B106)</f>
        <v>89208</v>
      </c>
      <c r="C107" s="24"/>
      <c r="D107" s="24"/>
      <c r="E107" s="24">
        <f>SUM(E7:E106)</f>
        <v>241671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270853.63600628916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248108371.25917709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314800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2747.8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114.56437877574787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Z115"/>
  <sheetViews>
    <sheetView topLeftCell="A79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51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3323</v>
      </c>
      <c r="C7" s="18">
        <v>1805</v>
      </c>
      <c r="D7" s="18">
        <v>1518</v>
      </c>
      <c r="E7" s="18">
        <f>F7+G7</f>
        <v>914</v>
      </c>
      <c r="F7" s="47">
        <v>476</v>
      </c>
      <c r="G7" s="47">
        <v>438</v>
      </c>
      <c r="I7" s="18">
        <v>0</v>
      </c>
      <c r="J7" s="18">
        <f>F7</f>
        <v>476</v>
      </c>
      <c r="K7" s="18">
        <f>G7</f>
        <v>438</v>
      </c>
      <c r="L7" s="18">
        <f>C7</f>
        <v>1805</v>
      </c>
      <c r="M7" s="18">
        <f>D7</f>
        <v>1518</v>
      </c>
      <c r="N7" s="23">
        <f>L7/J7</f>
        <v>3.7920168067226889</v>
      </c>
      <c r="O7" s="23">
        <f>M7/K7</f>
        <v>3.4657534246575343</v>
      </c>
      <c r="P7" s="23">
        <v>6.4342266201196239</v>
      </c>
      <c r="Q7" s="23">
        <v>6.2204431589803386</v>
      </c>
      <c r="R7" s="23">
        <f>J7*P7</f>
        <v>3062.6918711769408</v>
      </c>
      <c r="S7" s="23">
        <f>K7*Q7</f>
        <v>2724.5541036333884</v>
      </c>
      <c r="T7" s="23">
        <f>R7+S7</f>
        <v>5787.2459748103292</v>
      </c>
      <c r="U7" s="9">
        <v>1</v>
      </c>
      <c r="V7" s="9">
        <v>1.1000000000000001</v>
      </c>
      <c r="W7" s="11">
        <f>T7*U7*V7</f>
        <v>6365.9705722913623</v>
      </c>
    </row>
    <row r="8" spans="1:23" x14ac:dyDescent="0.25">
      <c r="A8" s="18">
        <v>1</v>
      </c>
      <c r="B8" s="18">
        <f t="shared" ref="B8:B71" si="0">C8+D8</f>
        <v>1372</v>
      </c>
      <c r="C8" s="18">
        <v>730</v>
      </c>
      <c r="D8" s="18">
        <v>642</v>
      </c>
      <c r="E8" s="18">
        <f t="shared" ref="E8:E71" si="1">F8+G8</f>
        <v>1215</v>
      </c>
      <c r="F8" s="47">
        <v>677</v>
      </c>
      <c r="G8" s="47">
        <v>538</v>
      </c>
      <c r="I8" s="18">
        <v>1</v>
      </c>
      <c r="J8" s="18">
        <f t="shared" ref="J8:J71" si="2">F8</f>
        <v>677</v>
      </c>
      <c r="K8" s="18">
        <f t="shared" ref="K8:K71" si="3">G8</f>
        <v>538</v>
      </c>
      <c r="L8" s="18">
        <f t="shared" ref="L8:L71" si="4">C8</f>
        <v>730</v>
      </c>
      <c r="M8" s="18">
        <f t="shared" ref="M8:M71" si="5">D8</f>
        <v>642</v>
      </c>
      <c r="N8" s="23">
        <f t="shared" ref="N8:O71" si="6">L8/J8</f>
        <v>1.0782865583456425</v>
      </c>
      <c r="O8" s="23">
        <f t="shared" si="6"/>
        <v>1.1933085501858736</v>
      </c>
      <c r="P8" s="23">
        <v>2.2045044880748232</v>
      </c>
      <c r="Q8" s="23">
        <v>2.0897980049027405</v>
      </c>
      <c r="R8" s="23">
        <f t="shared" ref="R8:S71" si="7">J8*P8</f>
        <v>1492.4495384266554</v>
      </c>
      <c r="S8" s="23">
        <f t="shared" si="7"/>
        <v>1124.3113266376745</v>
      </c>
      <c r="T8" s="23">
        <f t="shared" ref="T8:T71" si="8">R8+S8</f>
        <v>2616.7608650643297</v>
      </c>
      <c r="U8" s="9">
        <v>1</v>
      </c>
      <c r="V8" s="9">
        <v>1.1000000000000001</v>
      </c>
      <c r="W8" s="11">
        <f t="shared" ref="W8:W71" si="9">T8*U8*V8</f>
        <v>2878.4369515707631</v>
      </c>
    </row>
    <row r="9" spans="1:23" x14ac:dyDescent="0.25">
      <c r="A9" s="18">
        <v>2</v>
      </c>
      <c r="B9" s="18">
        <f t="shared" si="0"/>
        <v>1281</v>
      </c>
      <c r="C9" s="18">
        <v>704</v>
      </c>
      <c r="D9" s="18">
        <v>577</v>
      </c>
      <c r="E9" s="18">
        <f t="shared" si="1"/>
        <v>1383</v>
      </c>
      <c r="F9" s="47">
        <v>695</v>
      </c>
      <c r="G9" s="47">
        <v>688</v>
      </c>
      <c r="I9" s="18">
        <v>2</v>
      </c>
      <c r="J9" s="18">
        <f t="shared" si="2"/>
        <v>695</v>
      </c>
      <c r="K9" s="18">
        <f t="shared" si="3"/>
        <v>688</v>
      </c>
      <c r="L9" s="18">
        <f t="shared" si="4"/>
        <v>704</v>
      </c>
      <c r="M9" s="18">
        <f t="shared" si="5"/>
        <v>577</v>
      </c>
      <c r="N9" s="23">
        <f t="shared" si="6"/>
        <v>1.0129496402877698</v>
      </c>
      <c r="O9" s="23">
        <f t="shared" si="6"/>
        <v>0.83866279069767447</v>
      </c>
      <c r="P9" s="23">
        <v>1.5848783900446688</v>
      </c>
      <c r="Q9" s="23">
        <v>1.5250082023294536</v>
      </c>
      <c r="R9" s="23">
        <f t="shared" si="7"/>
        <v>1101.4904810810449</v>
      </c>
      <c r="S9" s="23">
        <f t="shared" si="7"/>
        <v>1049.2056432026641</v>
      </c>
      <c r="T9" s="23">
        <f t="shared" si="8"/>
        <v>2150.6961242837087</v>
      </c>
      <c r="U9" s="9">
        <v>1</v>
      </c>
      <c r="V9" s="9">
        <v>1.1000000000000001</v>
      </c>
      <c r="W9" s="11">
        <f t="shared" si="9"/>
        <v>2365.7657367120796</v>
      </c>
    </row>
    <row r="10" spans="1:23" x14ac:dyDescent="0.25">
      <c r="A10" s="18">
        <v>3</v>
      </c>
      <c r="B10" s="18">
        <f t="shared" si="0"/>
        <v>978</v>
      </c>
      <c r="C10" s="18">
        <v>501</v>
      </c>
      <c r="D10" s="18">
        <v>477</v>
      </c>
      <c r="E10" s="18">
        <f t="shared" si="1"/>
        <v>1361</v>
      </c>
      <c r="F10" s="47">
        <v>706</v>
      </c>
      <c r="G10" s="47">
        <v>655</v>
      </c>
      <c r="I10" s="18">
        <v>3</v>
      </c>
      <c r="J10" s="18">
        <f t="shared" si="2"/>
        <v>706</v>
      </c>
      <c r="K10" s="18">
        <f t="shared" si="3"/>
        <v>655</v>
      </c>
      <c r="L10" s="18">
        <f t="shared" si="4"/>
        <v>501</v>
      </c>
      <c r="M10" s="18">
        <f t="shared" si="5"/>
        <v>477</v>
      </c>
      <c r="N10" s="23">
        <f t="shared" si="6"/>
        <v>0.70963172804532582</v>
      </c>
      <c r="O10" s="23">
        <f t="shared" si="6"/>
        <v>0.72824427480916032</v>
      </c>
      <c r="P10" s="23">
        <v>1.2217287755888222</v>
      </c>
      <c r="Q10" s="23">
        <v>1.1719670412263623</v>
      </c>
      <c r="R10" s="23">
        <f t="shared" si="7"/>
        <v>862.54051556570846</v>
      </c>
      <c r="S10" s="23">
        <f t="shared" si="7"/>
        <v>767.63841200326726</v>
      </c>
      <c r="T10" s="23">
        <f t="shared" si="8"/>
        <v>1630.1789275689757</v>
      </c>
      <c r="U10" s="9">
        <v>1</v>
      </c>
      <c r="V10" s="9">
        <v>1.1000000000000001</v>
      </c>
      <c r="W10" s="11">
        <f t="shared" si="9"/>
        <v>1793.1968203258734</v>
      </c>
    </row>
    <row r="11" spans="1:23" x14ac:dyDescent="0.25">
      <c r="A11" s="18">
        <v>4</v>
      </c>
      <c r="B11" s="18">
        <f t="shared" si="0"/>
        <v>816</v>
      </c>
      <c r="C11" s="18">
        <v>457</v>
      </c>
      <c r="D11" s="18">
        <v>359</v>
      </c>
      <c r="E11" s="18">
        <f t="shared" si="1"/>
        <v>1476</v>
      </c>
      <c r="F11" s="47">
        <v>781</v>
      </c>
      <c r="G11" s="47">
        <v>695</v>
      </c>
      <c r="I11" s="18">
        <v>4</v>
      </c>
      <c r="J11" s="18">
        <f t="shared" si="2"/>
        <v>781</v>
      </c>
      <c r="K11" s="18">
        <f t="shared" si="3"/>
        <v>695</v>
      </c>
      <c r="L11" s="18">
        <f t="shared" si="4"/>
        <v>457</v>
      </c>
      <c r="M11" s="18">
        <f t="shared" si="5"/>
        <v>359</v>
      </c>
      <c r="N11" s="23">
        <f t="shared" si="6"/>
        <v>0.58514724711907806</v>
      </c>
      <c r="O11" s="23">
        <f t="shared" si="6"/>
        <v>0.51654676258992804</v>
      </c>
      <c r="P11" s="23">
        <v>0.9539794963662086</v>
      </c>
      <c r="Q11" s="23">
        <v>0.92065207673907978</v>
      </c>
      <c r="R11" s="23">
        <f t="shared" si="7"/>
        <v>745.05798666200894</v>
      </c>
      <c r="S11" s="23">
        <f t="shared" si="7"/>
        <v>639.85319333366044</v>
      </c>
      <c r="T11" s="23">
        <f t="shared" si="8"/>
        <v>1384.9111799956695</v>
      </c>
      <c r="U11" s="9">
        <v>1</v>
      </c>
      <c r="V11" s="9">
        <v>1.1000000000000001</v>
      </c>
      <c r="W11" s="11">
        <f t="shared" si="9"/>
        <v>1523.4022979952365</v>
      </c>
    </row>
    <row r="12" spans="1:23" x14ac:dyDescent="0.25">
      <c r="A12" s="18">
        <v>5</v>
      </c>
      <c r="B12" s="18">
        <f t="shared" si="0"/>
        <v>936</v>
      </c>
      <c r="C12" s="18">
        <v>465</v>
      </c>
      <c r="D12" s="18">
        <v>471</v>
      </c>
      <c r="E12" s="18">
        <f t="shared" si="1"/>
        <v>1593</v>
      </c>
      <c r="F12" s="47">
        <v>790</v>
      </c>
      <c r="G12" s="47">
        <v>803</v>
      </c>
      <c r="I12" s="18">
        <v>5</v>
      </c>
      <c r="J12" s="18">
        <f t="shared" si="2"/>
        <v>790</v>
      </c>
      <c r="K12" s="18">
        <f t="shared" si="3"/>
        <v>803</v>
      </c>
      <c r="L12" s="18">
        <f t="shared" si="4"/>
        <v>465</v>
      </c>
      <c r="M12" s="18">
        <f t="shared" si="5"/>
        <v>471</v>
      </c>
      <c r="N12" s="23">
        <f t="shared" si="6"/>
        <v>0.58860759493670889</v>
      </c>
      <c r="O12" s="23">
        <f t="shared" si="6"/>
        <v>0.58655043586550437</v>
      </c>
      <c r="P12" s="23">
        <v>0.96115940689151225</v>
      </c>
      <c r="Q12" s="23">
        <v>0.93941600815011361</v>
      </c>
      <c r="R12" s="23">
        <f t="shared" si="7"/>
        <v>759.31593144429462</v>
      </c>
      <c r="S12" s="23">
        <f t="shared" si="7"/>
        <v>754.35105454454128</v>
      </c>
      <c r="T12" s="23">
        <f t="shared" si="8"/>
        <v>1513.6669859888359</v>
      </c>
      <c r="U12" s="9">
        <v>1</v>
      </c>
      <c r="V12" s="9">
        <v>1.1000000000000001</v>
      </c>
      <c r="W12" s="11">
        <f t="shared" si="9"/>
        <v>1665.0336845877196</v>
      </c>
    </row>
    <row r="13" spans="1:23" x14ac:dyDescent="0.25">
      <c r="A13" s="18">
        <v>6</v>
      </c>
      <c r="B13" s="18">
        <f t="shared" si="0"/>
        <v>907</v>
      </c>
      <c r="C13" s="18">
        <v>461</v>
      </c>
      <c r="D13" s="18">
        <v>446</v>
      </c>
      <c r="E13" s="18">
        <f t="shared" si="1"/>
        <v>1584</v>
      </c>
      <c r="F13" s="47">
        <v>821</v>
      </c>
      <c r="G13" s="47">
        <v>763</v>
      </c>
      <c r="I13" s="18">
        <v>6</v>
      </c>
      <c r="J13" s="18">
        <f t="shared" si="2"/>
        <v>821</v>
      </c>
      <c r="K13" s="18">
        <f t="shared" si="3"/>
        <v>763</v>
      </c>
      <c r="L13" s="18">
        <f t="shared" si="4"/>
        <v>461</v>
      </c>
      <c r="M13" s="18">
        <f t="shared" si="5"/>
        <v>446</v>
      </c>
      <c r="N13" s="23">
        <f t="shared" si="6"/>
        <v>0.56151035322777099</v>
      </c>
      <c r="O13" s="23">
        <f t="shared" si="6"/>
        <v>0.58453473132372213</v>
      </c>
      <c r="P13" s="23">
        <v>1.0662120287211905</v>
      </c>
      <c r="Q13" s="23">
        <v>1.0328894343208626</v>
      </c>
      <c r="R13" s="23">
        <f t="shared" si="7"/>
        <v>875.36007558009737</v>
      </c>
      <c r="S13" s="23">
        <f t="shared" si="7"/>
        <v>788.09463838681813</v>
      </c>
      <c r="T13" s="23">
        <f t="shared" si="8"/>
        <v>1663.4547139669155</v>
      </c>
      <c r="U13" s="9">
        <v>1</v>
      </c>
      <c r="V13" s="9">
        <v>1.1000000000000001</v>
      </c>
      <c r="W13" s="11">
        <f t="shared" si="9"/>
        <v>1829.8001853636072</v>
      </c>
    </row>
    <row r="14" spans="1:23" x14ac:dyDescent="0.25">
      <c r="A14" s="18">
        <v>7</v>
      </c>
      <c r="B14" s="18">
        <f t="shared" si="0"/>
        <v>648</v>
      </c>
      <c r="C14" s="18">
        <v>344</v>
      </c>
      <c r="D14" s="18">
        <v>304</v>
      </c>
      <c r="E14" s="18">
        <f t="shared" si="1"/>
        <v>1584</v>
      </c>
      <c r="F14" s="47">
        <v>796</v>
      </c>
      <c r="G14" s="47">
        <v>788</v>
      </c>
      <c r="I14" s="18">
        <v>7</v>
      </c>
      <c r="J14" s="18">
        <f t="shared" si="2"/>
        <v>796</v>
      </c>
      <c r="K14" s="18">
        <f t="shared" si="3"/>
        <v>788</v>
      </c>
      <c r="L14" s="18">
        <f t="shared" si="4"/>
        <v>344</v>
      </c>
      <c r="M14" s="18">
        <f t="shared" si="5"/>
        <v>304</v>
      </c>
      <c r="N14" s="23">
        <f t="shared" si="6"/>
        <v>0.43216080402010049</v>
      </c>
      <c r="O14" s="23">
        <f t="shared" si="6"/>
        <v>0.38578680203045684</v>
      </c>
      <c r="P14" s="23">
        <v>0.68142269970975999</v>
      </c>
      <c r="Q14" s="23">
        <v>0.647863864896564</v>
      </c>
      <c r="R14" s="23">
        <f t="shared" si="7"/>
        <v>542.41246896896894</v>
      </c>
      <c r="S14" s="23">
        <f t="shared" si="7"/>
        <v>510.51672553849244</v>
      </c>
      <c r="T14" s="23">
        <f t="shared" si="8"/>
        <v>1052.9291945074615</v>
      </c>
      <c r="U14" s="9">
        <v>1</v>
      </c>
      <c r="V14" s="9">
        <v>1.1000000000000001</v>
      </c>
      <c r="W14" s="11">
        <f t="shared" si="9"/>
        <v>1158.2221139582077</v>
      </c>
    </row>
    <row r="15" spans="1:23" x14ac:dyDescent="0.25">
      <c r="A15" s="18">
        <v>8</v>
      </c>
      <c r="B15" s="18">
        <f t="shared" si="0"/>
        <v>558</v>
      </c>
      <c r="C15" s="18">
        <v>275</v>
      </c>
      <c r="D15" s="18">
        <v>283</v>
      </c>
      <c r="E15" s="18">
        <f t="shared" si="1"/>
        <v>1892</v>
      </c>
      <c r="F15" s="47">
        <v>979</v>
      </c>
      <c r="G15" s="47">
        <v>913</v>
      </c>
      <c r="I15" s="18">
        <v>8</v>
      </c>
      <c r="J15" s="18">
        <f t="shared" si="2"/>
        <v>979</v>
      </c>
      <c r="K15" s="18">
        <f t="shared" si="3"/>
        <v>913</v>
      </c>
      <c r="L15" s="18">
        <f t="shared" si="4"/>
        <v>275</v>
      </c>
      <c r="M15" s="18">
        <f t="shared" si="5"/>
        <v>283</v>
      </c>
      <c r="N15" s="23">
        <f t="shared" si="6"/>
        <v>0.2808988764044944</v>
      </c>
      <c r="O15" s="23">
        <f t="shared" si="6"/>
        <v>0.30996714129244252</v>
      </c>
      <c r="P15" s="23">
        <v>0.52848041934891243</v>
      </c>
      <c r="Q15" s="23">
        <v>0.50913787930395893</v>
      </c>
      <c r="R15" s="23">
        <f t="shared" si="7"/>
        <v>517.38233054258524</v>
      </c>
      <c r="S15" s="23">
        <f t="shared" si="7"/>
        <v>464.84288380451449</v>
      </c>
      <c r="T15" s="23">
        <f t="shared" si="8"/>
        <v>982.22521434709972</v>
      </c>
      <c r="U15" s="9">
        <v>1</v>
      </c>
      <c r="V15" s="9">
        <v>1.1000000000000001</v>
      </c>
      <c r="W15" s="11">
        <f t="shared" si="9"/>
        <v>1080.4477357818098</v>
      </c>
    </row>
    <row r="16" spans="1:23" x14ac:dyDescent="0.25">
      <c r="A16" s="18">
        <v>9</v>
      </c>
      <c r="B16" s="18">
        <f t="shared" si="0"/>
        <v>544</v>
      </c>
      <c r="C16" s="18">
        <v>281</v>
      </c>
      <c r="D16" s="18">
        <v>263</v>
      </c>
      <c r="E16" s="18">
        <f t="shared" si="1"/>
        <v>1817</v>
      </c>
      <c r="F16" s="47">
        <v>944</v>
      </c>
      <c r="G16" s="47">
        <v>873</v>
      </c>
      <c r="I16" s="18">
        <v>9</v>
      </c>
      <c r="J16" s="18">
        <f t="shared" si="2"/>
        <v>944</v>
      </c>
      <c r="K16" s="18">
        <f t="shared" si="3"/>
        <v>873</v>
      </c>
      <c r="L16" s="18">
        <f t="shared" si="4"/>
        <v>281</v>
      </c>
      <c r="M16" s="18">
        <f t="shared" si="5"/>
        <v>263</v>
      </c>
      <c r="N16" s="23">
        <f t="shared" si="6"/>
        <v>0.29766949152542371</v>
      </c>
      <c r="O16" s="23">
        <f t="shared" si="6"/>
        <v>0.30126002290950743</v>
      </c>
      <c r="P16" s="23">
        <v>0.50737743045289152</v>
      </c>
      <c r="Q16" s="23">
        <v>0.48681377336958181</v>
      </c>
      <c r="R16" s="23">
        <f t="shared" si="7"/>
        <v>478.96429434752957</v>
      </c>
      <c r="S16" s="23">
        <f t="shared" si="7"/>
        <v>424.98842415164495</v>
      </c>
      <c r="T16" s="23">
        <f t="shared" si="8"/>
        <v>903.95271849917458</v>
      </c>
      <c r="U16" s="9">
        <v>1</v>
      </c>
      <c r="V16" s="9">
        <v>1.1000000000000001</v>
      </c>
      <c r="W16" s="11">
        <f t="shared" si="9"/>
        <v>994.34799034909213</v>
      </c>
    </row>
    <row r="17" spans="1:23" x14ac:dyDescent="0.25">
      <c r="A17" s="18">
        <v>10</v>
      </c>
      <c r="B17" s="18">
        <f t="shared" si="0"/>
        <v>581</v>
      </c>
      <c r="C17" s="18">
        <v>323</v>
      </c>
      <c r="D17" s="18">
        <v>258</v>
      </c>
      <c r="E17" s="18">
        <f t="shared" si="1"/>
        <v>1813</v>
      </c>
      <c r="F17" s="47">
        <v>924</v>
      </c>
      <c r="G17" s="47">
        <v>889</v>
      </c>
      <c r="I17" s="18">
        <v>10</v>
      </c>
      <c r="J17" s="18">
        <f t="shared" si="2"/>
        <v>924</v>
      </c>
      <c r="K17" s="18">
        <f t="shared" si="3"/>
        <v>889</v>
      </c>
      <c r="L17" s="18">
        <f t="shared" si="4"/>
        <v>323</v>
      </c>
      <c r="M17" s="18">
        <f t="shared" si="5"/>
        <v>258</v>
      </c>
      <c r="N17" s="23">
        <f t="shared" si="6"/>
        <v>0.34956709956709958</v>
      </c>
      <c r="O17" s="23">
        <f t="shared" si="6"/>
        <v>0.29021372328458944</v>
      </c>
      <c r="P17" s="23">
        <v>0.56271721386903317</v>
      </c>
      <c r="Q17" s="23">
        <v>0.55151022657259297</v>
      </c>
      <c r="R17" s="23">
        <f t="shared" si="7"/>
        <v>519.95070561498665</v>
      </c>
      <c r="S17" s="23">
        <f t="shared" si="7"/>
        <v>490.29259142303516</v>
      </c>
      <c r="T17" s="23">
        <f t="shared" si="8"/>
        <v>1010.2432970380219</v>
      </c>
      <c r="U17" s="9">
        <v>1</v>
      </c>
      <c r="V17" s="9">
        <v>1.1000000000000001</v>
      </c>
      <c r="W17" s="11">
        <f t="shared" si="9"/>
        <v>1111.2676267418242</v>
      </c>
    </row>
    <row r="18" spans="1:23" x14ac:dyDescent="0.25">
      <c r="A18" s="18">
        <v>11</v>
      </c>
      <c r="B18" s="18">
        <f t="shared" si="0"/>
        <v>705</v>
      </c>
      <c r="C18" s="18">
        <v>347</v>
      </c>
      <c r="D18" s="18">
        <v>358</v>
      </c>
      <c r="E18" s="18">
        <f t="shared" si="1"/>
        <v>1734</v>
      </c>
      <c r="F18" s="47">
        <v>906</v>
      </c>
      <c r="G18" s="47">
        <v>828</v>
      </c>
      <c r="I18" s="18">
        <v>11</v>
      </c>
      <c r="J18" s="18">
        <f t="shared" si="2"/>
        <v>906</v>
      </c>
      <c r="K18" s="18">
        <f t="shared" si="3"/>
        <v>828</v>
      </c>
      <c r="L18" s="18">
        <f t="shared" si="4"/>
        <v>347</v>
      </c>
      <c r="M18" s="18">
        <f t="shared" si="5"/>
        <v>358</v>
      </c>
      <c r="N18" s="23">
        <f t="shared" si="6"/>
        <v>0.38300220750551878</v>
      </c>
      <c r="O18" s="23">
        <f t="shared" si="6"/>
        <v>0.43236714975845408</v>
      </c>
      <c r="P18" s="23">
        <v>0.56800722340963639</v>
      </c>
      <c r="Q18" s="23">
        <v>0.63163068376358689</v>
      </c>
      <c r="R18" s="23">
        <f t="shared" si="7"/>
        <v>514.61454440913053</v>
      </c>
      <c r="S18" s="23">
        <f t="shared" si="7"/>
        <v>522.99020615625</v>
      </c>
      <c r="T18" s="23">
        <f t="shared" si="8"/>
        <v>1037.6047505653805</v>
      </c>
      <c r="U18" s="9">
        <v>1</v>
      </c>
      <c r="V18" s="9">
        <v>1.1000000000000001</v>
      </c>
      <c r="W18" s="11">
        <f t="shared" si="9"/>
        <v>1141.3652256219186</v>
      </c>
    </row>
    <row r="19" spans="1:23" x14ac:dyDescent="0.25">
      <c r="A19" s="18">
        <v>12</v>
      </c>
      <c r="B19" s="18">
        <f t="shared" si="0"/>
        <v>580</v>
      </c>
      <c r="C19" s="18">
        <v>270</v>
      </c>
      <c r="D19" s="18">
        <v>310</v>
      </c>
      <c r="E19" s="18">
        <f t="shared" si="1"/>
        <v>1674</v>
      </c>
      <c r="F19" s="47">
        <v>878</v>
      </c>
      <c r="G19" s="47">
        <v>796</v>
      </c>
      <c r="I19" s="18">
        <v>12</v>
      </c>
      <c r="J19" s="18">
        <f t="shared" si="2"/>
        <v>878</v>
      </c>
      <c r="K19" s="18">
        <f t="shared" si="3"/>
        <v>796</v>
      </c>
      <c r="L19" s="18">
        <f t="shared" si="4"/>
        <v>270</v>
      </c>
      <c r="M19" s="18">
        <f t="shared" si="5"/>
        <v>310</v>
      </c>
      <c r="N19" s="23">
        <f t="shared" si="6"/>
        <v>0.30751708428246016</v>
      </c>
      <c r="O19" s="23">
        <f t="shared" si="6"/>
        <v>0.38944723618090454</v>
      </c>
      <c r="P19" s="23">
        <v>0.52156480470010524</v>
      </c>
      <c r="Q19" s="23">
        <v>0.57526440867496864</v>
      </c>
      <c r="R19" s="23">
        <f t="shared" si="7"/>
        <v>457.93389852669242</v>
      </c>
      <c r="S19" s="23">
        <f t="shared" si="7"/>
        <v>457.91046930527506</v>
      </c>
      <c r="T19" s="23">
        <f t="shared" si="8"/>
        <v>915.84436783196747</v>
      </c>
      <c r="U19" s="9">
        <v>1</v>
      </c>
      <c r="V19" s="9">
        <v>1.1000000000000001</v>
      </c>
      <c r="W19" s="11">
        <f t="shared" si="9"/>
        <v>1007.4288046151643</v>
      </c>
    </row>
    <row r="20" spans="1:23" x14ac:dyDescent="0.25">
      <c r="A20" s="18">
        <v>13</v>
      </c>
      <c r="B20" s="18">
        <f t="shared" si="0"/>
        <v>585</v>
      </c>
      <c r="C20" s="18">
        <v>260</v>
      </c>
      <c r="D20" s="18">
        <v>325</v>
      </c>
      <c r="E20" s="18">
        <f t="shared" si="1"/>
        <v>1568</v>
      </c>
      <c r="F20" s="47">
        <v>817</v>
      </c>
      <c r="G20" s="47">
        <v>751</v>
      </c>
      <c r="I20" s="18">
        <v>13</v>
      </c>
      <c r="J20" s="18">
        <f t="shared" si="2"/>
        <v>817</v>
      </c>
      <c r="K20" s="18">
        <f t="shared" si="3"/>
        <v>751</v>
      </c>
      <c r="L20" s="18">
        <f t="shared" si="4"/>
        <v>260</v>
      </c>
      <c r="M20" s="18">
        <f t="shared" si="5"/>
        <v>325</v>
      </c>
      <c r="N20" s="23">
        <f t="shared" si="6"/>
        <v>0.31823745410036719</v>
      </c>
      <c r="O20" s="23">
        <f t="shared" si="6"/>
        <v>0.43275632490013316</v>
      </c>
      <c r="P20" s="23">
        <v>0.5160635947954475</v>
      </c>
      <c r="Q20" s="23">
        <v>0.5934374665989699</v>
      </c>
      <c r="R20" s="23">
        <f t="shared" si="7"/>
        <v>421.62395694788063</v>
      </c>
      <c r="S20" s="23">
        <f t="shared" si="7"/>
        <v>445.67153741582638</v>
      </c>
      <c r="T20" s="23">
        <f t="shared" si="8"/>
        <v>867.29549436370701</v>
      </c>
      <c r="U20" s="9">
        <v>1</v>
      </c>
      <c r="V20" s="9">
        <v>1.1000000000000001</v>
      </c>
      <c r="W20" s="11">
        <f t="shared" si="9"/>
        <v>954.02504380007781</v>
      </c>
    </row>
    <row r="21" spans="1:23" x14ac:dyDescent="0.25">
      <c r="A21" s="18">
        <v>14</v>
      </c>
      <c r="B21" s="18">
        <f t="shared" si="0"/>
        <v>561</v>
      </c>
      <c r="C21" s="18">
        <v>289</v>
      </c>
      <c r="D21" s="18">
        <v>272</v>
      </c>
      <c r="E21" s="18">
        <f t="shared" si="1"/>
        <v>1552</v>
      </c>
      <c r="F21" s="47">
        <v>802</v>
      </c>
      <c r="G21" s="47">
        <v>750</v>
      </c>
      <c r="I21" s="18">
        <v>14</v>
      </c>
      <c r="J21" s="18">
        <f t="shared" si="2"/>
        <v>802</v>
      </c>
      <c r="K21" s="18">
        <f t="shared" si="3"/>
        <v>750</v>
      </c>
      <c r="L21" s="18">
        <f t="shared" si="4"/>
        <v>289</v>
      </c>
      <c r="M21" s="18">
        <f t="shared" si="5"/>
        <v>272</v>
      </c>
      <c r="N21" s="23">
        <f t="shared" si="6"/>
        <v>0.36034912718204487</v>
      </c>
      <c r="O21" s="23">
        <f t="shared" si="6"/>
        <v>0.36266666666666669</v>
      </c>
      <c r="P21" s="23">
        <v>0.63843652973737453</v>
      </c>
      <c r="Q21" s="23">
        <v>0.70099892444554568</v>
      </c>
      <c r="R21" s="23">
        <f t="shared" si="7"/>
        <v>512.02609684937443</v>
      </c>
      <c r="S21" s="23">
        <f t="shared" si="7"/>
        <v>525.74919333415926</v>
      </c>
      <c r="T21" s="23">
        <f t="shared" si="8"/>
        <v>1037.7752901835338</v>
      </c>
      <c r="U21" s="9">
        <v>1</v>
      </c>
      <c r="V21" s="9">
        <v>1.1000000000000001</v>
      </c>
      <c r="W21" s="11">
        <f t="shared" si="9"/>
        <v>1141.5528192018874</v>
      </c>
    </row>
    <row r="22" spans="1:23" x14ac:dyDescent="0.25">
      <c r="A22" s="18">
        <v>15</v>
      </c>
      <c r="B22" s="18">
        <f t="shared" si="0"/>
        <v>488</v>
      </c>
      <c r="C22" s="18">
        <v>280</v>
      </c>
      <c r="D22" s="18">
        <v>208</v>
      </c>
      <c r="E22" s="18">
        <f t="shared" si="1"/>
        <v>1312</v>
      </c>
      <c r="F22" s="47">
        <v>704</v>
      </c>
      <c r="G22" s="47">
        <v>608</v>
      </c>
      <c r="I22" s="18">
        <v>15</v>
      </c>
      <c r="J22" s="18">
        <f t="shared" si="2"/>
        <v>704</v>
      </c>
      <c r="K22" s="18">
        <f t="shared" si="3"/>
        <v>608</v>
      </c>
      <c r="L22" s="18">
        <f t="shared" si="4"/>
        <v>280</v>
      </c>
      <c r="M22" s="18">
        <f t="shared" si="5"/>
        <v>208</v>
      </c>
      <c r="N22" s="23">
        <f t="shared" si="6"/>
        <v>0.39772727272727271</v>
      </c>
      <c r="O22" s="23">
        <f t="shared" si="6"/>
        <v>0.34210526315789475</v>
      </c>
      <c r="P22" s="23">
        <v>1.0435933178602841</v>
      </c>
      <c r="Q22" s="23">
        <v>0.73299310689807828</v>
      </c>
      <c r="R22" s="23">
        <f t="shared" si="7"/>
        <v>734.68969577363998</v>
      </c>
      <c r="S22" s="23">
        <f t="shared" si="7"/>
        <v>445.65980899403161</v>
      </c>
      <c r="T22" s="23">
        <f t="shared" si="8"/>
        <v>1180.3495047676715</v>
      </c>
      <c r="U22" s="9">
        <v>1</v>
      </c>
      <c r="V22" s="9">
        <v>1.1000000000000001</v>
      </c>
      <c r="W22" s="11">
        <f t="shared" si="9"/>
        <v>1298.3844552444389</v>
      </c>
    </row>
    <row r="23" spans="1:23" x14ac:dyDescent="0.25">
      <c r="A23" s="18">
        <v>16</v>
      </c>
      <c r="B23" s="18">
        <f t="shared" si="0"/>
        <v>597</v>
      </c>
      <c r="C23" s="18">
        <v>278</v>
      </c>
      <c r="D23" s="18">
        <v>319</v>
      </c>
      <c r="E23" s="18">
        <f t="shared" si="1"/>
        <v>1329</v>
      </c>
      <c r="F23" s="47">
        <v>700</v>
      </c>
      <c r="G23" s="47">
        <v>629</v>
      </c>
      <c r="I23" s="18">
        <v>16</v>
      </c>
      <c r="J23" s="18">
        <f t="shared" si="2"/>
        <v>700</v>
      </c>
      <c r="K23" s="18">
        <f t="shared" si="3"/>
        <v>629</v>
      </c>
      <c r="L23" s="18">
        <f t="shared" si="4"/>
        <v>278</v>
      </c>
      <c r="M23" s="18">
        <f t="shared" si="5"/>
        <v>319</v>
      </c>
      <c r="N23" s="23">
        <f t="shared" si="6"/>
        <v>0.39714285714285713</v>
      </c>
      <c r="O23" s="23">
        <f t="shared" si="6"/>
        <v>0.50715421303656594</v>
      </c>
      <c r="P23" s="23">
        <v>0.69695700899342317</v>
      </c>
      <c r="Q23" s="23">
        <v>0.67078715145001055</v>
      </c>
      <c r="R23" s="23">
        <f t="shared" si="7"/>
        <v>487.86990629539622</v>
      </c>
      <c r="S23" s="23">
        <f t="shared" si="7"/>
        <v>421.92511826205663</v>
      </c>
      <c r="T23" s="23">
        <f t="shared" si="8"/>
        <v>909.79502455745285</v>
      </c>
      <c r="U23" s="9">
        <v>1</v>
      </c>
      <c r="V23" s="9">
        <v>1.1000000000000001</v>
      </c>
      <c r="W23" s="11">
        <f t="shared" si="9"/>
        <v>1000.7745270131982</v>
      </c>
    </row>
    <row r="24" spans="1:23" x14ac:dyDescent="0.25">
      <c r="A24" s="18">
        <v>17</v>
      </c>
      <c r="B24" s="18">
        <f t="shared" si="0"/>
        <v>528</v>
      </c>
      <c r="C24" s="18">
        <v>268</v>
      </c>
      <c r="D24" s="18">
        <v>260</v>
      </c>
      <c r="E24" s="18">
        <f t="shared" si="1"/>
        <v>1213</v>
      </c>
      <c r="F24" s="47">
        <v>608</v>
      </c>
      <c r="G24" s="47">
        <v>605</v>
      </c>
      <c r="I24" s="18">
        <v>17</v>
      </c>
      <c r="J24" s="18">
        <f t="shared" si="2"/>
        <v>608</v>
      </c>
      <c r="K24" s="18">
        <f t="shared" si="3"/>
        <v>605</v>
      </c>
      <c r="L24" s="18">
        <f t="shared" si="4"/>
        <v>268</v>
      </c>
      <c r="M24" s="18">
        <f t="shared" si="5"/>
        <v>260</v>
      </c>
      <c r="N24" s="23">
        <f t="shared" si="6"/>
        <v>0.44078947368421051</v>
      </c>
      <c r="O24" s="23">
        <f t="shared" si="6"/>
        <v>0.42975206611570249</v>
      </c>
      <c r="P24" s="23">
        <v>1.0091442389909973</v>
      </c>
      <c r="Q24" s="23">
        <v>0.80869856940665596</v>
      </c>
      <c r="R24" s="23">
        <f t="shared" si="7"/>
        <v>613.55969730652635</v>
      </c>
      <c r="S24" s="23">
        <f t="shared" si="7"/>
        <v>489.26263449102686</v>
      </c>
      <c r="T24" s="23">
        <f t="shared" si="8"/>
        <v>1102.8223317975533</v>
      </c>
      <c r="U24" s="9">
        <v>1</v>
      </c>
      <c r="V24" s="9">
        <v>1.1000000000000001</v>
      </c>
      <c r="W24" s="11">
        <f t="shared" si="9"/>
        <v>1213.1045649773087</v>
      </c>
    </row>
    <row r="25" spans="1:23" x14ac:dyDescent="0.25">
      <c r="A25" s="18">
        <v>18</v>
      </c>
      <c r="B25" s="18">
        <f t="shared" si="0"/>
        <v>401</v>
      </c>
      <c r="C25" s="18">
        <v>188</v>
      </c>
      <c r="D25" s="18">
        <v>213</v>
      </c>
      <c r="E25" s="18">
        <f t="shared" si="1"/>
        <v>1243</v>
      </c>
      <c r="F25" s="47">
        <v>620</v>
      </c>
      <c r="G25" s="47">
        <v>623</v>
      </c>
      <c r="I25" s="18">
        <v>18</v>
      </c>
      <c r="J25" s="18">
        <f t="shared" si="2"/>
        <v>620</v>
      </c>
      <c r="K25" s="18">
        <f t="shared" si="3"/>
        <v>623</v>
      </c>
      <c r="L25" s="18">
        <f t="shared" si="4"/>
        <v>188</v>
      </c>
      <c r="M25" s="18">
        <f t="shared" si="5"/>
        <v>213</v>
      </c>
      <c r="N25" s="23">
        <f t="shared" si="6"/>
        <v>0.3032258064516129</v>
      </c>
      <c r="O25" s="23">
        <f t="shared" si="6"/>
        <v>0.3418940609951846</v>
      </c>
      <c r="P25" s="23">
        <v>1.018955829525831</v>
      </c>
      <c r="Q25" s="23">
        <v>0.79695779154279189</v>
      </c>
      <c r="R25" s="23">
        <f t="shared" si="7"/>
        <v>631.75261430601518</v>
      </c>
      <c r="S25" s="23">
        <f t="shared" si="7"/>
        <v>496.50470413115937</v>
      </c>
      <c r="T25" s="23">
        <f t="shared" si="8"/>
        <v>1128.2573184371745</v>
      </c>
      <c r="U25" s="9">
        <v>1</v>
      </c>
      <c r="V25" s="9">
        <v>1.1000000000000001</v>
      </c>
      <c r="W25" s="11">
        <f t="shared" si="9"/>
        <v>1241.0830502808919</v>
      </c>
    </row>
    <row r="26" spans="1:23" x14ac:dyDescent="0.25">
      <c r="A26" s="18">
        <v>19</v>
      </c>
      <c r="B26" s="18">
        <f t="shared" si="0"/>
        <v>469</v>
      </c>
      <c r="C26" s="18">
        <v>145</v>
      </c>
      <c r="D26" s="18">
        <v>324</v>
      </c>
      <c r="E26" s="18">
        <f t="shared" si="1"/>
        <v>1201</v>
      </c>
      <c r="F26" s="47">
        <v>601</v>
      </c>
      <c r="G26" s="47">
        <v>600</v>
      </c>
      <c r="I26" s="18">
        <v>19</v>
      </c>
      <c r="J26" s="18">
        <f t="shared" si="2"/>
        <v>601</v>
      </c>
      <c r="K26" s="18">
        <f t="shared" si="3"/>
        <v>600</v>
      </c>
      <c r="L26" s="18">
        <f t="shared" si="4"/>
        <v>145</v>
      </c>
      <c r="M26" s="18">
        <f t="shared" si="5"/>
        <v>324</v>
      </c>
      <c r="N26" s="23">
        <f t="shared" si="6"/>
        <v>0.24126455906821964</v>
      </c>
      <c r="O26" s="23">
        <f t="shared" si="6"/>
        <v>0.54</v>
      </c>
      <c r="P26" s="23">
        <v>0.62852975267773137</v>
      </c>
      <c r="Q26" s="23">
        <v>0.83678059372715008</v>
      </c>
      <c r="R26" s="23">
        <f t="shared" si="7"/>
        <v>377.74638135931656</v>
      </c>
      <c r="S26" s="23">
        <f t="shared" si="7"/>
        <v>502.06835623629007</v>
      </c>
      <c r="T26" s="23">
        <f t="shared" si="8"/>
        <v>879.81473759560663</v>
      </c>
      <c r="U26" s="9">
        <v>1</v>
      </c>
      <c r="V26" s="9">
        <v>1.1000000000000001</v>
      </c>
      <c r="W26" s="11">
        <f t="shared" si="9"/>
        <v>967.79621135516732</v>
      </c>
    </row>
    <row r="27" spans="1:23" x14ac:dyDescent="0.25">
      <c r="A27" s="18">
        <v>20</v>
      </c>
      <c r="B27" s="18">
        <f t="shared" si="0"/>
        <v>484</v>
      </c>
      <c r="C27" s="18">
        <v>148</v>
      </c>
      <c r="D27" s="18">
        <v>336</v>
      </c>
      <c r="E27" s="18">
        <f t="shared" si="1"/>
        <v>1324</v>
      </c>
      <c r="F27" s="47">
        <v>663</v>
      </c>
      <c r="G27" s="47">
        <v>661</v>
      </c>
      <c r="I27" s="18">
        <v>20</v>
      </c>
      <c r="J27" s="18">
        <f t="shared" si="2"/>
        <v>663</v>
      </c>
      <c r="K27" s="18">
        <f t="shared" si="3"/>
        <v>661</v>
      </c>
      <c r="L27" s="18">
        <f t="shared" si="4"/>
        <v>148</v>
      </c>
      <c r="M27" s="18">
        <f t="shared" si="5"/>
        <v>336</v>
      </c>
      <c r="N27" s="23">
        <f t="shared" si="6"/>
        <v>0.22322775263951736</v>
      </c>
      <c r="O27" s="23">
        <f t="shared" si="6"/>
        <v>0.50832072617246593</v>
      </c>
      <c r="P27" s="23">
        <v>0.56719046501466741</v>
      </c>
      <c r="Q27" s="23">
        <v>0.86531066601929851</v>
      </c>
      <c r="R27" s="23">
        <f t="shared" si="7"/>
        <v>376.0472783047245</v>
      </c>
      <c r="S27" s="23">
        <f t="shared" si="7"/>
        <v>571.97035023875628</v>
      </c>
      <c r="T27" s="23">
        <f t="shared" si="8"/>
        <v>948.01762854348078</v>
      </c>
      <c r="U27" s="9">
        <v>1</v>
      </c>
      <c r="V27" s="9">
        <v>1.1000000000000001</v>
      </c>
      <c r="W27" s="11">
        <f t="shared" si="9"/>
        <v>1042.8193913978289</v>
      </c>
    </row>
    <row r="28" spans="1:23" x14ac:dyDescent="0.25">
      <c r="A28" s="18">
        <v>21</v>
      </c>
      <c r="B28" s="18">
        <f t="shared" si="0"/>
        <v>543</v>
      </c>
      <c r="C28" s="18">
        <v>123</v>
      </c>
      <c r="D28" s="18">
        <v>420</v>
      </c>
      <c r="E28" s="18">
        <f t="shared" si="1"/>
        <v>1312</v>
      </c>
      <c r="F28" s="47">
        <v>645</v>
      </c>
      <c r="G28" s="47">
        <v>667</v>
      </c>
      <c r="I28" s="18">
        <v>21</v>
      </c>
      <c r="J28" s="18">
        <f t="shared" si="2"/>
        <v>645</v>
      </c>
      <c r="K28" s="18">
        <f t="shared" si="3"/>
        <v>667</v>
      </c>
      <c r="L28" s="18">
        <f t="shared" si="4"/>
        <v>123</v>
      </c>
      <c r="M28" s="18">
        <f>D28</f>
        <v>420</v>
      </c>
      <c r="N28" s="23">
        <f t="shared" si="6"/>
        <v>0.19069767441860466</v>
      </c>
      <c r="O28" s="23">
        <f t="shared" si="6"/>
        <v>0.62968515742128939</v>
      </c>
      <c r="P28" s="23">
        <v>0.52464205539856512</v>
      </c>
      <c r="Q28" s="23">
        <v>0.92242851778304358</v>
      </c>
      <c r="R28" s="23">
        <f t="shared" si="7"/>
        <v>338.39412573207449</v>
      </c>
      <c r="S28" s="23">
        <f t="shared" si="7"/>
        <v>615.25982136129005</v>
      </c>
      <c r="T28" s="23">
        <f t="shared" si="8"/>
        <v>953.65394709336454</v>
      </c>
      <c r="U28" s="9">
        <v>1</v>
      </c>
      <c r="V28" s="9">
        <v>1.1000000000000001</v>
      </c>
      <c r="W28" s="11">
        <f t="shared" si="9"/>
        <v>1049.0193418027011</v>
      </c>
    </row>
    <row r="29" spans="1:23" x14ac:dyDescent="0.25">
      <c r="A29" s="18">
        <v>22</v>
      </c>
      <c r="B29" s="18">
        <f t="shared" si="0"/>
        <v>521</v>
      </c>
      <c r="C29" s="18">
        <v>140</v>
      </c>
      <c r="D29" s="18">
        <v>381</v>
      </c>
      <c r="E29" s="18">
        <f t="shared" si="1"/>
        <v>1215</v>
      </c>
      <c r="F29" s="47">
        <v>610</v>
      </c>
      <c r="G29" s="47">
        <v>605</v>
      </c>
      <c r="I29" s="18">
        <v>22</v>
      </c>
      <c r="J29" s="18">
        <f t="shared" si="2"/>
        <v>610</v>
      </c>
      <c r="K29" s="18">
        <f t="shared" si="3"/>
        <v>605</v>
      </c>
      <c r="L29" s="18">
        <f t="shared" si="4"/>
        <v>140</v>
      </c>
      <c r="M29" s="18">
        <f t="shared" si="5"/>
        <v>381</v>
      </c>
      <c r="N29" s="23">
        <f t="shared" si="6"/>
        <v>0.22950819672131148</v>
      </c>
      <c r="O29" s="23">
        <f t="shared" si="6"/>
        <v>0.62975206611570245</v>
      </c>
      <c r="P29" s="23">
        <v>0.5405827892700672</v>
      </c>
      <c r="Q29" s="23">
        <v>0.97822522951551583</v>
      </c>
      <c r="R29" s="23">
        <f t="shared" si="7"/>
        <v>329.75550145474097</v>
      </c>
      <c r="S29" s="23">
        <f t="shared" si="7"/>
        <v>591.82626385688707</v>
      </c>
      <c r="T29" s="23">
        <f t="shared" si="8"/>
        <v>921.58176531162803</v>
      </c>
      <c r="U29" s="9">
        <v>1</v>
      </c>
      <c r="V29" s="9">
        <v>1.1000000000000001</v>
      </c>
      <c r="W29" s="11">
        <f t="shared" si="9"/>
        <v>1013.7399418427909</v>
      </c>
    </row>
    <row r="30" spans="1:23" x14ac:dyDescent="0.25">
      <c r="A30" s="18">
        <v>23</v>
      </c>
      <c r="B30" s="18">
        <f t="shared" si="0"/>
        <v>525</v>
      </c>
      <c r="C30" s="18">
        <v>86</v>
      </c>
      <c r="D30" s="18">
        <v>439</v>
      </c>
      <c r="E30" s="18">
        <f t="shared" si="1"/>
        <v>1283</v>
      </c>
      <c r="F30" s="47">
        <v>600</v>
      </c>
      <c r="G30" s="47">
        <v>683</v>
      </c>
      <c r="I30" s="18">
        <v>23</v>
      </c>
      <c r="J30" s="18">
        <f t="shared" si="2"/>
        <v>600</v>
      </c>
      <c r="K30" s="18">
        <f t="shared" si="3"/>
        <v>683</v>
      </c>
      <c r="L30" s="18">
        <f t="shared" si="4"/>
        <v>86</v>
      </c>
      <c r="M30" s="18">
        <f t="shared" si="5"/>
        <v>439</v>
      </c>
      <c r="N30" s="23">
        <f t="shared" si="6"/>
        <v>0.14333333333333334</v>
      </c>
      <c r="O30" s="23">
        <f t="shared" si="6"/>
        <v>0.64275256222547583</v>
      </c>
      <c r="P30" s="23">
        <v>0.52816771700088849</v>
      </c>
      <c r="Q30" s="23">
        <v>0.99177549684906241</v>
      </c>
      <c r="R30" s="23">
        <f t="shared" si="7"/>
        <v>316.9006302005331</v>
      </c>
      <c r="S30" s="23">
        <f t="shared" si="7"/>
        <v>677.38266434790967</v>
      </c>
      <c r="T30" s="23">
        <f t="shared" si="8"/>
        <v>994.28329454844277</v>
      </c>
      <c r="U30" s="9">
        <v>1</v>
      </c>
      <c r="V30" s="9">
        <v>1.1000000000000001</v>
      </c>
      <c r="W30" s="11">
        <f t="shared" si="9"/>
        <v>1093.7116240032872</v>
      </c>
    </row>
    <row r="31" spans="1:23" x14ac:dyDescent="0.25">
      <c r="A31" s="18">
        <v>24</v>
      </c>
      <c r="B31" s="18">
        <f t="shared" si="0"/>
        <v>641</v>
      </c>
      <c r="C31" s="18">
        <v>173</v>
      </c>
      <c r="D31" s="18">
        <v>468</v>
      </c>
      <c r="E31" s="18">
        <f t="shared" si="1"/>
        <v>1272</v>
      </c>
      <c r="F31" s="47">
        <v>582</v>
      </c>
      <c r="G31" s="47">
        <v>690</v>
      </c>
      <c r="I31" s="18">
        <v>24</v>
      </c>
      <c r="J31" s="18">
        <f t="shared" si="2"/>
        <v>582</v>
      </c>
      <c r="K31" s="18">
        <f t="shared" si="3"/>
        <v>690</v>
      </c>
      <c r="L31" s="18">
        <f t="shared" si="4"/>
        <v>173</v>
      </c>
      <c r="M31" s="18">
        <f t="shared" si="5"/>
        <v>468</v>
      </c>
      <c r="N31" s="23">
        <f t="shared" si="6"/>
        <v>0.29725085910652921</v>
      </c>
      <c r="O31" s="23">
        <f t="shared" si="6"/>
        <v>0.67826086956521736</v>
      </c>
      <c r="P31" s="23">
        <v>0.54854732023040464</v>
      </c>
      <c r="Q31" s="23">
        <v>0.99932185300383425</v>
      </c>
      <c r="R31" s="23">
        <f t="shared" si="7"/>
        <v>319.25454037409548</v>
      </c>
      <c r="S31" s="23">
        <f t="shared" si="7"/>
        <v>689.53207857264567</v>
      </c>
      <c r="T31" s="23">
        <f t="shared" si="8"/>
        <v>1008.7866189467411</v>
      </c>
      <c r="U31" s="9">
        <v>1</v>
      </c>
      <c r="V31" s="9">
        <v>1.1000000000000001</v>
      </c>
      <c r="W31" s="11">
        <f t="shared" si="9"/>
        <v>1109.6652808414153</v>
      </c>
    </row>
    <row r="32" spans="1:23" x14ac:dyDescent="0.25">
      <c r="A32" s="18">
        <v>25</v>
      </c>
      <c r="B32" s="18">
        <f t="shared" si="0"/>
        <v>682</v>
      </c>
      <c r="C32" s="18">
        <v>154</v>
      </c>
      <c r="D32" s="18">
        <v>528</v>
      </c>
      <c r="E32" s="18">
        <f t="shared" si="1"/>
        <v>1289</v>
      </c>
      <c r="F32" s="47">
        <v>599</v>
      </c>
      <c r="G32" s="47">
        <v>690</v>
      </c>
      <c r="I32" s="18">
        <v>25</v>
      </c>
      <c r="J32" s="18">
        <f t="shared" si="2"/>
        <v>599</v>
      </c>
      <c r="K32" s="18">
        <f t="shared" si="3"/>
        <v>690</v>
      </c>
      <c r="L32" s="18">
        <f t="shared" si="4"/>
        <v>154</v>
      </c>
      <c r="M32" s="18">
        <f t="shared" si="5"/>
        <v>528</v>
      </c>
      <c r="N32" s="23">
        <f t="shared" si="6"/>
        <v>0.2570951585976628</v>
      </c>
      <c r="O32" s="23">
        <f t="shared" si="6"/>
        <v>0.76521739130434785</v>
      </c>
      <c r="P32" s="23">
        <v>0.58908696535600669</v>
      </c>
      <c r="Q32" s="23">
        <v>1.084123079113771</v>
      </c>
      <c r="R32" s="23">
        <f t="shared" si="7"/>
        <v>352.86309224824799</v>
      </c>
      <c r="S32" s="23">
        <f t="shared" si="7"/>
        <v>748.044924588502</v>
      </c>
      <c r="T32" s="23">
        <f t="shared" si="8"/>
        <v>1100.90801683675</v>
      </c>
      <c r="U32" s="9">
        <v>1</v>
      </c>
      <c r="V32" s="9">
        <v>1.1000000000000001</v>
      </c>
      <c r="W32" s="11">
        <f t="shared" si="9"/>
        <v>1210.9988185204252</v>
      </c>
    </row>
    <row r="33" spans="1:23" x14ac:dyDescent="0.25">
      <c r="A33" s="18">
        <v>26</v>
      </c>
      <c r="B33" s="18">
        <f t="shared" si="0"/>
        <v>663</v>
      </c>
      <c r="C33" s="18">
        <v>163</v>
      </c>
      <c r="D33" s="18">
        <v>500</v>
      </c>
      <c r="E33" s="18">
        <f t="shared" si="1"/>
        <v>1256</v>
      </c>
      <c r="F33" s="47">
        <v>601</v>
      </c>
      <c r="G33" s="47">
        <v>655</v>
      </c>
      <c r="I33" s="18">
        <v>26</v>
      </c>
      <c r="J33" s="18">
        <f t="shared" si="2"/>
        <v>601</v>
      </c>
      <c r="K33" s="18">
        <f t="shared" si="3"/>
        <v>655</v>
      </c>
      <c r="L33" s="18">
        <f t="shared" si="4"/>
        <v>163</v>
      </c>
      <c r="M33" s="18">
        <f t="shared" si="5"/>
        <v>500</v>
      </c>
      <c r="N33" s="23">
        <f t="shared" si="6"/>
        <v>0.27121464226289516</v>
      </c>
      <c r="O33" s="23">
        <f t="shared" si="6"/>
        <v>0.76335877862595425</v>
      </c>
      <c r="P33" s="23">
        <v>0.59093466609863377</v>
      </c>
      <c r="Q33" s="23">
        <v>1.0715821873551956</v>
      </c>
      <c r="R33" s="23">
        <f t="shared" si="7"/>
        <v>355.15173432527888</v>
      </c>
      <c r="S33" s="23">
        <f t="shared" si="7"/>
        <v>701.88633271765309</v>
      </c>
      <c r="T33" s="23">
        <f t="shared" si="8"/>
        <v>1057.038067042932</v>
      </c>
      <c r="U33" s="9">
        <v>1</v>
      </c>
      <c r="V33" s="9">
        <v>1.1000000000000001</v>
      </c>
      <c r="W33" s="11">
        <f t="shared" si="9"/>
        <v>1162.7418737472253</v>
      </c>
    </row>
    <row r="34" spans="1:23" x14ac:dyDescent="0.25">
      <c r="A34" s="18">
        <v>27</v>
      </c>
      <c r="B34" s="18">
        <f t="shared" si="0"/>
        <v>662</v>
      </c>
      <c r="C34" s="18">
        <v>159</v>
      </c>
      <c r="D34" s="18">
        <v>503</v>
      </c>
      <c r="E34" s="18">
        <f t="shared" si="1"/>
        <v>1308</v>
      </c>
      <c r="F34" s="47">
        <v>614</v>
      </c>
      <c r="G34" s="47">
        <v>694</v>
      </c>
      <c r="I34" s="18">
        <v>27</v>
      </c>
      <c r="J34" s="18">
        <f t="shared" si="2"/>
        <v>614</v>
      </c>
      <c r="K34" s="18">
        <f t="shared" si="3"/>
        <v>694</v>
      </c>
      <c r="L34" s="18">
        <f t="shared" si="4"/>
        <v>159</v>
      </c>
      <c r="M34" s="18">
        <f t="shared" si="5"/>
        <v>503</v>
      </c>
      <c r="N34" s="23">
        <f t="shared" si="6"/>
        <v>0.25895765472312704</v>
      </c>
      <c r="O34" s="23">
        <f t="shared" si="6"/>
        <v>0.72478386167146969</v>
      </c>
      <c r="P34" s="23">
        <v>0.58748128597612848</v>
      </c>
      <c r="Q34" s="23">
        <v>1.0678788469735412</v>
      </c>
      <c r="R34" s="23">
        <f t="shared" si="7"/>
        <v>360.71350958934289</v>
      </c>
      <c r="S34" s="23">
        <f t="shared" si="7"/>
        <v>741.10791979963756</v>
      </c>
      <c r="T34" s="23">
        <f t="shared" si="8"/>
        <v>1101.8214293889805</v>
      </c>
      <c r="U34" s="9">
        <v>1</v>
      </c>
      <c r="V34" s="9">
        <v>1.1000000000000001</v>
      </c>
      <c r="W34" s="11">
        <f t="shared" si="9"/>
        <v>1212.0035723278786</v>
      </c>
    </row>
    <row r="35" spans="1:23" x14ac:dyDescent="0.25">
      <c r="A35" s="18">
        <v>28</v>
      </c>
      <c r="B35" s="18">
        <f t="shared" si="0"/>
        <v>665</v>
      </c>
      <c r="C35" s="18">
        <v>210</v>
      </c>
      <c r="D35" s="18">
        <v>455</v>
      </c>
      <c r="E35" s="18">
        <f t="shared" si="1"/>
        <v>1255</v>
      </c>
      <c r="F35" s="47">
        <v>594</v>
      </c>
      <c r="G35" s="47">
        <v>661</v>
      </c>
      <c r="I35" s="18">
        <v>28</v>
      </c>
      <c r="J35" s="18">
        <f t="shared" si="2"/>
        <v>594</v>
      </c>
      <c r="K35" s="18">
        <f t="shared" si="3"/>
        <v>661</v>
      </c>
      <c r="L35" s="18">
        <f t="shared" si="4"/>
        <v>210</v>
      </c>
      <c r="M35" s="18">
        <f t="shared" si="5"/>
        <v>455</v>
      </c>
      <c r="N35" s="23">
        <f t="shared" si="6"/>
        <v>0.35353535353535354</v>
      </c>
      <c r="O35" s="23">
        <f t="shared" si="6"/>
        <v>0.68835098335854761</v>
      </c>
      <c r="P35" s="23">
        <v>0.59231119602091498</v>
      </c>
      <c r="Q35" s="23">
        <v>1.0555219569342595</v>
      </c>
      <c r="R35" s="23">
        <f t="shared" si="7"/>
        <v>351.83285043642348</v>
      </c>
      <c r="S35" s="23">
        <f t="shared" si="7"/>
        <v>697.70001353354553</v>
      </c>
      <c r="T35" s="23">
        <f t="shared" si="8"/>
        <v>1049.532863969969</v>
      </c>
      <c r="U35" s="9">
        <v>1</v>
      </c>
      <c r="V35" s="9">
        <v>1.1000000000000001</v>
      </c>
      <c r="W35" s="11">
        <f t="shared" si="9"/>
        <v>1154.4861503669661</v>
      </c>
    </row>
    <row r="36" spans="1:23" x14ac:dyDescent="0.25">
      <c r="A36" s="18">
        <v>29</v>
      </c>
      <c r="B36" s="18">
        <f t="shared" si="0"/>
        <v>682</v>
      </c>
      <c r="C36" s="18">
        <v>167</v>
      </c>
      <c r="D36" s="18">
        <v>515</v>
      </c>
      <c r="E36" s="18">
        <f t="shared" si="1"/>
        <v>1235</v>
      </c>
      <c r="F36" s="47">
        <v>614</v>
      </c>
      <c r="G36" s="47">
        <v>621</v>
      </c>
      <c r="I36" s="18">
        <v>29</v>
      </c>
      <c r="J36" s="18">
        <f t="shared" si="2"/>
        <v>614</v>
      </c>
      <c r="K36" s="18">
        <f t="shared" si="3"/>
        <v>621</v>
      </c>
      <c r="L36" s="18">
        <f t="shared" si="4"/>
        <v>167</v>
      </c>
      <c r="M36" s="18">
        <f t="shared" si="5"/>
        <v>515</v>
      </c>
      <c r="N36" s="23">
        <f t="shared" si="6"/>
        <v>0.2719869706840391</v>
      </c>
      <c r="O36" s="23">
        <f t="shared" si="6"/>
        <v>0.82930756843800324</v>
      </c>
      <c r="P36" s="23">
        <v>0.60224673401575823</v>
      </c>
      <c r="Q36" s="23">
        <v>1.0870766448277194</v>
      </c>
      <c r="R36" s="23">
        <f t="shared" si="7"/>
        <v>369.77949468567556</v>
      </c>
      <c r="S36" s="23">
        <f t="shared" si="7"/>
        <v>675.07459643801371</v>
      </c>
      <c r="T36" s="23">
        <f t="shared" si="8"/>
        <v>1044.8540911236892</v>
      </c>
      <c r="U36" s="9">
        <v>1</v>
      </c>
      <c r="V36" s="9">
        <v>1.1000000000000001</v>
      </c>
      <c r="W36" s="11">
        <f t="shared" si="9"/>
        <v>1149.3395002360583</v>
      </c>
    </row>
    <row r="37" spans="1:23" x14ac:dyDescent="0.25">
      <c r="A37" s="18">
        <v>30</v>
      </c>
      <c r="B37" s="18">
        <f t="shared" si="0"/>
        <v>687</v>
      </c>
      <c r="C37" s="18">
        <v>211</v>
      </c>
      <c r="D37" s="18">
        <v>476</v>
      </c>
      <c r="E37" s="18">
        <f t="shared" si="1"/>
        <v>1272</v>
      </c>
      <c r="F37" s="47">
        <v>617</v>
      </c>
      <c r="G37" s="47">
        <v>655</v>
      </c>
      <c r="I37" s="18">
        <v>30</v>
      </c>
      <c r="J37" s="18">
        <f t="shared" si="2"/>
        <v>617</v>
      </c>
      <c r="K37" s="18">
        <f t="shared" si="3"/>
        <v>655</v>
      </c>
      <c r="L37" s="18">
        <f t="shared" si="4"/>
        <v>211</v>
      </c>
      <c r="M37" s="18">
        <f t="shared" si="5"/>
        <v>476</v>
      </c>
      <c r="N37" s="23">
        <f t="shared" si="6"/>
        <v>0.34197730956239869</v>
      </c>
      <c r="O37" s="23">
        <f t="shared" si="6"/>
        <v>0.72671755725190834</v>
      </c>
      <c r="P37" s="23">
        <v>0.58973353938903017</v>
      </c>
      <c r="Q37" s="23">
        <v>1.0539822754904051</v>
      </c>
      <c r="R37" s="23">
        <f t="shared" si="7"/>
        <v>363.86559380303163</v>
      </c>
      <c r="S37" s="23">
        <f t="shared" si="7"/>
        <v>690.35839044621537</v>
      </c>
      <c r="T37" s="23">
        <f t="shared" si="8"/>
        <v>1054.223984249247</v>
      </c>
      <c r="U37" s="9">
        <v>1</v>
      </c>
      <c r="V37" s="9">
        <v>1.1000000000000001</v>
      </c>
      <c r="W37" s="11">
        <f t="shared" si="9"/>
        <v>1159.6463826741717</v>
      </c>
    </row>
    <row r="38" spans="1:23" x14ac:dyDescent="0.25">
      <c r="A38" s="18">
        <v>31</v>
      </c>
      <c r="B38" s="18">
        <f t="shared" si="0"/>
        <v>728</v>
      </c>
      <c r="C38" s="18">
        <v>239</v>
      </c>
      <c r="D38" s="18">
        <v>489</v>
      </c>
      <c r="E38" s="18">
        <f t="shared" si="1"/>
        <v>1274</v>
      </c>
      <c r="F38" s="47">
        <v>623</v>
      </c>
      <c r="G38" s="47">
        <v>651</v>
      </c>
      <c r="I38" s="18">
        <v>31</v>
      </c>
      <c r="J38" s="18">
        <f t="shared" si="2"/>
        <v>623</v>
      </c>
      <c r="K38" s="18">
        <f t="shared" si="3"/>
        <v>651</v>
      </c>
      <c r="L38" s="18">
        <f t="shared" si="4"/>
        <v>239</v>
      </c>
      <c r="M38" s="18">
        <f t="shared" si="5"/>
        <v>489</v>
      </c>
      <c r="N38" s="23">
        <f t="shared" si="6"/>
        <v>0.38362760834670945</v>
      </c>
      <c r="O38" s="23">
        <f t="shared" si="6"/>
        <v>0.75115207373271886</v>
      </c>
      <c r="P38" s="23">
        <v>0.59155934665696264</v>
      </c>
      <c r="Q38" s="23">
        <v>1.0516489954476982</v>
      </c>
      <c r="R38" s="23">
        <f t="shared" si="7"/>
        <v>368.54147296728775</v>
      </c>
      <c r="S38" s="23">
        <f t="shared" si="7"/>
        <v>684.62349603645157</v>
      </c>
      <c r="T38" s="23">
        <f t="shared" si="8"/>
        <v>1053.1649690037393</v>
      </c>
      <c r="U38" s="9">
        <v>1</v>
      </c>
      <c r="V38" s="9">
        <v>1.1000000000000001</v>
      </c>
      <c r="W38" s="11">
        <f t="shared" si="9"/>
        <v>1158.4814659041133</v>
      </c>
    </row>
    <row r="39" spans="1:23" x14ac:dyDescent="0.25">
      <c r="A39" s="18">
        <v>32</v>
      </c>
      <c r="B39" s="18">
        <f t="shared" si="0"/>
        <v>774</v>
      </c>
      <c r="C39" s="18">
        <v>209</v>
      </c>
      <c r="D39" s="18">
        <v>565</v>
      </c>
      <c r="E39" s="18">
        <f t="shared" si="1"/>
        <v>1241</v>
      </c>
      <c r="F39" s="47">
        <v>603</v>
      </c>
      <c r="G39" s="47">
        <v>638</v>
      </c>
      <c r="I39" s="18">
        <v>32</v>
      </c>
      <c r="J39" s="18">
        <f t="shared" si="2"/>
        <v>603</v>
      </c>
      <c r="K39" s="18">
        <f t="shared" si="3"/>
        <v>638</v>
      </c>
      <c r="L39" s="18">
        <f t="shared" si="4"/>
        <v>209</v>
      </c>
      <c r="M39" s="18">
        <f t="shared" si="5"/>
        <v>565</v>
      </c>
      <c r="N39" s="23">
        <f t="shared" si="6"/>
        <v>0.34660033167495852</v>
      </c>
      <c r="O39" s="23">
        <f t="shared" si="6"/>
        <v>0.88557993730407525</v>
      </c>
      <c r="P39" s="23">
        <v>0.59426742121259934</v>
      </c>
      <c r="Q39" s="23">
        <v>1.0435406001265743</v>
      </c>
      <c r="R39" s="23">
        <f t="shared" si="7"/>
        <v>358.3432549911974</v>
      </c>
      <c r="S39" s="23">
        <f t="shared" si="7"/>
        <v>665.77890288075446</v>
      </c>
      <c r="T39" s="23">
        <f t="shared" si="8"/>
        <v>1024.1221578719519</v>
      </c>
      <c r="U39" s="9">
        <v>1</v>
      </c>
      <c r="V39" s="9">
        <v>1.1000000000000001</v>
      </c>
      <c r="W39" s="11">
        <f t="shared" si="9"/>
        <v>1126.5343736591471</v>
      </c>
    </row>
    <row r="40" spans="1:23" x14ac:dyDescent="0.25">
      <c r="A40" s="18">
        <v>33</v>
      </c>
      <c r="B40" s="18">
        <f t="shared" si="0"/>
        <v>536</v>
      </c>
      <c r="C40" s="18">
        <v>133</v>
      </c>
      <c r="D40" s="18">
        <v>403</v>
      </c>
      <c r="E40" s="18">
        <f t="shared" si="1"/>
        <v>1247</v>
      </c>
      <c r="F40" s="47">
        <v>661</v>
      </c>
      <c r="G40" s="47">
        <v>586</v>
      </c>
      <c r="I40" s="18">
        <v>33</v>
      </c>
      <c r="J40" s="18">
        <f t="shared" si="2"/>
        <v>661</v>
      </c>
      <c r="K40" s="18">
        <f t="shared" si="3"/>
        <v>586</v>
      </c>
      <c r="L40" s="18">
        <f t="shared" si="4"/>
        <v>133</v>
      </c>
      <c r="M40" s="18">
        <f t="shared" si="5"/>
        <v>403</v>
      </c>
      <c r="N40" s="23">
        <f t="shared" si="6"/>
        <v>0.20121028744326777</v>
      </c>
      <c r="O40" s="23">
        <f t="shared" si="6"/>
        <v>0.6877133105802048</v>
      </c>
      <c r="P40" s="23">
        <v>0.6017882154708406</v>
      </c>
      <c r="Q40" s="23">
        <v>1.0643326766808088</v>
      </c>
      <c r="R40" s="23">
        <f t="shared" si="7"/>
        <v>397.78201042622561</v>
      </c>
      <c r="S40" s="23">
        <f t="shared" si="7"/>
        <v>623.69894853495396</v>
      </c>
      <c r="T40" s="23">
        <f t="shared" si="8"/>
        <v>1021.4809589611796</v>
      </c>
      <c r="U40" s="9">
        <v>1</v>
      </c>
      <c r="V40" s="9">
        <v>1.1000000000000001</v>
      </c>
      <c r="W40" s="11">
        <f t="shared" si="9"/>
        <v>1123.6290548572977</v>
      </c>
    </row>
    <row r="41" spans="1:23" x14ac:dyDescent="0.25">
      <c r="A41" s="18">
        <v>34</v>
      </c>
      <c r="B41" s="18">
        <f t="shared" si="0"/>
        <v>579</v>
      </c>
      <c r="C41" s="18">
        <v>208</v>
      </c>
      <c r="D41" s="18">
        <v>371</v>
      </c>
      <c r="E41" s="18">
        <f t="shared" si="1"/>
        <v>1132</v>
      </c>
      <c r="F41" s="47">
        <v>593</v>
      </c>
      <c r="G41" s="47">
        <v>539</v>
      </c>
      <c r="I41" s="18">
        <v>34</v>
      </c>
      <c r="J41" s="18">
        <f t="shared" si="2"/>
        <v>593</v>
      </c>
      <c r="K41" s="18">
        <f t="shared" si="3"/>
        <v>539</v>
      </c>
      <c r="L41" s="18">
        <f t="shared" si="4"/>
        <v>208</v>
      </c>
      <c r="M41" s="18">
        <f t="shared" si="5"/>
        <v>371</v>
      </c>
      <c r="N41" s="23">
        <f t="shared" si="6"/>
        <v>0.35075885328836426</v>
      </c>
      <c r="O41" s="23">
        <f t="shared" si="6"/>
        <v>0.68831168831168832</v>
      </c>
      <c r="P41" s="23">
        <v>0.63617005593257436</v>
      </c>
      <c r="Q41" s="23">
        <v>1.0705688367753552</v>
      </c>
      <c r="R41" s="23">
        <f t="shared" si="7"/>
        <v>377.24884316801661</v>
      </c>
      <c r="S41" s="23">
        <f t="shared" si="7"/>
        <v>577.03660302191645</v>
      </c>
      <c r="T41" s="23">
        <f t="shared" si="8"/>
        <v>954.28544618993305</v>
      </c>
      <c r="U41" s="9">
        <v>1</v>
      </c>
      <c r="V41" s="9">
        <v>1.1000000000000001</v>
      </c>
      <c r="W41" s="11">
        <f t="shared" si="9"/>
        <v>1049.7139908089264</v>
      </c>
    </row>
    <row r="42" spans="1:23" x14ac:dyDescent="0.25">
      <c r="A42" s="18">
        <v>35</v>
      </c>
      <c r="B42" s="18">
        <f t="shared" si="0"/>
        <v>658</v>
      </c>
      <c r="C42" s="18">
        <v>229</v>
      </c>
      <c r="D42" s="18">
        <v>429</v>
      </c>
      <c r="E42" s="18">
        <f t="shared" si="1"/>
        <v>1131</v>
      </c>
      <c r="F42" s="47">
        <v>621</v>
      </c>
      <c r="G42" s="47">
        <v>510</v>
      </c>
      <c r="I42" s="18">
        <v>35</v>
      </c>
      <c r="J42" s="18">
        <f t="shared" si="2"/>
        <v>621</v>
      </c>
      <c r="K42" s="18">
        <f t="shared" si="3"/>
        <v>510</v>
      </c>
      <c r="L42" s="18">
        <f t="shared" si="4"/>
        <v>229</v>
      </c>
      <c r="M42" s="18">
        <f t="shared" si="5"/>
        <v>429</v>
      </c>
      <c r="N42" s="23">
        <f t="shared" si="6"/>
        <v>0.3687600644122383</v>
      </c>
      <c r="O42" s="23">
        <f t="shared" si="6"/>
        <v>0.8411764705882353</v>
      </c>
      <c r="P42" s="23">
        <v>0.6068072826883133</v>
      </c>
      <c r="Q42" s="23">
        <v>1.0323614572640074</v>
      </c>
      <c r="R42" s="23">
        <f t="shared" si="7"/>
        <v>376.82732254944256</v>
      </c>
      <c r="S42" s="23">
        <f t="shared" si="7"/>
        <v>526.50434320464376</v>
      </c>
      <c r="T42" s="23">
        <f t="shared" si="8"/>
        <v>903.33166575408632</v>
      </c>
      <c r="U42" s="9">
        <v>1</v>
      </c>
      <c r="V42" s="9">
        <v>1.1000000000000001</v>
      </c>
      <c r="W42" s="11">
        <f t="shared" si="9"/>
        <v>993.66483232949508</v>
      </c>
    </row>
    <row r="43" spans="1:23" x14ac:dyDescent="0.25">
      <c r="A43" s="18">
        <v>36</v>
      </c>
      <c r="B43" s="18">
        <f t="shared" si="0"/>
        <v>623</v>
      </c>
      <c r="C43" s="18">
        <v>197</v>
      </c>
      <c r="D43" s="18">
        <v>426</v>
      </c>
      <c r="E43" s="18">
        <f t="shared" si="1"/>
        <v>1045</v>
      </c>
      <c r="F43" s="47">
        <v>578</v>
      </c>
      <c r="G43" s="47">
        <v>467</v>
      </c>
      <c r="I43" s="18">
        <v>36</v>
      </c>
      <c r="J43" s="18">
        <f t="shared" si="2"/>
        <v>578</v>
      </c>
      <c r="K43" s="18">
        <f t="shared" si="3"/>
        <v>467</v>
      </c>
      <c r="L43" s="18">
        <f t="shared" si="4"/>
        <v>197</v>
      </c>
      <c r="M43" s="18">
        <f t="shared" si="5"/>
        <v>426</v>
      </c>
      <c r="N43" s="23">
        <f t="shared" si="6"/>
        <v>0.34083044982698962</v>
      </c>
      <c r="O43" s="23">
        <f t="shared" si="6"/>
        <v>0.91220556745182013</v>
      </c>
      <c r="P43" s="23">
        <v>0.60655592038352579</v>
      </c>
      <c r="Q43" s="23">
        <v>1.0105511182123841</v>
      </c>
      <c r="R43" s="23">
        <f t="shared" si="7"/>
        <v>350.58932198167793</v>
      </c>
      <c r="S43" s="23">
        <f t="shared" si="7"/>
        <v>471.92737220518336</v>
      </c>
      <c r="T43" s="23">
        <f t="shared" si="8"/>
        <v>822.51669418686129</v>
      </c>
      <c r="U43" s="9">
        <v>1</v>
      </c>
      <c r="V43" s="9">
        <v>1.1000000000000001</v>
      </c>
      <c r="W43" s="11">
        <f t="shared" si="9"/>
        <v>904.76836360554751</v>
      </c>
    </row>
    <row r="44" spans="1:23" x14ac:dyDescent="0.25">
      <c r="A44" s="18">
        <v>37</v>
      </c>
      <c r="B44" s="18">
        <f t="shared" si="0"/>
        <v>519</v>
      </c>
      <c r="C44" s="18">
        <v>157</v>
      </c>
      <c r="D44" s="18">
        <v>362</v>
      </c>
      <c r="E44" s="18">
        <f t="shared" si="1"/>
        <v>969</v>
      </c>
      <c r="F44" s="47">
        <v>487</v>
      </c>
      <c r="G44" s="47">
        <v>482</v>
      </c>
      <c r="I44" s="18">
        <v>37</v>
      </c>
      <c r="J44" s="18">
        <f t="shared" si="2"/>
        <v>487</v>
      </c>
      <c r="K44" s="18">
        <f t="shared" si="3"/>
        <v>482</v>
      </c>
      <c r="L44" s="18">
        <f t="shared" si="4"/>
        <v>157</v>
      </c>
      <c r="M44" s="18">
        <f t="shared" si="5"/>
        <v>362</v>
      </c>
      <c r="N44" s="23">
        <f t="shared" si="6"/>
        <v>0.32238193018480493</v>
      </c>
      <c r="O44" s="23">
        <f t="shared" si="6"/>
        <v>0.75103734439834025</v>
      </c>
      <c r="P44" s="23">
        <v>0.59978615147079384</v>
      </c>
      <c r="Q44" s="23">
        <v>0.95662031297205785</v>
      </c>
      <c r="R44" s="23">
        <f t="shared" si="7"/>
        <v>292.0958557662766</v>
      </c>
      <c r="S44" s="23">
        <f t="shared" si="7"/>
        <v>461.09099085253189</v>
      </c>
      <c r="T44" s="23">
        <f t="shared" si="8"/>
        <v>753.18684661880843</v>
      </c>
      <c r="U44" s="9">
        <v>1</v>
      </c>
      <c r="V44" s="9">
        <v>1.1000000000000001</v>
      </c>
      <c r="W44" s="11">
        <f t="shared" si="9"/>
        <v>828.5055312806893</v>
      </c>
    </row>
    <row r="45" spans="1:23" x14ac:dyDescent="0.25">
      <c r="A45" s="18">
        <v>38</v>
      </c>
      <c r="B45" s="18">
        <f t="shared" si="0"/>
        <v>489</v>
      </c>
      <c r="C45" s="18">
        <v>150</v>
      </c>
      <c r="D45" s="18">
        <v>339</v>
      </c>
      <c r="E45" s="18">
        <f t="shared" si="1"/>
        <v>978</v>
      </c>
      <c r="F45" s="47">
        <v>495</v>
      </c>
      <c r="G45" s="47">
        <v>483</v>
      </c>
      <c r="I45" s="18">
        <v>38</v>
      </c>
      <c r="J45" s="18">
        <f t="shared" si="2"/>
        <v>495</v>
      </c>
      <c r="K45" s="18">
        <f t="shared" si="3"/>
        <v>483</v>
      </c>
      <c r="L45" s="18">
        <f t="shared" si="4"/>
        <v>150</v>
      </c>
      <c r="M45" s="18">
        <f t="shared" si="5"/>
        <v>339</v>
      </c>
      <c r="N45" s="23">
        <f t="shared" si="6"/>
        <v>0.30303030303030304</v>
      </c>
      <c r="O45" s="23">
        <f t="shared" si="6"/>
        <v>0.70186335403726707</v>
      </c>
      <c r="P45" s="23">
        <v>0.60597011531232248</v>
      </c>
      <c r="Q45" s="23">
        <v>0.92592650373408036</v>
      </c>
      <c r="R45" s="23">
        <f t="shared" si="7"/>
        <v>299.95520707959963</v>
      </c>
      <c r="S45" s="23">
        <f t="shared" si="7"/>
        <v>447.22250130356082</v>
      </c>
      <c r="T45" s="23">
        <f t="shared" si="8"/>
        <v>747.17770838316051</v>
      </c>
      <c r="U45" s="9">
        <v>1</v>
      </c>
      <c r="V45" s="9">
        <v>1.1000000000000001</v>
      </c>
      <c r="W45" s="11">
        <f t="shared" si="9"/>
        <v>821.89547922147665</v>
      </c>
    </row>
    <row r="46" spans="1:23" x14ac:dyDescent="0.25">
      <c r="A46" s="18">
        <v>39</v>
      </c>
      <c r="B46" s="18">
        <f t="shared" si="0"/>
        <v>484</v>
      </c>
      <c r="C46" s="18">
        <v>182</v>
      </c>
      <c r="D46" s="18">
        <v>302</v>
      </c>
      <c r="E46" s="18">
        <f t="shared" si="1"/>
        <v>863</v>
      </c>
      <c r="F46" s="47">
        <v>457</v>
      </c>
      <c r="G46" s="47">
        <v>406</v>
      </c>
      <c r="I46" s="18">
        <v>39</v>
      </c>
      <c r="J46" s="18">
        <f t="shared" si="2"/>
        <v>457</v>
      </c>
      <c r="K46" s="18">
        <f t="shared" si="3"/>
        <v>406</v>
      </c>
      <c r="L46" s="18">
        <f t="shared" si="4"/>
        <v>182</v>
      </c>
      <c r="M46" s="18">
        <f t="shared" si="5"/>
        <v>302</v>
      </c>
      <c r="N46" s="23">
        <f t="shared" si="6"/>
        <v>0.39824945295404812</v>
      </c>
      <c r="O46" s="23">
        <f t="shared" si="6"/>
        <v>0.74384236453201968</v>
      </c>
      <c r="P46" s="23">
        <v>0.61642065468063612</v>
      </c>
      <c r="Q46" s="23">
        <v>0.91131415125979687</v>
      </c>
      <c r="R46" s="23">
        <f t="shared" si="7"/>
        <v>281.70423918905072</v>
      </c>
      <c r="S46" s="23">
        <f t="shared" si="7"/>
        <v>369.99354541147756</v>
      </c>
      <c r="T46" s="23">
        <f t="shared" si="8"/>
        <v>651.69778460052828</v>
      </c>
      <c r="U46" s="9">
        <v>1</v>
      </c>
      <c r="V46" s="9">
        <v>1.1000000000000001</v>
      </c>
      <c r="W46" s="11">
        <f t="shared" si="9"/>
        <v>716.86756306058112</v>
      </c>
    </row>
    <row r="47" spans="1:23" x14ac:dyDescent="0.25">
      <c r="A47" s="18">
        <v>40</v>
      </c>
      <c r="B47" s="18">
        <f t="shared" si="0"/>
        <v>363</v>
      </c>
      <c r="C47" s="18">
        <v>152</v>
      </c>
      <c r="D47" s="18">
        <v>211</v>
      </c>
      <c r="E47" s="18">
        <f t="shared" si="1"/>
        <v>761</v>
      </c>
      <c r="F47" s="47">
        <v>405</v>
      </c>
      <c r="G47" s="47">
        <v>356</v>
      </c>
      <c r="I47" s="18">
        <v>40</v>
      </c>
      <c r="J47" s="18">
        <f t="shared" si="2"/>
        <v>405</v>
      </c>
      <c r="K47" s="18">
        <f t="shared" si="3"/>
        <v>356</v>
      </c>
      <c r="L47" s="18">
        <f t="shared" si="4"/>
        <v>152</v>
      </c>
      <c r="M47" s="18">
        <f t="shared" si="5"/>
        <v>211</v>
      </c>
      <c r="N47" s="23">
        <f t="shared" si="6"/>
        <v>0.37530864197530867</v>
      </c>
      <c r="O47" s="23">
        <f t="shared" si="6"/>
        <v>0.59269662921348309</v>
      </c>
      <c r="P47" s="23">
        <v>0.61330615782276487</v>
      </c>
      <c r="Q47" s="23">
        <v>0.88701493863821812</v>
      </c>
      <c r="R47" s="23">
        <f t="shared" si="7"/>
        <v>248.38899391821977</v>
      </c>
      <c r="S47" s="23">
        <f t="shared" si="7"/>
        <v>315.77731815520565</v>
      </c>
      <c r="T47" s="23">
        <f t="shared" si="8"/>
        <v>564.16631207342539</v>
      </c>
      <c r="U47" s="9">
        <v>1</v>
      </c>
      <c r="V47" s="9">
        <v>1.1000000000000001</v>
      </c>
      <c r="W47" s="11">
        <f t="shared" si="9"/>
        <v>620.58294328076795</v>
      </c>
    </row>
    <row r="48" spans="1:23" x14ac:dyDescent="0.25">
      <c r="A48" s="18">
        <v>41</v>
      </c>
      <c r="B48" s="18">
        <f t="shared" si="0"/>
        <v>471</v>
      </c>
      <c r="C48" s="18">
        <v>218</v>
      </c>
      <c r="D48" s="18">
        <v>253</v>
      </c>
      <c r="E48" s="18">
        <f t="shared" si="1"/>
        <v>788</v>
      </c>
      <c r="F48" s="47">
        <v>399</v>
      </c>
      <c r="G48" s="47">
        <v>389</v>
      </c>
      <c r="I48" s="18">
        <v>41</v>
      </c>
      <c r="J48" s="18">
        <f t="shared" si="2"/>
        <v>399</v>
      </c>
      <c r="K48" s="18">
        <f t="shared" si="3"/>
        <v>389</v>
      </c>
      <c r="L48" s="18">
        <f t="shared" si="4"/>
        <v>218</v>
      </c>
      <c r="M48" s="18">
        <f t="shared" si="5"/>
        <v>253</v>
      </c>
      <c r="N48" s="23">
        <f t="shared" si="6"/>
        <v>0.54636591478696739</v>
      </c>
      <c r="O48" s="23">
        <f t="shared" si="6"/>
        <v>0.65038560411311053</v>
      </c>
      <c r="P48" s="23">
        <v>0.61228469738094793</v>
      </c>
      <c r="Q48" s="23">
        <v>0.83974875521100145</v>
      </c>
      <c r="R48" s="23">
        <f t="shared" si="7"/>
        <v>244.30159425499824</v>
      </c>
      <c r="S48" s="23">
        <f t="shared" si="7"/>
        <v>326.66226577707954</v>
      </c>
      <c r="T48" s="23">
        <f t="shared" si="8"/>
        <v>570.96386003207772</v>
      </c>
      <c r="U48" s="9">
        <v>1</v>
      </c>
      <c r="V48" s="9">
        <v>1.1000000000000001</v>
      </c>
      <c r="W48" s="11">
        <f t="shared" si="9"/>
        <v>628.06024603528556</v>
      </c>
    </row>
    <row r="49" spans="1:23" x14ac:dyDescent="0.25">
      <c r="A49" s="18">
        <v>42</v>
      </c>
      <c r="B49" s="18">
        <f t="shared" si="0"/>
        <v>411</v>
      </c>
      <c r="C49" s="18">
        <v>190</v>
      </c>
      <c r="D49" s="18">
        <v>221</v>
      </c>
      <c r="E49" s="18">
        <f t="shared" si="1"/>
        <v>677</v>
      </c>
      <c r="F49" s="47">
        <v>371</v>
      </c>
      <c r="G49" s="47">
        <v>306</v>
      </c>
      <c r="I49" s="18">
        <v>42</v>
      </c>
      <c r="J49" s="18">
        <f t="shared" si="2"/>
        <v>371</v>
      </c>
      <c r="K49" s="18">
        <f t="shared" si="3"/>
        <v>306</v>
      </c>
      <c r="L49" s="18">
        <f t="shared" si="4"/>
        <v>190</v>
      </c>
      <c r="M49" s="18">
        <f t="shared" si="5"/>
        <v>221</v>
      </c>
      <c r="N49" s="23">
        <f t="shared" si="6"/>
        <v>0.5121293800539084</v>
      </c>
      <c r="O49" s="23">
        <f t="shared" si="6"/>
        <v>0.72222222222222221</v>
      </c>
      <c r="P49" s="23">
        <v>0.6260205947511801</v>
      </c>
      <c r="Q49" s="23">
        <v>0.86800450568268084</v>
      </c>
      <c r="R49" s="23">
        <f t="shared" si="7"/>
        <v>232.25364065268781</v>
      </c>
      <c r="S49" s="23">
        <f t="shared" si="7"/>
        <v>265.60937873890032</v>
      </c>
      <c r="T49" s="23">
        <f t="shared" si="8"/>
        <v>497.86301939158813</v>
      </c>
      <c r="U49" s="9">
        <v>1</v>
      </c>
      <c r="V49" s="9">
        <v>1.1000000000000001</v>
      </c>
      <c r="W49" s="11">
        <f t="shared" si="9"/>
        <v>547.64932133074694</v>
      </c>
    </row>
    <row r="50" spans="1:23" x14ac:dyDescent="0.25">
      <c r="A50" s="18">
        <v>43</v>
      </c>
      <c r="B50" s="18">
        <f t="shared" si="0"/>
        <v>386</v>
      </c>
      <c r="C50" s="18">
        <v>183</v>
      </c>
      <c r="D50" s="18">
        <v>203</v>
      </c>
      <c r="E50" s="18">
        <f t="shared" si="1"/>
        <v>641</v>
      </c>
      <c r="F50" s="47">
        <v>322</v>
      </c>
      <c r="G50" s="47">
        <v>319</v>
      </c>
      <c r="I50" s="18">
        <v>43</v>
      </c>
      <c r="J50" s="18">
        <f t="shared" si="2"/>
        <v>322</v>
      </c>
      <c r="K50" s="18">
        <f t="shared" si="3"/>
        <v>319</v>
      </c>
      <c r="L50" s="18">
        <f t="shared" si="4"/>
        <v>183</v>
      </c>
      <c r="M50" s="18">
        <f t="shared" si="5"/>
        <v>203</v>
      </c>
      <c r="N50" s="23">
        <f t="shared" si="6"/>
        <v>0.56832298136645965</v>
      </c>
      <c r="O50" s="23">
        <f t="shared" si="6"/>
        <v>0.63636363636363635</v>
      </c>
      <c r="P50" s="23">
        <v>0.64076101133899688</v>
      </c>
      <c r="Q50" s="23">
        <v>0.85112427433619797</v>
      </c>
      <c r="R50" s="23">
        <f t="shared" si="7"/>
        <v>206.32504565115698</v>
      </c>
      <c r="S50" s="23">
        <f t="shared" si="7"/>
        <v>271.50864351324714</v>
      </c>
      <c r="T50" s="23">
        <f t="shared" si="8"/>
        <v>477.83368916440412</v>
      </c>
      <c r="U50" s="9">
        <v>1</v>
      </c>
      <c r="V50" s="9">
        <v>1.1000000000000001</v>
      </c>
      <c r="W50" s="11">
        <f t="shared" si="9"/>
        <v>525.61705808084457</v>
      </c>
    </row>
    <row r="51" spans="1:23" x14ac:dyDescent="0.25">
      <c r="A51" s="18">
        <v>44</v>
      </c>
      <c r="B51" s="18">
        <f t="shared" si="0"/>
        <v>430</v>
      </c>
      <c r="C51" s="18">
        <v>162</v>
      </c>
      <c r="D51" s="18">
        <v>268</v>
      </c>
      <c r="E51" s="18">
        <f t="shared" si="1"/>
        <v>666</v>
      </c>
      <c r="F51" s="47">
        <v>343</v>
      </c>
      <c r="G51" s="47">
        <v>323</v>
      </c>
      <c r="I51" s="18">
        <v>44</v>
      </c>
      <c r="J51" s="18">
        <f t="shared" si="2"/>
        <v>343</v>
      </c>
      <c r="K51" s="18">
        <f t="shared" si="3"/>
        <v>323</v>
      </c>
      <c r="L51" s="18">
        <f t="shared" si="4"/>
        <v>162</v>
      </c>
      <c r="M51" s="18">
        <f t="shared" si="5"/>
        <v>268</v>
      </c>
      <c r="N51" s="23">
        <f t="shared" si="6"/>
        <v>0.47230320699708456</v>
      </c>
      <c r="O51" s="23">
        <f t="shared" si="6"/>
        <v>0.8297213622291022</v>
      </c>
      <c r="P51" s="23">
        <v>0.66042510583069947</v>
      </c>
      <c r="Q51" s="23">
        <v>0.87970695186774062</v>
      </c>
      <c r="R51" s="23">
        <f t="shared" si="7"/>
        <v>226.52581129992993</v>
      </c>
      <c r="S51" s="23">
        <f t="shared" si="7"/>
        <v>284.14534545328024</v>
      </c>
      <c r="T51" s="23">
        <f t="shared" si="8"/>
        <v>510.6711567532102</v>
      </c>
      <c r="U51" s="9">
        <v>1</v>
      </c>
      <c r="V51" s="9">
        <v>1.1000000000000001</v>
      </c>
      <c r="W51" s="11">
        <f t="shared" si="9"/>
        <v>561.73827242853122</v>
      </c>
    </row>
    <row r="52" spans="1:23" x14ac:dyDescent="0.25">
      <c r="A52" s="18">
        <v>45</v>
      </c>
      <c r="B52" s="18">
        <f t="shared" si="0"/>
        <v>419</v>
      </c>
      <c r="C52" s="18">
        <v>148</v>
      </c>
      <c r="D52" s="18">
        <v>271</v>
      </c>
      <c r="E52" s="18">
        <f t="shared" si="1"/>
        <v>685</v>
      </c>
      <c r="F52" s="47">
        <v>363</v>
      </c>
      <c r="G52" s="47">
        <v>322</v>
      </c>
      <c r="I52" s="18">
        <v>45</v>
      </c>
      <c r="J52" s="18">
        <f t="shared" si="2"/>
        <v>363</v>
      </c>
      <c r="K52" s="18">
        <f t="shared" si="3"/>
        <v>322</v>
      </c>
      <c r="L52" s="18">
        <f t="shared" si="4"/>
        <v>148</v>
      </c>
      <c r="M52" s="18">
        <f t="shared" si="5"/>
        <v>271</v>
      </c>
      <c r="N52" s="23">
        <f t="shared" si="6"/>
        <v>0.40771349862258954</v>
      </c>
      <c r="O52" s="23">
        <f t="shared" si="6"/>
        <v>0.84161490683229812</v>
      </c>
      <c r="P52" s="23">
        <v>0.69998427445588951</v>
      </c>
      <c r="Q52" s="23">
        <v>0.92371911602581858</v>
      </c>
      <c r="R52" s="23">
        <f t="shared" si="7"/>
        <v>254.09429162748791</v>
      </c>
      <c r="S52" s="23">
        <f t="shared" si="7"/>
        <v>297.43755536031358</v>
      </c>
      <c r="T52" s="23">
        <f t="shared" si="8"/>
        <v>551.53184698780149</v>
      </c>
      <c r="U52" s="9">
        <v>1</v>
      </c>
      <c r="V52" s="9">
        <v>1.1000000000000001</v>
      </c>
      <c r="W52" s="11">
        <f t="shared" si="9"/>
        <v>606.68503168658174</v>
      </c>
    </row>
    <row r="53" spans="1:23" x14ac:dyDescent="0.25">
      <c r="A53" s="18">
        <v>46</v>
      </c>
      <c r="B53" s="18">
        <f t="shared" si="0"/>
        <v>375</v>
      </c>
      <c r="C53" s="18">
        <v>137</v>
      </c>
      <c r="D53" s="18">
        <v>238</v>
      </c>
      <c r="E53" s="18">
        <f t="shared" si="1"/>
        <v>635</v>
      </c>
      <c r="F53" s="47">
        <v>326</v>
      </c>
      <c r="G53" s="47">
        <v>309</v>
      </c>
      <c r="I53" s="18">
        <v>46</v>
      </c>
      <c r="J53" s="18">
        <f t="shared" si="2"/>
        <v>326</v>
      </c>
      <c r="K53" s="18">
        <f t="shared" si="3"/>
        <v>309</v>
      </c>
      <c r="L53" s="18">
        <f t="shared" si="4"/>
        <v>137</v>
      </c>
      <c r="M53" s="18">
        <f t="shared" si="5"/>
        <v>238</v>
      </c>
      <c r="N53" s="23">
        <f t="shared" si="6"/>
        <v>0.42024539877300615</v>
      </c>
      <c r="O53" s="23">
        <f t="shared" si="6"/>
        <v>0.77022653721682843</v>
      </c>
      <c r="P53" s="23">
        <v>0.71374457905217825</v>
      </c>
      <c r="Q53" s="23">
        <v>0.93715367811014727</v>
      </c>
      <c r="R53" s="23">
        <f t="shared" si="7"/>
        <v>232.6807327710101</v>
      </c>
      <c r="S53" s="23">
        <f t="shared" si="7"/>
        <v>289.58048653603549</v>
      </c>
      <c r="T53" s="23">
        <f t="shared" si="8"/>
        <v>522.26121930704562</v>
      </c>
      <c r="U53" s="9">
        <v>1</v>
      </c>
      <c r="V53" s="9">
        <v>1.1000000000000001</v>
      </c>
      <c r="W53" s="11">
        <f t="shared" si="9"/>
        <v>574.48734123775023</v>
      </c>
    </row>
    <row r="54" spans="1:23" x14ac:dyDescent="0.25">
      <c r="A54" s="18">
        <v>47</v>
      </c>
      <c r="B54" s="18">
        <f t="shared" si="0"/>
        <v>370</v>
      </c>
      <c r="C54" s="18">
        <v>151</v>
      </c>
      <c r="D54" s="18">
        <v>219</v>
      </c>
      <c r="E54" s="18">
        <f t="shared" si="1"/>
        <v>591</v>
      </c>
      <c r="F54" s="47">
        <v>291</v>
      </c>
      <c r="G54" s="47">
        <v>300</v>
      </c>
      <c r="I54" s="18">
        <v>47</v>
      </c>
      <c r="J54" s="18">
        <f t="shared" si="2"/>
        <v>291</v>
      </c>
      <c r="K54" s="18">
        <f t="shared" si="3"/>
        <v>300</v>
      </c>
      <c r="L54" s="18">
        <f t="shared" si="4"/>
        <v>151</v>
      </c>
      <c r="M54" s="18">
        <f t="shared" si="5"/>
        <v>219</v>
      </c>
      <c r="N54" s="23">
        <f t="shared" si="6"/>
        <v>0.51890034364261173</v>
      </c>
      <c r="O54" s="23">
        <f t="shared" si="6"/>
        <v>0.73</v>
      </c>
      <c r="P54" s="23">
        <v>0.70957120579089916</v>
      </c>
      <c r="Q54" s="23">
        <v>0.96095456815730074</v>
      </c>
      <c r="R54" s="23">
        <f t="shared" si="7"/>
        <v>206.48522088515165</v>
      </c>
      <c r="S54" s="23">
        <f t="shared" si="7"/>
        <v>288.28637044719022</v>
      </c>
      <c r="T54" s="23">
        <f t="shared" si="8"/>
        <v>494.77159133234187</v>
      </c>
      <c r="U54" s="9">
        <v>1</v>
      </c>
      <c r="V54" s="9">
        <v>1.1000000000000001</v>
      </c>
      <c r="W54" s="11">
        <f t="shared" si="9"/>
        <v>544.24875046557611</v>
      </c>
    </row>
    <row r="55" spans="1:23" x14ac:dyDescent="0.25">
      <c r="A55" s="18">
        <v>48</v>
      </c>
      <c r="B55" s="18">
        <f t="shared" si="0"/>
        <v>458</v>
      </c>
      <c r="C55" s="18">
        <v>165</v>
      </c>
      <c r="D55" s="18">
        <v>293</v>
      </c>
      <c r="E55" s="18">
        <f t="shared" si="1"/>
        <v>636</v>
      </c>
      <c r="F55" s="47">
        <v>327</v>
      </c>
      <c r="G55" s="47">
        <v>309</v>
      </c>
      <c r="I55" s="18">
        <v>48</v>
      </c>
      <c r="J55" s="18">
        <f t="shared" si="2"/>
        <v>327</v>
      </c>
      <c r="K55" s="18">
        <f t="shared" si="3"/>
        <v>309</v>
      </c>
      <c r="L55" s="18">
        <f t="shared" si="4"/>
        <v>165</v>
      </c>
      <c r="M55" s="18">
        <f t="shared" si="5"/>
        <v>293</v>
      </c>
      <c r="N55" s="23">
        <f t="shared" si="6"/>
        <v>0.50458715596330272</v>
      </c>
      <c r="O55" s="23">
        <f t="shared" si="6"/>
        <v>0.94822006472491904</v>
      </c>
      <c r="P55" s="23">
        <v>0.7440311369659548</v>
      </c>
      <c r="Q55" s="23">
        <v>1.0230691364465334</v>
      </c>
      <c r="R55" s="23">
        <f t="shared" si="7"/>
        <v>243.29818178786721</v>
      </c>
      <c r="S55" s="23">
        <f t="shared" si="7"/>
        <v>316.12836316197883</v>
      </c>
      <c r="T55" s="23">
        <f t="shared" si="8"/>
        <v>559.42654494984606</v>
      </c>
      <c r="U55" s="9">
        <v>1</v>
      </c>
      <c r="V55" s="9">
        <v>1.1000000000000001</v>
      </c>
      <c r="W55" s="11">
        <f t="shared" si="9"/>
        <v>615.36919944483077</v>
      </c>
    </row>
    <row r="56" spans="1:23" x14ac:dyDescent="0.25">
      <c r="A56" s="18">
        <v>49</v>
      </c>
      <c r="B56" s="18">
        <f t="shared" si="0"/>
        <v>470</v>
      </c>
      <c r="C56" s="18">
        <v>158</v>
      </c>
      <c r="D56" s="18">
        <v>312</v>
      </c>
      <c r="E56" s="18">
        <f t="shared" si="1"/>
        <v>629</v>
      </c>
      <c r="F56" s="47">
        <v>341</v>
      </c>
      <c r="G56" s="47">
        <v>288</v>
      </c>
      <c r="I56" s="18">
        <v>49</v>
      </c>
      <c r="J56" s="18">
        <f t="shared" si="2"/>
        <v>341</v>
      </c>
      <c r="K56" s="18">
        <f t="shared" si="3"/>
        <v>288</v>
      </c>
      <c r="L56" s="18">
        <f t="shared" si="4"/>
        <v>158</v>
      </c>
      <c r="M56" s="18">
        <f t="shared" si="5"/>
        <v>312</v>
      </c>
      <c r="N56" s="23">
        <f t="shared" si="6"/>
        <v>0.4633431085043988</v>
      </c>
      <c r="O56" s="23">
        <f t="shared" si="6"/>
        <v>1.0833333333333333</v>
      </c>
      <c r="P56" s="23">
        <v>0.74849597939908963</v>
      </c>
      <c r="Q56" s="23">
        <v>1.0565418784010974</v>
      </c>
      <c r="R56" s="23">
        <f t="shared" si="7"/>
        <v>255.23712897508958</v>
      </c>
      <c r="S56" s="23">
        <f t="shared" si="7"/>
        <v>304.28406097951603</v>
      </c>
      <c r="T56" s="23">
        <f t="shared" si="8"/>
        <v>559.52118995460557</v>
      </c>
      <c r="U56" s="9">
        <v>1</v>
      </c>
      <c r="V56" s="9">
        <v>1.1000000000000001</v>
      </c>
      <c r="W56" s="11">
        <f t="shared" si="9"/>
        <v>615.47330895006621</v>
      </c>
    </row>
    <row r="57" spans="1:23" x14ac:dyDescent="0.25">
      <c r="A57" s="18">
        <v>50</v>
      </c>
      <c r="B57" s="18">
        <f t="shared" si="0"/>
        <v>435</v>
      </c>
      <c r="C57" s="18">
        <v>157</v>
      </c>
      <c r="D57" s="18">
        <v>278</v>
      </c>
      <c r="E57" s="18">
        <f t="shared" si="1"/>
        <v>594</v>
      </c>
      <c r="F57" s="47">
        <v>303</v>
      </c>
      <c r="G57" s="47">
        <v>291</v>
      </c>
      <c r="I57" s="18">
        <v>50</v>
      </c>
      <c r="J57" s="18">
        <f t="shared" si="2"/>
        <v>303</v>
      </c>
      <c r="K57" s="18">
        <f t="shared" si="3"/>
        <v>291</v>
      </c>
      <c r="L57" s="18">
        <f t="shared" si="4"/>
        <v>157</v>
      </c>
      <c r="M57" s="18">
        <f t="shared" si="5"/>
        <v>278</v>
      </c>
      <c r="N57" s="23">
        <f t="shared" si="6"/>
        <v>0.5181518151815182</v>
      </c>
      <c r="O57" s="23">
        <f t="shared" si="6"/>
        <v>0.9553264604810997</v>
      </c>
      <c r="P57" s="23">
        <v>0.81022386193750051</v>
      </c>
      <c r="Q57" s="23">
        <v>1.1393999018403396</v>
      </c>
      <c r="R57" s="23">
        <f t="shared" si="7"/>
        <v>245.49783016706266</v>
      </c>
      <c r="S57" s="23">
        <f t="shared" si="7"/>
        <v>331.56537143553879</v>
      </c>
      <c r="T57" s="23">
        <f t="shared" si="8"/>
        <v>577.06320160260145</v>
      </c>
      <c r="U57" s="9">
        <v>1</v>
      </c>
      <c r="V57" s="9">
        <v>1.1000000000000001</v>
      </c>
      <c r="W57" s="11">
        <f t="shared" si="9"/>
        <v>634.7695217628617</v>
      </c>
    </row>
    <row r="58" spans="1:23" x14ac:dyDescent="0.25">
      <c r="A58" s="18">
        <v>51</v>
      </c>
      <c r="B58" s="18">
        <f t="shared" si="0"/>
        <v>531</v>
      </c>
      <c r="C58" s="18">
        <v>231</v>
      </c>
      <c r="D58" s="18">
        <v>300</v>
      </c>
      <c r="E58" s="18">
        <f t="shared" si="1"/>
        <v>591</v>
      </c>
      <c r="F58" s="47">
        <v>297</v>
      </c>
      <c r="G58" s="47">
        <v>294</v>
      </c>
      <c r="I58" s="18">
        <v>51</v>
      </c>
      <c r="J58" s="18">
        <f t="shared" si="2"/>
        <v>297</v>
      </c>
      <c r="K58" s="18">
        <f t="shared" si="3"/>
        <v>294</v>
      </c>
      <c r="L58" s="18">
        <f t="shared" si="4"/>
        <v>231</v>
      </c>
      <c r="M58" s="18">
        <f t="shared" si="5"/>
        <v>300</v>
      </c>
      <c r="N58" s="23">
        <f t="shared" si="6"/>
        <v>0.77777777777777779</v>
      </c>
      <c r="O58" s="23">
        <f t="shared" si="6"/>
        <v>1.0204081632653061</v>
      </c>
      <c r="P58" s="23">
        <v>0.81367301307363182</v>
      </c>
      <c r="Q58" s="23">
        <v>1.1530135177653216</v>
      </c>
      <c r="R58" s="23">
        <f t="shared" si="7"/>
        <v>241.66088488286866</v>
      </c>
      <c r="S58" s="23">
        <f t="shared" si="7"/>
        <v>338.98597422300452</v>
      </c>
      <c r="T58" s="23">
        <f t="shared" si="8"/>
        <v>580.6468591058732</v>
      </c>
      <c r="U58" s="9">
        <v>1</v>
      </c>
      <c r="V58" s="9">
        <v>1.1000000000000001</v>
      </c>
      <c r="W58" s="11">
        <f t="shared" si="9"/>
        <v>638.7115450164606</v>
      </c>
    </row>
    <row r="59" spans="1:23" x14ac:dyDescent="0.25">
      <c r="A59" s="18">
        <v>52</v>
      </c>
      <c r="B59" s="18">
        <f t="shared" si="0"/>
        <v>479</v>
      </c>
      <c r="C59" s="18">
        <v>158</v>
      </c>
      <c r="D59" s="18">
        <v>321</v>
      </c>
      <c r="E59" s="18">
        <f t="shared" si="1"/>
        <v>534</v>
      </c>
      <c r="F59" s="47">
        <v>261</v>
      </c>
      <c r="G59" s="47">
        <v>273</v>
      </c>
      <c r="I59" s="18">
        <v>52</v>
      </c>
      <c r="J59" s="18">
        <f t="shared" si="2"/>
        <v>261</v>
      </c>
      <c r="K59" s="18">
        <f t="shared" si="3"/>
        <v>273</v>
      </c>
      <c r="L59" s="18">
        <f t="shared" si="4"/>
        <v>158</v>
      </c>
      <c r="M59" s="18">
        <f t="shared" si="5"/>
        <v>321</v>
      </c>
      <c r="N59" s="23">
        <f t="shared" si="6"/>
        <v>0.6053639846743295</v>
      </c>
      <c r="O59" s="23">
        <f t="shared" si="6"/>
        <v>1.1758241758241759</v>
      </c>
      <c r="P59" s="23">
        <v>0.85165234173000193</v>
      </c>
      <c r="Q59" s="23">
        <v>1.2100723070650909</v>
      </c>
      <c r="R59" s="23">
        <f t="shared" si="7"/>
        <v>222.28126119153049</v>
      </c>
      <c r="S59" s="23">
        <f t="shared" si="7"/>
        <v>330.34973982876983</v>
      </c>
      <c r="T59" s="23">
        <f t="shared" si="8"/>
        <v>552.63100102030035</v>
      </c>
      <c r="U59" s="9">
        <v>1</v>
      </c>
      <c r="V59" s="9">
        <v>1.1000000000000001</v>
      </c>
      <c r="W59" s="11">
        <f t="shared" si="9"/>
        <v>607.89410112233043</v>
      </c>
    </row>
    <row r="60" spans="1:23" x14ac:dyDescent="0.25">
      <c r="A60" s="18">
        <v>53</v>
      </c>
      <c r="B60" s="18">
        <f t="shared" si="0"/>
        <v>544</v>
      </c>
      <c r="C60" s="18">
        <v>166</v>
      </c>
      <c r="D60" s="18">
        <v>378</v>
      </c>
      <c r="E60" s="18">
        <f t="shared" si="1"/>
        <v>599</v>
      </c>
      <c r="F60" s="47">
        <v>307</v>
      </c>
      <c r="G60" s="47">
        <v>292</v>
      </c>
      <c r="I60" s="18">
        <v>53</v>
      </c>
      <c r="J60" s="18">
        <f t="shared" si="2"/>
        <v>307</v>
      </c>
      <c r="K60" s="18">
        <f t="shared" si="3"/>
        <v>292</v>
      </c>
      <c r="L60" s="18">
        <f t="shared" si="4"/>
        <v>166</v>
      </c>
      <c r="M60" s="18">
        <f t="shared" si="5"/>
        <v>378</v>
      </c>
      <c r="N60" s="23">
        <f t="shared" si="6"/>
        <v>0.54071661237785018</v>
      </c>
      <c r="O60" s="23">
        <f t="shared" si="6"/>
        <v>1.2945205479452055</v>
      </c>
      <c r="P60" s="23">
        <v>0.93174001358171077</v>
      </c>
      <c r="Q60" s="23">
        <v>1.2611603494686756</v>
      </c>
      <c r="R60" s="23">
        <f t="shared" si="7"/>
        <v>286.04418416958521</v>
      </c>
      <c r="S60" s="23">
        <f t="shared" si="7"/>
        <v>368.25882204485328</v>
      </c>
      <c r="T60" s="23">
        <f t="shared" si="8"/>
        <v>654.30300621443848</v>
      </c>
      <c r="U60" s="9">
        <v>1</v>
      </c>
      <c r="V60" s="9">
        <v>1.1000000000000001</v>
      </c>
      <c r="W60" s="11">
        <f t="shared" si="9"/>
        <v>719.73330683588244</v>
      </c>
    </row>
    <row r="61" spans="1:23" x14ac:dyDescent="0.25">
      <c r="A61" s="18">
        <v>54</v>
      </c>
      <c r="B61" s="18">
        <f t="shared" si="0"/>
        <v>629</v>
      </c>
      <c r="C61" s="18">
        <v>205</v>
      </c>
      <c r="D61" s="18">
        <v>424</v>
      </c>
      <c r="E61" s="18">
        <f t="shared" si="1"/>
        <v>573</v>
      </c>
      <c r="F61" s="47">
        <v>273</v>
      </c>
      <c r="G61" s="47">
        <v>300</v>
      </c>
      <c r="I61" s="18">
        <v>54</v>
      </c>
      <c r="J61" s="18">
        <f t="shared" si="2"/>
        <v>273</v>
      </c>
      <c r="K61" s="18">
        <f t="shared" si="3"/>
        <v>300</v>
      </c>
      <c r="L61" s="18">
        <f t="shared" si="4"/>
        <v>205</v>
      </c>
      <c r="M61" s="18">
        <f t="shared" si="5"/>
        <v>424</v>
      </c>
      <c r="N61" s="23">
        <f t="shared" si="6"/>
        <v>0.75091575091575091</v>
      </c>
      <c r="O61" s="23">
        <f t="shared" si="6"/>
        <v>1.4133333333333333</v>
      </c>
      <c r="P61" s="23">
        <v>0.92092266559408331</v>
      </c>
      <c r="Q61" s="23">
        <v>1.3182937488060882</v>
      </c>
      <c r="R61" s="23">
        <f t="shared" si="7"/>
        <v>251.41188770718475</v>
      </c>
      <c r="S61" s="23">
        <f t="shared" si="7"/>
        <v>395.48812464182646</v>
      </c>
      <c r="T61" s="23">
        <f t="shared" si="8"/>
        <v>646.90001234901115</v>
      </c>
      <c r="U61" s="9">
        <v>1</v>
      </c>
      <c r="V61" s="9">
        <v>1.1000000000000001</v>
      </c>
      <c r="W61" s="11">
        <f t="shared" si="9"/>
        <v>711.59001358391231</v>
      </c>
    </row>
    <row r="62" spans="1:23" x14ac:dyDescent="0.25">
      <c r="A62" s="18">
        <v>55</v>
      </c>
      <c r="B62" s="18">
        <f t="shared" si="0"/>
        <v>540</v>
      </c>
      <c r="C62" s="18">
        <v>231</v>
      </c>
      <c r="D62" s="18">
        <v>309</v>
      </c>
      <c r="E62" s="18">
        <f t="shared" si="1"/>
        <v>575</v>
      </c>
      <c r="F62" s="47">
        <v>267</v>
      </c>
      <c r="G62" s="47">
        <v>308</v>
      </c>
      <c r="I62" s="18">
        <v>55</v>
      </c>
      <c r="J62" s="18">
        <f t="shared" si="2"/>
        <v>267</v>
      </c>
      <c r="K62" s="18">
        <f t="shared" si="3"/>
        <v>308</v>
      </c>
      <c r="L62" s="18">
        <f t="shared" si="4"/>
        <v>231</v>
      </c>
      <c r="M62" s="18">
        <f t="shared" si="5"/>
        <v>309</v>
      </c>
      <c r="N62" s="23">
        <f t="shared" si="6"/>
        <v>0.8651685393258427</v>
      </c>
      <c r="O62" s="23">
        <f t="shared" si="6"/>
        <v>1.0032467532467533</v>
      </c>
      <c r="P62" s="23">
        <v>1.0412334675330952</v>
      </c>
      <c r="Q62" s="23">
        <v>1.3950602651486743</v>
      </c>
      <c r="R62" s="23">
        <f t="shared" si="7"/>
        <v>278.00933583133644</v>
      </c>
      <c r="S62" s="23">
        <f t="shared" si="7"/>
        <v>429.67856166579168</v>
      </c>
      <c r="T62" s="23">
        <f t="shared" si="8"/>
        <v>707.68789749712812</v>
      </c>
      <c r="U62" s="9">
        <v>1</v>
      </c>
      <c r="V62" s="9">
        <v>1.1000000000000001</v>
      </c>
      <c r="W62" s="11">
        <f t="shared" si="9"/>
        <v>778.45668724684094</v>
      </c>
    </row>
    <row r="63" spans="1:23" x14ac:dyDescent="0.25">
      <c r="A63" s="18">
        <v>56</v>
      </c>
      <c r="B63" s="18">
        <f t="shared" si="0"/>
        <v>567</v>
      </c>
      <c r="C63" s="18">
        <v>192</v>
      </c>
      <c r="D63" s="18">
        <v>375</v>
      </c>
      <c r="E63" s="18">
        <f t="shared" si="1"/>
        <v>541</v>
      </c>
      <c r="F63" s="47">
        <v>266</v>
      </c>
      <c r="G63" s="47">
        <v>275</v>
      </c>
      <c r="I63" s="18">
        <v>56</v>
      </c>
      <c r="J63" s="18">
        <f t="shared" si="2"/>
        <v>266</v>
      </c>
      <c r="K63" s="18">
        <f t="shared" si="3"/>
        <v>275</v>
      </c>
      <c r="L63" s="18">
        <f t="shared" si="4"/>
        <v>192</v>
      </c>
      <c r="M63" s="18">
        <f t="shared" si="5"/>
        <v>375</v>
      </c>
      <c r="N63" s="23">
        <f t="shared" si="6"/>
        <v>0.72180451127819545</v>
      </c>
      <c r="O63" s="23">
        <f t="shared" si="6"/>
        <v>1.3636363636363635</v>
      </c>
      <c r="P63" s="23">
        <v>1.0499641130052011</v>
      </c>
      <c r="Q63" s="23">
        <v>1.4152178792825441</v>
      </c>
      <c r="R63" s="23">
        <f t="shared" si="7"/>
        <v>279.29045405938348</v>
      </c>
      <c r="S63" s="23">
        <f t="shared" si="7"/>
        <v>389.1849168026996</v>
      </c>
      <c r="T63" s="23">
        <f t="shared" si="8"/>
        <v>668.47537086208308</v>
      </c>
      <c r="U63" s="9">
        <v>1</v>
      </c>
      <c r="V63" s="9">
        <v>1.1000000000000001</v>
      </c>
      <c r="W63" s="11">
        <f t="shared" si="9"/>
        <v>735.32290794829146</v>
      </c>
    </row>
    <row r="64" spans="1:23" x14ac:dyDescent="0.25">
      <c r="A64" s="18">
        <v>57</v>
      </c>
      <c r="B64" s="18">
        <f t="shared" si="0"/>
        <v>668</v>
      </c>
      <c r="C64" s="18">
        <v>298</v>
      </c>
      <c r="D64" s="18">
        <v>370</v>
      </c>
      <c r="E64" s="18">
        <f t="shared" si="1"/>
        <v>529</v>
      </c>
      <c r="F64" s="47">
        <v>255</v>
      </c>
      <c r="G64" s="47">
        <v>274</v>
      </c>
      <c r="I64" s="18">
        <v>57</v>
      </c>
      <c r="J64" s="18">
        <f t="shared" si="2"/>
        <v>255</v>
      </c>
      <c r="K64" s="18">
        <f t="shared" si="3"/>
        <v>274</v>
      </c>
      <c r="L64" s="18">
        <f t="shared" si="4"/>
        <v>298</v>
      </c>
      <c r="M64" s="18">
        <f t="shared" si="5"/>
        <v>370</v>
      </c>
      <c r="N64" s="23">
        <f t="shared" si="6"/>
        <v>1.1686274509803922</v>
      </c>
      <c r="O64" s="23">
        <f t="shared" si="6"/>
        <v>1.3503649635036497</v>
      </c>
      <c r="P64" s="23">
        <v>1.0507369184297901</v>
      </c>
      <c r="Q64" s="23">
        <v>1.3747706366442454</v>
      </c>
      <c r="R64" s="23">
        <f t="shared" si="7"/>
        <v>267.93791419959649</v>
      </c>
      <c r="S64" s="23">
        <f t="shared" si="7"/>
        <v>376.68715444052322</v>
      </c>
      <c r="T64" s="23">
        <f t="shared" si="8"/>
        <v>644.62506864011971</v>
      </c>
      <c r="U64" s="9">
        <v>1</v>
      </c>
      <c r="V64" s="9">
        <v>1.1000000000000001</v>
      </c>
      <c r="W64" s="11">
        <f t="shared" si="9"/>
        <v>709.08757550413179</v>
      </c>
    </row>
    <row r="65" spans="1:23" x14ac:dyDescent="0.25">
      <c r="A65" s="18">
        <v>58</v>
      </c>
      <c r="B65" s="18">
        <f t="shared" si="0"/>
        <v>643</v>
      </c>
      <c r="C65" s="18">
        <v>279</v>
      </c>
      <c r="D65" s="18">
        <v>364</v>
      </c>
      <c r="E65" s="18">
        <f t="shared" si="1"/>
        <v>578</v>
      </c>
      <c r="F65" s="47">
        <v>285</v>
      </c>
      <c r="G65" s="47">
        <v>293</v>
      </c>
      <c r="I65" s="18">
        <v>58</v>
      </c>
      <c r="J65" s="18">
        <f t="shared" si="2"/>
        <v>285</v>
      </c>
      <c r="K65" s="18">
        <f t="shared" si="3"/>
        <v>293</v>
      </c>
      <c r="L65" s="18">
        <f t="shared" si="4"/>
        <v>279</v>
      </c>
      <c r="M65" s="18">
        <f t="shared" si="5"/>
        <v>364</v>
      </c>
      <c r="N65" s="23">
        <f t="shared" si="6"/>
        <v>0.97894736842105268</v>
      </c>
      <c r="O65" s="23">
        <f t="shared" si="6"/>
        <v>1.242320819112628</v>
      </c>
      <c r="P65" s="23">
        <v>1.1184211227629284</v>
      </c>
      <c r="Q65" s="23">
        <v>1.4083919864026977</v>
      </c>
      <c r="R65" s="23">
        <f t="shared" si="7"/>
        <v>318.7500199874346</v>
      </c>
      <c r="S65" s="23">
        <f t="shared" si="7"/>
        <v>412.65885201599042</v>
      </c>
      <c r="T65" s="23">
        <f t="shared" si="8"/>
        <v>731.40887200342502</v>
      </c>
      <c r="U65" s="9">
        <v>1</v>
      </c>
      <c r="V65" s="9">
        <v>1.1000000000000001</v>
      </c>
      <c r="W65" s="11">
        <f t="shared" si="9"/>
        <v>804.54975920376762</v>
      </c>
    </row>
    <row r="66" spans="1:23" x14ac:dyDescent="0.25">
      <c r="A66" s="18">
        <v>59</v>
      </c>
      <c r="B66" s="18">
        <f t="shared" si="0"/>
        <v>658</v>
      </c>
      <c r="C66" s="18">
        <v>269</v>
      </c>
      <c r="D66" s="18">
        <v>389</v>
      </c>
      <c r="E66" s="18">
        <f t="shared" si="1"/>
        <v>597</v>
      </c>
      <c r="F66" s="47">
        <v>306</v>
      </c>
      <c r="G66" s="47">
        <v>291</v>
      </c>
      <c r="I66" s="18">
        <v>59</v>
      </c>
      <c r="J66" s="18">
        <f t="shared" si="2"/>
        <v>306</v>
      </c>
      <c r="K66" s="18">
        <f t="shared" si="3"/>
        <v>291</v>
      </c>
      <c r="L66" s="18">
        <f t="shared" si="4"/>
        <v>269</v>
      </c>
      <c r="M66" s="18">
        <f t="shared" si="5"/>
        <v>389</v>
      </c>
      <c r="N66" s="23">
        <f t="shared" si="6"/>
        <v>0.87908496732026142</v>
      </c>
      <c r="O66" s="23">
        <f t="shared" si="6"/>
        <v>1.3367697594501717</v>
      </c>
      <c r="P66" s="23">
        <v>1.1430485410770077</v>
      </c>
      <c r="Q66" s="23">
        <v>1.426226359882137</v>
      </c>
      <c r="R66" s="23">
        <f t="shared" si="7"/>
        <v>349.77285356956435</v>
      </c>
      <c r="S66" s="23">
        <f t="shared" si="7"/>
        <v>415.03187072570188</v>
      </c>
      <c r="T66" s="23">
        <f t="shared" si="8"/>
        <v>764.80472429526617</v>
      </c>
      <c r="U66" s="9">
        <v>1</v>
      </c>
      <c r="V66" s="9">
        <v>1.1000000000000001</v>
      </c>
      <c r="W66" s="11">
        <f t="shared" si="9"/>
        <v>841.28519672479285</v>
      </c>
    </row>
    <row r="67" spans="1:23" x14ac:dyDescent="0.25">
      <c r="A67" s="18">
        <v>60</v>
      </c>
      <c r="B67" s="18">
        <f t="shared" si="0"/>
        <v>584</v>
      </c>
      <c r="C67" s="18">
        <v>238</v>
      </c>
      <c r="D67" s="18">
        <v>346</v>
      </c>
      <c r="E67" s="18">
        <f t="shared" si="1"/>
        <v>526</v>
      </c>
      <c r="F67" s="47">
        <v>220</v>
      </c>
      <c r="G67" s="47">
        <v>306</v>
      </c>
      <c r="I67" s="18">
        <v>60</v>
      </c>
      <c r="J67" s="18">
        <f t="shared" si="2"/>
        <v>220</v>
      </c>
      <c r="K67" s="18">
        <f t="shared" si="3"/>
        <v>306</v>
      </c>
      <c r="L67" s="18">
        <f t="shared" si="4"/>
        <v>238</v>
      </c>
      <c r="M67" s="18">
        <f t="shared" si="5"/>
        <v>346</v>
      </c>
      <c r="N67" s="23">
        <f t="shared" si="6"/>
        <v>1.0818181818181818</v>
      </c>
      <c r="O67" s="23">
        <f t="shared" si="6"/>
        <v>1.130718954248366</v>
      </c>
      <c r="P67" s="23">
        <v>1.1825745280936248</v>
      </c>
      <c r="Q67" s="23">
        <v>1.4753573081631239</v>
      </c>
      <c r="R67" s="23">
        <f t="shared" si="7"/>
        <v>260.16639618059747</v>
      </c>
      <c r="S67" s="23">
        <f t="shared" si="7"/>
        <v>451.45933629791591</v>
      </c>
      <c r="T67" s="23">
        <f t="shared" si="8"/>
        <v>711.62573247851333</v>
      </c>
      <c r="U67" s="9">
        <v>1</v>
      </c>
      <c r="V67" s="9">
        <v>1.1000000000000001</v>
      </c>
      <c r="W67" s="11">
        <f t="shared" si="9"/>
        <v>782.78830572636468</v>
      </c>
    </row>
    <row r="68" spans="1:23" x14ac:dyDescent="0.25">
      <c r="A68" s="18">
        <v>61</v>
      </c>
      <c r="B68" s="18">
        <f t="shared" si="0"/>
        <v>656</v>
      </c>
      <c r="C68" s="18">
        <v>253</v>
      </c>
      <c r="D68" s="18">
        <v>403</v>
      </c>
      <c r="E68" s="18">
        <f t="shared" si="1"/>
        <v>542</v>
      </c>
      <c r="F68" s="47">
        <v>262</v>
      </c>
      <c r="G68" s="47">
        <v>280</v>
      </c>
      <c r="I68" s="18">
        <v>61</v>
      </c>
      <c r="J68" s="18">
        <f t="shared" si="2"/>
        <v>262</v>
      </c>
      <c r="K68" s="18">
        <f t="shared" si="3"/>
        <v>280</v>
      </c>
      <c r="L68" s="18">
        <f t="shared" si="4"/>
        <v>253</v>
      </c>
      <c r="M68" s="18">
        <f t="shared" si="5"/>
        <v>403</v>
      </c>
      <c r="N68" s="23">
        <f t="shared" si="6"/>
        <v>0.96564885496183206</v>
      </c>
      <c r="O68" s="23">
        <f t="shared" si="6"/>
        <v>1.4392857142857143</v>
      </c>
      <c r="P68" s="23">
        <v>1.1841142086777496</v>
      </c>
      <c r="Q68" s="23">
        <v>1.4842715059338174</v>
      </c>
      <c r="R68" s="23">
        <f t="shared" si="7"/>
        <v>310.23792267357038</v>
      </c>
      <c r="S68" s="23">
        <f t="shared" si="7"/>
        <v>415.59602166146885</v>
      </c>
      <c r="T68" s="23">
        <f t="shared" si="8"/>
        <v>725.83394433503918</v>
      </c>
      <c r="U68" s="9">
        <v>1</v>
      </c>
      <c r="V68" s="9">
        <v>1.1000000000000001</v>
      </c>
      <c r="W68" s="11">
        <f t="shared" si="9"/>
        <v>798.41733876854312</v>
      </c>
    </row>
    <row r="69" spans="1:23" x14ac:dyDescent="0.25">
      <c r="A69" s="18">
        <v>62</v>
      </c>
      <c r="B69" s="18">
        <f t="shared" si="0"/>
        <v>594</v>
      </c>
      <c r="C69" s="18">
        <v>243</v>
      </c>
      <c r="D69" s="18">
        <v>351</v>
      </c>
      <c r="E69" s="18">
        <f t="shared" si="1"/>
        <v>568</v>
      </c>
      <c r="F69" s="47">
        <v>269</v>
      </c>
      <c r="G69" s="47">
        <v>299</v>
      </c>
      <c r="I69" s="18">
        <v>62</v>
      </c>
      <c r="J69" s="18">
        <f t="shared" si="2"/>
        <v>269</v>
      </c>
      <c r="K69" s="18">
        <f t="shared" si="3"/>
        <v>299</v>
      </c>
      <c r="L69" s="18">
        <f t="shared" si="4"/>
        <v>243</v>
      </c>
      <c r="M69" s="18">
        <f t="shared" si="5"/>
        <v>351</v>
      </c>
      <c r="N69" s="23">
        <f t="shared" si="6"/>
        <v>0.90334572490706322</v>
      </c>
      <c r="O69" s="23">
        <f t="shared" si="6"/>
        <v>1.173913043478261</v>
      </c>
      <c r="P69" s="23">
        <v>1.1392912823311809</v>
      </c>
      <c r="Q69" s="23">
        <v>1.4498464913947244</v>
      </c>
      <c r="R69" s="23">
        <f t="shared" si="7"/>
        <v>306.46935494708765</v>
      </c>
      <c r="S69" s="23">
        <f t="shared" si="7"/>
        <v>433.50410092702259</v>
      </c>
      <c r="T69" s="23">
        <f t="shared" si="8"/>
        <v>739.97345587411019</v>
      </c>
      <c r="U69" s="9">
        <v>1</v>
      </c>
      <c r="V69" s="9">
        <v>1.1000000000000001</v>
      </c>
      <c r="W69" s="11">
        <f t="shared" si="9"/>
        <v>813.97080146152132</v>
      </c>
    </row>
    <row r="70" spans="1:23" x14ac:dyDescent="0.25">
      <c r="A70" s="18">
        <v>63</v>
      </c>
      <c r="B70" s="18">
        <f t="shared" si="0"/>
        <v>533</v>
      </c>
      <c r="C70" s="18">
        <v>192</v>
      </c>
      <c r="D70" s="18">
        <v>341</v>
      </c>
      <c r="E70" s="18">
        <f t="shared" si="1"/>
        <v>502</v>
      </c>
      <c r="F70" s="47">
        <v>239</v>
      </c>
      <c r="G70" s="47">
        <v>263</v>
      </c>
      <c r="I70" s="18">
        <v>63</v>
      </c>
      <c r="J70" s="18">
        <f t="shared" si="2"/>
        <v>239</v>
      </c>
      <c r="K70" s="18">
        <f t="shared" si="3"/>
        <v>263</v>
      </c>
      <c r="L70" s="18">
        <f t="shared" si="4"/>
        <v>192</v>
      </c>
      <c r="M70" s="18">
        <f t="shared" si="5"/>
        <v>341</v>
      </c>
      <c r="N70" s="23">
        <f t="shared" si="6"/>
        <v>0.80334728033472802</v>
      </c>
      <c r="O70" s="23">
        <f t="shared" si="6"/>
        <v>1.2965779467680609</v>
      </c>
      <c r="P70" s="23">
        <v>1.1757656677118211</v>
      </c>
      <c r="Q70" s="23">
        <v>1.5747516223457818</v>
      </c>
      <c r="R70" s="23">
        <f t="shared" si="7"/>
        <v>281.00799458312525</v>
      </c>
      <c r="S70" s="23">
        <f t="shared" si="7"/>
        <v>414.15967667694059</v>
      </c>
      <c r="T70" s="23">
        <f t="shared" si="8"/>
        <v>695.16767126006584</v>
      </c>
      <c r="U70" s="9">
        <v>1</v>
      </c>
      <c r="V70" s="9">
        <v>1.1000000000000001</v>
      </c>
      <c r="W70" s="11">
        <f t="shared" si="9"/>
        <v>764.68443838607254</v>
      </c>
    </row>
    <row r="71" spans="1:23" x14ac:dyDescent="0.25">
      <c r="A71" s="18">
        <v>64</v>
      </c>
      <c r="B71" s="18">
        <f t="shared" si="0"/>
        <v>440</v>
      </c>
      <c r="C71" s="18">
        <v>163</v>
      </c>
      <c r="D71" s="18">
        <v>277</v>
      </c>
      <c r="E71" s="18">
        <f t="shared" si="1"/>
        <v>465</v>
      </c>
      <c r="F71" s="47">
        <v>210</v>
      </c>
      <c r="G71" s="47">
        <v>255</v>
      </c>
      <c r="I71" s="18">
        <v>64</v>
      </c>
      <c r="J71" s="18">
        <f t="shared" si="2"/>
        <v>210</v>
      </c>
      <c r="K71" s="18">
        <f t="shared" si="3"/>
        <v>255</v>
      </c>
      <c r="L71" s="18">
        <f t="shared" si="4"/>
        <v>163</v>
      </c>
      <c r="M71" s="18">
        <f t="shared" si="5"/>
        <v>277</v>
      </c>
      <c r="N71" s="23">
        <f t="shared" si="6"/>
        <v>0.77619047619047621</v>
      </c>
      <c r="O71" s="23">
        <f t="shared" si="6"/>
        <v>1.0862745098039215</v>
      </c>
      <c r="P71" s="23">
        <v>1.091953722728787</v>
      </c>
      <c r="Q71" s="23">
        <v>1.482105702636932</v>
      </c>
      <c r="R71" s="23">
        <f t="shared" si="7"/>
        <v>229.31028177304526</v>
      </c>
      <c r="S71" s="23">
        <f t="shared" si="7"/>
        <v>377.93695417241764</v>
      </c>
      <c r="T71" s="23">
        <f t="shared" si="8"/>
        <v>607.24723594546288</v>
      </c>
      <c r="U71" s="9">
        <v>1</v>
      </c>
      <c r="V71" s="9">
        <v>1.1000000000000001</v>
      </c>
      <c r="W71" s="11">
        <f t="shared" si="9"/>
        <v>667.97195954000927</v>
      </c>
    </row>
    <row r="72" spans="1:23" x14ac:dyDescent="0.25">
      <c r="A72" s="18">
        <v>65</v>
      </c>
      <c r="B72" s="18">
        <f t="shared" ref="B72:B106" si="10">C72+D72</f>
        <v>455</v>
      </c>
      <c r="C72" s="18">
        <v>151</v>
      </c>
      <c r="D72" s="18">
        <v>304</v>
      </c>
      <c r="E72" s="18">
        <f t="shared" ref="E72:E106" si="11">F72+G72</f>
        <v>415</v>
      </c>
      <c r="F72" s="47">
        <v>193</v>
      </c>
      <c r="G72" s="47">
        <v>222</v>
      </c>
      <c r="I72" s="18">
        <v>65</v>
      </c>
      <c r="J72" s="18">
        <f t="shared" ref="J72:J106" si="12">F72</f>
        <v>193</v>
      </c>
      <c r="K72" s="18">
        <f t="shared" ref="K72:K106" si="13">G72</f>
        <v>222</v>
      </c>
      <c r="L72" s="18">
        <f t="shared" ref="L72:L106" si="14">C72</f>
        <v>151</v>
      </c>
      <c r="M72" s="18">
        <f t="shared" ref="M72:M106" si="15">D72</f>
        <v>304</v>
      </c>
      <c r="N72" s="23">
        <f t="shared" ref="N72:O106" si="16">L72/J72</f>
        <v>0.78238341968911918</v>
      </c>
      <c r="O72" s="23">
        <f t="shared" si="16"/>
        <v>1.3693693693693694</v>
      </c>
      <c r="P72" s="23">
        <v>1.1210167176082917</v>
      </c>
      <c r="Q72" s="23">
        <v>1.5709636597012633</v>
      </c>
      <c r="R72" s="23">
        <f t="shared" ref="R72:S106" si="17">J72*P72</f>
        <v>216.3562264984003</v>
      </c>
      <c r="S72" s="23">
        <f t="shared" si="17"/>
        <v>348.75393245368048</v>
      </c>
      <c r="T72" s="23">
        <f t="shared" ref="T72:T106" si="18">R72+S72</f>
        <v>565.11015895208084</v>
      </c>
      <c r="U72" s="9">
        <v>1</v>
      </c>
      <c r="V72" s="9">
        <v>1.1000000000000001</v>
      </c>
      <c r="W72" s="11">
        <f t="shared" ref="W72:W106" si="19">T72*U72*V72</f>
        <v>621.62117484728901</v>
      </c>
    </row>
    <row r="73" spans="1:23" x14ac:dyDescent="0.25">
      <c r="A73" s="18">
        <v>66</v>
      </c>
      <c r="B73" s="18">
        <f t="shared" si="10"/>
        <v>370</v>
      </c>
      <c r="C73" s="18">
        <v>144</v>
      </c>
      <c r="D73" s="18">
        <v>226</v>
      </c>
      <c r="E73" s="18">
        <f t="shared" si="11"/>
        <v>372</v>
      </c>
      <c r="F73" s="47">
        <v>173</v>
      </c>
      <c r="G73" s="47">
        <v>199</v>
      </c>
      <c r="I73" s="18">
        <v>66</v>
      </c>
      <c r="J73" s="18">
        <f t="shared" si="12"/>
        <v>173</v>
      </c>
      <c r="K73" s="18">
        <f t="shared" si="13"/>
        <v>199</v>
      </c>
      <c r="L73" s="18">
        <f t="shared" si="14"/>
        <v>144</v>
      </c>
      <c r="M73" s="18">
        <f t="shared" si="15"/>
        <v>226</v>
      </c>
      <c r="N73" s="23">
        <f t="shared" si="16"/>
        <v>0.83236994219653182</v>
      </c>
      <c r="O73" s="23">
        <f t="shared" si="16"/>
        <v>1.135678391959799</v>
      </c>
      <c r="P73" s="23">
        <v>1.158793886711841</v>
      </c>
      <c r="Q73" s="23">
        <v>1.5136682044855096</v>
      </c>
      <c r="R73" s="23">
        <f t="shared" si="17"/>
        <v>200.47134240114849</v>
      </c>
      <c r="S73" s="23">
        <f t="shared" si="17"/>
        <v>301.21997269261641</v>
      </c>
      <c r="T73" s="23">
        <f t="shared" si="18"/>
        <v>501.6913150937649</v>
      </c>
      <c r="U73" s="9">
        <v>1</v>
      </c>
      <c r="V73" s="9">
        <v>1.1000000000000001</v>
      </c>
      <c r="W73" s="11">
        <f t="shared" si="19"/>
        <v>551.86044660314144</v>
      </c>
    </row>
    <row r="74" spans="1:23" x14ac:dyDescent="0.25">
      <c r="A74" s="18">
        <v>67</v>
      </c>
      <c r="B74" s="18">
        <f t="shared" si="10"/>
        <v>338</v>
      </c>
      <c r="C74" s="18">
        <v>146</v>
      </c>
      <c r="D74" s="18">
        <v>192</v>
      </c>
      <c r="E74" s="18">
        <f t="shared" si="11"/>
        <v>352</v>
      </c>
      <c r="F74" s="47">
        <v>170</v>
      </c>
      <c r="G74" s="47">
        <v>182</v>
      </c>
      <c r="I74" s="18">
        <v>67</v>
      </c>
      <c r="J74" s="18">
        <f t="shared" si="12"/>
        <v>170</v>
      </c>
      <c r="K74" s="18">
        <f t="shared" si="13"/>
        <v>182</v>
      </c>
      <c r="L74" s="18">
        <f t="shared" si="14"/>
        <v>146</v>
      </c>
      <c r="M74" s="18">
        <f t="shared" si="15"/>
        <v>192</v>
      </c>
      <c r="N74" s="23">
        <f t="shared" si="16"/>
        <v>0.85882352941176465</v>
      </c>
      <c r="O74" s="23">
        <f t="shared" si="16"/>
        <v>1.054945054945055</v>
      </c>
      <c r="P74" s="23">
        <v>1.1318994544649215</v>
      </c>
      <c r="Q74" s="23">
        <v>1.5924197744647843</v>
      </c>
      <c r="R74" s="23">
        <f t="shared" si="17"/>
        <v>192.42290725903666</v>
      </c>
      <c r="S74" s="23">
        <f t="shared" si="17"/>
        <v>289.82039895259072</v>
      </c>
      <c r="T74" s="23">
        <f t="shared" si="18"/>
        <v>482.24330621162738</v>
      </c>
      <c r="U74" s="9">
        <v>1</v>
      </c>
      <c r="V74" s="9">
        <v>1.1000000000000001</v>
      </c>
      <c r="W74" s="11">
        <f t="shared" si="19"/>
        <v>530.46763683279016</v>
      </c>
    </row>
    <row r="75" spans="1:23" x14ac:dyDescent="0.25">
      <c r="A75" s="18">
        <v>68</v>
      </c>
      <c r="B75" s="18">
        <f t="shared" si="10"/>
        <v>427</v>
      </c>
      <c r="C75" s="18">
        <v>145</v>
      </c>
      <c r="D75" s="18">
        <v>282</v>
      </c>
      <c r="E75" s="18">
        <f t="shared" si="11"/>
        <v>363</v>
      </c>
      <c r="F75" s="47">
        <v>154</v>
      </c>
      <c r="G75" s="47">
        <v>209</v>
      </c>
      <c r="I75" s="18">
        <v>68</v>
      </c>
      <c r="J75" s="18">
        <f t="shared" si="12"/>
        <v>154</v>
      </c>
      <c r="K75" s="18">
        <f t="shared" si="13"/>
        <v>209</v>
      </c>
      <c r="L75" s="18">
        <f t="shared" si="14"/>
        <v>145</v>
      </c>
      <c r="M75" s="18">
        <f t="shared" si="15"/>
        <v>282</v>
      </c>
      <c r="N75" s="23">
        <f t="shared" si="16"/>
        <v>0.94155844155844159</v>
      </c>
      <c r="O75" s="23">
        <f t="shared" si="16"/>
        <v>1.3492822966507176</v>
      </c>
      <c r="P75" s="23">
        <v>1.1587564374054806</v>
      </c>
      <c r="Q75" s="23">
        <v>1.5580214651020399</v>
      </c>
      <c r="R75" s="23">
        <f t="shared" si="17"/>
        <v>178.44849136044402</v>
      </c>
      <c r="S75" s="23">
        <f t="shared" si="17"/>
        <v>325.62648620632632</v>
      </c>
      <c r="T75" s="23">
        <f t="shared" si="18"/>
        <v>504.07497756677037</v>
      </c>
      <c r="U75" s="9">
        <v>1</v>
      </c>
      <c r="V75" s="9">
        <v>1.1000000000000001</v>
      </c>
      <c r="W75" s="11">
        <f t="shared" si="19"/>
        <v>554.48247532344749</v>
      </c>
    </row>
    <row r="76" spans="1:23" x14ac:dyDescent="0.25">
      <c r="A76" s="18">
        <v>69</v>
      </c>
      <c r="B76" s="18">
        <f t="shared" si="10"/>
        <v>353</v>
      </c>
      <c r="C76" s="18">
        <v>138</v>
      </c>
      <c r="D76" s="18">
        <v>215</v>
      </c>
      <c r="E76" s="18">
        <f t="shared" si="11"/>
        <v>316</v>
      </c>
      <c r="F76" s="47">
        <v>119</v>
      </c>
      <c r="G76" s="47">
        <v>197</v>
      </c>
      <c r="I76" s="18">
        <v>69</v>
      </c>
      <c r="J76" s="18">
        <f t="shared" si="12"/>
        <v>119</v>
      </c>
      <c r="K76" s="18">
        <f t="shared" si="13"/>
        <v>197</v>
      </c>
      <c r="L76" s="18">
        <f t="shared" si="14"/>
        <v>138</v>
      </c>
      <c r="M76" s="18">
        <f t="shared" si="15"/>
        <v>215</v>
      </c>
      <c r="N76" s="23">
        <f t="shared" si="16"/>
        <v>1.1596638655462186</v>
      </c>
      <c r="O76" s="23">
        <f t="shared" si="16"/>
        <v>1.0913705583756346</v>
      </c>
      <c r="P76" s="23">
        <v>1.1413992714218271</v>
      </c>
      <c r="Q76" s="23">
        <v>1.5940607954196429</v>
      </c>
      <c r="R76" s="23">
        <f t="shared" si="17"/>
        <v>135.82651329919742</v>
      </c>
      <c r="S76" s="23">
        <f t="shared" si="17"/>
        <v>314.02997669766967</v>
      </c>
      <c r="T76" s="23">
        <f t="shared" si="18"/>
        <v>449.85648999686708</v>
      </c>
      <c r="U76" s="9">
        <v>1</v>
      </c>
      <c r="V76" s="9">
        <v>1.1000000000000001</v>
      </c>
      <c r="W76" s="11">
        <f t="shared" si="19"/>
        <v>494.84213899655384</v>
      </c>
    </row>
    <row r="77" spans="1:23" x14ac:dyDescent="0.25">
      <c r="A77" s="18">
        <v>70</v>
      </c>
      <c r="B77" s="18">
        <f t="shared" si="10"/>
        <v>318</v>
      </c>
      <c r="C77" s="18">
        <v>131</v>
      </c>
      <c r="D77" s="18">
        <v>187</v>
      </c>
      <c r="E77" s="18">
        <f t="shared" si="11"/>
        <v>331</v>
      </c>
      <c r="F77" s="47">
        <v>144</v>
      </c>
      <c r="G77" s="47">
        <v>187</v>
      </c>
      <c r="I77" s="18">
        <v>70</v>
      </c>
      <c r="J77" s="18">
        <f t="shared" si="12"/>
        <v>144</v>
      </c>
      <c r="K77" s="18">
        <f t="shared" si="13"/>
        <v>187</v>
      </c>
      <c r="L77" s="18">
        <f t="shared" si="14"/>
        <v>131</v>
      </c>
      <c r="M77" s="18">
        <f t="shared" si="15"/>
        <v>187</v>
      </c>
      <c r="N77" s="23">
        <f t="shared" si="16"/>
        <v>0.90972222222222221</v>
      </c>
      <c r="O77" s="23">
        <f t="shared" si="16"/>
        <v>1</v>
      </c>
      <c r="P77" s="23">
        <v>1.2001189324535197</v>
      </c>
      <c r="Q77" s="23">
        <v>1.6082249138730098</v>
      </c>
      <c r="R77" s="23">
        <f t="shared" si="17"/>
        <v>172.81712627330685</v>
      </c>
      <c r="S77" s="23">
        <f t="shared" si="17"/>
        <v>300.73805889425284</v>
      </c>
      <c r="T77" s="23">
        <f t="shared" si="18"/>
        <v>473.55518516755967</v>
      </c>
      <c r="U77" s="9">
        <v>1</v>
      </c>
      <c r="V77" s="9">
        <v>1.1000000000000001</v>
      </c>
      <c r="W77" s="11">
        <f t="shared" si="19"/>
        <v>520.91070368431565</v>
      </c>
    </row>
    <row r="78" spans="1:23" x14ac:dyDescent="0.25">
      <c r="A78" s="18">
        <v>71</v>
      </c>
      <c r="B78" s="18">
        <f t="shared" si="10"/>
        <v>255</v>
      </c>
      <c r="C78" s="18">
        <v>122</v>
      </c>
      <c r="D78" s="18">
        <v>133</v>
      </c>
      <c r="E78" s="18">
        <f t="shared" si="11"/>
        <v>252</v>
      </c>
      <c r="F78" s="47">
        <v>115</v>
      </c>
      <c r="G78" s="47">
        <v>137</v>
      </c>
      <c r="I78" s="18">
        <v>71</v>
      </c>
      <c r="J78" s="18">
        <f t="shared" si="12"/>
        <v>115</v>
      </c>
      <c r="K78" s="18">
        <f t="shared" si="13"/>
        <v>137</v>
      </c>
      <c r="L78" s="18">
        <f t="shared" si="14"/>
        <v>122</v>
      </c>
      <c r="M78" s="18">
        <f t="shared" si="15"/>
        <v>133</v>
      </c>
      <c r="N78" s="23">
        <f t="shared" si="16"/>
        <v>1.0608695652173914</v>
      </c>
      <c r="O78" s="23">
        <f t="shared" si="16"/>
        <v>0.97080291970802923</v>
      </c>
      <c r="P78" s="23">
        <v>1.2712810006613371</v>
      </c>
      <c r="Q78" s="23">
        <v>1.6975198611628772</v>
      </c>
      <c r="R78" s="23">
        <f t="shared" si="17"/>
        <v>146.19731507605377</v>
      </c>
      <c r="S78" s="23">
        <f t="shared" si="17"/>
        <v>232.56022097931418</v>
      </c>
      <c r="T78" s="23">
        <f t="shared" si="18"/>
        <v>378.75753605536795</v>
      </c>
      <c r="U78" s="9">
        <v>1</v>
      </c>
      <c r="V78" s="9">
        <v>1.1000000000000001</v>
      </c>
      <c r="W78" s="11">
        <f t="shared" si="19"/>
        <v>416.63328966090478</v>
      </c>
    </row>
    <row r="79" spans="1:23" x14ac:dyDescent="0.25">
      <c r="A79" s="18">
        <v>72</v>
      </c>
      <c r="B79" s="18">
        <f t="shared" si="10"/>
        <v>202</v>
      </c>
      <c r="C79" s="18">
        <v>71</v>
      </c>
      <c r="D79" s="18">
        <v>131</v>
      </c>
      <c r="E79" s="18">
        <f t="shared" si="11"/>
        <v>268</v>
      </c>
      <c r="F79" s="47">
        <v>110</v>
      </c>
      <c r="G79" s="47">
        <v>158</v>
      </c>
      <c r="I79" s="18">
        <v>72</v>
      </c>
      <c r="J79" s="18">
        <f t="shared" si="12"/>
        <v>110</v>
      </c>
      <c r="K79" s="18">
        <f t="shared" si="13"/>
        <v>158</v>
      </c>
      <c r="L79" s="18">
        <f t="shared" si="14"/>
        <v>71</v>
      </c>
      <c r="M79" s="18">
        <f t="shared" si="15"/>
        <v>131</v>
      </c>
      <c r="N79" s="23">
        <f t="shared" si="16"/>
        <v>0.6454545454545455</v>
      </c>
      <c r="O79" s="23">
        <f t="shared" si="16"/>
        <v>0.82911392405063289</v>
      </c>
      <c r="P79" s="23">
        <v>1.2037283427123036</v>
      </c>
      <c r="Q79" s="23">
        <v>1.5545465488116144</v>
      </c>
      <c r="R79" s="23">
        <f t="shared" si="17"/>
        <v>132.41011769835339</v>
      </c>
      <c r="S79" s="23">
        <f t="shared" si="17"/>
        <v>245.61835471223506</v>
      </c>
      <c r="T79" s="23">
        <f t="shared" si="18"/>
        <v>378.02847241058845</v>
      </c>
      <c r="U79" s="9">
        <v>1</v>
      </c>
      <c r="V79" s="9">
        <v>1.1000000000000001</v>
      </c>
      <c r="W79" s="11">
        <f t="shared" si="19"/>
        <v>415.83131965164733</v>
      </c>
    </row>
    <row r="80" spans="1:23" x14ac:dyDescent="0.25">
      <c r="A80" s="18">
        <v>73</v>
      </c>
      <c r="B80" s="18">
        <f t="shared" si="10"/>
        <v>183</v>
      </c>
      <c r="C80" s="18">
        <v>61</v>
      </c>
      <c r="D80" s="18">
        <v>122</v>
      </c>
      <c r="E80" s="18">
        <f t="shared" si="11"/>
        <v>229</v>
      </c>
      <c r="F80" s="47">
        <v>101</v>
      </c>
      <c r="G80" s="47">
        <v>128</v>
      </c>
      <c r="I80" s="18">
        <v>73</v>
      </c>
      <c r="J80" s="18">
        <f t="shared" si="12"/>
        <v>101</v>
      </c>
      <c r="K80" s="18">
        <f t="shared" si="13"/>
        <v>128</v>
      </c>
      <c r="L80" s="18">
        <f t="shared" si="14"/>
        <v>61</v>
      </c>
      <c r="M80" s="18">
        <f t="shared" si="15"/>
        <v>122</v>
      </c>
      <c r="N80" s="23">
        <f t="shared" si="16"/>
        <v>0.60396039603960394</v>
      </c>
      <c r="O80" s="23">
        <f t="shared" si="16"/>
        <v>0.953125</v>
      </c>
      <c r="P80" s="23">
        <v>1.0989224600493674</v>
      </c>
      <c r="Q80" s="23">
        <v>1.5088109523577338</v>
      </c>
      <c r="R80" s="23">
        <f t="shared" si="17"/>
        <v>110.99116846498612</v>
      </c>
      <c r="S80" s="23">
        <f t="shared" si="17"/>
        <v>193.12780190178992</v>
      </c>
      <c r="T80" s="23">
        <f t="shared" si="18"/>
        <v>304.11897036677601</v>
      </c>
      <c r="U80" s="9">
        <v>1</v>
      </c>
      <c r="V80" s="9">
        <v>1.1000000000000001</v>
      </c>
      <c r="W80" s="11">
        <f t="shared" si="19"/>
        <v>334.53086740345361</v>
      </c>
    </row>
    <row r="81" spans="1:23" x14ac:dyDescent="0.25">
      <c r="A81" s="18">
        <v>74</v>
      </c>
      <c r="B81" s="18">
        <f t="shared" si="10"/>
        <v>144</v>
      </c>
      <c r="C81" s="18">
        <v>60</v>
      </c>
      <c r="D81" s="18">
        <v>84</v>
      </c>
      <c r="E81" s="18">
        <f t="shared" si="11"/>
        <v>190</v>
      </c>
      <c r="F81" s="47">
        <v>78</v>
      </c>
      <c r="G81" s="47">
        <v>112</v>
      </c>
      <c r="I81" s="18">
        <v>74</v>
      </c>
      <c r="J81" s="18">
        <f t="shared" si="12"/>
        <v>78</v>
      </c>
      <c r="K81" s="18">
        <f t="shared" si="13"/>
        <v>112</v>
      </c>
      <c r="L81" s="18">
        <f t="shared" si="14"/>
        <v>60</v>
      </c>
      <c r="M81" s="18">
        <f t="shared" si="15"/>
        <v>84</v>
      </c>
      <c r="N81" s="23">
        <f t="shared" si="16"/>
        <v>0.76923076923076927</v>
      </c>
      <c r="O81" s="23">
        <f t="shared" si="16"/>
        <v>0.75</v>
      </c>
      <c r="P81" s="23">
        <v>1.1996096473498148</v>
      </c>
      <c r="Q81" s="23">
        <v>1.5364118049579252</v>
      </c>
      <c r="R81" s="23">
        <f t="shared" si="17"/>
        <v>93.569552493285556</v>
      </c>
      <c r="S81" s="23">
        <f t="shared" si="17"/>
        <v>172.07812215528762</v>
      </c>
      <c r="T81" s="23">
        <f t="shared" si="18"/>
        <v>265.64767464857317</v>
      </c>
      <c r="U81" s="9">
        <v>1</v>
      </c>
      <c r="V81" s="9">
        <v>1.1000000000000001</v>
      </c>
      <c r="W81" s="11">
        <f t="shared" si="19"/>
        <v>292.21244211343054</v>
      </c>
    </row>
    <row r="82" spans="1:23" x14ac:dyDescent="0.25">
      <c r="A82" s="18">
        <v>75</v>
      </c>
      <c r="B82" s="18">
        <f t="shared" si="10"/>
        <v>115</v>
      </c>
      <c r="C82" s="18">
        <v>45</v>
      </c>
      <c r="D82" s="18">
        <v>70</v>
      </c>
      <c r="E82" s="18">
        <f t="shared" si="11"/>
        <v>149</v>
      </c>
      <c r="F82" s="47">
        <v>60</v>
      </c>
      <c r="G82" s="47">
        <v>89</v>
      </c>
      <c r="I82" s="18">
        <v>75</v>
      </c>
      <c r="J82" s="18">
        <f t="shared" si="12"/>
        <v>60</v>
      </c>
      <c r="K82" s="18">
        <f t="shared" si="13"/>
        <v>89</v>
      </c>
      <c r="L82" s="18">
        <f t="shared" si="14"/>
        <v>45</v>
      </c>
      <c r="M82" s="18">
        <f t="shared" si="15"/>
        <v>70</v>
      </c>
      <c r="N82" s="23">
        <f t="shared" si="16"/>
        <v>0.75</v>
      </c>
      <c r="O82" s="23">
        <f t="shared" si="16"/>
        <v>0.7865168539325843</v>
      </c>
      <c r="P82" s="23">
        <v>1.0552273892777833</v>
      </c>
      <c r="Q82" s="23">
        <v>1.5150969237124527</v>
      </c>
      <c r="R82" s="23">
        <f t="shared" si="17"/>
        <v>63.313643356666994</v>
      </c>
      <c r="S82" s="23">
        <f t="shared" si="17"/>
        <v>134.8436262104083</v>
      </c>
      <c r="T82" s="23">
        <f t="shared" si="18"/>
        <v>198.1572695670753</v>
      </c>
      <c r="U82" s="9">
        <v>1</v>
      </c>
      <c r="V82" s="9">
        <v>1.1000000000000001</v>
      </c>
      <c r="W82" s="11">
        <f t="shared" si="19"/>
        <v>217.97299652378285</v>
      </c>
    </row>
    <row r="83" spans="1:23" x14ac:dyDescent="0.25">
      <c r="A83" s="18">
        <v>76</v>
      </c>
      <c r="B83" s="18">
        <f t="shared" si="10"/>
        <v>68</v>
      </c>
      <c r="C83" s="18">
        <v>22</v>
      </c>
      <c r="D83" s="18">
        <v>46</v>
      </c>
      <c r="E83" s="18">
        <f t="shared" si="11"/>
        <v>114</v>
      </c>
      <c r="F83" s="47">
        <v>49</v>
      </c>
      <c r="G83" s="47">
        <v>65</v>
      </c>
      <c r="I83" s="18">
        <v>76</v>
      </c>
      <c r="J83" s="18">
        <f t="shared" si="12"/>
        <v>49</v>
      </c>
      <c r="K83" s="18">
        <f t="shared" si="13"/>
        <v>65</v>
      </c>
      <c r="L83" s="18">
        <f t="shared" si="14"/>
        <v>22</v>
      </c>
      <c r="M83" s="18">
        <f t="shared" si="15"/>
        <v>46</v>
      </c>
      <c r="N83" s="23">
        <f t="shared" si="16"/>
        <v>0.44897959183673469</v>
      </c>
      <c r="O83" s="23">
        <f t="shared" si="16"/>
        <v>0.70769230769230773</v>
      </c>
      <c r="P83" s="23">
        <v>0.87105133724920314</v>
      </c>
      <c r="Q83" s="23">
        <v>1.163462701676707</v>
      </c>
      <c r="R83" s="23">
        <f t="shared" si="17"/>
        <v>42.681515525210955</v>
      </c>
      <c r="S83" s="23">
        <f t="shared" si="17"/>
        <v>75.625075608985952</v>
      </c>
      <c r="T83" s="23">
        <f t="shared" si="18"/>
        <v>118.30659113419691</v>
      </c>
      <c r="U83" s="9">
        <v>1</v>
      </c>
      <c r="V83" s="9">
        <v>1.1000000000000001</v>
      </c>
      <c r="W83" s="11">
        <f t="shared" si="19"/>
        <v>130.13725024761661</v>
      </c>
    </row>
    <row r="84" spans="1:23" x14ac:dyDescent="0.25">
      <c r="A84" s="18">
        <v>77</v>
      </c>
      <c r="B84" s="18">
        <f t="shared" si="10"/>
        <v>67</v>
      </c>
      <c r="C84" s="18">
        <v>37</v>
      </c>
      <c r="D84" s="18">
        <v>30</v>
      </c>
      <c r="E84" s="18">
        <f t="shared" si="11"/>
        <v>78</v>
      </c>
      <c r="F84" s="47">
        <v>31</v>
      </c>
      <c r="G84" s="47">
        <v>47</v>
      </c>
      <c r="I84" s="18">
        <v>77</v>
      </c>
      <c r="J84" s="18">
        <f t="shared" si="12"/>
        <v>31</v>
      </c>
      <c r="K84" s="18">
        <f t="shared" si="13"/>
        <v>47</v>
      </c>
      <c r="L84" s="18">
        <f t="shared" si="14"/>
        <v>37</v>
      </c>
      <c r="M84" s="18">
        <f t="shared" si="15"/>
        <v>30</v>
      </c>
      <c r="N84" s="23">
        <f t="shared" si="16"/>
        <v>1.1935483870967742</v>
      </c>
      <c r="O84" s="23">
        <f t="shared" si="16"/>
        <v>0.63829787234042556</v>
      </c>
      <c r="P84" s="23">
        <v>1.0980308563172401</v>
      </c>
      <c r="Q84" s="23">
        <v>1.2533296593497394</v>
      </c>
      <c r="R84" s="23">
        <f t="shared" si="17"/>
        <v>34.038956545834445</v>
      </c>
      <c r="S84" s="23">
        <f t="shared" si="17"/>
        <v>58.906493989437749</v>
      </c>
      <c r="T84" s="23">
        <f t="shared" si="18"/>
        <v>92.945450535272187</v>
      </c>
      <c r="U84" s="9">
        <v>1</v>
      </c>
      <c r="V84" s="9">
        <v>1.1000000000000001</v>
      </c>
      <c r="W84" s="11">
        <f t="shared" si="19"/>
        <v>102.23999558879942</v>
      </c>
    </row>
    <row r="85" spans="1:23" x14ac:dyDescent="0.25">
      <c r="A85" s="18">
        <v>78</v>
      </c>
      <c r="B85" s="18">
        <f t="shared" si="10"/>
        <v>46</v>
      </c>
      <c r="C85" s="18">
        <v>34</v>
      </c>
      <c r="D85" s="18">
        <v>12</v>
      </c>
      <c r="E85" s="18">
        <f t="shared" si="11"/>
        <v>77</v>
      </c>
      <c r="F85" s="47">
        <v>41</v>
      </c>
      <c r="G85" s="47">
        <v>36</v>
      </c>
      <c r="I85" s="18">
        <v>78</v>
      </c>
      <c r="J85" s="18">
        <f t="shared" si="12"/>
        <v>41</v>
      </c>
      <c r="K85" s="18">
        <f t="shared" si="13"/>
        <v>36</v>
      </c>
      <c r="L85" s="18">
        <f t="shared" si="14"/>
        <v>34</v>
      </c>
      <c r="M85" s="18">
        <f t="shared" si="15"/>
        <v>12</v>
      </c>
      <c r="N85" s="23">
        <f t="shared" si="16"/>
        <v>0.82926829268292679</v>
      </c>
      <c r="O85" s="23">
        <f t="shared" si="16"/>
        <v>0.33333333333333331</v>
      </c>
      <c r="P85" s="23">
        <v>1.2463082851082308</v>
      </c>
      <c r="Q85" s="23">
        <v>1.3285489276730484</v>
      </c>
      <c r="R85" s="23">
        <f t="shared" si="17"/>
        <v>51.098639689437462</v>
      </c>
      <c r="S85" s="23">
        <f t="shared" si="17"/>
        <v>47.827761396229747</v>
      </c>
      <c r="T85" s="23">
        <f t="shared" si="18"/>
        <v>98.926401085667209</v>
      </c>
      <c r="U85" s="9">
        <v>1</v>
      </c>
      <c r="V85" s="9">
        <v>1.1000000000000001</v>
      </c>
      <c r="W85" s="11">
        <f t="shared" si="19"/>
        <v>108.81904119423393</v>
      </c>
    </row>
    <row r="86" spans="1:23" x14ac:dyDescent="0.25">
      <c r="A86" s="18">
        <v>79</v>
      </c>
      <c r="B86" s="18">
        <f t="shared" si="10"/>
        <v>54</v>
      </c>
      <c r="C86" s="18">
        <v>29</v>
      </c>
      <c r="D86" s="18">
        <v>25</v>
      </c>
      <c r="E86" s="18">
        <f t="shared" si="11"/>
        <v>73</v>
      </c>
      <c r="F86" s="47">
        <v>26</v>
      </c>
      <c r="G86" s="47">
        <v>47</v>
      </c>
      <c r="I86" s="18">
        <v>79</v>
      </c>
      <c r="J86" s="18">
        <f t="shared" si="12"/>
        <v>26</v>
      </c>
      <c r="K86" s="18">
        <f t="shared" si="13"/>
        <v>47</v>
      </c>
      <c r="L86" s="18">
        <f t="shared" si="14"/>
        <v>29</v>
      </c>
      <c r="M86" s="18">
        <f t="shared" si="15"/>
        <v>25</v>
      </c>
      <c r="N86" s="23">
        <f t="shared" si="16"/>
        <v>1.1153846153846154</v>
      </c>
      <c r="O86" s="23">
        <f t="shared" si="16"/>
        <v>0.53191489361702127</v>
      </c>
      <c r="P86" s="23">
        <v>1.2587200943383465</v>
      </c>
      <c r="Q86" s="23">
        <v>1.556891493509448</v>
      </c>
      <c r="R86" s="23">
        <f t="shared" si="17"/>
        <v>32.726722452797013</v>
      </c>
      <c r="S86" s="23">
        <f t="shared" si="17"/>
        <v>73.173900194944054</v>
      </c>
      <c r="T86" s="23">
        <f t="shared" si="18"/>
        <v>105.90062264774107</v>
      </c>
      <c r="U86" s="9">
        <v>1</v>
      </c>
      <c r="V86" s="9">
        <v>1.1000000000000001</v>
      </c>
      <c r="W86" s="11">
        <f t="shared" si="19"/>
        <v>116.49068491251519</v>
      </c>
    </row>
    <row r="87" spans="1:23" x14ac:dyDescent="0.25">
      <c r="A87" s="18">
        <v>80</v>
      </c>
      <c r="B87" s="18">
        <f t="shared" si="10"/>
        <v>104</v>
      </c>
      <c r="C87" s="18">
        <v>44</v>
      </c>
      <c r="D87" s="18">
        <v>60</v>
      </c>
      <c r="E87" s="18">
        <f t="shared" si="11"/>
        <v>153</v>
      </c>
      <c r="F87" s="47">
        <v>68</v>
      </c>
      <c r="G87" s="47">
        <v>85</v>
      </c>
      <c r="I87" s="18">
        <v>80</v>
      </c>
      <c r="J87" s="18">
        <f t="shared" si="12"/>
        <v>68</v>
      </c>
      <c r="K87" s="18">
        <f t="shared" si="13"/>
        <v>85</v>
      </c>
      <c r="L87" s="18">
        <f t="shared" si="14"/>
        <v>44</v>
      </c>
      <c r="M87" s="18">
        <f t="shared" si="15"/>
        <v>60</v>
      </c>
      <c r="N87" s="23">
        <f t="shared" si="16"/>
        <v>0.6470588235294118</v>
      </c>
      <c r="O87" s="23">
        <f t="shared" si="16"/>
        <v>0.70588235294117652</v>
      </c>
      <c r="P87" s="23">
        <v>0.99793733229424786</v>
      </c>
      <c r="Q87" s="23">
        <v>1.2686136794893021</v>
      </c>
      <c r="R87" s="23">
        <f t="shared" si="17"/>
        <v>67.859738596008853</v>
      </c>
      <c r="S87" s="23">
        <f t="shared" si="17"/>
        <v>107.83216275659068</v>
      </c>
      <c r="T87" s="23">
        <f t="shared" si="18"/>
        <v>175.69190135259953</v>
      </c>
      <c r="U87" s="9">
        <v>1</v>
      </c>
      <c r="V87" s="9">
        <v>1.1000000000000001</v>
      </c>
      <c r="W87" s="11">
        <f t="shared" si="19"/>
        <v>193.26109148785949</v>
      </c>
    </row>
    <row r="88" spans="1:23" x14ac:dyDescent="0.25">
      <c r="A88" s="18">
        <v>81</v>
      </c>
      <c r="B88" s="18">
        <f t="shared" si="10"/>
        <v>69</v>
      </c>
      <c r="C88" s="18">
        <v>19</v>
      </c>
      <c r="D88" s="18">
        <v>50</v>
      </c>
      <c r="E88" s="18">
        <f t="shared" si="11"/>
        <v>125</v>
      </c>
      <c r="F88" s="47">
        <v>57</v>
      </c>
      <c r="G88" s="47">
        <v>68</v>
      </c>
      <c r="I88" s="18">
        <v>81</v>
      </c>
      <c r="J88" s="18">
        <f t="shared" si="12"/>
        <v>57</v>
      </c>
      <c r="K88" s="18">
        <f t="shared" si="13"/>
        <v>68</v>
      </c>
      <c r="L88" s="18">
        <f t="shared" si="14"/>
        <v>19</v>
      </c>
      <c r="M88" s="18">
        <f t="shared" si="15"/>
        <v>50</v>
      </c>
      <c r="N88" s="23">
        <f t="shared" si="16"/>
        <v>0.33333333333333331</v>
      </c>
      <c r="O88" s="23">
        <f t="shared" si="16"/>
        <v>0.73529411764705888</v>
      </c>
      <c r="P88" s="23">
        <v>1.0566307227620151</v>
      </c>
      <c r="Q88" s="23">
        <v>1.2708540869872402</v>
      </c>
      <c r="R88" s="23">
        <f t="shared" si="17"/>
        <v>60.227951197434862</v>
      </c>
      <c r="S88" s="23">
        <f t="shared" si="17"/>
        <v>86.418077915132329</v>
      </c>
      <c r="T88" s="23">
        <f t="shared" si="18"/>
        <v>146.64602911256719</v>
      </c>
      <c r="U88" s="9">
        <v>1</v>
      </c>
      <c r="V88" s="9">
        <v>1.1000000000000001</v>
      </c>
      <c r="W88" s="11">
        <f t="shared" si="19"/>
        <v>161.31063202382393</v>
      </c>
    </row>
    <row r="89" spans="1:23" x14ac:dyDescent="0.25">
      <c r="A89" s="18">
        <v>82</v>
      </c>
      <c r="B89" s="18">
        <f t="shared" si="10"/>
        <v>58</v>
      </c>
      <c r="C89" s="18">
        <v>14</v>
      </c>
      <c r="D89" s="18">
        <v>44</v>
      </c>
      <c r="E89" s="18">
        <f t="shared" si="11"/>
        <v>158</v>
      </c>
      <c r="F89" s="47">
        <v>60</v>
      </c>
      <c r="G89" s="47">
        <v>98</v>
      </c>
      <c r="I89" s="18">
        <v>82</v>
      </c>
      <c r="J89" s="18">
        <f t="shared" si="12"/>
        <v>60</v>
      </c>
      <c r="K89" s="18">
        <f t="shared" si="13"/>
        <v>98</v>
      </c>
      <c r="L89" s="18">
        <f t="shared" si="14"/>
        <v>14</v>
      </c>
      <c r="M89" s="18">
        <f t="shared" si="15"/>
        <v>44</v>
      </c>
      <c r="N89" s="23">
        <f t="shared" si="16"/>
        <v>0.23333333333333334</v>
      </c>
      <c r="O89" s="23">
        <f t="shared" si="16"/>
        <v>0.44897959183673469</v>
      </c>
      <c r="P89" s="23">
        <v>0.83082836143162497</v>
      </c>
      <c r="Q89" s="23">
        <v>1.0329877075932696</v>
      </c>
      <c r="R89" s="23">
        <f t="shared" si="17"/>
        <v>49.8497016858975</v>
      </c>
      <c r="S89" s="23">
        <f t="shared" si="17"/>
        <v>101.23279534414043</v>
      </c>
      <c r="T89" s="23">
        <f t="shared" si="18"/>
        <v>151.08249703003793</v>
      </c>
      <c r="U89" s="9">
        <v>1</v>
      </c>
      <c r="V89" s="9">
        <v>1.1000000000000001</v>
      </c>
      <c r="W89" s="11">
        <f t="shared" si="19"/>
        <v>166.19074673304172</v>
      </c>
    </row>
    <row r="90" spans="1:23" x14ac:dyDescent="0.25">
      <c r="A90" s="18">
        <v>83</v>
      </c>
      <c r="B90" s="18">
        <f t="shared" si="10"/>
        <v>61</v>
      </c>
      <c r="C90" s="18">
        <v>9</v>
      </c>
      <c r="D90" s="18">
        <v>52</v>
      </c>
      <c r="E90" s="18">
        <f t="shared" si="11"/>
        <v>112</v>
      </c>
      <c r="F90" s="47">
        <v>52</v>
      </c>
      <c r="G90" s="47">
        <v>60</v>
      </c>
      <c r="I90" s="18">
        <v>83</v>
      </c>
      <c r="J90" s="18">
        <f t="shared" si="12"/>
        <v>52</v>
      </c>
      <c r="K90" s="18">
        <f t="shared" si="13"/>
        <v>60</v>
      </c>
      <c r="L90" s="18">
        <f t="shared" si="14"/>
        <v>9</v>
      </c>
      <c r="M90" s="18">
        <f t="shared" si="15"/>
        <v>52</v>
      </c>
      <c r="N90" s="23">
        <f t="shared" si="16"/>
        <v>0.17307692307692307</v>
      </c>
      <c r="O90" s="23">
        <f t="shared" si="16"/>
        <v>0.8666666666666667</v>
      </c>
      <c r="P90" s="23">
        <v>0.79545130371297212</v>
      </c>
      <c r="Q90" s="23">
        <v>0.97719802345730455</v>
      </c>
      <c r="R90" s="23">
        <f t="shared" si="17"/>
        <v>41.363467793074548</v>
      </c>
      <c r="S90" s="23">
        <f t="shared" si="17"/>
        <v>58.631881407438271</v>
      </c>
      <c r="T90" s="23">
        <f t="shared" si="18"/>
        <v>99.99534920051282</v>
      </c>
      <c r="U90" s="9">
        <v>1</v>
      </c>
      <c r="V90" s="9">
        <v>1.1000000000000001</v>
      </c>
      <c r="W90" s="11">
        <f t="shared" si="19"/>
        <v>109.99488412056411</v>
      </c>
    </row>
    <row r="91" spans="1:23" x14ac:dyDescent="0.25">
      <c r="A91" s="18">
        <v>84</v>
      </c>
      <c r="B91" s="18">
        <f t="shared" si="10"/>
        <v>44</v>
      </c>
      <c r="C91" s="18">
        <v>13</v>
      </c>
      <c r="D91" s="18">
        <v>31</v>
      </c>
      <c r="E91" s="18">
        <f t="shared" si="11"/>
        <v>150</v>
      </c>
      <c r="F91" s="47">
        <v>60</v>
      </c>
      <c r="G91" s="47">
        <v>90</v>
      </c>
      <c r="I91" s="18">
        <v>84</v>
      </c>
      <c r="J91" s="18">
        <f t="shared" si="12"/>
        <v>60</v>
      </c>
      <c r="K91" s="18">
        <f t="shared" si="13"/>
        <v>90</v>
      </c>
      <c r="L91" s="18">
        <f t="shared" si="14"/>
        <v>13</v>
      </c>
      <c r="M91" s="18">
        <f t="shared" si="15"/>
        <v>31</v>
      </c>
      <c r="N91" s="23">
        <f t="shared" si="16"/>
        <v>0.21666666666666667</v>
      </c>
      <c r="O91" s="23">
        <f t="shared" si="16"/>
        <v>0.34444444444444444</v>
      </c>
      <c r="P91" s="23">
        <v>0.76933012984981708</v>
      </c>
      <c r="Q91" s="23">
        <v>0.89278504471699538</v>
      </c>
      <c r="R91" s="23">
        <f t="shared" si="17"/>
        <v>46.159807790989028</v>
      </c>
      <c r="S91" s="23">
        <f t="shared" si="17"/>
        <v>80.350654024529589</v>
      </c>
      <c r="T91" s="23">
        <f t="shared" si="18"/>
        <v>126.51046181551862</v>
      </c>
      <c r="U91" s="9">
        <v>1</v>
      </c>
      <c r="V91" s="9">
        <v>1.1000000000000001</v>
      </c>
      <c r="W91" s="11">
        <f t="shared" si="19"/>
        <v>139.16150799707049</v>
      </c>
    </row>
    <row r="92" spans="1:23" x14ac:dyDescent="0.25">
      <c r="A92" s="18">
        <v>85</v>
      </c>
      <c r="B92" s="18">
        <f t="shared" si="10"/>
        <v>27</v>
      </c>
      <c r="C92" s="18">
        <v>14</v>
      </c>
      <c r="D92" s="18">
        <v>13</v>
      </c>
      <c r="E92" s="18">
        <f t="shared" si="11"/>
        <v>94</v>
      </c>
      <c r="F92" s="47">
        <v>43</v>
      </c>
      <c r="G92" s="47">
        <v>51</v>
      </c>
      <c r="I92" s="18">
        <v>85</v>
      </c>
      <c r="J92" s="18">
        <f t="shared" si="12"/>
        <v>43</v>
      </c>
      <c r="K92" s="18">
        <f t="shared" si="13"/>
        <v>51</v>
      </c>
      <c r="L92" s="18">
        <f t="shared" si="14"/>
        <v>14</v>
      </c>
      <c r="M92" s="18">
        <f t="shared" si="15"/>
        <v>13</v>
      </c>
      <c r="N92" s="23">
        <f t="shared" si="16"/>
        <v>0.32558139534883723</v>
      </c>
      <c r="O92" s="23">
        <f t="shared" si="16"/>
        <v>0.25490196078431371</v>
      </c>
      <c r="P92" s="23">
        <v>0.63487618720746197</v>
      </c>
      <c r="Q92" s="23">
        <v>0.81685787088963369</v>
      </c>
      <c r="R92" s="23">
        <f t="shared" si="17"/>
        <v>27.299676049920865</v>
      </c>
      <c r="S92" s="23">
        <f t="shared" si="17"/>
        <v>41.659751415371318</v>
      </c>
      <c r="T92" s="23">
        <f t="shared" si="18"/>
        <v>68.95942746529218</v>
      </c>
      <c r="U92" s="9">
        <v>1</v>
      </c>
      <c r="V92" s="9">
        <v>1.1000000000000001</v>
      </c>
      <c r="W92" s="11">
        <f t="shared" si="19"/>
        <v>75.855370211821409</v>
      </c>
    </row>
    <row r="93" spans="1:23" x14ac:dyDescent="0.25">
      <c r="A93" s="18">
        <v>86</v>
      </c>
      <c r="B93" s="18">
        <f t="shared" si="10"/>
        <v>40</v>
      </c>
      <c r="C93" s="18">
        <v>19</v>
      </c>
      <c r="D93" s="18">
        <v>21</v>
      </c>
      <c r="E93" s="18">
        <f t="shared" si="11"/>
        <v>143</v>
      </c>
      <c r="F93" s="47">
        <v>50</v>
      </c>
      <c r="G93" s="47">
        <v>93</v>
      </c>
      <c r="I93" s="18">
        <v>86</v>
      </c>
      <c r="J93" s="18">
        <f t="shared" si="12"/>
        <v>50</v>
      </c>
      <c r="K93" s="18">
        <f t="shared" si="13"/>
        <v>93</v>
      </c>
      <c r="L93" s="18">
        <f t="shared" si="14"/>
        <v>19</v>
      </c>
      <c r="M93" s="18">
        <f t="shared" si="15"/>
        <v>21</v>
      </c>
      <c r="N93" s="23">
        <f t="shared" si="16"/>
        <v>0.38</v>
      </c>
      <c r="O93" s="23">
        <f t="shared" si="16"/>
        <v>0.22580645161290322</v>
      </c>
      <c r="P93" s="23">
        <v>0.59251896722634823</v>
      </c>
      <c r="Q93" s="23">
        <v>0.66503407279138271</v>
      </c>
      <c r="R93" s="23">
        <f t="shared" si="17"/>
        <v>29.625948361317413</v>
      </c>
      <c r="S93" s="23">
        <f t="shared" si="17"/>
        <v>61.848168769598594</v>
      </c>
      <c r="T93" s="23">
        <f t="shared" si="18"/>
        <v>91.474117130915999</v>
      </c>
      <c r="U93" s="9">
        <v>1</v>
      </c>
      <c r="V93" s="9">
        <v>1.1000000000000001</v>
      </c>
      <c r="W93" s="11">
        <f t="shared" si="19"/>
        <v>100.62152884400761</v>
      </c>
    </row>
    <row r="94" spans="1:23" x14ac:dyDescent="0.25">
      <c r="A94" s="18">
        <v>87</v>
      </c>
      <c r="B94" s="18">
        <f t="shared" si="10"/>
        <v>23</v>
      </c>
      <c r="C94" s="18">
        <v>11</v>
      </c>
      <c r="D94" s="18">
        <v>12</v>
      </c>
      <c r="E94" s="18">
        <f t="shared" si="11"/>
        <v>85</v>
      </c>
      <c r="F94" s="47">
        <v>36</v>
      </c>
      <c r="G94" s="47">
        <v>49</v>
      </c>
      <c r="I94" s="18">
        <v>87</v>
      </c>
      <c r="J94" s="18">
        <f t="shared" si="12"/>
        <v>36</v>
      </c>
      <c r="K94" s="18">
        <f t="shared" si="13"/>
        <v>49</v>
      </c>
      <c r="L94" s="18">
        <f t="shared" si="14"/>
        <v>11</v>
      </c>
      <c r="M94" s="18">
        <f t="shared" si="15"/>
        <v>12</v>
      </c>
      <c r="N94" s="23">
        <f t="shared" si="16"/>
        <v>0.30555555555555558</v>
      </c>
      <c r="O94" s="23">
        <f t="shared" si="16"/>
        <v>0.24489795918367346</v>
      </c>
      <c r="P94" s="23">
        <v>0.53960965661133853</v>
      </c>
      <c r="Q94" s="23">
        <v>0.58243520094866652</v>
      </c>
      <c r="R94" s="23">
        <f t="shared" si="17"/>
        <v>19.425947638008186</v>
      </c>
      <c r="S94" s="23">
        <f t="shared" si="17"/>
        <v>28.539324846484661</v>
      </c>
      <c r="T94" s="23">
        <f t="shared" si="18"/>
        <v>47.965272484492843</v>
      </c>
      <c r="U94" s="9">
        <v>1</v>
      </c>
      <c r="V94" s="9">
        <v>1.1000000000000001</v>
      </c>
      <c r="W94" s="11">
        <f t="shared" si="19"/>
        <v>52.76179973294213</v>
      </c>
    </row>
    <row r="95" spans="1:23" x14ac:dyDescent="0.25">
      <c r="A95" s="18">
        <v>88</v>
      </c>
      <c r="B95" s="18">
        <f t="shared" si="10"/>
        <v>20</v>
      </c>
      <c r="C95" s="18">
        <v>13</v>
      </c>
      <c r="D95" s="18">
        <v>7</v>
      </c>
      <c r="E95" s="18">
        <f t="shared" si="11"/>
        <v>66</v>
      </c>
      <c r="F95" s="47">
        <v>25</v>
      </c>
      <c r="G95" s="47">
        <v>41</v>
      </c>
      <c r="I95" s="18">
        <v>88</v>
      </c>
      <c r="J95" s="18">
        <f t="shared" si="12"/>
        <v>25</v>
      </c>
      <c r="K95" s="18">
        <f t="shared" si="13"/>
        <v>41</v>
      </c>
      <c r="L95" s="18">
        <f t="shared" si="14"/>
        <v>13</v>
      </c>
      <c r="M95" s="18">
        <f t="shared" si="15"/>
        <v>7</v>
      </c>
      <c r="N95" s="23">
        <f t="shared" si="16"/>
        <v>0.52</v>
      </c>
      <c r="O95" s="23">
        <f t="shared" si="16"/>
        <v>0.17073170731707318</v>
      </c>
      <c r="P95" s="23">
        <v>0.42492841509967139</v>
      </c>
      <c r="Q95" s="23">
        <v>0.538924794292031</v>
      </c>
      <c r="R95" s="23">
        <f t="shared" si="17"/>
        <v>10.623210377491784</v>
      </c>
      <c r="S95" s="23">
        <f t="shared" si="17"/>
        <v>22.095916565973269</v>
      </c>
      <c r="T95" s="23">
        <f t="shared" si="18"/>
        <v>32.719126943465056</v>
      </c>
      <c r="U95" s="9">
        <v>1</v>
      </c>
      <c r="V95" s="9">
        <v>1.1000000000000001</v>
      </c>
      <c r="W95" s="11">
        <f t="shared" si="19"/>
        <v>35.991039637811568</v>
      </c>
    </row>
    <row r="96" spans="1:23" x14ac:dyDescent="0.25">
      <c r="A96" s="18">
        <v>89</v>
      </c>
      <c r="B96" s="18">
        <f t="shared" si="10"/>
        <v>14</v>
      </c>
      <c r="C96" s="18">
        <v>3</v>
      </c>
      <c r="D96" s="18">
        <v>11</v>
      </c>
      <c r="E96" s="18">
        <f t="shared" si="11"/>
        <v>61</v>
      </c>
      <c r="F96" s="47">
        <v>21</v>
      </c>
      <c r="G96" s="47">
        <v>40</v>
      </c>
      <c r="I96" s="18">
        <v>89</v>
      </c>
      <c r="J96" s="18">
        <f t="shared" si="12"/>
        <v>21</v>
      </c>
      <c r="K96" s="18">
        <f t="shared" si="13"/>
        <v>40</v>
      </c>
      <c r="L96" s="18">
        <f t="shared" si="14"/>
        <v>3</v>
      </c>
      <c r="M96" s="18">
        <f t="shared" si="15"/>
        <v>11</v>
      </c>
      <c r="N96" s="23">
        <f t="shared" si="16"/>
        <v>0.14285714285714285</v>
      </c>
      <c r="O96" s="23">
        <f t="shared" si="16"/>
        <v>0.27500000000000002</v>
      </c>
      <c r="P96" s="23">
        <v>0.43954351880761694</v>
      </c>
      <c r="Q96" s="23">
        <v>0.58486383815021825</v>
      </c>
      <c r="R96" s="23">
        <f t="shared" si="17"/>
        <v>9.2304138949599555</v>
      </c>
      <c r="S96" s="23">
        <f t="shared" si="17"/>
        <v>23.394553526008728</v>
      </c>
      <c r="T96" s="23">
        <f t="shared" si="18"/>
        <v>32.624967420968687</v>
      </c>
      <c r="U96" s="9">
        <v>1</v>
      </c>
      <c r="V96" s="9">
        <v>1.1000000000000001</v>
      </c>
      <c r="W96" s="11">
        <f t="shared" si="19"/>
        <v>35.887464163065559</v>
      </c>
    </row>
    <row r="97" spans="1:26" x14ac:dyDescent="0.25">
      <c r="A97" s="18">
        <v>90</v>
      </c>
      <c r="B97" s="18">
        <f t="shared" si="10"/>
        <v>4</v>
      </c>
      <c r="C97" s="18">
        <v>0</v>
      </c>
      <c r="D97" s="18">
        <v>4</v>
      </c>
      <c r="E97" s="18">
        <f t="shared" si="11"/>
        <v>66</v>
      </c>
      <c r="F97" s="47">
        <v>13</v>
      </c>
      <c r="G97" s="47">
        <v>53</v>
      </c>
      <c r="I97" s="18">
        <v>90</v>
      </c>
      <c r="J97" s="18">
        <f t="shared" si="12"/>
        <v>13</v>
      </c>
      <c r="K97" s="18">
        <f t="shared" si="13"/>
        <v>53</v>
      </c>
      <c r="L97" s="18">
        <f t="shared" si="14"/>
        <v>0</v>
      </c>
      <c r="M97" s="18">
        <f t="shared" si="15"/>
        <v>4</v>
      </c>
      <c r="N97" s="23">
        <f t="shared" si="16"/>
        <v>0</v>
      </c>
      <c r="O97" s="23">
        <f t="shared" si="16"/>
        <v>7.5471698113207544E-2</v>
      </c>
      <c r="P97" s="23">
        <v>0.29334177999847655</v>
      </c>
      <c r="Q97" s="23">
        <v>0.41530601552252439</v>
      </c>
      <c r="R97" s="23">
        <f t="shared" si="17"/>
        <v>3.8134431399801949</v>
      </c>
      <c r="S97" s="23">
        <f t="shared" si="17"/>
        <v>22.011218822693792</v>
      </c>
      <c r="T97" s="23">
        <f t="shared" si="18"/>
        <v>25.824661962673986</v>
      </c>
      <c r="U97" s="9">
        <v>1</v>
      </c>
      <c r="V97" s="9">
        <v>1.1000000000000001</v>
      </c>
      <c r="W97" s="11">
        <f t="shared" si="19"/>
        <v>28.407128158941386</v>
      </c>
    </row>
    <row r="98" spans="1:26" x14ac:dyDescent="0.25">
      <c r="A98" s="18">
        <v>91</v>
      </c>
      <c r="B98" s="18">
        <f t="shared" si="10"/>
        <v>2</v>
      </c>
      <c r="C98" s="18">
        <v>0</v>
      </c>
      <c r="D98" s="18">
        <v>2</v>
      </c>
      <c r="E98" s="18">
        <f t="shared" si="11"/>
        <v>40</v>
      </c>
      <c r="F98" s="47">
        <v>10</v>
      </c>
      <c r="G98" s="47">
        <v>30</v>
      </c>
      <c r="I98" s="18">
        <v>91</v>
      </c>
      <c r="J98" s="18">
        <f t="shared" si="12"/>
        <v>10</v>
      </c>
      <c r="K98" s="18">
        <f t="shared" si="13"/>
        <v>30</v>
      </c>
      <c r="L98" s="18">
        <f t="shared" si="14"/>
        <v>0</v>
      </c>
      <c r="M98" s="18">
        <f t="shared" si="15"/>
        <v>2</v>
      </c>
      <c r="N98" s="23">
        <f t="shared" si="16"/>
        <v>0</v>
      </c>
      <c r="O98" s="23">
        <f t="shared" si="16"/>
        <v>6.6666666666666666E-2</v>
      </c>
      <c r="P98" s="23">
        <v>0.51531830673735146</v>
      </c>
      <c r="Q98" s="23">
        <v>0.55174465708741827</v>
      </c>
      <c r="R98" s="23">
        <f t="shared" si="17"/>
        <v>5.1531830673735151</v>
      </c>
      <c r="S98" s="23">
        <f t="shared" si="17"/>
        <v>16.552339712622548</v>
      </c>
      <c r="T98" s="23">
        <f t="shared" si="18"/>
        <v>21.705522779996063</v>
      </c>
      <c r="U98" s="9">
        <v>1</v>
      </c>
      <c r="V98" s="9">
        <v>1.1000000000000001</v>
      </c>
      <c r="W98" s="11">
        <f t="shared" si="19"/>
        <v>23.876075057995671</v>
      </c>
    </row>
    <row r="99" spans="1:26" x14ac:dyDescent="0.25">
      <c r="A99" s="18">
        <v>92</v>
      </c>
      <c r="B99" s="18">
        <f t="shared" si="10"/>
        <v>3</v>
      </c>
      <c r="C99" s="18">
        <v>3</v>
      </c>
      <c r="D99" s="18">
        <v>0</v>
      </c>
      <c r="E99" s="18">
        <f t="shared" si="11"/>
        <v>91</v>
      </c>
      <c r="F99" s="47">
        <v>26</v>
      </c>
      <c r="G99" s="47">
        <v>65</v>
      </c>
      <c r="I99" s="18">
        <v>92</v>
      </c>
      <c r="J99" s="18">
        <f t="shared" si="12"/>
        <v>26</v>
      </c>
      <c r="K99" s="18">
        <f t="shared" si="13"/>
        <v>65</v>
      </c>
      <c r="L99" s="18">
        <f t="shared" si="14"/>
        <v>3</v>
      </c>
      <c r="M99" s="18">
        <f t="shared" si="15"/>
        <v>0</v>
      </c>
      <c r="N99" s="23">
        <f t="shared" si="16"/>
        <v>0.11538461538461539</v>
      </c>
      <c r="O99" s="23">
        <f t="shared" si="16"/>
        <v>0</v>
      </c>
      <c r="P99" s="23">
        <v>0.25087086693659977</v>
      </c>
      <c r="Q99" s="23">
        <v>0.33026188234471449</v>
      </c>
      <c r="R99" s="23">
        <f t="shared" si="17"/>
        <v>6.522642540351594</v>
      </c>
      <c r="S99" s="23">
        <f t="shared" si="17"/>
        <v>21.467022352406442</v>
      </c>
      <c r="T99" s="23">
        <f t="shared" si="18"/>
        <v>27.989664892758036</v>
      </c>
      <c r="U99" s="9">
        <v>1</v>
      </c>
      <c r="V99" s="9">
        <v>1.1000000000000001</v>
      </c>
      <c r="W99" s="11">
        <f t="shared" si="19"/>
        <v>30.788631382033842</v>
      </c>
    </row>
    <row r="100" spans="1:26" x14ac:dyDescent="0.25">
      <c r="A100" s="18">
        <v>93</v>
      </c>
      <c r="B100" s="18">
        <f t="shared" si="10"/>
        <v>5</v>
      </c>
      <c r="C100" s="18">
        <v>0</v>
      </c>
      <c r="D100" s="18">
        <v>5</v>
      </c>
      <c r="E100" s="18">
        <f t="shared" si="11"/>
        <v>23</v>
      </c>
      <c r="F100" s="47">
        <v>5</v>
      </c>
      <c r="G100" s="47">
        <v>18</v>
      </c>
      <c r="I100" s="18">
        <v>93</v>
      </c>
      <c r="J100" s="18">
        <f t="shared" si="12"/>
        <v>5</v>
      </c>
      <c r="K100" s="18">
        <f t="shared" si="13"/>
        <v>18</v>
      </c>
      <c r="L100" s="18">
        <f t="shared" si="14"/>
        <v>0</v>
      </c>
      <c r="M100" s="18">
        <f t="shared" si="15"/>
        <v>5</v>
      </c>
      <c r="N100" s="23">
        <f t="shared" si="16"/>
        <v>0</v>
      </c>
      <c r="O100" s="23">
        <f t="shared" si="16"/>
        <v>0.27777777777777779</v>
      </c>
      <c r="P100" s="23">
        <v>0.24940000693272754</v>
      </c>
      <c r="Q100" s="23">
        <v>0.31135538153383752</v>
      </c>
      <c r="R100" s="23">
        <f t="shared" si="17"/>
        <v>1.2470000346636376</v>
      </c>
      <c r="S100" s="23">
        <f t="shared" si="17"/>
        <v>5.6043968676090756</v>
      </c>
      <c r="T100" s="23">
        <f t="shared" si="18"/>
        <v>6.8513969022727128</v>
      </c>
      <c r="U100" s="9">
        <v>1</v>
      </c>
      <c r="V100" s="9">
        <v>1.1000000000000001</v>
      </c>
      <c r="W100" s="11">
        <f t="shared" si="19"/>
        <v>7.536536592499985</v>
      </c>
    </row>
    <row r="101" spans="1:26" x14ac:dyDescent="0.25">
      <c r="A101" s="18">
        <v>94</v>
      </c>
      <c r="B101" s="18">
        <f t="shared" si="10"/>
        <v>4</v>
      </c>
      <c r="C101" s="18">
        <v>0</v>
      </c>
      <c r="D101" s="18">
        <v>4</v>
      </c>
      <c r="E101" s="18">
        <f t="shared" si="11"/>
        <v>49</v>
      </c>
      <c r="F101" s="47">
        <v>9</v>
      </c>
      <c r="G101" s="47">
        <v>40</v>
      </c>
      <c r="I101" s="18">
        <v>94</v>
      </c>
      <c r="J101" s="18">
        <f t="shared" si="12"/>
        <v>9</v>
      </c>
      <c r="K101" s="18">
        <f t="shared" si="13"/>
        <v>40</v>
      </c>
      <c r="L101" s="18">
        <f t="shared" si="14"/>
        <v>0</v>
      </c>
      <c r="M101" s="18">
        <f t="shared" si="15"/>
        <v>4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9">
        <v>1.1000000000000001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2</v>
      </c>
      <c r="C102" s="18">
        <v>1</v>
      </c>
      <c r="D102" s="18">
        <v>1</v>
      </c>
      <c r="E102" s="18">
        <f t="shared" si="11"/>
        <v>28</v>
      </c>
      <c r="F102" s="47">
        <v>12</v>
      </c>
      <c r="G102" s="47">
        <v>16</v>
      </c>
      <c r="I102" s="18">
        <v>95</v>
      </c>
      <c r="J102" s="18">
        <f t="shared" si="12"/>
        <v>12</v>
      </c>
      <c r="K102" s="18">
        <f t="shared" si="13"/>
        <v>16</v>
      </c>
      <c r="L102" s="18">
        <f t="shared" si="14"/>
        <v>1</v>
      </c>
      <c r="M102" s="18">
        <f t="shared" si="15"/>
        <v>1</v>
      </c>
      <c r="N102" s="23">
        <f t="shared" si="16"/>
        <v>8.3333333333333329E-2</v>
      </c>
      <c r="O102" s="23">
        <f t="shared" si="16"/>
        <v>6.25E-2</v>
      </c>
      <c r="P102" s="23">
        <v>0.1860707528198868</v>
      </c>
      <c r="Q102" s="23">
        <v>0.24279477941992539</v>
      </c>
      <c r="R102" s="23">
        <f t="shared" si="17"/>
        <v>2.2328490338386415</v>
      </c>
      <c r="S102" s="23">
        <f t="shared" si="17"/>
        <v>3.8847164707188062</v>
      </c>
      <c r="T102" s="23">
        <f t="shared" si="18"/>
        <v>6.1175655045574473</v>
      </c>
      <c r="U102" s="9">
        <v>1</v>
      </c>
      <c r="V102" s="9">
        <v>1.1000000000000001</v>
      </c>
      <c r="W102" s="11">
        <f t="shared" si="19"/>
        <v>6.7293220550131929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20</v>
      </c>
      <c r="F103" s="47">
        <v>9</v>
      </c>
      <c r="G103" s="47">
        <v>11</v>
      </c>
      <c r="I103" s="18">
        <v>96</v>
      </c>
      <c r="J103" s="18">
        <f t="shared" si="12"/>
        <v>9</v>
      </c>
      <c r="K103" s="18">
        <f t="shared" si="13"/>
        <v>11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2.3507292694810338</v>
      </c>
      <c r="T103" s="23">
        <f t="shared" si="18"/>
        <v>2.3507292694810338</v>
      </c>
      <c r="U103" s="9">
        <v>1</v>
      </c>
      <c r="V103" s="9">
        <v>1.1000000000000001</v>
      </c>
      <c r="W103" s="11">
        <f t="shared" si="19"/>
        <v>2.5858021964291376</v>
      </c>
    </row>
    <row r="104" spans="1:26" x14ac:dyDescent="0.25">
      <c r="A104" s="18">
        <v>97</v>
      </c>
      <c r="B104" s="18">
        <f t="shared" si="10"/>
        <v>6</v>
      </c>
      <c r="C104" s="18">
        <v>3</v>
      </c>
      <c r="D104" s="18">
        <v>3</v>
      </c>
      <c r="E104" s="18">
        <f t="shared" si="11"/>
        <v>25</v>
      </c>
      <c r="F104" s="47">
        <v>7</v>
      </c>
      <c r="G104" s="47">
        <v>18</v>
      </c>
      <c r="I104" s="18">
        <v>97</v>
      </c>
      <c r="J104" s="18">
        <f t="shared" si="12"/>
        <v>7</v>
      </c>
      <c r="K104" s="18">
        <f t="shared" si="13"/>
        <v>18</v>
      </c>
      <c r="L104" s="18">
        <f t="shared" si="14"/>
        <v>3</v>
      </c>
      <c r="M104" s="18">
        <f t="shared" si="15"/>
        <v>3</v>
      </c>
      <c r="N104" s="23"/>
      <c r="O104" s="23">
        <f t="shared" si="16"/>
        <v>0.16666666666666666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4.4474883808729517</v>
      </c>
      <c r="T104" s="23">
        <f t="shared" si="18"/>
        <v>4.4474883808729517</v>
      </c>
      <c r="U104" s="9">
        <v>1</v>
      </c>
      <c r="V104" s="9">
        <v>1.1000000000000001</v>
      </c>
      <c r="W104" s="11">
        <f t="shared" si="19"/>
        <v>4.892237218960247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20</v>
      </c>
      <c r="F105" s="47">
        <v>8</v>
      </c>
      <c r="G105" s="47">
        <v>12</v>
      </c>
      <c r="I105" s="18">
        <v>98</v>
      </c>
      <c r="J105" s="18">
        <f t="shared" si="12"/>
        <v>8</v>
      </c>
      <c r="K105" s="18">
        <f t="shared" si="13"/>
        <v>12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9">
        <v>1.1000000000000001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2</v>
      </c>
      <c r="C106" s="18">
        <v>1</v>
      </c>
      <c r="D106" s="18">
        <v>1</v>
      </c>
      <c r="E106" s="18">
        <f t="shared" si="11"/>
        <v>53</v>
      </c>
      <c r="F106" s="47">
        <v>4</v>
      </c>
      <c r="G106" s="47">
        <v>49</v>
      </c>
      <c r="I106" s="18">
        <v>99</v>
      </c>
      <c r="J106" s="18">
        <f t="shared" si="12"/>
        <v>4</v>
      </c>
      <c r="K106" s="18">
        <f t="shared" si="13"/>
        <v>49</v>
      </c>
      <c r="L106" s="18">
        <f t="shared" si="14"/>
        <v>1</v>
      </c>
      <c r="M106" s="18">
        <f t="shared" si="15"/>
        <v>1</v>
      </c>
      <c r="N106" s="23">
        <f t="shared" si="16"/>
        <v>0.25</v>
      </c>
      <c r="O106" s="23">
        <f t="shared" si="16"/>
        <v>2.0408163265306121E-2</v>
      </c>
      <c r="P106" s="23">
        <v>0.13723302458032616</v>
      </c>
      <c r="Q106" s="23">
        <v>9.1741050215756501E-2</v>
      </c>
      <c r="R106" s="23">
        <f t="shared" si="17"/>
        <v>0.54893209832130463</v>
      </c>
      <c r="S106" s="23">
        <f t="shared" si="17"/>
        <v>4.4953114605720685</v>
      </c>
      <c r="T106" s="23">
        <f t="shared" si="18"/>
        <v>5.0442435588933732</v>
      </c>
      <c r="U106" s="9">
        <v>1</v>
      </c>
      <c r="V106" s="9">
        <v>1.1000000000000001</v>
      </c>
      <c r="W106" s="11">
        <f t="shared" si="19"/>
        <v>5.5486679147827109</v>
      </c>
    </row>
    <row r="107" spans="1:26" x14ac:dyDescent="0.25">
      <c r="A107" s="24"/>
      <c r="B107" s="24">
        <f>SUM(B7:B106)</f>
        <v>45540</v>
      </c>
      <c r="C107" s="24"/>
      <c r="D107" s="24"/>
      <c r="E107" s="24">
        <f>SUM(E7:E106)</f>
        <v>73523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77253.236811161012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70765801.937662035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314800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2747.8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114.56437877574787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53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3231</v>
      </c>
      <c r="C7" s="18">
        <v>1624</v>
      </c>
      <c r="D7" s="18">
        <v>1607</v>
      </c>
      <c r="E7" s="18">
        <f>F7+G7</f>
        <v>1001</v>
      </c>
      <c r="F7" s="47">
        <v>489</v>
      </c>
      <c r="G7" s="47">
        <v>512</v>
      </c>
      <c r="I7" s="18">
        <v>0</v>
      </c>
      <c r="J7" s="18">
        <f>F7</f>
        <v>489</v>
      </c>
      <c r="K7" s="18">
        <f>G7</f>
        <v>512</v>
      </c>
      <c r="L7" s="18">
        <f>C7</f>
        <v>1624</v>
      </c>
      <c r="M7" s="18">
        <f>D7</f>
        <v>1607</v>
      </c>
      <c r="N7" s="23">
        <f>L7/J7</f>
        <v>3.3210633946830268</v>
      </c>
      <c r="O7" s="23">
        <f>M7/K7</f>
        <v>3.138671875</v>
      </c>
      <c r="P7" s="23">
        <v>6.4342266201196239</v>
      </c>
      <c r="Q7" s="23">
        <v>6.2204431589803386</v>
      </c>
      <c r="R7" s="23">
        <f>J7*P7</f>
        <v>3146.3368172384962</v>
      </c>
      <c r="S7" s="23">
        <f>K7*Q7</f>
        <v>3184.8668973979334</v>
      </c>
      <c r="T7" s="23">
        <f>R7+S7</f>
        <v>6331.2037146364291</v>
      </c>
      <c r="U7" s="9">
        <v>1.3</v>
      </c>
      <c r="V7" s="9">
        <v>1.55</v>
      </c>
      <c r="W7" s="11">
        <f>T7*U7*V7</f>
        <v>12757.375484992406</v>
      </c>
    </row>
    <row r="8" spans="1:23" x14ac:dyDescent="0.25">
      <c r="A8" s="18">
        <v>1</v>
      </c>
      <c r="B8" s="18">
        <f t="shared" ref="B8:B71" si="0">C8+D8</f>
        <v>1644</v>
      </c>
      <c r="C8" s="18">
        <v>888</v>
      </c>
      <c r="D8" s="18">
        <v>756</v>
      </c>
      <c r="E8" s="18">
        <f t="shared" ref="E8:E71" si="1">F8+G8</f>
        <v>1410</v>
      </c>
      <c r="F8" s="47">
        <v>698</v>
      </c>
      <c r="G8" s="47">
        <v>712</v>
      </c>
      <c r="I8" s="18">
        <v>1</v>
      </c>
      <c r="J8" s="18">
        <f t="shared" ref="J8:J71" si="2">F8</f>
        <v>698</v>
      </c>
      <c r="K8" s="18">
        <f t="shared" ref="K8:K71" si="3">G8</f>
        <v>712</v>
      </c>
      <c r="L8" s="18">
        <f t="shared" ref="L8:L71" si="4">C8</f>
        <v>888</v>
      </c>
      <c r="M8" s="18">
        <f t="shared" ref="M8:M71" si="5">D8</f>
        <v>756</v>
      </c>
      <c r="N8" s="23">
        <f t="shared" ref="N8:O71" si="6">L8/J8</f>
        <v>1.2722063037249283</v>
      </c>
      <c r="O8" s="23">
        <f t="shared" si="6"/>
        <v>1.0617977528089888</v>
      </c>
      <c r="P8" s="23">
        <v>2.2045044880748232</v>
      </c>
      <c r="Q8" s="23">
        <v>2.0897980049027405</v>
      </c>
      <c r="R8" s="23">
        <f t="shared" ref="R8:S71" si="7">J8*P8</f>
        <v>1538.7441326762266</v>
      </c>
      <c r="S8" s="23">
        <f t="shared" si="7"/>
        <v>1487.9361794907513</v>
      </c>
      <c r="T8" s="23">
        <f t="shared" ref="T8:T71" si="8">R8+S8</f>
        <v>3026.6803121669782</v>
      </c>
      <c r="U8" s="9">
        <v>1.3</v>
      </c>
      <c r="V8" s="9">
        <v>1.55</v>
      </c>
      <c r="W8" s="11">
        <f t="shared" ref="W8:W71" si="9">T8*U8*V8</f>
        <v>6098.7608290164617</v>
      </c>
    </row>
    <row r="9" spans="1:23" x14ac:dyDescent="0.25">
      <c r="A9" s="18">
        <v>2</v>
      </c>
      <c r="B9" s="18">
        <f t="shared" si="0"/>
        <v>1074</v>
      </c>
      <c r="C9" s="18">
        <v>570</v>
      </c>
      <c r="D9" s="18">
        <v>504</v>
      </c>
      <c r="E9" s="18">
        <f t="shared" si="1"/>
        <v>1471</v>
      </c>
      <c r="F9" s="47">
        <v>775</v>
      </c>
      <c r="G9" s="47">
        <v>696</v>
      </c>
      <c r="I9" s="18">
        <v>2</v>
      </c>
      <c r="J9" s="18">
        <f t="shared" si="2"/>
        <v>775</v>
      </c>
      <c r="K9" s="18">
        <f t="shared" si="3"/>
        <v>696</v>
      </c>
      <c r="L9" s="18">
        <f t="shared" si="4"/>
        <v>570</v>
      </c>
      <c r="M9" s="18">
        <f t="shared" si="5"/>
        <v>504</v>
      </c>
      <c r="N9" s="23">
        <f t="shared" si="6"/>
        <v>0.73548387096774193</v>
      </c>
      <c r="O9" s="23">
        <f t="shared" si="6"/>
        <v>0.72413793103448276</v>
      </c>
      <c r="P9" s="23">
        <v>1.5848783900446688</v>
      </c>
      <c r="Q9" s="23">
        <v>1.5250082023294536</v>
      </c>
      <c r="R9" s="23">
        <f t="shared" si="7"/>
        <v>1228.2807522846183</v>
      </c>
      <c r="S9" s="23">
        <f t="shared" si="7"/>
        <v>1061.4057088212996</v>
      </c>
      <c r="T9" s="23">
        <f t="shared" si="8"/>
        <v>2289.6864611059182</v>
      </c>
      <c r="U9" s="9">
        <v>1.3</v>
      </c>
      <c r="V9" s="9">
        <v>1.55</v>
      </c>
      <c r="W9" s="11">
        <f t="shared" si="9"/>
        <v>4613.7182191284255</v>
      </c>
    </row>
    <row r="10" spans="1:23" x14ac:dyDescent="0.25">
      <c r="A10" s="18">
        <v>3</v>
      </c>
      <c r="B10" s="18">
        <f t="shared" si="0"/>
        <v>694</v>
      </c>
      <c r="C10" s="18">
        <v>348</v>
      </c>
      <c r="D10" s="18">
        <v>346</v>
      </c>
      <c r="E10" s="18">
        <f t="shared" si="1"/>
        <v>1419</v>
      </c>
      <c r="F10" s="47">
        <v>680</v>
      </c>
      <c r="G10" s="47">
        <v>739</v>
      </c>
      <c r="I10" s="18">
        <v>3</v>
      </c>
      <c r="J10" s="18">
        <f t="shared" si="2"/>
        <v>680</v>
      </c>
      <c r="K10" s="18">
        <f t="shared" si="3"/>
        <v>739</v>
      </c>
      <c r="L10" s="18">
        <f t="shared" si="4"/>
        <v>348</v>
      </c>
      <c r="M10" s="18">
        <f t="shared" si="5"/>
        <v>346</v>
      </c>
      <c r="N10" s="23">
        <f t="shared" si="6"/>
        <v>0.5117647058823529</v>
      </c>
      <c r="O10" s="23">
        <f t="shared" si="6"/>
        <v>0.46820027063599456</v>
      </c>
      <c r="P10" s="23">
        <v>1.2217287755888222</v>
      </c>
      <c r="Q10" s="23">
        <v>1.1719670412263623</v>
      </c>
      <c r="R10" s="23">
        <f t="shared" si="7"/>
        <v>830.77556740039904</v>
      </c>
      <c r="S10" s="23">
        <f t="shared" si="7"/>
        <v>866.08364346628173</v>
      </c>
      <c r="T10" s="23">
        <f t="shared" si="8"/>
        <v>1696.8592108666808</v>
      </c>
      <c r="U10" s="9">
        <v>1.3</v>
      </c>
      <c r="V10" s="9">
        <v>1.55</v>
      </c>
      <c r="W10" s="11">
        <f t="shared" si="9"/>
        <v>3419.1713098963619</v>
      </c>
    </row>
    <row r="11" spans="1:23" x14ac:dyDescent="0.25">
      <c r="A11" s="18">
        <v>4</v>
      </c>
      <c r="B11" s="18">
        <f t="shared" si="0"/>
        <v>663</v>
      </c>
      <c r="C11" s="18">
        <v>346</v>
      </c>
      <c r="D11" s="18">
        <v>317</v>
      </c>
      <c r="E11" s="18">
        <f t="shared" si="1"/>
        <v>1440</v>
      </c>
      <c r="F11" s="47">
        <v>713</v>
      </c>
      <c r="G11" s="47">
        <v>727</v>
      </c>
      <c r="I11" s="18">
        <v>4</v>
      </c>
      <c r="J11" s="18">
        <f t="shared" si="2"/>
        <v>713</v>
      </c>
      <c r="K11" s="18">
        <f t="shared" si="3"/>
        <v>727</v>
      </c>
      <c r="L11" s="18">
        <f t="shared" si="4"/>
        <v>346</v>
      </c>
      <c r="M11" s="18">
        <f t="shared" si="5"/>
        <v>317</v>
      </c>
      <c r="N11" s="23">
        <f t="shared" si="6"/>
        <v>0.48527349228611499</v>
      </c>
      <c r="O11" s="23">
        <f t="shared" si="6"/>
        <v>0.43603851444291608</v>
      </c>
      <c r="P11" s="23">
        <v>0.9539794963662086</v>
      </c>
      <c r="Q11" s="23">
        <v>0.92065207673907978</v>
      </c>
      <c r="R11" s="23">
        <f t="shared" si="7"/>
        <v>680.18738090910676</v>
      </c>
      <c r="S11" s="23">
        <f t="shared" si="7"/>
        <v>669.31405978931105</v>
      </c>
      <c r="T11" s="23">
        <f t="shared" si="8"/>
        <v>1349.5014406984178</v>
      </c>
      <c r="U11" s="9">
        <v>1.3</v>
      </c>
      <c r="V11" s="9">
        <v>1.55</v>
      </c>
      <c r="W11" s="11">
        <f t="shared" si="9"/>
        <v>2719.2454030073122</v>
      </c>
    </row>
    <row r="12" spans="1:23" x14ac:dyDescent="0.25">
      <c r="A12" s="18">
        <v>5</v>
      </c>
      <c r="B12" s="18">
        <f t="shared" si="0"/>
        <v>611</v>
      </c>
      <c r="C12" s="18">
        <v>314</v>
      </c>
      <c r="D12" s="18">
        <v>297</v>
      </c>
      <c r="E12" s="18">
        <f t="shared" si="1"/>
        <v>1279</v>
      </c>
      <c r="F12" s="47">
        <v>650</v>
      </c>
      <c r="G12" s="47">
        <v>629</v>
      </c>
      <c r="I12" s="18">
        <v>5</v>
      </c>
      <c r="J12" s="18">
        <f t="shared" si="2"/>
        <v>650</v>
      </c>
      <c r="K12" s="18">
        <f t="shared" si="3"/>
        <v>629</v>
      </c>
      <c r="L12" s="18">
        <f t="shared" si="4"/>
        <v>314</v>
      </c>
      <c r="M12" s="18">
        <f t="shared" si="5"/>
        <v>297</v>
      </c>
      <c r="N12" s="23">
        <f t="shared" si="6"/>
        <v>0.48307692307692307</v>
      </c>
      <c r="O12" s="23">
        <f t="shared" si="6"/>
        <v>0.47217806041335453</v>
      </c>
      <c r="P12" s="23">
        <v>0.96115940689151225</v>
      </c>
      <c r="Q12" s="23">
        <v>0.93941600815011361</v>
      </c>
      <c r="R12" s="23">
        <f t="shared" si="7"/>
        <v>624.75361447948296</v>
      </c>
      <c r="S12" s="23">
        <f t="shared" si="7"/>
        <v>590.89266912642142</v>
      </c>
      <c r="T12" s="23">
        <f t="shared" si="8"/>
        <v>1215.6462836059045</v>
      </c>
      <c r="U12" s="9">
        <v>1.3</v>
      </c>
      <c r="V12" s="9">
        <v>1.55</v>
      </c>
      <c r="W12" s="11">
        <f t="shared" si="9"/>
        <v>2449.5272614658979</v>
      </c>
    </row>
    <row r="13" spans="1:23" x14ac:dyDescent="0.25">
      <c r="A13" s="18">
        <v>6</v>
      </c>
      <c r="B13" s="18">
        <f t="shared" si="0"/>
        <v>625</v>
      </c>
      <c r="C13" s="18">
        <v>337</v>
      </c>
      <c r="D13" s="18">
        <v>288</v>
      </c>
      <c r="E13" s="18">
        <f t="shared" si="1"/>
        <v>1457</v>
      </c>
      <c r="F13" s="47">
        <v>748</v>
      </c>
      <c r="G13" s="47">
        <v>709</v>
      </c>
      <c r="I13" s="18">
        <v>6</v>
      </c>
      <c r="J13" s="18">
        <f t="shared" si="2"/>
        <v>748</v>
      </c>
      <c r="K13" s="18">
        <f t="shared" si="3"/>
        <v>709</v>
      </c>
      <c r="L13" s="18">
        <f t="shared" si="4"/>
        <v>337</v>
      </c>
      <c r="M13" s="18">
        <f t="shared" si="5"/>
        <v>288</v>
      </c>
      <c r="N13" s="23">
        <f t="shared" si="6"/>
        <v>0.45053475935828879</v>
      </c>
      <c r="O13" s="23">
        <f t="shared" si="6"/>
        <v>0.40620592383638926</v>
      </c>
      <c r="P13" s="23">
        <v>1.0662120287211905</v>
      </c>
      <c r="Q13" s="23">
        <v>1.0328894343208626</v>
      </c>
      <c r="R13" s="23">
        <f t="shared" si="7"/>
        <v>797.52659748345047</v>
      </c>
      <c r="S13" s="23">
        <f t="shared" si="7"/>
        <v>732.31860893349153</v>
      </c>
      <c r="T13" s="23">
        <f t="shared" si="8"/>
        <v>1529.8452064169419</v>
      </c>
      <c r="U13" s="9">
        <v>1.3</v>
      </c>
      <c r="V13" s="9">
        <v>1.55</v>
      </c>
      <c r="W13" s="11">
        <f t="shared" si="9"/>
        <v>3082.6380909301379</v>
      </c>
    </row>
    <row r="14" spans="1:23" x14ac:dyDescent="0.25">
      <c r="A14" s="18">
        <v>7</v>
      </c>
      <c r="B14" s="18">
        <f t="shared" si="0"/>
        <v>337</v>
      </c>
      <c r="C14" s="18">
        <v>155</v>
      </c>
      <c r="D14" s="18">
        <v>182</v>
      </c>
      <c r="E14" s="18">
        <f t="shared" si="1"/>
        <v>1522</v>
      </c>
      <c r="F14" s="47">
        <v>795</v>
      </c>
      <c r="G14" s="47">
        <v>727</v>
      </c>
      <c r="I14" s="18">
        <v>7</v>
      </c>
      <c r="J14" s="18">
        <f t="shared" si="2"/>
        <v>795</v>
      </c>
      <c r="K14" s="18">
        <f t="shared" si="3"/>
        <v>727</v>
      </c>
      <c r="L14" s="18">
        <f t="shared" si="4"/>
        <v>155</v>
      </c>
      <c r="M14" s="18">
        <f t="shared" si="5"/>
        <v>182</v>
      </c>
      <c r="N14" s="23">
        <f t="shared" si="6"/>
        <v>0.19496855345911951</v>
      </c>
      <c r="O14" s="23">
        <f t="shared" si="6"/>
        <v>0.25034387895460797</v>
      </c>
      <c r="P14" s="23">
        <v>0.68142269970975999</v>
      </c>
      <c r="Q14" s="23">
        <v>0.647863864896564</v>
      </c>
      <c r="R14" s="23">
        <f t="shared" si="7"/>
        <v>541.7310462692592</v>
      </c>
      <c r="S14" s="23">
        <f t="shared" si="7"/>
        <v>470.99702977980201</v>
      </c>
      <c r="T14" s="23">
        <f t="shared" si="8"/>
        <v>1012.7280760490612</v>
      </c>
      <c r="U14" s="9">
        <v>1.3</v>
      </c>
      <c r="V14" s="9">
        <v>1.55</v>
      </c>
      <c r="W14" s="11">
        <f t="shared" si="9"/>
        <v>2040.6470732388584</v>
      </c>
    </row>
    <row r="15" spans="1:23" x14ac:dyDescent="0.25">
      <c r="A15" s="18">
        <v>8</v>
      </c>
      <c r="B15" s="18">
        <f t="shared" si="0"/>
        <v>290</v>
      </c>
      <c r="C15" s="18">
        <v>145</v>
      </c>
      <c r="D15" s="18">
        <v>145</v>
      </c>
      <c r="E15" s="18">
        <f t="shared" si="1"/>
        <v>1629</v>
      </c>
      <c r="F15" s="47">
        <v>811</v>
      </c>
      <c r="G15" s="47">
        <v>818</v>
      </c>
      <c r="I15" s="18">
        <v>8</v>
      </c>
      <c r="J15" s="18">
        <f t="shared" si="2"/>
        <v>811</v>
      </c>
      <c r="K15" s="18">
        <f t="shared" si="3"/>
        <v>818</v>
      </c>
      <c r="L15" s="18">
        <f t="shared" si="4"/>
        <v>145</v>
      </c>
      <c r="M15" s="18">
        <f t="shared" si="5"/>
        <v>145</v>
      </c>
      <c r="N15" s="23">
        <f t="shared" si="6"/>
        <v>0.17879161528976573</v>
      </c>
      <c r="O15" s="23">
        <f t="shared" si="6"/>
        <v>0.17726161369193155</v>
      </c>
      <c r="P15" s="23">
        <v>0.52848041934891243</v>
      </c>
      <c r="Q15" s="23">
        <v>0.50913787930395893</v>
      </c>
      <c r="R15" s="23">
        <f t="shared" si="7"/>
        <v>428.597620091968</v>
      </c>
      <c r="S15" s="23">
        <f t="shared" si="7"/>
        <v>416.47478527063839</v>
      </c>
      <c r="T15" s="23">
        <f t="shared" si="8"/>
        <v>845.07240536260633</v>
      </c>
      <c r="U15" s="9">
        <v>1.3</v>
      </c>
      <c r="V15" s="9">
        <v>1.55</v>
      </c>
      <c r="W15" s="11">
        <f t="shared" si="9"/>
        <v>1702.820896805652</v>
      </c>
    </row>
    <row r="16" spans="1:23" x14ac:dyDescent="0.25">
      <c r="A16" s="18">
        <v>9</v>
      </c>
      <c r="B16" s="18">
        <f t="shared" si="0"/>
        <v>318</v>
      </c>
      <c r="C16" s="18">
        <v>159</v>
      </c>
      <c r="D16" s="18">
        <v>159</v>
      </c>
      <c r="E16" s="18">
        <f t="shared" si="1"/>
        <v>1666</v>
      </c>
      <c r="F16" s="47">
        <v>831</v>
      </c>
      <c r="G16" s="47">
        <v>835</v>
      </c>
      <c r="I16" s="18">
        <v>9</v>
      </c>
      <c r="J16" s="18">
        <f t="shared" si="2"/>
        <v>831</v>
      </c>
      <c r="K16" s="18">
        <f t="shared" si="3"/>
        <v>835</v>
      </c>
      <c r="L16" s="18">
        <f t="shared" si="4"/>
        <v>159</v>
      </c>
      <c r="M16" s="18">
        <f t="shared" si="5"/>
        <v>159</v>
      </c>
      <c r="N16" s="23">
        <f t="shared" si="6"/>
        <v>0.19133574007220217</v>
      </c>
      <c r="O16" s="23">
        <f t="shared" si="6"/>
        <v>0.19041916167664671</v>
      </c>
      <c r="P16" s="23">
        <v>0.50737743045289152</v>
      </c>
      <c r="Q16" s="23">
        <v>0.48681377336958181</v>
      </c>
      <c r="R16" s="23">
        <f t="shared" si="7"/>
        <v>421.63064470635283</v>
      </c>
      <c r="S16" s="23">
        <f t="shared" si="7"/>
        <v>406.4895007636008</v>
      </c>
      <c r="T16" s="23">
        <f t="shared" si="8"/>
        <v>828.12014546995363</v>
      </c>
      <c r="U16" s="9">
        <v>1.3</v>
      </c>
      <c r="V16" s="9">
        <v>1.55</v>
      </c>
      <c r="W16" s="11">
        <f t="shared" si="9"/>
        <v>1668.6620931219568</v>
      </c>
    </row>
    <row r="17" spans="1:23" x14ac:dyDescent="0.25">
      <c r="A17" s="18">
        <v>10</v>
      </c>
      <c r="B17" s="18">
        <f t="shared" si="0"/>
        <v>343</v>
      </c>
      <c r="C17" s="18">
        <v>191</v>
      </c>
      <c r="D17" s="18">
        <v>152</v>
      </c>
      <c r="E17" s="18">
        <f t="shared" si="1"/>
        <v>1636</v>
      </c>
      <c r="F17" s="47">
        <v>810</v>
      </c>
      <c r="G17" s="47">
        <v>826</v>
      </c>
      <c r="I17" s="18">
        <v>10</v>
      </c>
      <c r="J17" s="18">
        <f t="shared" si="2"/>
        <v>810</v>
      </c>
      <c r="K17" s="18">
        <f t="shared" si="3"/>
        <v>826</v>
      </c>
      <c r="L17" s="18">
        <f t="shared" si="4"/>
        <v>191</v>
      </c>
      <c r="M17" s="18">
        <f t="shared" si="5"/>
        <v>152</v>
      </c>
      <c r="N17" s="23">
        <f t="shared" si="6"/>
        <v>0.23580246913580247</v>
      </c>
      <c r="O17" s="23">
        <f t="shared" si="6"/>
        <v>0.18401937046004843</v>
      </c>
      <c r="P17" s="23">
        <v>0.56271721386903317</v>
      </c>
      <c r="Q17" s="23">
        <v>0.55151022657259297</v>
      </c>
      <c r="R17" s="23">
        <f t="shared" si="7"/>
        <v>455.80094323391688</v>
      </c>
      <c r="S17" s="23">
        <f t="shared" si="7"/>
        <v>455.54744714896179</v>
      </c>
      <c r="T17" s="23">
        <f t="shared" si="8"/>
        <v>911.34839038287873</v>
      </c>
      <c r="U17" s="9">
        <v>1.3</v>
      </c>
      <c r="V17" s="9">
        <v>1.55</v>
      </c>
      <c r="W17" s="11">
        <f t="shared" si="9"/>
        <v>1836.3670066215009</v>
      </c>
    </row>
    <row r="18" spans="1:23" x14ac:dyDescent="0.25">
      <c r="A18" s="18">
        <v>11</v>
      </c>
      <c r="B18" s="18">
        <f t="shared" si="0"/>
        <v>312</v>
      </c>
      <c r="C18" s="18">
        <v>138</v>
      </c>
      <c r="D18" s="18">
        <v>174</v>
      </c>
      <c r="E18" s="18">
        <f t="shared" si="1"/>
        <v>1592</v>
      </c>
      <c r="F18" s="47">
        <v>763</v>
      </c>
      <c r="G18" s="47">
        <v>829</v>
      </c>
      <c r="I18" s="18">
        <v>11</v>
      </c>
      <c r="J18" s="18">
        <f t="shared" si="2"/>
        <v>763</v>
      </c>
      <c r="K18" s="18">
        <f t="shared" si="3"/>
        <v>829</v>
      </c>
      <c r="L18" s="18">
        <f t="shared" si="4"/>
        <v>138</v>
      </c>
      <c r="M18" s="18">
        <f t="shared" si="5"/>
        <v>174</v>
      </c>
      <c r="N18" s="23">
        <f t="shared" si="6"/>
        <v>0.18086500655307994</v>
      </c>
      <c r="O18" s="23">
        <f t="shared" si="6"/>
        <v>0.20989143546441497</v>
      </c>
      <c r="P18" s="23">
        <v>0.56800722340963639</v>
      </c>
      <c r="Q18" s="23">
        <v>0.63163068376358689</v>
      </c>
      <c r="R18" s="23">
        <f t="shared" si="7"/>
        <v>433.38951146155256</v>
      </c>
      <c r="S18" s="23">
        <f t="shared" si="7"/>
        <v>523.62183684001354</v>
      </c>
      <c r="T18" s="23">
        <f t="shared" si="8"/>
        <v>957.01134830156616</v>
      </c>
      <c r="U18" s="9">
        <v>1.3</v>
      </c>
      <c r="V18" s="9">
        <v>1.55</v>
      </c>
      <c r="W18" s="11">
        <f t="shared" si="9"/>
        <v>1928.3778668276561</v>
      </c>
    </row>
    <row r="19" spans="1:23" x14ac:dyDescent="0.25">
      <c r="A19" s="18">
        <v>12</v>
      </c>
      <c r="B19" s="18">
        <f t="shared" si="0"/>
        <v>335</v>
      </c>
      <c r="C19" s="18">
        <v>181</v>
      </c>
      <c r="D19" s="18">
        <v>154</v>
      </c>
      <c r="E19" s="18">
        <f t="shared" si="1"/>
        <v>1558</v>
      </c>
      <c r="F19" s="47">
        <v>747</v>
      </c>
      <c r="G19" s="47">
        <v>811</v>
      </c>
      <c r="I19" s="18">
        <v>12</v>
      </c>
      <c r="J19" s="18">
        <f t="shared" si="2"/>
        <v>747</v>
      </c>
      <c r="K19" s="18">
        <f t="shared" si="3"/>
        <v>811</v>
      </c>
      <c r="L19" s="18">
        <f t="shared" si="4"/>
        <v>181</v>
      </c>
      <c r="M19" s="18">
        <f t="shared" si="5"/>
        <v>154</v>
      </c>
      <c r="N19" s="23">
        <f t="shared" si="6"/>
        <v>0.24230254350736277</v>
      </c>
      <c r="O19" s="23">
        <f t="shared" si="6"/>
        <v>0.18988902589395806</v>
      </c>
      <c r="P19" s="23">
        <v>0.52156480470010524</v>
      </c>
      <c r="Q19" s="23">
        <v>0.57526440867496864</v>
      </c>
      <c r="R19" s="23">
        <f t="shared" si="7"/>
        <v>389.60890911097863</v>
      </c>
      <c r="S19" s="23">
        <f t="shared" si="7"/>
        <v>466.53943543539958</v>
      </c>
      <c r="T19" s="23">
        <f t="shared" si="8"/>
        <v>856.14834454637821</v>
      </c>
      <c r="U19" s="9">
        <v>1.3</v>
      </c>
      <c r="V19" s="9">
        <v>1.55</v>
      </c>
      <c r="W19" s="11">
        <f t="shared" si="9"/>
        <v>1725.1389142609521</v>
      </c>
    </row>
    <row r="20" spans="1:23" x14ac:dyDescent="0.25">
      <c r="A20" s="18">
        <v>13</v>
      </c>
      <c r="B20" s="18">
        <f t="shared" si="0"/>
        <v>311</v>
      </c>
      <c r="C20" s="18">
        <v>168</v>
      </c>
      <c r="D20" s="18">
        <v>143</v>
      </c>
      <c r="E20" s="18">
        <f t="shared" si="1"/>
        <v>1542</v>
      </c>
      <c r="F20" s="47">
        <v>804</v>
      </c>
      <c r="G20" s="47">
        <v>738</v>
      </c>
      <c r="I20" s="18">
        <v>13</v>
      </c>
      <c r="J20" s="18">
        <f t="shared" si="2"/>
        <v>804</v>
      </c>
      <c r="K20" s="18">
        <f t="shared" si="3"/>
        <v>738</v>
      </c>
      <c r="L20" s="18">
        <f t="shared" si="4"/>
        <v>168</v>
      </c>
      <c r="M20" s="18">
        <f t="shared" si="5"/>
        <v>143</v>
      </c>
      <c r="N20" s="23">
        <f t="shared" si="6"/>
        <v>0.20895522388059701</v>
      </c>
      <c r="O20" s="23">
        <f t="shared" si="6"/>
        <v>0.19376693766937669</v>
      </c>
      <c r="P20" s="23">
        <v>0.5160635947954475</v>
      </c>
      <c r="Q20" s="23">
        <v>0.5934374665989699</v>
      </c>
      <c r="R20" s="23">
        <f t="shared" si="7"/>
        <v>414.91513021553976</v>
      </c>
      <c r="S20" s="23">
        <f t="shared" si="7"/>
        <v>437.95685035003976</v>
      </c>
      <c r="T20" s="23">
        <f t="shared" si="8"/>
        <v>852.87198056557952</v>
      </c>
      <c r="U20" s="9">
        <v>1.3</v>
      </c>
      <c r="V20" s="9">
        <v>1.55</v>
      </c>
      <c r="W20" s="11">
        <f t="shared" si="9"/>
        <v>1718.5370408396427</v>
      </c>
    </row>
    <row r="21" spans="1:23" x14ac:dyDescent="0.25">
      <c r="A21" s="18">
        <v>14</v>
      </c>
      <c r="B21" s="18">
        <f t="shared" si="0"/>
        <v>317</v>
      </c>
      <c r="C21" s="18">
        <v>176</v>
      </c>
      <c r="D21" s="18">
        <v>141</v>
      </c>
      <c r="E21" s="18">
        <f t="shared" si="1"/>
        <v>1456</v>
      </c>
      <c r="F21" s="47">
        <v>721</v>
      </c>
      <c r="G21" s="47">
        <v>735</v>
      </c>
      <c r="I21" s="18">
        <v>14</v>
      </c>
      <c r="J21" s="18">
        <f t="shared" si="2"/>
        <v>721</v>
      </c>
      <c r="K21" s="18">
        <f t="shared" si="3"/>
        <v>735</v>
      </c>
      <c r="L21" s="18">
        <f t="shared" si="4"/>
        <v>176</v>
      </c>
      <c r="M21" s="18">
        <f t="shared" si="5"/>
        <v>141</v>
      </c>
      <c r="N21" s="23">
        <f t="shared" si="6"/>
        <v>0.24410540915395285</v>
      </c>
      <c r="O21" s="23">
        <f t="shared" si="6"/>
        <v>0.19183673469387755</v>
      </c>
      <c r="P21" s="23">
        <v>0.63843652973737453</v>
      </c>
      <c r="Q21" s="23">
        <v>0.70099892444554568</v>
      </c>
      <c r="R21" s="23">
        <f t="shared" si="7"/>
        <v>460.31273794064703</v>
      </c>
      <c r="S21" s="23">
        <f t="shared" si="7"/>
        <v>515.23420946747603</v>
      </c>
      <c r="T21" s="23">
        <f t="shared" si="8"/>
        <v>975.54694740812306</v>
      </c>
      <c r="U21" s="9">
        <v>1.3</v>
      </c>
      <c r="V21" s="9">
        <v>1.55</v>
      </c>
      <c r="W21" s="11">
        <f t="shared" si="9"/>
        <v>1965.727099027368</v>
      </c>
    </row>
    <row r="22" spans="1:23" x14ac:dyDescent="0.25">
      <c r="A22" s="18">
        <v>15</v>
      </c>
      <c r="B22" s="18">
        <f t="shared" si="0"/>
        <v>723</v>
      </c>
      <c r="C22" s="18">
        <v>515</v>
      </c>
      <c r="D22" s="18">
        <v>208</v>
      </c>
      <c r="E22" s="18">
        <f t="shared" si="1"/>
        <v>1511</v>
      </c>
      <c r="F22" s="47">
        <v>769</v>
      </c>
      <c r="G22" s="47">
        <v>742</v>
      </c>
      <c r="I22" s="18">
        <v>15</v>
      </c>
      <c r="J22" s="18">
        <f t="shared" si="2"/>
        <v>769</v>
      </c>
      <c r="K22" s="18">
        <f t="shared" si="3"/>
        <v>742</v>
      </c>
      <c r="L22" s="18">
        <f t="shared" si="4"/>
        <v>515</v>
      </c>
      <c r="M22" s="18">
        <f t="shared" si="5"/>
        <v>208</v>
      </c>
      <c r="N22" s="23">
        <f t="shared" si="6"/>
        <v>0.66970091027308187</v>
      </c>
      <c r="O22" s="23">
        <f t="shared" si="6"/>
        <v>0.28032345013477089</v>
      </c>
      <c r="P22" s="23">
        <v>1.0435933178602841</v>
      </c>
      <c r="Q22" s="23">
        <v>0.73299310689807828</v>
      </c>
      <c r="R22" s="23">
        <f t="shared" si="7"/>
        <v>802.52326143455844</v>
      </c>
      <c r="S22" s="23">
        <f t="shared" si="7"/>
        <v>543.88088531837411</v>
      </c>
      <c r="T22" s="23">
        <f t="shared" si="8"/>
        <v>1346.4041467529325</v>
      </c>
      <c r="U22" s="9">
        <v>1.3</v>
      </c>
      <c r="V22" s="9">
        <v>1.55</v>
      </c>
      <c r="W22" s="11">
        <f t="shared" si="9"/>
        <v>2713.004355707159</v>
      </c>
    </row>
    <row r="23" spans="1:23" x14ac:dyDescent="0.25">
      <c r="A23" s="18">
        <v>16</v>
      </c>
      <c r="B23" s="18">
        <f t="shared" si="0"/>
        <v>464</v>
      </c>
      <c r="C23" s="18">
        <v>210</v>
      </c>
      <c r="D23" s="18">
        <v>254</v>
      </c>
      <c r="E23" s="18">
        <f t="shared" si="1"/>
        <v>1485</v>
      </c>
      <c r="F23" s="47">
        <v>807</v>
      </c>
      <c r="G23" s="47">
        <v>678</v>
      </c>
      <c r="I23" s="18">
        <v>16</v>
      </c>
      <c r="J23" s="18">
        <f t="shared" si="2"/>
        <v>807</v>
      </c>
      <c r="K23" s="18">
        <f t="shared" si="3"/>
        <v>678</v>
      </c>
      <c r="L23" s="18">
        <f t="shared" si="4"/>
        <v>210</v>
      </c>
      <c r="M23" s="18">
        <f t="shared" si="5"/>
        <v>254</v>
      </c>
      <c r="N23" s="23">
        <f t="shared" si="6"/>
        <v>0.26022304832713755</v>
      </c>
      <c r="O23" s="23">
        <f t="shared" si="6"/>
        <v>0.37463126843657818</v>
      </c>
      <c r="P23" s="23">
        <v>0.69695700899342317</v>
      </c>
      <c r="Q23" s="23">
        <v>0.67078715145001055</v>
      </c>
      <c r="R23" s="23">
        <f t="shared" si="7"/>
        <v>562.44430625769246</v>
      </c>
      <c r="S23" s="23">
        <f t="shared" si="7"/>
        <v>454.79368868310718</v>
      </c>
      <c r="T23" s="23">
        <f t="shared" si="8"/>
        <v>1017.2379949407996</v>
      </c>
      <c r="U23" s="9">
        <v>1.3</v>
      </c>
      <c r="V23" s="9">
        <v>1.55</v>
      </c>
      <c r="W23" s="11">
        <f t="shared" si="9"/>
        <v>2049.7345598057113</v>
      </c>
    </row>
    <row r="24" spans="1:23" x14ac:dyDescent="0.25">
      <c r="A24" s="18">
        <v>17</v>
      </c>
      <c r="B24" s="18">
        <f t="shared" si="0"/>
        <v>529</v>
      </c>
      <c r="C24" s="18">
        <v>267</v>
      </c>
      <c r="D24" s="18">
        <v>262</v>
      </c>
      <c r="E24" s="18">
        <f t="shared" si="1"/>
        <v>1460</v>
      </c>
      <c r="F24" s="47">
        <v>698</v>
      </c>
      <c r="G24" s="47">
        <v>762</v>
      </c>
      <c r="I24" s="18">
        <v>17</v>
      </c>
      <c r="J24" s="18">
        <f t="shared" si="2"/>
        <v>698</v>
      </c>
      <c r="K24" s="18">
        <f t="shared" si="3"/>
        <v>762</v>
      </c>
      <c r="L24" s="18">
        <f t="shared" si="4"/>
        <v>267</v>
      </c>
      <c r="M24" s="18">
        <f t="shared" si="5"/>
        <v>262</v>
      </c>
      <c r="N24" s="23">
        <f t="shared" si="6"/>
        <v>0.38252148997134672</v>
      </c>
      <c r="O24" s="23">
        <f t="shared" si="6"/>
        <v>0.34383202099737531</v>
      </c>
      <c r="P24" s="23">
        <v>1.0091442389909973</v>
      </c>
      <c r="Q24" s="23">
        <v>0.80869856940665596</v>
      </c>
      <c r="R24" s="23">
        <f t="shared" si="7"/>
        <v>704.38267881571608</v>
      </c>
      <c r="S24" s="23">
        <f t="shared" si="7"/>
        <v>616.22830988787189</v>
      </c>
      <c r="T24" s="23">
        <f t="shared" si="8"/>
        <v>1320.610988703588</v>
      </c>
      <c r="U24" s="9">
        <v>1.3</v>
      </c>
      <c r="V24" s="9">
        <v>1.55</v>
      </c>
      <c r="W24" s="11">
        <f t="shared" si="9"/>
        <v>2661.0311422377299</v>
      </c>
    </row>
    <row r="25" spans="1:23" x14ac:dyDescent="0.25">
      <c r="A25" s="18">
        <v>18</v>
      </c>
      <c r="B25" s="18">
        <f t="shared" si="0"/>
        <v>458</v>
      </c>
      <c r="C25" s="18">
        <v>271</v>
      </c>
      <c r="D25" s="18">
        <v>187</v>
      </c>
      <c r="E25" s="18">
        <f t="shared" si="1"/>
        <v>1600</v>
      </c>
      <c r="F25" s="47">
        <v>834</v>
      </c>
      <c r="G25" s="47">
        <v>766</v>
      </c>
      <c r="I25" s="18">
        <v>18</v>
      </c>
      <c r="J25" s="18">
        <f t="shared" si="2"/>
        <v>834</v>
      </c>
      <c r="K25" s="18">
        <f t="shared" si="3"/>
        <v>766</v>
      </c>
      <c r="L25" s="18">
        <f t="shared" si="4"/>
        <v>271</v>
      </c>
      <c r="M25" s="18">
        <f t="shared" si="5"/>
        <v>187</v>
      </c>
      <c r="N25" s="23">
        <f t="shared" si="6"/>
        <v>0.32494004796163067</v>
      </c>
      <c r="O25" s="23">
        <f t="shared" si="6"/>
        <v>0.24412532637075718</v>
      </c>
      <c r="P25" s="23">
        <v>1.018955829525831</v>
      </c>
      <c r="Q25" s="23">
        <v>0.79695779154279189</v>
      </c>
      <c r="R25" s="23">
        <f t="shared" si="7"/>
        <v>849.80916182454303</v>
      </c>
      <c r="S25" s="23">
        <f t="shared" si="7"/>
        <v>610.46966832177861</v>
      </c>
      <c r="T25" s="23">
        <f t="shared" si="8"/>
        <v>1460.2788301463215</v>
      </c>
      <c r="U25" s="9">
        <v>1.3</v>
      </c>
      <c r="V25" s="9">
        <v>1.55</v>
      </c>
      <c r="W25" s="11">
        <f t="shared" si="9"/>
        <v>2942.4618427448381</v>
      </c>
    </row>
    <row r="26" spans="1:23" x14ac:dyDescent="0.25">
      <c r="A26" s="18">
        <v>19</v>
      </c>
      <c r="B26" s="18">
        <f t="shared" si="0"/>
        <v>329</v>
      </c>
      <c r="C26" s="18">
        <v>155</v>
      </c>
      <c r="D26" s="18">
        <v>174</v>
      </c>
      <c r="E26" s="18">
        <f t="shared" si="1"/>
        <v>1422</v>
      </c>
      <c r="F26" s="47">
        <v>679</v>
      </c>
      <c r="G26" s="47">
        <v>743</v>
      </c>
      <c r="I26" s="18">
        <v>19</v>
      </c>
      <c r="J26" s="18">
        <f t="shared" si="2"/>
        <v>679</v>
      </c>
      <c r="K26" s="18">
        <f t="shared" si="3"/>
        <v>743</v>
      </c>
      <c r="L26" s="18">
        <f t="shared" si="4"/>
        <v>155</v>
      </c>
      <c r="M26" s="18">
        <f t="shared" si="5"/>
        <v>174</v>
      </c>
      <c r="N26" s="23">
        <f t="shared" si="6"/>
        <v>0.22827687776141384</v>
      </c>
      <c r="O26" s="23">
        <f t="shared" si="6"/>
        <v>0.23418573351278602</v>
      </c>
      <c r="P26" s="23">
        <v>0.62852975267773137</v>
      </c>
      <c r="Q26" s="23">
        <v>0.83678059372715008</v>
      </c>
      <c r="R26" s="23">
        <f t="shared" si="7"/>
        <v>426.77170206817959</v>
      </c>
      <c r="S26" s="23">
        <f t="shared" si="7"/>
        <v>621.72798113927252</v>
      </c>
      <c r="T26" s="23">
        <f t="shared" si="8"/>
        <v>1048.4996832074521</v>
      </c>
      <c r="U26" s="9">
        <v>1.3</v>
      </c>
      <c r="V26" s="9">
        <v>1.55</v>
      </c>
      <c r="W26" s="11">
        <f t="shared" si="9"/>
        <v>2112.7268616630158</v>
      </c>
    </row>
    <row r="27" spans="1:23" x14ac:dyDescent="0.25">
      <c r="A27" s="18">
        <v>20</v>
      </c>
      <c r="B27" s="18">
        <f t="shared" si="0"/>
        <v>313</v>
      </c>
      <c r="C27" s="18">
        <v>143</v>
      </c>
      <c r="D27" s="18">
        <v>170</v>
      </c>
      <c r="E27" s="18">
        <f t="shared" si="1"/>
        <v>1533</v>
      </c>
      <c r="F27" s="47">
        <v>738</v>
      </c>
      <c r="G27" s="47">
        <v>795</v>
      </c>
      <c r="I27" s="18">
        <v>20</v>
      </c>
      <c r="J27" s="18">
        <f t="shared" si="2"/>
        <v>738</v>
      </c>
      <c r="K27" s="18">
        <f t="shared" si="3"/>
        <v>795</v>
      </c>
      <c r="L27" s="18">
        <f t="shared" si="4"/>
        <v>143</v>
      </c>
      <c r="M27" s="18">
        <f t="shared" si="5"/>
        <v>170</v>
      </c>
      <c r="N27" s="23">
        <f t="shared" si="6"/>
        <v>0.19376693766937669</v>
      </c>
      <c r="O27" s="23">
        <f t="shared" si="6"/>
        <v>0.21383647798742139</v>
      </c>
      <c r="P27" s="23">
        <v>0.56719046501466741</v>
      </c>
      <c r="Q27" s="23">
        <v>0.86531066601929851</v>
      </c>
      <c r="R27" s="23">
        <f t="shared" si="7"/>
        <v>418.58656318082456</v>
      </c>
      <c r="S27" s="23">
        <f t="shared" si="7"/>
        <v>687.92197948534226</v>
      </c>
      <c r="T27" s="23">
        <f t="shared" si="8"/>
        <v>1106.5085426661667</v>
      </c>
      <c r="U27" s="9">
        <v>1.3</v>
      </c>
      <c r="V27" s="9">
        <v>1.55</v>
      </c>
      <c r="W27" s="11">
        <f t="shared" si="9"/>
        <v>2229.614713472326</v>
      </c>
    </row>
    <row r="28" spans="1:23" x14ac:dyDescent="0.25">
      <c r="A28" s="18">
        <v>21</v>
      </c>
      <c r="B28" s="18">
        <f t="shared" si="0"/>
        <v>319</v>
      </c>
      <c r="C28" s="18">
        <v>132</v>
      </c>
      <c r="D28" s="18">
        <v>187</v>
      </c>
      <c r="E28" s="18">
        <f t="shared" si="1"/>
        <v>1495</v>
      </c>
      <c r="F28" s="47">
        <v>743</v>
      </c>
      <c r="G28" s="47">
        <v>752</v>
      </c>
      <c r="I28" s="18">
        <v>21</v>
      </c>
      <c r="J28" s="18">
        <f t="shared" si="2"/>
        <v>743</v>
      </c>
      <c r="K28" s="18">
        <f t="shared" si="3"/>
        <v>752</v>
      </c>
      <c r="L28" s="18">
        <f t="shared" si="4"/>
        <v>132</v>
      </c>
      <c r="M28" s="18">
        <f>D28</f>
        <v>187</v>
      </c>
      <c r="N28" s="23">
        <f t="shared" si="6"/>
        <v>0.17765814266487215</v>
      </c>
      <c r="O28" s="23">
        <f t="shared" si="6"/>
        <v>0.24867021276595744</v>
      </c>
      <c r="P28" s="23">
        <v>0.52464205539856512</v>
      </c>
      <c r="Q28" s="23">
        <v>0.92242851778304358</v>
      </c>
      <c r="R28" s="23">
        <f t="shared" si="7"/>
        <v>389.80904716113389</v>
      </c>
      <c r="S28" s="23">
        <f t="shared" si="7"/>
        <v>693.66624537284872</v>
      </c>
      <c r="T28" s="23">
        <f t="shared" si="8"/>
        <v>1083.4752925339826</v>
      </c>
      <c r="U28" s="9">
        <v>1.3</v>
      </c>
      <c r="V28" s="9">
        <v>1.55</v>
      </c>
      <c r="W28" s="11">
        <f t="shared" si="9"/>
        <v>2183.2027144559752</v>
      </c>
    </row>
    <row r="29" spans="1:23" x14ac:dyDescent="0.25">
      <c r="A29" s="18">
        <v>22</v>
      </c>
      <c r="B29" s="18">
        <f t="shared" si="0"/>
        <v>332</v>
      </c>
      <c r="C29" s="18">
        <v>114</v>
      </c>
      <c r="D29" s="18">
        <v>218</v>
      </c>
      <c r="E29" s="18">
        <f t="shared" si="1"/>
        <v>1399</v>
      </c>
      <c r="F29" s="47">
        <v>711</v>
      </c>
      <c r="G29" s="47">
        <v>688</v>
      </c>
      <c r="I29" s="18">
        <v>22</v>
      </c>
      <c r="J29" s="18">
        <f t="shared" si="2"/>
        <v>711</v>
      </c>
      <c r="K29" s="18">
        <f t="shared" si="3"/>
        <v>688</v>
      </c>
      <c r="L29" s="18">
        <f t="shared" si="4"/>
        <v>114</v>
      </c>
      <c r="M29" s="18">
        <f t="shared" si="5"/>
        <v>218</v>
      </c>
      <c r="N29" s="23">
        <f t="shared" si="6"/>
        <v>0.16033755274261605</v>
      </c>
      <c r="O29" s="23">
        <f t="shared" si="6"/>
        <v>0.31686046511627908</v>
      </c>
      <c r="P29" s="23">
        <v>0.5405827892700672</v>
      </c>
      <c r="Q29" s="23">
        <v>0.97822522951551583</v>
      </c>
      <c r="R29" s="23">
        <f t="shared" si="7"/>
        <v>384.35436317101778</v>
      </c>
      <c r="S29" s="23">
        <f t="shared" si="7"/>
        <v>673.01895790667493</v>
      </c>
      <c r="T29" s="23">
        <f t="shared" si="8"/>
        <v>1057.3733210776927</v>
      </c>
      <c r="U29" s="9">
        <v>1.3</v>
      </c>
      <c r="V29" s="9">
        <v>1.55</v>
      </c>
      <c r="W29" s="11">
        <f t="shared" si="9"/>
        <v>2130.607241971551</v>
      </c>
    </row>
    <row r="30" spans="1:23" x14ac:dyDescent="0.25">
      <c r="A30" s="18">
        <v>23</v>
      </c>
      <c r="B30" s="18">
        <f t="shared" si="0"/>
        <v>377</v>
      </c>
      <c r="C30" s="18">
        <v>120</v>
      </c>
      <c r="D30" s="18">
        <v>257</v>
      </c>
      <c r="E30" s="18">
        <f t="shared" si="1"/>
        <v>1356</v>
      </c>
      <c r="F30" s="47">
        <v>654</v>
      </c>
      <c r="G30" s="47">
        <v>702</v>
      </c>
      <c r="I30" s="18">
        <v>23</v>
      </c>
      <c r="J30" s="18">
        <f t="shared" si="2"/>
        <v>654</v>
      </c>
      <c r="K30" s="18">
        <f t="shared" si="3"/>
        <v>702</v>
      </c>
      <c r="L30" s="18">
        <f t="shared" si="4"/>
        <v>120</v>
      </c>
      <c r="M30" s="18">
        <f t="shared" si="5"/>
        <v>257</v>
      </c>
      <c r="N30" s="23">
        <f t="shared" si="6"/>
        <v>0.1834862385321101</v>
      </c>
      <c r="O30" s="23">
        <f t="shared" si="6"/>
        <v>0.36609686609686609</v>
      </c>
      <c r="P30" s="23">
        <v>0.52816771700088849</v>
      </c>
      <c r="Q30" s="23">
        <v>0.99177549684906241</v>
      </c>
      <c r="R30" s="23">
        <f t="shared" si="7"/>
        <v>345.42168691858109</v>
      </c>
      <c r="S30" s="23">
        <f t="shared" si="7"/>
        <v>696.22639878804182</v>
      </c>
      <c r="T30" s="23">
        <f t="shared" si="8"/>
        <v>1041.6480857066229</v>
      </c>
      <c r="U30" s="9">
        <v>1.3</v>
      </c>
      <c r="V30" s="9">
        <v>1.55</v>
      </c>
      <c r="W30" s="11">
        <f t="shared" si="9"/>
        <v>2098.9208926988454</v>
      </c>
    </row>
    <row r="31" spans="1:23" x14ac:dyDescent="0.25">
      <c r="A31" s="18">
        <v>24</v>
      </c>
      <c r="B31" s="18">
        <f t="shared" si="0"/>
        <v>375</v>
      </c>
      <c r="C31" s="18">
        <v>105</v>
      </c>
      <c r="D31" s="18">
        <v>270</v>
      </c>
      <c r="E31" s="18">
        <f t="shared" si="1"/>
        <v>1485</v>
      </c>
      <c r="F31" s="47">
        <v>719</v>
      </c>
      <c r="G31" s="47">
        <v>766</v>
      </c>
      <c r="I31" s="18">
        <v>24</v>
      </c>
      <c r="J31" s="18">
        <f t="shared" si="2"/>
        <v>719</v>
      </c>
      <c r="K31" s="18">
        <f t="shared" si="3"/>
        <v>766</v>
      </c>
      <c r="L31" s="18">
        <f t="shared" si="4"/>
        <v>105</v>
      </c>
      <c r="M31" s="18">
        <f t="shared" si="5"/>
        <v>270</v>
      </c>
      <c r="N31" s="23">
        <f t="shared" si="6"/>
        <v>0.14603616133518776</v>
      </c>
      <c r="O31" s="23">
        <f t="shared" si="6"/>
        <v>0.35248041775456918</v>
      </c>
      <c r="P31" s="23">
        <v>0.54854732023040464</v>
      </c>
      <c r="Q31" s="23">
        <v>0.99932185300383425</v>
      </c>
      <c r="R31" s="23">
        <f t="shared" si="7"/>
        <v>394.40552324566096</v>
      </c>
      <c r="S31" s="23">
        <f t="shared" si="7"/>
        <v>765.480539400937</v>
      </c>
      <c r="T31" s="23">
        <f t="shared" si="8"/>
        <v>1159.886062646598</v>
      </c>
      <c r="U31" s="9">
        <v>1.3</v>
      </c>
      <c r="V31" s="9">
        <v>1.55</v>
      </c>
      <c r="W31" s="11">
        <f t="shared" si="9"/>
        <v>2337.1704162328951</v>
      </c>
    </row>
    <row r="32" spans="1:23" x14ac:dyDescent="0.25">
      <c r="A32" s="18">
        <v>25</v>
      </c>
      <c r="B32" s="18">
        <f t="shared" si="0"/>
        <v>386</v>
      </c>
      <c r="C32" s="18">
        <v>75</v>
      </c>
      <c r="D32" s="18">
        <v>311</v>
      </c>
      <c r="E32" s="18">
        <f t="shared" si="1"/>
        <v>1326</v>
      </c>
      <c r="F32" s="47">
        <v>621</v>
      </c>
      <c r="G32" s="47">
        <v>705</v>
      </c>
      <c r="I32" s="18">
        <v>25</v>
      </c>
      <c r="J32" s="18">
        <f t="shared" si="2"/>
        <v>621</v>
      </c>
      <c r="K32" s="18">
        <f t="shared" si="3"/>
        <v>705</v>
      </c>
      <c r="L32" s="18">
        <f t="shared" si="4"/>
        <v>75</v>
      </c>
      <c r="M32" s="18">
        <f t="shared" si="5"/>
        <v>311</v>
      </c>
      <c r="N32" s="23">
        <f t="shared" si="6"/>
        <v>0.12077294685990338</v>
      </c>
      <c r="O32" s="23">
        <f t="shared" si="6"/>
        <v>0.44113475177304967</v>
      </c>
      <c r="P32" s="23">
        <v>0.58908696535600669</v>
      </c>
      <c r="Q32" s="23">
        <v>1.084123079113771</v>
      </c>
      <c r="R32" s="23">
        <f t="shared" si="7"/>
        <v>365.82300548608015</v>
      </c>
      <c r="S32" s="23">
        <f t="shared" si="7"/>
        <v>764.30677077520863</v>
      </c>
      <c r="T32" s="23">
        <f t="shared" si="8"/>
        <v>1130.1297762612887</v>
      </c>
      <c r="U32" s="9">
        <v>1.3</v>
      </c>
      <c r="V32" s="9">
        <v>1.55</v>
      </c>
      <c r="W32" s="11">
        <f t="shared" si="9"/>
        <v>2277.2114991664971</v>
      </c>
    </row>
    <row r="33" spans="1:23" x14ac:dyDescent="0.25">
      <c r="A33" s="18">
        <v>26</v>
      </c>
      <c r="B33" s="18">
        <f t="shared" si="0"/>
        <v>373</v>
      </c>
      <c r="C33" s="18">
        <v>96</v>
      </c>
      <c r="D33" s="18">
        <v>277</v>
      </c>
      <c r="E33" s="18">
        <f t="shared" si="1"/>
        <v>1428</v>
      </c>
      <c r="F33" s="47">
        <v>743</v>
      </c>
      <c r="G33" s="47">
        <v>685</v>
      </c>
      <c r="I33" s="18">
        <v>26</v>
      </c>
      <c r="J33" s="18">
        <f t="shared" si="2"/>
        <v>743</v>
      </c>
      <c r="K33" s="18">
        <f t="shared" si="3"/>
        <v>685</v>
      </c>
      <c r="L33" s="18">
        <f t="shared" si="4"/>
        <v>96</v>
      </c>
      <c r="M33" s="18">
        <f t="shared" si="5"/>
        <v>277</v>
      </c>
      <c r="N33" s="23">
        <f t="shared" si="6"/>
        <v>0.12920592193808883</v>
      </c>
      <c r="O33" s="23">
        <f t="shared" si="6"/>
        <v>0.4043795620437956</v>
      </c>
      <c r="P33" s="23">
        <v>0.59093466609863377</v>
      </c>
      <c r="Q33" s="23">
        <v>1.0715821873551956</v>
      </c>
      <c r="R33" s="23">
        <f t="shared" si="7"/>
        <v>439.06445691128488</v>
      </c>
      <c r="S33" s="23">
        <f t="shared" si="7"/>
        <v>734.033798338309</v>
      </c>
      <c r="T33" s="23">
        <f t="shared" si="8"/>
        <v>1173.0982552495939</v>
      </c>
      <c r="U33" s="9">
        <v>1.3</v>
      </c>
      <c r="V33" s="9">
        <v>1.55</v>
      </c>
      <c r="W33" s="11">
        <f t="shared" si="9"/>
        <v>2363.7929843279317</v>
      </c>
    </row>
    <row r="34" spans="1:23" x14ac:dyDescent="0.25">
      <c r="A34" s="18">
        <v>27</v>
      </c>
      <c r="B34" s="18">
        <f t="shared" si="0"/>
        <v>414</v>
      </c>
      <c r="C34" s="18">
        <v>134</v>
      </c>
      <c r="D34" s="18">
        <v>280</v>
      </c>
      <c r="E34" s="18">
        <f t="shared" si="1"/>
        <v>1442</v>
      </c>
      <c r="F34" s="47">
        <v>709</v>
      </c>
      <c r="G34" s="47">
        <v>733</v>
      </c>
      <c r="I34" s="18">
        <v>27</v>
      </c>
      <c r="J34" s="18">
        <f t="shared" si="2"/>
        <v>709</v>
      </c>
      <c r="K34" s="18">
        <f t="shared" si="3"/>
        <v>733</v>
      </c>
      <c r="L34" s="18">
        <f t="shared" si="4"/>
        <v>134</v>
      </c>
      <c r="M34" s="18">
        <f t="shared" si="5"/>
        <v>280</v>
      </c>
      <c r="N34" s="23">
        <f t="shared" si="6"/>
        <v>0.18899858956276447</v>
      </c>
      <c r="O34" s="23">
        <f t="shared" si="6"/>
        <v>0.38199181446111868</v>
      </c>
      <c r="P34" s="23">
        <v>0.58748128597612848</v>
      </c>
      <c r="Q34" s="23">
        <v>1.0678788469735412</v>
      </c>
      <c r="R34" s="23">
        <f t="shared" si="7"/>
        <v>416.52423175707509</v>
      </c>
      <c r="S34" s="23">
        <f t="shared" si="7"/>
        <v>782.75519483160565</v>
      </c>
      <c r="T34" s="23">
        <f t="shared" si="8"/>
        <v>1199.2794265886807</v>
      </c>
      <c r="U34" s="9">
        <v>1.3</v>
      </c>
      <c r="V34" s="9">
        <v>1.55</v>
      </c>
      <c r="W34" s="11">
        <f t="shared" si="9"/>
        <v>2416.5480445761918</v>
      </c>
    </row>
    <row r="35" spans="1:23" x14ac:dyDescent="0.25">
      <c r="A35" s="18">
        <v>28</v>
      </c>
      <c r="B35" s="18">
        <f t="shared" si="0"/>
        <v>369</v>
      </c>
      <c r="C35" s="18">
        <v>95</v>
      </c>
      <c r="D35" s="18">
        <v>274</v>
      </c>
      <c r="E35" s="18">
        <f t="shared" si="1"/>
        <v>1464</v>
      </c>
      <c r="F35" s="47">
        <v>752</v>
      </c>
      <c r="G35" s="47">
        <v>712</v>
      </c>
      <c r="I35" s="18">
        <v>28</v>
      </c>
      <c r="J35" s="18">
        <f t="shared" si="2"/>
        <v>752</v>
      </c>
      <c r="K35" s="18">
        <f t="shared" si="3"/>
        <v>712</v>
      </c>
      <c r="L35" s="18">
        <f t="shared" si="4"/>
        <v>95</v>
      </c>
      <c r="M35" s="18">
        <f t="shared" si="5"/>
        <v>274</v>
      </c>
      <c r="N35" s="23">
        <f t="shared" si="6"/>
        <v>0.12632978723404256</v>
      </c>
      <c r="O35" s="23">
        <f t="shared" si="6"/>
        <v>0.3848314606741573</v>
      </c>
      <c r="P35" s="23">
        <v>0.59231119602091498</v>
      </c>
      <c r="Q35" s="23">
        <v>1.0555219569342595</v>
      </c>
      <c r="R35" s="23">
        <f t="shared" si="7"/>
        <v>445.41801940772808</v>
      </c>
      <c r="S35" s="23">
        <f t="shared" si="7"/>
        <v>751.53163333719283</v>
      </c>
      <c r="T35" s="23">
        <f t="shared" si="8"/>
        <v>1196.949652744921</v>
      </c>
      <c r="U35" s="9">
        <v>1.3</v>
      </c>
      <c r="V35" s="9">
        <v>1.55</v>
      </c>
      <c r="W35" s="11">
        <f t="shared" si="9"/>
        <v>2411.8535502810159</v>
      </c>
    </row>
    <row r="36" spans="1:23" x14ac:dyDescent="0.25">
      <c r="A36" s="18">
        <v>29</v>
      </c>
      <c r="B36" s="18">
        <f t="shared" si="0"/>
        <v>471</v>
      </c>
      <c r="C36" s="18">
        <v>171</v>
      </c>
      <c r="D36" s="18">
        <v>300</v>
      </c>
      <c r="E36" s="18">
        <f t="shared" si="1"/>
        <v>1333</v>
      </c>
      <c r="F36" s="47">
        <v>659</v>
      </c>
      <c r="G36" s="47">
        <v>674</v>
      </c>
      <c r="I36" s="18">
        <v>29</v>
      </c>
      <c r="J36" s="18">
        <f t="shared" si="2"/>
        <v>659</v>
      </c>
      <c r="K36" s="18">
        <f t="shared" si="3"/>
        <v>674</v>
      </c>
      <c r="L36" s="18">
        <f t="shared" si="4"/>
        <v>171</v>
      </c>
      <c r="M36" s="18">
        <f t="shared" si="5"/>
        <v>300</v>
      </c>
      <c r="N36" s="23">
        <f t="shared" si="6"/>
        <v>0.25948406676783003</v>
      </c>
      <c r="O36" s="23">
        <f t="shared" si="6"/>
        <v>0.44510385756676557</v>
      </c>
      <c r="P36" s="23">
        <v>0.60224673401575823</v>
      </c>
      <c r="Q36" s="23">
        <v>1.0870766448277194</v>
      </c>
      <c r="R36" s="23">
        <f t="shared" si="7"/>
        <v>396.88059771638467</v>
      </c>
      <c r="S36" s="23">
        <f t="shared" si="7"/>
        <v>732.6896586138829</v>
      </c>
      <c r="T36" s="23">
        <f t="shared" si="8"/>
        <v>1129.5702563302675</v>
      </c>
      <c r="U36" s="9">
        <v>1.3</v>
      </c>
      <c r="V36" s="9">
        <v>1.55</v>
      </c>
      <c r="W36" s="11">
        <f t="shared" si="9"/>
        <v>2276.0840665054889</v>
      </c>
    </row>
    <row r="37" spans="1:23" x14ac:dyDescent="0.25">
      <c r="A37" s="18">
        <v>30</v>
      </c>
      <c r="B37" s="18">
        <f t="shared" si="0"/>
        <v>438</v>
      </c>
      <c r="C37" s="18">
        <v>133</v>
      </c>
      <c r="D37" s="18">
        <v>305</v>
      </c>
      <c r="E37" s="18">
        <f t="shared" si="1"/>
        <v>1398</v>
      </c>
      <c r="F37" s="47">
        <v>676</v>
      </c>
      <c r="G37" s="47">
        <v>722</v>
      </c>
      <c r="I37" s="18">
        <v>30</v>
      </c>
      <c r="J37" s="18">
        <f t="shared" si="2"/>
        <v>676</v>
      </c>
      <c r="K37" s="18">
        <f t="shared" si="3"/>
        <v>722</v>
      </c>
      <c r="L37" s="18">
        <f t="shared" si="4"/>
        <v>133</v>
      </c>
      <c r="M37" s="18">
        <f t="shared" si="5"/>
        <v>305</v>
      </c>
      <c r="N37" s="23">
        <f t="shared" si="6"/>
        <v>0.19674556213017752</v>
      </c>
      <c r="O37" s="23">
        <f t="shared" si="6"/>
        <v>0.42243767313019392</v>
      </c>
      <c r="P37" s="23">
        <v>0.58973353938903017</v>
      </c>
      <c r="Q37" s="23">
        <v>1.0539822754904051</v>
      </c>
      <c r="R37" s="23">
        <f t="shared" si="7"/>
        <v>398.6598726269844</v>
      </c>
      <c r="S37" s="23">
        <f t="shared" si="7"/>
        <v>760.97520290407249</v>
      </c>
      <c r="T37" s="23">
        <f t="shared" si="8"/>
        <v>1159.6350755310568</v>
      </c>
      <c r="U37" s="9">
        <v>1.3</v>
      </c>
      <c r="V37" s="9">
        <v>1.55</v>
      </c>
      <c r="W37" s="11">
        <f t="shared" si="9"/>
        <v>2336.66467719508</v>
      </c>
    </row>
    <row r="38" spans="1:23" x14ac:dyDescent="0.25">
      <c r="A38" s="18">
        <v>31</v>
      </c>
      <c r="B38" s="18">
        <f t="shared" si="0"/>
        <v>443</v>
      </c>
      <c r="C38" s="18">
        <v>128</v>
      </c>
      <c r="D38" s="18">
        <v>315</v>
      </c>
      <c r="E38" s="18">
        <f t="shared" si="1"/>
        <v>1422</v>
      </c>
      <c r="F38" s="47">
        <v>768</v>
      </c>
      <c r="G38" s="47">
        <v>654</v>
      </c>
      <c r="I38" s="18">
        <v>31</v>
      </c>
      <c r="J38" s="18">
        <f t="shared" si="2"/>
        <v>768</v>
      </c>
      <c r="K38" s="18">
        <f t="shared" si="3"/>
        <v>654</v>
      </c>
      <c r="L38" s="18">
        <f t="shared" si="4"/>
        <v>128</v>
      </c>
      <c r="M38" s="18">
        <f t="shared" si="5"/>
        <v>315</v>
      </c>
      <c r="N38" s="23">
        <f t="shared" si="6"/>
        <v>0.16666666666666666</v>
      </c>
      <c r="O38" s="23">
        <f t="shared" si="6"/>
        <v>0.48165137614678899</v>
      </c>
      <c r="P38" s="23">
        <v>0.59155934665696264</v>
      </c>
      <c r="Q38" s="23">
        <v>1.0516489954476982</v>
      </c>
      <c r="R38" s="23">
        <f t="shared" si="7"/>
        <v>454.31757823254731</v>
      </c>
      <c r="S38" s="23">
        <f t="shared" si="7"/>
        <v>687.77844302279459</v>
      </c>
      <c r="T38" s="23">
        <f t="shared" si="8"/>
        <v>1142.0960212553418</v>
      </c>
      <c r="U38" s="9">
        <v>1.3</v>
      </c>
      <c r="V38" s="9">
        <v>1.55</v>
      </c>
      <c r="W38" s="11">
        <f t="shared" si="9"/>
        <v>2301.323482829514</v>
      </c>
    </row>
    <row r="39" spans="1:23" x14ac:dyDescent="0.25">
      <c r="A39" s="18">
        <v>32</v>
      </c>
      <c r="B39" s="18">
        <f t="shared" si="0"/>
        <v>447</v>
      </c>
      <c r="C39" s="18">
        <v>161</v>
      </c>
      <c r="D39" s="18">
        <v>286</v>
      </c>
      <c r="E39" s="18">
        <f t="shared" si="1"/>
        <v>1413</v>
      </c>
      <c r="F39" s="47">
        <v>729</v>
      </c>
      <c r="G39" s="47">
        <v>684</v>
      </c>
      <c r="I39" s="18">
        <v>32</v>
      </c>
      <c r="J39" s="18">
        <f t="shared" si="2"/>
        <v>729</v>
      </c>
      <c r="K39" s="18">
        <f t="shared" si="3"/>
        <v>684</v>
      </c>
      <c r="L39" s="18">
        <f t="shared" si="4"/>
        <v>161</v>
      </c>
      <c r="M39" s="18">
        <f t="shared" si="5"/>
        <v>286</v>
      </c>
      <c r="N39" s="23">
        <f t="shared" si="6"/>
        <v>0.22085048010973937</v>
      </c>
      <c r="O39" s="23">
        <f t="shared" si="6"/>
        <v>0.41812865497076024</v>
      </c>
      <c r="P39" s="23">
        <v>0.59426742121259934</v>
      </c>
      <c r="Q39" s="23">
        <v>1.0435406001265743</v>
      </c>
      <c r="R39" s="23">
        <f t="shared" si="7"/>
        <v>433.2209500639849</v>
      </c>
      <c r="S39" s="23">
        <f t="shared" si="7"/>
        <v>713.78177048657687</v>
      </c>
      <c r="T39" s="23">
        <f t="shared" si="8"/>
        <v>1147.0027205505617</v>
      </c>
      <c r="U39" s="9">
        <v>1.3</v>
      </c>
      <c r="V39" s="9">
        <v>1.55</v>
      </c>
      <c r="W39" s="11">
        <f t="shared" si="9"/>
        <v>2311.2104819093815</v>
      </c>
    </row>
    <row r="40" spans="1:23" x14ac:dyDescent="0.25">
      <c r="A40" s="18">
        <v>33</v>
      </c>
      <c r="B40" s="18">
        <f t="shared" si="0"/>
        <v>449</v>
      </c>
      <c r="C40" s="18">
        <v>124</v>
      </c>
      <c r="D40" s="18">
        <v>325</v>
      </c>
      <c r="E40" s="18">
        <f t="shared" si="1"/>
        <v>1234</v>
      </c>
      <c r="F40" s="47">
        <v>638</v>
      </c>
      <c r="G40" s="47">
        <v>596</v>
      </c>
      <c r="I40" s="18">
        <v>33</v>
      </c>
      <c r="J40" s="18">
        <f t="shared" si="2"/>
        <v>638</v>
      </c>
      <c r="K40" s="18">
        <f t="shared" si="3"/>
        <v>596</v>
      </c>
      <c r="L40" s="18">
        <f t="shared" si="4"/>
        <v>124</v>
      </c>
      <c r="M40" s="18">
        <f t="shared" si="5"/>
        <v>325</v>
      </c>
      <c r="N40" s="23">
        <f t="shared" si="6"/>
        <v>0.19435736677115986</v>
      </c>
      <c r="O40" s="23">
        <f t="shared" si="6"/>
        <v>0.54530201342281881</v>
      </c>
      <c r="P40" s="23">
        <v>0.6017882154708406</v>
      </c>
      <c r="Q40" s="23">
        <v>1.0643326766808088</v>
      </c>
      <c r="R40" s="23">
        <f t="shared" si="7"/>
        <v>383.94088147039628</v>
      </c>
      <c r="S40" s="23">
        <f t="shared" si="7"/>
        <v>634.34227530176202</v>
      </c>
      <c r="T40" s="23">
        <f t="shared" si="8"/>
        <v>1018.2831567721582</v>
      </c>
      <c r="U40" s="9">
        <v>1.3</v>
      </c>
      <c r="V40" s="9">
        <v>1.55</v>
      </c>
      <c r="W40" s="11">
        <f t="shared" si="9"/>
        <v>2051.8405608958992</v>
      </c>
    </row>
    <row r="41" spans="1:23" x14ac:dyDescent="0.25">
      <c r="A41" s="18">
        <v>34</v>
      </c>
      <c r="B41" s="18">
        <f t="shared" si="0"/>
        <v>462</v>
      </c>
      <c r="C41" s="18">
        <v>107</v>
      </c>
      <c r="D41" s="18">
        <v>355</v>
      </c>
      <c r="E41" s="18">
        <f t="shared" si="1"/>
        <v>1094</v>
      </c>
      <c r="F41" s="47">
        <v>583</v>
      </c>
      <c r="G41" s="47">
        <v>511</v>
      </c>
      <c r="I41" s="18">
        <v>34</v>
      </c>
      <c r="J41" s="18">
        <f t="shared" si="2"/>
        <v>583</v>
      </c>
      <c r="K41" s="18">
        <f t="shared" si="3"/>
        <v>511</v>
      </c>
      <c r="L41" s="18">
        <f t="shared" si="4"/>
        <v>107</v>
      </c>
      <c r="M41" s="18">
        <f t="shared" si="5"/>
        <v>355</v>
      </c>
      <c r="N41" s="23">
        <f t="shared" si="6"/>
        <v>0.18353344768439109</v>
      </c>
      <c r="O41" s="23">
        <f t="shared" si="6"/>
        <v>0.69471624266144816</v>
      </c>
      <c r="P41" s="23">
        <v>0.63617005593257436</v>
      </c>
      <c r="Q41" s="23">
        <v>1.0705688367753552</v>
      </c>
      <c r="R41" s="23">
        <f t="shared" si="7"/>
        <v>370.88714260869085</v>
      </c>
      <c r="S41" s="23">
        <f t="shared" si="7"/>
        <v>547.06067559220651</v>
      </c>
      <c r="T41" s="23">
        <f t="shared" si="8"/>
        <v>917.94781820089736</v>
      </c>
      <c r="U41" s="9">
        <v>1.3</v>
      </c>
      <c r="V41" s="9">
        <v>1.55</v>
      </c>
      <c r="W41" s="11">
        <f t="shared" si="9"/>
        <v>1849.6648536748082</v>
      </c>
    </row>
    <row r="42" spans="1:23" x14ac:dyDescent="0.25">
      <c r="A42" s="18">
        <v>35</v>
      </c>
      <c r="B42" s="18">
        <f t="shared" si="0"/>
        <v>391</v>
      </c>
      <c r="C42" s="18">
        <v>130</v>
      </c>
      <c r="D42" s="18">
        <v>261</v>
      </c>
      <c r="E42" s="18">
        <f t="shared" si="1"/>
        <v>1124</v>
      </c>
      <c r="F42" s="47">
        <v>569</v>
      </c>
      <c r="G42" s="47">
        <v>555</v>
      </c>
      <c r="I42" s="18">
        <v>35</v>
      </c>
      <c r="J42" s="18">
        <f t="shared" si="2"/>
        <v>569</v>
      </c>
      <c r="K42" s="18">
        <f t="shared" si="3"/>
        <v>555</v>
      </c>
      <c r="L42" s="18">
        <f t="shared" si="4"/>
        <v>130</v>
      </c>
      <c r="M42" s="18">
        <f t="shared" si="5"/>
        <v>261</v>
      </c>
      <c r="N42" s="23">
        <f t="shared" si="6"/>
        <v>0.22847100175746923</v>
      </c>
      <c r="O42" s="23">
        <f t="shared" si="6"/>
        <v>0.4702702702702703</v>
      </c>
      <c r="P42" s="23">
        <v>0.6068072826883133</v>
      </c>
      <c r="Q42" s="23">
        <v>1.0323614572640074</v>
      </c>
      <c r="R42" s="23">
        <f t="shared" si="7"/>
        <v>345.27334384965025</v>
      </c>
      <c r="S42" s="23">
        <f t="shared" si="7"/>
        <v>572.96060878152412</v>
      </c>
      <c r="T42" s="23">
        <f t="shared" si="8"/>
        <v>918.23395263117436</v>
      </c>
      <c r="U42" s="9">
        <v>1.3</v>
      </c>
      <c r="V42" s="9">
        <v>1.55</v>
      </c>
      <c r="W42" s="11">
        <f t="shared" si="9"/>
        <v>1850.2414145518164</v>
      </c>
    </row>
    <row r="43" spans="1:23" x14ac:dyDescent="0.25">
      <c r="A43" s="18">
        <v>36</v>
      </c>
      <c r="B43" s="18">
        <f t="shared" si="0"/>
        <v>447</v>
      </c>
      <c r="C43" s="18">
        <v>132</v>
      </c>
      <c r="D43" s="18">
        <v>315</v>
      </c>
      <c r="E43" s="18">
        <f t="shared" si="1"/>
        <v>1037</v>
      </c>
      <c r="F43" s="47">
        <v>555</v>
      </c>
      <c r="G43" s="47">
        <v>482</v>
      </c>
      <c r="I43" s="18">
        <v>36</v>
      </c>
      <c r="J43" s="18">
        <f t="shared" si="2"/>
        <v>555</v>
      </c>
      <c r="K43" s="18">
        <f t="shared" si="3"/>
        <v>482</v>
      </c>
      <c r="L43" s="18">
        <f t="shared" si="4"/>
        <v>132</v>
      </c>
      <c r="M43" s="18">
        <f t="shared" si="5"/>
        <v>315</v>
      </c>
      <c r="N43" s="23">
        <f t="shared" si="6"/>
        <v>0.23783783783783785</v>
      </c>
      <c r="O43" s="23">
        <f t="shared" si="6"/>
        <v>0.65352697095435686</v>
      </c>
      <c r="P43" s="23">
        <v>0.60655592038352579</v>
      </c>
      <c r="Q43" s="23">
        <v>1.0105511182123841</v>
      </c>
      <c r="R43" s="23">
        <f t="shared" si="7"/>
        <v>336.63853581285679</v>
      </c>
      <c r="S43" s="23">
        <f t="shared" si="7"/>
        <v>487.0856389783691</v>
      </c>
      <c r="T43" s="23">
        <f t="shared" si="8"/>
        <v>823.72417479122589</v>
      </c>
      <c r="U43" s="9">
        <v>1.3</v>
      </c>
      <c r="V43" s="9">
        <v>1.55</v>
      </c>
      <c r="W43" s="11">
        <f t="shared" si="9"/>
        <v>1659.80421220432</v>
      </c>
    </row>
    <row r="44" spans="1:23" x14ac:dyDescent="0.25">
      <c r="A44" s="18">
        <v>37</v>
      </c>
      <c r="B44" s="18">
        <f t="shared" si="0"/>
        <v>391</v>
      </c>
      <c r="C44" s="18">
        <v>133</v>
      </c>
      <c r="D44" s="18">
        <v>258</v>
      </c>
      <c r="E44" s="18">
        <f t="shared" si="1"/>
        <v>1049</v>
      </c>
      <c r="F44" s="47">
        <v>548</v>
      </c>
      <c r="G44" s="47">
        <v>501</v>
      </c>
      <c r="I44" s="18">
        <v>37</v>
      </c>
      <c r="J44" s="18">
        <f t="shared" si="2"/>
        <v>548</v>
      </c>
      <c r="K44" s="18">
        <f t="shared" si="3"/>
        <v>501</v>
      </c>
      <c r="L44" s="18">
        <f t="shared" si="4"/>
        <v>133</v>
      </c>
      <c r="M44" s="18">
        <f t="shared" si="5"/>
        <v>258</v>
      </c>
      <c r="N44" s="23">
        <f t="shared" si="6"/>
        <v>0.24270072992700731</v>
      </c>
      <c r="O44" s="23">
        <f t="shared" si="6"/>
        <v>0.51497005988023947</v>
      </c>
      <c r="P44" s="23">
        <v>0.59978615147079384</v>
      </c>
      <c r="Q44" s="23">
        <v>0.95662031297205785</v>
      </c>
      <c r="R44" s="23">
        <f t="shared" si="7"/>
        <v>328.68281100599501</v>
      </c>
      <c r="S44" s="23">
        <f t="shared" si="7"/>
        <v>479.26677679900098</v>
      </c>
      <c r="T44" s="23">
        <f t="shared" si="8"/>
        <v>807.94958780499599</v>
      </c>
      <c r="U44" s="9">
        <v>1.3</v>
      </c>
      <c r="V44" s="9">
        <v>1.55</v>
      </c>
      <c r="W44" s="11">
        <f t="shared" si="9"/>
        <v>1628.0184194270671</v>
      </c>
    </row>
    <row r="45" spans="1:23" x14ac:dyDescent="0.25">
      <c r="A45" s="18">
        <v>38</v>
      </c>
      <c r="B45" s="18">
        <f t="shared" si="0"/>
        <v>381</v>
      </c>
      <c r="C45" s="18">
        <v>122</v>
      </c>
      <c r="D45" s="18">
        <v>259</v>
      </c>
      <c r="E45" s="18">
        <f t="shared" si="1"/>
        <v>989</v>
      </c>
      <c r="F45" s="47">
        <v>529</v>
      </c>
      <c r="G45" s="47">
        <v>460</v>
      </c>
      <c r="I45" s="18">
        <v>38</v>
      </c>
      <c r="J45" s="18">
        <f t="shared" si="2"/>
        <v>529</v>
      </c>
      <c r="K45" s="18">
        <f t="shared" si="3"/>
        <v>460</v>
      </c>
      <c r="L45" s="18">
        <f t="shared" si="4"/>
        <v>122</v>
      </c>
      <c r="M45" s="18">
        <f t="shared" si="5"/>
        <v>259</v>
      </c>
      <c r="N45" s="23">
        <f t="shared" si="6"/>
        <v>0.23062381852551986</v>
      </c>
      <c r="O45" s="23">
        <f t="shared" si="6"/>
        <v>0.56304347826086953</v>
      </c>
      <c r="P45" s="23">
        <v>0.60597011531232248</v>
      </c>
      <c r="Q45" s="23">
        <v>0.92592650373408036</v>
      </c>
      <c r="R45" s="23">
        <f t="shared" si="7"/>
        <v>320.55819100021859</v>
      </c>
      <c r="S45" s="23">
        <f t="shared" si="7"/>
        <v>425.92619171767694</v>
      </c>
      <c r="T45" s="23">
        <f t="shared" si="8"/>
        <v>746.48438271789553</v>
      </c>
      <c r="U45" s="9">
        <v>1.3</v>
      </c>
      <c r="V45" s="9">
        <v>1.55</v>
      </c>
      <c r="W45" s="11">
        <f t="shared" si="9"/>
        <v>1504.1660311765595</v>
      </c>
    </row>
    <row r="46" spans="1:23" x14ac:dyDescent="0.25">
      <c r="A46" s="18">
        <v>39</v>
      </c>
      <c r="B46" s="18">
        <f t="shared" si="0"/>
        <v>423</v>
      </c>
      <c r="C46" s="18">
        <v>125</v>
      </c>
      <c r="D46" s="18">
        <v>298</v>
      </c>
      <c r="E46" s="18">
        <f t="shared" si="1"/>
        <v>1008</v>
      </c>
      <c r="F46" s="47">
        <v>535</v>
      </c>
      <c r="G46" s="47">
        <v>473</v>
      </c>
      <c r="I46" s="18">
        <v>39</v>
      </c>
      <c r="J46" s="18">
        <f t="shared" si="2"/>
        <v>535</v>
      </c>
      <c r="K46" s="18">
        <f t="shared" si="3"/>
        <v>473</v>
      </c>
      <c r="L46" s="18">
        <f t="shared" si="4"/>
        <v>125</v>
      </c>
      <c r="M46" s="18">
        <f t="shared" si="5"/>
        <v>298</v>
      </c>
      <c r="N46" s="23">
        <f t="shared" si="6"/>
        <v>0.23364485981308411</v>
      </c>
      <c r="O46" s="23">
        <f t="shared" si="6"/>
        <v>0.63002114164904865</v>
      </c>
      <c r="P46" s="23">
        <v>0.61642065468063612</v>
      </c>
      <c r="Q46" s="23">
        <v>0.91131415125979687</v>
      </c>
      <c r="R46" s="23">
        <f t="shared" si="7"/>
        <v>329.78505025414034</v>
      </c>
      <c r="S46" s="23">
        <f t="shared" si="7"/>
        <v>431.05159354588392</v>
      </c>
      <c r="T46" s="23">
        <f t="shared" si="8"/>
        <v>760.83664380002426</v>
      </c>
      <c r="U46" s="9">
        <v>1.3</v>
      </c>
      <c r="V46" s="9">
        <v>1.55</v>
      </c>
      <c r="W46" s="11">
        <f t="shared" si="9"/>
        <v>1533.085837257049</v>
      </c>
    </row>
    <row r="47" spans="1:23" x14ac:dyDescent="0.25">
      <c r="A47" s="18">
        <v>40</v>
      </c>
      <c r="B47" s="18">
        <f t="shared" si="0"/>
        <v>439</v>
      </c>
      <c r="C47" s="18">
        <v>161</v>
      </c>
      <c r="D47" s="18">
        <v>278</v>
      </c>
      <c r="E47" s="18">
        <f t="shared" si="1"/>
        <v>908</v>
      </c>
      <c r="F47" s="47">
        <v>487</v>
      </c>
      <c r="G47" s="47">
        <v>421</v>
      </c>
      <c r="I47" s="18">
        <v>40</v>
      </c>
      <c r="J47" s="18">
        <f t="shared" si="2"/>
        <v>487</v>
      </c>
      <c r="K47" s="18">
        <f t="shared" si="3"/>
        <v>421</v>
      </c>
      <c r="L47" s="18">
        <f t="shared" si="4"/>
        <v>161</v>
      </c>
      <c r="M47" s="18">
        <f t="shared" si="5"/>
        <v>278</v>
      </c>
      <c r="N47" s="23">
        <f t="shared" si="6"/>
        <v>0.33059548254620125</v>
      </c>
      <c r="O47" s="23">
        <f t="shared" si="6"/>
        <v>0.66033254156769594</v>
      </c>
      <c r="P47" s="23">
        <v>0.61330615782276487</v>
      </c>
      <c r="Q47" s="23">
        <v>0.88701493863821812</v>
      </c>
      <c r="R47" s="23">
        <f t="shared" si="7"/>
        <v>298.6800988596865</v>
      </c>
      <c r="S47" s="23">
        <f t="shared" si="7"/>
        <v>373.4332891666898</v>
      </c>
      <c r="T47" s="23">
        <f t="shared" si="8"/>
        <v>672.11338802637624</v>
      </c>
      <c r="U47" s="9">
        <v>1.3</v>
      </c>
      <c r="V47" s="9">
        <v>1.55</v>
      </c>
      <c r="W47" s="11">
        <f t="shared" si="9"/>
        <v>1354.3084768731483</v>
      </c>
    </row>
    <row r="48" spans="1:23" x14ac:dyDescent="0.25">
      <c r="A48" s="18">
        <v>41</v>
      </c>
      <c r="B48" s="18">
        <f t="shared" si="0"/>
        <v>376</v>
      </c>
      <c r="C48" s="18">
        <v>123</v>
      </c>
      <c r="D48" s="18">
        <v>253</v>
      </c>
      <c r="E48" s="18">
        <f t="shared" si="1"/>
        <v>948</v>
      </c>
      <c r="F48" s="47">
        <v>480</v>
      </c>
      <c r="G48" s="47">
        <v>468</v>
      </c>
      <c r="I48" s="18">
        <v>41</v>
      </c>
      <c r="J48" s="18">
        <f t="shared" si="2"/>
        <v>480</v>
      </c>
      <c r="K48" s="18">
        <f t="shared" si="3"/>
        <v>468</v>
      </c>
      <c r="L48" s="18">
        <f t="shared" si="4"/>
        <v>123</v>
      </c>
      <c r="M48" s="18">
        <f t="shared" si="5"/>
        <v>253</v>
      </c>
      <c r="N48" s="23">
        <f t="shared" si="6"/>
        <v>0.25624999999999998</v>
      </c>
      <c r="O48" s="23">
        <f t="shared" si="6"/>
        <v>0.54059829059829057</v>
      </c>
      <c r="P48" s="23">
        <v>0.61228469738094793</v>
      </c>
      <c r="Q48" s="23">
        <v>0.83974875521100145</v>
      </c>
      <c r="R48" s="23">
        <f t="shared" si="7"/>
        <v>293.89665474285499</v>
      </c>
      <c r="S48" s="23">
        <f t="shared" si="7"/>
        <v>393.00241743874869</v>
      </c>
      <c r="T48" s="23">
        <f t="shared" si="8"/>
        <v>686.89907218160374</v>
      </c>
      <c r="U48" s="9">
        <v>1.3</v>
      </c>
      <c r="V48" s="9">
        <v>1.55</v>
      </c>
      <c r="W48" s="11">
        <f t="shared" si="9"/>
        <v>1384.1016304459315</v>
      </c>
    </row>
    <row r="49" spans="1:23" x14ac:dyDescent="0.25">
      <c r="A49" s="18">
        <v>42</v>
      </c>
      <c r="B49" s="18">
        <f t="shared" si="0"/>
        <v>373</v>
      </c>
      <c r="C49" s="18">
        <v>149</v>
      </c>
      <c r="D49" s="18">
        <v>224</v>
      </c>
      <c r="E49" s="18">
        <f t="shared" si="1"/>
        <v>771</v>
      </c>
      <c r="F49" s="47">
        <v>378</v>
      </c>
      <c r="G49" s="47">
        <v>393</v>
      </c>
      <c r="I49" s="18">
        <v>42</v>
      </c>
      <c r="J49" s="18">
        <f t="shared" si="2"/>
        <v>378</v>
      </c>
      <c r="K49" s="18">
        <f t="shared" si="3"/>
        <v>393</v>
      </c>
      <c r="L49" s="18">
        <f t="shared" si="4"/>
        <v>149</v>
      </c>
      <c r="M49" s="18">
        <f t="shared" si="5"/>
        <v>224</v>
      </c>
      <c r="N49" s="23">
        <f t="shared" si="6"/>
        <v>0.39417989417989419</v>
      </c>
      <c r="O49" s="23">
        <f t="shared" si="6"/>
        <v>0.56997455470737912</v>
      </c>
      <c r="P49" s="23">
        <v>0.6260205947511801</v>
      </c>
      <c r="Q49" s="23">
        <v>0.86800450568268084</v>
      </c>
      <c r="R49" s="23">
        <f t="shared" si="7"/>
        <v>236.63578481594607</v>
      </c>
      <c r="S49" s="23">
        <f t="shared" si="7"/>
        <v>341.12577073329356</v>
      </c>
      <c r="T49" s="23">
        <f t="shared" si="8"/>
        <v>577.76155554923957</v>
      </c>
      <c r="U49" s="9">
        <v>1.3</v>
      </c>
      <c r="V49" s="9">
        <v>1.55</v>
      </c>
      <c r="W49" s="11">
        <f t="shared" si="9"/>
        <v>1164.1895344317179</v>
      </c>
    </row>
    <row r="50" spans="1:23" x14ac:dyDescent="0.25">
      <c r="A50" s="18">
        <v>43</v>
      </c>
      <c r="B50" s="18">
        <f t="shared" si="0"/>
        <v>371</v>
      </c>
      <c r="C50" s="18">
        <v>136</v>
      </c>
      <c r="D50" s="18">
        <v>235</v>
      </c>
      <c r="E50" s="18">
        <f t="shared" si="1"/>
        <v>858</v>
      </c>
      <c r="F50" s="47">
        <v>455</v>
      </c>
      <c r="G50" s="47">
        <v>403</v>
      </c>
      <c r="I50" s="18">
        <v>43</v>
      </c>
      <c r="J50" s="18">
        <f t="shared" si="2"/>
        <v>455</v>
      </c>
      <c r="K50" s="18">
        <f t="shared" si="3"/>
        <v>403</v>
      </c>
      <c r="L50" s="18">
        <f t="shared" si="4"/>
        <v>136</v>
      </c>
      <c r="M50" s="18">
        <f t="shared" si="5"/>
        <v>235</v>
      </c>
      <c r="N50" s="23">
        <f t="shared" si="6"/>
        <v>0.29890109890109889</v>
      </c>
      <c r="O50" s="23">
        <f t="shared" si="6"/>
        <v>0.5831265508684863</v>
      </c>
      <c r="P50" s="23">
        <v>0.64076101133899688</v>
      </c>
      <c r="Q50" s="23">
        <v>0.85112427433619797</v>
      </c>
      <c r="R50" s="23">
        <f t="shared" si="7"/>
        <v>291.54626015924356</v>
      </c>
      <c r="S50" s="23">
        <f t="shared" si="7"/>
        <v>343.0030825574878</v>
      </c>
      <c r="T50" s="23">
        <f t="shared" si="8"/>
        <v>634.54934271673142</v>
      </c>
      <c r="U50" s="9">
        <v>1.3</v>
      </c>
      <c r="V50" s="9">
        <v>1.55</v>
      </c>
      <c r="W50" s="11">
        <f t="shared" si="9"/>
        <v>1278.6169255742138</v>
      </c>
    </row>
    <row r="51" spans="1:23" x14ac:dyDescent="0.25">
      <c r="A51" s="18">
        <v>44</v>
      </c>
      <c r="B51" s="18">
        <f t="shared" si="0"/>
        <v>344</v>
      </c>
      <c r="C51" s="18">
        <v>127</v>
      </c>
      <c r="D51" s="18">
        <v>217</v>
      </c>
      <c r="E51" s="18">
        <f t="shared" si="1"/>
        <v>843</v>
      </c>
      <c r="F51" s="47">
        <v>454</v>
      </c>
      <c r="G51" s="47">
        <v>389</v>
      </c>
      <c r="I51" s="18">
        <v>44</v>
      </c>
      <c r="J51" s="18">
        <f t="shared" si="2"/>
        <v>454</v>
      </c>
      <c r="K51" s="18">
        <f t="shared" si="3"/>
        <v>389</v>
      </c>
      <c r="L51" s="18">
        <f t="shared" si="4"/>
        <v>127</v>
      </c>
      <c r="M51" s="18">
        <f t="shared" si="5"/>
        <v>217</v>
      </c>
      <c r="N51" s="23">
        <f t="shared" si="6"/>
        <v>0.27973568281938327</v>
      </c>
      <c r="O51" s="23">
        <f t="shared" si="6"/>
        <v>0.55784061696658094</v>
      </c>
      <c r="P51" s="23">
        <v>0.66042510583069947</v>
      </c>
      <c r="Q51" s="23">
        <v>0.87970695186774062</v>
      </c>
      <c r="R51" s="23">
        <f t="shared" si="7"/>
        <v>299.83299804713755</v>
      </c>
      <c r="S51" s="23">
        <f t="shared" si="7"/>
        <v>342.20600427655108</v>
      </c>
      <c r="T51" s="23">
        <f t="shared" si="8"/>
        <v>642.03900232368869</v>
      </c>
      <c r="U51" s="9">
        <v>1.3</v>
      </c>
      <c r="V51" s="9">
        <v>1.55</v>
      </c>
      <c r="W51" s="11">
        <f t="shared" si="9"/>
        <v>1293.7085896822327</v>
      </c>
    </row>
    <row r="52" spans="1:23" x14ac:dyDescent="0.25">
      <c r="A52" s="18">
        <v>45</v>
      </c>
      <c r="B52" s="18">
        <f t="shared" si="0"/>
        <v>380</v>
      </c>
      <c r="C52" s="18">
        <v>161</v>
      </c>
      <c r="D52" s="18">
        <v>219</v>
      </c>
      <c r="E52" s="18">
        <f t="shared" si="1"/>
        <v>833</v>
      </c>
      <c r="F52" s="47">
        <v>429</v>
      </c>
      <c r="G52" s="47">
        <v>404</v>
      </c>
      <c r="I52" s="18">
        <v>45</v>
      </c>
      <c r="J52" s="18">
        <f t="shared" si="2"/>
        <v>429</v>
      </c>
      <c r="K52" s="18">
        <f t="shared" si="3"/>
        <v>404</v>
      </c>
      <c r="L52" s="18">
        <f t="shared" si="4"/>
        <v>161</v>
      </c>
      <c r="M52" s="18">
        <f t="shared" si="5"/>
        <v>219</v>
      </c>
      <c r="N52" s="23">
        <f t="shared" si="6"/>
        <v>0.3752913752913753</v>
      </c>
      <c r="O52" s="23">
        <f t="shared" si="6"/>
        <v>0.54207920792079212</v>
      </c>
      <c r="P52" s="23">
        <v>0.69998427445588951</v>
      </c>
      <c r="Q52" s="23">
        <v>0.92371911602581858</v>
      </c>
      <c r="R52" s="23">
        <f t="shared" si="7"/>
        <v>300.29325374157662</v>
      </c>
      <c r="S52" s="23">
        <f t="shared" si="7"/>
        <v>373.18252287443073</v>
      </c>
      <c r="T52" s="23">
        <f t="shared" si="8"/>
        <v>673.47577661600735</v>
      </c>
      <c r="U52" s="9">
        <v>1.3</v>
      </c>
      <c r="V52" s="9">
        <v>1.55</v>
      </c>
      <c r="W52" s="11">
        <f t="shared" si="9"/>
        <v>1357.053689881255</v>
      </c>
    </row>
    <row r="53" spans="1:23" x14ac:dyDescent="0.25">
      <c r="A53" s="18">
        <v>46</v>
      </c>
      <c r="B53" s="18">
        <f t="shared" si="0"/>
        <v>340</v>
      </c>
      <c r="C53" s="18">
        <v>131</v>
      </c>
      <c r="D53" s="18">
        <v>209</v>
      </c>
      <c r="E53" s="18">
        <f t="shared" si="1"/>
        <v>802</v>
      </c>
      <c r="F53" s="47">
        <v>413</v>
      </c>
      <c r="G53" s="47">
        <v>389</v>
      </c>
      <c r="I53" s="18">
        <v>46</v>
      </c>
      <c r="J53" s="18">
        <f t="shared" si="2"/>
        <v>413</v>
      </c>
      <c r="K53" s="18">
        <f t="shared" si="3"/>
        <v>389</v>
      </c>
      <c r="L53" s="18">
        <f t="shared" si="4"/>
        <v>131</v>
      </c>
      <c r="M53" s="18">
        <f t="shared" si="5"/>
        <v>209</v>
      </c>
      <c r="N53" s="23">
        <f t="shared" si="6"/>
        <v>0.31719128329297819</v>
      </c>
      <c r="O53" s="23">
        <f t="shared" si="6"/>
        <v>0.53727506426735216</v>
      </c>
      <c r="P53" s="23">
        <v>0.71374457905217825</v>
      </c>
      <c r="Q53" s="23">
        <v>0.93715367811014727</v>
      </c>
      <c r="R53" s="23">
        <f t="shared" si="7"/>
        <v>294.77651114854962</v>
      </c>
      <c r="S53" s="23">
        <f t="shared" si="7"/>
        <v>364.5527807848473</v>
      </c>
      <c r="T53" s="23">
        <f t="shared" si="8"/>
        <v>659.32929193339692</v>
      </c>
      <c r="U53" s="9">
        <v>1.3</v>
      </c>
      <c r="V53" s="9">
        <v>1.55</v>
      </c>
      <c r="W53" s="11">
        <f t="shared" si="9"/>
        <v>1328.5485232457947</v>
      </c>
    </row>
    <row r="54" spans="1:23" x14ac:dyDescent="0.25">
      <c r="A54" s="18">
        <v>47</v>
      </c>
      <c r="B54" s="18">
        <f t="shared" si="0"/>
        <v>393</v>
      </c>
      <c r="C54" s="18">
        <v>128</v>
      </c>
      <c r="D54" s="18">
        <v>265</v>
      </c>
      <c r="E54" s="18">
        <f t="shared" si="1"/>
        <v>764</v>
      </c>
      <c r="F54" s="47">
        <v>394</v>
      </c>
      <c r="G54" s="47">
        <v>370</v>
      </c>
      <c r="I54" s="18">
        <v>47</v>
      </c>
      <c r="J54" s="18">
        <f t="shared" si="2"/>
        <v>394</v>
      </c>
      <c r="K54" s="18">
        <f t="shared" si="3"/>
        <v>370</v>
      </c>
      <c r="L54" s="18">
        <f t="shared" si="4"/>
        <v>128</v>
      </c>
      <c r="M54" s="18">
        <f t="shared" si="5"/>
        <v>265</v>
      </c>
      <c r="N54" s="23">
        <f t="shared" si="6"/>
        <v>0.32487309644670048</v>
      </c>
      <c r="O54" s="23">
        <f t="shared" si="6"/>
        <v>0.71621621621621623</v>
      </c>
      <c r="P54" s="23">
        <v>0.70957120579089916</v>
      </c>
      <c r="Q54" s="23">
        <v>0.96095456815730074</v>
      </c>
      <c r="R54" s="23">
        <f t="shared" si="7"/>
        <v>279.57105508161425</v>
      </c>
      <c r="S54" s="23">
        <f t="shared" si="7"/>
        <v>355.55319021820128</v>
      </c>
      <c r="T54" s="23">
        <f t="shared" si="8"/>
        <v>635.12424529981558</v>
      </c>
      <c r="U54" s="9">
        <v>1.3</v>
      </c>
      <c r="V54" s="9">
        <v>1.55</v>
      </c>
      <c r="W54" s="11">
        <f t="shared" si="9"/>
        <v>1279.7753542791284</v>
      </c>
    </row>
    <row r="55" spans="1:23" x14ac:dyDescent="0.25">
      <c r="A55" s="18">
        <v>48</v>
      </c>
      <c r="B55" s="18">
        <f t="shared" si="0"/>
        <v>332</v>
      </c>
      <c r="C55" s="18">
        <v>122</v>
      </c>
      <c r="D55" s="18">
        <v>210</v>
      </c>
      <c r="E55" s="18">
        <f t="shared" si="1"/>
        <v>665</v>
      </c>
      <c r="F55" s="47">
        <v>360</v>
      </c>
      <c r="G55" s="47">
        <v>305</v>
      </c>
      <c r="I55" s="18">
        <v>48</v>
      </c>
      <c r="J55" s="18">
        <f t="shared" si="2"/>
        <v>360</v>
      </c>
      <c r="K55" s="18">
        <f t="shared" si="3"/>
        <v>305</v>
      </c>
      <c r="L55" s="18">
        <f t="shared" si="4"/>
        <v>122</v>
      </c>
      <c r="M55" s="18">
        <f t="shared" si="5"/>
        <v>210</v>
      </c>
      <c r="N55" s="23">
        <f t="shared" si="6"/>
        <v>0.33888888888888891</v>
      </c>
      <c r="O55" s="23">
        <f t="shared" si="6"/>
        <v>0.68852459016393441</v>
      </c>
      <c r="P55" s="23">
        <v>0.7440311369659548</v>
      </c>
      <c r="Q55" s="23">
        <v>1.0230691364465334</v>
      </c>
      <c r="R55" s="23">
        <f t="shared" si="7"/>
        <v>267.85120930774372</v>
      </c>
      <c r="S55" s="23">
        <f t="shared" si="7"/>
        <v>312.03608661619268</v>
      </c>
      <c r="T55" s="23">
        <f t="shared" si="8"/>
        <v>579.88729592393634</v>
      </c>
      <c r="U55" s="9">
        <v>1.3</v>
      </c>
      <c r="V55" s="9">
        <v>1.55</v>
      </c>
      <c r="W55" s="11">
        <f t="shared" si="9"/>
        <v>1168.4729012867317</v>
      </c>
    </row>
    <row r="56" spans="1:23" x14ac:dyDescent="0.25">
      <c r="A56" s="18">
        <v>49</v>
      </c>
      <c r="B56" s="18">
        <f t="shared" si="0"/>
        <v>334</v>
      </c>
      <c r="C56" s="18">
        <v>99</v>
      </c>
      <c r="D56" s="18">
        <v>235</v>
      </c>
      <c r="E56" s="18">
        <f t="shared" si="1"/>
        <v>669</v>
      </c>
      <c r="F56" s="47">
        <v>349</v>
      </c>
      <c r="G56" s="47">
        <v>320</v>
      </c>
      <c r="I56" s="18">
        <v>49</v>
      </c>
      <c r="J56" s="18">
        <f t="shared" si="2"/>
        <v>349</v>
      </c>
      <c r="K56" s="18">
        <f t="shared" si="3"/>
        <v>320</v>
      </c>
      <c r="L56" s="18">
        <f t="shared" si="4"/>
        <v>99</v>
      </c>
      <c r="M56" s="18">
        <f t="shared" si="5"/>
        <v>235</v>
      </c>
      <c r="N56" s="23">
        <f t="shared" si="6"/>
        <v>0.28366762177650429</v>
      </c>
      <c r="O56" s="23">
        <f t="shared" si="6"/>
        <v>0.734375</v>
      </c>
      <c r="P56" s="23">
        <v>0.74849597939908963</v>
      </c>
      <c r="Q56" s="23">
        <v>1.0565418784010974</v>
      </c>
      <c r="R56" s="23">
        <f t="shared" si="7"/>
        <v>261.22509681028225</v>
      </c>
      <c r="S56" s="23">
        <f t="shared" si="7"/>
        <v>338.09340108835113</v>
      </c>
      <c r="T56" s="23">
        <f t="shared" si="8"/>
        <v>599.31849789863338</v>
      </c>
      <c r="U56" s="9">
        <v>1.3</v>
      </c>
      <c r="V56" s="9">
        <v>1.55</v>
      </c>
      <c r="W56" s="11">
        <f t="shared" si="9"/>
        <v>1207.6267732657464</v>
      </c>
    </row>
    <row r="57" spans="1:23" x14ac:dyDescent="0.25">
      <c r="A57" s="18">
        <v>50</v>
      </c>
      <c r="B57" s="18">
        <f t="shared" si="0"/>
        <v>331</v>
      </c>
      <c r="C57" s="18">
        <v>109</v>
      </c>
      <c r="D57" s="18">
        <v>222</v>
      </c>
      <c r="E57" s="18">
        <f t="shared" si="1"/>
        <v>654</v>
      </c>
      <c r="F57" s="47">
        <v>325</v>
      </c>
      <c r="G57" s="47">
        <v>329</v>
      </c>
      <c r="I57" s="18">
        <v>50</v>
      </c>
      <c r="J57" s="18">
        <f t="shared" si="2"/>
        <v>325</v>
      </c>
      <c r="K57" s="18">
        <f t="shared" si="3"/>
        <v>329</v>
      </c>
      <c r="L57" s="18">
        <f t="shared" si="4"/>
        <v>109</v>
      </c>
      <c r="M57" s="18">
        <f t="shared" si="5"/>
        <v>222</v>
      </c>
      <c r="N57" s="23">
        <f t="shared" si="6"/>
        <v>0.33538461538461539</v>
      </c>
      <c r="O57" s="23">
        <f t="shared" si="6"/>
        <v>0.67477203647416417</v>
      </c>
      <c r="P57" s="23">
        <v>0.81022386193750051</v>
      </c>
      <c r="Q57" s="23">
        <v>1.1393999018403396</v>
      </c>
      <c r="R57" s="23">
        <f t="shared" si="7"/>
        <v>263.32275512968766</v>
      </c>
      <c r="S57" s="23">
        <f t="shared" si="7"/>
        <v>374.86256770547169</v>
      </c>
      <c r="T57" s="23">
        <f t="shared" si="8"/>
        <v>638.18532283515935</v>
      </c>
      <c r="U57" s="9">
        <v>1.3</v>
      </c>
      <c r="V57" s="9">
        <v>1.55</v>
      </c>
      <c r="W57" s="11">
        <f t="shared" si="9"/>
        <v>1285.9434255128463</v>
      </c>
    </row>
    <row r="58" spans="1:23" x14ac:dyDescent="0.25">
      <c r="A58" s="18">
        <v>51</v>
      </c>
      <c r="B58" s="18">
        <f t="shared" si="0"/>
        <v>358</v>
      </c>
      <c r="C58" s="18">
        <v>93</v>
      </c>
      <c r="D58" s="18">
        <v>265</v>
      </c>
      <c r="E58" s="18">
        <f t="shared" si="1"/>
        <v>658</v>
      </c>
      <c r="F58" s="47">
        <v>342</v>
      </c>
      <c r="G58" s="47">
        <v>316</v>
      </c>
      <c r="I58" s="18">
        <v>51</v>
      </c>
      <c r="J58" s="18">
        <f t="shared" si="2"/>
        <v>342</v>
      </c>
      <c r="K58" s="18">
        <f t="shared" si="3"/>
        <v>316</v>
      </c>
      <c r="L58" s="18">
        <f t="shared" si="4"/>
        <v>93</v>
      </c>
      <c r="M58" s="18">
        <f t="shared" si="5"/>
        <v>265</v>
      </c>
      <c r="N58" s="23">
        <f t="shared" si="6"/>
        <v>0.27192982456140352</v>
      </c>
      <c r="O58" s="23">
        <f t="shared" si="6"/>
        <v>0.83860759493670889</v>
      </c>
      <c r="P58" s="23">
        <v>0.81367301307363182</v>
      </c>
      <c r="Q58" s="23">
        <v>1.1530135177653216</v>
      </c>
      <c r="R58" s="23">
        <f t="shared" si="7"/>
        <v>278.27617047118207</v>
      </c>
      <c r="S58" s="23">
        <f t="shared" si="7"/>
        <v>364.35227161384159</v>
      </c>
      <c r="T58" s="23">
        <f t="shared" si="8"/>
        <v>642.62844208502361</v>
      </c>
      <c r="U58" s="9">
        <v>1.3</v>
      </c>
      <c r="V58" s="9">
        <v>1.55</v>
      </c>
      <c r="W58" s="11">
        <f t="shared" si="9"/>
        <v>1294.8963108013227</v>
      </c>
    </row>
    <row r="59" spans="1:23" x14ac:dyDescent="0.25">
      <c r="A59" s="18">
        <v>52</v>
      </c>
      <c r="B59" s="18">
        <f t="shared" si="0"/>
        <v>378</v>
      </c>
      <c r="C59" s="18">
        <v>124</v>
      </c>
      <c r="D59" s="18">
        <v>254</v>
      </c>
      <c r="E59" s="18">
        <f t="shared" si="1"/>
        <v>585</v>
      </c>
      <c r="F59" s="47">
        <v>293</v>
      </c>
      <c r="G59" s="47">
        <v>292</v>
      </c>
      <c r="I59" s="18">
        <v>52</v>
      </c>
      <c r="J59" s="18">
        <f t="shared" si="2"/>
        <v>293</v>
      </c>
      <c r="K59" s="18">
        <f t="shared" si="3"/>
        <v>292</v>
      </c>
      <c r="L59" s="18">
        <f t="shared" si="4"/>
        <v>124</v>
      </c>
      <c r="M59" s="18">
        <f t="shared" si="5"/>
        <v>254</v>
      </c>
      <c r="N59" s="23">
        <f t="shared" si="6"/>
        <v>0.42320819112627989</v>
      </c>
      <c r="O59" s="23">
        <f t="shared" si="6"/>
        <v>0.86986301369863017</v>
      </c>
      <c r="P59" s="23">
        <v>0.85165234173000193</v>
      </c>
      <c r="Q59" s="23">
        <v>1.2100723070650909</v>
      </c>
      <c r="R59" s="23">
        <f t="shared" si="7"/>
        <v>249.53413612689056</v>
      </c>
      <c r="S59" s="23">
        <f t="shared" si="7"/>
        <v>353.34111366300658</v>
      </c>
      <c r="T59" s="23">
        <f t="shared" si="8"/>
        <v>602.87524978989711</v>
      </c>
      <c r="U59" s="9">
        <v>1.3</v>
      </c>
      <c r="V59" s="9">
        <v>1.55</v>
      </c>
      <c r="W59" s="11">
        <f t="shared" si="9"/>
        <v>1214.7936283266429</v>
      </c>
    </row>
    <row r="60" spans="1:23" x14ac:dyDescent="0.25">
      <c r="A60" s="18">
        <v>53</v>
      </c>
      <c r="B60" s="18">
        <f t="shared" si="0"/>
        <v>418</v>
      </c>
      <c r="C60" s="18">
        <v>128</v>
      </c>
      <c r="D60" s="18">
        <v>290</v>
      </c>
      <c r="E60" s="18">
        <f t="shared" si="1"/>
        <v>588</v>
      </c>
      <c r="F60" s="47">
        <v>275</v>
      </c>
      <c r="G60" s="47">
        <v>313</v>
      </c>
      <c r="I60" s="18">
        <v>53</v>
      </c>
      <c r="J60" s="18">
        <f t="shared" si="2"/>
        <v>275</v>
      </c>
      <c r="K60" s="18">
        <f t="shared" si="3"/>
        <v>313</v>
      </c>
      <c r="L60" s="18">
        <f t="shared" si="4"/>
        <v>128</v>
      </c>
      <c r="M60" s="18">
        <f t="shared" si="5"/>
        <v>290</v>
      </c>
      <c r="N60" s="23">
        <f t="shared" si="6"/>
        <v>0.46545454545454545</v>
      </c>
      <c r="O60" s="23">
        <f t="shared" si="6"/>
        <v>0.92651757188498407</v>
      </c>
      <c r="P60" s="23">
        <v>0.93174001358171077</v>
      </c>
      <c r="Q60" s="23">
        <v>1.2611603494686756</v>
      </c>
      <c r="R60" s="23">
        <f t="shared" si="7"/>
        <v>256.22850373497045</v>
      </c>
      <c r="S60" s="23">
        <f t="shared" si="7"/>
        <v>394.74318938369549</v>
      </c>
      <c r="T60" s="23">
        <f t="shared" si="8"/>
        <v>650.97169311866594</v>
      </c>
      <c r="U60" s="9">
        <v>1.3</v>
      </c>
      <c r="V60" s="9">
        <v>1.55</v>
      </c>
      <c r="W60" s="11">
        <f t="shared" si="9"/>
        <v>1311.7079616341121</v>
      </c>
    </row>
    <row r="61" spans="1:23" x14ac:dyDescent="0.25">
      <c r="A61" s="18">
        <v>54</v>
      </c>
      <c r="B61" s="18">
        <f t="shared" si="0"/>
        <v>385</v>
      </c>
      <c r="C61" s="18">
        <v>123</v>
      </c>
      <c r="D61" s="18">
        <v>262</v>
      </c>
      <c r="E61" s="18">
        <f t="shared" si="1"/>
        <v>589</v>
      </c>
      <c r="F61" s="47">
        <v>281</v>
      </c>
      <c r="G61" s="47">
        <v>308</v>
      </c>
      <c r="I61" s="18">
        <v>54</v>
      </c>
      <c r="J61" s="18">
        <f t="shared" si="2"/>
        <v>281</v>
      </c>
      <c r="K61" s="18">
        <f t="shared" si="3"/>
        <v>308</v>
      </c>
      <c r="L61" s="18">
        <f t="shared" si="4"/>
        <v>123</v>
      </c>
      <c r="M61" s="18">
        <f t="shared" si="5"/>
        <v>262</v>
      </c>
      <c r="N61" s="23">
        <f t="shared" si="6"/>
        <v>0.4377224199288256</v>
      </c>
      <c r="O61" s="23">
        <f t="shared" si="6"/>
        <v>0.85064935064935066</v>
      </c>
      <c r="P61" s="23">
        <v>0.92092266559408331</v>
      </c>
      <c r="Q61" s="23">
        <v>1.3182937488060882</v>
      </c>
      <c r="R61" s="23">
        <f t="shared" si="7"/>
        <v>258.77926903193742</v>
      </c>
      <c r="S61" s="23">
        <f t="shared" si="7"/>
        <v>406.03447463227513</v>
      </c>
      <c r="T61" s="23">
        <f t="shared" si="8"/>
        <v>664.81374366421255</v>
      </c>
      <c r="U61" s="9">
        <v>1.3</v>
      </c>
      <c r="V61" s="9">
        <v>1.55</v>
      </c>
      <c r="W61" s="11">
        <f t="shared" si="9"/>
        <v>1339.5996934833884</v>
      </c>
    </row>
    <row r="62" spans="1:23" x14ac:dyDescent="0.25">
      <c r="A62" s="18">
        <v>55</v>
      </c>
      <c r="B62" s="18">
        <f t="shared" si="0"/>
        <v>439</v>
      </c>
      <c r="C62" s="18">
        <v>186</v>
      </c>
      <c r="D62" s="18">
        <v>253</v>
      </c>
      <c r="E62" s="18">
        <f t="shared" si="1"/>
        <v>546</v>
      </c>
      <c r="F62" s="47">
        <v>274</v>
      </c>
      <c r="G62" s="47">
        <v>272</v>
      </c>
      <c r="I62" s="18">
        <v>55</v>
      </c>
      <c r="J62" s="18">
        <f t="shared" si="2"/>
        <v>274</v>
      </c>
      <c r="K62" s="18">
        <f t="shared" si="3"/>
        <v>272</v>
      </c>
      <c r="L62" s="18">
        <f t="shared" si="4"/>
        <v>186</v>
      </c>
      <c r="M62" s="18">
        <f t="shared" si="5"/>
        <v>253</v>
      </c>
      <c r="N62" s="23">
        <f t="shared" si="6"/>
        <v>0.67883211678832112</v>
      </c>
      <c r="O62" s="23">
        <f t="shared" si="6"/>
        <v>0.93014705882352944</v>
      </c>
      <c r="P62" s="23">
        <v>1.0412334675330952</v>
      </c>
      <c r="Q62" s="23">
        <v>1.3950602651486743</v>
      </c>
      <c r="R62" s="23">
        <f t="shared" si="7"/>
        <v>285.2979701040681</v>
      </c>
      <c r="S62" s="23">
        <f t="shared" si="7"/>
        <v>379.45639212043943</v>
      </c>
      <c r="T62" s="23">
        <f t="shared" si="8"/>
        <v>664.75436222450753</v>
      </c>
      <c r="U62" s="9">
        <v>1.3</v>
      </c>
      <c r="V62" s="9">
        <v>1.55</v>
      </c>
      <c r="W62" s="11">
        <f t="shared" si="9"/>
        <v>1339.4800398823827</v>
      </c>
    </row>
    <row r="63" spans="1:23" x14ac:dyDescent="0.25">
      <c r="A63" s="18">
        <v>56</v>
      </c>
      <c r="B63" s="18">
        <f t="shared" si="0"/>
        <v>371</v>
      </c>
      <c r="C63" s="18">
        <v>121</v>
      </c>
      <c r="D63" s="18">
        <v>250</v>
      </c>
      <c r="E63" s="18">
        <f t="shared" si="1"/>
        <v>594</v>
      </c>
      <c r="F63" s="47">
        <v>292</v>
      </c>
      <c r="G63" s="47">
        <v>302</v>
      </c>
      <c r="I63" s="18">
        <v>56</v>
      </c>
      <c r="J63" s="18">
        <f t="shared" si="2"/>
        <v>292</v>
      </c>
      <c r="K63" s="18">
        <f t="shared" si="3"/>
        <v>302</v>
      </c>
      <c r="L63" s="18">
        <f t="shared" si="4"/>
        <v>121</v>
      </c>
      <c r="M63" s="18">
        <f t="shared" si="5"/>
        <v>250</v>
      </c>
      <c r="N63" s="23">
        <f t="shared" si="6"/>
        <v>0.41438356164383561</v>
      </c>
      <c r="O63" s="23">
        <f t="shared" si="6"/>
        <v>0.82781456953642385</v>
      </c>
      <c r="P63" s="23">
        <v>1.0499641130052011</v>
      </c>
      <c r="Q63" s="23">
        <v>1.4152178792825441</v>
      </c>
      <c r="R63" s="23">
        <f t="shared" si="7"/>
        <v>306.58952099751872</v>
      </c>
      <c r="S63" s="23">
        <f t="shared" si="7"/>
        <v>427.39579954332828</v>
      </c>
      <c r="T63" s="23">
        <f t="shared" si="8"/>
        <v>733.98532054084694</v>
      </c>
      <c r="U63" s="9">
        <v>1.3</v>
      </c>
      <c r="V63" s="9">
        <v>1.55</v>
      </c>
      <c r="W63" s="11">
        <f t="shared" si="9"/>
        <v>1478.9804208898067</v>
      </c>
    </row>
    <row r="64" spans="1:23" x14ac:dyDescent="0.25">
      <c r="A64" s="18">
        <v>57</v>
      </c>
      <c r="B64" s="18">
        <f t="shared" si="0"/>
        <v>391</v>
      </c>
      <c r="C64" s="18">
        <v>120</v>
      </c>
      <c r="D64" s="18">
        <v>271</v>
      </c>
      <c r="E64" s="18">
        <f t="shared" si="1"/>
        <v>579</v>
      </c>
      <c r="F64" s="47">
        <v>274</v>
      </c>
      <c r="G64" s="47">
        <v>305</v>
      </c>
      <c r="I64" s="18">
        <v>57</v>
      </c>
      <c r="J64" s="18">
        <f t="shared" si="2"/>
        <v>274</v>
      </c>
      <c r="K64" s="18">
        <f t="shared" si="3"/>
        <v>305</v>
      </c>
      <c r="L64" s="18">
        <f t="shared" si="4"/>
        <v>120</v>
      </c>
      <c r="M64" s="18">
        <f t="shared" si="5"/>
        <v>271</v>
      </c>
      <c r="N64" s="23">
        <f t="shared" si="6"/>
        <v>0.43795620437956206</v>
      </c>
      <c r="O64" s="23">
        <f t="shared" si="6"/>
        <v>0.88852459016393448</v>
      </c>
      <c r="P64" s="23">
        <v>1.0507369184297901</v>
      </c>
      <c r="Q64" s="23">
        <v>1.3747706366442454</v>
      </c>
      <c r="R64" s="23">
        <f t="shared" si="7"/>
        <v>287.90191564976249</v>
      </c>
      <c r="S64" s="23">
        <f t="shared" si="7"/>
        <v>419.30504417649485</v>
      </c>
      <c r="T64" s="23">
        <f t="shared" si="8"/>
        <v>707.20695982625739</v>
      </c>
      <c r="U64" s="9">
        <v>1.3</v>
      </c>
      <c r="V64" s="9">
        <v>1.55</v>
      </c>
      <c r="W64" s="11">
        <f t="shared" si="9"/>
        <v>1425.0220240499086</v>
      </c>
    </row>
    <row r="65" spans="1:23" x14ac:dyDescent="0.25">
      <c r="A65" s="18">
        <v>58</v>
      </c>
      <c r="B65" s="18">
        <f t="shared" si="0"/>
        <v>442</v>
      </c>
      <c r="C65" s="18">
        <v>154</v>
      </c>
      <c r="D65" s="18">
        <v>288</v>
      </c>
      <c r="E65" s="18">
        <f t="shared" si="1"/>
        <v>528</v>
      </c>
      <c r="F65" s="47">
        <v>229</v>
      </c>
      <c r="G65" s="47">
        <v>299</v>
      </c>
      <c r="I65" s="18">
        <v>58</v>
      </c>
      <c r="J65" s="18">
        <f t="shared" si="2"/>
        <v>229</v>
      </c>
      <c r="K65" s="18">
        <f t="shared" si="3"/>
        <v>299</v>
      </c>
      <c r="L65" s="18">
        <f t="shared" si="4"/>
        <v>154</v>
      </c>
      <c r="M65" s="18">
        <f t="shared" si="5"/>
        <v>288</v>
      </c>
      <c r="N65" s="23">
        <f t="shared" si="6"/>
        <v>0.67248908296943233</v>
      </c>
      <c r="O65" s="23">
        <f t="shared" si="6"/>
        <v>0.96321070234113715</v>
      </c>
      <c r="P65" s="23">
        <v>1.1184211227629284</v>
      </c>
      <c r="Q65" s="23">
        <v>1.4083919864026977</v>
      </c>
      <c r="R65" s="23">
        <f t="shared" si="7"/>
        <v>256.11843711271058</v>
      </c>
      <c r="S65" s="23">
        <f t="shared" si="7"/>
        <v>421.10920393440659</v>
      </c>
      <c r="T65" s="23">
        <f t="shared" si="8"/>
        <v>677.22764104711723</v>
      </c>
      <c r="U65" s="9">
        <v>1.3</v>
      </c>
      <c r="V65" s="9">
        <v>1.55</v>
      </c>
      <c r="W65" s="11">
        <f t="shared" si="9"/>
        <v>1364.6136967099412</v>
      </c>
    </row>
    <row r="66" spans="1:23" x14ac:dyDescent="0.25">
      <c r="A66" s="18">
        <v>59</v>
      </c>
      <c r="B66" s="18">
        <f t="shared" si="0"/>
        <v>447</v>
      </c>
      <c r="C66" s="18">
        <v>158</v>
      </c>
      <c r="D66" s="18">
        <v>289</v>
      </c>
      <c r="E66" s="18">
        <f t="shared" si="1"/>
        <v>562</v>
      </c>
      <c r="F66" s="47">
        <v>247</v>
      </c>
      <c r="G66" s="47">
        <v>315</v>
      </c>
      <c r="I66" s="18">
        <v>59</v>
      </c>
      <c r="J66" s="18">
        <f t="shared" si="2"/>
        <v>247</v>
      </c>
      <c r="K66" s="18">
        <f t="shared" si="3"/>
        <v>315</v>
      </c>
      <c r="L66" s="18">
        <f t="shared" si="4"/>
        <v>158</v>
      </c>
      <c r="M66" s="18">
        <f t="shared" si="5"/>
        <v>289</v>
      </c>
      <c r="N66" s="23">
        <f t="shared" si="6"/>
        <v>0.63967611336032393</v>
      </c>
      <c r="O66" s="23">
        <f t="shared" si="6"/>
        <v>0.91746031746031742</v>
      </c>
      <c r="P66" s="23">
        <v>1.1430485410770077</v>
      </c>
      <c r="Q66" s="23">
        <v>1.426226359882137</v>
      </c>
      <c r="R66" s="23">
        <f t="shared" si="7"/>
        <v>282.33298964602091</v>
      </c>
      <c r="S66" s="23">
        <f t="shared" si="7"/>
        <v>449.26130336287315</v>
      </c>
      <c r="T66" s="23">
        <f t="shared" si="8"/>
        <v>731.59429300889406</v>
      </c>
      <c r="U66" s="9">
        <v>1.3</v>
      </c>
      <c r="V66" s="9">
        <v>1.55</v>
      </c>
      <c r="W66" s="11">
        <f t="shared" si="9"/>
        <v>1474.1625004129216</v>
      </c>
    </row>
    <row r="67" spans="1:23" x14ac:dyDescent="0.25">
      <c r="A67" s="18">
        <v>60</v>
      </c>
      <c r="B67" s="18">
        <f t="shared" si="0"/>
        <v>414</v>
      </c>
      <c r="C67" s="18">
        <v>181</v>
      </c>
      <c r="D67" s="18">
        <v>233</v>
      </c>
      <c r="E67" s="18">
        <f t="shared" si="1"/>
        <v>574</v>
      </c>
      <c r="F67" s="47">
        <v>263</v>
      </c>
      <c r="G67" s="47">
        <v>311</v>
      </c>
      <c r="I67" s="18">
        <v>60</v>
      </c>
      <c r="J67" s="18">
        <f t="shared" si="2"/>
        <v>263</v>
      </c>
      <c r="K67" s="18">
        <f t="shared" si="3"/>
        <v>311</v>
      </c>
      <c r="L67" s="18">
        <f t="shared" si="4"/>
        <v>181</v>
      </c>
      <c r="M67" s="18">
        <f t="shared" si="5"/>
        <v>233</v>
      </c>
      <c r="N67" s="23">
        <f t="shared" si="6"/>
        <v>0.68821292775665399</v>
      </c>
      <c r="O67" s="23">
        <f t="shared" si="6"/>
        <v>0.74919614147909963</v>
      </c>
      <c r="P67" s="23">
        <v>1.1825745280936248</v>
      </c>
      <c r="Q67" s="23">
        <v>1.4753573081631239</v>
      </c>
      <c r="R67" s="23">
        <f t="shared" si="7"/>
        <v>311.01710088862336</v>
      </c>
      <c r="S67" s="23">
        <f t="shared" si="7"/>
        <v>458.83612283873157</v>
      </c>
      <c r="T67" s="23">
        <f t="shared" si="8"/>
        <v>769.85322372735493</v>
      </c>
      <c r="U67" s="9">
        <v>1.3</v>
      </c>
      <c r="V67" s="9">
        <v>1.55</v>
      </c>
      <c r="W67" s="11">
        <f t="shared" si="9"/>
        <v>1551.2542458106204</v>
      </c>
    </row>
    <row r="68" spans="1:23" x14ac:dyDescent="0.25">
      <c r="A68" s="18">
        <v>61</v>
      </c>
      <c r="B68" s="18">
        <f t="shared" si="0"/>
        <v>389</v>
      </c>
      <c r="C68" s="18">
        <v>122</v>
      </c>
      <c r="D68" s="18">
        <v>267</v>
      </c>
      <c r="E68" s="18">
        <f t="shared" si="1"/>
        <v>536</v>
      </c>
      <c r="F68" s="47">
        <v>238</v>
      </c>
      <c r="G68" s="47">
        <v>298</v>
      </c>
      <c r="I68" s="18">
        <v>61</v>
      </c>
      <c r="J68" s="18">
        <f t="shared" si="2"/>
        <v>238</v>
      </c>
      <c r="K68" s="18">
        <f t="shared" si="3"/>
        <v>298</v>
      </c>
      <c r="L68" s="18">
        <f t="shared" si="4"/>
        <v>122</v>
      </c>
      <c r="M68" s="18">
        <f t="shared" si="5"/>
        <v>267</v>
      </c>
      <c r="N68" s="23">
        <f t="shared" si="6"/>
        <v>0.51260504201680668</v>
      </c>
      <c r="O68" s="23">
        <f t="shared" si="6"/>
        <v>0.89597315436241609</v>
      </c>
      <c r="P68" s="23">
        <v>1.1841142086777496</v>
      </c>
      <c r="Q68" s="23">
        <v>1.4842715059338174</v>
      </c>
      <c r="R68" s="23">
        <f t="shared" si="7"/>
        <v>281.81918166530443</v>
      </c>
      <c r="S68" s="23">
        <f t="shared" si="7"/>
        <v>442.31290876827757</v>
      </c>
      <c r="T68" s="23">
        <f t="shared" si="8"/>
        <v>724.13209043358199</v>
      </c>
      <c r="U68" s="9">
        <v>1.3</v>
      </c>
      <c r="V68" s="9">
        <v>1.55</v>
      </c>
      <c r="W68" s="11">
        <f t="shared" si="9"/>
        <v>1459.1261622236677</v>
      </c>
    </row>
    <row r="69" spans="1:23" x14ac:dyDescent="0.25">
      <c r="A69" s="18">
        <v>62</v>
      </c>
      <c r="B69" s="18">
        <f t="shared" si="0"/>
        <v>478</v>
      </c>
      <c r="C69" s="18">
        <v>185</v>
      </c>
      <c r="D69" s="18">
        <v>293</v>
      </c>
      <c r="E69" s="18">
        <f t="shared" si="1"/>
        <v>591</v>
      </c>
      <c r="F69" s="47">
        <v>272</v>
      </c>
      <c r="G69" s="47">
        <v>319</v>
      </c>
      <c r="I69" s="18">
        <v>62</v>
      </c>
      <c r="J69" s="18">
        <f t="shared" si="2"/>
        <v>272</v>
      </c>
      <c r="K69" s="18">
        <f t="shared" si="3"/>
        <v>319</v>
      </c>
      <c r="L69" s="18">
        <f t="shared" si="4"/>
        <v>185</v>
      </c>
      <c r="M69" s="18">
        <f t="shared" si="5"/>
        <v>293</v>
      </c>
      <c r="N69" s="23">
        <f t="shared" si="6"/>
        <v>0.68014705882352944</v>
      </c>
      <c r="O69" s="23">
        <f t="shared" si="6"/>
        <v>0.91849529780564265</v>
      </c>
      <c r="P69" s="23">
        <v>1.1392912823311809</v>
      </c>
      <c r="Q69" s="23">
        <v>1.4498464913947244</v>
      </c>
      <c r="R69" s="23">
        <f t="shared" si="7"/>
        <v>309.88722879408124</v>
      </c>
      <c r="S69" s="23">
        <f t="shared" si="7"/>
        <v>462.50103075491711</v>
      </c>
      <c r="T69" s="23">
        <f t="shared" si="8"/>
        <v>772.38825954899835</v>
      </c>
      <c r="U69" s="9">
        <v>1.3</v>
      </c>
      <c r="V69" s="9">
        <v>1.55</v>
      </c>
      <c r="W69" s="11">
        <f t="shared" si="9"/>
        <v>1556.3623429912318</v>
      </c>
    </row>
    <row r="70" spans="1:23" x14ac:dyDescent="0.25">
      <c r="A70" s="18">
        <v>63</v>
      </c>
      <c r="B70" s="18">
        <f t="shared" si="0"/>
        <v>389</v>
      </c>
      <c r="C70" s="18">
        <v>119</v>
      </c>
      <c r="D70" s="18">
        <v>270</v>
      </c>
      <c r="E70" s="18">
        <f t="shared" si="1"/>
        <v>522</v>
      </c>
      <c r="F70" s="47">
        <v>248</v>
      </c>
      <c r="G70" s="47">
        <v>274</v>
      </c>
      <c r="I70" s="18">
        <v>63</v>
      </c>
      <c r="J70" s="18">
        <f t="shared" si="2"/>
        <v>248</v>
      </c>
      <c r="K70" s="18">
        <f t="shared" si="3"/>
        <v>274</v>
      </c>
      <c r="L70" s="18">
        <f t="shared" si="4"/>
        <v>119</v>
      </c>
      <c r="M70" s="18">
        <f t="shared" si="5"/>
        <v>270</v>
      </c>
      <c r="N70" s="23">
        <f t="shared" si="6"/>
        <v>0.47983870967741937</v>
      </c>
      <c r="O70" s="23">
        <f t="shared" si="6"/>
        <v>0.98540145985401462</v>
      </c>
      <c r="P70" s="23">
        <v>1.1757656677118211</v>
      </c>
      <c r="Q70" s="23">
        <v>1.5747516223457818</v>
      </c>
      <c r="R70" s="23">
        <f t="shared" si="7"/>
        <v>291.58988559253163</v>
      </c>
      <c r="S70" s="23">
        <f t="shared" si="7"/>
        <v>431.48194452274424</v>
      </c>
      <c r="T70" s="23">
        <f t="shared" si="8"/>
        <v>723.07183011527582</v>
      </c>
      <c r="U70" s="9">
        <v>1.3</v>
      </c>
      <c r="V70" s="9">
        <v>1.55</v>
      </c>
      <c r="W70" s="11">
        <f t="shared" si="9"/>
        <v>1456.9897376822807</v>
      </c>
    </row>
    <row r="71" spans="1:23" x14ac:dyDescent="0.25">
      <c r="A71" s="18">
        <v>64</v>
      </c>
      <c r="B71" s="18">
        <f t="shared" si="0"/>
        <v>424</v>
      </c>
      <c r="C71" s="18">
        <v>136</v>
      </c>
      <c r="D71" s="18">
        <v>288</v>
      </c>
      <c r="E71" s="18">
        <f t="shared" si="1"/>
        <v>520</v>
      </c>
      <c r="F71" s="47">
        <v>220</v>
      </c>
      <c r="G71" s="47">
        <v>300</v>
      </c>
      <c r="I71" s="18">
        <v>64</v>
      </c>
      <c r="J71" s="18">
        <f t="shared" si="2"/>
        <v>220</v>
      </c>
      <c r="K71" s="18">
        <f t="shared" si="3"/>
        <v>300</v>
      </c>
      <c r="L71" s="18">
        <f t="shared" si="4"/>
        <v>136</v>
      </c>
      <c r="M71" s="18">
        <f t="shared" si="5"/>
        <v>288</v>
      </c>
      <c r="N71" s="23">
        <f t="shared" si="6"/>
        <v>0.61818181818181817</v>
      </c>
      <c r="O71" s="23">
        <f t="shared" si="6"/>
        <v>0.96</v>
      </c>
      <c r="P71" s="23">
        <v>1.091953722728787</v>
      </c>
      <c r="Q71" s="23">
        <v>1.482105702636932</v>
      </c>
      <c r="R71" s="23">
        <f t="shared" si="7"/>
        <v>240.22981900033315</v>
      </c>
      <c r="S71" s="23">
        <f t="shared" si="7"/>
        <v>444.63171079107957</v>
      </c>
      <c r="T71" s="23">
        <f t="shared" si="8"/>
        <v>684.86152979141275</v>
      </c>
      <c r="U71" s="9">
        <v>1.3</v>
      </c>
      <c r="V71" s="9">
        <v>1.55</v>
      </c>
      <c r="W71" s="11">
        <f t="shared" si="9"/>
        <v>1379.9959825296969</v>
      </c>
    </row>
    <row r="72" spans="1:23" x14ac:dyDescent="0.25">
      <c r="A72" s="18">
        <v>65</v>
      </c>
      <c r="B72" s="18">
        <f t="shared" ref="B72:B106" si="10">C72+D72</f>
        <v>302</v>
      </c>
      <c r="C72" s="18">
        <v>98</v>
      </c>
      <c r="D72" s="18">
        <v>204</v>
      </c>
      <c r="E72" s="18">
        <f t="shared" ref="E72:E106" si="11">F72+G72</f>
        <v>483</v>
      </c>
      <c r="F72" s="47">
        <v>201</v>
      </c>
      <c r="G72" s="47">
        <v>282</v>
      </c>
      <c r="I72" s="18">
        <v>65</v>
      </c>
      <c r="J72" s="18">
        <f t="shared" ref="J72:J106" si="12">F72</f>
        <v>201</v>
      </c>
      <c r="K72" s="18">
        <f t="shared" ref="K72:K106" si="13">G72</f>
        <v>282</v>
      </c>
      <c r="L72" s="18">
        <f t="shared" ref="L72:L106" si="14">C72</f>
        <v>98</v>
      </c>
      <c r="M72" s="18">
        <f t="shared" ref="M72:M106" si="15">D72</f>
        <v>204</v>
      </c>
      <c r="N72" s="23">
        <f t="shared" ref="N72:O106" si="16">L72/J72</f>
        <v>0.48756218905472637</v>
      </c>
      <c r="O72" s="23">
        <f t="shared" si="16"/>
        <v>0.72340425531914898</v>
      </c>
      <c r="P72" s="23">
        <v>1.1210167176082917</v>
      </c>
      <c r="Q72" s="23">
        <v>1.5709636597012633</v>
      </c>
      <c r="R72" s="23">
        <f t="shared" ref="R72:S106" si="17">J72*P72</f>
        <v>225.32436023926664</v>
      </c>
      <c r="S72" s="23">
        <f t="shared" si="17"/>
        <v>443.01175203575622</v>
      </c>
      <c r="T72" s="23">
        <f t="shared" ref="T72:T106" si="18">R72+S72</f>
        <v>668.33611227502286</v>
      </c>
      <c r="U72" s="9">
        <v>1.3</v>
      </c>
      <c r="V72" s="9">
        <v>1.55</v>
      </c>
      <c r="W72" s="11">
        <f t="shared" ref="W72:W106" si="19">T72*U72*V72</f>
        <v>1346.6972662341711</v>
      </c>
    </row>
    <row r="73" spans="1:23" x14ac:dyDescent="0.25">
      <c r="A73" s="18">
        <v>66</v>
      </c>
      <c r="B73" s="18">
        <f t="shared" si="10"/>
        <v>271</v>
      </c>
      <c r="C73" s="18">
        <v>102</v>
      </c>
      <c r="D73" s="18">
        <v>169</v>
      </c>
      <c r="E73" s="18">
        <f t="shared" si="11"/>
        <v>427</v>
      </c>
      <c r="F73" s="47">
        <v>197</v>
      </c>
      <c r="G73" s="47">
        <v>230</v>
      </c>
      <c r="I73" s="18">
        <v>66</v>
      </c>
      <c r="J73" s="18">
        <f t="shared" si="12"/>
        <v>197</v>
      </c>
      <c r="K73" s="18">
        <f t="shared" si="13"/>
        <v>230</v>
      </c>
      <c r="L73" s="18">
        <f t="shared" si="14"/>
        <v>102</v>
      </c>
      <c r="M73" s="18">
        <f t="shared" si="15"/>
        <v>169</v>
      </c>
      <c r="N73" s="23">
        <f t="shared" si="16"/>
        <v>0.51776649746192893</v>
      </c>
      <c r="O73" s="23">
        <f t="shared" si="16"/>
        <v>0.73478260869565215</v>
      </c>
      <c r="P73" s="23">
        <v>1.158793886711841</v>
      </c>
      <c r="Q73" s="23">
        <v>1.5136682044855096</v>
      </c>
      <c r="R73" s="23">
        <f t="shared" si="17"/>
        <v>228.28239568223267</v>
      </c>
      <c r="S73" s="23">
        <f t="shared" si="17"/>
        <v>348.14368703166724</v>
      </c>
      <c r="T73" s="23">
        <f t="shared" si="18"/>
        <v>576.42608271389986</v>
      </c>
      <c r="U73" s="9">
        <v>1.3</v>
      </c>
      <c r="V73" s="9">
        <v>1.55</v>
      </c>
      <c r="W73" s="11">
        <f t="shared" si="19"/>
        <v>1161.4985566685082</v>
      </c>
    </row>
    <row r="74" spans="1:23" x14ac:dyDescent="0.25">
      <c r="A74" s="18">
        <v>67</v>
      </c>
      <c r="B74" s="18">
        <f t="shared" si="10"/>
        <v>268</v>
      </c>
      <c r="C74" s="18">
        <v>88</v>
      </c>
      <c r="D74" s="18">
        <v>180</v>
      </c>
      <c r="E74" s="18">
        <f t="shared" si="11"/>
        <v>413</v>
      </c>
      <c r="F74" s="47">
        <v>178</v>
      </c>
      <c r="G74" s="47">
        <v>235</v>
      </c>
      <c r="I74" s="18">
        <v>67</v>
      </c>
      <c r="J74" s="18">
        <f t="shared" si="12"/>
        <v>178</v>
      </c>
      <c r="K74" s="18">
        <f t="shared" si="13"/>
        <v>235</v>
      </c>
      <c r="L74" s="18">
        <f t="shared" si="14"/>
        <v>88</v>
      </c>
      <c r="M74" s="18">
        <f t="shared" si="15"/>
        <v>180</v>
      </c>
      <c r="N74" s="23">
        <f t="shared" si="16"/>
        <v>0.4943820224719101</v>
      </c>
      <c r="O74" s="23">
        <f t="shared" si="16"/>
        <v>0.76595744680851063</v>
      </c>
      <c r="P74" s="23">
        <v>1.1318994544649215</v>
      </c>
      <c r="Q74" s="23">
        <v>1.5924197744647843</v>
      </c>
      <c r="R74" s="23">
        <f t="shared" si="17"/>
        <v>201.47810289475603</v>
      </c>
      <c r="S74" s="23">
        <f t="shared" si="17"/>
        <v>374.21864699922429</v>
      </c>
      <c r="T74" s="23">
        <f t="shared" si="18"/>
        <v>575.69674989398027</v>
      </c>
      <c r="U74" s="9">
        <v>1.3</v>
      </c>
      <c r="V74" s="9">
        <v>1.55</v>
      </c>
      <c r="W74" s="11">
        <f t="shared" si="19"/>
        <v>1160.0289510363702</v>
      </c>
    </row>
    <row r="75" spans="1:23" x14ac:dyDescent="0.25">
      <c r="A75" s="18">
        <v>68</v>
      </c>
      <c r="B75" s="18">
        <f t="shared" si="10"/>
        <v>247</v>
      </c>
      <c r="C75" s="18">
        <v>69</v>
      </c>
      <c r="D75" s="18">
        <v>178</v>
      </c>
      <c r="E75" s="18">
        <f t="shared" si="11"/>
        <v>373</v>
      </c>
      <c r="F75" s="47">
        <v>175</v>
      </c>
      <c r="G75" s="47">
        <v>198</v>
      </c>
      <c r="I75" s="18">
        <v>68</v>
      </c>
      <c r="J75" s="18">
        <f t="shared" si="12"/>
        <v>175</v>
      </c>
      <c r="K75" s="18">
        <f t="shared" si="13"/>
        <v>198</v>
      </c>
      <c r="L75" s="18">
        <f t="shared" si="14"/>
        <v>69</v>
      </c>
      <c r="M75" s="18">
        <f t="shared" si="15"/>
        <v>178</v>
      </c>
      <c r="N75" s="23">
        <f t="shared" si="16"/>
        <v>0.39428571428571429</v>
      </c>
      <c r="O75" s="23">
        <f t="shared" si="16"/>
        <v>0.89898989898989901</v>
      </c>
      <c r="P75" s="23">
        <v>1.1587564374054806</v>
      </c>
      <c r="Q75" s="23">
        <v>1.5580214651020399</v>
      </c>
      <c r="R75" s="23">
        <f t="shared" si="17"/>
        <v>202.7823765459591</v>
      </c>
      <c r="S75" s="23">
        <f t="shared" si="17"/>
        <v>308.48825009020391</v>
      </c>
      <c r="T75" s="23">
        <f t="shared" si="18"/>
        <v>511.270626636163</v>
      </c>
      <c r="U75" s="9">
        <v>1.3</v>
      </c>
      <c r="V75" s="9">
        <v>1.55</v>
      </c>
      <c r="W75" s="11">
        <f t="shared" si="19"/>
        <v>1030.2103126718687</v>
      </c>
    </row>
    <row r="76" spans="1:23" x14ac:dyDescent="0.25">
      <c r="A76" s="18">
        <v>69</v>
      </c>
      <c r="B76" s="18">
        <f t="shared" si="10"/>
        <v>271</v>
      </c>
      <c r="C76" s="18">
        <v>73</v>
      </c>
      <c r="D76" s="18">
        <v>198</v>
      </c>
      <c r="E76" s="18">
        <f t="shared" si="11"/>
        <v>371</v>
      </c>
      <c r="F76" s="47">
        <v>150</v>
      </c>
      <c r="G76" s="47">
        <v>221</v>
      </c>
      <c r="I76" s="18">
        <v>69</v>
      </c>
      <c r="J76" s="18">
        <f t="shared" si="12"/>
        <v>150</v>
      </c>
      <c r="K76" s="18">
        <f t="shared" si="13"/>
        <v>221</v>
      </c>
      <c r="L76" s="18">
        <f t="shared" si="14"/>
        <v>73</v>
      </c>
      <c r="M76" s="18">
        <f t="shared" si="15"/>
        <v>198</v>
      </c>
      <c r="N76" s="23">
        <f t="shared" si="16"/>
        <v>0.48666666666666669</v>
      </c>
      <c r="O76" s="23">
        <f t="shared" si="16"/>
        <v>0.89592760180995479</v>
      </c>
      <c r="P76" s="23">
        <v>1.1413992714218271</v>
      </c>
      <c r="Q76" s="23">
        <v>1.5940607954196429</v>
      </c>
      <c r="R76" s="23">
        <f t="shared" si="17"/>
        <v>171.20989071327406</v>
      </c>
      <c r="S76" s="23">
        <f t="shared" si="17"/>
        <v>352.28743578774106</v>
      </c>
      <c r="T76" s="23">
        <f t="shared" si="18"/>
        <v>523.4973265010151</v>
      </c>
      <c r="U76" s="9">
        <v>1.3</v>
      </c>
      <c r="V76" s="9">
        <v>1.55</v>
      </c>
      <c r="W76" s="11">
        <f t="shared" si="19"/>
        <v>1054.8471128995454</v>
      </c>
    </row>
    <row r="77" spans="1:23" x14ac:dyDescent="0.25">
      <c r="A77" s="18">
        <v>70</v>
      </c>
      <c r="B77" s="18">
        <f t="shared" si="10"/>
        <v>227</v>
      </c>
      <c r="C77" s="18">
        <v>87</v>
      </c>
      <c r="D77" s="18">
        <v>140</v>
      </c>
      <c r="E77" s="18">
        <f t="shared" si="11"/>
        <v>311</v>
      </c>
      <c r="F77" s="47">
        <v>146</v>
      </c>
      <c r="G77" s="47">
        <v>165</v>
      </c>
      <c r="I77" s="18">
        <v>70</v>
      </c>
      <c r="J77" s="18">
        <f t="shared" si="12"/>
        <v>146</v>
      </c>
      <c r="K77" s="18">
        <f t="shared" si="13"/>
        <v>165</v>
      </c>
      <c r="L77" s="18">
        <f t="shared" si="14"/>
        <v>87</v>
      </c>
      <c r="M77" s="18">
        <f t="shared" si="15"/>
        <v>140</v>
      </c>
      <c r="N77" s="23">
        <f t="shared" si="16"/>
        <v>0.59589041095890416</v>
      </c>
      <c r="O77" s="23">
        <f t="shared" si="16"/>
        <v>0.84848484848484851</v>
      </c>
      <c r="P77" s="23">
        <v>1.2001189324535197</v>
      </c>
      <c r="Q77" s="23">
        <v>1.6082249138730098</v>
      </c>
      <c r="R77" s="23">
        <f t="shared" si="17"/>
        <v>175.2173641382139</v>
      </c>
      <c r="S77" s="23">
        <f t="shared" si="17"/>
        <v>265.3571107890466</v>
      </c>
      <c r="T77" s="23">
        <f t="shared" si="18"/>
        <v>440.5744749272605</v>
      </c>
      <c r="U77" s="9">
        <v>1.3</v>
      </c>
      <c r="V77" s="9">
        <v>1.55</v>
      </c>
      <c r="W77" s="11">
        <f t="shared" si="19"/>
        <v>887.75756697843008</v>
      </c>
    </row>
    <row r="78" spans="1:23" x14ac:dyDescent="0.25">
      <c r="A78" s="18">
        <v>71</v>
      </c>
      <c r="B78" s="18">
        <f t="shared" si="10"/>
        <v>195</v>
      </c>
      <c r="C78" s="18">
        <v>85</v>
      </c>
      <c r="D78" s="18">
        <v>110</v>
      </c>
      <c r="E78" s="18">
        <f t="shared" si="11"/>
        <v>292</v>
      </c>
      <c r="F78" s="47">
        <v>126</v>
      </c>
      <c r="G78" s="47">
        <v>166</v>
      </c>
      <c r="I78" s="18">
        <v>71</v>
      </c>
      <c r="J78" s="18">
        <f t="shared" si="12"/>
        <v>126</v>
      </c>
      <c r="K78" s="18">
        <f t="shared" si="13"/>
        <v>166</v>
      </c>
      <c r="L78" s="18">
        <f t="shared" si="14"/>
        <v>85</v>
      </c>
      <c r="M78" s="18">
        <f t="shared" si="15"/>
        <v>110</v>
      </c>
      <c r="N78" s="23">
        <f t="shared" si="16"/>
        <v>0.67460317460317465</v>
      </c>
      <c r="O78" s="23">
        <f t="shared" si="16"/>
        <v>0.66265060240963858</v>
      </c>
      <c r="P78" s="23">
        <v>1.2712810006613371</v>
      </c>
      <c r="Q78" s="23">
        <v>1.6975198611628772</v>
      </c>
      <c r="R78" s="23">
        <f t="shared" si="17"/>
        <v>160.18140608332848</v>
      </c>
      <c r="S78" s="23">
        <f t="shared" si="17"/>
        <v>281.78829695303762</v>
      </c>
      <c r="T78" s="23">
        <f t="shared" si="18"/>
        <v>441.96970303636613</v>
      </c>
      <c r="U78" s="9">
        <v>1.3</v>
      </c>
      <c r="V78" s="9">
        <v>1.55</v>
      </c>
      <c r="W78" s="11">
        <f t="shared" si="19"/>
        <v>890.56895161827788</v>
      </c>
    </row>
    <row r="79" spans="1:23" x14ac:dyDescent="0.25">
      <c r="A79" s="18">
        <v>72</v>
      </c>
      <c r="B79" s="18">
        <f t="shared" si="10"/>
        <v>201</v>
      </c>
      <c r="C79" s="18">
        <v>69</v>
      </c>
      <c r="D79" s="18">
        <v>132</v>
      </c>
      <c r="E79" s="18">
        <f t="shared" si="11"/>
        <v>240</v>
      </c>
      <c r="F79" s="47">
        <v>93</v>
      </c>
      <c r="G79" s="47">
        <v>147</v>
      </c>
      <c r="I79" s="18">
        <v>72</v>
      </c>
      <c r="J79" s="18">
        <f t="shared" si="12"/>
        <v>93</v>
      </c>
      <c r="K79" s="18">
        <f t="shared" si="13"/>
        <v>147</v>
      </c>
      <c r="L79" s="18">
        <f t="shared" si="14"/>
        <v>69</v>
      </c>
      <c r="M79" s="18">
        <f t="shared" si="15"/>
        <v>132</v>
      </c>
      <c r="N79" s="23">
        <f t="shared" si="16"/>
        <v>0.74193548387096775</v>
      </c>
      <c r="O79" s="23">
        <f t="shared" si="16"/>
        <v>0.89795918367346939</v>
      </c>
      <c r="P79" s="23">
        <v>1.2037283427123036</v>
      </c>
      <c r="Q79" s="23">
        <v>1.5545465488116144</v>
      </c>
      <c r="R79" s="23">
        <f t="shared" si="17"/>
        <v>111.94673587224423</v>
      </c>
      <c r="S79" s="23">
        <f t="shared" si="17"/>
        <v>228.51834267530731</v>
      </c>
      <c r="T79" s="23">
        <f t="shared" si="18"/>
        <v>340.46507854755157</v>
      </c>
      <c r="U79" s="9">
        <v>1.3</v>
      </c>
      <c r="V79" s="9">
        <v>1.55</v>
      </c>
      <c r="W79" s="11">
        <f t="shared" si="19"/>
        <v>686.03713327331639</v>
      </c>
    </row>
    <row r="80" spans="1:23" x14ac:dyDescent="0.25">
      <c r="A80" s="18">
        <v>73</v>
      </c>
      <c r="B80" s="18">
        <f t="shared" si="10"/>
        <v>165</v>
      </c>
      <c r="C80" s="18">
        <v>65</v>
      </c>
      <c r="D80" s="18">
        <v>100</v>
      </c>
      <c r="E80" s="18">
        <f t="shared" si="11"/>
        <v>224</v>
      </c>
      <c r="F80" s="47">
        <v>90</v>
      </c>
      <c r="G80" s="47">
        <v>134</v>
      </c>
      <c r="I80" s="18">
        <v>73</v>
      </c>
      <c r="J80" s="18">
        <f t="shared" si="12"/>
        <v>90</v>
      </c>
      <c r="K80" s="18">
        <f t="shared" si="13"/>
        <v>134</v>
      </c>
      <c r="L80" s="18">
        <f t="shared" si="14"/>
        <v>65</v>
      </c>
      <c r="M80" s="18">
        <f t="shared" si="15"/>
        <v>100</v>
      </c>
      <c r="N80" s="23">
        <f t="shared" si="16"/>
        <v>0.72222222222222221</v>
      </c>
      <c r="O80" s="23">
        <f t="shared" si="16"/>
        <v>0.74626865671641796</v>
      </c>
      <c r="P80" s="23">
        <v>1.0989224600493674</v>
      </c>
      <c r="Q80" s="23">
        <v>1.5088109523577338</v>
      </c>
      <c r="R80" s="23">
        <f t="shared" si="17"/>
        <v>98.903021404443066</v>
      </c>
      <c r="S80" s="23">
        <f t="shared" si="17"/>
        <v>202.18066761593633</v>
      </c>
      <c r="T80" s="23">
        <f t="shared" si="18"/>
        <v>301.08368902037938</v>
      </c>
      <c r="U80" s="9">
        <v>1.3</v>
      </c>
      <c r="V80" s="9">
        <v>1.55</v>
      </c>
      <c r="W80" s="11">
        <f t="shared" si="19"/>
        <v>606.68363337606456</v>
      </c>
    </row>
    <row r="81" spans="1:23" x14ac:dyDescent="0.25">
      <c r="A81" s="18">
        <v>74</v>
      </c>
      <c r="B81" s="18">
        <f t="shared" si="10"/>
        <v>121</v>
      </c>
      <c r="C81" s="18">
        <v>53</v>
      </c>
      <c r="D81" s="18">
        <v>68</v>
      </c>
      <c r="E81" s="18">
        <f t="shared" si="11"/>
        <v>200</v>
      </c>
      <c r="F81" s="47">
        <v>88</v>
      </c>
      <c r="G81" s="47">
        <v>112</v>
      </c>
      <c r="I81" s="18">
        <v>74</v>
      </c>
      <c r="J81" s="18">
        <f t="shared" si="12"/>
        <v>88</v>
      </c>
      <c r="K81" s="18">
        <f t="shared" si="13"/>
        <v>112</v>
      </c>
      <c r="L81" s="18">
        <f t="shared" si="14"/>
        <v>53</v>
      </c>
      <c r="M81" s="18">
        <f t="shared" si="15"/>
        <v>68</v>
      </c>
      <c r="N81" s="23">
        <f t="shared" si="16"/>
        <v>0.60227272727272729</v>
      </c>
      <c r="O81" s="23">
        <f t="shared" si="16"/>
        <v>0.6071428571428571</v>
      </c>
      <c r="P81" s="23">
        <v>1.1996096473498148</v>
      </c>
      <c r="Q81" s="23">
        <v>1.5364118049579252</v>
      </c>
      <c r="R81" s="23">
        <f t="shared" si="17"/>
        <v>105.5656489667837</v>
      </c>
      <c r="S81" s="23">
        <f t="shared" si="17"/>
        <v>172.07812215528762</v>
      </c>
      <c r="T81" s="23">
        <f t="shared" si="18"/>
        <v>277.64377112207131</v>
      </c>
      <c r="U81" s="9">
        <v>1.3</v>
      </c>
      <c r="V81" s="9">
        <v>1.55</v>
      </c>
      <c r="W81" s="11">
        <f t="shared" si="19"/>
        <v>559.45219881097375</v>
      </c>
    </row>
    <row r="82" spans="1:23" x14ac:dyDescent="0.25">
      <c r="A82" s="18">
        <v>75</v>
      </c>
      <c r="B82" s="18">
        <f t="shared" si="10"/>
        <v>107</v>
      </c>
      <c r="C82" s="18">
        <v>32</v>
      </c>
      <c r="D82" s="18">
        <v>75</v>
      </c>
      <c r="E82" s="18">
        <f t="shared" si="11"/>
        <v>211</v>
      </c>
      <c r="F82" s="47">
        <v>82</v>
      </c>
      <c r="G82" s="47">
        <v>129</v>
      </c>
      <c r="I82" s="18">
        <v>75</v>
      </c>
      <c r="J82" s="18">
        <f t="shared" si="12"/>
        <v>82</v>
      </c>
      <c r="K82" s="18">
        <f t="shared" si="13"/>
        <v>129</v>
      </c>
      <c r="L82" s="18">
        <f t="shared" si="14"/>
        <v>32</v>
      </c>
      <c r="M82" s="18">
        <f t="shared" si="15"/>
        <v>75</v>
      </c>
      <c r="N82" s="23">
        <f t="shared" si="16"/>
        <v>0.3902439024390244</v>
      </c>
      <c r="O82" s="23">
        <f t="shared" si="16"/>
        <v>0.58139534883720934</v>
      </c>
      <c r="P82" s="23">
        <v>1.0552273892777833</v>
      </c>
      <c r="Q82" s="23">
        <v>1.5150969237124527</v>
      </c>
      <c r="R82" s="23">
        <f t="shared" si="17"/>
        <v>86.528645920778231</v>
      </c>
      <c r="S82" s="23">
        <f t="shared" si="17"/>
        <v>195.44750315890641</v>
      </c>
      <c r="T82" s="23">
        <f t="shared" si="18"/>
        <v>281.97614907968466</v>
      </c>
      <c r="U82" s="9">
        <v>1.3</v>
      </c>
      <c r="V82" s="9">
        <v>1.55</v>
      </c>
      <c r="W82" s="11">
        <f t="shared" si="19"/>
        <v>568.18194039556454</v>
      </c>
    </row>
    <row r="83" spans="1:23" x14ac:dyDescent="0.25">
      <c r="A83" s="18">
        <v>76</v>
      </c>
      <c r="B83" s="18">
        <f t="shared" si="10"/>
        <v>29</v>
      </c>
      <c r="C83" s="18">
        <v>18</v>
      </c>
      <c r="D83" s="18">
        <v>11</v>
      </c>
      <c r="E83" s="18">
        <f t="shared" si="11"/>
        <v>88</v>
      </c>
      <c r="F83" s="47">
        <v>33</v>
      </c>
      <c r="G83" s="47">
        <v>55</v>
      </c>
      <c r="I83" s="18">
        <v>76</v>
      </c>
      <c r="J83" s="18">
        <f t="shared" si="12"/>
        <v>33</v>
      </c>
      <c r="K83" s="18">
        <f t="shared" si="13"/>
        <v>55</v>
      </c>
      <c r="L83" s="18">
        <f t="shared" si="14"/>
        <v>18</v>
      </c>
      <c r="M83" s="18">
        <f t="shared" si="15"/>
        <v>11</v>
      </c>
      <c r="N83" s="23">
        <f t="shared" si="16"/>
        <v>0.54545454545454541</v>
      </c>
      <c r="O83" s="23">
        <f t="shared" si="16"/>
        <v>0.2</v>
      </c>
      <c r="P83" s="23">
        <v>0.87105133724920314</v>
      </c>
      <c r="Q83" s="23">
        <v>1.163462701676707</v>
      </c>
      <c r="R83" s="23">
        <f t="shared" si="17"/>
        <v>28.744694129223703</v>
      </c>
      <c r="S83" s="23">
        <f t="shared" si="17"/>
        <v>63.990448592218883</v>
      </c>
      <c r="T83" s="23">
        <f t="shared" si="18"/>
        <v>92.735142721442585</v>
      </c>
      <c r="U83" s="9">
        <v>1.3</v>
      </c>
      <c r="V83" s="9">
        <v>1.55</v>
      </c>
      <c r="W83" s="11">
        <f t="shared" si="19"/>
        <v>186.86131258370682</v>
      </c>
    </row>
    <row r="84" spans="1:23" x14ac:dyDescent="0.25">
      <c r="A84" s="18">
        <v>77</v>
      </c>
      <c r="B84" s="18">
        <f t="shared" si="10"/>
        <v>30</v>
      </c>
      <c r="C84" s="18">
        <v>9</v>
      </c>
      <c r="D84" s="18">
        <v>21</v>
      </c>
      <c r="E84" s="18">
        <f t="shared" si="11"/>
        <v>56</v>
      </c>
      <c r="F84" s="47">
        <v>26</v>
      </c>
      <c r="G84" s="47">
        <v>30</v>
      </c>
      <c r="I84" s="18">
        <v>77</v>
      </c>
      <c r="J84" s="18">
        <f t="shared" si="12"/>
        <v>26</v>
      </c>
      <c r="K84" s="18">
        <f t="shared" si="13"/>
        <v>30</v>
      </c>
      <c r="L84" s="18">
        <f t="shared" si="14"/>
        <v>9</v>
      </c>
      <c r="M84" s="18">
        <f t="shared" si="15"/>
        <v>21</v>
      </c>
      <c r="N84" s="23">
        <f t="shared" si="16"/>
        <v>0.34615384615384615</v>
      </c>
      <c r="O84" s="23">
        <f t="shared" si="16"/>
        <v>0.7</v>
      </c>
      <c r="P84" s="23">
        <v>1.0980308563172401</v>
      </c>
      <c r="Q84" s="23">
        <v>1.2533296593497394</v>
      </c>
      <c r="R84" s="23">
        <f t="shared" si="17"/>
        <v>28.548802264248241</v>
      </c>
      <c r="S84" s="23">
        <f t="shared" si="17"/>
        <v>37.599889780492184</v>
      </c>
      <c r="T84" s="23">
        <f t="shared" si="18"/>
        <v>66.148692044740429</v>
      </c>
      <c r="U84" s="9">
        <v>1.3</v>
      </c>
      <c r="V84" s="9">
        <v>1.55</v>
      </c>
      <c r="W84" s="11">
        <f t="shared" si="19"/>
        <v>133.28961447015197</v>
      </c>
    </row>
    <row r="85" spans="1:23" x14ac:dyDescent="0.25">
      <c r="A85" s="18">
        <v>78</v>
      </c>
      <c r="B85" s="18">
        <f t="shared" si="10"/>
        <v>32</v>
      </c>
      <c r="C85" s="18">
        <v>13</v>
      </c>
      <c r="D85" s="18">
        <v>19</v>
      </c>
      <c r="E85" s="18">
        <f t="shared" si="11"/>
        <v>57</v>
      </c>
      <c r="F85" s="47">
        <v>24</v>
      </c>
      <c r="G85" s="47">
        <v>33</v>
      </c>
      <c r="I85" s="18">
        <v>78</v>
      </c>
      <c r="J85" s="18">
        <f t="shared" si="12"/>
        <v>24</v>
      </c>
      <c r="K85" s="18">
        <f t="shared" si="13"/>
        <v>33</v>
      </c>
      <c r="L85" s="18">
        <f t="shared" si="14"/>
        <v>13</v>
      </c>
      <c r="M85" s="18">
        <f t="shared" si="15"/>
        <v>19</v>
      </c>
      <c r="N85" s="23">
        <f t="shared" si="16"/>
        <v>0.54166666666666663</v>
      </c>
      <c r="O85" s="23">
        <f t="shared" si="16"/>
        <v>0.5757575757575758</v>
      </c>
      <c r="P85" s="23">
        <v>1.2463082851082308</v>
      </c>
      <c r="Q85" s="23">
        <v>1.3285489276730484</v>
      </c>
      <c r="R85" s="23">
        <f t="shared" si="17"/>
        <v>29.911398842597539</v>
      </c>
      <c r="S85" s="23">
        <f t="shared" si="17"/>
        <v>43.842114613210597</v>
      </c>
      <c r="T85" s="23">
        <f t="shared" si="18"/>
        <v>73.753513455808132</v>
      </c>
      <c r="U85" s="9">
        <v>1.3</v>
      </c>
      <c r="V85" s="9">
        <v>1.55</v>
      </c>
      <c r="W85" s="11">
        <f t="shared" si="19"/>
        <v>148.6133296134534</v>
      </c>
    </row>
    <row r="86" spans="1:23" x14ac:dyDescent="0.25">
      <c r="A86" s="18">
        <v>79</v>
      </c>
      <c r="B86" s="18">
        <f t="shared" si="10"/>
        <v>26</v>
      </c>
      <c r="C86" s="18">
        <v>17</v>
      </c>
      <c r="D86" s="18">
        <v>9</v>
      </c>
      <c r="E86" s="18">
        <f t="shared" si="11"/>
        <v>51</v>
      </c>
      <c r="F86" s="47">
        <v>23</v>
      </c>
      <c r="G86" s="47">
        <v>28</v>
      </c>
      <c r="I86" s="18">
        <v>79</v>
      </c>
      <c r="J86" s="18">
        <f t="shared" si="12"/>
        <v>23</v>
      </c>
      <c r="K86" s="18">
        <f t="shared" si="13"/>
        <v>28</v>
      </c>
      <c r="L86" s="18">
        <f t="shared" si="14"/>
        <v>17</v>
      </c>
      <c r="M86" s="18">
        <f t="shared" si="15"/>
        <v>9</v>
      </c>
      <c r="N86" s="23">
        <f t="shared" si="16"/>
        <v>0.73913043478260865</v>
      </c>
      <c r="O86" s="23">
        <f t="shared" si="16"/>
        <v>0.32142857142857145</v>
      </c>
      <c r="P86" s="23">
        <v>1.2587200943383465</v>
      </c>
      <c r="Q86" s="23">
        <v>1.556891493509448</v>
      </c>
      <c r="R86" s="23">
        <f t="shared" si="17"/>
        <v>28.950562169781971</v>
      </c>
      <c r="S86" s="23">
        <f t="shared" si="17"/>
        <v>43.592961818264541</v>
      </c>
      <c r="T86" s="23">
        <f t="shared" si="18"/>
        <v>72.543523988046516</v>
      </c>
      <c r="U86" s="9">
        <v>1.3</v>
      </c>
      <c r="V86" s="9">
        <v>1.55</v>
      </c>
      <c r="W86" s="11">
        <f t="shared" si="19"/>
        <v>146.17520083591373</v>
      </c>
    </row>
    <row r="87" spans="1:23" x14ac:dyDescent="0.25">
      <c r="A87" s="18">
        <v>80</v>
      </c>
      <c r="B87" s="18">
        <f t="shared" si="10"/>
        <v>40</v>
      </c>
      <c r="C87" s="18">
        <v>14</v>
      </c>
      <c r="D87" s="18">
        <v>26</v>
      </c>
      <c r="E87" s="18">
        <f t="shared" si="11"/>
        <v>134</v>
      </c>
      <c r="F87" s="47">
        <v>73</v>
      </c>
      <c r="G87" s="47">
        <v>61</v>
      </c>
      <c r="I87" s="18">
        <v>80</v>
      </c>
      <c r="J87" s="18">
        <f t="shared" si="12"/>
        <v>73</v>
      </c>
      <c r="K87" s="18">
        <f t="shared" si="13"/>
        <v>61</v>
      </c>
      <c r="L87" s="18">
        <f t="shared" si="14"/>
        <v>14</v>
      </c>
      <c r="M87" s="18">
        <f t="shared" si="15"/>
        <v>26</v>
      </c>
      <c r="N87" s="23">
        <f t="shared" si="16"/>
        <v>0.19178082191780821</v>
      </c>
      <c r="O87" s="23">
        <f t="shared" si="16"/>
        <v>0.42622950819672129</v>
      </c>
      <c r="P87" s="23">
        <v>0.99793733229424786</v>
      </c>
      <c r="Q87" s="23">
        <v>1.2686136794893021</v>
      </c>
      <c r="R87" s="23">
        <f t="shared" si="17"/>
        <v>72.849425257480092</v>
      </c>
      <c r="S87" s="23">
        <f t="shared" si="17"/>
        <v>77.385434448847434</v>
      </c>
      <c r="T87" s="23">
        <f t="shared" si="18"/>
        <v>150.23485970632754</v>
      </c>
      <c r="U87" s="9">
        <v>1.3</v>
      </c>
      <c r="V87" s="9">
        <v>1.55</v>
      </c>
      <c r="W87" s="11">
        <f t="shared" si="19"/>
        <v>302.72324230825001</v>
      </c>
    </row>
    <row r="88" spans="1:23" x14ac:dyDescent="0.25">
      <c r="A88" s="18">
        <v>81</v>
      </c>
      <c r="B88" s="18">
        <f t="shared" si="10"/>
        <v>52</v>
      </c>
      <c r="C88" s="18">
        <v>21</v>
      </c>
      <c r="D88" s="18">
        <v>31</v>
      </c>
      <c r="E88" s="18">
        <f t="shared" si="11"/>
        <v>107</v>
      </c>
      <c r="F88" s="47">
        <v>42</v>
      </c>
      <c r="G88" s="47">
        <v>65</v>
      </c>
      <c r="I88" s="18">
        <v>81</v>
      </c>
      <c r="J88" s="18">
        <f t="shared" si="12"/>
        <v>42</v>
      </c>
      <c r="K88" s="18">
        <f t="shared" si="13"/>
        <v>65</v>
      </c>
      <c r="L88" s="18">
        <f t="shared" si="14"/>
        <v>21</v>
      </c>
      <c r="M88" s="18">
        <f t="shared" si="15"/>
        <v>31</v>
      </c>
      <c r="N88" s="23">
        <f t="shared" si="16"/>
        <v>0.5</v>
      </c>
      <c r="O88" s="23">
        <f t="shared" si="16"/>
        <v>0.47692307692307695</v>
      </c>
      <c r="P88" s="23">
        <v>1.0566307227620151</v>
      </c>
      <c r="Q88" s="23">
        <v>1.2708540869872402</v>
      </c>
      <c r="R88" s="23">
        <f t="shared" si="17"/>
        <v>44.378490356004633</v>
      </c>
      <c r="S88" s="23">
        <f t="shared" si="17"/>
        <v>82.605515654170617</v>
      </c>
      <c r="T88" s="23">
        <f t="shared" si="18"/>
        <v>126.98400601017525</v>
      </c>
      <c r="U88" s="9">
        <v>1.3</v>
      </c>
      <c r="V88" s="9">
        <v>1.55</v>
      </c>
      <c r="W88" s="11">
        <f t="shared" si="19"/>
        <v>255.87277211050315</v>
      </c>
    </row>
    <row r="89" spans="1:23" x14ac:dyDescent="0.25">
      <c r="A89" s="18">
        <v>82</v>
      </c>
      <c r="B89" s="18">
        <f t="shared" si="10"/>
        <v>55</v>
      </c>
      <c r="C89" s="18">
        <v>26</v>
      </c>
      <c r="D89" s="18">
        <v>29</v>
      </c>
      <c r="E89" s="18">
        <f t="shared" si="11"/>
        <v>183</v>
      </c>
      <c r="F89" s="47">
        <v>77</v>
      </c>
      <c r="G89" s="47">
        <v>106</v>
      </c>
      <c r="I89" s="18">
        <v>82</v>
      </c>
      <c r="J89" s="18">
        <f t="shared" si="12"/>
        <v>77</v>
      </c>
      <c r="K89" s="18">
        <f t="shared" si="13"/>
        <v>106</v>
      </c>
      <c r="L89" s="18">
        <f t="shared" si="14"/>
        <v>26</v>
      </c>
      <c r="M89" s="18">
        <f t="shared" si="15"/>
        <v>29</v>
      </c>
      <c r="N89" s="23">
        <f t="shared" si="16"/>
        <v>0.33766233766233766</v>
      </c>
      <c r="O89" s="23">
        <f t="shared" si="16"/>
        <v>0.27358490566037735</v>
      </c>
      <c r="P89" s="23">
        <v>0.83082836143162497</v>
      </c>
      <c r="Q89" s="23">
        <v>1.0329877075932696</v>
      </c>
      <c r="R89" s="23">
        <f t="shared" si="17"/>
        <v>63.973783830235121</v>
      </c>
      <c r="S89" s="23">
        <f t="shared" si="17"/>
        <v>109.49669700488658</v>
      </c>
      <c r="T89" s="23">
        <f t="shared" si="18"/>
        <v>173.47048083512169</v>
      </c>
      <c r="U89" s="9">
        <v>1.3</v>
      </c>
      <c r="V89" s="9">
        <v>1.55</v>
      </c>
      <c r="W89" s="11">
        <f t="shared" si="19"/>
        <v>349.54301888277024</v>
      </c>
    </row>
    <row r="90" spans="1:23" x14ac:dyDescent="0.25">
      <c r="A90" s="18">
        <v>83</v>
      </c>
      <c r="B90" s="18">
        <f t="shared" si="10"/>
        <v>44</v>
      </c>
      <c r="C90" s="18">
        <v>20</v>
      </c>
      <c r="D90" s="18">
        <v>24</v>
      </c>
      <c r="E90" s="18">
        <f t="shared" si="11"/>
        <v>146</v>
      </c>
      <c r="F90" s="47">
        <v>67</v>
      </c>
      <c r="G90" s="47">
        <v>79</v>
      </c>
      <c r="I90" s="18">
        <v>83</v>
      </c>
      <c r="J90" s="18">
        <f t="shared" si="12"/>
        <v>67</v>
      </c>
      <c r="K90" s="18">
        <f t="shared" si="13"/>
        <v>79</v>
      </c>
      <c r="L90" s="18">
        <f t="shared" si="14"/>
        <v>20</v>
      </c>
      <c r="M90" s="18">
        <f t="shared" si="15"/>
        <v>24</v>
      </c>
      <c r="N90" s="23">
        <f t="shared" si="16"/>
        <v>0.29850746268656714</v>
      </c>
      <c r="O90" s="23">
        <f t="shared" si="16"/>
        <v>0.30379746835443039</v>
      </c>
      <c r="P90" s="23">
        <v>0.79545130371297212</v>
      </c>
      <c r="Q90" s="23">
        <v>0.97719802345730455</v>
      </c>
      <c r="R90" s="23">
        <f t="shared" si="17"/>
        <v>53.295237348769135</v>
      </c>
      <c r="S90" s="23">
        <f t="shared" si="17"/>
        <v>77.198643853127066</v>
      </c>
      <c r="T90" s="23">
        <f t="shared" si="18"/>
        <v>130.49388120189622</v>
      </c>
      <c r="U90" s="9">
        <v>1.3</v>
      </c>
      <c r="V90" s="9">
        <v>1.55</v>
      </c>
      <c r="W90" s="11">
        <f t="shared" si="19"/>
        <v>262.94517062182086</v>
      </c>
    </row>
    <row r="91" spans="1:23" x14ac:dyDescent="0.25">
      <c r="A91" s="18">
        <v>84</v>
      </c>
      <c r="B91" s="18">
        <f t="shared" si="10"/>
        <v>47</v>
      </c>
      <c r="C91" s="18">
        <v>24</v>
      </c>
      <c r="D91" s="18">
        <v>23</v>
      </c>
      <c r="E91" s="18">
        <f t="shared" si="11"/>
        <v>148</v>
      </c>
      <c r="F91" s="47">
        <v>72</v>
      </c>
      <c r="G91" s="47">
        <v>76</v>
      </c>
      <c r="I91" s="18">
        <v>84</v>
      </c>
      <c r="J91" s="18">
        <f t="shared" si="12"/>
        <v>72</v>
      </c>
      <c r="K91" s="18">
        <f t="shared" si="13"/>
        <v>76</v>
      </c>
      <c r="L91" s="18">
        <f t="shared" si="14"/>
        <v>24</v>
      </c>
      <c r="M91" s="18">
        <f t="shared" si="15"/>
        <v>23</v>
      </c>
      <c r="N91" s="23">
        <f t="shared" si="16"/>
        <v>0.33333333333333331</v>
      </c>
      <c r="O91" s="23">
        <f t="shared" si="16"/>
        <v>0.30263157894736842</v>
      </c>
      <c r="P91" s="23">
        <v>0.76933012984981708</v>
      </c>
      <c r="Q91" s="23">
        <v>0.89278504471699538</v>
      </c>
      <c r="R91" s="23">
        <f t="shared" si="17"/>
        <v>55.391769349186831</v>
      </c>
      <c r="S91" s="23">
        <f t="shared" si="17"/>
        <v>67.851663398491652</v>
      </c>
      <c r="T91" s="23">
        <f t="shared" si="18"/>
        <v>123.24343274767848</v>
      </c>
      <c r="U91" s="9">
        <v>1.3</v>
      </c>
      <c r="V91" s="9">
        <v>1.55</v>
      </c>
      <c r="W91" s="11">
        <f t="shared" si="19"/>
        <v>248.33551698657215</v>
      </c>
    </row>
    <row r="92" spans="1:23" x14ac:dyDescent="0.25">
      <c r="A92" s="18">
        <v>85</v>
      </c>
      <c r="B92" s="18">
        <f t="shared" si="10"/>
        <v>35</v>
      </c>
      <c r="C92" s="18">
        <v>8</v>
      </c>
      <c r="D92" s="18">
        <v>27</v>
      </c>
      <c r="E92" s="18">
        <f t="shared" si="11"/>
        <v>139</v>
      </c>
      <c r="F92" s="47">
        <v>50</v>
      </c>
      <c r="G92" s="47">
        <v>89</v>
      </c>
      <c r="I92" s="18">
        <v>85</v>
      </c>
      <c r="J92" s="18">
        <f t="shared" si="12"/>
        <v>50</v>
      </c>
      <c r="K92" s="18">
        <f t="shared" si="13"/>
        <v>89</v>
      </c>
      <c r="L92" s="18">
        <f t="shared" si="14"/>
        <v>8</v>
      </c>
      <c r="M92" s="18">
        <f t="shared" si="15"/>
        <v>27</v>
      </c>
      <c r="N92" s="23">
        <f t="shared" si="16"/>
        <v>0.16</v>
      </c>
      <c r="O92" s="23">
        <f t="shared" si="16"/>
        <v>0.30337078651685395</v>
      </c>
      <c r="P92" s="23">
        <v>0.63487618720746197</v>
      </c>
      <c r="Q92" s="23">
        <v>0.81685787088963369</v>
      </c>
      <c r="R92" s="23">
        <f t="shared" si="17"/>
        <v>31.743809360373099</v>
      </c>
      <c r="S92" s="23">
        <f t="shared" si="17"/>
        <v>72.700350509177397</v>
      </c>
      <c r="T92" s="23">
        <f t="shared" si="18"/>
        <v>104.4441598695505</v>
      </c>
      <c r="U92" s="9">
        <v>1.3</v>
      </c>
      <c r="V92" s="9">
        <v>1.55</v>
      </c>
      <c r="W92" s="11">
        <f t="shared" si="19"/>
        <v>210.45498213714427</v>
      </c>
    </row>
    <row r="93" spans="1:23" x14ac:dyDescent="0.25">
      <c r="A93" s="18">
        <v>86</v>
      </c>
      <c r="B93" s="18">
        <f t="shared" si="10"/>
        <v>38</v>
      </c>
      <c r="C93" s="18">
        <v>15</v>
      </c>
      <c r="D93" s="18">
        <v>23</v>
      </c>
      <c r="E93" s="18">
        <f t="shared" si="11"/>
        <v>142</v>
      </c>
      <c r="F93" s="47">
        <v>61</v>
      </c>
      <c r="G93" s="47">
        <v>81</v>
      </c>
      <c r="I93" s="18">
        <v>86</v>
      </c>
      <c r="J93" s="18">
        <f t="shared" si="12"/>
        <v>61</v>
      </c>
      <c r="K93" s="18">
        <f t="shared" si="13"/>
        <v>81</v>
      </c>
      <c r="L93" s="18">
        <f t="shared" si="14"/>
        <v>15</v>
      </c>
      <c r="M93" s="18">
        <f t="shared" si="15"/>
        <v>23</v>
      </c>
      <c r="N93" s="23">
        <f t="shared" si="16"/>
        <v>0.24590163934426229</v>
      </c>
      <c r="O93" s="23">
        <f t="shared" si="16"/>
        <v>0.2839506172839506</v>
      </c>
      <c r="P93" s="23">
        <v>0.59251896722634823</v>
      </c>
      <c r="Q93" s="23">
        <v>0.66503407279138271</v>
      </c>
      <c r="R93" s="23">
        <f t="shared" si="17"/>
        <v>36.143657000807245</v>
      </c>
      <c r="S93" s="23">
        <f t="shared" si="17"/>
        <v>53.867759896102001</v>
      </c>
      <c r="T93" s="23">
        <f t="shared" si="18"/>
        <v>90.011416896909253</v>
      </c>
      <c r="U93" s="9">
        <v>1.3</v>
      </c>
      <c r="V93" s="9">
        <v>1.55</v>
      </c>
      <c r="W93" s="11">
        <f t="shared" si="19"/>
        <v>181.37300504727216</v>
      </c>
    </row>
    <row r="94" spans="1:23" x14ac:dyDescent="0.25">
      <c r="A94" s="18">
        <v>87</v>
      </c>
      <c r="B94" s="18">
        <f t="shared" si="10"/>
        <v>20</v>
      </c>
      <c r="C94" s="18">
        <v>5</v>
      </c>
      <c r="D94" s="18">
        <v>15</v>
      </c>
      <c r="E94" s="18">
        <f t="shared" si="11"/>
        <v>122</v>
      </c>
      <c r="F94" s="47">
        <v>48</v>
      </c>
      <c r="G94" s="47">
        <v>74</v>
      </c>
      <c r="I94" s="18">
        <v>87</v>
      </c>
      <c r="J94" s="18">
        <f t="shared" si="12"/>
        <v>48</v>
      </c>
      <c r="K94" s="18">
        <f t="shared" si="13"/>
        <v>74</v>
      </c>
      <c r="L94" s="18">
        <f t="shared" si="14"/>
        <v>5</v>
      </c>
      <c r="M94" s="18">
        <f t="shared" si="15"/>
        <v>15</v>
      </c>
      <c r="N94" s="23">
        <f t="shared" si="16"/>
        <v>0.10416666666666667</v>
      </c>
      <c r="O94" s="23">
        <f t="shared" si="16"/>
        <v>0.20270270270270271</v>
      </c>
      <c r="P94" s="23">
        <v>0.53960965661133853</v>
      </c>
      <c r="Q94" s="23">
        <v>0.58243520094866652</v>
      </c>
      <c r="R94" s="23">
        <f t="shared" si="17"/>
        <v>25.901263517344248</v>
      </c>
      <c r="S94" s="23">
        <f t="shared" si="17"/>
        <v>43.100204870201324</v>
      </c>
      <c r="T94" s="23">
        <f t="shared" si="18"/>
        <v>69.001468387545572</v>
      </c>
      <c r="U94" s="9">
        <v>1.3</v>
      </c>
      <c r="V94" s="9">
        <v>1.55</v>
      </c>
      <c r="W94" s="11">
        <f t="shared" si="19"/>
        <v>139.03795880090433</v>
      </c>
    </row>
    <row r="95" spans="1:23" x14ac:dyDescent="0.25">
      <c r="A95" s="18">
        <v>88</v>
      </c>
      <c r="B95" s="18">
        <f t="shared" si="10"/>
        <v>19</v>
      </c>
      <c r="C95" s="18">
        <v>8</v>
      </c>
      <c r="D95" s="18">
        <v>11</v>
      </c>
      <c r="E95" s="18">
        <f t="shared" si="11"/>
        <v>106</v>
      </c>
      <c r="F95" s="47">
        <v>46</v>
      </c>
      <c r="G95" s="47">
        <v>60</v>
      </c>
      <c r="I95" s="18">
        <v>88</v>
      </c>
      <c r="J95" s="18">
        <f t="shared" si="12"/>
        <v>46</v>
      </c>
      <c r="K95" s="18">
        <f t="shared" si="13"/>
        <v>60</v>
      </c>
      <c r="L95" s="18">
        <f t="shared" si="14"/>
        <v>8</v>
      </c>
      <c r="M95" s="18">
        <f t="shared" si="15"/>
        <v>11</v>
      </c>
      <c r="N95" s="23">
        <f t="shared" si="16"/>
        <v>0.17391304347826086</v>
      </c>
      <c r="O95" s="23">
        <f t="shared" si="16"/>
        <v>0.18333333333333332</v>
      </c>
      <c r="P95" s="23">
        <v>0.42492841509967139</v>
      </c>
      <c r="Q95" s="23">
        <v>0.538924794292031</v>
      </c>
      <c r="R95" s="23">
        <f t="shared" si="17"/>
        <v>19.546707094584885</v>
      </c>
      <c r="S95" s="23">
        <f t="shared" si="17"/>
        <v>32.33548765752186</v>
      </c>
      <c r="T95" s="23">
        <f t="shared" si="18"/>
        <v>51.882194752106741</v>
      </c>
      <c r="U95" s="9">
        <v>1.3</v>
      </c>
      <c r="V95" s="9">
        <v>1.55</v>
      </c>
      <c r="W95" s="11">
        <f t="shared" si="19"/>
        <v>104.54262242549508</v>
      </c>
    </row>
    <row r="96" spans="1:23" x14ac:dyDescent="0.25">
      <c r="A96" s="18">
        <v>89</v>
      </c>
      <c r="B96" s="18">
        <f t="shared" si="10"/>
        <v>8</v>
      </c>
      <c r="C96" s="18">
        <v>2</v>
      </c>
      <c r="D96" s="18">
        <v>6</v>
      </c>
      <c r="E96" s="18">
        <f t="shared" si="11"/>
        <v>86</v>
      </c>
      <c r="F96" s="47">
        <v>35</v>
      </c>
      <c r="G96" s="47">
        <v>51</v>
      </c>
      <c r="I96" s="18">
        <v>89</v>
      </c>
      <c r="J96" s="18">
        <f t="shared" si="12"/>
        <v>35</v>
      </c>
      <c r="K96" s="18">
        <f t="shared" si="13"/>
        <v>51</v>
      </c>
      <c r="L96" s="18">
        <f t="shared" si="14"/>
        <v>2</v>
      </c>
      <c r="M96" s="18">
        <f t="shared" si="15"/>
        <v>6</v>
      </c>
      <c r="N96" s="23">
        <f t="shared" si="16"/>
        <v>5.7142857142857141E-2</v>
      </c>
      <c r="O96" s="23">
        <f t="shared" si="16"/>
        <v>0.11764705882352941</v>
      </c>
      <c r="P96" s="23">
        <v>0.43954351880761694</v>
      </c>
      <c r="Q96" s="23">
        <v>0.58486383815021825</v>
      </c>
      <c r="R96" s="23">
        <f t="shared" si="17"/>
        <v>15.384023158266594</v>
      </c>
      <c r="S96" s="23">
        <f t="shared" si="17"/>
        <v>29.828055745661132</v>
      </c>
      <c r="T96" s="23">
        <f t="shared" si="18"/>
        <v>45.212078903927726</v>
      </c>
      <c r="U96" s="9">
        <v>1.3</v>
      </c>
      <c r="V96" s="9">
        <v>1.55</v>
      </c>
      <c r="W96" s="11">
        <f t="shared" si="19"/>
        <v>91.102338991414371</v>
      </c>
    </row>
    <row r="97" spans="1:26" x14ac:dyDescent="0.25">
      <c r="A97" s="18">
        <v>90</v>
      </c>
      <c r="B97" s="18">
        <f t="shared" si="10"/>
        <v>7</v>
      </c>
      <c r="C97" s="18">
        <v>1</v>
      </c>
      <c r="D97" s="18">
        <v>6</v>
      </c>
      <c r="E97" s="18">
        <f t="shared" si="11"/>
        <v>109</v>
      </c>
      <c r="F97" s="47">
        <v>45</v>
      </c>
      <c r="G97" s="47">
        <v>64</v>
      </c>
      <c r="I97" s="18">
        <v>90</v>
      </c>
      <c r="J97" s="18">
        <f t="shared" si="12"/>
        <v>45</v>
      </c>
      <c r="K97" s="18">
        <f t="shared" si="13"/>
        <v>64</v>
      </c>
      <c r="L97" s="18">
        <f t="shared" si="14"/>
        <v>1</v>
      </c>
      <c r="M97" s="18">
        <f t="shared" si="15"/>
        <v>6</v>
      </c>
      <c r="N97" s="23">
        <f t="shared" si="16"/>
        <v>2.2222222222222223E-2</v>
      </c>
      <c r="O97" s="23">
        <f t="shared" si="16"/>
        <v>9.375E-2</v>
      </c>
      <c r="P97" s="23">
        <v>0.29334177999847655</v>
      </c>
      <c r="Q97" s="23">
        <v>0.41530601552252439</v>
      </c>
      <c r="R97" s="23">
        <f t="shared" si="17"/>
        <v>13.200380099931445</v>
      </c>
      <c r="S97" s="23">
        <f t="shared" si="17"/>
        <v>26.579584993441561</v>
      </c>
      <c r="T97" s="23">
        <f t="shared" si="18"/>
        <v>39.779965093373008</v>
      </c>
      <c r="U97" s="9">
        <v>1.3</v>
      </c>
      <c r="V97" s="9">
        <v>1.55</v>
      </c>
      <c r="W97" s="11">
        <f t="shared" si="19"/>
        <v>80.156629663146617</v>
      </c>
    </row>
    <row r="98" spans="1:26" x14ac:dyDescent="0.25">
      <c r="A98" s="18">
        <v>91</v>
      </c>
      <c r="B98" s="18">
        <f t="shared" si="10"/>
        <v>15</v>
      </c>
      <c r="C98" s="18">
        <v>6</v>
      </c>
      <c r="D98" s="18">
        <v>9</v>
      </c>
      <c r="E98" s="18">
        <f t="shared" si="11"/>
        <v>54</v>
      </c>
      <c r="F98" s="47">
        <v>26</v>
      </c>
      <c r="G98" s="47">
        <v>28</v>
      </c>
      <c r="I98" s="18">
        <v>91</v>
      </c>
      <c r="J98" s="18">
        <f t="shared" si="12"/>
        <v>26</v>
      </c>
      <c r="K98" s="18">
        <f t="shared" si="13"/>
        <v>28</v>
      </c>
      <c r="L98" s="18">
        <f t="shared" si="14"/>
        <v>6</v>
      </c>
      <c r="M98" s="18">
        <f t="shared" si="15"/>
        <v>9</v>
      </c>
      <c r="N98" s="23">
        <f t="shared" si="16"/>
        <v>0.23076923076923078</v>
      </c>
      <c r="O98" s="23">
        <f t="shared" si="16"/>
        <v>0.32142857142857145</v>
      </c>
      <c r="P98" s="23">
        <v>0.51531830673735146</v>
      </c>
      <c r="Q98" s="23">
        <v>0.55174465708741827</v>
      </c>
      <c r="R98" s="23">
        <f t="shared" si="17"/>
        <v>13.398275975171138</v>
      </c>
      <c r="S98" s="23">
        <f t="shared" si="17"/>
        <v>15.448850398447711</v>
      </c>
      <c r="T98" s="23">
        <f t="shared" si="18"/>
        <v>28.847126373618849</v>
      </c>
      <c r="U98" s="9">
        <v>1.3</v>
      </c>
      <c r="V98" s="9">
        <v>1.55</v>
      </c>
      <c r="W98" s="11">
        <f t="shared" si="19"/>
        <v>58.126959642841989</v>
      </c>
    </row>
    <row r="99" spans="1:26" x14ac:dyDescent="0.25">
      <c r="A99" s="18">
        <v>92</v>
      </c>
      <c r="B99" s="18">
        <f t="shared" si="10"/>
        <v>26</v>
      </c>
      <c r="C99" s="18">
        <v>7</v>
      </c>
      <c r="D99" s="18">
        <v>19</v>
      </c>
      <c r="E99" s="18">
        <f t="shared" si="11"/>
        <v>126</v>
      </c>
      <c r="F99" s="47">
        <v>40</v>
      </c>
      <c r="G99" s="47">
        <v>86</v>
      </c>
      <c r="I99" s="18">
        <v>92</v>
      </c>
      <c r="J99" s="18">
        <f t="shared" si="12"/>
        <v>40</v>
      </c>
      <c r="K99" s="18">
        <f t="shared" si="13"/>
        <v>86</v>
      </c>
      <c r="L99" s="18">
        <f t="shared" si="14"/>
        <v>7</v>
      </c>
      <c r="M99" s="18">
        <f t="shared" si="15"/>
        <v>19</v>
      </c>
      <c r="N99" s="23">
        <f t="shared" si="16"/>
        <v>0.17499999999999999</v>
      </c>
      <c r="O99" s="23">
        <f t="shared" si="16"/>
        <v>0.22093023255813954</v>
      </c>
      <c r="P99" s="23">
        <v>0.25087086693659977</v>
      </c>
      <c r="Q99" s="23">
        <v>0.33026188234471449</v>
      </c>
      <c r="R99" s="23">
        <f t="shared" si="17"/>
        <v>10.034834677463991</v>
      </c>
      <c r="S99" s="23">
        <f t="shared" si="17"/>
        <v>28.402521881645445</v>
      </c>
      <c r="T99" s="23">
        <f t="shared" si="18"/>
        <v>38.437356559109432</v>
      </c>
      <c r="U99" s="9">
        <v>1.3</v>
      </c>
      <c r="V99" s="9">
        <v>1.55</v>
      </c>
      <c r="W99" s="11">
        <f t="shared" si="19"/>
        <v>77.4512734666055</v>
      </c>
    </row>
    <row r="100" spans="1:26" x14ac:dyDescent="0.25">
      <c r="A100" s="18">
        <v>93</v>
      </c>
      <c r="B100" s="18">
        <f t="shared" si="10"/>
        <v>2</v>
      </c>
      <c r="C100" s="18">
        <v>1</v>
      </c>
      <c r="D100" s="18">
        <v>1</v>
      </c>
      <c r="E100" s="18">
        <f t="shared" si="11"/>
        <v>57</v>
      </c>
      <c r="F100" s="47">
        <v>25</v>
      </c>
      <c r="G100" s="47">
        <v>32</v>
      </c>
      <c r="I100" s="18">
        <v>93</v>
      </c>
      <c r="J100" s="18">
        <f t="shared" si="12"/>
        <v>25</v>
      </c>
      <c r="K100" s="18">
        <f t="shared" si="13"/>
        <v>32</v>
      </c>
      <c r="L100" s="18">
        <f t="shared" si="14"/>
        <v>1</v>
      </c>
      <c r="M100" s="18">
        <f t="shared" si="15"/>
        <v>1</v>
      </c>
      <c r="N100" s="23">
        <f t="shared" si="16"/>
        <v>0.04</v>
      </c>
      <c r="O100" s="23">
        <f t="shared" si="16"/>
        <v>3.125E-2</v>
      </c>
      <c r="P100" s="23">
        <v>0.24940000693272754</v>
      </c>
      <c r="Q100" s="23">
        <v>0.31135538153383752</v>
      </c>
      <c r="R100" s="23">
        <f t="shared" si="17"/>
        <v>6.2350001733181886</v>
      </c>
      <c r="S100" s="23">
        <f t="shared" si="17"/>
        <v>9.9633722090828005</v>
      </c>
      <c r="T100" s="23">
        <f t="shared" si="18"/>
        <v>16.19837238240099</v>
      </c>
      <c r="U100" s="9">
        <v>1.3</v>
      </c>
      <c r="V100" s="9">
        <v>1.55</v>
      </c>
      <c r="W100" s="11">
        <f t="shared" si="19"/>
        <v>32.639720350537999</v>
      </c>
    </row>
    <row r="101" spans="1:26" x14ac:dyDescent="0.25">
      <c r="A101" s="18">
        <v>94</v>
      </c>
      <c r="B101" s="18">
        <f t="shared" si="10"/>
        <v>3</v>
      </c>
      <c r="C101" s="18">
        <v>0</v>
      </c>
      <c r="D101" s="18">
        <v>3</v>
      </c>
      <c r="E101" s="18">
        <f t="shared" si="11"/>
        <v>79</v>
      </c>
      <c r="F101" s="47">
        <v>24</v>
      </c>
      <c r="G101" s="47">
        <v>55</v>
      </c>
      <c r="I101" s="18">
        <v>94</v>
      </c>
      <c r="J101" s="18">
        <f t="shared" si="12"/>
        <v>24</v>
      </c>
      <c r="K101" s="18">
        <f t="shared" si="13"/>
        <v>55</v>
      </c>
      <c r="L101" s="18">
        <f t="shared" si="14"/>
        <v>0</v>
      </c>
      <c r="M101" s="18">
        <f t="shared" si="15"/>
        <v>3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1.3</v>
      </c>
      <c r="V101" s="9">
        <v>1.55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2</v>
      </c>
      <c r="C102" s="18">
        <v>0</v>
      </c>
      <c r="D102" s="18">
        <v>2</v>
      </c>
      <c r="E102" s="18">
        <f t="shared" si="11"/>
        <v>37</v>
      </c>
      <c r="F102" s="47">
        <v>18</v>
      </c>
      <c r="G102" s="47">
        <v>19</v>
      </c>
      <c r="I102" s="18">
        <v>95</v>
      </c>
      <c r="J102" s="18">
        <f t="shared" si="12"/>
        <v>18</v>
      </c>
      <c r="K102" s="18">
        <f t="shared" si="13"/>
        <v>19</v>
      </c>
      <c r="L102" s="18">
        <f t="shared" si="14"/>
        <v>0</v>
      </c>
      <c r="M102" s="18">
        <f t="shared" si="15"/>
        <v>2</v>
      </c>
      <c r="N102" s="23">
        <f t="shared" si="16"/>
        <v>0</v>
      </c>
      <c r="O102" s="23">
        <f t="shared" si="16"/>
        <v>0.10526315789473684</v>
      </c>
      <c r="P102" s="23">
        <v>0.1860707528198868</v>
      </c>
      <c r="Q102" s="23">
        <v>0.24279477941992539</v>
      </c>
      <c r="R102" s="23">
        <f t="shared" si="17"/>
        <v>3.3492735507579625</v>
      </c>
      <c r="S102" s="23">
        <f t="shared" si="17"/>
        <v>4.6131008089785821</v>
      </c>
      <c r="T102" s="23">
        <f t="shared" si="18"/>
        <v>7.9623743597365451</v>
      </c>
      <c r="U102" s="9">
        <v>1.3</v>
      </c>
      <c r="V102" s="9">
        <v>1.55</v>
      </c>
      <c r="W102" s="11">
        <f t="shared" si="19"/>
        <v>16.04418433486914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44</v>
      </c>
      <c r="F103" s="47">
        <v>18</v>
      </c>
      <c r="G103" s="47">
        <v>26</v>
      </c>
      <c r="I103" s="18">
        <v>96</v>
      </c>
      <c r="J103" s="18">
        <f t="shared" si="12"/>
        <v>18</v>
      </c>
      <c r="K103" s="18">
        <f t="shared" si="13"/>
        <v>26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5.5562691824097161</v>
      </c>
      <c r="T103" s="23">
        <f t="shared" si="18"/>
        <v>5.5562691824097161</v>
      </c>
      <c r="U103" s="9">
        <v>1.3</v>
      </c>
      <c r="V103" s="9">
        <v>1.55</v>
      </c>
      <c r="W103" s="11">
        <f t="shared" si="19"/>
        <v>11.195882402555579</v>
      </c>
    </row>
    <row r="104" spans="1:26" x14ac:dyDescent="0.25">
      <c r="A104" s="18">
        <v>97</v>
      </c>
      <c r="B104" s="18">
        <f t="shared" si="10"/>
        <v>2</v>
      </c>
      <c r="C104" s="18">
        <v>0</v>
      </c>
      <c r="D104" s="18">
        <v>2</v>
      </c>
      <c r="E104" s="18">
        <f t="shared" si="11"/>
        <v>22</v>
      </c>
      <c r="F104" s="47">
        <v>6</v>
      </c>
      <c r="G104" s="47">
        <v>16</v>
      </c>
      <c r="I104" s="18">
        <v>97</v>
      </c>
      <c r="J104" s="18">
        <f t="shared" si="12"/>
        <v>6</v>
      </c>
      <c r="K104" s="18">
        <f t="shared" si="13"/>
        <v>16</v>
      </c>
      <c r="L104" s="18">
        <f t="shared" si="14"/>
        <v>0</v>
      </c>
      <c r="M104" s="18">
        <f t="shared" si="15"/>
        <v>2</v>
      </c>
      <c r="N104" s="23"/>
      <c r="O104" s="23">
        <f t="shared" si="16"/>
        <v>0.125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3.9533230052204016</v>
      </c>
      <c r="T104" s="23">
        <f t="shared" si="18"/>
        <v>3.9533230052204016</v>
      </c>
      <c r="U104" s="9">
        <v>1.3</v>
      </c>
      <c r="V104" s="9">
        <v>1.55</v>
      </c>
      <c r="W104" s="11">
        <f t="shared" si="19"/>
        <v>7.9659458555191094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26</v>
      </c>
      <c r="F105" s="47">
        <v>12</v>
      </c>
      <c r="G105" s="47">
        <v>14</v>
      </c>
      <c r="I105" s="18">
        <v>98</v>
      </c>
      <c r="J105" s="18">
        <f t="shared" si="12"/>
        <v>12</v>
      </c>
      <c r="K105" s="18">
        <f t="shared" si="13"/>
        <v>14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1.3</v>
      </c>
      <c r="V105" s="9">
        <v>1.55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75</v>
      </c>
      <c r="F106" s="47">
        <v>20</v>
      </c>
      <c r="G106" s="47">
        <v>55</v>
      </c>
      <c r="I106" s="18">
        <v>99</v>
      </c>
      <c r="J106" s="18">
        <f t="shared" si="12"/>
        <v>20</v>
      </c>
      <c r="K106" s="18">
        <f t="shared" si="13"/>
        <v>55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2.7446604916065231</v>
      </c>
      <c r="S106" s="23">
        <f t="shared" si="17"/>
        <v>5.0457577618666072</v>
      </c>
      <c r="T106" s="23">
        <f t="shared" si="18"/>
        <v>7.7904182534731303</v>
      </c>
      <c r="U106" s="9">
        <v>1.3</v>
      </c>
      <c r="V106" s="9">
        <v>1.55</v>
      </c>
      <c r="W106" s="11">
        <f t="shared" si="19"/>
        <v>15.697692780748358</v>
      </c>
    </row>
    <row r="107" spans="1:26" x14ac:dyDescent="0.25">
      <c r="A107" s="24"/>
      <c r="B107" s="24">
        <f>SUM(B7:B106)</f>
        <v>34253</v>
      </c>
      <c r="C107" s="24"/>
      <c r="D107" s="24"/>
      <c r="E107" s="24">
        <f>SUM(E7:E106)</f>
        <v>78011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150718.14201633123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138061402.04081661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104500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8644.6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12.088471415681465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55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3179</v>
      </c>
      <c r="C7" s="18">
        <v>1846</v>
      </c>
      <c r="D7" s="18">
        <v>1333</v>
      </c>
      <c r="E7" s="18">
        <f>F7+G7</f>
        <v>541</v>
      </c>
      <c r="F7" s="47">
        <v>279</v>
      </c>
      <c r="G7" s="47">
        <v>262</v>
      </c>
      <c r="I7" s="18">
        <v>0</v>
      </c>
      <c r="J7" s="18">
        <f>F7</f>
        <v>279</v>
      </c>
      <c r="K7" s="18">
        <f>G7</f>
        <v>262</v>
      </c>
      <c r="L7" s="18">
        <f>C7</f>
        <v>1846</v>
      </c>
      <c r="M7" s="18">
        <f>D7</f>
        <v>1333</v>
      </c>
      <c r="N7" s="23">
        <f>L7/J7</f>
        <v>6.6164874551971327</v>
      </c>
      <c r="O7" s="23">
        <f>M7/K7</f>
        <v>5.0877862595419847</v>
      </c>
      <c r="P7" s="23">
        <v>6.4342266201196239</v>
      </c>
      <c r="Q7" s="23">
        <v>6.2204431589803386</v>
      </c>
      <c r="R7" s="23">
        <f>J7*P7</f>
        <v>1795.1492270133751</v>
      </c>
      <c r="S7" s="23">
        <f>K7*Q7</f>
        <v>1629.7561076528486</v>
      </c>
      <c r="T7" s="23">
        <f>R7+S7</f>
        <v>3424.905334666224</v>
      </c>
      <c r="U7" s="9">
        <v>1</v>
      </c>
      <c r="V7" s="9">
        <v>1.2</v>
      </c>
      <c r="W7" s="11">
        <f>T7*U7*V7</f>
        <v>4109.8864015994686</v>
      </c>
    </row>
    <row r="8" spans="1:23" x14ac:dyDescent="0.25">
      <c r="A8" s="18">
        <v>1</v>
      </c>
      <c r="B8" s="18">
        <f t="shared" ref="B8:B71" si="0">C8+D8</f>
        <v>1451</v>
      </c>
      <c r="C8" s="18">
        <v>783</v>
      </c>
      <c r="D8" s="18">
        <v>668</v>
      </c>
      <c r="E8" s="18">
        <f t="shared" ref="E8:E71" si="1">F8+G8</f>
        <v>760</v>
      </c>
      <c r="F8" s="47">
        <v>389</v>
      </c>
      <c r="G8" s="47">
        <v>371</v>
      </c>
      <c r="I8" s="18">
        <v>1</v>
      </c>
      <c r="J8" s="18">
        <f t="shared" ref="J8:J71" si="2">F8</f>
        <v>389</v>
      </c>
      <c r="K8" s="18">
        <f t="shared" ref="K8:K71" si="3">G8</f>
        <v>371</v>
      </c>
      <c r="L8" s="18">
        <f t="shared" ref="L8:L71" si="4">C8</f>
        <v>783</v>
      </c>
      <c r="M8" s="18">
        <f t="shared" ref="M8:M71" si="5">D8</f>
        <v>668</v>
      </c>
      <c r="N8" s="23">
        <f t="shared" ref="N8:O71" si="6">L8/J8</f>
        <v>2.012853470437018</v>
      </c>
      <c r="O8" s="23">
        <f t="shared" si="6"/>
        <v>1.8005390835579516</v>
      </c>
      <c r="P8" s="23">
        <v>2.2045044880748232</v>
      </c>
      <c r="Q8" s="23">
        <v>2.0897980049027405</v>
      </c>
      <c r="R8" s="23">
        <f t="shared" ref="R8:S71" si="7">J8*P8</f>
        <v>857.55224586110626</v>
      </c>
      <c r="S8" s="23">
        <f t="shared" si="7"/>
        <v>775.31505981891667</v>
      </c>
      <c r="T8" s="23">
        <f t="shared" ref="T8:T71" si="8">R8+S8</f>
        <v>1632.867305680023</v>
      </c>
      <c r="U8" s="9">
        <v>1</v>
      </c>
      <c r="V8" s="9">
        <v>1.2</v>
      </c>
      <c r="W8" s="11">
        <f t="shared" ref="W8:W71" si="9">T8*U8*V8</f>
        <v>1959.4407668160275</v>
      </c>
    </row>
    <row r="9" spans="1:23" x14ac:dyDescent="0.25">
      <c r="A9" s="18">
        <v>2</v>
      </c>
      <c r="B9" s="18">
        <f t="shared" si="0"/>
        <v>1133</v>
      </c>
      <c r="C9" s="18">
        <v>719</v>
      </c>
      <c r="D9" s="18">
        <v>414</v>
      </c>
      <c r="E9" s="18">
        <f t="shared" si="1"/>
        <v>784</v>
      </c>
      <c r="F9" s="47">
        <v>417</v>
      </c>
      <c r="G9" s="47">
        <v>367</v>
      </c>
      <c r="I9" s="18">
        <v>2</v>
      </c>
      <c r="J9" s="18">
        <f t="shared" si="2"/>
        <v>417</v>
      </c>
      <c r="K9" s="18">
        <f t="shared" si="3"/>
        <v>367</v>
      </c>
      <c r="L9" s="18">
        <f t="shared" si="4"/>
        <v>719</v>
      </c>
      <c r="M9" s="18">
        <f t="shared" si="5"/>
        <v>414</v>
      </c>
      <c r="N9" s="23">
        <f t="shared" si="6"/>
        <v>1.724220623501199</v>
      </c>
      <c r="O9" s="23">
        <f t="shared" si="6"/>
        <v>1.1280653950953679</v>
      </c>
      <c r="P9" s="23">
        <v>1.5848783900446688</v>
      </c>
      <c r="Q9" s="23">
        <v>1.5250082023294536</v>
      </c>
      <c r="R9" s="23">
        <f t="shared" si="7"/>
        <v>660.89428864862691</v>
      </c>
      <c r="S9" s="23">
        <f t="shared" si="7"/>
        <v>559.67801025490951</v>
      </c>
      <c r="T9" s="23">
        <f t="shared" si="8"/>
        <v>1220.5722989035364</v>
      </c>
      <c r="U9" s="9">
        <v>1</v>
      </c>
      <c r="V9" s="9">
        <v>1.2</v>
      </c>
      <c r="W9" s="11">
        <f t="shared" si="9"/>
        <v>1464.6867586842436</v>
      </c>
    </row>
    <row r="10" spans="1:23" x14ac:dyDescent="0.25">
      <c r="A10" s="18">
        <v>3</v>
      </c>
      <c r="B10" s="18">
        <f t="shared" si="0"/>
        <v>1030</v>
      </c>
      <c r="C10" s="18">
        <v>534</v>
      </c>
      <c r="D10" s="18">
        <v>496</v>
      </c>
      <c r="E10" s="18">
        <f t="shared" si="1"/>
        <v>887</v>
      </c>
      <c r="F10" s="47">
        <v>473</v>
      </c>
      <c r="G10" s="47">
        <v>414</v>
      </c>
      <c r="I10" s="18">
        <v>3</v>
      </c>
      <c r="J10" s="18">
        <f t="shared" si="2"/>
        <v>473</v>
      </c>
      <c r="K10" s="18">
        <f t="shared" si="3"/>
        <v>414</v>
      </c>
      <c r="L10" s="18">
        <f t="shared" si="4"/>
        <v>534</v>
      </c>
      <c r="M10" s="18">
        <f t="shared" si="5"/>
        <v>496</v>
      </c>
      <c r="N10" s="23">
        <f t="shared" si="6"/>
        <v>1.1289640591966172</v>
      </c>
      <c r="O10" s="23">
        <f t="shared" si="6"/>
        <v>1.1980676328502415</v>
      </c>
      <c r="P10" s="23">
        <v>1.2217287755888222</v>
      </c>
      <c r="Q10" s="23">
        <v>1.1719670412263623</v>
      </c>
      <c r="R10" s="23">
        <f t="shared" si="7"/>
        <v>577.87771085351289</v>
      </c>
      <c r="S10" s="23">
        <f t="shared" si="7"/>
        <v>485.19435506771401</v>
      </c>
      <c r="T10" s="23">
        <f t="shared" si="8"/>
        <v>1063.072065921227</v>
      </c>
      <c r="U10" s="9">
        <v>1</v>
      </c>
      <c r="V10" s="9">
        <v>1.2</v>
      </c>
      <c r="W10" s="11">
        <f t="shared" si="9"/>
        <v>1275.6864791054725</v>
      </c>
    </row>
    <row r="11" spans="1:23" x14ac:dyDescent="0.25">
      <c r="A11" s="18">
        <v>4</v>
      </c>
      <c r="B11" s="18">
        <f t="shared" si="0"/>
        <v>858</v>
      </c>
      <c r="C11" s="18">
        <v>424</v>
      </c>
      <c r="D11" s="18">
        <v>434</v>
      </c>
      <c r="E11" s="18">
        <f t="shared" si="1"/>
        <v>1085</v>
      </c>
      <c r="F11" s="47">
        <v>571</v>
      </c>
      <c r="G11" s="47">
        <v>514</v>
      </c>
      <c r="I11" s="18">
        <v>4</v>
      </c>
      <c r="J11" s="18">
        <f t="shared" si="2"/>
        <v>571</v>
      </c>
      <c r="K11" s="18">
        <f t="shared" si="3"/>
        <v>514</v>
      </c>
      <c r="L11" s="18">
        <f t="shared" si="4"/>
        <v>424</v>
      </c>
      <c r="M11" s="18">
        <f t="shared" si="5"/>
        <v>434</v>
      </c>
      <c r="N11" s="23">
        <f t="shared" si="6"/>
        <v>0.74255691768826615</v>
      </c>
      <c r="O11" s="23">
        <f t="shared" si="6"/>
        <v>0.8443579766536965</v>
      </c>
      <c r="P11" s="23">
        <v>0.9539794963662086</v>
      </c>
      <c r="Q11" s="23">
        <v>0.92065207673907978</v>
      </c>
      <c r="R11" s="23">
        <f t="shared" si="7"/>
        <v>544.72229242510514</v>
      </c>
      <c r="S11" s="23">
        <f t="shared" si="7"/>
        <v>473.21516744388703</v>
      </c>
      <c r="T11" s="23">
        <f t="shared" si="8"/>
        <v>1017.9374598689922</v>
      </c>
      <c r="U11" s="9">
        <v>1</v>
      </c>
      <c r="V11" s="9">
        <v>1.2</v>
      </c>
      <c r="W11" s="11">
        <f t="shared" si="9"/>
        <v>1221.5249518427906</v>
      </c>
    </row>
    <row r="12" spans="1:23" x14ac:dyDescent="0.25">
      <c r="A12" s="18">
        <v>5</v>
      </c>
      <c r="B12" s="18">
        <f t="shared" si="0"/>
        <v>1018</v>
      </c>
      <c r="C12" s="18">
        <v>600</v>
      </c>
      <c r="D12" s="18">
        <v>418</v>
      </c>
      <c r="E12" s="18">
        <f t="shared" si="1"/>
        <v>773</v>
      </c>
      <c r="F12" s="47">
        <v>392</v>
      </c>
      <c r="G12" s="47">
        <v>381</v>
      </c>
      <c r="I12" s="18">
        <v>5</v>
      </c>
      <c r="J12" s="18">
        <f t="shared" si="2"/>
        <v>392</v>
      </c>
      <c r="K12" s="18">
        <f t="shared" si="3"/>
        <v>381</v>
      </c>
      <c r="L12" s="18">
        <f t="shared" si="4"/>
        <v>600</v>
      </c>
      <c r="M12" s="18">
        <f t="shared" si="5"/>
        <v>418</v>
      </c>
      <c r="N12" s="23">
        <f t="shared" si="6"/>
        <v>1.5306122448979591</v>
      </c>
      <c r="O12" s="23">
        <f t="shared" si="6"/>
        <v>1.0971128608923884</v>
      </c>
      <c r="P12" s="23">
        <v>0.96115940689151225</v>
      </c>
      <c r="Q12" s="23">
        <v>0.93941600815011361</v>
      </c>
      <c r="R12" s="23">
        <f t="shared" si="7"/>
        <v>376.77448750147278</v>
      </c>
      <c r="S12" s="23">
        <f t="shared" si="7"/>
        <v>357.91749910519331</v>
      </c>
      <c r="T12" s="23">
        <f t="shared" si="8"/>
        <v>734.69198660666609</v>
      </c>
      <c r="U12" s="9">
        <v>1</v>
      </c>
      <c r="V12" s="9">
        <v>1.2</v>
      </c>
      <c r="W12" s="11">
        <f t="shared" si="9"/>
        <v>881.63038392799933</v>
      </c>
    </row>
    <row r="13" spans="1:23" x14ac:dyDescent="0.25">
      <c r="A13" s="18">
        <v>6</v>
      </c>
      <c r="B13" s="18">
        <f t="shared" si="0"/>
        <v>986</v>
      </c>
      <c r="C13" s="18">
        <v>556</v>
      </c>
      <c r="D13" s="18">
        <v>430</v>
      </c>
      <c r="E13" s="18">
        <f t="shared" si="1"/>
        <v>779</v>
      </c>
      <c r="F13" s="47">
        <v>422</v>
      </c>
      <c r="G13" s="47">
        <v>357</v>
      </c>
      <c r="I13" s="18">
        <v>6</v>
      </c>
      <c r="J13" s="18">
        <f t="shared" si="2"/>
        <v>422</v>
      </c>
      <c r="K13" s="18">
        <f t="shared" si="3"/>
        <v>357</v>
      </c>
      <c r="L13" s="18">
        <f t="shared" si="4"/>
        <v>556</v>
      </c>
      <c r="M13" s="18">
        <f t="shared" si="5"/>
        <v>430</v>
      </c>
      <c r="N13" s="23">
        <f t="shared" si="6"/>
        <v>1.3175355450236967</v>
      </c>
      <c r="O13" s="23">
        <f t="shared" si="6"/>
        <v>1.2044817927170868</v>
      </c>
      <c r="P13" s="23">
        <v>1.0662120287211905</v>
      </c>
      <c r="Q13" s="23">
        <v>1.0328894343208626</v>
      </c>
      <c r="R13" s="23">
        <f t="shared" si="7"/>
        <v>449.94147612034237</v>
      </c>
      <c r="S13" s="23">
        <f t="shared" si="7"/>
        <v>368.74152805254795</v>
      </c>
      <c r="T13" s="23">
        <f t="shared" si="8"/>
        <v>818.68300417289038</v>
      </c>
      <c r="U13" s="9">
        <v>1</v>
      </c>
      <c r="V13" s="9">
        <v>1.2</v>
      </c>
      <c r="W13" s="11">
        <f t="shared" si="9"/>
        <v>982.41960500746836</v>
      </c>
    </row>
    <row r="14" spans="1:23" x14ac:dyDescent="0.25">
      <c r="A14" s="18">
        <v>7</v>
      </c>
      <c r="B14" s="18">
        <f t="shared" si="0"/>
        <v>461</v>
      </c>
      <c r="C14" s="18">
        <v>261</v>
      </c>
      <c r="D14" s="18">
        <v>200</v>
      </c>
      <c r="E14" s="18">
        <f t="shared" si="1"/>
        <v>746</v>
      </c>
      <c r="F14" s="47">
        <v>395</v>
      </c>
      <c r="G14" s="47">
        <v>351</v>
      </c>
      <c r="I14" s="18">
        <v>7</v>
      </c>
      <c r="J14" s="18">
        <f t="shared" si="2"/>
        <v>395</v>
      </c>
      <c r="K14" s="18">
        <f t="shared" si="3"/>
        <v>351</v>
      </c>
      <c r="L14" s="18">
        <f t="shared" si="4"/>
        <v>261</v>
      </c>
      <c r="M14" s="18">
        <f t="shared" si="5"/>
        <v>200</v>
      </c>
      <c r="N14" s="23">
        <f t="shared" si="6"/>
        <v>0.66075949367088604</v>
      </c>
      <c r="O14" s="23">
        <f t="shared" si="6"/>
        <v>0.56980056980056981</v>
      </c>
      <c r="P14" s="23">
        <v>0.68142269970975999</v>
      </c>
      <c r="Q14" s="23">
        <v>0.647863864896564</v>
      </c>
      <c r="R14" s="23">
        <f t="shared" si="7"/>
        <v>269.16196638535519</v>
      </c>
      <c r="S14" s="23">
        <f t="shared" si="7"/>
        <v>227.40021657869397</v>
      </c>
      <c r="T14" s="23">
        <f t="shared" si="8"/>
        <v>496.56218296404916</v>
      </c>
      <c r="U14" s="9">
        <v>1</v>
      </c>
      <c r="V14" s="9">
        <v>1.2</v>
      </c>
      <c r="W14" s="11">
        <f t="shared" si="9"/>
        <v>595.87461955685899</v>
      </c>
    </row>
    <row r="15" spans="1:23" x14ac:dyDescent="0.25">
      <c r="A15" s="18">
        <v>8</v>
      </c>
      <c r="B15" s="18">
        <f t="shared" si="0"/>
        <v>313</v>
      </c>
      <c r="C15" s="18">
        <v>167</v>
      </c>
      <c r="D15" s="18">
        <v>146</v>
      </c>
      <c r="E15" s="18">
        <f t="shared" si="1"/>
        <v>811</v>
      </c>
      <c r="F15" s="47">
        <v>406</v>
      </c>
      <c r="G15" s="47">
        <v>405</v>
      </c>
      <c r="I15" s="18">
        <v>8</v>
      </c>
      <c r="J15" s="18">
        <f t="shared" si="2"/>
        <v>406</v>
      </c>
      <c r="K15" s="18">
        <f t="shared" si="3"/>
        <v>405</v>
      </c>
      <c r="L15" s="18">
        <f t="shared" si="4"/>
        <v>167</v>
      </c>
      <c r="M15" s="18">
        <f t="shared" si="5"/>
        <v>146</v>
      </c>
      <c r="N15" s="23">
        <f t="shared" si="6"/>
        <v>0.41133004926108374</v>
      </c>
      <c r="O15" s="23">
        <f t="shared" si="6"/>
        <v>0.36049382716049383</v>
      </c>
      <c r="P15" s="23">
        <v>0.52848041934891243</v>
      </c>
      <c r="Q15" s="23">
        <v>0.50913787930395893</v>
      </c>
      <c r="R15" s="23">
        <f t="shared" si="7"/>
        <v>214.56305025565845</v>
      </c>
      <c r="S15" s="23">
        <f t="shared" si="7"/>
        <v>206.20084111810337</v>
      </c>
      <c r="T15" s="23">
        <f t="shared" si="8"/>
        <v>420.76389137376179</v>
      </c>
      <c r="U15" s="9">
        <v>1</v>
      </c>
      <c r="V15" s="9">
        <v>1.2</v>
      </c>
      <c r="W15" s="11">
        <f t="shared" si="9"/>
        <v>504.91666964851413</v>
      </c>
    </row>
    <row r="16" spans="1:23" x14ac:dyDescent="0.25">
      <c r="A16" s="18">
        <v>9</v>
      </c>
      <c r="B16" s="18">
        <f t="shared" si="0"/>
        <v>350</v>
      </c>
      <c r="C16" s="18">
        <v>206</v>
      </c>
      <c r="D16" s="18">
        <v>144</v>
      </c>
      <c r="E16" s="18">
        <f t="shared" si="1"/>
        <v>852</v>
      </c>
      <c r="F16" s="47">
        <v>465</v>
      </c>
      <c r="G16" s="47">
        <v>387</v>
      </c>
      <c r="I16" s="18">
        <v>9</v>
      </c>
      <c r="J16" s="18">
        <f t="shared" si="2"/>
        <v>465</v>
      </c>
      <c r="K16" s="18">
        <f t="shared" si="3"/>
        <v>387</v>
      </c>
      <c r="L16" s="18">
        <f t="shared" si="4"/>
        <v>206</v>
      </c>
      <c r="M16" s="18">
        <f t="shared" si="5"/>
        <v>144</v>
      </c>
      <c r="N16" s="23">
        <f t="shared" si="6"/>
        <v>0.44301075268817203</v>
      </c>
      <c r="O16" s="23">
        <f t="shared" si="6"/>
        <v>0.37209302325581395</v>
      </c>
      <c r="P16" s="23">
        <v>0.50737743045289152</v>
      </c>
      <c r="Q16" s="23">
        <v>0.48681377336958181</v>
      </c>
      <c r="R16" s="23">
        <f t="shared" si="7"/>
        <v>235.93050516059455</v>
      </c>
      <c r="S16" s="23">
        <f t="shared" si="7"/>
        <v>188.39693029402815</v>
      </c>
      <c r="T16" s="23">
        <f t="shared" si="8"/>
        <v>424.32743545462267</v>
      </c>
      <c r="U16" s="9">
        <v>1</v>
      </c>
      <c r="V16" s="9">
        <v>1.2</v>
      </c>
      <c r="W16" s="11">
        <f t="shared" si="9"/>
        <v>509.19292254554716</v>
      </c>
    </row>
    <row r="17" spans="1:23" x14ac:dyDescent="0.25">
      <c r="A17" s="18">
        <v>10</v>
      </c>
      <c r="B17" s="18">
        <f t="shared" si="0"/>
        <v>384</v>
      </c>
      <c r="C17" s="18">
        <v>175</v>
      </c>
      <c r="D17" s="18">
        <v>209</v>
      </c>
      <c r="E17" s="18">
        <f t="shared" si="1"/>
        <v>891</v>
      </c>
      <c r="F17" s="47">
        <v>443</v>
      </c>
      <c r="G17" s="47">
        <v>448</v>
      </c>
      <c r="I17" s="18">
        <v>10</v>
      </c>
      <c r="J17" s="18">
        <f t="shared" si="2"/>
        <v>443</v>
      </c>
      <c r="K17" s="18">
        <f t="shared" si="3"/>
        <v>448</v>
      </c>
      <c r="L17" s="18">
        <f t="shared" si="4"/>
        <v>175</v>
      </c>
      <c r="M17" s="18">
        <f t="shared" si="5"/>
        <v>209</v>
      </c>
      <c r="N17" s="23">
        <f t="shared" si="6"/>
        <v>0.39503386004514673</v>
      </c>
      <c r="O17" s="23">
        <f t="shared" si="6"/>
        <v>0.46651785714285715</v>
      </c>
      <c r="P17" s="23">
        <v>0.56271721386903317</v>
      </c>
      <c r="Q17" s="23">
        <v>0.55151022657259297</v>
      </c>
      <c r="R17" s="23">
        <f t="shared" si="7"/>
        <v>249.28372574398171</v>
      </c>
      <c r="S17" s="23">
        <f t="shared" si="7"/>
        <v>247.07658150452164</v>
      </c>
      <c r="T17" s="23">
        <f t="shared" si="8"/>
        <v>496.36030724850332</v>
      </c>
      <c r="U17" s="9">
        <v>1</v>
      </c>
      <c r="V17" s="9">
        <v>1.2</v>
      </c>
      <c r="W17" s="11">
        <f t="shared" si="9"/>
        <v>595.632368698204</v>
      </c>
    </row>
    <row r="18" spans="1:23" x14ac:dyDescent="0.25">
      <c r="A18" s="18">
        <v>11</v>
      </c>
      <c r="B18" s="18">
        <f t="shared" si="0"/>
        <v>432</v>
      </c>
      <c r="C18" s="18">
        <v>221</v>
      </c>
      <c r="D18" s="18">
        <v>211</v>
      </c>
      <c r="E18" s="18">
        <f t="shared" si="1"/>
        <v>854</v>
      </c>
      <c r="F18" s="47">
        <v>443</v>
      </c>
      <c r="G18" s="47">
        <v>411</v>
      </c>
      <c r="I18" s="18">
        <v>11</v>
      </c>
      <c r="J18" s="18">
        <f t="shared" si="2"/>
        <v>443</v>
      </c>
      <c r="K18" s="18">
        <f t="shared" si="3"/>
        <v>411</v>
      </c>
      <c r="L18" s="18">
        <f t="shared" si="4"/>
        <v>221</v>
      </c>
      <c r="M18" s="18">
        <f t="shared" si="5"/>
        <v>211</v>
      </c>
      <c r="N18" s="23">
        <f t="shared" si="6"/>
        <v>0.49887133182844245</v>
      </c>
      <c r="O18" s="23">
        <f t="shared" si="6"/>
        <v>0.51338199513381999</v>
      </c>
      <c r="P18" s="23">
        <v>0.56800722340963639</v>
      </c>
      <c r="Q18" s="23">
        <v>0.63163068376358689</v>
      </c>
      <c r="R18" s="23">
        <f t="shared" si="7"/>
        <v>251.62719997046892</v>
      </c>
      <c r="S18" s="23">
        <f t="shared" si="7"/>
        <v>259.60021102683419</v>
      </c>
      <c r="T18" s="23">
        <f t="shared" si="8"/>
        <v>511.22741099730308</v>
      </c>
      <c r="U18" s="9">
        <v>1</v>
      </c>
      <c r="V18" s="9">
        <v>1.2</v>
      </c>
      <c r="W18" s="11">
        <f t="shared" si="9"/>
        <v>613.47289319676372</v>
      </c>
    </row>
    <row r="19" spans="1:23" x14ac:dyDescent="0.25">
      <c r="A19" s="18">
        <v>12</v>
      </c>
      <c r="B19" s="18">
        <f t="shared" si="0"/>
        <v>306</v>
      </c>
      <c r="C19" s="18">
        <v>163</v>
      </c>
      <c r="D19" s="18">
        <v>143</v>
      </c>
      <c r="E19" s="18">
        <f t="shared" si="1"/>
        <v>894</v>
      </c>
      <c r="F19" s="47">
        <v>437</v>
      </c>
      <c r="G19" s="47">
        <v>457</v>
      </c>
      <c r="I19" s="18">
        <v>12</v>
      </c>
      <c r="J19" s="18">
        <f t="shared" si="2"/>
        <v>437</v>
      </c>
      <c r="K19" s="18">
        <f t="shared" si="3"/>
        <v>457</v>
      </c>
      <c r="L19" s="18">
        <f t="shared" si="4"/>
        <v>163</v>
      </c>
      <c r="M19" s="18">
        <f t="shared" si="5"/>
        <v>143</v>
      </c>
      <c r="N19" s="23">
        <f t="shared" si="6"/>
        <v>0.37299771167048057</v>
      </c>
      <c r="O19" s="23">
        <f t="shared" si="6"/>
        <v>0.31291028446389496</v>
      </c>
      <c r="P19" s="23">
        <v>0.52156480470010524</v>
      </c>
      <c r="Q19" s="23">
        <v>0.57526440867496864</v>
      </c>
      <c r="R19" s="23">
        <f t="shared" si="7"/>
        <v>227.923819653946</v>
      </c>
      <c r="S19" s="23">
        <f t="shared" si="7"/>
        <v>262.89583476446069</v>
      </c>
      <c r="T19" s="23">
        <f t="shared" si="8"/>
        <v>490.81965441840669</v>
      </c>
      <c r="U19" s="9">
        <v>1</v>
      </c>
      <c r="V19" s="9">
        <v>1.2</v>
      </c>
      <c r="W19" s="11">
        <f t="shared" si="9"/>
        <v>588.98358530208804</v>
      </c>
    </row>
    <row r="20" spans="1:23" x14ac:dyDescent="0.25">
      <c r="A20" s="18">
        <v>13</v>
      </c>
      <c r="B20" s="18">
        <f t="shared" si="0"/>
        <v>323</v>
      </c>
      <c r="C20" s="18">
        <v>134</v>
      </c>
      <c r="D20" s="18">
        <v>189</v>
      </c>
      <c r="E20" s="18">
        <f t="shared" si="1"/>
        <v>780</v>
      </c>
      <c r="F20" s="47">
        <v>390</v>
      </c>
      <c r="G20" s="47">
        <v>390</v>
      </c>
      <c r="I20" s="18">
        <v>13</v>
      </c>
      <c r="J20" s="18">
        <f t="shared" si="2"/>
        <v>390</v>
      </c>
      <c r="K20" s="18">
        <f t="shared" si="3"/>
        <v>390</v>
      </c>
      <c r="L20" s="18">
        <f t="shared" si="4"/>
        <v>134</v>
      </c>
      <c r="M20" s="18">
        <f t="shared" si="5"/>
        <v>189</v>
      </c>
      <c r="N20" s="23">
        <f t="shared" si="6"/>
        <v>0.34358974358974359</v>
      </c>
      <c r="O20" s="23">
        <f t="shared" si="6"/>
        <v>0.48461538461538461</v>
      </c>
      <c r="P20" s="23">
        <v>0.5160635947954475</v>
      </c>
      <c r="Q20" s="23">
        <v>0.5934374665989699</v>
      </c>
      <c r="R20" s="23">
        <f t="shared" si="7"/>
        <v>201.26480197022454</v>
      </c>
      <c r="S20" s="23">
        <f t="shared" si="7"/>
        <v>231.44061197359827</v>
      </c>
      <c r="T20" s="23">
        <f t="shared" si="8"/>
        <v>432.7054139438228</v>
      </c>
      <c r="U20" s="9">
        <v>1</v>
      </c>
      <c r="V20" s="9">
        <v>1.2</v>
      </c>
      <c r="W20" s="11">
        <f t="shared" si="9"/>
        <v>519.24649673258739</v>
      </c>
    </row>
    <row r="21" spans="1:23" x14ac:dyDescent="0.25">
      <c r="A21" s="18">
        <v>14</v>
      </c>
      <c r="B21" s="18">
        <f t="shared" si="0"/>
        <v>312</v>
      </c>
      <c r="C21" s="18">
        <v>165</v>
      </c>
      <c r="D21" s="18">
        <v>147</v>
      </c>
      <c r="E21" s="18">
        <f t="shared" si="1"/>
        <v>677</v>
      </c>
      <c r="F21" s="47">
        <v>348</v>
      </c>
      <c r="G21" s="47">
        <v>329</v>
      </c>
      <c r="I21" s="18">
        <v>14</v>
      </c>
      <c r="J21" s="18">
        <f t="shared" si="2"/>
        <v>348</v>
      </c>
      <c r="K21" s="18">
        <f t="shared" si="3"/>
        <v>329</v>
      </c>
      <c r="L21" s="18">
        <f t="shared" si="4"/>
        <v>165</v>
      </c>
      <c r="M21" s="18">
        <f t="shared" si="5"/>
        <v>147</v>
      </c>
      <c r="N21" s="23">
        <f t="shared" si="6"/>
        <v>0.47413793103448276</v>
      </c>
      <c r="O21" s="23">
        <f t="shared" si="6"/>
        <v>0.44680851063829785</v>
      </c>
      <c r="P21" s="23">
        <v>0.63843652973737453</v>
      </c>
      <c r="Q21" s="23">
        <v>0.70099892444554568</v>
      </c>
      <c r="R21" s="23">
        <f t="shared" si="7"/>
        <v>222.17591234860635</v>
      </c>
      <c r="S21" s="23">
        <f t="shared" si="7"/>
        <v>230.62864614258453</v>
      </c>
      <c r="T21" s="23">
        <f t="shared" si="8"/>
        <v>452.80455849119085</v>
      </c>
      <c r="U21" s="9">
        <v>1</v>
      </c>
      <c r="V21" s="9">
        <v>1.2</v>
      </c>
      <c r="W21" s="11">
        <f t="shared" si="9"/>
        <v>543.36547018942895</v>
      </c>
    </row>
    <row r="22" spans="1:23" x14ac:dyDescent="0.25">
      <c r="A22" s="18">
        <v>15</v>
      </c>
      <c r="B22" s="18">
        <f t="shared" si="0"/>
        <v>282</v>
      </c>
      <c r="C22" s="18">
        <v>137</v>
      </c>
      <c r="D22" s="18">
        <v>145</v>
      </c>
      <c r="E22" s="18">
        <f t="shared" si="1"/>
        <v>652</v>
      </c>
      <c r="F22" s="47">
        <v>345</v>
      </c>
      <c r="G22" s="47">
        <v>307</v>
      </c>
      <c r="I22" s="18">
        <v>15</v>
      </c>
      <c r="J22" s="18">
        <f t="shared" si="2"/>
        <v>345</v>
      </c>
      <c r="K22" s="18">
        <f t="shared" si="3"/>
        <v>307</v>
      </c>
      <c r="L22" s="18">
        <f t="shared" si="4"/>
        <v>137</v>
      </c>
      <c r="M22" s="18">
        <f t="shared" si="5"/>
        <v>145</v>
      </c>
      <c r="N22" s="23">
        <f t="shared" si="6"/>
        <v>0.39710144927536234</v>
      </c>
      <c r="O22" s="23">
        <f t="shared" si="6"/>
        <v>0.47231270358306188</v>
      </c>
      <c r="P22" s="23">
        <v>1.0435933178602841</v>
      </c>
      <c r="Q22" s="23">
        <v>0.73299310689807828</v>
      </c>
      <c r="R22" s="23">
        <f t="shared" si="7"/>
        <v>360.03969466179802</v>
      </c>
      <c r="S22" s="23">
        <f t="shared" si="7"/>
        <v>225.02888381771004</v>
      </c>
      <c r="T22" s="23">
        <f t="shared" si="8"/>
        <v>585.06857847950801</v>
      </c>
      <c r="U22" s="9">
        <v>1</v>
      </c>
      <c r="V22" s="9">
        <v>1.2</v>
      </c>
      <c r="W22" s="11">
        <f t="shared" si="9"/>
        <v>702.08229417540963</v>
      </c>
    </row>
    <row r="23" spans="1:23" x14ac:dyDescent="0.25">
      <c r="A23" s="18">
        <v>16</v>
      </c>
      <c r="B23" s="18">
        <f t="shared" si="0"/>
        <v>305</v>
      </c>
      <c r="C23" s="18">
        <v>144</v>
      </c>
      <c r="D23" s="18">
        <v>161</v>
      </c>
      <c r="E23" s="18">
        <f t="shared" si="1"/>
        <v>587</v>
      </c>
      <c r="F23" s="47">
        <v>288</v>
      </c>
      <c r="G23" s="47">
        <v>299</v>
      </c>
      <c r="I23" s="18">
        <v>16</v>
      </c>
      <c r="J23" s="18">
        <f t="shared" si="2"/>
        <v>288</v>
      </c>
      <c r="K23" s="18">
        <f t="shared" si="3"/>
        <v>299</v>
      </c>
      <c r="L23" s="18">
        <f t="shared" si="4"/>
        <v>144</v>
      </c>
      <c r="M23" s="18">
        <f t="shared" si="5"/>
        <v>161</v>
      </c>
      <c r="N23" s="23">
        <f t="shared" si="6"/>
        <v>0.5</v>
      </c>
      <c r="O23" s="23">
        <f t="shared" si="6"/>
        <v>0.53846153846153844</v>
      </c>
      <c r="P23" s="23">
        <v>0.69695700899342317</v>
      </c>
      <c r="Q23" s="23">
        <v>0.67078715145001055</v>
      </c>
      <c r="R23" s="23">
        <f t="shared" si="7"/>
        <v>200.72361859010587</v>
      </c>
      <c r="S23" s="23">
        <f t="shared" si="7"/>
        <v>200.56535828355317</v>
      </c>
      <c r="T23" s="23">
        <f t="shared" si="8"/>
        <v>401.28897687365907</v>
      </c>
      <c r="U23" s="9">
        <v>1</v>
      </c>
      <c r="V23" s="9">
        <v>1.2</v>
      </c>
      <c r="W23" s="11">
        <f t="shared" si="9"/>
        <v>481.54677224839088</v>
      </c>
    </row>
    <row r="24" spans="1:23" x14ac:dyDescent="0.25">
      <c r="A24" s="18">
        <v>17</v>
      </c>
      <c r="B24" s="18">
        <f t="shared" si="0"/>
        <v>431</v>
      </c>
      <c r="C24" s="18">
        <v>174</v>
      </c>
      <c r="D24" s="18">
        <v>257</v>
      </c>
      <c r="E24" s="18">
        <f t="shared" si="1"/>
        <v>605</v>
      </c>
      <c r="F24" s="47">
        <v>314</v>
      </c>
      <c r="G24" s="47">
        <v>291</v>
      </c>
      <c r="I24" s="18">
        <v>17</v>
      </c>
      <c r="J24" s="18">
        <f t="shared" si="2"/>
        <v>314</v>
      </c>
      <c r="K24" s="18">
        <f t="shared" si="3"/>
        <v>291</v>
      </c>
      <c r="L24" s="18">
        <f t="shared" si="4"/>
        <v>174</v>
      </c>
      <c r="M24" s="18">
        <f t="shared" si="5"/>
        <v>257</v>
      </c>
      <c r="N24" s="23">
        <f t="shared" si="6"/>
        <v>0.55414012738853502</v>
      </c>
      <c r="O24" s="23">
        <f t="shared" si="6"/>
        <v>0.88316151202749138</v>
      </c>
      <c r="P24" s="23">
        <v>1.0091442389909973</v>
      </c>
      <c r="Q24" s="23">
        <v>0.80869856940665596</v>
      </c>
      <c r="R24" s="23">
        <f t="shared" si="7"/>
        <v>316.87129104317313</v>
      </c>
      <c r="S24" s="23">
        <f t="shared" si="7"/>
        <v>235.33128369733689</v>
      </c>
      <c r="T24" s="23">
        <f t="shared" si="8"/>
        <v>552.20257474051004</v>
      </c>
      <c r="U24" s="9">
        <v>1</v>
      </c>
      <c r="V24" s="9">
        <v>1.2</v>
      </c>
      <c r="W24" s="11">
        <f t="shared" si="9"/>
        <v>662.64308968861201</v>
      </c>
    </row>
    <row r="25" spans="1:23" x14ac:dyDescent="0.25">
      <c r="A25" s="18">
        <v>18</v>
      </c>
      <c r="B25" s="18">
        <f t="shared" si="0"/>
        <v>421</v>
      </c>
      <c r="C25" s="18">
        <v>301</v>
      </c>
      <c r="D25" s="18">
        <v>120</v>
      </c>
      <c r="E25" s="18">
        <f t="shared" si="1"/>
        <v>588</v>
      </c>
      <c r="F25" s="47">
        <v>299</v>
      </c>
      <c r="G25" s="47">
        <v>289</v>
      </c>
      <c r="I25" s="18">
        <v>18</v>
      </c>
      <c r="J25" s="18">
        <f t="shared" si="2"/>
        <v>299</v>
      </c>
      <c r="K25" s="18">
        <f t="shared" si="3"/>
        <v>289</v>
      </c>
      <c r="L25" s="18">
        <f t="shared" si="4"/>
        <v>301</v>
      </c>
      <c r="M25" s="18">
        <f t="shared" si="5"/>
        <v>120</v>
      </c>
      <c r="N25" s="23">
        <f t="shared" si="6"/>
        <v>1.0066889632107023</v>
      </c>
      <c r="O25" s="23">
        <f t="shared" si="6"/>
        <v>0.41522491349480967</v>
      </c>
      <c r="P25" s="23">
        <v>1.018955829525831</v>
      </c>
      <c r="Q25" s="23">
        <v>0.79695779154279189</v>
      </c>
      <c r="R25" s="23">
        <f t="shared" si="7"/>
        <v>304.66779302822346</v>
      </c>
      <c r="S25" s="23">
        <f t="shared" si="7"/>
        <v>230.32080175586685</v>
      </c>
      <c r="T25" s="23">
        <f t="shared" si="8"/>
        <v>534.98859478409031</v>
      </c>
      <c r="U25" s="9">
        <v>1</v>
      </c>
      <c r="V25" s="9">
        <v>1.2</v>
      </c>
      <c r="W25" s="11">
        <f t="shared" si="9"/>
        <v>641.98631374090837</v>
      </c>
    </row>
    <row r="26" spans="1:23" x14ac:dyDescent="0.25">
      <c r="A26" s="18">
        <v>19</v>
      </c>
      <c r="B26" s="18">
        <f t="shared" si="0"/>
        <v>247</v>
      </c>
      <c r="C26" s="18">
        <v>139</v>
      </c>
      <c r="D26" s="18">
        <v>108</v>
      </c>
      <c r="E26" s="18">
        <f t="shared" si="1"/>
        <v>560</v>
      </c>
      <c r="F26" s="47">
        <v>255</v>
      </c>
      <c r="G26" s="47">
        <v>305</v>
      </c>
      <c r="I26" s="18">
        <v>19</v>
      </c>
      <c r="J26" s="18">
        <f t="shared" si="2"/>
        <v>255</v>
      </c>
      <c r="K26" s="18">
        <f t="shared" si="3"/>
        <v>305</v>
      </c>
      <c r="L26" s="18">
        <f t="shared" si="4"/>
        <v>139</v>
      </c>
      <c r="M26" s="18">
        <f t="shared" si="5"/>
        <v>108</v>
      </c>
      <c r="N26" s="23">
        <f t="shared" si="6"/>
        <v>0.54509803921568623</v>
      </c>
      <c r="O26" s="23">
        <f t="shared" si="6"/>
        <v>0.35409836065573769</v>
      </c>
      <c r="P26" s="23">
        <v>0.62852975267773137</v>
      </c>
      <c r="Q26" s="23">
        <v>0.83678059372715008</v>
      </c>
      <c r="R26" s="23">
        <f t="shared" si="7"/>
        <v>160.27508693282149</v>
      </c>
      <c r="S26" s="23">
        <f t="shared" si="7"/>
        <v>255.21808108678078</v>
      </c>
      <c r="T26" s="23">
        <f t="shared" si="8"/>
        <v>415.49316801960231</v>
      </c>
      <c r="U26" s="9">
        <v>1</v>
      </c>
      <c r="V26" s="9">
        <v>1.2</v>
      </c>
      <c r="W26" s="11">
        <f t="shared" si="9"/>
        <v>498.59180162352277</v>
      </c>
    </row>
    <row r="27" spans="1:23" x14ac:dyDescent="0.25">
      <c r="A27" s="18">
        <v>20</v>
      </c>
      <c r="B27" s="18">
        <f t="shared" si="0"/>
        <v>325</v>
      </c>
      <c r="C27" s="18">
        <v>136</v>
      </c>
      <c r="D27" s="18">
        <v>189</v>
      </c>
      <c r="E27" s="18">
        <f t="shared" si="1"/>
        <v>510</v>
      </c>
      <c r="F27" s="47">
        <v>242</v>
      </c>
      <c r="G27" s="47">
        <v>268</v>
      </c>
      <c r="I27" s="18">
        <v>20</v>
      </c>
      <c r="J27" s="18">
        <f t="shared" si="2"/>
        <v>242</v>
      </c>
      <c r="K27" s="18">
        <f t="shared" si="3"/>
        <v>268</v>
      </c>
      <c r="L27" s="18">
        <f t="shared" si="4"/>
        <v>136</v>
      </c>
      <c r="M27" s="18">
        <f t="shared" si="5"/>
        <v>189</v>
      </c>
      <c r="N27" s="23">
        <f t="shared" si="6"/>
        <v>0.56198347107438018</v>
      </c>
      <c r="O27" s="23">
        <f t="shared" si="6"/>
        <v>0.70522388059701491</v>
      </c>
      <c r="P27" s="23">
        <v>0.56719046501466741</v>
      </c>
      <c r="Q27" s="23">
        <v>0.86531066601929851</v>
      </c>
      <c r="R27" s="23">
        <f t="shared" si="7"/>
        <v>137.26009253354951</v>
      </c>
      <c r="S27" s="23">
        <f t="shared" si="7"/>
        <v>231.90325849317199</v>
      </c>
      <c r="T27" s="23">
        <f t="shared" si="8"/>
        <v>369.1633510267215</v>
      </c>
      <c r="U27" s="9">
        <v>1</v>
      </c>
      <c r="V27" s="9">
        <v>1.2</v>
      </c>
      <c r="W27" s="11">
        <f t="shared" si="9"/>
        <v>442.9960212320658</v>
      </c>
    </row>
    <row r="28" spans="1:23" x14ac:dyDescent="0.25">
      <c r="A28" s="18">
        <v>21</v>
      </c>
      <c r="B28" s="18">
        <f t="shared" si="0"/>
        <v>275</v>
      </c>
      <c r="C28" s="18">
        <v>99</v>
      </c>
      <c r="D28" s="18">
        <v>176</v>
      </c>
      <c r="E28" s="18">
        <f t="shared" si="1"/>
        <v>616</v>
      </c>
      <c r="F28" s="47">
        <v>278</v>
      </c>
      <c r="G28" s="47">
        <v>338</v>
      </c>
      <c r="I28" s="18">
        <v>21</v>
      </c>
      <c r="J28" s="18">
        <f t="shared" si="2"/>
        <v>278</v>
      </c>
      <c r="K28" s="18">
        <f t="shared" si="3"/>
        <v>338</v>
      </c>
      <c r="L28" s="18">
        <f t="shared" si="4"/>
        <v>99</v>
      </c>
      <c r="M28" s="18">
        <f>D28</f>
        <v>176</v>
      </c>
      <c r="N28" s="23">
        <f t="shared" si="6"/>
        <v>0.35611510791366907</v>
      </c>
      <c r="O28" s="23">
        <f t="shared" si="6"/>
        <v>0.52071005917159763</v>
      </c>
      <c r="P28" s="23">
        <v>0.52464205539856512</v>
      </c>
      <c r="Q28" s="23">
        <v>0.92242851778304358</v>
      </c>
      <c r="R28" s="23">
        <f t="shared" si="7"/>
        <v>145.8504914008011</v>
      </c>
      <c r="S28" s="23">
        <f t="shared" si="7"/>
        <v>311.78083901066873</v>
      </c>
      <c r="T28" s="23">
        <f t="shared" si="8"/>
        <v>457.63133041146983</v>
      </c>
      <c r="U28" s="9">
        <v>1</v>
      </c>
      <c r="V28" s="9">
        <v>1.2</v>
      </c>
      <c r="W28" s="11">
        <f t="shared" si="9"/>
        <v>549.15759649376378</v>
      </c>
    </row>
    <row r="29" spans="1:23" x14ac:dyDescent="0.25">
      <c r="A29" s="18">
        <v>22</v>
      </c>
      <c r="B29" s="18">
        <f t="shared" si="0"/>
        <v>268</v>
      </c>
      <c r="C29" s="18">
        <v>101</v>
      </c>
      <c r="D29" s="18">
        <v>167</v>
      </c>
      <c r="E29" s="18">
        <f t="shared" si="1"/>
        <v>582</v>
      </c>
      <c r="F29" s="47">
        <v>265</v>
      </c>
      <c r="G29" s="47">
        <v>317</v>
      </c>
      <c r="I29" s="18">
        <v>22</v>
      </c>
      <c r="J29" s="18">
        <f t="shared" si="2"/>
        <v>265</v>
      </c>
      <c r="K29" s="18">
        <f t="shared" si="3"/>
        <v>317</v>
      </c>
      <c r="L29" s="18">
        <f t="shared" si="4"/>
        <v>101</v>
      </c>
      <c r="M29" s="18">
        <f t="shared" si="5"/>
        <v>167</v>
      </c>
      <c r="N29" s="23">
        <f t="shared" si="6"/>
        <v>0.38113207547169814</v>
      </c>
      <c r="O29" s="23">
        <f t="shared" si="6"/>
        <v>0.52681388012618302</v>
      </c>
      <c r="P29" s="23">
        <v>0.5405827892700672</v>
      </c>
      <c r="Q29" s="23">
        <v>0.97822522951551583</v>
      </c>
      <c r="R29" s="23">
        <f t="shared" si="7"/>
        <v>143.2544391565678</v>
      </c>
      <c r="S29" s="23">
        <f t="shared" si="7"/>
        <v>310.0973977564185</v>
      </c>
      <c r="T29" s="23">
        <f t="shared" si="8"/>
        <v>453.3518369129863</v>
      </c>
      <c r="U29" s="9">
        <v>1</v>
      </c>
      <c r="V29" s="9">
        <v>1.2</v>
      </c>
      <c r="W29" s="11">
        <f t="shared" si="9"/>
        <v>544.02220429558349</v>
      </c>
    </row>
    <row r="30" spans="1:23" x14ac:dyDescent="0.25">
      <c r="A30" s="18">
        <v>23</v>
      </c>
      <c r="B30" s="18">
        <f t="shared" si="0"/>
        <v>258</v>
      </c>
      <c r="C30" s="18">
        <v>87</v>
      </c>
      <c r="D30" s="18">
        <v>171</v>
      </c>
      <c r="E30" s="18">
        <f t="shared" si="1"/>
        <v>589</v>
      </c>
      <c r="F30" s="47">
        <v>259</v>
      </c>
      <c r="G30" s="47">
        <v>330</v>
      </c>
      <c r="I30" s="18">
        <v>23</v>
      </c>
      <c r="J30" s="18">
        <f t="shared" si="2"/>
        <v>259</v>
      </c>
      <c r="K30" s="18">
        <f t="shared" si="3"/>
        <v>330</v>
      </c>
      <c r="L30" s="18">
        <f t="shared" si="4"/>
        <v>87</v>
      </c>
      <c r="M30" s="18">
        <f t="shared" si="5"/>
        <v>171</v>
      </c>
      <c r="N30" s="23">
        <f t="shared" si="6"/>
        <v>0.3359073359073359</v>
      </c>
      <c r="O30" s="23">
        <f t="shared" si="6"/>
        <v>0.51818181818181819</v>
      </c>
      <c r="P30" s="23">
        <v>0.52816771700088849</v>
      </c>
      <c r="Q30" s="23">
        <v>0.99177549684906241</v>
      </c>
      <c r="R30" s="23">
        <f t="shared" si="7"/>
        <v>136.79543870323013</v>
      </c>
      <c r="S30" s="23">
        <f t="shared" si="7"/>
        <v>327.28591396019061</v>
      </c>
      <c r="T30" s="23">
        <f t="shared" si="8"/>
        <v>464.08135266342072</v>
      </c>
      <c r="U30" s="9">
        <v>1</v>
      </c>
      <c r="V30" s="9">
        <v>1.2</v>
      </c>
      <c r="W30" s="11">
        <f t="shared" si="9"/>
        <v>556.89762319610486</v>
      </c>
    </row>
    <row r="31" spans="1:23" x14ac:dyDescent="0.25">
      <c r="A31" s="18">
        <v>24</v>
      </c>
      <c r="B31" s="18">
        <f t="shared" si="0"/>
        <v>352</v>
      </c>
      <c r="C31" s="18">
        <v>84</v>
      </c>
      <c r="D31" s="18">
        <v>268</v>
      </c>
      <c r="E31" s="18">
        <f t="shared" si="1"/>
        <v>492</v>
      </c>
      <c r="F31" s="47">
        <v>220</v>
      </c>
      <c r="G31" s="47">
        <v>272</v>
      </c>
      <c r="I31" s="18">
        <v>24</v>
      </c>
      <c r="J31" s="18">
        <f t="shared" si="2"/>
        <v>220</v>
      </c>
      <c r="K31" s="18">
        <f t="shared" si="3"/>
        <v>272</v>
      </c>
      <c r="L31" s="18">
        <f t="shared" si="4"/>
        <v>84</v>
      </c>
      <c r="M31" s="18">
        <f t="shared" si="5"/>
        <v>268</v>
      </c>
      <c r="N31" s="23">
        <f t="shared" si="6"/>
        <v>0.38181818181818183</v>
      </c>
      <c r="O31" s="23">
        <f t="shared" si="6"/>
        <v>0.98529411764705888</v>
      </c>
      <c r="P31" s="23">
        <v>0.54854732023040464</v>
      </c>
      <c r="Q31" s="23">
        <v>0.99932185300383425</v>
      </c>
      <c r="R31" s="23">
        <f t="shared" si="7"/>
        <v>120.68041045068902</v>
      </c>
      <c r="S31" s="23">
        <f t="shared" si="7"/>
        <v>271.8155440170429</v>
      </c>
      <c r="T31" s="23">
        <f t="shared" si="8"/>
        <v>392.49595446773191</v>
      </c>
      <c r="U31" s="9">
        <v>1</v>
      </c>
      <c r="V31" s="9">
        <v>1.2</v>
      </c>
      <c r="W31" s="11">
        <f t="shared" si="9"/>
        <v>470.99514536127828</v>
      </c>
    </row>
    <row r="32" spans="1:23" x14ac:dyDescent="0.25">
      <c r="A32" s="18">
        <v>25</v>
      </c>
      <c r="B32" s="18">
        <f t="shared" si="0"/>
        <v>334</v>
      </c>
      <c r="C32" s="18">
        <v>102</v>
      </c>
      <c r="D32" s="18">
        <v>232</v>
      </c>
      <c r="E32" s="18">
        <f t="shared" si="1"/>
        <v>445</v>
      </c>
      <c r="F32" s="47">
        <v>177</v>
      </c>
      <c r="G32" s="47">
        <v>268</v>
      </c>
      <c r="I32" s="18">
        <v>25</v>
      </c>
      <c r="J32" s="18">
        <f t="shared" si="2"/>
        <v>177</v>
      </c>
      <c r="K32" s="18">
        <f t="shared" si="3"/>
        <v>268</v>
      </c>
      <c r="L32" s="18">
        <f t="shared" si="4"/>
        <v>102</v>
      </c>
      <c r="M32" s="18">
        <f t="shared" si="5"/>
        <v>232</v>
      </c>
      <c r="N32" s="23">
        <f t="shared" si="6"/>
        <v>0.57627118644067798</v>
      </c>
      <c r="O32" s="23">
        <f t="shared" si="6"/>
        <v>0.86567164179104472</v>
      </c>
      <c r="P32" s="23">
        <v>0.58908696535600669</v>
      </c>
      <c r="Q32" s="23">
        <v>1.084123079113771</v>
      </c>
      <c r="R32" s="23">
        <f t="shared" si="7"/>
        <v>104.26839286801318</v>
      </c>
      <c r="S32" s="23">
        <f t="shared" si="7"/>
        <v>290.54498520249064</v>
      </c>
      <c r="T32" s="23">
        <f t="shared" si="8"/>
        <v>394.8133780705038</v>
      </c>
      <c r="U32" s="9">
        <v>1</v>
      </c>
      <c r="V32" s="9">
        <v>1.2</v>
      </c>
      <c r="W32" s="11">
        <f t="shared" si="9"/>
        <v>473.77605368460456</v>
      </c>
    </row>
    <row r="33" spans="1:23" x14ac:dyDescent="0.25">
      <c r="A33" s="18">
        <v>26</v>
      </c>
      <c r="B33" s="18">
        <f t="shared" si="0"/>
        <v>297</v>
      </c>
      <c r="C33" s="18">
        <v>96</v>
      </c>
      <c r="D33" s="18">
        <v>201</v>
      </c>
      <c r="E33" s="18">
        <f t="shared" si="1"/>
        <v>503</v>
      </c>
      <c r="F33" s="47">
        <v>220</v>
      </c>
      <c r="G33" s="47">
        <v>283</v>
      </c>
      <c r="I33" s="18">
        <v>26</v>
      </c>
      <c r="J33" s="18">
        <f t="shared" si="2"/>
        <v>220</v>
      </c>
      <c r="K33" s="18">
        <f t="shared" si="3"/>
        <v>283</v>
      </c>
      <c r="L33" s="18">
        <f t="shared" si="4"/>
        <v>96</v>
      </c>
      <c r="M33" s="18">
        <f t="shared" si="5"/>
        <v>201</v>
      </c>
      <c r="N33" s="23">
        <f t="shared" si="6"/>
        <v>0.43636363636363634</v>
      </c>
      <c r="O33" s="23">
        <f t="shared" si="6"/>
        <v>0.71024734982332161</v>
      </c>
      <c r="P33" s="23">
        <v>0.59093466609863377</v>
      </c>
      <c r="Q33" s="23">
        <v>1.0715821873551956</v>
      </c>
      <c r="R33" s="23">
        <f t="shared" si="7"/>
        <v>130.00562654169943</v>
      </c>
      <c r="S33" s="23">
        <f t="shared" si="7"/>
        <v>303.25775902152037</v>
      </c>
      <c r="T33" s="23">
        <f t="shared" si="8"/>
        <v>433.2633855632198</v>
      </c>
      <c r="U33" s="9">
        <v>1</v>
      </c>
      <c r="V33" s="9">
        <v>1.2</v>
      </c>
      <c r="W33" s="11">
        <f t="shared" si="9"/>
        <v>519.91606267586371</v>
      </c>
    </row>
    <row r="34" spans="1:23" x14ac:dyDescent="0.25">
      <c r="A34" s="18">
        <v>27</v>
      </c>
      <c r="B34" s="18">
        <f t="shared" si="0"/>
        <v>330</v>
      </c>
      <c r="C34" s="18">
        <v>124</v>
      </c>
      <c r="D34" s="18">
        <v>206</v>
      </c>
      <c r="E34" s="18">
        <f t="shared" si="1"/>
        <v>554</v>
      </c>
      <c r="F34" s="47">
        <v>238</v>
      </c>
      <c r="G34" s="47">
        <v>316</v>
      </c>
      <c r="I34" s="18">
        <v>27</v>
      </c>
      <c r="J34" s="18">
        <f t="shared" si="2"/>
        <v>238</v>
      </c>
      <c r="K34" s="18">
        <f t="shared" si="3"/>
        <v>316</v>
      </c>
      <c r="L34" s="18">
        <f t="shared" si="4"/>
        <v>124</v>
      </c>
      <c r="M34" s="18">
        <f t="shared" si="5"/>
        <v>206</v>
      </c>
      <c r="N34" s="23">
        <f t="shared" si="6"/>
        <v>0.52100840336134457</v>
      </c>
      <c r="O34" s="23">
        <f t="shared" si="6"/>
        <v>0.65189873417721522</v>
      </c>
      <c r="P34" s="23">
        <v>0.58748128597612848</v>
      </c>
      <c r="Q34" s="23">
        <v>1.0678788469735412</v>
      </c>
      <c r="R34" s="23">
        <f t="shared" si="7"/>
        <v>139.82054606231858</v>
      </c>
      <c r="S34" s="23">
        <f t="shared" si="7"/>
        <v>337.44971564363902</v>
      </c>
      <c r="T34" s="23">
        <f t="shared" si="8"/>
        <v>477.27026170595764</v>
      </c>
      <c r="U34" s="9">
        <v>1</v>
      </c>
      <c r="V34" s="9">
        <v>1.2</v>
      </c>
      <c r="W34" s="11">
        <f t="shared" si="9"/>
        <v>572.72431404714916</v>
      </c>
    </row>
    <row r="35" spans="1:23" x14ac:dyDescent="0.25">
      <c r="A35" s="18">
        <v>28</v>
      </c>
      <c r="B35" s="18">
        <f t="shared" si="0"/>
        <v>279</v>
      </c>
      <c r="C35" s="18">
        <v>99</v>
      </c>
      <c r="D35" s="18">
        <v>180</v>
      </c>
      <c r="E35" s="18">
        <f t="shared" si="1"/>
        <v>587</v>
      </c>
      <c r="F35" s="47">
        <v>272</v>
      </c>
      <c r="G35" s="47">
        <v>315</v>
      </c>
      <c r="I35" s="18">
        <v>28</v>
      </c>
      <c r="J35" s="18">
        <f t="shared" si="2"/>
        <v>272</v>
      </c>
      <c r="K35" s="18">
        <f t="shared" si="3"/>
        <v>315</v>
      </c>
      <c r="L35" s="18">
        <f t="shared" si="4"/>
        <v>99</v>
      </c>
      <c r="M35" s="18">
        <f t="shared" si="5"/>
        <v>180</v>
      </c>
      <c r="N35" s="23">
        <f t="shared" si="6"/>
        <v>0.3639705882352941</v>
      </c>
      <c r="O35" s="23">
        <f t="shared" si="6"/>
        <v>0.5714285714285714</v>
      </c>
      <c r="P35" s="23">
        <v>0.59231119602091498</v>
      </c>
      <c r="Q35" s="23">
        <v>1.0555219569342595</v>
      </c>
      <c r="R35" s="23">
        <f t="shared" si="7"/>
        <v>161.10864531768888</v>
      </c>
      <c r="S35" s="23">
        <f t="shared" si="7"/>
        <v>332.48941643429174</v>
      </c>
      <c r="T35" s="23">
        <f t="shared" si="8"/>
        <v>493.59806175198059</v>
      </c>
      <c r="U35" s="9">
        <v>1</v>
      </c>
      <c r="V35" s="9">
        <v>1.2</v>
      </c>
      <c r="W35" s="11">
        <f t="shared" si="9"/>
        <v>592.31767410237671</v>
      </c>
    </row>
    <row r="36" spans="1:23" x14ac:dyDescent="0.25">
      <c r="A36" s="18">
        <v>29</v>
      </c>
      <c r="B36" s="18">
        <f t="shared" si="0"/>
        <v>323</v>
      </c>
      <c r="C36" s="18">
        <v>132</v>
      </c>
      <c r="D36" s="18">
        <v>191</v>
      </c>
      <c r="E36" s="18">
        <f t="shared" si="1"/>
        <v>574</v>
      </c>
      <c r="F36" s="47">
        <v>243</v>
      </c>
      <c r="G36" s="47">
        <v>331</v>
      </c>
      <c r="I36" s="18">
        <v>29</v>
      </c>
      <c r="J36" s="18">
        <f t="shared" si="2"/>
        <v>243</v>
      </c>
      <c r="K36" s="18">
        <f t="shared" si="3"/>
        <v>331</v>
      </c>
      <c r="L36" s="18">
        <f t="shared" si="4"/>
        <v>132</v>
      </c>
      <c r="M36" s="18">
        <f t="shared" si="5"/>
        <v>191</v>
      </c>
      <c r="N36" s="23">
        <f t="shared" si="6"/>
        <v>0.54320987654320985</v>
      </c>
      <c r="O36" s="23">
        <f t="shared" si="6"/>
        <v>0.57703927492447127</v>
      </c>
      <c r="P36" s="23">
        <v>0.60224673401575823</v>
      </c>
      <c r="Q36" s="23">
        <v>1.0870766448277194</v>
      </c>
      <c r="R36" s="23">
        <f t="shared" si="7"/>
        <v>146.34595636582924</v>
      </c>
      <c r="S36" s="23">
        <f t="shared" si="7"/>
        <v>359.82236943797511</v>
      </c>
      <c r="T36" s="23">
        <f t="shared" si="8"/>
        <v>506.16832580380435</v>
      </c>
      <c r="U36" s="9">
        <v>1</v>
      </c>
      <c r="V36" s="9">
        <v>1.2</v>
      </c>
      <c r="W36" s="11">
        <f t="shared" si="9"/>
        <v>607.40199096456524</v>
      </c>
    </row>
    <row r="37" spans="1:23" x14ac:dyDescent="0.25">
      <c r="A37" s="18">
        <v>30</v>
      </c>
      <c r="B37" s="18">
        <f t="shared" si="0"/>
        <v>289</v>
      </c>
      <c r="C37" s="18">
        <v>105</v>
      </c>
      <c r="D37" s="18">
        <v>184</v>
      </c>
      <c r="E37" s="18">
        <f t="shared" si="1"/>
        <v>498</v>
      </c>
      <c r="F37" s="47">
        <v>245</v>
      </c>
      <c r="G37" s="47">
        <v>253</v>
      </c>
      <c r="I37" s="18">
        <v>30</v>
      </c>
      <c r="J37" s="18">
        <f t="shared" si="2"/>
        <v>245</v>
      </c>
      <c r="K37" s="18">
        <f t="shared" si="3"/>
        <v>253</v>
      </c>
      <c r="L37" s="18">
        <f t="shared" si="4"/>
        <v>105</v>
      </c>
      <c r="M37" s="18">
        <f t="shared" si="5"/>
        <v>184</v>
      </c>
      <c r="N37" s="23">
        <f t="shared" si="6"/>
        <v>0.42857142857142855</v>
      </c>
      <c r="O37" s="23">
        <f t="shared" si="6"/>
        <v>0.72727272727272729</v>
      </c>
      <c r="P37" s="23">
        <v>0.58973353938903017</v>
      </c>
      <c r="Q37" s="23">
        <v>1.0539822754904051</v>
      </c>
      <c r="R37" s="23">
        <f t="shared" si="7"/>
        <v>144.48471715031241</v>
      </c>
      <c r="S37" s="23">
        <f t="shared" si="7"/>
        <v>266.65751569907252</v>
      </c>
      <c r="T37" s="23">
        <f t="shared" si="8"/>
        <v>411.14223284938492</v>
      </c>
      <c r="U37" s="9">
        <v>1</v>
      </c>
      <c r="V37" s="9">
        <v>1.2</v>
      </c>
      <c r="W37" s="11">
        <f t="shared" si="9"/>
        <v>493.37067941926188</v>
      </c>
    </row>
    <row r="38" spans="1:23" x14ac:dyDescent="0.25">
      <c r="A38" s="18">
        <v>31</v>
      </c>
      <c r="B38" s="18">
        <f t="shared" si="0"/>
        <v>389</v>
      </c>
      <c r="C38" s="18">
        <v>133</v>
      </c>
      <c r="D38" s="18">
        <v>256</v>
      </c>
      <c r="E38" s="18">
        <f t="shared" si="1"/>
        <v>586</v>
      </c>
      <c r="F38" s="47">
        <v>269</v>
      </c>
      <c r="G38" s="47">
        <v>317</v>
      </c>
      <c r="I38" s="18">
        <v>31</v>
      </c>
      <c r="J38" s="18">
        <f t="shared" si="2"/>
        <v>269</v>
      </c>
      <c r="K38" s="18">
        <f t="shared" si="3"/>
        <v>317</v>
      </c>
      <c r="L38" s="18">
        <f t="shared" si="4"/>
        <v>133</v>
      </c>
      <c r="M38" s="18">
        <f t="shared" si="5"/>
        <v>256</v>
      </c>
      <c r="N38" s="23">
        <f t="shared" si="6"/>
        <v>0.49442379182156132</v>
      </c>
      <c r="O38" s="23">
        <f t="shared" si="6"/>
        <v>0.80757097791798105</v>
      </c>
      <c r="P38" s="23">
        <v>0.59155934665696264</v>
      </c>
      <c r="Q38" s="23">
        <v>1.0516489954476982</v>
      </c>
      <c r="R38" s="23">
        <f t="shared" si="7"/>
        <v>159.12946425072295</v>
      </c>
      <c r="S38" s="23">
        <f t="shared" si="7"/>
        <v>333.37273155692031</v>
      </c>
      <c r="T38" s="23">
        <f t="shared" si="8"/>
        <v>492.50219580764326</v>
      </c>
      <c r="U38" s="9">
        <v>1</v>
      </c>
      <c r="V38" s="9">
        <v>1.2</v>
      </c>
      <c r="W38" s="11">
        <f t="shared" si="9"/>
        <v>591.00263496917194</v>
      </c>
    </row>
    <row r="39" spans="1:23" x14ac:dyDescent="0.25">
      <c r="A39" s="18">
        <v>32</v>
      </c>
      <c r="B39" s="18">
        <f t="shared" si="0"/>
        <v>303</v>
      </c>
      <c r="C39" s="18">
        <v>135</v>
      </c>
      <c r="D39" s="18">
        <v>168</v>
      </c>
      <c r="E39" s="18">
        <f t="shared" si="1"/>
        <v>603</v>
      </c>
      <c r="F39" s="47">
        <v>285</v>
      </c>
      <c r="G39" s="47">
        <v>318</v>
      </c>
      <c r="I39" s="18">
        <v>32</v>
      </c>
      <c r="J39" s="18">
        <f t="shared" si="2"/>
        <v>285</v>
      </c>
      <c r="K39" s="18">
        <f t="shared" si="3"/>
        <v>318</v>
      </c>
      <c r="L39" s="18">
        <f t="shared" si="4"/>
        <v>135</v>
      </c>
      <c r="M39" s="18">
        <f t="shared" si="5"/>
        <v>168</v>
      </c>
      <c r="N39" s="23">
        <f t="shared" si="6"/>
        <v>0.47368421052631576</v>
      </c>
      <c r="O39" s="23">
        <f t="shared" si="6"/>
        <v>0.52830188679245282</v>
      </c>
      <c r="P39" s="23">
        <v>0.59426742121259934</v>
      </c>
      <c r="Q39" s="23">
        <v>1.0435406001265743</v>
      </c>
      <c r="R39" s="23">
        <f t="shared" si="7"/>
        <v>169.36621504559082</v>
      </c>
      <c r="S39" s="23">
        <f t="shared" si="7"/>
        <v>331.84591084025067</v>
      </c>
      <c r="T39" s="23">
        <f t="shared" si="8"/>
        <v>501.21212588584149</v>
      </c>
      <c r="U39" s="9">
        <v>1</v>
      </c>
      <c r="V39" s="9">
        <v>1.2</v>
      </c>
      <c r="W39" s="11">
        <f t="shared" si="9"/>
        <v>601.45455106300972</v>
      </c>
    </row>
    <row r="40" spans="1:23" x14ac:dyDescent="0.25">
      <c r="A40" s="18">
        <v>33</v>
      </c>
      <c r="B40" s="18">
        <f t="shared" si="0"/>
        <v>308</v>
      </c>
      <c r="C40" s="18">
        <v>110</v>
      </c>
      <c r="D40" s="18">
        <v>198</v>
      </c>
      <c r="E40" s="18">
        <f t="shared" si="1"/>
        <v>558</v>
      </c>
      <c r="F40" s="47">
        <v>272</v>
      </c>
      <c r="G40" s="47">
        <v>286</v>
      </c>
      <c r="I40" s="18">
        <v>33</v>
      </c>
      <c r="J40" s="18">
        <f t="shared" si="2"/>
        <v>272</v>
      </c>
      <c r="K40" s="18">
        <f t="shared" si="3"/>
        <v>286</v>
      </c>
      <c r="L40" s="18">
        <f t="shared" si="4"/>
        <v>110</v>
      </c>
      <c r="M40" s="18">
        <f t="shared" si="5"/>
        <v>198</v>
      </c>
      <c r="N40" s="23">
        <f t="shared" si="6"/>
        <v>0.40441176470588236</v>
      </c>
      <c r="O40" s="23">
        <f t="shared" si="6"/>
        <v>0.69230769230769229</v>
      </c>
      <c r="P40" s="23">
        <v>0.6017882154708406</v>
      </c>
      <c r="Q40" s="23">
        <v>1.0643326766808088</v>
      </c>
      <c r="R40" s="23">
        <f t="shared" si="7"/>
        <v>163.68639460806864</v>
      </c>
      <c r="S40" s="23">
        <f t="shared" si="7"/>
        <v>304.39914553071134</v>
      </c>
      <c r="T40" s="23">
        <f t="shared" si="8"/>
        <v>468.08554013877995</v>
      </c>
      <c r="U40" s="9">
        <v>1</v>
      </c>
      <c r="V40" s="9">
        <v>1.2</v>
      </c>
      <c r="W40" s="11">
        <f t="shared" si="9"/>
        <v>561.70264816653594</v>
      </c>
    </row>
    <row r="41" spans="1:23" x14ac:dyDescent="0.25">
      <c r="A41" s="18">
        <v>34</v>
      </c>
      <c r="B41" s="18">
        <f t="shared" si="0"/>
        <v>299</v>
      </c>
      <c r="C41" s="18">
        <v>112</v>
      </c>
      <c r="D41" s="18">
        <v>187</v>
      </c>
      <c r="E41" s="18">
        <f t="shared" si="1"/>
        <v>519</v>
      </c>
      <c r="F41" s="47">
        <v>236</v>
      </c>
      <c r="G41" s="47">
        <v>283</v>
      </c>
      <c r="I41" s="18">
        <v>34</v>
      </c>
      <c r="J41" s="18">
        <f t="shared" si="2"/>
        <v>236</v>
      </c>
      <c r="K41" s="18">
        <f t="shared" si="3"/>
        <v>283</v>
      </c>
      <c r="L41" s="18">
        <f t="shared" si="4"/>
        <v>112</v>
      </c>
      <c r="M41" s="18">
        <f t="shared" si="5"/>
        <v>187</v>
      </c>
      <c r="N41" s="23">
        <f t="shared" si="6"/>
        <v>0.47457627118644069</v>
      </c>
      <c r="O41" s="23">
        <f t="shared" si="6"/>
        <v>0.66077738515901063</v>
      </c>
      <c r="P41" s="23">
        <v>0.63617005593257436</v>
      </c>
      <c r="Q41" s="23">
        <v>1.0705688367753552</v>
      </c>
      <c r="R41" s="23">
        <f t="shared" si="7"/>
        <v>150.13613320008756</v>
      </c>
      <c r="S41" s="23">
        <f t="shared" si="7"/>
        <v>302.97098080742552</v>
      </c>
      <c r="T41" s="23">
        <f t="shared" si="8"/>
        <v>453.10711400751308</v>
      </c>
      <c r="U41" s="9">
        <v>1</v>
      </c>
      <c r="V41" s="9">
        <v>1.2</v>
      </c>
      <c r="W41" s="11">
        <f t="shared" si="9"/>
        <v>543.72853680901562</v>
      </c>
    </row>
    <row r="42" spans="1:23" x14ac:dyDescent="0.25">
      <c r="A42" s="18">
        <v>35</v>
      </c>
      <c r="B42" s="18">
        <f t="shared" si="0"/>
        <v>326</v>
      </c>
      <c r="C42" s="18">
        <v>121</v>
      </c>
      <c r="D42" s="18">
        <v>205</v>
      </c>
      <c r="E42" s="18">
        <f t="shared" si="1"/>
        <v>486</v>
      </c>
      <c r="F42" s="47">
        <v>233</v>
      </c>
      <c r="G42" s="47">
        <v>253</v>
      </c>
      <c r="I42" s="18">
        <v>35</v>
      </c>
      <c r="J42" s="18">
        <f t="shared" si="2"/>
        <v>233</v>
      </c>
      <c r="K42" s="18">
        <f t="shared" si="3"/>
        <v>253</v>
      </c>
      <c r="L42" s="18">
        <f t="shared" si="4"/>
        <v>121</v>
      </c>
      <c r="M42" s="18">
        <f t="shared" si="5"/>
        <v>205</v>
      </c>
      <c r="N42" s="23">
        <f t="shared" si="6"/>
        <v>0.51931330472102999</v>
      </c>
      <c r="O42" s="23">
        <f t="shared" si="6"/>
        <v>0.81027667984189722</v>
      </c>
      <c r="P42" s="23">
        <v>0.6068072826883133</v>
      </c>
      <c r="Q42" s="23">
        <v>1.0323614572640074</v>
      </c>
      <c r="R42" s="23">
        <f t="shared" si="7"/>
        <v>141.38609686637699</v>
      </c>
      <c r="S42" s="23">
        <f t="shared" si="7"/>
        <v>261.18744868779385</v>
      </c>
      <c r="T42" s="23">
        <f t="shared" si="8"/>
        <v>402.57354555417083</v>
      </c>
      <c r="U42" s="9">
        <v>1</v>
      </c>
      <c r="V42" s="9">
        <v>1.2</v>
      </c>
      <c r="W42" s="11">
        <f t="shared" si="9"/>
        <v>483.08825466500497</v>
      </c>
    </row>
    <row r="43" spans="1:23" x14ac:dyDescent="0.25">
      <c r="A43" s="18">
        <v>36</v>
      </c>
      <c r="B43" s="18">
        <f t="shared" si="0"/>
        <v>295</v>
      </c>
      <c r="C43" s="18">
        <v>136</v>
      </c>
      <c r="D43" s="18">
        <v>159</v>
      </c>
      <c r="E43" s="18">
        <f t="shared" si="1"/>
        <v>468</v>
      </c>
      <c r="F43" s="47">
        <v>229</v>
      </c>
      <c r="G43" s="47">
        <v>239</v>
      </c>
      <c r="I43" s="18">
        <v>36</v>
      </c>
      <c r="J43" s="18">
        <f t="shared" si="2"/>
        <v>229</v>
      </c>
      <c r="K43" s="18">
        <f t="shared" si="3"/>
        <v>239</v>
      </c>
      <c r="L43" s="18">
        <f t="shared" si="4"/>
        <v>136</v>
      </c>
      <c r="M43" s="18">
        <f t="shared" si="5"/>
        <v>159</v>
      </c>
      <c r="N43" s="23">
        <f t="shared" si="6"/>
        <v>0.59388646288209612</v>
      </c>
      <c r="O43" s="23">
        <f t="shared" si="6"/>
        <v>0.66527196652719667</v>
      </c>
      <c r="P43" s="23">
        <v>0.60655592038352579</v>
      </c>
      <c r="Q43" s="23">
        <v>1.0105511182123841</v>
      </c>
      <c r="R43" s="23">
        <f t="shared" si="7"/>
        <v>138.90130576782741</v>
      </c>
      <c r="S43" s="23">
        <f t="shared" si="7"/>
        <v>241.5217172527598</v>
      </c>
      <c r="T43" s="23">
        <f t="shared" si="8"/>
        <v>380.42302302058721</v>
      </c>
      <c r="U43" s="9">
        <v>1</v>
      </c>
      <c r="V43" s="9">
        <v>1.2</v>
      </c>
      <c r="W43" s="11">
        <f t="shared" si="9"/>
        <v>456.50762762470464</v>
      </c>
    </row>
    <row r="44" spans="1:23" x14ac:dyDescent="0.25">
      <c r="A44" s="18">
        <v>37</v>
      </c>
      <c r="B44" s="18">
        <f t="shared" si="0"/>
        <v>234</v>
      </c>
      <c r="C44" s="18">
        <v>102</v>
      </c>
      <c r="D44" s="18">
        <v>132</v>
      </c>
      <c r="E44" s="18">
        <f t="shared" si="1"/>
        <v>412</v>
      </c>
      <c r="F44" s="47">
        <v>195</v>
      </c>
      <c r="G44" s="47">
        <v>217</v>
      </c>
      <c r="I44" s="18">
        <v>37</v>
      </c>
      <c r="J44" s="18">
        <f t="shared" si="2"/>
        <v>195</v>
      </c>
      <c r="K44" s="18">
        <f t="shared" si="3"/>
        <v>217</v>
      </c>
      <c r="L44" s="18">
        <f t="shared" si="4"/>
        <v>102</v>
      </c>
      <c r="M44" s="18">
        <f t="shared" si="5"/>
        <v>132</v>
      </c>
      <c r="N44" s="23">
        <f t="shared" si="6"/>
        <v>0.52307692307692311</v>
      </c>
      <c r="O44" s="23">
        <f t="shared" si="6"/>
        <v>0.60829493087557607</v>
      </c>
      <c r="P44" s="23">
        <v>0.59978615147079384</v>
      </c>
      <c r="Q44" s="23">
        <v>0.95662031297205785</v>
      </c>
      <c r="R44" s="23">
        <f t="shared" si="7"/>
        <v>116.9582995368048</v>
      </c>
      <c r="S44" s="23">
        <f t="shared" si="7"/>
        <v>207.58660791493656</v>
      </c>
      <c r="T44" s="23">
        <f t="shared" si="8"/>
        <v>324.54490745174138</v>
      </c>
      <c r="U44" s="9">
        <v>1</v>
      </c>
      <c r="V44" s="9">
        <v>1.2</v>
      </c>
      <c r="W44" s="11">
        <f t="shared" si="9"/>
        <v>389.45388894208963</v>
      </c>
    </row>
    <row r="45" spans="1:23" x14ac:dyDescent="0.25">
      <c r="A45" s="18">
        <v>38</v>
      </c>
      <c r="B45" s="18">
        <f t="shared" si="0"/>
        <v>198</v>
      </c>
      <c r="C45" s="18">
        <v>73</v>
      </c>
      <c r="D45" s="18">
        <v>125</v>
      </c>
      <c r="E45" s="18">
        <f t="shared" si="1"/>
        <v>402</v>
      </c>
      <c r="F45" s="47">
        <v>183</v>
      </c>
      <c r="G45" s="47">
        <v>219</v>
      </c>
      <c r="I45" s="18">
        <v>38</v>
      </c>
      <c r="J45" s="18">
        <f t="shared" si="2"/>
        <v>183</v>
      </c>
      <c r="K45" s="18">
        <f t="shared" si="3"/>
        <v>219</v>
      </c>
      <c r="L45" s="18">
        <f t="shared" si="4"/>
        <v>73</v>
      </c>
      <c r="M45" s="18">
        <f t="shared" si="5"/>
        <v>125</v>
      </c>
      <c r="N45" s="23">
        <f t="shared" si="6"/>
        <v>0.39890710382513661</v>
      </c>
      <c r="O45" s="23">
        <f t="shared" si="6"/>
        <v>0.57077625570776258</v>
      </c>
      <c r="P45" s="23">
        <v>0.60597011531232248</v>
      </c>
      <c r="Q45" s="23">
        <v>0.92592650373408036</v>
      </c>
      <c r="R45" s="23">
        <f t="shared" si="7"/>
        <v>110.89253110215502</v>
      </c>
      <c r="S45" s="23">
        <f t="shared" si="7"/>
        <v>202.77790431776359</v>
      </c>
      <c r="T45" s="23">
        <f t="shared" si="8"/>
        <v>313.67043541991859</v>
      </c>
      <c r="U45" s="9">
        <v>1</v>
      </c>
      <c r="V45" s="9">
        <v>1.2</v>
      </c>
      <c r="W45" s="11">
        <f t="shared" si="9"/>
        <v>376.40452250390229</v>
      </c>
    </row>
    <row r="46" spans="1:23" x14ac:dyDescent="0.25">
      <c r="A46" s="18">
        <v>39</v>
      </c>
      <c r="B46" s="18">
        <f t="shared" si="0"/>
        <v>204</v>
      </c>
      <c r="C46" s="18">
        <v>66</v>
      </c>
      <c r="D46" s="18">
        <v>138</v>
      </c>
      <c r="E46" s="18">
        <f t="shared" si="1"/>
        <v>356</v>
      </c>
      <c r="F46" s="47">
        <v>162</v>
      </c>
      <c r="G46" s="47">
        <v>194</v>
      </c>
      <c r="I46" s="18">
        <v>39</v>
      </c>
      <c r="J46" s="18">
        <f t="shared" si="2"/>
        <v>162</v>
      </c>
      <c r="K46" s="18">
        <f t="shared" si="3"/>
        <v>194</v>
      </c>
      <c r="L46" s="18">
        <f t="shared" si="4"/>
        <v>66</v>
      </c>
      <c r="M46" s="18">
        <f t="shared" si="5"/>
        <v>138</v>
      </c>
      <c r="N46" s="23">
        <f t="shared" si="6"/>
        <v>0.40740740740740738</v>
      </c>
      <c r="O46" s="23">
        <f t="shared" si="6"/>
        <v>0.71134020618556704</v>
      </c>
      <c r="P46" s="23">
        <v>0.61642065468063612</v>
      </c>
      <c r="Q46" s="23">
        <v>0.91131415125979687</v>
      </c>
      <c r="R46" s="23">
        <f t="shared" si="7"/>
        <v>99.860146058263055</v>
      </c>
      <c r="S46" s="23">
        <f t="shared" si="7"/>
        <v>176.79494534440059</v>
      </c>
      <c r="T46" s="23">
        <f t="shared" si="8"/>
        <v>276.65509140266363</v>
      </c>
      <c r="U46" s="9">
        <v>1</v>
      </c>
      <c r="V46" s="9">
        <v>1.2</v>
      </c>
      <c r="W46" s="11">
        <f t="shared" si="9"/>
        <v>331.98610968319633</v>
      </c>
    </row>
    <row r="47" spans="1:23" x14ac:dyDescent="0.25">
      <c r="A47" s="18">
        <v>40</v>
      </c>
      <c r="B47" s="18">
        <f t="shared" si="0"/>
        <v>232</v>
      </c>
      <c r="C47" s="18">
        <v>115</v>
      </c>
      <c r="D47" s="18">
        <v>117</v>
      </c>
      <c r="E47" s="18">
        <f t="shared" si="1"/>
        <v>392</v>
      </c>
      <c r="F47" s="47">
        <v>201</v>
      </c>
      <c r="G47" s="47">
        <v>191</v>
      </c>
      <c r="I47" s="18">
        <v>40</v>
      </c>
      <c r="J47" s="18">
        <f t="shared" si="2"/>
        <v>201</v>
      </c>
      <c r="K47" s="18">
        <f t="shared" si="3"/>
        <v>191</v>
      </c>
      <c r="L47" s="18">
        <f t="shared" si="4"/>
        <v>115</v>
      </c>
      <c r="M47" s="18">
        <f t="shared" si="5"/>
        <v>117</v>
      </c>
      <c r="N47" s="23">
        <f t="shared" si="6"/>
        <v>0.57213930348258701</v>
      </c>
      <c r="O47" s="23">
        <f t="shared" si="6"/>
        <v>0.61256544502617805</v>
      </c>
      <c r="P47" s="23">
        <v>0.61330615782276487</v>
      </c>
      <c r="Q47" s="23">
        <v>0.88701493863821812</v>
      </c>
      <c r="R47" s="23">
        <f t="shared" si="7"/>
        <v>123.27453772237574</v>
      </c>
      <c r="S47" s="23">
        <f t="shared" si="7"/>
        <v>169.41985327989966</v>
      </c>
      <c r="T47" s="23">
        <f t="shared" si="8"/>
        <v>292.69439100227538</v>
      </c>
      <c r="U47" s="9">
        <v>1</v>
      </c>
      <c r="V47" s="9">
        <v>1.2</v>
      </c>
      <c r="W47" s="11">
        <f t="shared" si="9"/>
        <v>351.23326920273047</v>
      </c>
    </row>
    <row r="48" spans="1:23" x14ac:dyDescent="0.25">
      <c r="A48" s="18">
        <v>41</v>
      </c>
      <c r="B48" s="18">
        <f t="shared" si="0"/>
        <v>165</v>
      </c>
      <c r="C48" s="18">
        <v>59</v>
      </c>
      <c r="D48" s="18">
        <v>106</v>
      </c>
      <c r="E48" s="18">
        <f t="shared" si="1"/>
        <v>357</v>
      </c>
      <c r="F48" s="47">
        <v>169</v>
      </c>
      <c r="G48" s="47">
        <v>188</v>
      </c>
      <c r="I48" s="18">
        <v>41</v>
      </c>
      <c r="J48" s="18">
        <f t="shared" si="2"/>
        <v>169</v>
      </c>
      <c r="K48" s="18">
        <f t="shared" si="3"/>
        <v>188</v>
      </c>
      <c r="L48" s="18">
        <f t="shared" si="4"/>
        <v>59</v>
      </c>
      <c r="M48" s="18">
        <f t="shared" si="5"/>
        <v>106</v>
      </c>
      <c r="N48" s="23">
        <f t="shared" si="6"/>
        <v>0.34911242603550297</v>
      </c>
      <c r="O48" s="23">
        <f t="shared" si="6"/>
        <v>0.56382978723404253</v>
      </c>
      <c r="P48" s="23">
        <v>0.61228469738094793</v>
      </c>
      <c r="Q48" s="23">
        <v>0.83974875521100145</v>
      </c>
      <c r="R48" s="23">
        <f t="shared" si="7"/>
        <v>103.4761138573802</v>
      </c>
      <c r="S48" s="23">
        <f t="shared" si="7"/>
        <v>157.87276597966826</v>
      </c>
      <c r="T48" s="23">
        <f t="shared" si="8"/>
        <v>261.34887983704846</v>
      </c>
      <c r="U48" s="9">
        <v>1</v>
      </c>
      <c r="V48" s="9">
        <v>1.2</v>
      </c>
      <c r="W48" s="11">
        <f t="shared" si="9"/>
        <v>313.61865580445811</v>
      </c>
    </row>
    <row r="49" spans="1:23" x14ac:dyDescent="0.25">
      <c r="A49" s="18">
        <v>42</v>
      </c>
      <c r="B49" s="18">
        <f t="shared" si="0"/>
        <v>192</v>
      </c>
      <c r="C49" s="18">
        <v>104</v>
      </c>
      <c r="D49" s="18">
        <v>88</v>
      </c>
      <c r="E49" s="18">
        <f t="shared" si="1"/>
        <v>284</v>
      </c>
      <c r="F49" s="47">
        <v>144</v>
      </c>
      <c r="G49" s="47">
        <v>140</v>
      </c>
      <c r="I49" s="18">
        <v>42</v>
      </c>
      <c r="J49" s="18">
        <f t="shared" si="2"/>
        <v>144</v>
      </c>
      <c r="K49" s="18">
        <f t="shared" si="3"/>
        <v>140</v>
      </c>
      <c r="L49" s="18">
        <f t="shared" si="4"/>
        <v>104</v>
      </c>
      <c r="M49" s="18">
        <f t="shared" si="5"/>
        <v>88</v>
      </c>
      <c r="N49" s="23">
        <f t="shared" si="6"/>
        <v>0.72222222222222221</v>
      </c>
      <c r="O49" s="23">
        <f t="shared" si="6"/>
        <v>0.62857142857142856</v>
      </c>
      <c r="P49" s="23">
        <v>0.6260205947511801</v>
      </c>
      <c r="Q49" s="23">
        <v>0.86800450568268084</v>
      </c>
      <c r="R49" s="23">
        <f t="shared" si="7"/>
        <v>90.146965644169939</v>
      </c>
      <c r="S49" s="23">
        <f t="shared" si="7"/>
        <v>121.52063079557531</v>
      </c>
      <c r="T49" s="23">
        <f t="shared" si="8"/>
        <v>211.66759643974524</v>
      </c>
      <c r="U49" s="9">
        <v>1</v>
      </c>
      <c r="V49" s="9">
        <v>1.2</v>
      </c>
      <c r="W49" s="11">
        <f t="shared" si="9"/>
        <v>254.00111572769427</v>
      </c>
    </row>
    <row r="50" spans="1:23" x14ac:dyDescent="0.25">
      <c r="A50" s="18">
        <v>43</v>
      </c>
      <c r="B50" s="18">
        <f t="shared" si="0"/>
        <v>169</v>
      </c>
      <c r="C50" s="18">
        <v>85</v>
      </c>
      <c r="D50" s="18">
        <v>84</v>
      </c>
      <c r="E50" s="18">
        <f t="shared" si="1"/>
        <v>293</v>
      </c>
      <c r="F50" s="47">
        <v>140</v>
      </c>
      <c r="G50" s="47">
        <v>153</v>
      </c>
      <c r="I50" s="18">
        <v>43</v>
      </c>
      <c r="J50" s="18">
        <f t="shared" si="2"/>
        <v>140</v>
      </c>
      <c r="K50" s="18">
        <f t="shared" si="3"/>
        <v>153</v>
      </c>
      <c r="L50" s="18">
        <f t="shared" si="4"/>
        <v>85</v>
      </c>
      <c r="M50" s="18">
        <f t="shared" si="5"/>
        <v>84</v>
      </c>
      <c r="N50" s="23">
        <f t="shared" si="6"/>
        <v>0.6071428571428571</v>
      </c>
      <c r="O50" s="23">
        <f t="shared" si="6"/>
        <v>0.5490196078431373</v>
      </c>
      <c r="P50" s="23">
        <v>0.64076101133899688</v>
      </c>
      <c r="Q50" s="23">
        <v>0.85112427433619797</v>
      </c>
      <c r="R50" s="23">
        <f t="shared" si="7"/>
        <v>89.706541587459569</v>
      </c>
      <c r="S50" s="23">
        <f t="shared" si="7"/>
        <v>130.22201397343829</v>
      </c>
      <c r="T50" s="23">
        <f t="shared" si="8"/>
        <v>219.92855556089785</v>
      </c>
      <c r="U50" s="9">
        <v>1</v>
      </c>
      <c r="V50" s="9">
        <v>1.2</v>
      </c>
      <c r="W50" s="11">
        <f t="shared" si="9"/>
        <v>263.91426667307741</v>
      </c>
    </row>
    <row r="51" spans="1:23" x14ac:dyDescent="0.25">
      <c r="A51" s="18">
        <v>44</v>
      </c>
      <c r="B51" s="18">
        <f t="shared" si="0"/>
        <v>135</v>
      </c>
      <c r="C51" s="18">
        <v>59</v>
      </c>
      <c r="D51" s="18">
        <v>76</v>
      </c>
      <c r="E51" s="18">
        <f t="shared" si="1"/>
        <v>290</v>
      </c>
      <c r="F51" s="47">
        <v>134</v>
      </c>
      <c r="G51" s="47">
        <v>156</v>
      </c>
      <c r="I51" s="18">
        <v>44</v>
      </c>
      <c r="J51" s="18">
        <f t="shared" si="2"/>
        <v>134</v>
      </c>
      <c r="K51" s="18">
        <f t="shared" si="3"/>
        <v>156</v>
      </c>
      <c r="L51" s="18">
        <f t="shared" si="4"/>
        <v>59</v>
      </c>
      <c r="M51" s="18">
        <f t="shared" si="5"/>
        <v>76</v>
      </c>
      <c r="N51" s="23">
        <f t="shared" si="6"/>
        <v>0.44029850746268656</v>
      </c>
      <c r="O51" s="23">
        <f t="shared" si="6"/>
        <v>0.48717948717948717</v>
      </c>
      <c r="P51" s="23">
        <v>0.66042510583069947</v>
      </c>
      <c r="Q51" s="23">
        <v>0.87970695186774062</v>
      </c>
      <c r="R51" s="23">
        <f t="shared" si="7"/>
        <v>88.496964181313729</v>
      </c>
      <c r="S51" s="23">
        <f t="shared" si="7"/>
        <v>137.23428449136753</v>
      </c>
      <c r="T51" s="23">
        <f t="shared" si="8"/>
        <v>225.73124867268126</v>
      </c>
      <c r="U51" s="9">
        <v>1</v>
      </c>
      <c r="V51" s="9">
        <v>1.2</v>
      </c>
      <c r="W51" s="11">
        <f t="shared" si="9"/>
        <v>270.8774984072175</v>
      </c>
    </row>
    <row r="52" spans="1:23" x14ac:dyDescent="0.25">
      <c r="A52" s="18">
        <v>45</v>
      </c>
      <c r="B52" s="18">
        <f t="shared" si="0"/>
        <v>212</v>
      </c>
      <c r="C52" s="18">
        <v>85</v>
      </c>
      <c r="D52" s="18">
        <v>127</v>
      </c>
      <c r="E52" s="18">
        <f t="shared" si="1"/>
        <v>277</v>
      </c>
      <c r="F52" s="47">
        <v>119</v>
      </c>
      <c r="G52" s="47">
        <v>158</v>
      </c>
      <c r="I52" s="18">
        <v>45</v>
      </c>
      <c r="J52" s="18">
        <f t="shared" si="2"/>
        <v>119</v>
      </c>
      <c r="K52" s="18">
        <f t="shared" si="3"/>
        <v>158</v>
      </c>
      <c r="L52" s="18">
        <f t="shared" si="4"/>
        <v>85</v>
      </c>
      <c r="M52" s="18">
        <f t="shared" si="5"/>
        <v>127</v>
      </c>
      <c r="N52" s="23">
        <f t="shared" si="6"/>
        <v>0.7142857142857143</v>
      </c>
      <c r="O52" s="23">
        <f t="shared" si="6"/>
        <v>0.80379746835443033</v>
      </c>
      <c r="P52" s="23">
        <v>0.69998427445588951</v>
      </c>
      <c r="Q52" s="23">
        <v>0.92371911602581858</v>
      </c>
      <c r="R52" s="23">
        <f t="shared" si="7"/>
        <v>83.298128660250853</v>
      </c>
      <c r="S52" s="23">
        <f t="shared" si="7"/>
        <v>145.94762033207934</v>
      </c>
      <c r="T52" s="23">
        <f t="shared" si="8"/>
        <v>229.24574899233019</v>
      </c>
      <c r="U52" s="9">
        <v>1</v>
      </c>
      <c r="V52" s="9">
        <v>1.2</v>
      </c>
      <c r="W52" s="11">
        <f t="shared" si="9"/>
        <v>275.09489879079621</v>
      </c>
    </row>
    <row r="53" spans="1:23" x14ac:dyDescent="0.25">
      <c r="A53" s="18">
        <v>46</v>
      </c>
      <c r="B53" s="18">
        <f t="shared" si="0"/>
        <v>161</v>
      </c>
      <c r="C53" s="18">
        <v>88</v>
      </c>
      <c r="D53" s="18">
        <v>73</v>
      </c>
      <c r="E53" s="18">
        <f t="shared" si="1"/>
        <v>350</v>
      </c>
      <c r="F53" s="47">
        <v>165</v>
      </c>
      <c r="G53" s="47">
        <v>185</v>
      </c>
      <c r="I53" s="18">
        <v>46</v>
      </c>
      <c r="J53" s="18">
        <f t="shared" si="2"/>
        <v>165</v>
      </c>
      <c r="K53" s="18">
        <f t="shared" si="3"/>
        <v>185</v>
      </c>
      <c r="L53" s="18">
        <f t="shared" si="4"/>
        <v>88</v>
      </c>
      <c r="M53" s="18">
        <f t="shared" si="5"/>
        <v>73</v>
      </c>
      <c r="N53" s="23">
        <f t="shared" si="6"/>
        <v>0.53333333333333333</v>
      </c>
      <c r="O53" s="23">
        <f t="shared" si="6"/>
        <v>0.39459459459459462</v>
      </c>
      <c r="P53" s="23">
        <v>0.71374457905217825</v>
      </c>
      <c r="Q53" s="23">
        <v>0.93715367811014727</v>
      </c>
      <c r="R53" s="23">
        <f t="shared" si="7"/>
        <v>117.76785554360941</v>
      </c>
      <c r="S53" s="23">
        <f t="shared" si="7"/>
        <v>173.37343045037724</v>
      </c>
      <c r="T53" s="23">
        <f t="shared" si="8"/>
        <v>291.14128599398668</v>
      </c>
      <c r="U53" s="9">
        <v>1</v>
      </c>
      <c r="V53" s="9">
        <v>1.2</v>
      </c>
      <c r="W53" s="11">
        <f t="shared" si="9"/>
        <v>349.36954319278402</v>
      </c>
    </row>
    <row r="54" spans="1:23" x14ac:dyDescent="0.25">
      <c r="A54" s="18">
        <v>47</v>
      </c>
      <c r="B54" s="18">
        <f t="shared" si="0"/>
        <v>155</v>
      </c>
      <c r="C54" s="18">
        <v>82</v>
      </c>
      <c r="D54" s="18">
        <v>73</v>
      </c>
      <c r="E54" s="18">
        <f t="shared" si="1"/>
        <v>258</v>
      </c>
      <c r="F54" s="47">
        <v>126</v>
      </c>
      <c r="G54" s="47">
        <v>132</v>
      </c>
      <c r="I54" s="18">
        <v>47</v>
      </c>
      <c r="J54" s="18">
        <f t="shared" si="2"/>
        <v>126</v>
      </c>
      <c r="K54" s="18">
        <f t="shared" si="3"/>
        <v>132</v>
      </c>
      <c r="L54" s="18">
        <f t="shared" si="4"/>
        <v>82</v>
      </c>
      <c r="M54" s="18">
        <f t="shared" si="5"/>
        <v>73</v>
      </c>
      <c r="N54" s="23">
        <f t="shared" si="6"/>
        <v>0.65079365079365081</v>
      </c>
      <c r="O54" s="23">
        <f t="shared" si="6"/>
        <v>0.55303030303030298</v>
      </c>
      <c r="P54" s="23">
        <v>0.70957120579089916</v>
      </c>
      <c r="Q54" s="23">
        <v>0.96095456815730074</v>
      </c>
      <c r="R54" s="23">
        <f t="shared" si="7"/>
        <v>89.40597192965329</v>
      </c>
      <c r="S54" s="23">
        <f t="shared" si="7"/>
        <v>126.8460029967637</v>
      </c>
      <c r="T54" s="23">
        <f t="shared" si="8"/>
        <v>216.25197492641701</v>
      </c>
      <c r="U54" s="9">
        <v>1</v>
      </c>
      <c r="V54" s="9">
        <v>1.2</v>
      </c>
      <c r="W54" s="11">
        <f t="shared" si="9"/>
        <v>259.50236991170038</v>
      </c>
    </row>
    <row r="55" spans="1:23" x14ac:dyDescent="0.25">
      <c r="A55" s="18">
        <v>48</v>
      </c>
      <c r="B55" s="18">
        <f t="shared" si="0"/>
        <v>196</v>
      </c>
      <c r="C55" s="18">
        <v>102</v>
      </c>
      <c r="D55" s="18">
        <v>94</v>
      </c>
      <c r="E55" s="18">
        <f t="shared" si="1"/>
        <v>267</v>
      </c>
      <c r="F55" s="47">
        <v>126</v>
      </c>
      <c r="G55" s="47">
        <v>141</v>
      </c>
      <c r="I55" s="18">
        <v>48</v>
      </c>
      <c r="J55" s="18">
        <f t="shared" si="2"/>
        <v>126</v>
      </c>
      <c r="K55" s="18">
        <f t="shared" si="3"/>
        <v>141</v>
      </c>
      <c r="L55" s="18">
        <f t="shared" si="4"/>
        <v>102</v>
      </c>
      <c r="M55" s="18">
        <f t="shared" si="5"/>
        <v>94</v>
      </c>
      <c r="N55" s="23">
        <f t="shared" si="6"/>
        <v>0.80952380952380953</v>
      </c>
      <c r="O55" s="23">
        <f t="shared" si="6"/>
        <v>0.66666666666666663</v>
      </c>
      <c r="P55" s="23">
        <v>0.7440311369659548</v>
      </c>
      <c r="Q55" s="23">
        <v>1.0230691364465334</v>
      </c>
      <c r="R55" s="23">
        <f t="shared" si="7"/>
        <v>93.747923257710298</v>
      </c>
      <c r="S55" s="23">
        <f t="shared" si="7"/>
        <v>144.2527482389612</v>
      </c>
      <c r="T55" s="23">
        <f t="shared" si="8"/>
        <v>238.00067149667149</v>
      </c>
      <c r="U55" s="9">
        <v>1</v>
      </c>
      <c r="V55" s="9">
        <v>1.2</v>
      </c>
      <c r="W55" s="11">
        <f t="shared" si="9"/>
        <v>285.60080579600577</v>
      </c>
    </row>
    <row r="56" spans="1:23" x14ac:dyDescent="0.25">
      <c r="A56" s="18">
        <v>49</v>
      </c>
      <c r="B56" s="18">
        <f t="shared" si="0"/>
        <v>179</v>
      </c>
      <c r="C56" s="18">
        <v>71</v>
      </c>
      <c r="D56" s="18">
        <v>108</v>
      </c>
      <c r="E56" s="18">
        <f t="shared" si="1"/>
        <v>281</v>
      </c>
      <c r="F56" s="47">
        <v>130</v>
      </c>
      <c r="G56" s="47">
        <v>151</v>
      </c>
      <c r="I56" s="18">
        <v>49</v>
      </c>
      <c r="J56" s="18">
        <f t="shared" si="2"/>
        <v>130</v>
      </c>
      <c r="K56" s="18">
        <f t="shared" si="3"/>
        <v>151</v>
      </c>
      <c r="L56" s="18">
        <f t="shared" si="4"/>
        <v>71</v>
      </c>
      <c r="M56" s="18">
        <f t="shared" si="5"/>
        <v>108</v>
      </c>
      <c r="N56" s="23">
        <f t="shared" si="6"/>
        <v>0.5461538461538461</v>
      </c>
      <c r="O56" s="23">
        <f t="shared" si="6"/>
        <v>0.71523178807947019</v>
      </c>
      <c r="P56" s="23">
        <v>0.74849597939908963</v>
      </c>
      <c r="Q56" s="23">
        <v>1.0565418784010974</v>
      </c>
      <c r="R56" s="23">
        <f t="shared" si="7"/>
        <v>97.304477321881649</v>
      </c>
      <c r="S56" s="23">
        <f t="shared" si="7"/>
        <v>159.5378236385657</v>
      </c>
      <c r="T56" s="23">
        <f t="shared" si="8"/>
        <v>256.84230096044735</v>
      </c>
      <c r="U56" s="9">
        <v>1</v>
      </c>
      <c r="V56" s="9">
        <v>1.2</v>
      </c>
      <c r="W56" s="11">
        <f t="shared" si="9"/>
        <v>308.2107611525368</v>
      </c>
    </row>
    <row r="57" spans="1:23" x14ac:dyDescent="0.25">
      <c r="A57" s="18">
        <v>50</v>
      </c>
      <c r="B57" s="18">
        <f t="shared" si="0"/>
        <v>206</v>
      </c>
      <c r="C57" s="18">
        <v>89</v>
      </c>
      <c r="D57" s="18">
        <v>117</v>
      </c>
      <c r="E57" s="18">
        <f t="shared" si="1"/>
        <v>275</v>
      </c>
      <c r="F57" s="47">
        <v>115</v>
      </c>
      <c r="G57" s="47">
        <v>160</v>
      </c>
      <c r="I57" s="18">
        <v>50</v>
      </c>
      <c r="J57" s="18">
        <f t="shared" si="2"/>
        <v>115</v>
      </c>
      <c r="K57" s="18">
        <f t="shared" si="3"/>
        <v>160</v>
      </c>
      <c r="L57" s="18">
        <f t="shared" si="4"/>
        <v>89</v>
      </c>
      <c r="M57" s="18">
        <f t="shared" si="5"/>
        <v>117</v>
      </c>
      <c r="N57" s="23">
        <f t="shared" si="6"/>
        <v>0.77391304347826084</v>
      </c>
      <c r="O57" s="23">
        <f t="shared" si="6"/>
        <v>0.73124999999999996</v>
      </c>
      <c r="P57" s="23">
        <v>0.81022386193750051</v>
      </c>
      <c r="Q57" s="23">
        <v>1.1393999018403396</v>
      </c>
      <c r="R57" s="23">
        <f t="shared" si="7"/>
        <v>93.17574412281256</v>
      </c>
      <c r="S57" s="23">
        <f t="shared" si="7"/>
        <v>182.30398429445432</v>
      </c>
      <c r="T57" s="23">
        <f t="shared" si="8"/>
        <v>275.47972841726687</v>
      </c>
      <c r="U57" s="9">
        <v>1</v>
      </c>
      <c r="V57" s="9">
        <v>1.2</v>
      </c>
      <c r="W57" s="11">
        <f t="shared" si="9"/>
        <v>330.57567410072022</v>
      </c>
    </row>
    <row r="58" spans="1:23" x14ac:dyDescent="0.25">
      <c r="A58" s="18">
        <v>51</v>
      </c>
      <c r="B58" s="18">
        <f t="shared" si="0"/>
        <v>261</v>
      </c>
      <c r="C58" s="18">
        <v>90</v>
      </c>
      <c r="D58" s="18">
        <v>171</v>
      </c>
      <c r="E58" s="18">
        <f t="shared" si="1"/>
        <v>302</v>
      </c>
      <c r="F58" s="47">
        <v>128</v>
      </c>
      <c r="G58" s="47">
        <v>174</v>
      </c>
      <c r="I58" s="18">
        <v>51</v>
      </c>
      <c r="J58" s="18">
        <f t="shared" si="2"/>
        <v>128</v>
      </c>
      <c r="K58" s="18">
        <f t="shared" si="3"/>
        <v>174</v>
      </c>
      <c r="L58" s="18">
        <f t="shared" si="4"/>
        <v>90</v>
      </c>
      <c r="M58" s="18">
        <f t="shared" si="5"/>
        <v>171</v>
      </c>
      <c r="N58" s="23">
        <f t="shared" si="6"/>
        <v>0.703125</v>
      </c>
      <c r="O58" s="23">
        <f t="shared" si="6"/>
        <v>0.98275862068965514</v>
      </c>
      <c r="P58" s="23">
        <v>0.81367301307363182</v>
      </c>
      <c r="Q58" s="23">
        <v>1.1530135177653216</v>
      </c>
      <c r="R58" s="23">
        <f t="shared" si="7"/>
        <v>104.15014567342487</v>
      </c>
      <c r="S58" s="23">
        <f t="shared" si="7"/>
        <v>200.62435209116595</v>
      </c>
      <c r="T58" s="23">
        <f t="shared" si="8"/>
        <v>304.77449776459082</v>
      </c>
      <c r="U58" s="9">
        <v>1</v>
      </c>
      <c r="V58" s="9">
        <v>1.2</v>
      </c>
      <c r="W58" s="11">
        <f t="shared" si="9"/>
        <v>365.72939731750898</v>
      </c>
    </row>
    <row r="59" spans="1:23" x14ac:dyDescent="0.25">
      <c r="A59" s="18">
        <v>52</v>
      </c>
      <c r="B59" s="18">
        <f t="shared" si="0"/>
        <v>213</v>
      </c>
      <c r="C59" s="18">
        <v>96</v>
      </c>
      <c r="D59" s="18">
        <v>117</v>
      </c>
      <c r="E59" s="18">
        <f t="shared" si="1"/>
        <v>255</v>
      </c>
      <c r="F59" s="47">
        <v>97</v>
      </c>
      <c r="G59" s="47">
        <v>158</v>
      </c>
      <c r="I59" s="18">
        <v>52</v>
      </c>
      <c r="J59" s="18">
        <f t="shared" si="2"/>
        <v>97</v>
      </c>
      <c r="K59" s="18">
        <f t="shared" si="3"/>
        <v>158</v>
      </c>
      <c r="L59" s="18">
        <f t="shared" si="4"/>
        <v>96</v>
      </c>
      <c r="M59" s="18">
        <f t="shared" si="5"/>
        <v>117</v>
      </c>
      <c r="N59" s="23">
        <f t="shared" si="6"/>
        <v>0.98969072164948457</v>
      </c>
      <c r="O59" s="23">
        <f t="shared" si="6"/>
        <v>0.740506329113924</v>
      </c>
      <c r="P59" s="23">
        <v>0.85165234173000193</v>
      </c>
      <c r="Q59" s="23">
        <v>1.2100723070650909</v>
      </c>
      <c r="R59" s="23">
        <f t="shared" si="7"/>
        <v>82.61027714781018</v>
      </c>
      <c r="S59" s="23">
        <f t="shared" si="7"/>
        <v>191.19142451628437</v>
      </c>
      <c r="T59" s="23">
        <f t="shared" si="8"/>
        <v>273.80170166409454</v>
      </c>
      <c r="U59" s="9">
        <v>1</v>
      </c>
      <c r="V59" s="9">
        <v>1.2</v>
      </c>
      <c r="W59" s="11">
        <f t="shared" si="9"/>
        <v>328.56204199691342</v>
      </c>
    </row>
    <row r="60" spans="1:23" x14ac:dyDescent="0.25">
      <c r="A60" s="18">
        <v>53</v>
      </c>
      <c r="B60" s="18">
        <f t="shared" si="0"/>
        <v>243</v>
      </c>
      <c r="C60" s="18">
        <v>119</v>
      </c>
      <c r="D60" s="18">
        <v>124</v>
      </c>
      <c r="E60" s="18">
        <f t="shared" si="1"/>
        <v>285</v>
      </c>
      <c r="F60" s="47">
        <v>114</v>
      </c>
      <c r="G60" s="47">
        <v>171</v>
      </c>
      <c r="I60" s="18">
        <v>53</v>
      </c>
      <c r="J60" s="18">
        <f t="shared" si="2"/>
        <v>114</v>
      </c>
      <c r="K60" s="18">
        <f t="shared" si="3"/>
        <v>171</v>
      </c>
      <c r="L60" s="18">
        <f t="shared" si="4"/>
        <v>119</v>
      </c>
      <c r="M60" s="18">
        <f t="shared" si="5"/>
        <v>124</v>
      </c>
      <c r="N60" s="23">
        <f t="shared" si="6"/>
        <v>1.0438596491228069</v>
      </c>
      <c r="O60" s="23">
        <f t="shared" si="6"/>
        <v>0.72514619883040932</v>
      </c>
      <c r="P60" s="23">
        <v>0.93174001358171077</v>
      </c>
      <c r="Q60" s="23">
        <v>1.2611603494686756</v>
      </c>
      <c r="R60" s="23">
        <f t="shared" si="7"/>
        <v>106.21836154831503</v>
      </c>
      <c r="S60" s="23">
        <f t="shared" si="7"/>
        <v>215.65841975914353</v>
      </c>
      <c r="T60" s="23">
        <f t="shared" si="8"/>
        <v>321.87678130745854</v>
      </c>
      <c r="U60" s="9">
        <v>1</v>
      </c>
      <c r="V60" s="9">
        <v>1.2</v>
      </c>
      <c r="W60" s="11">
        <f t="shared" si="9"/>
        <v>386.25213756895022</v>
      </c>
    </row>
    <row r="61" spans="1:23" x14ac:dyDescent="0.25">
      <c r="A61" s="18">
        <v>54</v>
      </c>
      <c r="B61" s="18">
        <f t="shared" si="0"/>
        <v>200</v>
      </c>
      <c r="C61" s="18">
        <v>78</v>
      </c>
      <c r="D61" s="18">
        <v>122</v>
      </c>
      <c r="E61" s="18">
        <f t="shared" si="1"/>
        <v>261</v>
      </c>
      <c r="F61" s="47">
        <v>115</v>
      </c>
      <c r="G61" s="47">
        <v>146</v>
      </c>
      <c r="I61" s="18">
        <v>54</v>
      </c>
      <c r="J61" s="18">
        <f t="shared" si="2"/>
        <v>115</v>
      </c>
      <c r="K61" s="18">
        <f t="shared" si="3"/>
        <v>146</v>
      </c>
      <c r="L61" s="18">
        <f t="shared" si="4"/>
        <v>78</v>
      </c>
      <c r="M61" s="18">
        <f t="shared" si="5"/>
        <v>122</v>
      </c>
      <c r="N61" s="23">
        <f t="shared" si="6"/>
        <v>0.67826086956521736</v>
      </c>
      <c r="O61" s="23">
        <f t="shared" si="6"/>
        <v>0.83561643835616439</v>
      </c>
      <c r="P61" s="23">
        <v>0.92092266559408331</v>
      </c>
      <c r="Q61" s="23">
        <v>1.3182937488060882</v>
      </c>
      <c r="R61" s="23">
        <f t="shared" si="7"/>
        <v>105.90610654331958</v>
      </c>
      <c r="S61" s="23">
        <f t="shared" si="7"/>
        <v>192.47088732568886</v>
      </c>
      <c r="T61" s="23">
        <f t="shared" si="8"/>
        <v>298.37699386900846</v>
      </c>
      <c r="U61" s="9">
        <v>1</v>
      </c>
      <c r="V61" s="9">
        <v>1.2</v>
      </c>
      <c r="W61" s="11">
        <f t="shared" si="9"/>
        <v>358.05239264281016</v>
      </c>
    </row>
    <row r="62" spans="1:23" x14ac:dyDescent="0.25">
      <c r="A62" s="18">
        <v>55</v>
      </c>
      <c r="B62" s="18">
        <f t="shared" si="0"/>
        <v>313</v>
      </c>
      <c r="C62" s="18">
        <v>153</v>
      </c>
      <c r="D62" s="18">
        <v>160</v>
      </c>
      <c r="E62" s="18">
        <f t="shared" si="1"/>
        <v>275</v>
      </c>
      <c r="F62" s="47">
        <v>125</v>
      </c>
      <c r="G62" s="47">
        <v>150</v>
      </c>
      <c r="I62" s="18">
        <v>55</v>
      </c>
      <c r="J62" s="18">
        <f t="shared" si="2"/>
        <v>125</v>
      </c>
      <c r="K62" s="18">
        <f t="shared" si="3"/>
        <v>150</v>
      </c>
      <c r="L62" s="18">
        <f t="shared" si="4"/>
        <v>153</v>
      </c>
      <c r="M62" s="18">
        <f t="shared" si="5"/>
        <v>160</v>
      </c>
      <c r="N62" s="23">
        <f t="shared" si="6"/>
        <v>1.224</v>
      </c>
      <c r="O62" s="23">
        <f t="shared" si="6"/>
        <v>1.0666666666666667</v>
      </c>
      <c r="P62" s="23">
        <v>1.0412334675330952</v>
      </c>
      <c r="Q62" s="23">
        <v>1.3950602651486743</v>
      </c>
      <c r="R62" s="23">
        <f t="shared" si="7"/>
        <v>130.15418344163689</v>
      </c>
      <c r="S62" s="23">
        <f t="shared" si="7"/>
        <v>209.25903977230115</v>
      </c>
      <c r="T62" s="23">
        <f t="shared" si="8"/>
        <v>339.41322321393807</v>
      </c>
      <c r="U62" s="9">
        <v>1</v>
      </c>
      <c r="V62" s="9">
        <v>1.2</v>
      </c>
      <c r="W62" s="11">
        <f t="shared" si="9"/>
        <v>407.29586785672569</v>
      </c>
    </row>
    <row r="63" spans="1:23" x14ac:dyDescent="0.25">
      <c r="A63" s="18">
        <v>56</v>
      </c>
      <c r="B63" s="18">
        <f t="shared" si="0"/>
        <v>299</v>
      </c>
      <c r="C63" s="18">
        <v>134</v>
      </c>
      <c r="D63" s="18">
        <v>165</v>
      </c>
      <c r="E63" s="18">
        <f t="shared" si="1"/>
        <v>268</v>
      </c>
      <c r="F63" s="47">
        <v>113</v>
      </c>
      <c r="G63" s="47">
        <v>155</v>
      </c>
      <c r="I63" s="18">
        <v>56</v>
      </c>
      <c r="J63" s="18">
        <f t="shared" si="2"/>
        <v>113</v>
      </c>
      <c r="K63" s="18">
        <f t="shared" si="3"/>
        <v>155</v>
      </c>
      <c r="L63" s="18">
        <f t="shared" si="4"/>
        <v>134</v>
      </c>
      <c r="M63" s="18">
        <f t="shared" si="5"/>
        <v>165</v>
      </c>
      <c r="N63" s="23">
        <f t="shared" si="6"/>
        <v>1.1858407079646018</v>
      </c>
      <c r="O63" s="23">
        <f t="shared" si="6"/>
        <v>1.064516129032258</v>
      </c>
      <c r="P63" s="23">
        <v>1.0499641130052011</v>
      </c>
      <c r="Q63" s="23">
        <v>1.4152178792825441</v>
      </c>
      <c r="R63" s="23">
        <f t="shared" si="7"/>
        <v>118.64594476958773</v>
      </c>
      <c r="S63" s="23">
        <f t="shared" si="7"/>
        <v>219.35877128879432</v>
      </c>
      <c r="T63" s="23">
        <f t="shared" si="8"/>
        <v>338.00471605838203</v>
      </c>
      <c r="U63" s="9">
        <v>1</v>
      </c>
      <c r="V63" s="9">
        <v>1.2</v>
      </c>
      <c r="W63" s="11">
        <f t="shared" si="9"/>
        <v>405.60565927005842</v>
      </c>
    </row>
    <row r="64" spans="1:23" x14ac:dyDescent="0.25">
      <c r="A64" s="18">
        <v>57</v>
      </c>
      <c r="B64" s="18">
        <f t="shared" si="0"/>
        <v>205</v>
      </c>
      <c r="C64" s="18">
        <v>98</v>
      </c>
      <c r="D64" s="18">
        <v>107</v>
      </c>
      <c r="E64" s="18">
        <f t="shared" si="1"/>
        <v>260</v>
      </c>
      <c r="F64" s="47">
        <v>134</v>
      </c>
      <c r="G64" s="47">
        <v>126</v>
      </c>
      <c r="I64" s="18">
        <v>57</v>
      </c>
      <c r="J64" s="18">
        <f t="shared" si="2"/>
        <v>134</v>
      </c>
      <c r="K64" s="18">
        <f t="shared" si="3"/>
        <v>126</v>
      </c>
      <c r="L64" s="18">
        <f t="shared" si="4"/>
        <v>98</v>
      </c>
      <c r="M64" s="18">
        <f t="shared" si="5"/>
        <v>107</v>
      </c>
      <c r="N64" s="23">
        <f t="shared" si="6"/>
        <v>0.73134328358208955</v>
      </c>
      <c r="O64" s="23">
        <f t="shared" si="6"/>
        <v>0.84920634920634919</v>
      </c>
      <c r="P64" s="23">
        <v>1.0507369184297901</v>
      </c>
      <c r="Q64" s="23">
        <v>1.3747706366442454</v>
      </c>
      <c r="R64" s="23">
        <f t="shared" si="7"/>
        <v>140.79874706959188</v>
      </c>
      <c r="S64" s="23">
        <f t="shared" si="7"/>
        <v>173.22110021717492</v>
      </c>
      <c r="T64" s="23">
        <f t="shared" si="8"/>
        <v>314.01984728676678</v>
      </c>
      <c r="U64" s="9">
        <v>1</v>
      </c>
      <c r="V64" s="9">
        <v>1.2</v>
      </c>
      <c r="W64" s="11">
        <f t="shared" si="9"/>
        <v>376.82381674412011</v>
      </c>
    </row>
    <row r="65" spans="1:23" x14ac:dyDescent="0.25">
      <c r="A65" s="18">
        <v>58</v>
      </c>
      <c r="B65" s="18">
        <f t="shared" si="0"/>
        <v>197</v>
      </c>
      <c r="C65" s="18">
        <v>83</v>
      </c>
      <c r="D65" s="18">
        <v>114</v>
      </c>
      <c r="E65" s="18">
        <f t="shared" si="1"/>
        <v>272</v>
      </c>
      <c r="F65" s="47">
        <v>132</v>
      </c>
      <c r="G65" s="47">
        <v>140</v>
      </c>
      <c r="I65" s="18">
        <v>58</v>
      </c>
      <c r="J65" s="18">
        <f t="shared" si="2"/>
        <v>132</v>
      </c>
      <c r="K65" s="18">
        <f t="shared" si="3"/>
        <v>140</v>
      </c>
      <c r="L65" s="18">
        <f t="shared" si="4"/>
        <v>83</v>
      </c>
      <c r="M65" s="18">
        <f t="shared" si="5"/>
        <v>114</v>
      </c>
      <c r="N65" s="23">
        <f t="shared" si="6"/>
        <v>0.62878787878787878</v>
      </c>
      <c r="O65" s="23">
        <f t="shared" si="6"/>
        <v>0.81428571428571428</v>
      </c>
      <c r="P65" s="23">
        <v>1.1184211227629284</v>
      </c>
      <c r="Q65" s="23">
        <v>1.4083919864026977</v>
      </c>
      <c r="R65" s="23">
        <f t="shared" si="7"/>
        <v>147.63158820470653</v>
      </c>
      <c r="S65" s="23">
        <f t="shared" si="7"/>
        <v>197.17487809637768</v>
      </c>
      <c r="T65" s="23">
        <f t="shared" si="8"/>
        <v>344.80646630108424</v>
      </c>
      <c r="U65" s="9">
        <v>1</v>
      </c>
      <c r="V65" s="9">
        <v>1.2</v>
      </c>
      <c r="W65" s="11">
        <f t="shared" si="9"/>
        <v>413.76775956130109</v>
      </c>
    </row>
    <row r="66" spans="1:23" x14ac:dyDescent="0.25">
      <c r="A66" s="18">
        <v>59</v>
      </c>
      <c r="B66" s="18">
        <f t="shared" si="0"/>
        <v>159</v>
      </c>
      <c r="C66" s="18">
        <v>72</v>
      </c>
      <c r="D66" s="18">
        <v>87</v>
      </c>
      <c r="E66" s="18">
        <f t="shared" si="1"/>
        <v>254</v>
      </c>
      <c r="F66" s="47">
        <v>112</v>
      </c>
      <c r="G66" s="47">
        <v>142</v>
      </c>
      <c r="I66" s="18">
        <v>59</v>
      </c>
      <c r="J66" s="18">
        <f t="shared" si="2"/>
        <v>112</v>
      </c>
      <c r="K66" s="18">
        <f t="shared" si="3"/>
        <v>142</v>
      </c>
      <c r="L66" s="18">
        <f t="shared" si="4"/>
        <v>72</v>
      </c>
      <c r="M66" s="18">
        <f t="shared" si="5"/>
        <v>87</v>
      </c>
      <c r="N66" s="23">
        <f t="shared" si="6"/>
        <v>0.6428571428571429</v>
      </c>
      <c r="O66" s="23">
        <f t="shared" si="6"/>
        <v>0.61267605633802813</v>
      </c>
      <c r="P66" s="23">
        <v>1.1430485410770077</v>
      </c>
      <c r="Q66" s="23">
        <v>1.426226359882137</v>
      </c>
      <c r="R66" s="23">
        <f t="shared" si="7"/>
        <v>128.02143660062487</v>
      </c>
      <c r="S66" s="23">
        <f t="shared" si="7"/>
        <v>202.52414310326344</v>
      </c>
      <c r="T66" s="23">
        <f t="shared" si="8"/>
        <v>330.54557970388828</v>
      </c>
      <c r="U66" s="9">
        <v>1</v>
      </c>
      <c r="V66" s="9">
        <v>1.2</v>
      </c>
      <c r="W66" s="11">
        <f t="shared" si="9"/>
        <v>396.65469564466594</v>
      </c>
    </row>
    <row r="67" spans="1:23" x14ac:dyDescent="0.25">
      <c r="A67" s="18">
        <v>60</v>
      </c>
      <c r="B67" s="18">
        <f t="shared" si="0"/>
        <v>233</v>
      </c>
      <c r="C67" s="18">
        <v>91</v>
      </c>
      <c r="D67" s="18">
        <v>142</v>
      </c>
      <c r="E67" s="18">
        <f t="shared" si="1"/>
        <v>269</v>
      </c>
      <c r="F67" s="47">
        <v>113</v>
      </c>
      <c r="G67" s="47">
        <v>156</v>
      </c>
      <c r="I67" s="18">
        <v>60</v>
      </c>
      <c r="J67" s="18">
        <f t="shared" si="2"/>
        <v>113</v>
      </c>
      <c r="K67" s="18">
        <f t="shared" si="3"/>
        <v>156</v>
      </c>
      <c r="L67" s="18">
        <f t="shared" si="4"/>
        <v>91</v>
      </c>
      <c r="M67" s="18">
        <f t="shared" si="5"/>
        <v>142</v>
      </c>
      <c r="N67" s="23">
        <f t="shared" si="6"/>
        <v>0.80530973451327437</v>
      </c>
      <c r="O67" s="23">
        <f t="shared" si="6"/>
        <v>0.91025641025641024</v>
      </c>
      <c r="P67" s="23">
        <v>1.1825745280936248</v>
      </c>
      <c r="Q67" s="23">
        <v>1.4753573081631239</v>
      </c>
      <c r="R67" s="23">
        <f t="shared" si="7"/>
        <v>133.63092167457961</v>
      </c>
      <c r="S67" s="23">
        <f t="shared" si="7"/>
        <v>230.15574007344733</v>
      </c>
      <c r="T67" s="23">
        <f t="shared" si="8"/>
        <v>363.78666174802697</v>
      </c>
      <c r="U67" s="9">
        <v>1</v>
      </c>
      <c r="V67" s="9">
        <v>1.2</v>
      </c>
      <c r="W67" s="11">
        <f t="shared" si="9"/>
        <v>436.54399409763238</v>
      </c>
    </row>
    <row r="68" spans="1:23" x14ac:dyDescent="0.25">
      <c r="A68" s="18">
        <v>61</v>
      </c>
      <c r="B68" s="18">
        <f t="shared" si="0"/>
        <v>226</v>
      </c>
      <c r="C68" s="18">
        <v>90</v>
      </c>
      <c r="D68" s="18">
        <v>136</v>
      </c>
      <c r="E68" s="18">
        <f t="shared" si="1"/>
        <v>273</v>
      </c>
      <c r="F68" s="47">
        <v>118</v>
      </c>
      <c r="G68" s="47">
        <v>155</v>
      </c>
      <c r="I68" s="18">
        <v>61</v>
      </c>
      <c r="J68" s="18">
        <f t="shared" si="2"/>
        <v>118</v>
      </c>
      <c r="K68" s="18">
        <f t="shared" si="3"/>
        <v>155</v>
      </c>
      <c r="L68" s="18">
        <f t="shared" si="4"/>
        <v>90</v>
      </c>
      <c r="M68" s="18">
        <f t="shared" si="5"/>
        <v>136</v>
      </c>
      <c r="N68" s="23">
        <f t="shared" si="6"/>
        <v>0.76271186440677963</v>
      </c>
      <c r="O68" s="23">
        <f t="shared" si="6"/>
        <v>0.8774193548387097</v>
      </c>
      <c r="P68" s="23">
        <v>1.1841142086777496</v>
      </c>
      <c r="Q68" s="23">
        <v>1.4842715059338174</v>
      </c>
      <c r="R68" s="23">
        <f t="shared" si="7"/>
        <v>139.72547662397446</v>
      </c>
      <c r="S68" s="23">
        <f t="shared" si="7"/>
        <v>230.0620834197417</v>
      </c>
      <c r="T68" s="23">
        <f t="shared" si="8"/>
        <v>369.78756004371616</v>
      </c>
      <c r="U68" s="9">
        <v>1</v>
      </c>
      <c r="V68" s="9">
        <v>1.2</v>
      </c>
      <c r="W68" s="11">
        <f t="shared" si="9"/>
        <v>443.74507205245936</v>
      </c>
    </row>
    <row r="69" spans="1:23" x14ac:dyDescent="0.25">
      <c r="A69" s="18">
        <v>62</v>
      </c>
      <c r="B69" s="18">
        <f t="shared" si="0"/>
        <v>224</v>
      </c>
      <c r="C69" s="18">
        <v>77</v>
      </c>
      <c r="D69" s="18">
        <v>147</v>
      </c>
      <c r="E69" s="18">
        <f t="shared" si="1"/>
        <v>269</v>
      </c>
      <c r="F69" s="47">
        <v>114</v>
      </c>
      <c r="G69" s="47">
        <v>155</v>
      </c>
      <c r="I69" s="18">
        <v>62</v>
      </c>
      <c r="J69" s="18">
        <f t="shared" si="2"/>
        <v>114</v>
      </c>
      <c r="K69" s="18">
        <f t="shared" si="3"/>
        <v>155</v>
      </c>
      <c r="L69" s="18">
        <f t="shared" si="4"/>
        <v>77</v>
      </c>
      <c r="M69" s="18">
        <f t="shared" si="5"/>
        <v>147</v>
      </c>
      <c r="N69" s="23">
        <f t="shared" si="6"/>
        <v>0.67543859649122806</v>
      </c>
      <c r="O69" s="23">
        <f t="shared" si="6"/>
        <v>0.94838709677419353</v>
      </c>
      <c r="P69" s="23">
        <v>1.1392912823311809</v>
      </c>
      <c r="Q69" s="23">
        <v>1.4498464913947244</v>
      </c>
      <c r="R69" s="23">
        <f t="shared" si="7"/>
        <v>129.87920618575464</v>
      </c>
      <c r="S69" s="23">
        <f t="shared" si="7"/>
        <v>224.72620616618229</v>
      </c>
      <c r="T69" s="23">
        <f t="shared" si="8"/>
        <v>354.60541235193693</v>
      </c>
      <c r="U69" s="9">
        <v>1</v>
      </c>
      <c r="V69" s="9">
        <v>1.2</v>
      </c>
      <c r="W69" s="11">
        <f t="shared" si="9"/>
        <v>425.52649482232431</v>
      </c>
    </row>
    <row r="70" spans="1:23" x14ac:dyDescent="0.25">
      <c r="A70" s="18">
        <v>63</v>
      </c>
      <c r="B70" s="18">
        <f t="shared" si="0"/>
        <v>218</v>
      </c>
      <c r="C70" s="18">
        <v>106</v>
      </c>
      <c r="D70" s="18">
        <v>112</v>
      </c>
      <c r="E70" s="18">
        <f t="shared" si="1"/>
        <v>215</v>
      </c>
      <c r="F70" s="47">
        <v>74</v>
      </c>
      <c r="G70" s="47">
        <v>141</v>
      </c>
      <c r="I70" s="18">
        <v>63</v>
      </c>
      <c r="J70" s="18">
        <f t="shared" si="2"/>
        <v>74</v>
      </c>
      <c r="K70" s="18">
        <f t="shared" si="3"/>
        <v>141</v>
      </c>
      <c r="L70" s="18">
        <f t="shared" si="4"/>
        <v>106</v>
      </c>
      <c r="M70" s="18">
        <f t="shared" si="5"/>
        <v>112</v>
      </c>
      <c r="N70" s="23">
        <f t="shared" si="6"/>
        <v>1.4324324324324325</v>
      </c>
      <c r="O70" s="23">
        <f t="shared" si="6"/>
        <v>0.79432624113475181</v>
      </c>
      <c r="P70" s="23">
        <v>1.1757656677118211</v>
      </c>
      <c r="Q70" s="23">
        <v>1.5747516223457818</v>
      </c>
      <c r="R70" s="23">
        <f t="shared" si="7"/>
        <v>87.006659410674757</v>
      </c>
      <c r="S70" s="23">
        <f t="shared" si="7"/>
        <v>222.03997875075524</v>
      </c>
      <c r="T70" s="23">
        <f t="shared" si="8"/>
        <v>309.04663816143</v>
      </c>
      <c r="U70" s="9">
        <v>1</v>
      </c>
      <c r="V70" s="9">
        <v>1.2</v>
      </c>
      <c r="W70" s="11">
        <f t="shared" si="9"/>
        <v>370.855965793716</v>
      </c>
    </row>
    <row r="71" spans="1:23" x14ac:dyDescent="0.25">
      <c r="A71" s="18">
        <v>64</v>
      </c>
      <c r="B71" s="18">
        <f t="shared" si="0"/>
        <v>179</v>
      </c>
      <c r="C71" s="18">
        <v>76</v>
      </c>
      <c r="D71" s="18">
        <v>103</v>
      </c>
      <c r="E71" s="18">
        <f t="shared" si="1"/>
        <v>234</v>
      </c>
      <c r="F71" s="47">
        <v>114</v>
      </c>
      <c r="G71" s="47">
        <v>120</v>
      </c>
      <c r="I71" s="18">
        <v>64</v>
      </c>
      <c r="J71" s="18">
        <f t="shared" si="2"/>
        <v>114</v>
      </c>
      <c r="K71" s="18">
        <f t="shared" si="3"/>
        <v>120</v>
      </c>
      <c r="L71" s="18">
        <f t="shared" si="4"/>
        <v>76</v>
      </c>
      <c r="M71" s="18">
        <f t="shared" si="5"/>
        <v>103</v>
      </c>
      <c r="N71" s="23">
        <f t="shared" si="6"/>
        <v>0.66666666666666663</v>
      </c>
      <c r="O71" s="23">
        <f t="shared" si="6"/>
        <v>0.85833333333333328</v>
      </c>
      <c r="P71" s="23">
        <v>1.091953722728787</v>
      </c>
      <c r="Q71" s="23">
        <v>1.482105702636932</v>
      </c>
      <c r="R71" s="23">
        <f t="shared" si="7"/>
        <v>124.48272439108172</v>
      </c>
      <c r="S71" s="23">
        <f t="shared" si="7"/>
        <v>177.85268431643183</v>
      </c>
      <c r="T71" s="23">
        <f t="shared" si="8"/>
        <v>302.33540870751358</v>
      </c>
      <c r="U71" s="9">
        <v>1</v>
      </c>
      <c r="V71" s="9">
        <v>1.2</v>
      </c>
      <c r="W71" s="11">
        <f t="shared" si="9"/>
        <v>362.80249044901626</v>
      </c>
    </row>
    <row r="72" spans="1:23" x14ac:dyDescent="0.25">
      <c r="A72" s="18">
        <v>65</v>
      </c>
      <c r="B72" s="18">
        <f t="shared" ref="B72:B106" si="10">C72+D72</f>
        <v>191</v>
      </c>
      <c r="C72" s="18">
        <v>80</v>
      </c>
      <c r="D72" s="18">
        <v>111</v>
      </c>
      <c r="E72" s="18">
        <f t="shared" ref="E72:E106" si="11">F72+G72</f>
        <v>195</v>
      </c>
      <c r="F72" s="47">
        <v>86</v>
      </c>
      <c r="G72" s="47">
        <v>109</v>
      </c>
      <c r="I72" s="18">
        <v>65</v>
      </c>
      <c r="J72" s="18">
        <f t="shared" ref="J72:J106" si="12">F72</f>
        <v>86</v>
      </c>
      <c r="K72" s="18">
        <f t="shared" ref="K72:K106" si="13">G72</f>
        <v>109</v>
      </c>
      <c r="L72" s="18">
        <f t="shared" ref="L72:L106" si="14">C72</f>
        <v>80</v>
      </c>
      <c r="M72" s="18">
        <f t="shared" ref="M72:M106" si="15">D72</f>
        <v>111</v>
      </c>
      <c r="N72" s="23">
        <f t="shared" ref="N72:O106" si="16">L72/J72</f>
        <v>0.93023255813953487</v>
      </c>
      <c r="O72" s="23">
        <f t="shared" si="16"/>
        <v>1.0183486238532109</v>
      </c>
      <c r="P72" s="23">
        <v>1.1210167176082917</v>
      </c>
      <c r="Q72" s="23">
        <v>1.5709636597012633</v>
      </c>
      <c r="R72" s="23">
        <f t="shared" ref="R72:S106" si="17">J72*P72</f>
        <v>96.40743771431309</v>
      </c>
      <c r="S72" s="23">
        <f t="shared" si="17"/>
        <v>171.23503890743768</v>
      </c>
      <c r="T72" s="23">
        <f t="shared" ref="T72:T106" si="18">R72+S72</f>
        <v>267.6424766217508</v>
      </c>
      <c r="U72" s="9">
        <v>1</v>
      </c>
      <c r="V72" s="9">
        <v>1.2</v>
      </c>
      <c r="W72" s="11">
        <f t="shared" ref="W72:W106" si="19">T72*U72*V72</f>
        <v>321.17097194610096</v>
      </c>
    </row>
    <row r="73" spans="1:23" x14ac:dyDescent="0.25">
      <c r="A73" s="18">
        <v>66</v>
      </c>
      <c r="B73" s="18">
        <f t="shared" si="10"/>
        <v>167</v>
      </c>
      <c r="C73" s="18">
        <v>39</v>
      </c>
      <c r="D73" s="18">
        <v>128</v>
      </c>
      <c r="E73" s="18">
        <f t="shared" si="11"/>
        <v>191</v>
      </c>
      <c r="F73" s="47">
        <v>72</v>
      </c>
      <c r="G73" s="47">
        <v>119</v>
      </c>
      <c r="I73" s="18">
        <v>66</v>
      </c>
      <c r="J73" s="18">
        <f t="shared" si="12"/>
        <v>72</v>
      </c>
      <c r="K73" s="18">
        <f t="shared" si="13"/>
        <v>119</v>
      </c>
      <c r="L73" s="18">
        <f t="shared" si="14"/>
        <v>39</v>
      </c>
      <c r="M73" s="18">
        <f t="shared" si="15"/>
        <v>128</v>
      </c>
      <c r="N73" s="23">
        <f t="shared" si="16"/>
        <v>0.54166666666666663</v>
      </c>
      <c r="O73" s="23">
        <f t="shared" si="16"/>
        <v>1.0756302521008403</v>
      </c>
      <c r="P73" s="23">
        <v>1.158793886711841</v>
      </c>
      <c r="Q73" s="23">
        <v>1.5136682044855096</v>
      </c>
      <c r="R73" s="23">
        <f t="shared" si="17"/>
        <v>83.433159843252554</v>
      </c>
      <c r="S73" s="23">
        <f t="shared" si="17"/>
        <v>180.12651633377564</v>
      </c>
      <c r="T73" s="23">
        <f t="shared" si="18"/>
        <v>263.55967617702822</v>
      </c>
      <c r="U73" s="9">
        <v>1</v>
      </c>
      <c r="V73" s="9">
        <v>1.2</v>
      </c>
      <c r="W73" s="11">
        <f t="shared" si="19"/>
        <v>316.27161141243386</v>
      </c>
    </row>
    <row r="74" spans="1:23" x14ac:dyDescent="0.25">
      <c r="A74" s="18">
        <v>67</v>
      </c>
      <c r="B74" s="18">
        <f t="shared" si="10"/>
        <v>145</v>
      </c>
      <c r="C74" s="18">
        <v>62</v>
      </c>
      <c r="D74" s="18">
        <v>83</v>
      </c>
      <c r="E74" s="18">
        <f t="shared" si="11"/>
        <v>148</v>
      </c>
      <c r="F74" s="47">
        <v>64</v>
      </c>
      <c r="G74" s="47">
        <v>84</v>
      </c>
      <c r="I74" s="18">
        <v>67</v>
      </c>
      <c r="J74" s="18">
        <f t="shared" si="12"/>
        <v>64</v>
      </c>
      <c r="K74" s="18">
        <f t="shared" si="13"/>
        <v>84</v>
      </c>
      <c r="L74" s="18">
        <f t="shared" si="14"/>
        <v>62</v>
      </c>
      <c r="M74" s="18">
        <f t="shared" si="15"/>
        <v>83</v>
      </c>
      <c r="N74" s="23">
        <f t="shared" si="16"/>
        <v>0.96875</v>
      </c>
      <c r="O74" s="23">
        <f t="shared" si="16"/>
        <v>0.98809523809523814</v>
      </c>
      <c r="P74" s="23">
        <v>1.1318994544649215</v>
      </c>
      <c r="Q74" s="23">
        <v>1.5924197744647843</v>
      </c>
      <c r="R74" s="23">
        <f t="shared" si="17"/>
        <v>72.441565085754974</v>
      </c>
      <c r="S74" s="23">
        <f t="shared" si="17"/>
        <v>133.76326105504188</v>
      </c>
      <c r="T74" s="23">
        <f t="shared" si="18"/>
        <v>206.20482614079685</v>
      </c>
      <c r="U74" s="9">
        <v>1</v>
      </c>
      <c r="V74" s="9">
        <v>1.2</v>
      </c>
      <c r="W74" s="11">
        <f t="shared" si="19"/>
        <v>247.44579136895621</v>
      </c>
    </row>
    <row r="75" spans="1:23" x14ac:dyDescent="0.25">
      <c r="A75" s="18">
        <v>68</v>
      </c>
      <c r="B75" s="18">
        <f t="shared" si="10"/>
        <v>127</v>
      </c>
      <c r="C75" s="18">
        <v>53</v>
      </c>
      <c r="D75" s="18">
        <v>74</v>
      </c>
      <c r="E75" s="18">
        <f t="shared" si="11"/>
        <v>157</v>
      </c>
      <c r="F75" s="47">
        <v>62</v>
      </c>
      <c r="G75" s="47">
        <v>95</v>
      </c>
      <c r="I75" s="18">
        <v>68</v>
      </c>
      <c r="J75" s="18">
        <f t="shared" si="12"/>
        <v>62</v>
      </c>
      <c r="K75" s="18">
        <f t="shared" si="13"/>
        <v>95</v>
      </c>
      <c r="L75" s="18">
        <f t="shared" si="14"/>
        <v>53</v>
      </c>
      <c r="M75" s="18">
        <f t="shared" si="15"/>
        <v>74</v>
      </c>
      <c r="N75" s="23">
        <f t="shared" si="16"/>
        <v>0.85483870967741937</v>
      </c>
      <c r="O75" s="23">
        <f t="shared" si="16"/>
        <v>0.77894736842105261</v>
      </c>
      <c r="P75" s="23">
        <v>1.1587564374054806</v>
      </c>
      <c r="Q75" s="23">
        <v>1.5580214651020399</v>
      </c>
      <c r="R75" s="23">
        <f t="shared" si="17"/>
        <v>71.842899119139801</v>
      </c>
      <c r="S75" s="23">
        <f t="shared" si="17"/>
        <v>148.01203918469378</v>
      </c>
      <c r="T75" s="23">
        <f t="shared" si="18"/>
        <v>219.85493830383359</v>
      </c>
      <c r="U75" s="9">
        <v>1</v>
      </c>
      <c r="V75" s="9">
        <v>1.2</v>
      </c>
      <c r="W75" s="11">
        <f t="shared" si="19"/>
        <v>263.82592596460029</v>
      </c>
    </row>
    <row r="76" spans="1:23" x14ac:dyDescent="0.25">
      <c r="A76" s="18">
        <v>69</v>
      </c>
      <c r="B76" s="18">
        <f t="shared" si="10"/>
        <v>82</v>
      </c>
      <c r="C76" s="18">
        <v>35</v>
      </c>
      <c r="D76" s="18">
        <v>47</v>
      </c>
      <c r="E76" s="18">
        <f t="shared" si="11"/>
        <v>97</v>
      </c>
      <c r="F76" s="47">
        <v>45</v>
      </c>
      <c r="G76" s="47">
        <v>52</v>
      </c>
      <c r="I76" s="18">
        <v>69</v>
      </c>
      <c r="J76" s="18">
        <f t="shared" si="12"/>
        <v>45</v>
      </c>
      <c r="K76" s="18">
        <f t="shared" si="13"/>
        <v>52</v>
      </c>
      <c r="L76" s="18">
        <f t="shared" si="14"/>
        <v>35</v>
      </c>
      <c r="M76" s="18">
        <f t="shared" si="15"/>
        <v>47</v>
      </c>
      <c r="N76" s="23">
        <f t="shared" si="16"/>
        <v>0.77777777777777779</v>
      </c>
      <c r="O76" s="23">
        <f t="shared" si="16"/>
        <v>0.90384615384615385</v>
      </c>
      <c r="P76" s="23">
        <v>1.1413992714218271</v>
      </c>
      <c r="Q76" s="23">
        <v>1.5940607954196429</v>
      </c>
      <c r="R76" s="23">
        <f t="shared" si="17"/>
        <v>51.362967213982216</v>
      </c>
      <c r="S76" s="23">
        <f t="shared" si="17"/>
        <v>82.891161361821432</v>
      </c>
      <c r="T76" s="23">
        <f t="shared" si="18"/>
        <v>134.25412857580363</v>
      </c>
      <c r="U76" s="9">
        <v>1</v>
      </c>
      <c r="V76" s="9">
        <v>1.2</v>
      </c>
      <c r="W76" s="11">
        <f t="shared" si="19"/>
        <v>161.10495429096434</v>
      </c>
    </row>
    <row r="77" spans="1:23" x14ac:dyDescent="0.25">
      <c r="A77" s="18">
        <v>70</v>
      </c>
      <c r="B77" s="18">
        <f t="shared" si="10"/>
        <v>125</v>
      </c>
      <c r="C77" s="18">
        <v>49</v>
      </c>
      <c r="D77" s="18">
        <v>76</v>
      </c>
      <c r="E77" s="18">
        <f t="shared" si="11"/>
        <v>109</v>
      </c>
      <c r="F77" s="47">
        <v>48</v>
      </c>
      <c r="G77" s="47">
        <v>61</v>
      </c>
      <c r="I77" s="18">
        <v>70</v>
      </c>
      <c r="J77" s="18">
        <f t="shared" si="12"/>
        <v>48</v>
      </c>
      <c r="K77" s="18">
        <f t="shared" si="13"/>
        <v>61</v>
      </c>
      <c r="L77" s="18">
        <f t="shared" si="14"/>
        <v>49</v>
      </c>
      <c r="M77" s="18">
        <f t="shared" si="15"/>
        <v>76</v>
      </c>
      <c r="N77" s="23">
        <f t="shared" si="16"/>
        <v>1.0208333333333333</v>
      </c>
      <c r="O77" s="23">
        <f t="shared" si="16"/>
        <v>1.2459016393442623</v>
      </c>
      <c r="P77" s="23">
        <v>1.2001189324535197</v>
      </c>
      <c r="Q77" s="23">
        <v>1.6082249138730098</v>
      </c>
      <c r="R77" s="23">
        <f t="shared" si="17"/>
        <v>57.605708757768952</v>
      </c>
      <c r="S77" s="23">
        <f t="shared" si="17"/>
        <v>98.101719746253593</v>
      </c>
      <c r="T77" s="23">
        <f t="shared" si="18"/>
        <v>155.70742850402254</v>
      </c>
      <c r="U77" s="9">
        <v>1</v>
      </c>
      <c r="V77" s="9">
        <v>1.2</v>
      </c>
      <c r="W77" s="11">
        <f t="shared" si="19"/>
        <v>186.84891420482705</v>
      </c>
    </row>
    <row r="78" spans="1:23" x14ac:dyDescent="0.25">
      <c r="A78" s="18">
        <v>71</v>
      </c>
      <c r="B78" s="18">
        <f t="shared" si="10"/>
        <v>136</v>
      </c>
      <c r="C78" s="18">
        <v>59</v>
      </c>
      <c r="D78" s="18">
        <v>77</v>
      </c>
      <c r="E78" s="18">
        <f t="shared" si="11"/>
        <v>108</v>
      </c>
      <c r="F78" s="47">
        <v>40</v>
      </c>
      <c r="G78" s="47">
        <v>68</v>
      </c>
      <c r="I78" s="18">
        <v>71</v>
      </c>
      <c r="J78" s="18">
        <f t="shared" si="12"/>
        <v>40</v>
      </c>
      <c r="K78" s="18">
        <f t="shared" si="13"/>
        <v>68</v>
      </c>
      <c r="L78" s="18">
        <f t="shared" si="14"/>
        <v>59</v>
      </c>
      <c r="M78" s="18">
        <f t="shared" si="15"/>
        <v>77</v>
      </c>
      <c r="N78" s="23">
        <f t="shared" si="16"/>
        <v>1.4750000000000001</v>
      </c>
      <c r="O78" s="23">
        <f t="shared" si="16"/>
        <v>1.1323529411764706</v>
      </c>
      <c r="P78" s="23">
        <v>1.2712810006613371</v>
      </c>
      <c r="Q78" s="23">
        <v>1.6975198611628772</v>
      </c>
      <c r="R78" s="23">
        <f t="shared" si="17"/>
        <v>50.851240026453482</v>
      </c>
      <c r="S78" s="23">
        <f t="shared" si="17"/>
        <v>115.43135055907565</v>
      </c>
      <c r="T78" s="23">
        <f t="shared" si="18"/>
        <v>166.28259058552914</v>
      </c>
      <c r="U78" s="9">
        <v>1</v>
      </c>
      <c r="V78" s="9">
        <v>1.2</v>
      </c>
      <c r="W78" s="11">
        <f t="shared" si="19"/>
        <v>199.53910870263496</v>
      </c>
    </row>
    <row r="79" spans="1:23" x14ac:dyDescent="0.25">
      <c r="A79" s="18">
        <v>72</v>
      </c>
      <c r="B79" s="18">
        <f t="shared" si="10"/>
        <v>92</v>
      </c>
      <c r="C79" s="18">
        <v>41</v>
      </c>
      <c r="D79" s="18">
        <v>51</v>
      </c>
      <c r="E79" s="18">
        <f t="shared" si="11"/>
        <v>89</v>
      </c>
      <c r="F79" s="47">
        <v>44</v>
      </c>
      <c r="G79" s="47">
        <v>45</v>
      </c>
      <c r="I79" s="18">
        <v>72</v>
      </c>
      <c r="J79" s="18">
        <f t="shared" si="12"/>
        <v>44</v>
      </c>
      <c r="K79" s="18">
        <f t="shared" si="13"/>
        <v>45</v>
      </c>
      <c r="L79" s="18">
        <f t="shared" si="14"/>
        <v>41</v>
      </c>
      <c r="M79" s="18">
        <f t="shared" si="15"/>
        <v>51</v>
      </c>
      <c r="N79" s="23">
        <f t="shared" si="16"/>
        <v>0.93181818181818177</v>
      </c>
      <c r="O79" s="23">
        <f t="shared" si="16"/>
        <v>1.1333333333333333</v>
      </c>
      <c r="P79" s="23">
        <v>1.2037283427123036</v>
      </c>
      <c r="Q79" s="23">
        <v>1.5545465488116144</v>
      </c>
      <c r="R79" s="23">
        <f t="shared" si="17"/>
        <v>52.964047079341356</v>
      </c>
      <c r="S79" s="23">
        <f t="shared" si="17"/>
        <v>69.954594696522648</v>
      </c>
      <c r="T79" s="23">
        <f t="shared" si="18"/>
        <v>122.918641775864</v>
      </c>
      <c r="U79" s="9">
        <v>1</v>
      </c>
      <c r="V79" s="9">
        <v>1.2</v>
      </c>
      <c r="W79" s="11">
        <f t="shared" si="19"/>
        <v>147.5023701310368</v>
      </c>
    </row>
    <row r="80" spans="1:23" x14ac:dyDescent="0.25">
      <c r="A80" s="18">
        <v>73</v>
      </c>
      <c r="B80" s="18">
        <f t="shared" si="10"/>
        <v>36</v>
      </c>
      <c r="C80" s="18">
        <v>11</v>
      </c>
      <c r="D80" s="18">
        <v>25</v>
      </c>
      <c r="E80" s="18">
        <f t="shared" si="11"/>
        <v>66</v>
      </c>
      <c r="F80" s="47">
        <v>29</v>
      </c>
      <c r="G80" s="47">
        <v>37</v>
      </c>
      <c r="I80" s="18">
        <v>73</v>
      </c>
      <c r="J80" s="18">
        <f t="shared" si="12"/>
        <v>29</v>
      </c>
      <c r="K80" s="18">
        <f t="shared" si="13"/>
        <v>37</v>
      </c>
      <c r="L80" s="18">
        <f t="shared" si="14"/>
        <v>11</v>
      </c>
      <c r="M80" s="18">
        <f t="shared" si="15"/>
        <v>25</v>
      </c>
      <c r="N80" s="23">
        <f t="shared" si="16"/>
        <v>0.37931034482758619</v>
      </c>
      <c r="O80" s="23">
        <f t="shared" si="16"/>
        <v>0.67567567567567566</v>
      </c>
      <c r="P80" s="23">
        <v>1.0989224600493674</v>
      </c>
      <c r="Q80" s="23">
        <v>1.5088109523577338</v>
      </c>
      <c r="R80" s="23">
        <f t="shared" si="17"/>
        <v>31.868751341431654</v>
      </c>
      <c r="S80" s="23">
        <f t="shared" si="17"/>
        <v>55.826005237236153</v>
      </c>
      <c r="T80" s="23">
        <f t="shared" si="18"/>
        <v>87.694756578667807</v>
      </c>
      <c r="U80" s="9">
        <v>1</v>
      </c>
      <c r="V80" s="9">
        <v>1.2</v>
      </c>
      <c r="W80" s="11">
        <f t="shared" si="19"/>
        <v>105.23370789440136</v>
      </c>
    </row>
    <row r="81" spans="1:23" x14ac:dyDescent="0.25">
      <c r="A81" s="18">
        <v>74</v>
      </c>
      <c r="B81" s="18">
        <f t="shared" si="10"/>
        <v>39</v>
      </c>
      <c r="C81" s="18">
        <v>17</v>
      </c>
      <c r="D81" s="18">
        <v>22</v>
      </c>
      <c r="E81" s="18">
        <f t="shared" si="11"/>
        <v>45</v>
      </c>
      <c r="F81" s="47">
        <v>17</v>
      </c>
      <c r="G81" s="47">
        <v>28</v>
      </c>
      <c r="I81" s="18">
        <v>74</v>
      </c>
      <c r="J81" s="18">
        <f t="shared" si="12"/>
        <v>17</v>
      </c>
      <c r="K81" s="18">
        <f t="shared" si="13"/>
        <v>28</v>
      </c>
      <c r="L81" s="18">
        <f t="shared" si="14"/>
        <v>17</v>
      </c>
      <c r="M81" s="18">
        <f t="shared" si="15"/>
        <v>22</v>
      </c>
      <c r="N81" s="23">
        <f t="shared" si="16"/>
        <v>1</v>
      </c>
      <c r="O81" s="23">
        <f t="shared" si="16"/>
        <v>0.7857142857142857</v>
      </c>
      <c r="P81" s="23">
        <v>1.1996096473498148</v>
      </c>
      <c r="Q81" s="23">
        <v>1.5364118049579252</v>
      </c>
      <c r="R81" s="23">
        <f t="shared" si="17"/>
        <v>20.39336400494685</v>
      </c>
      <c r="S81" s="23">
        <f t="shared" si="17"/>
        <v>43.019530538821904</v>
      </c>
      <c r="T81" s="23">
        <f t="shared" si="18"/>
        <v>63.412894543768758</v>
      </c>
      <c r="U81" s="9">
        <v>1</v>
      </c>
      <c r="V81" s="9">
        <v>1.2</v>
      </c>
      <c r="W81" s="11">
        <f t="shared" si="19"/>
        <v>76.095473452522512</v>
      </c>
    </row>
    <row r="82" spans="1:23" x14ac:dyDescent="0.25">
      <c r="A82" s="18">
        <v>75</v>
      </c>
      <c r="B82" s="18">
        <f t="shared" si="10"/>
        <v>53</v>
      </c>
      <c r="C82" s="18">
        <v>21</v>
      </c>
      <c r="D82" s="18">
        <v>32</v>
      </c>
      <c r="E82" s="18">
        <f t="shared" si="11"/>
        <v>66</v>
      </c>
      <c r="F82" s="47">
        <v>21</v>
      </c>
      <c r="G82" s="47">
        <v>45</v>
      </c>
      <c r="I82" s="18">
        <v>75</v>
      </c>
      <c r="J82" s="18">
        <f t="shared" si="12"/>
        <v>21</v>
      </c>
      <c r="K82" s="18">
        <f t="shared" si="13"/>
        <v>45</v>
      </c>
      <c r="L82" s="18">
        <f t="shared" si="14"/>
        <v>21</v>
      </c>
      <c r="M82" s="18">
        <f t="shared" si="15"/>
        <v>32</v>
      </c>
      <c r="N82" s="23">
        <f t="shared" si="16"/>
        <v>1</v>
      </c>
      <c r="O82" s="23">
        <f t="shared" si="16"/>
        <v>0.71111111111111114</v>
      </c>
      <c r="P82" s="23">
        <v>1.0552273892777833</v>
      </c>
      <c r="Q82" s="23">
        <v>1.5150969237124527</v>
      </c>
      <c r="R82" s="23">
        <f t="shared" si="17"/>
        <v>22.159775174833449</v>
      </c>
      <c r="S82" s="23">
        <f t="shared" si="17"/>
        <v>68.179361567060369</v>
      </c>
      <c r="T82" s="23">
        <f t="shared" si="18"/>
        <v>90.33913674189381</v>
      </c>
      <c r="U82" s="9">
        <v>1</v>
      </c>
      <c r="V82" s="9">
        <v>1.2</v>
      </c>
      <c r="W82" s="11">
        <f t="shared" si="19"/>
        <v>108.40696409027257</v>
      </c>
    </row>
    <row r="83" spans="1:23" x14ac:dyDescent="0.25">
      <c r="A83" s="18">
        <v>76</v>
      </c>
      <c r="B83" s="18">
        <f t="shared" si="10"/>
        <v>23</v>
      </c>
      <c r="C83" s="18">
        <v>13</v>
      </c>
      <c r="D83" s="18">
        <v>10</v>
      </c>
      <c r="E83" s="18">
        <f t="shared" si="11"/>
        <v>39</v>
      </c>
      <c r="F83" s="47">
        <v>16</v>
      </c>
      <c r="G83" s="47">
        <v>23</v>
      </c>
      <c r="I83" s="18">
        <v>76</v>
      </c>
      <c r="J83" s="18">
        <f t="shared" si="12"/>
        <v>16</v>
      </c>
      <c r="K83" s="18">
        <f t="shared" si="13"/>
        <v>23</v>
      </c>
      <c r="L83" s="18">
        <f t="shared" si="14"/>
        <v>13</v>
      </c>
      <c r="M83" s="18">
        <f t="shared" si="15"/>
        <v>10</v>
      </c>
      <c r="N83" s="23">
        <f t="shared" si="16"/>
        <v>0.8125</v>
      </c>
      <c r="O83" s="23">
        <f t="shared" si="16"/>
        <v>0.43478260869565216</v>
      </c>
      <c r="P83" s="23">
        <v>0.87105133724920314</v>
      </c>
      <c r="Q83" s="23">
        <v>1.163462701676707</v>
      </c>
      <c r="R83" s="23">
        <f t="shared" si="17"/>
        <v>13.93682139598725</v>
      </c>
      <c r="S83" s="23">
        <f t="shared" si="17"/>
        <v>26.75964213856426</v>
      </c>
      <c r="T83" s="23">
        <f t="shared" si="18"/>
        <v>40.696463534551512</v>
      </c>
      <c r="U83" s="9">
        <v>1</v>
      </c>
      <c r="V83" s="9">
        <v>1.2</v>
      </c>
      <c r="W83" s="11">
        <f t="shared" si="19"/>
        <v>48.835756241461816</v>
      </c>
    </row>
    <row r="84" spans="1:23" x14ac:dyDescent="0.25">
      <c r="A84" s="18">
        <v>77</v>
      </c>
      <c r="B84" s="18">
        <f t="shared" si="10"/>
        <v>17</v>
      </c>
      <c r="C84" s="18">
        <v>8</v>
      </c>
      <c r="D84" s="18">
        <v>9</v>
      </c>
      <c r="E84" s="18">
        <f t="shared" si="11"/>
        <v>11</v>
      </c>
      <c r="F84" s="47">
        <v>2</v>
      </c>
      <c r="G84" s="47">
        <v>9</v>
      </c>
      <c r="I84" s="18">
        <v>77</v>
      </c>
      <c r="J84" s="18">
        <f t="shared" si="12"/>
        <v>2</v>
      </c>
      <c r="K84" s="18">
        <f t="shared" si="13"/>
        <v>9</v>
      </c>
      <c r="L84" s="18">
        <f t="shared" si="14"/>
        <v>8</v>
      </c>
      <c r="M84" s="18">
        <f t="shared" si="15"/>
        <v>9</v>
      </c>
      <c r="N84" s="23">
        <f t="shared" si="16"/>
        <v>4</v>
      </c>
      <c r="O84" s="23">
        <f t="shared" si="16"/>
        <v>1</v>
      </c>
      <c r="P84" s="23">
        <v>1.0980308563172401</v>
      </c>
      <c r="Q84" s="23">
        <v>1.2533296593497394</v>
      </c>
      <c r="R84" s="23">
        <f t="shared" si="17"/>
        <v>2.1960617126344801</v>
      </c>
      <c r="S84" s="23">
        <f t="shared" si="17"/>
        <v>11.279966934147655</v>
      </c>
      <c r="T84" s="23">
        <f t="shared" si="18"/>
        <v>13.476028646782135</v>
      </c>
      <c r="U84" s="9">
        <v>1</v>
      </c>
      <c r="V84" s="9">
        <v>1.2</v>
      </c>
      <c r="W84" s="11">
        <f t="shared" si="19"/>
        <v>16.17123437613856</v>
      </c>
    </row>
    <row r="85" spans="1:23" x14ac:dyDescent="0.25">
      <c r="A85" s="18">
        <v>78</v>
      </c>
      <c r="B85" s="18">
        <f t="shared" si="10"/>
        <v>10</v>
      </c>
      <c r="C85" s="18">
        <v>1</v>
      </c>
      <c r="D85" s="18">
        <v>9</v>
      </c>
      <c r="E85" s="18">
        <f t="shared" si="11"/>
        <v>16</v>
      </c>
      <c r="F85" s="47">
        <v>8</v>
      </c>
      <c r="G85" s="47">
        <v>8</v>
      </c>
      <c r="I85" s="18">
        <v>78</v>
      </c>
      <c r="J85" s="18">
        <f t="shared" si="12"/>
        <v>8</v>
      </c>
      <c r="K85" s="18">
        <f t="shared" si="13"/>
        <v>8</v>
      </c>
      <c r="L85" s="18">
        <f t="shared" si="14"/>
        <v>1</v>
      </c>
      <c r="M85" s="18">
        <f t="shared" si="15"/>
        <v>9</v>
      </c>
      <c r="N85" s="23">
        <f t="shared" si="16"/>
        <v>0.125</v>
      </c>
      <c r="O85" s="23">
        <f t="shared" si="16"/>
        <v>1.125</v>
      </c>
      <c r="P85" s="23">
        <v>1.2463082851082308</v>
      </c>
      <c r="Q85" s="23">
        <v>1.3285489276730484</v>
      </c>
      <c r="R85" s="23">
        <f t="shared" si="17"/>
        <v>9.9704662808658462</v>
      </c>
      <c r="S85" s="23">
        <f t="shared" si="17"/>
        <v>10.628391421384388</v>
      </c>
      <c r="T85" s="23">
        <f t="shared" si="18"/>
        <v>20.598857702250235</v>
      </c>
      <c r="U85" s="9">
        <v>1</v>
      </c>
      <c r="V85" s="9">
        <v>1.2</v>
      </c>
      <c r="W85" s="11">
        <f t="shared" si="19"/>
        <v>24.718629242700281</v>
      </c>
    </row>
    <row r="86" spans="1:23" x14ac:dyDescent="0.25">
      <c r="A86" s="18">
        <v>79</v>
      </c>
      <c r="B86" s="18">
        <f t="shared" si="10"/>
        <v>10</v>
      </c>
      <c r="C86" s="18">
        <v>4</v>
      </c>
      <c r="D86" s="18">
        <v>6</v>
      </c>
      <c r="E86" s="18">
        <f t="shared" si="11"/>
        <v>19</v>
      </c>
      <c r="F86" s="47">
        <v>5</v>
      </c>
      <c r="G86" s="47">
        <v>14</v>
      </c>
      <c r="I86" s="18">
        <v>79</v>
      </c>
      <c r="J86" s="18">
        <f t="shared" si="12"/>
        <v>5</v>
      </c>
      <c r="K86" s="18">
        <f t="shared" si="13"/>
        <v>14</v>
      </c>
      <c r="L86" s="18">
        <f t="shared" si="14"/>
        <v>4</v>
      </c>
      <c r="M86" s="18">
        <f t="shared" si="15"/>
        <v>6</v>
      </c>
      <c r="N86" s="23">
        <f t="shared" si="16"/>
        <v>0.8</v>
      </c>
      <c r="O86" s="23">
        <f t="shared" si="16"/>
        <v>0.42857142857142855</v>
      </c>
      <c r="P86" s="23">
        <v>1.2587200943383465</v>
      </c>
      <c r="Q86" s="23">
        <v>1.556891493509448</v>
      </c>
      <c r="R86" s="23">
        <f t="shared" si="17"/>
        <v>6.2936004716917324</v>
      </c>
      <c r="S86" s="23">
        <f t="shared" si="17"/>
        <v>21.796480909132271</v>
      </c>
      <c r="T86" s="23">
        <f t="shared" si="18"/>
        <v>28.090081380824003</v>
      </c>
      <c r="U86" s="9">
        <v>1</v>
      </c>
      <c r="V86" s="9">
        <v>1.2</v>
      </c>
      <c r="W86" s="11">
        <f t="shared" si="19"/>
        <v>33.708097656988805</v>
      </c>
    </row>
    <row r="87" spans="1:23" x14ac:dyDescent="0.25">
      <c r="A87" s="18">
        <v>80</v>
      </c>
      <c r="B87" s="18">
        <f t="shared" si="10"/>
        <v>12</v>
      </c>
      <c r="C87" s="18">
        <v>3</v>
      </c>
      <c r="D87" s="18">
        <v>9</v>
      </c>
      <c r="E87" s="18">
        <f t="shared" si="11"/>
        <v>28</v>
      </c>
      <c r="F87" s="47">
        <v>11</v>
      </c>
      <c r="G87" s="47">
        <v>17</v>
      </c>
      <c r="I87" s="18">
        <v>80</v>
      </c>
      <c r="J87" s="18">
        <f t="shared" si="12"/>
        <v>11</v>
      </c>
      <c r="K87" s="18">
        <f t="shared" si="13"/>
        <v>17</v>
      </c>
      <c r="L87" s="18">
        <f t="shared" si="14"/>
        <v>3</v>
      </c>
      <c r="M87" s="18">
        <f t="shared" si="15"/>
        <v>9</v>
      </c>
      <c r="N87" s="23">
        <f t="shared" si="16"/>
        <v>0.27272727272727271</v>
      </c>
      <c r="O87" s="23">
        <f t="shared" si="16"/>
        <v>0.52941176470588236</v>
      </c>
      <c r="P87" s="23">
        <v>0.99793733229424786</v>
      </c>
      <c r="Q87" s="23">
        <v>1.2686136794893021</v>
      </c>
      <c r="R87" s="23">
        <f t="shared" si="17"/>
        <v>10.977310655236726</v>
      </c>
      <c r="S87" s="23">
        <f t="shared" si="17"/>
        <v>21.566432551318137</v>
      </c>
      <c r="T87" s="23">
        <f t="shared" si="18"/>
        <v>32.543743206554865</v>
      </c>
      <c r="U87" s="9">
        <v>1</v>
      </c>
      <c r="V87" s="9">
        <v>1.2</v>
      </c>
      <c r="W87" s="11">
        <f t="shared" si="19"/>
        <v>39.052491847865838</v>
      </c>
    </row>
    <row r="88" spans="1:23" x14ac:dyDescent="0.25">
      <c r="A88" s="18">
        <v>81</v>
      </c>
      <c r="B88" s="18">
        <f t="shared" si="10"/>
        <v>13</v>
      </c>
      <c r="C88" s="18">
        <v>3</v>
      </c>
      <c r="D88" s="18">
        <v>10</v>
      </c>
      <c r="E88" s="18">
        <f t="shared" si="11"/>
        <v>23</v>
      </c>
      <c r="F88" s="47">
        <v>3</v>
      </c>
      <c r="G88" s="47">
        <v>20</v>
      </c>
      <c r="I88" s="18">
        <v>81</v>
      </c>
      <c r="J88" s="18">
        <f t="shared" si="12"/>
        <v>3</v>
      </c>
      <c r="K88" s="18">
        <f t="shared" si="13"/>
        <v>20</v>
      </c>
      <c r="L88" s="18">
        <f t="shared" si="14"/>
        <v>3</v>
      </c>
      <c r="M88" s="18">
        <f t="shared" si="15"/>
        <v>10</v>
      </c>
      <c r="N88" s="23">
        <f t="shared" si="16"/>
        <v>1</v>
      </c>
      <c r="O88" s="23">
        <f t="shared" si="16"/>
        <v>0.5</v>
      </c>
      <c r="P88" s="23">
        <v>1.0566307227620151</v>
      </c>
      <c r="Q88" s="23">
        <v>1.2708540869872402</v>
      </c>
      <c r="R88" s="23">
        <f t="shared" si="17"/>
        <v>3.1698921682860455</v>
      </c>
      <c r="S88" s="23">
        <f t="shared" si="17"/>
        <v>25.417081739744805</v>
      </c>
      <c r="T88" s="23">
        <f t="shared" si="18"/>
        <v>28.586973908030849</v>
      </c>
      <c r="U88" s="9">
        <v>1</v>
      </c>
      <c r="V88" s="9">
        <v>1.2</v>
      </c>
      <c r="W88" s="11">
        <f t="shared" si="19"/>
        <v>34.304368689637016</v>
      </c>
    </row>
    <row r="89" spans="1:23" x14ac:dyDescent="0.25">
      <c r="A89" s="18">
        <v>82</v>
      </c>
      <c r="B89" s="18">
        <f t="shared" si="10"/>
        <v>28</v>
      </c>
      <c r="C89" s="18">
        <v>9</v>
      </c>
      <c r="D89" s="18">
        <v>19</v>
      </c>
      <c r="E89" s="18">
        <f t="shared" si="11"/>
        <v>33</v>
      </c>
      <c r="F89" s="47">
        <v>11</v>
      </c>
      <c r="G89" s="47">
        <v>22</v>
      </c>
      <c r="I89" s="18">
        <v>82</v>
      </c>
      <c r="J89" s="18">
        <f t="shared" si="12"/>
        <v>11</v>
      </c>
      <c r="K89" s="18">
        <f t="shared" si="13"/>
        <v>22</v>
      </c>
      <c r="L89" s="18">
        <f t="shared" si="14"/>
        <v>9</v>
      </c>
      <c r="M89" s="18">
        <f t="shared" si="15"/>
        <v>19</v>
      </c>
      <c r="N89" s="23">
        <f t="shared" si="16"/>
        <v>0.81818181818181823</v>
      </c>
      <c r="O89" s="23">
        <f t="shared" si="16"/>
        <v>0.86363636363636365</v>
      </c>
      <c r="P89" s="23">
        <v>0.83082836143162497</v>
      </c>
      <c r="Q89" s="23">
        <v>1.0329877075932696</v>
      </c>
      <c r="R89" s="23">
        <f t="shared" si="17"/>
        <v>9.1391119757478751</v>
      </c>
      <c r="S89" s="23">
        <f t="shared" si="17"/>
        <v>22.725729567051932</v>
      </c>
      <c r="T89" s="23">
        <f t="shared" si="18"/>
        <v>31.864841542799809</v>
      </c>
      <c r="U89" s="9">
        <v>1</v>
      </c>
      <c r="V89" s="9">
        <v>1.2</v>
      </c>
      <c r="W89" s="11">
        <f t="shared" si="19"/>
        <v>38.237809851359771</v>
      </c>
    </row>
    <row r="90" spans="1:23" x14ac:dyDescent="0.25">
      <c r="A90" s="18">
        <v>83</v>
      </c>
      <c r="B90" s="18">
        <f t="shared" si="10"/>
        <v>14</v>
      </c>
      <c r="C90" s="18">
        <v>7</v>
      </c>
      <c r="D90" s="18">
        <v>7</v>
      </c>
      <c r="E90" s="18">
        <f t="shared" si="11"/>
        <v>23</v>
      </c>
      <c r="F90" s="47">
        <v>8</v>
      </c>
      <c r="G90" s="47">
        <v>15</v>
      </c>
      <c r="I90" s="18">
        <v>83</v>
      </c>
      <c r="J90" s="18">
        <f t="shared" si="12"/>
        <v>8</v>
      </c>
      <c r="K90" s="18">
        <f t="shared" si="13"/>
        <v>15</v>
      </c>
      <c r="L90" s="18">
        <f t="shared" si="14"/>
        <v>7</v>
      </c>
      <c r="M90" s="18">
        <f t="shared" si="15"/>
        <v>7</v>
      </c>
      <c r="N90" s="23">
        <f t="shared" si="16"/>
        <v>0.875</v>
      </c>
      <c r="O90" s="23">
        <f t="shared" si="16"/>
        <v>0.46666666666666667</v>
      </c>
      <c r="P90" s="23">
        <v>0.79545130371297212</v>
      </c>
      <c r="Q90" s="23">
        <v>0.97719802345730455</v>
      </c>
      <c r="R90" s="23">
        <f t="shared" si="17"/>
        <v>6.363610429703777</v>
      </c>
      <c r="S90" s="23">
        <f t="shared" si="17"/>
        <v>14.657970351859568</v>
      </c>
      <c r="T90" s="23">
        <f t="shared" si="18"/>
        <v>21.021580781563344</v>
      </c>
      <c r="U90" s="9">
        <v>1</v>
      </c>
      <c r="V90" s="9">
        <v>1.2</v>
      </c>
      <c r="W90" s="11">
        <f t="shared" si="19"/>
        <v>25.225896937876012</v>
      </c>
    </row>
    <row r="91" spans="1:23" x14ac:dyDescent="0.25">
      <c r="A91" s="18">
        <v>84</v>
      </c>
      <c r="B91" s="18">
        <f t="shared" si="10"/>
        <v>11</v>
      </c>
      <c r="C91" s="18">
        <v>2</v>
      </c>
      <c r="D91" s="18">
        <v>9</v>
      </c>
      <c r="E91" s="18">
        <f t="shared" si="11"/>
        <v>27</v>
      </c>
      <c r="F91" s="47">
        <v>7</v>
      </c>
      <c r="G91" s="47">
        <v>20</v>
      </c>
      <c r="I91" s="18">
        <v>84</v>
      </c>
      <c r="J91" s="18">
        <f t="shared" si="12"/>
        <v>7</v>
      </c>
      <c r="K91" s="18">
        <f t="shared" si="13"/>
        <v>20</v>
      </c>
      <c r="L91" s="18">
        <f t="shared" si="14"/>
        <v>2</v>
      </c>
      <c r="M91" s="18">
        <f t="shared" si="15"/>
        <v>9</v>
      </c>
      <c r="N91" s="23">
        <f t="shared" si="16"/>
        <v>0.2857142857142857</v>
      </c>
      <c r="O91" s="23">
        <f t="shared" si="16"/>
        <v>0.45</v>
      </c>
      <c r="P91" s="23">
        <v>0.76933012984981708</v>
      </c>
      <c r="Q91" s="23">
        <v>0.89278504471699538</v>
      </c>
      <c r="R91" s="23">
        <f t="shared" si="17"/>
        <v>5.3853109089487194</v>
      </c>
      <c r="S91" s="23">
        <f t="shared" si="17"/>
        <v>17.855700894339908</v>
      </c>
      <c r="T91" s="23">
        <f t="shared" si="18"/>
        <v>23.241011803288629</v>
      </c>
      <c r="U91" s="9">
        <v>1</v>
      </c>
      <c r="V91" s="9">
        <v>1.2</v>
      </c>
      <c r="W91" s="11">
        <f t="shared" si="19"/>
        <v>27.889214163946352</v>
      </c>
    </row>
    <row r="92" spans="1:23" x14ac:dyDescent="0.25">
      <c r="A92" s="18">
        <v>85</v>
      </c>
      <c r="B92" s="18">
        <f t="shared" si="10"/>
        <v>4</v>
      </c>
      <c r="C92" s="18">
        <v>1</v>
      </c>
      <c r="D92" s="18">
        <v>3</v>
      </c>
      <c r="E92" s="18">
        <f t="shared" si="11"/>
        <v>22</v>
      </c>
      <c r="F92" s="47">
        <v>9</v>
      </c>
      <c r="G92" s="47">
        <v>13</v>
      </c>
      <c r="I92" s="18">
        <v>85</v>
      </c>
      <c r="J92" s="18">
        <f t="shared" si="12"/>
        <v>9</v>
      </c>
      <c r="K92" s="18">
        <f t="shared" si="13"/>
        <v>13</v>
      </c>
      <c r="L92" s="18">
        <f t="shared" si="14"/>
        <v>1</v>
      </c>
      <c r="M92" s="18">
        <f t="shared" si="15"/>
        <v>3</v>
      </c>
      <c r="N92" s="23">
        <f t="shared" si="16"/>
        <v>0.1111111111111111</v>
      </c>
      <c r="O92" s="23">
        <f t="shared" si="16"/>
        <v>0.23076923076923078</v>
      </c>
      <c r="P92" s="23">
        <v>0.63487618720746197</v>
      </c>
      <c r="Q92" s="23">
        <v>0.81685787088963369</v>
      </c>
      <c r="R92" s="23">
        <f t="shared" si="17"/>
        <v>5.713885684867158</v>
      </c>
      <c r="S92" s="23">
        <f t="shared" si="17"/>
        <v>10.619152321565238</v>
      </c>
      <c r="T92" s="23">
        <f t="shared" si="18"/>
        <v>16.333038006432396</v>
      </c>
      <c r="U92" s="9">
        <v>1</v>
      </c>
      <c r="V92" s="9">
        <v>1.2</v>
      </c>
      <c r="W92" s="11">
        <f t="shared" si="19"/>
        <v>19.599645607718873</v>
      </c>
    </row>
    <row r="93" spans="1:23" x14ac:dyDescent="0.25">
      <c r="A93" s="18">
        <v>86</v>
      </c>
      <c r="B93" s="18">
        <f t="shared" si="10"/>
        <v>11</v>
      </c>
      <c r="C93" s="18">
        <v>1</v>
      </c>
      <c r="D93" s="18">
        <v>10</v>
      </c>
      <c r="E93" s="18">
        <f t="shared" si="11"/>
        <v>23</v>
      </c>
      <c r="F93" s="47">
        <v>8</v>
      </c>
      <c r="G93" s="47">
        <v>15</v>
      </c>
      <c r="I93" s="18">
        <v>86</v>
      </c>
      <c r="J93" s="18">
        <f t="shared" si="12"/>
        <v>8</v>
      </c>
      <c r="K93" s="18">
        <f t="shared" si="13"/>
        <v>15</v>
      </c>
      <c r="L93" s="18">
        <f t="shared" si="14"/>
        <v>1</v>
      </c>
      <c r="M93" s="18">
        <f t="shared" si="15"/>
        <v>10</v>
      </c>
      <c r="N93" s="23">
        <f t="shared" si="16"/>
        <v>0.125</v>
      </c>
      <c r="O93" s="23">
        <f t="shared" si="16"/>
        <v>0.66666666666666663</v>
      </c>
      <c r="P93" s="23">
        <v>0.59251896722634823</v>
      </c>
      <c r="Q93" s="23">
        <v>0.66503407279138271</v>
      </c>
      <c r="R93" s="23">
        <f t="shared" si="17"/>
        <v>4.7401517378107858</v>
      </c>
      <c r="S93" s="23">
        <f t="shared" si="17"/>
        <v>9.9755110918707413</v>
      </c>
      <c r="T93" s="23">
        <f t="shared" si="18"/>
        <v>14.715662829681527</v>
      </c>
      <c r="U93" s="9">
        <v>1</v>
      </c>
      <c r="V93" s="9">
        <v>1.2</v>
      </c>
      <c r="W93" s="11">
        <f t="shared" si="19"/>
        <v>17.658795395617833</v>
      </c>
    </row>
    <row r="94" spans="1:23" x14ac:dyDescent="0.25">
      <c r="A94" s="18">
        <v>87</v>
      </c>
      <c r="B94" s="18">
        <f t="shared" si="10"/>
        <v>8</v>
      </c>
      <c r="C94" s="18">
        <v>2</v>
      </c>
      <c r="D94" s="18">
        <v>6</v>
      </c>
      <c r="E94" s="18">
        <f t="shared" si="11"/>
        <v>17</v>
      </c>
      <c r="F94" s="47">
        <v>8</v>
      </c>
      <c r="G94" s="47">
        <v>9</v>
      </c>
      <c r="I94" s="18">
        <v>87</v>
      </c>
      <c r="J94" s="18">
        <f t="shared" si="12"/>
        <v>8</v>
      </c>
      <c r="K94" s="18">
        <f t="shared" si="13"/>
        <v>9</v>
      </c>
      <c r="L94" s="18">
        <f t="shared" si="14"/>
        <v>2</v>
      </c>
      <c r="M94" s="18">
        <f t="shared" si="15"/>
        <v>6</v>
      </c>
      <c r="N94" s="23">
        <f t="shared" si="16"/>
        <v>0.25</v>
      </c>
      <c r="O94" s="23">
        <f t="shared" si="16"/>
        <v>0.66666666666666663</v>
      </c>
      <c r="P94" s="23">
        <v>0.53960965661133853</v>
      </c>
      <c r="Q94" s="23">
        <v>0.58243520094866652</v>
      </c>
      <c r="R94" s="23">
        <f t="shared" si="17"/>
        <v>4.3168772528907082</v>
      </c>
      <c r="S94" s="23">
        <f t="shared" si="17"/>
        <v>5.241916808537999</v>
      </c>
      <c r="T94" s="23">
        <f t="shared" si="18"/>
        <v>9.5587940614287064</v>
      </c>
      <c r="U94" s="9">
        <v>1</v>
      </c>
      <c r="V94" s="9">
        <v>1.2</v>
      </c>
      <c r="W94" s="11">
        <f t="shared" si="19"/>
        <v>11.470552873714448</v>
      </c>
    </row>
    <row r="95" spans="1:23" x14ac:dyDescent="0.25">
      <c r="A95" s="18">
        <v>88</v>
      </c>
      <c r="B95" s="18">
        <f t="shared" si="10"/>
        <v>5</v>
      </c>
      <c r="C95" s="18">
        <v>0</v>
      </c>
      <c r="D95" s="18">
        <v>5</v>
      </c>
      <c r="E95" s="18">
        <f t="shared" si="11"/>
        <v>8</v>
      </c>
      <c r="F95" s="47">
        <v>1</v>
      </c>
      <c r="G95" s="47">
        <v>7</v>
      </c>
      <c r="I95" s="18">
        <v>88</v>
      </c>
      <c r="J95" s="18">
        <f t="shared" si="12"/>
        <v>1</v>
      </c>
      <c r="K95" s="18">
        <f t="shared" si="13"/>
        <v>7</v>
      </c>
      <c r="L95" s="18">
        <f t="shared" si="14"/>
        <v>0</v>
      </c>
      <c r="M95" s="18">
        <f t="shared" si="15"/>
        <v>5</v>
      </c>
      <c r="N95" s="23">
        <f t="shared" si="16"/>
        <v>0</v>
      </c>
      <c r="O95" s="23">
        <f t="shared" si="16"/>
        <v>0.7142857142857143</v>
      </c>
      <c r="P95" s="23">
        <v>0.42492841509967139</v>
      </c>
      <c r="Q95" s="23">
        <v>0.538924794292031</v>
      </c>
      <c r="R95" s="23">
        <f t="shared" si="17"/>
        <v>0.42492841509967139</v>
      </c>
      <c r="S95" s="23">
        <f t="shared" si="17"/>
        <v>3.772473560044217</v>
      </c>
      <c r="T95" s="23">
        <f t="shared" si="18"/>
        <v>4.1974019751438885</v>
      </c>
      <c r="U95" s="9">
        <v>1</v>
      </c>
      <c r="V95" s="9">
        <v>1.2</v>
      </c>
      <c r="W95" s="11">
        <f t="shared" si="19"/>
        <v>5.0368823701726662</v>
      </c>
    </row>
    <row r="96" spans="1:23" x14ac:dyDescent="0.25">
      <c r="A96" s="18">
        <v>89</v>
      </c>
      <c r="B96" s="18">
        <f t="shared" si="10"/>
        <v>0</v>
      </c>
      <c r="C96" s="18">
        <v>0</v>
      </c>
      <c r="D96" s="18">
        <v>0</v>
      </c>
      <c r="E96" s="18">
        <f t="shared" si="11"/>
        <v>4</v>
      </c>
      <c r="F96" s="47">
        <v>2</v>
      </c>
      <c r="G96" s="47">
        <v>2</v>
      </c>
      <c r="I96" s="18">
        <v>89</v>
      </c>
      <c r="J96" s="18">
        <f t="shared" si="12"/>
        <v>2</v>
      </c>
      <c r="K96" s="18">
        <f t="shared" si="13"/>
        <v>2</v>
      </c>
      <c r="L96" s="18">
        <f t="shared" si="14"/>
        <v>0</v>
      </c>
      <c r="M96" s="18">
        <f t="shared" si="15"/>
        <v>0</v>
      </c>
      <c r="N96" s="23">
        <f t="shared" si="16"/>
        <v>0</v>
      </c>
      <c r="O96" s="23">
        <f t="shared" si="16"/>
        <v>0</v>
      </c>
      <c r="P96" s="23">
        <v>0.43954351880761694</v>
      </c>
      <c r="Q96" s="23">
        <v>0.58486383815021825</v>
      </c>
      <c r="R96" s="23">
        <f t="shared" si="17"/>
        <v>0.87908703761523388</v>
      </c>
      <c r="S96" s="23">
        <f t="shared" si="17"/>
        <v>1.1697276763004365</v>
      </c>
      <c r="T96" s="23">
        <f t="shared" si="18"/>
        <v>2.0488147139156703</v>
      </c>
      <c r="U96" s="9">
        <v>1</v>
      </c>
      <c r="V96" s="9">
        <v>1.2</v>
      </c>
      <c r="W96" s="11">
        <f t="shared" si="19"/>
        <v>2.4585776566988042</v>
      </c>
    </row>
    <row r="97" spans="1:26" x14ac:dyDescent="0.25">
      <c r="A97" s="18">
        <v>90</v>
      </c>
      <c r="B97" s="18">
        <f t="shared" si="10"/>
        <v>10</v>
      </c>
      <c r="C97" s="18">
        <v>3</v>
      </c>
      <c r="D97" s="18">
        <v>7</v>
      </c>
      <c r="E97" s="18">
        <f t="shared" si="11"/>
        <v>16</v>
      </c>
      <c r="F97" s="47">
        <v>4</v>
      </c>
      <c r="G97" s="47">
        <v>12</v>
      </c>
      <c r="I97" s="18">
        <v>90</v>
      </c>
      <c r="J97" s="18">
        <f t="shared" si="12"/>
        <v>4</v>
      </c>
      <c r="K97" s="18">
        <f t="shared" si="13"/>
        <v>12</v>
      </c>
      <c r="L97" s="18">
        <f t="shared" si="14"/>
        <v>3</v>
      </c>
      <c r="M97" s="18">
        <f t="shared" si="15"/>
        <v>7</v>
      </c>
      <c r="N97" s="23">
        <f t="shared" si="16"/>
        <v>0.75</v>
      </c>
      <c r="O97" s="23">
        <f t="shared" si="16"/>
        <v>0.58333333333333337</v>
      </c>
      <c r="P97" s="23">
        <v>0.29334177999847655</v>
      </c>
      <c r="Q97" s="23">
        <v>0.41530601552252439</v>
      </c>
      <c r="R97" s="23">
        <f t="shared" si="17"/>
        <v>1.1733671199939062</v>
      </c>
      <c r="S97" s="23">
        <f t="shared" si="17"/>
        <v>4.9836721862702928</v>
      </c>
      <c r="T97" s="23">
        <f t="shared" si="18"/>
        <v>6.157039306264199</v>
      </c>
      <c r="U97" s="9">
        <v>1</v>
      </c>
      <c r="V97" s="9">
        <v>1.2</v>
      </c>
      <c r="W97" s="11">
        <f t="shared" si="19"/>
        <v>7.3884471675170387</v>
      </c>
    </row>
    <row r="98" spans="1:26" x14ac:dyDescent="0.25">
      <c r="A98" s="18">
        <v>91</v>
      </c>
      <c r="B98" s="18">
        <f t="shared" si="10"/>
        <v>3</v>
      </c>
      <c r="C98" s="18">
        <v>1</v>
      </c>
      <c r="D98" s="18">
        <v>2</v>
      </c>
      <c r="E98" s="18">
        <f t="shared" si="11"/>
        <v>5</v>
      </c>
      <c r="F98" s="47">
        <v>1</v>
      </c>
      <c r="G98" s="47">
        <v>4</v>
      </c>
      <c r="I98" s="18">
        <v>91</v>
      </c>
      <c r="J98" s="18">
        <f t="shared" si="12"/>
        <v>1</v>
      </c>
      <c r="K98" s="18">
        <f t="shared" si="13"/>
        <v>4</v>
      </c>
      <c r="L98" s="18">
        <f t="shared" si="14"/>
        <v>1</v>
      </c>
      <c r="M98" s="18">
        <f t="shared" si="15"/>
        <v>2</v>
      </c>
      <c r="N98" s="23">
        <f t="shared" si="16"/>
        <v>1</v>
      </c>
      <c r="O98" s="23">
        <f t="shared" si="16"/>
        <v>0.5</v>
      </c>
      <c r="P98" s="23">
        <v>0.51531830673735146</v>
      </c>
      <c r="Q98" s="23">
        <v>0.55174465708741827</v>
      </c>
      <c r="R98" s="23">
        <f t="shared" si="17"/>
        <v>0.51531830673735146</v>
      </c>
      <c r="S98" s="23">
        <f t="shared" si="17"/>
        <v>2.2069786283496731</v>
      </c>
      <c r="T98" s="23">
        <f t="shared" si="18"/>
        <v>2.7222969350870247</v>
      </c>
      <c r="U98" s="9">
        <v>1</v>
      </c>
      <c r="V98" s="9">
        <v>1.2</v>
      </c>
      <c r="W98" s="11">
        <f t="shared" si="19"/>
        <v>3.2667563221044298</v>
      </c>
    </row>
    <row r="99" spans="1:26" x14ac:dyDescent="0.25">
      <c r="A99" s="18">
        <v>92</v>
      </c>
      <c r="B99" s="18">
        <f t="shared" si="10"/>
        <v>0</v>
      </c>
      <c r="C99" s="18">
        <v>0</v>
      </c>
      <c r="D99" s="18">
        <v>0</v>
      </c>
      <c r="E99" s="18">
        <f t="shared" si="11"/>
        <v>7</v>
      </c>
      <c r="F99" s="47">
        <v>3</v>
      </c>
      <c r="G99" s="47">
        <v>4</v>
      </c>
      <c r="I99" s="18">
        <v>92</v>
      </c>
      <c r="J99" s="18">
        <f t="shared" si="12"/>
        <v>3</v>
      </c>
      <c r="K99" s="18">
        <f t="shared" si="13"/>
        <v>4</v>
      </c>
      <c r="L99" s="18">
        <f t="shared" si="14"/>
        <v>0</v>
      </c>
      <c r="M99" s="18">
        <f t="shared" si="15"/>
        <v>0</v>
      </c>
      <c r="N99" s="23">
        <f t="shared" si="16"/>
        <v>0</v>
      </c>
      <c r="O99" s="23">
        <f t="shared" si="16"/>
        <v>0</v>
      </c>
      <c r="P99" s="23">
        <v>0.25087086693659977</v>
      </c>
      <c r="Q99" s="23">
        <v>0.33026188234471449</v>
      </c>
      <c r="R99" s="23">
        <f t="shared" si="17"/>
        <v>0.7526126008097993</v>
      </c>
      <c r="S99" s="23">
        <f t="shared" si="17"/>
        <v>1.3210475293788579</v>
      </c>
      <c r="T99" s="23">
        <f t="shared" si="18"/>
        <v>2.0736601301886575</v>
      </c>
      <c r="U99" s="9">
        <v>1</v>
      </c>
      <c r="V99" s="9">
        <v>1.2</v>
      </c>
      <c r="W99" s="11">
        <f t="shared" si="19"/>
        <v>2.4883921562263889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3</v>
      </c>
      <c r="F100" s="47">
        <v>3</v>
      </c>
      <c r="G100" s="47">
        <v>0</v>
      </c>
      <c r="I100" s="18">
        <v>93</v>
      </c>
      <c r="J100" s="18">
        <f t="shared" si="12"/>
        <v>3</v>
      </c>
      <c r="K100" s="18">
        <f t="shared" si="13"/>
        <v>0</v>
      </c>
      <c r="L100" s="18">
        <f t="shared" si="14"/>
        <v>0</v>
      </c>
      <c r="M100" s="18">
        <f t="shared" si="15"/>
        <v>0</v>
      </c>
      <c r="N100" s="23">
        <f t="shared" si="16"/>
        <v>0</v>
      </c>
      <c r="O100" s="23" t="e">
        <f t="shared" si="16"/>
        <v>#DIV/0!</v>
      </c>
      <c r="P100" s="23">
        <v>0.24940000693272754</v>
      </c>
      <c r="Q100" s="23">
        <v>0.31135538153383752</v>
      </c>
      <c r="R100" s="23">
        <f t="shared" si="17"/>
        <v>0.7482000207981826</v>
      </c>
      <c r="S100" s="23">
        <f t="shared" si="17"/>
        <v>0</v>
      </c>
      <c r="T100" s="23">
        <f t="shared" si="18"/>
        <v>0.7482000207981826</v>
      </c>
      <c r="U100" s="9">
        <v>1</v>
      </c>
      <c r="V100" s="9">
        <v>1.2</v>
      </c>
      <c r="W100" s="11">
        <f t="shared" si="19"/>
        <v>0.89784002495781912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2</v>
      </c>
      <c r="F101" s="47">
        <v>0</v>
      </c>
      <c r="G101" s="47">
        <v>2</v>
      </c>
      <c r="I101" s="18">
        <v>94</v>
      </c>
      <c r="J101" s="18">
        <f t="shared" si="12"/>
        <v>0</v>
      </c>
      <c r="K101" s="18">
        <f t="shared" si="13"/>
        <v>2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9">
        <v>1.2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4</v>
      </c>
      <c r="F102" s="47">
        <v>0</v>
      </c>
      <c r="G102" s="47">
        <v>4</v>
      </c>
      <c r="I102" s="18">
        <v>95</v>
      </c>
      <c r="J102" s="18">
        <f t="shared" si="12"/>
        <v>0</v>
      </c>
      <c r="K102" s="18">
        <f t="shared" si="13"/>
        <v>4</v>
      </c>
      <c r="L102" s="18">
        <f t="shared" si="14"/>
        <v>0</v>
      </c>
      <c r="M102" s="18">
        <f t="shared" si="15"/>
        <v>0</v>
      </c>
      <c r="N102" s="23" t="e">
        <f t="shared" si="16"/>
        <v>#DIV/0!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</v>
      </c>
      <c r="S102" s="23">
        <f t="shared" si="17"/>
        <v>0.97117911767970155</v>
      </c>
      <c r="T102" s="23">
        <f t="shared" si="18"/>
        <v>0.97117911767970155</v>
      </c>
      <c r="U102" s="9">
        <v>1</v>
      </c>
      <c r="V102" s="9">
        <v>1.2</v>
      </c>
      <c r="W102" s="11">
        <f t="shared" si="19"/>
        <v>1.1654149412156418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5</v>
      </c>
      <c r="F103" s="47">
        <v>1</v>
      </c>
      <c r="G103" s="47">
        <v>4</v>
      </c>
      <c r="I103" s="18">
        <v>96</v>
      </c>
      <c r="J103" s="18">
        <f t="shared" si="12"/>
        <v>1</v>
      </c>
      <c r="K103" s="18">
        <f t="shared" si="13"/>
        <v>4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0.25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0.85481064344764868</v>
      </c>
      <c r="T103" s="23">
        <f t="shared" si="18"/>
        <v>0.85481064344764868</v>
      </c>
      <c r="U103" s="9">
        <v>1</v>
      </c>
      <c r="V103" s="9">
        <v>1.2</v>
      </c>
      <c r="W103" s="11">
        <f t="shared" si="19"/>
        <v>1.0257727721371783</v>
      </c>
    </row>
    <row r="104" spans="1:26" x14ac:dyDescent="0.25">
      <c r="A104" s="18">
        <v>97</v>
      </c>
      <c r="B104" s="18">
        <f t="shared" si="10"/>
        <v>1</v>
      </c>
      <c r="C104" s="18">
        <v>0</v>
      </c>
      <c r="D104" s="18">
        <v>1</v>
      </c>
      <c r="E104" s="18">
        <f t="shared" si="11"/>
        <v>0</v>
      </c>
      <c r="F104" s="47">
        <v>0</v>
      </c>
      <c r="G104" s="47">
        <v>0</v>
      </c>
      <c r="I104" s="18">
        <v>97</v>
      </c>
      <c r="J104" s="18">
        <f t="shared" si="12"/>
        <v>0</v>
      </c>
      <c r="K104" s="18">
        <f t="shared" si="13"/>
        <v>0</v>
      </c>
      <c r="L104" s="18">
        <f t="shared" si="14"/>
        <v>0</v>
      </c>
      <c r="M104" s="18">
        <f t="shared" si="15"/>
        <v>1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</v>
      </c>
      <c r="V104" s="9">
        <v>1.2</v>
      </c>
      <c r="W104" s="11">
        <f t="shared" si="19"/>
        <v>0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2</v>
      </c>
      <c r="F105" s="47">
        <v>1</v>
      </c>
      <c r="G105" s="47">
        <v>1</v>
      </c>
      <c r="I105" s="18">
        <v>98</v>
      </c>
      <c r="J105" s="18">
        <f t="shared" si="12"/>
        <v>1</v>
      </c>
      <c r="K105" s="18">
        <f t="shared" si="13"/>
        <v>1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9">
        <v>1.2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1</v>
      </c>
      <c r="F106" s="47">
        <v>0</v>
      </c>
      <c r="G106" s="47">
        <v>1</v>
      </c>
      <c r="I106" s="18">
        <v>99</v>
      </c>
      <c r="J106" s="18">
        <f t="shared" si="12"/>
        <v>0</v>
      </c>
      <c r="K106" s="18">
        <f t="shared" si="13"/>
        <v>1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9.1741050215756501E-2</v>
      </c>
      <c r="T106" s="23">
        <f t="shared" si="18"/>
        <v>9.1741050215756501E-2</v>
      </c>
      <c r="U106" s="9">
        <v>1</v>
      </c>
      <c r="V106" s="9">
        <v>1.2</v>
      </c>
      <c r="W106" s="11">
        <f t="shared" si="19"/>
        <v>0.11008926025890779</v>
      </c>
    </row>
    <row r="107" spans="1:26" x14ac:dyDescent="0.25">
      <c r="A107" s="24"/>
      <c r="B107" s="24">
        <f>SUM(B7:B106)</f>
        <v>26654</v>
      </c>
      <c r="C107" s="24"/>
      <c r="D107" s="24"/>
      <c r="E107" s="24">
        <f>SUM(E7:E106)</f>
        <v>34071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40746.087887822534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37324385.413811445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44500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25.6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1738.28125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Z115"/>
  <sheetViews>
    <sheetView topLeftCell="A79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140625" style="2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54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901</v>
      </c>
      <c r="C7" s="18">
        <v>475</v>
      </c>
      <c r="D7" s="18">
        <v>426</v>
      </c>
      <c r="E7" s="18">
        <f>F7+G7</f>
        <v>129</v>
      </c>
      <c r="F7" s="47">
        <v>72</v>
      </c>
      <c r="G7" s="47">
        <v>57</v>
      </c>
      <c r="I7" s="18">
        <v>0</v>
      </c>
      <c r="J7" s="18">
        <f>F7</f>
        <v>72</v>
      </c>
      <c r="K7" s="18">
        <f>G7</f>
        <v>57</v>
      </c>
      <c r="L7" s="18">
        <f>C7</f>
        <v>475</v>
      </c>
      <c r="M7" s="18">
        <f>D7</f>
        <v>426</v>
      </c>
      <c r="N7" s="23">
        <f>L7/J7</f>
        <v>6.5972222222222223</v>
      </c>
      <c r="O7" s="23">
        <f>M7/K7</f>
        <v>7.4736842105263159</v>
      </c>
      <c r="P7" s="23">
        <v>6.4342266201196239</v>
      </c>
      <c r="Q7" s="23">
        <v>6.2204431589803386</v>
      </c>
      <c r="R7" s="23">
        <f>J7*P7</f>
        <v>463.26431664861292</v>
      </c>
      <c r="S7" s="23">
        <f>K7*Q7</f>
        <v>354.56526006187931</v>
      </c>
      <c r="T7" s="23">
        <f>R7+S7</f>
        <v>817.82957671049223</v>
      </c>
      <c r="U7" s="9">
        <v>1.4</v>
      </c>
      <c r="V7" s="11"/>
      <c r="W7" s="11">
        <f>T7*U7</f>
        <v>1144.9614073946891</v>
      </c>
    </row>
    <row r="8" spans="1:23" x14ac:dyDescent="0.25">
      <c r="A8" s="18">
        <v>1</v>
      </c>
      <c r="B8" s="18">
        <f t="shared" ref="B8:B71" si="0">C8+D8</f>
        <v>319</v>
      </c>
      <c r="C8" s="18">
        <v>161</v>
      </c>
      <c r="D8" s="18">
        <v>158</v>
      </c>
      <c r="E8" s="18">
        <f t="shared" ref="E8:E71" si="1">F8+G8</f>
        <v>182</v>
      </c>
      <c r="F8" s="47">
        <v>82</v>
      </c>
      <c r="G8" s="47">
        <v>100</v>
      </c>
      <c r="I8" s="18">
        <v>1</v>
      </c>
      <c r="J8" s="18">
        <f t="shared" ref="J8:J71" si="2">F8</f>
        <v>82</v>
      </c>
      <c r="K8" s="18">
        <f t="shared" ref="K8:K71" si="3">G8</f>
        <v>100</v>
      </c>
      <c r="L8" s="18">
        <f t="shared" ref="L8:L71" si="4">C8</f>
        <v>161</v>
      </c>
      <c r="M8" s="18">
        <f t="shared" ref="M8:M71" si="5">D8</f>
        <v>158</v>
      </c>
      <c r="N8" s="23">
        <f t="shared" ref="N8:O71" si="6">L8/J8</f>
        <v>1.9634146341463414</v>
      </c>
      <c r="O8" s="23">
        <f t="shared" si="6"/>
        <v>1.58</v>
      </c>
      <c r="P8" s="23">
        <v>2.2045044880748232</v>
      </c>
      <c r="Q8" s="23">
        <v>2.0897980049027405</v>
      </c>
      <c r="R8" s="23">
        <f t="shared" ref="R8:S71" si="7">J8*P8</f>
        <v>180.7693680221355</v>
      </c>
      <c r="S8" s="23">
        <f t="shared" si="7"/>
        <v>208.97980049027404</v>
      </c>
      <c r="T8" s="23">
        <f t="shared" ref="T8:T71" si="8">R8+S8</f>
        <v>389.74916851240954</v>
      </c>
      <c r="U8" s="9">
        <v>1.4</v>
      </c>
      <c r="V8" s="11"/>
      <c r="W8" s="11">
        <f t="shared" ref="W8:W71" si="9">T8*U8</f>
        <v>545.64883591737328</v>
      </c>
    </row>
    <row r="9" spans="1:23" x14ac:dyDescent="0.25">
      <c r="A9" s="18">
        <v>2</v>
      </c>
      <c r="B9" s="18">
        <f t="shared" si="0"/>
        <v>227</v>
      </c>
      <c r="C9" s="18">
        <v>113</v>
      </c>
      <c r="D9" s="18">
        <v>114</v>
      </c>
      <c r="E9" s="18">
        <f t="shared" si="1"/>
        <v>178</v>
      </c>
      <c r="F9" s="47">
        <v>91</v>
      </c>
      <c r="G9" s="47">
        <v>87</v>
      </c>
      <c r="I9" s="18">
        <v>2</v>
      </c>
      <c r="J9" s="18">
        <f t="shared" si="2"/>
        <v>91</v>
      </c>
      <c r="K9" s="18">
        <f t="shared" si="3"/>
        <v>87</v>
      </c>
      <c r="L9" s="18">
        <f t="shared" si="4"/>
        <v>113</v>
      </c>
      <c r="M9" s="18">
        <f t="shared" si="5"/>
        <v>114</v>
      </c>
      <c r="N9" s="23">
        <f t="shared" si="6"/>
        <v>1.2417582417582418</v>
      </c>
      <c r="O9" s="23">
        <f t="shared" si="6"/>
        <v>1.3103448275862069</v>
      </c>
      <c r="P9" s="23">
        <v>1.5848783900446688</v>
      </c>
      <c r="Q9" s="23">
        <v>1.5250082023294536</v>
      </c>
      <c r="R9" s="23">
        <f t="shared" si="7"/>
        <v>144.22393349406485</v>
      </c>
      <c r="S9" s="23">
        <f t="shared" si="7"/>
        <v>132.67571360266246</v>
      </c>
      <c r="T9" s="23">
        <f t="shared" si="8"/>
        <v>276.89964709672734</v>
      </c>
      <c r="U9" s="9">
        <v>1.4</v>
      </c>
      <c r="V9" s="11"/>
      <c r="W9" s="11">
        <f t="shared" si="9"/>
        <v>387.65950593541822</v>
      </c>
    </row>
    <row r="10" spans="1:23" x14ac:dyDescent="0.25">
      <c r="A10" s="18">
        <v>3</v>
      </c>
      <c r="B10" s="18">
        <f t="shared" si="0"/>
        <v>202</v>
      </c>
      <c r="C10" s="18">
        <v>107</v>
      </c>
      <c r="D10" s="18">
        <v>95</v>
      </c>
      <c r="E10" s="18">
        <f t="shared" si="1"/>
        <v>190</v>
      </c>
      <c r="F10" s="47">
        <v>102</v>
      </c>
      <c r="G10" s="47">
        <v>88</v>
      </c>
      <c r="I10" s="18">
        <v>3</v>
      </c>
      <c r="J10" s="18">
        <f t="shared" si="2"/>
        <v>102</v>
      </c>
      <c r="K10" s="18">
        <f t="shared" si="3"/>
        <v>88</v>
      </c>
      <c r="L10" s="18">
        <f t="shared" si="4"/>
        <v>107</v>
      </c>
      <c r="M10" s="18">
        <f t="shared" si="5"/>
        <v>95</v>
      </c>
      <c r="N10" s="23">
        <f t="shared" si="6"/>
        <v>1.0490196078431373</v>
      </c>
      <c r="O10" s="23">
        <f t="shared" si="6"/>
        <v>1.0795454545454546</v>
      </c>
      <c r="P10" s="23">
        <v>1.2217287755888222</v>
      </c>
      <c r="Q10" s="23">
        <v>1.1719670412263623</v>
      </c>
      <c r="R10" s="23">
        <f t="shared" si="7"/>
        <v>124.61633511005986</v>
      </c>
      <c r="S10" s="23">
        <f t="shared" si="7"/>
        <v>103.13309962791988</v>
      </c>
      <c r="T10" s="23">
        <f t="shared" si="8"/>
        <v>227.74943473797975</v>
      </c>
      <c r="U10" s="9">
        <v>1.4</v>
      </c>
      <c r="V10" s="11"/>
      <c r="W10" s="11">
        <f t="shared" si="9"/>
        <v>318.84920863317166</v>
      </c>
    </row>
    <row r="11" spans="1:23" x14ac:dyDescent="0.25">
      <c r="A11" s="18">
        <v>4</v>
      </c>
      <c r="B11" s="18">
        <f t="shared" si="0"/>
        <v>170</v>
      </c>
      <c r="C11" s="18">
        <v>85</v>
      </c>
      <c r="D11" s="18">
        <v>85</v>
      </c>
      <c r="E11" s="18">
        <f t="shared" si="1"/>
        <v>196</v>
      </c>
      <c r="F11" s="47">
        <v>102</v>
      </c>
      <c r="G11" s="47">
        <v>94</v>
      </c>
      <c r="I11" s="18">
        <v>4</v>
      </c>
      <c r="J11" s="18">
        <f t="shared" si="2"/>
        <v>102</v>
      </c>
      <c r="K11" s="18">
        <f t="shared" si="3"/>
        <v>94</v>
      </c>
      <c r="L11" s="18">
        <f t="shared" si="4"/>
        <v>85</v>
      </c>
      <c r="M11" s="18">
        <f t="shared" si="5"/>
        <v>85</v>
      </c>
      <c r="N11" s="23">
        <f t="shared" si="6"/>
        <v>0.83333333333333337</v>
      </c>
      <c r="O11" s="23">
        <f t="shared" si="6"/>
        <v>0.9042553191489362</v>
      </c>
      <c r="P11" s="23">
        <v>0.9539794963662086</v>
      </c>
      <c r="Q11" s="23">
        <v>0.92065207673907978</v>
      </c>
      <c r="R11" s="23">
        <f t="shared" si="7"/>
        <v>97.305908629353283</v>
      </c>
      <c r="S11" s="23">
        <f t="shared" si="7"/>
        <v>86.541295213473504</v>
      </c>
      <c r="T11" s="23">
        <f t="shared" si="8"/>
        <v>183.84720384282679</v>
      </c>
      <c r="U11" s="9">
        <v>1.4</v>
      </c>
      <c r="V11" s="11"/>
      <c r="W11" s="11">
        <f t="shared" si="9"/>
        <v>257.38608537995748</v>
      </c>
    </row>
    <row r="12" spans="1:23" x14ac:dyDescent="0.25">
      <c r="A12" s="18">
        <v>5</v>
      </c>
      <c r="B12" s="18">
        <f t="shared" si="0"/>
        <v>213</v>
      </c>
      <c r="C12" s="18">
        <v>116</v>
      </c>
      <c r="D12" s="18">
        <v>97</v>
      </c>
      <c r="E12" s="18">
        <f t="shared" si="1"/>
        <v>176</v>
      </c>
      <c r="F12" s="47">
        <v>90</v>
      </c>
      <c r="G12" s="47">
        <v>86</v>
      </c>
      <c r="I12" s="18">
        <v>5</v>
      </c>
      <c r="J12" s="18">
        <f t="shared" si="2"/>
        <v>90</v>
      </c>
      <c r="K12" s="18">
        <f t="shared" si="3"/>
        <v>86</v>
      </c>
      <c r="L12" s="18">
        <f t="shared" si="4"/>
        <v>116</v>
      </c>
      <c r="M12" s="18">
        <f t="shared" si="5"/>
        <v>97</v>
      </c>
      <c r="N12" s="23">
        <f t="shared" si="6"/>
        <v>1.288888888888889</v>
      </c>
      <c r="O12" s="23">
        <f t="shared" si="6"/>
        <v>1.1279069767441861</v>
      </c>
      <c r="P12" s="23">
        <v>0.96115940689151225</v>
      </c>
      <c r="Q12" s="23">
        <v>0.93941600815011361</v>
      </c>
      <c r="R12" s="23">
        <f t="shared" si="7"/>
        <v>86.504346620236106</v>
      </c>
      <c r="S12" s="23">
        <f t="shared" si="7"/>
        <v>80.789776700909769</v>
      </c>
      <c r="T12" s="23">
        <f t="shared" si="8"/>
        <v>167.29412332114589</v>
      </c>
      <c r="U12" s="9">
        <v>1.4</v>
      </c>
      <c r="V12" s="11"/>
      <c r="W12" s="11">
        <f t="shared" si="9"/>
        <v>234.21177264960423</v>
      </c>
    </row>
    <row r="13" spans="1:23" x14ac:dyDescent="0.25">
      <c r="A13" s="18">
        <v>6</v>
      </c>
      <c r="B13" s="18">
        <f t="shared" si="0"/>
        <v>295</v>
      </c>
      <c r="C13" s="18">
        <v>166</v>
      </c>
      <c r="D13" s="18">
        <v>129</v>
      </c>
      <c r="E13" s="18">
        <f t="shared" si="1"/>
        <v>202</v>
      </c>
      <c r="F13" s="47">
        <v>109</v>
      </c>
      <c r="G13" s="47">
        <v>93</v>
      </c>
      <c r="I13" s="18">
        <v>6</v>
      </c>
      <c r="J13" s="18">
        <f t="shared" si="2"/>
        <v>109</v>
      </c>
      <c r="K13" s="18">
        <f t="shared" si="3"/>
        <v>93</v>
      </c>
      <c r="L13" s="18">
        <f t="shared" si="4"/>
        <v>166</v>
      </c>
      <c r="M13" s="18">
        <f t="shared" si="5"/>
        <v>129</v>
      </c>
      <c r="N13" s="23">
        <f t="shared" si="6"/>
        <v>1.5229357798165137</v>
      </c>
      <c r="O13" s="23">
        <f t="shared" si="6"/>
        <v>1.3870967741935485</v>
      </c>
      <c r="P13" s="23">
        <v>1.0662120287211905</v>
      </c>
      <c r="Q13" s="23">
        <v>1.0328894343208626</v>
      </c>
      <c r="R13" s="23">
        <f t="shared" si="7"/>
        <v>116.21711113060977</v>
      </c>
      <c r="S13" s="23">
        <f t="shared" si="7"/>
        <v>96.058717391840219</v>
      </c>
      <c r="T13" s="23">
        <f t="shared" si="8"/>
        <v>212.27582852244998</v>
      </c>
      <c r="U13" s="9">
        <v>1.4</v>
      </c>
      <c r="V13" s="11"/>
      <c r="W13" s="11">
        <f t="shared" si="9"/>
        <v>297.18615993142998</v>
      </c>
    </row>
    <row r="14" spans="1:23" x14ac:dyDescent="0.25">
      <c r="A14" s="18">
        <v>7</v>
      </c>
      <c r="B14" s="18">
        <f t="shared" si="0"/>
        <v>111</v>
      </c>
      <c r="C14" s="18">
        <v>58</v>
      </c>
      <c r="D14" s="18">
        <v>53</v>
      </c>
      <c r="E14" s="18">
        <f t="shared" si="1"/>
        <v>247</v>
      </c>
      <c r="F14" s="47">
        <v>125</v>
      </c>
      <c r="G14" s="47">
        <v>122</v>
      </c>
      <c r="I14" s="18">
        <v>7</v>
      </c>
      <c r="J14" s="18">
        <f t="shared" si="2"/>
        <v>125</v>
      </c>
      <c r="K14" s="18">
        <f t="shared" si="3"/>
        <v>122</v>
      </c>
      <c r="L14" s="18">
        <f t="shared" si="4"/>
        <v>58</v>
      </c>
      <c r="M14" s="18">
        <f t="shared" si="5"/>
        <v>53</v>
      </c>
      <c r="N14" s="23">
        <f t="shared" si="6"/>
        <v>0.46400000000000002</v>
      </c>
      <c r="O14" s="23">
        <f t="shared" si="6"/>
        <v>0.4344262295081967</v>
      </c>
      <c r="P14" s="23">
        <v>0.68142269970975999</v>
      </c>
      <c r="Q14" s="23">
        <v>0.647863864896564</v>
      </c>
      <c r="R14" s="23">
        <f t="shared" si="7"/>
        <v>85.177837463719996</v>
      </c>
      <c r="S14" s="23">
        <f t="shared" si="7"/>
        <v>79.039391517380807</v>
      </c>
      <c r="T14" s="23">
        <f t="shared" si="8"/>
        <v>164.21722898110079</v>
      </c>
      <c r="U14" s="9">
        <v>1.4</v>
      </c>
      <c r="V14" s="11"/>
      <c r="W14" s="11">
        <f t="shared" si="9"/>
        <v>229.90412057354109</v>
      </c>
    </row>
    <row r="15" spans="1:23" x14ac:dyDescent="0.25">
      <c r="A15" s="18">
        <v>8</v>
      </c>
      <c r="B15" s="18">
        <f t="shared" si="0"/>
        <v>72</v>
      </c>
      <c r="C15" s="18">
        <v>34</v>
      </c>
      <c r="D15" s="18">
        <v>38</v>
      </c>
      <c r="E15" s="18">
        <f t="shared" si="1"/>
        <v>248</v>
      </c>
      <c r="F15" s="47">
        <v>130</v>
      </c>
      <c r="G15" s="47">
        <v>118</v>
      </c>
      <c r="I15" s="18">
        <v>8</v>
      </c>
      <c r="J15" s="18">
        <f t="shared" si="2"/>
        <v>130</v>
      </c>
      <c r="K15" s="18">
        <f t="shared" si="3"/>
        <v>118</v>
      </c>
      <c r="L15" s="18">
        <f t="shared" si="4"/>
        <v>34</v>
      </c>
      <c r="M15" s="18">
        <f t="shared" si="5"/>
        <v>38</v>
      </c>
      <c r="N15" s="23">
        <f t="shared" si="6"/>
        <v>0.26153846153846155</v>
      </c>
      <c r="O15" s="23">
        <f t="shared" si="6"/>
        <v>0.32203389830508472</v>
      </c>
      <c r="P15" s="23">
        <v>0.52848041934891243</v>
      </c>
      <c r="Q15" s="23">
        <v>0.50913787930395893</v>
      </c>
      <c r="R15" s="23">
        <f t="shared" si="7"/>
        <v>68.70245451535861</v>
      </c>
      <c r="S15" s="23">
        <f t="shared" si="7"/>
        <v>60.078269757867155</v>
      </c>
      <c r="T15" s="23">
        <f t="shared" si="8"/>
        <v>128.78072427322576</v>
      </c>
      <c r="U15" s="9">
        <v>1.4</v>
      </c>
      <c r="V15" s="11"/>
      <c r="W15" s="11">
        <f t="shared" si="9"/>
        <v>180.29301398251604</v>
      </c>
    </row>
    <row r="16" spans="1:23" x14ac:dyDescent="0.25">
      <c r="A16" s="18">
        <v>9</v>
      </c>
      <c r="B16" s="18">
        <f t="shared" si="0"/>
        <v>95</v>
      </c>
      <c r="C16" s="18">
        <v>38</v>
      </c>
      <c r="D16" s="18">
        <v>57</v>
      </c>
      <c r="E16" s="18">
        <f t="shared" si="1"/>
        <v>253</v>
      </c>
      <c r="F16" s="47">
        <v>124</v>
      </c>
      <c r="G16" s="47">
        <v>129</v>
      </c>
      <c r="I16" s="18">
        <v>9</v>
      </c>
      <c r="J16" s="18">
        <f t="shared" si="2"/>
        <v>124</v>
      </c>
      <c r="K16" s="18">
        <f t="shared" si="3"/>
        <v>129</v>
      </c>
      <c r="L16" s="18">
        <f t="shared" si="4"/>
        <v>38</v>
      </c>
      <c r="M16" s="18">
        <f t="shared" si="5"/>
        <v>57</v>
      </c>
      <c r="N16" s="23">
        <f t="shared" si="6"/>
        <v>0.30645161290322581</v>
      </c>
      <c r="O16" s="23">
        <f t="shared" si="6"/>
        <v>0.44186046511627908</v>
      </c>
      <c r="P16" s="23">
        <v>0.50737743045289152</v>
      </c>
      <c r="Q16" s="23">
        <v>0.48681377336958181</v>
      </c>
      <c r="R16" s="23">
        <f t="shared" si="7"/>
        <v>62.91480137615855</v>
      </c>
      <c r="S16" s="23">
        <f t="shared" si="7"/>
        <v>62.798976764676055</v>
      </c>
      <c r="T16" s="23">
        <f t="shared" si="8"/>
        <v>125.71377814083461</v>
      </c>
      <c r="U16" s="9">
        <v>1.4</v>
      </c>
      <c r="V16" s="11"/>
      <c r="W16" s="11">
        <f t="shared" si="9"/>
        <v>175.99928939716844</v>
      </c>
    </row>
    <row r="17" spans="1:23" x14ac:dyDescent="0.25">
      <c r="A17" s="18">
        <v>10</v>
      </c>
      <c r="B17" s="18">
        <f t="shared" si="0"/>
        <v>164</v>
      </c>
      <c r="C17" s="18">
        <v>64</v>
      </c>
      <c r="D17" s="18">
        <v>100</v>
      </c>
      <c r="E17" s="18">
        <f t="shared" si="1"/>
        <v>258</v>
      </c>
      <c r="F17" s="47">
        <v>125</v>
      </c>
      <c r="G17" s="47">
        <v>133</v>
      </c>
      <c r="I17" s="18">
        <v>10</v>
      </c>
      <c r="J17" s="18">
        <f t="shared" si="2"/>
        <v>125</v>
      </c>
      <c r="K17" s="18">
        <f t="shared" si="3"/>
        <v>133</v>
      </c>
      <c r="L17" s="18">
        <f t="shared" si="4"/>
        <v>64</v>
      </c>
      <c r="M17" s="18">
        <f t="shared" si="5"/>
        <v>100</v>
      </c>
      <c r="N17" s="23">
        <f t="shared" si="6"/>
        <v>0.51200000000000001</v>
      </c>
      <c r="O17" s="23">
        <f t="shared" si="6"/>
        <v>0.75187969924812026</v>
      </c>
      <c r="P17" s="23">
        <v>0.56271721386903317</v>
      </c>
      <c r="Q17" s="23">
        <v>0.55151022657259297</v>
      </c>
      <c r="R17" s="23">
        <f t="shared" si="7"/>
        <v>70.33965173362914</v>
      </c>
      <c r="S17" s="23">
        <f t="shared" si="7"/>
        <v>73.350860134154871</v>
      </c>
      <c r="T17" s="23">
        <f t="shared" si="8"/>
        <v>143.69051186778401</v>
      </c>
      <c r="U17" s="9">
        <v>1.4</v>
      </c>
      <c r="V17" s="11"/>
      <c r="W17" s="11">
        <f t="shared" si="9"/>
        <v>201.16671661489761</v>
      </c>
    </row>
    <row r="18" spans="1:23" x14ac:dyDescent="0.25">
      <c r="A18" s="18">
        <v>11</v>
      </c>
      <c r="B18" s="18">
        <f t="shared" si="0"/>
        <v>255</v>
      </c>
      <c r="C18" s="18">
        <v>79</v>
      </c>
      <c r="D18" s="18">
        <v>176</v>
      </c>
      <c r="E18" s="18">
        <f t="shared" si="1"/>
        <v>292</v>
      </c>
      <c r="F18" s="47">
        <v>136</v>
      </c>
      <c r="G18" s="47">
        <v>156</v>
      </c>
      <c r="I18" s="18">
        <v>11</v>
      </c>
      <c r="J18" s="18">
        <f t="shared" si="2"/>
        <v>136</v>
      </c>
      <c r="K18" s="18">
        <f t="shared" si="3"/>
        <v>156</v>
      </c>
      <c r="L18" s="18">
        <f t="shared" si="4"/>
        <v>79</v>
      </c>
      <c r="M18" s="18">
        <f t="shared" si="5"/>
        <v>176</v>
      </c>
      <c r="N18" s="23">
        <f t="shared" si="6"/>
        <v>0.58088235294117652</v>
      </c>
      <c r="O18" s="23">
        <f t="shared" si="6"/>
        <v>1.1282051282051282</v>
      </c>
      <c r="P18" s="23">
        <v>0.56800722340963639</v>
      </c>
      <c r="Q18" s="23">
        <v>0.63163068376358689</v>
      </c>
      <c r="R18" s="23">
        <f t="shared" si="7"/>
        <v>77.248982383710555</v>
      </c>
      <c r="S18" s="23">
        <f t="shared" si="7"/>
        <v>98.534386667119549</v>
      </c>
      <c r="T18" s="23">
        <f t="shared" si="8"/>
        <v>175.78336905083012</v>
      </c>
      <c r="U18" s="9">
        <v>1.4</v>
      </c>
      <c r="V18" s="11"/>
      <c r="W18" s="11">
        <f t="shared" si="9"/>
        <v>246.09671667116214</v>
      </c>
    </row>
    <row r="19" spans="1:23" x14ac:dyDescent="0.25">
      <c r="A19" s="18">
        <v>12</v>
      </c>
      <c r="B19" s="18">
        <f t="shared" si="0"/>
        <v>109</v>
      </c>
      <c r="C19" s="18">
        <v>18</v>
      </c>
      <c r="D19" s="18">
        <v>91</v>
      </c>
      <c r="E19" s="18">
        <f t="shared" si="1"/>
        <v>251</v>
      </c>
      <c r="F19" s="47">
        <v>127</v>
      </c>
      <c r="G19" s="47">
        <v>124</v>
      </c>
      <c r="I19" s="18">
        <v>12</v>
      </c>
      <c r="J19" s="18">
        <f t="shared" si="2"/>
        <v>127</v>
      </c>
      <c r="K19" s="18">
        <f t="shared" si="3"/>
        <v>124</v>
      </c>
      <c r="L19" s="18">
        <f t="shared" si="4"/>
        <v>18</v>
      </c>
      <c r="M19" s="18">
        <f t="shared" si="5"/>
        <v>91</v>
      </c>
      <c r="N19" s="23">
        <f t="shared" si="6"/>
        <v>0.14173228346456693</v>
      </c>
      <c r="O19" s="23">
        <f t="shared" si="6"/>
        <v>0.7338709677419355</v>
      </c>
      <c r="P19" s="23">
        <v>0.52156480470010524</v>
      </c>
      <c r="Q19" s="23">
        <v>0.57526440867496864</v>
      </c>
      <c r="R19" s="23">
        <f t="shared" si="7"/>
        <v>66.238730196913366</v>
      </c>
      <c r="S19" s="23">
        <f t="shared" si="7"/>
        <v>71.332786675696113</v>
      </c>
      <c r="T19" s="23">
        <f t="shared" si="8"/>
        <v>137.57151687260949</v>
      </c>
      <c r="U19" s="9">
        <v>1.4</v>
      </c>
      <c r="V19" s="11"/>
      <c r="W19" s="11">
        <f t="shared" si="9"/>
        <v>192.60012362165327</v>
      </c>
    </row>
    <row r="20" spans="1:23" x14ac:dyDescent="0.25">
      <c r="A20" s="18">
        <v>13</v>
      </c>
      <c r="B20" s="18">
        <f t="shared" si="0"/>
        <v>90</v>
      </c>
      <c r="C20" s="18">
        <v>23</v>
      </c>
      <c r="D20" s="18">
        <v>67</v>
      </c>
      <c r="E20" s="18">
        <f t="shared" si="1"/>
        <v>246</v>
      </c>
      <c r="F20" s="47">
        <v>121</v>
      </c>
      <c r="G20" s="47">
        <v>125</v>
      </c>
      <c r="I20" s="18">
        <v>13</v>
      </c>
      <c r="J20" s="18">
        <f t="shared" si="2"/>
        <v>121</v>
      </c>
      <c r="K20" s="18">
        <f t="shared" si="3"/>
        <v>125</v>
      </c>
      <c r="L20" s="18">
        <f t="shared" si="4"/>
        <v>23</v>
      </c>
      <c r="M20" s="18">
        <f t="shared" si="5"/>
        <v>67</v>
      </c>
      <c r="N20" s="23">
        <f t="shared" si="6"/>
        <v>0.19008264462809918</v>
      </c>
      <c r="O20" s="23">
        <f t="shared" si="6"/>
        <v>0.53600000000000003</v>
      </c>
      <c r="P20" s="23">
        <v>0.5160635947954475</v>
      </c>
      <c r="Q20" s="23">
        <v>0.5934374665989699</v>
      </c>
      <c r="R20" s="23">
        <f t="shared" si="7"/>
        <v>62.443694970249148</v>
      </c>
      <c r="S20" s="23">
        <f t="shared" si="7"/>
        <v>74.179683324871235</v>
      </c>
      <c r="T20" s="23">
        <f t="shared" si="8"/>
        <v>136.62337829512038</v>
      </c>
      <c r="U20" s="9">
        <v>1.4</v>
      </c>
      <c r="V20" s="11"/>
      <c r="W20" s="11">
        <f t="shared" si="9"/>
        <v>191.27272961316851</v>
      </c>
    </row>
    <row r="21" spans="1:23" x14ac:dyDescent="0.25">
      <c r="A21" s="18">
        <v>14</v>
      </c>
      <c r="B21" s="18">
        <f t="shared" si="0"/>
        <v>101</v>
      </c>
      <c r="C21" s="18">
        <v>31</v>
      </c>
      <c r="D21" s="18">
        <v>70</v>
      </c>
      <c r="E21" s="18">
        <f t="shared" si="1"/>
        <v>241</v>
      </c>
      <c r="F21" s="47">
        <v>131</v>
      </c>
      <c r="G21" s="47">
        <v>110</v>
      </c>
      <c r="I21" s="18">
        <v>14</v>
      </c>
      <c r="J21" s="18">
        <f t="shared" si="2"/>
        <v>131</v>
      </c>
      <c r="K21" s="18">
        <f t="shared" si="3"/>
        <v>110</v>
      </c>
      <c r="L21" s="18">
        <f t="shared" si="4"/>
        <v>31</v>
      </c>
      <c r="M21" s="18">
        <f t="shared" si="5"/>
        <v>70</v>
      </c>
      <c r="N21" s="23">
        <f t="shared" si="6"/>
        <v>0.23664122137404581</v>
      </c>
      <c r="O21" s="23">
        <f t="shared" si="6"/>
        <v>0.63636363636363635</v>
      </c>
      <c r="P21" s="23">
        <v>0.63843652973737453</v>
      </c>
      <c r="Q21" s="23">
        <v>0.70099892444554568</v>
      </c>
      <c r="R21" s="23">
        <f t="shared" si="7"/>
        <v>83.635185395596068</v>
      </c>
      <c r="S21" s="23">
        <f t="shared" si="7"/>
        <v>77.109881689010024</v>
      </c>
      <c r="T21" s="23">
        <f t="shared" si="8"/>
        <v>160.74506708460609</v>
      </c>
      <c r="U21" s="9">
        <v>1.4</v>
      </c>
      <c r="V21" s="11"/>
      <c r="W21" s="11">
        <f t="shared" si="9"/>
        <v>225.04309391844851</v>
      </c>
    </row>
    <row r="22" spans="1:23" x14ac:dyDescent="0.25">
      <c r="A22" s="18">
        <v>15</v>
      </c>
      <c r="B22" s="18">
        <f t="shared" si="0"/>
        <v>133</v>
      </c>
      <c r="C22" s="18">
        <v>92</v>
      </c>
      <c r="D22" s="18">
        <v>41</v>
      </c>
      <c r="E22" s="18">
        <f t="shared" si="1"/>
        <v>219</v>
      </c>
      <c r="F22" s="47">
        <v>105</v>
      </c>
      <c r="G22" s="47">
        <v>114</v>
      </c>
      <c r="I22" s="18">
        <v>15</v>
      </c>
      <c r="J22" s="18">
        <f t="shared" si="2"/>
        <v>105</v>
      </c>
      <c r="K22" s="18">
        <f t="shared" si="3"/>
        <v>114</v>
      </c>
      <c r="L22" s="18">
        <f t="shared" si="4"/>
        <v>92</v>
      </c>
      <c r="M22" s="18">
        <f t="shared" si="5"/>
        <v>41</v>
      </c>
      <c r="N22" s="23">
        <f t="shared" si="6"/>
        <v>0.87619047619047619</v>
      </c>
      <c r="O22" s="23">
        <f t="shared" si="6"/>
        <v>0.35964912280701755</v>
      </c>
      <c r="P22" s="23">
        <v>1.0435933178602841</v>
      </c>
      <c r="Q22" s="23">
        <v>0.73299310689807828</v>
      </c>
      <c r="R22" s="23">
        <f t="shared" si="7"/>
        <v>109.57729837532983</v>
      </c>
      <c r="S22" s="23">
        <f t="shared" si="7"/>
        <v>83.561214186380923</v>
      </c>
      <c r="T22" s="23">
        <f t="shared" si="8"/>
        <v>193.13851256171074</v>
      </c>
      <c r="U22" s="9">
        <v>1.4</v>
      </c>
      <c r="V22" s="11"/>
      <c r="W22" s="11">
        <f t="shared" si="9"/>
        <v>270.39391758639499</v>
      </c>
    </row>
    <row r="23" spans="1:23" x14ac:dyDescent="0.25">
      <c r="A23" s="18">
        <v>16</v>
      </c>
      <c r="B23" s="18">
        <f t="shared" si="0"/>
        <v>80</v>
      </c>
      <c r="C23" s="18">
        <v>35</v>
      </c>
      <c r="D23" s="18">
        <v>45</v>
      </c>
      <c r="E23" s="18">
        <f t="shared" si="1"/>
        <v>197</v>
      </c>
      <c r="F23" s="47">
        <v>107</v>
      </c>
      <c r="G23" s="47">
        <v>90</v>
      </c>
      <c r="I23" s="18">
        <v>16</v>
      </c>
      <c r="J23" s="18">
        <f t="shared" si="2"/>
        <v>107</v>
      </c>
      <c r="K23" s="18">
        <f t="shared" si="3"/>
        <v>90</v>
      </c>
      <c r="L23" s="18">
        <f t="shared" si="4"/>
        <v>35</v>
      </c>
      <c r="M23" s="18">
        <f t="shared" si="5"/>
        <v>45</v>
      </c>
      <c r="N23" s="23">
        <f t="shared" si="6"/>
        <v>0.32710280373831774</v>
      </c>
      <c r="O23" s="23">
        <f t="shared" si="6"/>
        <v>0.5</v>
      </c>
      <c r="P23" s="23">
        <v>0.69695700899342317</v>
      </c>
      <c r="Q23" s="23">
        <v>0.67078715145001055</v>
      </c>
      <c r="R23" s="23">
        <f t="shared" si="7"/>
        <v>74.574399962296283</v>
      </c>
      <c r="S23" s="23">
        <f t="shared" si="7"/>
        <v>60.37084363050095</v>
      </c>
      <c r="T23" s="23">
        <f t="shared" si="8"/>
        <v>134.94524359279723</v>
      </c>
      <c r="U23" s="9">
        <v>1.4</v>
      </c>
      <c r="V23" s="11"/>
      <c r="W23" s="11">
        <f t="shared" si="9"/>
        <v>188.92334102991612</v>
      </c>
    </row>
    <row r="24" spans="1:23" x14ac:dyDescent="0.25">
      <c r="A24" s="18">
        <v>17</v>
      </c>
      <c r="B24" s="18">
        <f t="shared" si="0"/>
        <v>35</v>
      </c>
      <c r="C24" s="18">
        <v>18</v>
      </c>
      <c r="D24" s="18">
        <v>17</v>
      </c>
      <c r="E24" s="18">
        <f t="shared" si="1"/>
        <v>192</v>
      </c>
      <c r="F24" s="47">
        <v>109</v>
      </c>
      <c r="G24" s="47">
        <v>83</v>
      </c>
      <c r="I24" s="18">
        <v>17</v>
      </c>
      <c r="J24" s="18">
        <f t="shared" si="2"/>
        <v>109</v>
      </c>
      <c r="K24" s="18">
        <f t="shared" si="3"/>
        <v>83</v>
      </c>
      <c r="L24" s="18">
        <f t="shared" si="4"/>
        <v>18</v>
      </c>
      <c r="M24" s="18">
        <f t="shared" si="5"/>
        <v>17</v>
      </c>
      <c r="N24" s="23">
        <f t="shared" si="6"/>
        <v>0.16513761467889909</v>
      </c>
      <c r="O24" s="23">
        <f t="shared" si="6"/>
        <v>0.20481927710843373</v>
      </c>
      <c r="P24" s="23">
        <v>1.0091442389909973</v>
      </c>
      <c r="Q24" s="23">
        <v>0.80869856940665596</v>
      </c>
      <c r="R24" s="23">
        <f t="shared" si="7"/>
        <v>109.9967220500187</v>
      </c>
      <c r="S24" s="23">
        <f t="shared" si="7"/>
        <v>67.121981260752449</v>
      </c>
      <c r="T24" s="23">
        <f t="shared" si="8"/>
        <v>177.11870331077114</v>
      </c>
      <c r="U24" s="9">
        <v>1.4</v>
      </c>
      <c r="V24" s="11"/>
      <c r="W24" s="11">
        <f t="shared" si="9"/>
        <v>247.96618463507957</v>
      </c>
    </row>
    <row r="25" spans="1:23" x14ac:dyDescent="0.25">
      <c r="A25" s="18">
        <v>18</v>
      </c>
      <c r="B25" s="18">
        <f t="shared" si="0"/>
        <v>14</v>
      </c>
      <c r="C25" s="18">
        <v>7</v>
      </c>
      <c r="D25" s="18">
        <v>7</v>
      </c>
      <c r="E25" s="18">
        <f t="shared" si="1"/>
        <v>141</v>
      </c>
      <c r="F25" s="47">
        <v>75</v>
      </c>
      <c r="G25" s="47">
        <v>66</v>
      </c>
      <c r="I25" s="18">
        <v>18</v>
      </c>
      <c r="J25" s="18">
        <f t="shared" si="2"/>
        <v>75</v>
      </c>
      <c r="K25" s="18">
        <f t="shared" si="3"/>
        <v>66</v>
      </c>
      <c r="L25" s="18">
        <f t="shared" si="4"/>
        <v>7</v>
      </c>
      <c r="M25" s="18">
        <f t="shared" si="5"/>
        <v>7</v>
      </c>
      <c r="N25" s="23">
        <f t="shared" si="6"/>
        <v>9.3333333333333338E-2</v>
      </c>
      <c r="O25" s="23">
        <f t="shared" si="6"/>
        <v>0.10606060606060606</v>
      </c>
      <c r="P25" s="23">
        <v>1.018955829525831</v>
      </c>
      <c r="Q25" s="23">
        <v>0.79695779154279189</v>
      </c>
      <c r="R25" s="23">
        <f t="shared" si="7"/>
        <v>76.421687214437327</v>
      </c>
      <c r="S25" s="23">
        <f t="shared" si="7"/>
        <v>52.599214241824264</v>
      </c>
      <c r="T25" s="23">
        <f t="shared" si="8"/>
        <v>129.02090145626158</v>
      </c>
      <c r="U25" s="9">
        <v>1.4</v>
      </c>
      <c r="V25" s="11"/>
      <c r="W25" s="11">
        <f t="shared" si="9"/>
        <v>180.6292620387662</v>
      </c>
    </row>
    <row r="26" spans="1:23" x14ac:dyDescent="0.25">
      <c r="A26" s="18">
        <v>19</v>
      </c>
      <c r="B26" s="18">
        <f t="shared" si="0"/>
        <v>18</v>
      </c>
      <c r="C26" s="18">
        <v>2</v>
      </c>
      <c r="D26" s="18">
        <v>16</v>
      </c>
      <c r="E26" s="18">
        <f t="shared" si="1"/>
        <v>141</v>
      </c>
      <c r="F26" s="47">
        <v>63</v>
      </c>
      <c r="G26" s="47">
        <v>78</v>
      </c>
      <c r="I26" s="18">
        <v>19</v>
      </c>
      <c r="J26" s="18">
        <f t="shared" si="2"/>
        <v>63</v>
      </c>
      <c r="K26" s="18">
        <f t="shared" si="3"/>
        <v>78</v>
      </c>
      <c r="L26" s="18">
        <f t="shared" si="4"/>
        <v>2</v>
      </c>
      <c r="M26" s="18">
        <f t="shared" si="5"/>
        <v>16</v>
      </c>
      <c r="N26" s="23">
        <f t="shared" si="6"/>
        <v>3.1746031746031744E-2</v>
      </c>
      <c r="O26" s="23">
        <f t="shared" si="6"/>
        <v>0.20512820512820512</v>
      </c>
      <c r="P26" s="23">
        <v>0.62852975267773137</v>
      </c>
      <c r="Q26" s="23">
        <v>0.83678059372715008</v>
      </c>
      <c r="R26" s="23">
        <f t="shared" si="7"/>
        <v>39.597374418697079</v>
      </c>
      <c r="S26" s="23">
        <f t="shared" si="7"/>
        <v>65.268886310717704</v>
      </c>
      <c r="T26" s="23">
        <f t="shared" si="8"/>
        <v>104.86626072941479</v>
      </c>
      <c r="U26" s="9">
        <v>1.4</v>
      </c>
      <c r="V26" s="11"/>
      <c r="W26" s="11">
        <f t="shared" si="9"/>
        <v>146.8127650211807</v>
      </c>
    </row>
    <row r="27" spans="1:23" x14ac:dyDescent="0.25">
      <c r="A27" s="18">
        <v>20</v>
      </c>
      <c r="B27" s="18">
        <f t="shared" si="0"/>
        <v>18</v>
      </c>
      <c r="C27" s="18">
        <v>5</v>
      </c>
      <c r="D27" s="18">
        <v>13</v>
      </c>
      <c r="E27" s="18">
        <f t="shared" si="1"/>
        <v>120</v>
      </c>
      <c r="F27" s="47">
        <v>57</v>
      </c>
      <c r="G27" s="47">
        <v>63</v>
      </c>
      <c r="I27" s="18">
        <v>20</v>
      </c>
      <c r="J27" s="18">
        <f t="shared" si="2"/>
        <v>57</v>
      </c>
      <c r="K27" s="18">
        <f t="shared" si="3"/>
        <v>63</v>
      </c>
      <c r="L27" s="18">
        <f t="shared" si="4"/>
        <v>5</v>
      </c>
      <c r="M27" s="18">
        <f t="shared" si="5"/>
        <v>13</v>
      </c>
      <c r="N27" s="23">
        <f t="shared" si="6"/>
        <v>8.771929824561403E-2</v>
      </c>
      <c r="O27" s="23">
        <f t="shared" si="6"/>
        <v>0.20634920634920634</v>
      </c>
      <c r="P27" s="23">
        <v>0.56719046501466741</v>
      </c>
      <c r="Q27" s="23">
        <v>0.86531066601929851</v>
      </c>
      <c r="R27" s="23">
        <f t="shared" si="7"/>
        <v>32.329856505836041</v>
      </c>
      <c r="S27" s="23">
        <f t="shared" si="7"/>
        <v>54.514571959215807</v>
      </c>
      <c r="T27" s="23">
        <f t="shared" si="8"/>
        <v>86.844428465051848</v>
      </c>
      <c r="U27" s="9">
        <v>1.4</v>
      </c>
      <c r="V27" s="11"/>
      <c r="W27" s="11">
        <f t="shared" si="9"/>
        <v>121.58219985107257</v>
      </c>
    </row>
    <row r="28" spans="1:23" x14ac:dyDescent="0.25">
      <c r="A28" s="18">
        <v>21</v>
      </c>
      <c r="B28" s="18">
        <f t="shared" si="0"/>
        <v>49</v>
      </c>
      <c r="C28" s="18">
        <v>14</v>
      </c>
      <c r="D28" s="18">
        <v>35</v>
      </c>
      <c r="E28" s="18">
        <f t="shared" si="1"/>
        <v>135</v>
      </c>
      <c r="F28" s="47">
        <v>66</v>
      </c>
      <c r="G28" s="47">
        <v>69</v>
      </c>
      <c r="I28" s="18">
        <v>21</v>
      </c>
      <c r="J28" s="18">
        <f t="shared" si="2"/>
        <v>66</v>
      </c>
      <c r="K28" s="18">
        <f t="shared" si="3"/>
        <v>69</v>
      </c>
      <c r="L28" s="18">
        <f t="shared" si="4"/>
        <v>14</v>
      </c>
      <c r="M28" s="18">
        <f>D28</f>
        <v>35</v>
      </c>
      <c r="N28" s="23">
        <f t="shared" si="6"/>
        <v>0.21212121212121213</v>
      </c>
      <c r="O28" s="23">
        <f t="shared" si="6"/>
        <v>0.50724637681159424</v>
      </c>
      <c r="P28" s="23">
        <v>0.52464205539856512</v>
      </c>
      <c r="Q28" s="23">
        <v>0.92242851778304358</v>
      </c>
      <c r="R28" s="23">
        <f t="shared" si="7"/>
        <v>34.626375656305299</v>
      </c>
      <c r="S28" s="23">
        <f t="shared" si="7"/>
        <v>63.647567727030008</v>
      </c>
      <c r="T28" s="23">
        <f t="shared" si="8"/>
        <v>98.273943383335308</v>
      </c>
      <c r="U28" s="9">
        <v>1.4</v>
      </c>
      <c r="V28" s="11"/>
      <c r="W28" s="11">
        <f t="shared" si="9"/>
        <v>137.58352073666941</v>
      </c>
    </row>
    <row r="29" spans="1:23" x14ac:dyDescent="0.25">
      <c r="A29" s="18">
        <v>22</v>
      </c>
      <c r="B29" s="18">
        <f t="shared" si="0"/>
        <v>79</v>
      </c>
      <c r="C29" s="18">
        <v>11</v>
      </c>
      <c r="D29" s="18">
        <v>68</v>
      </c>
      <c r="E29" s="18">
        <f t="shared" si="1"/>
        <v>111</v>
      </c>
      <c r="F29" s="47">
        <v>51</v>
      </c>
      <c r="G29" s="47">
        <v>60</v>
      </c>
      <c r="I29" s="18">
        <v>22</v>
      </c>
      <c r="J29" s="18">
        <f t="shared" si="2"/>
        <v>51</v>
      </c>
      <c r="K29" s="18">
        <f t="shared" si="3"/>
        <v>60</v>
      </c>
      <c r="L29" s="18">
        <f t="shared" si="4"/>
        <v>11</v>
      </c>
      <c r="M29" s="18">
        <f t="shared" si="5"/>
        <v>68</v>
      </c>
      <c r="N29" s="23">
        <f t="shared" si="6"/>
        <v>0.21568627450980393</v>
      </c>
      <c r="O29" s="23">
        <f t="shared" si="6"/>
        <v>1.1333333333333333</v>
      </c>
      <c r="P29" s="23">
        <v>0.5405827892700672</v>
      </c>
      <c r="Q29" s="23">
        <v>0.97822522951551583</v>
      </c>
      <c r="R29" s="23">
        <f t="shared" si="7"/>
        <v>27.569722252773428</v>
      </c>
      <c r="S29" s="23">
        <f t="shared" si="7"/>
        <v>58.693513770930949</v>
      </c>
      <c r="T29" s="23">
        <f t="shared" si="8"/>
        <v>86.26323602370438</v>
      </c>
      <c r="U29" s="9">
        <v>1.4</v>
      </c>
      <c r="V29" s="11"/>
      <c r="W29" s="11">
        <f t="shared" si="9"/>
        <v>120.76853043318613</v>
      </c>
    </row>
    <row r="30" spans="1:23" x14ac:dyDescent="0.25">
      <c r="A30" s="18">
        <v>23</v>
      </c>
      <c r="B30" s="18">
        <f t="shared" si="0"/>
        <v>62</v>
      </c>
      <c r="C30" s="18">
        <v>8</v>
      </c>
      <c r="D30" s="18">
        <v>54</v>
      </c>
      <c r="E30" s="18">
        <f t="shared" si="1"/>
        <v>144</v>
      </c>
      <c r="F30" s="47">
        <v>56</v>
      </c>
      <c r="G30" s="47">
        <v>88</v>
      </c>
      <c r="I30" s="18">
        <v>23</v>
      </c>
      <c r="J30" s="18">
        <f t="shared" si="2"/>
        <v>56</v>
      </c>
      <c r="K30" s="18">
        <f t="shared" si="3"/>
        <v>88</v>
      </c>
      <c r="L30" s="18">
        <f t="shared" si="4"/>
        <v>8</v>
      </c>
      <c r="M30" s="18">
        <f t="shared" si="5"/>
        <v>54</v>
      </c>
      <c r="N30" s="23">
        <f t="shared" si="6"/>
        <v>0.14285714285714285</v>
      </c>
      <c r="O30" s="23">
        <f t="shared" si="6"/>
        <v>0.61363636363636365</v>
      </c>
      <c r="P30" s="23">
        <v>0.52816771700088849</v>
      </c>
      <c r="Q30" s="23">
        <v>0.99177549684906241</v>
      </c>
      <c r="R30" s="23">
        <f t="shared" si="7"/>
        <v>29.577392152049754</v>
      </c>
      <c r="S30" s="23">
        <f t="shared" si="7"/>
        <v>87.276243722717496</v>
      </c>
      <c r="T30" s="23">
        <f t="shared" si="8"/>
        <v>116.85363587476725</v>
      </c>
      <c r="U30" s="9">
        <v>1.4</v>
      </c>
      <c r="V30" s="11"/>
      <c r="W30" s="11">
        <f t="shared" si="9"/>
        <v>163.59509022467415</v>
      </c>
    </row>
    <row r="31" spans="1:23" x14ac:dyDescent="0.25">
      <c r="A31" s="18">
        <v>24</v>
      </c>
      <c r="B31" s="18">
        <f t="shared" si="0"/>
        <v>57</v>
      </c>
      <c r="C31" s="18">
        <v>5</v>
      </c>
      <c r="D31" s="18">
        <v>52</v>
      </c>
      <c r="E31" s="18">
        <f t="shared" si="1"/>
        <v>134</v>
      </c>
      <c r="F31" s="47">
        <v>62</v>
      </c>
      <c r="G31" s="47">
        <v>72</v>
      </c>
      <c r="I31" s="18">
        <v>24</v>
      </c>
      <c r="J31" s="18">
        <f t="shared" si="2"/>
        <v>62</v>
      </c>
      <c r="K31" s="18">
        <f t="shared" si="3"/>
        <v>72</v>
      </c>
      <c r="L31" s="18">
        <f t="shared" si="4"/>
        <v>5</v>
      </c>
      <c r="M31" s="18">
        <f t="shared" si="5"/>
        <v>52</v>
      </c>
      <c r="N31" s="23">
        <f t="shared" si="6"/>
        <v>8.0645161290322578E-2</v>
      </c>
      <c r="O31" s="23">
        <f t="shared" si="6"/>
        <v>0.72222222222222221</v>
      </c>
      <c r="P31" s="23">
        <v>0.54854732023040464</v>
      </c>
      <c r="Q31" s="23">
        <v>0.99932185300383425</v>
      </c>
      <c r="R31" s="23">
        <f t="shared" si="7"/>
        <v>34.009933854285087</v>
      </c>
      <c r="S31" s="23">
        <f t="shared" si="7"/>
        <v>71.951173416276063</v>
      </c>
      <c r="T31" s="23">
        <f t="shared" si="8"/>
        <v>105.96110727056114</v>
      </c>
      <c r="U31" s="9">
        <v>1.4</v>
      </c>
      <c r="V31" s="11"/>
      <c r="W31" s="11">
        <f t="shared" si="9"/>
        <v>148.3455501787856</v>
      </c>
    </row>
    <row r="32" spans="1:23" x14ac:dyDescent="0.25">
      <c r="A32" s="18">
        <v>25</v>
      </c>
      <c r="B32" s="18">
        <f t="shared" si="0"/>
        <v>88</v>
      </c>
      <c r="C32" s="18">
        <v>11</v>
      </c>
      <c r="D32" s="18">
        <v>77</v>
      </c>
      <c r="E32" s="18">
        <f t="shared" si="1"/>
        <v>124</v>
      </c>
      <c r="F32" s="47">
        <v>47</v>
      </c>
      <c r="G32" s="47">
        <v>77</v>
      </c>
      <c r="I32" s="18">
        <v>25</v>
      </c>
      <c r="J32" s="18">
        <f t="shared" si="2"/>
        <v>47</v>
      </c>
      <c r="K32" s="18">
        <f t="shared" si="3"/>
        <v>77</v>
      </c>
      <c r="L32" s="18">
        <f t="shared" si="4"/>
        <v>11</v>
      </c>
      <c r="M32" s="18">
        <f t="shared" si="5"/>
        <v>77</v>
      </c>
      <c r="N32" s="23">
        <f t="shared" si="6"/>
        <v>0.23404255319148937</v>
      </c>
      <c r="O32" s="23">
        <f t="shared" si="6"/>
        <v>1</v>
      </c>
      <c r="P32" s="23">
        <v>0.58908696535600669</v>
      </c>
      <c r="Q32" s="23">
        <v>1.084123079113771</v>
      </c>
      <c r="R32" s="23">
        <f t="shared" si="7"/>
        <v>27.687087371732314</v>
      </c>
      <c r="S32" s="23">
        <f t="shared" si="7"/>
        <v>83.477477091760363</v>
      </c>
      <c r="T32" s="23">
        <f t="shared" si="8"/>
        <v>111.16456446349268</v>
      </c>
      <c r="U32" s="9">
        <v>1.4</v>
      </c>
      <c r="V32" s="11"/>
      <c r="W32" s="11">
        <f t="shared" si="9"/>
        <v>155.63039024888974</v>
      </c>
    </row>
    <row r="33" spans="1:23" x14ac:dyDescent="0.25">
      <c r="A33" s="18">
        <v>26</v>
      </c>
      <c r="B33" s="18">
        <f t="shared" si="0"/>
        <v>91</v>
      </c>
      <c r="C33" s="18">
        <v>15</v>
      </c>
      <c r="D33" s="18">
        <v>76</v>
      </c>
      <c r="E33" s="18">
        <f t="shared" si="1"/>
        <v>149</v>
      </c>
      <c r="F33" s="47">
        <v>55</v>
      </c>
      <c r="G33" s="47">
        <v>94</v>
      </c>
      <c r="I33" s="18">
        <v>26</v>
      </c>
      <c r="J33" s="18">
        <f t="shared" si="2"/>
        <v>55</v>
      </c>
      <c r="K33" s="18">
        <f t="shared" si="3"/>
        <v>94</v>
      </c>
      <c r="L33" s="18">
        <f t="shared" si="4"/>
        <v>15</v>
      </c>
      <c r="M33" s="18">
        <f t="shared" si="5"/>
        <v>76</v>
      </c>
      <c r="N33" s="23">
        <f t="shared" si="6"/>
        <v>0.27272727272727271</v>
      </c>
      <c r="O33" s="23">
        <f t="shared" si="6"/>
        <v>0.80851063829787229</v>
      </c>
      <c r="P33" s="23">
        <v>0.59093466609863377</v>
      </c>
      <c r="Q33" s="23">
        <v>1.0715821873551956</v>
      </c>
      <c r="R33" s="23">
        <f t="shared" si="7"/>
        <v>32.501406635424857</v>
      </c>
      <c r="S33" s="23">
        <f t="shared" si="7"/>
        <v>100.72872561138838</v>
      </c>
      <c r="T33" s="23">
        <f t="shared" si="8"/>
        <v>133.23013224681324</v>
      </c>
      <c r="U33" s="9">
        <v>1.4</v>
      </c>
      <c r="V33" s="11"/>
      <c r="W33" s="11">
        <f t="shared" si="9"/>
        <v>186.52218514553851</v>
      </c>
    </row>
    <row r="34" spans="1:23" x14ac:dyDescent="0.25">
      <c r="A34" s="18">
        <v>27</v>
      </c>
      <c r="B34" s="18">
        <f t="shared" si="0"/>
        <v>109</v>
      </c>
      <c r="C34" s="18">
        <v>11</v>
      </c>
      <c r="D34" s="18">
        <v>98</v>
      </c>
      <c r="E34" s="18">
        <f t="shared" si="1"/>
        <v>128</v>
      </c>
      <c r="F34" s="47">
        <v>61</v>
      </c>
      <c r="G34" s="47">
        <v>67</v>
      </c>
      <c r="I34" s="18">
        <v>27</v>
      </c>
      <c r="J34" s="18">
        <f t="shared" si="2"/>
        <v>61</v>
      </c>
      <c r="K34" s="18">
        <f t="shared" si="3"/>
        <v>67</v>
      </c>
      <c r="L34" s="18">
        <f t="shared" si="4"/>
        <v>11</v>
      </c>
      <c r="M34" s="18">
        <f t="shared" si="5"/>
        <v>98</v>
      </c>
      <c r="N34" s="23">
        <f t="shared" si="6"/>
        <v>0.18032786885245902</v>
      </c>
      <c r="O34" s="23">
        <f t="shared" si="6"/>
        <v>1.4626865671641791</v>
      </c>
      <c r="P34" s="23">
        <v>0.58748128597612848</v>
      </c>
      <c r="Q34" s="23">
        <v>1.0678788469735412</v>
      </c>
      <c r="R34" s="23">
        <f t="shared" si="7"/>
        <v>35.836358444543833</v>
      </c>
      <c r="S34" s="23">
        <f t="shared" si="7"/>
        <v>71.547882747227263</v>
      </c>
      <c r="T34" s="23">
        <f t="shared" si="8"/>
        <v>107.3842411917711</v>
      </c>
      <c r="U34" s="9">
        <v>1.4</v>
      </c>
      <c r="V34" s="11"/>
      <c r="W34" s="11">
        <f t="shared" si="9"/>
        <v>150.33793766847953</v>
      </c>
    </row>
    <row r="35" spans="1:23" x14ac:dyDescent="0.25">
      <c r="A35" s="18">
        <v>28</v>
      </c>
      <c r="B35" s="18">
        <f t="shared" si="0"/>
        <v>98</v>
      </c>
      <c r="C35" s="18">
        <v>16</v>
      </c>
      <c r="D35" s="18">
        <v>82</v>
      </c>
      <c r="E35" s="18">
        <f t="shared" si="1"/>
        <v>143</v>
      </c>
      <c r="F35" s="47">
        <v>70</v>
      </c>
      <c r="G35" s="47">
        <v>73</v>
      </c>
      <c r="I35" s="18">
        <v>28</v>
      </c>
      <c r="J35" s="18">
        <f t="shared" si="2"/>
        <v>70</v>
      </c>
      <c r="K35" s="18">
        <f t="shared" si="3"/>
        <v>73</v>
      </c>
      <c r="L35" s="18">
        <f t="shared" si="4"/>
        <v>16</v>
      </c>
      <c r="M35" s="18">
        <f t="shared" si="5"/>
        <v>82</v>
      </c>
      <c r="N35" s="23">
        <f t="shared" si="6"/>
        <v>0.22857142857142856</v>
      </c>
      <c r="O35" s="23">
        <f t="shared" si="6"/>
        <v>1.1232876712328768</v>
      </c>
      <c r="P35" s="23">
        <v>0.59231119602091498</v>
      </c>
      <c r="Q35" s="23">
        <v>1.0555219569342595</v>
      </c>
      <c r="R35" s="23">
        <f t="shared" si="7"/>
        <v>41.461783721464052</v>
      </c>
      <c r="S35" s="23">
        <f t="shared" si="7"/>
        <v>77.053102856200951</v>
      </c>
      <c r="T35" s="23">
        <f t="shared" si="8"/>
        <v>118.51488657766501</v>
      </c>
      <c r="U35" s="9">
        <v>1.4</v>
      </c>
      <c r="V35" s="11"/>
      <c r="W35" s="11">
        <f t="shared" si="9"/>
        <v>165.92084120873099</v>
      </c>
    </row>
    <row r="36" spans="1:23" x14ac:dyDescent="0.25">
      <c r="A36" s="18">
        <v>29</v>
      </c>
      <c r="B36" s="18">
        <f t="shared" si="0"/>
        <v>81</v>
      </c>
      <c r="C36" s="18">
        <v>17</v>
      </c>
      <c r="D36" s="18">
        <v>64</v>
      </c>
      <c r="E36" s="18">
        <f t="shared" si="1"/>
        <v>150</v>
      </c>
      <c r="F36" s="47">
        <v>84</v>
      </c>
      <c r="G36" s="47">
        <v>66</v>
      </c>
      <c r="I36" s="18">
        <v>29</v>
      </c>
      <c r="J36" s="18">
        <f t="shared" si="2"/>
        <v>84</v>
      </c>
      <c r="K36" s="18">
        <f t="shared" si="3"/>
        <v>66</v>
      </c>
      <c r="L36" s="18">
        <f t="shared" si="4"/>
        <v>17</v>
      </c>
      <c r="M36" s="18">
        <f t="shared" si="5"/>
        <v>64</v>
      </c>
      <c r="N36" s="23">
        <f t="shared" si="6"/>
        <v>0.20238095238095238</v>
      </c>
      <c r="O36" s="23">
        <f t="shared" si="6"/>
        <v>0.96969696969696972</v>
      </c>
      <c r="P36" s="23">
        <v>0.60224673401575823</v>
      </c>
      <c r="Q36" s="23">
        <v>1.0870766448277194</v>
      </c>
      <c r="R36" s="23">
        <f t="shared" si="7"/>
        <v>50.588725657323693</v>
      </c>
      <c r="S36" s="23">
        <f t="shared" si="7"/>
        <v>71.747058558629476</v>
      </c>
      <c r="T36" s="23">
        <f t="shared" si="8"/>
        <v>122.33578421595317</v>
      </c>
      <c r="U36" s="9">
        <v>1.4</v>
      </c>
      <c r="V36" s="11"/>
      <c r="W36" s="11">
        <f t="shared" si="9"/>
        <v>171.27009790233441</v>
      </c>
    </row>
    <row r="37" spans="1:23" x14ac:dyDescent="0.25">
      <c r="A37" s="18">
        <v>30</v>
      </c>
      <c r="B37" s="18">
        <f t="shared" si="0"/>
        <v>81</v>
      </c>
      <c r="C37" s="18">
        <v>12</v>
      </c>
      <c r="D37" s="18">
        <v>69</v>
      </c>
      <c r="E37" s="18">
        <f t="shared" si="1"/>
        <v>147</v>
      </c>
      <c r="F37" s="47">
        <v>72</v>
      </c>
      <c r="G37" s="47">
        <v>75</v>
      </c>
      <c r="I37" s="18">
        <v>30</v>
      </c>
      <c r="J37" s="18">
        <f t="shared" si="2"/>
        <v>72</v>
      </c>
      <c r="K37" s="18">
        <f t="shared" si="3"/>
        <v>75</v>
      </c>
      <c r="L37" s="18">
        <f t="shared" si="4"/>
        <v>12</v>
      </c>
      <c r="M37" s="18">
        <f t="shared" si="5"/>
        <v>69</v>
      </c>
      <c r="N37" s="23">
        <f t="shared" si="6"/>
        <v>0.16666666666666666</v>
      </c>
      <c r="O37" s="23">
        <f t="shared" si="6"/>
        <v>0.92</v>
      </c>
      <c r="P37" s="23">
        <v>0.58973353938903017</v>
      </c>
      <c r="Q37" s="23">
        <v>1.0539822754904051</v>
      </c>
      <c r="R37" s="23">
        <f t="shared" si="7"/>
        <v>42.460814836010172</v>
      </c>
      <c r="S37" s="23">
        <f t="shared" si="7"/>
        <v>79.048670661780392</v>
      </c>
      <c r="T37" s="23">
        <f t="shared" si="8"/>
        <v>121.50948549779056</v>
      </c>
      <c r="U37" s="9">
        <v>1.4</v>
      </c>
      <c r="V37" s="11"/>
      <c r="W37" s="11">
        <f t="shared" si="9"/>
        <v>170.11327969690677</v>
      </c>
    </row>
    <row r="38" spans="1:23" x14ac:dyDescent="0.25">
      <c r="A38" s="18">
        <v>31</v>
      </c>
      <c r="B38" s="18">
        <f t="shared" si="0"/>
        <v>93</v>
      </c>
      <c r="C38" s="18">
        <v>14</v>
      </c>
      <c r="D38" s="18">
        <v>79</v>
      </c>
      <c r="E38" s="18">
        <f t="shared" si="1"/>
        <v>137</v>
      </c>
      <c r="F38" s="47">
        <v>74</v>
      </c>
      <c r="G38" s="47">
        <v>63</v>
      </c>
      <c r="I38" s="18">
        <v>31</v>
      </c>
      <c r="J38" s="18">
        <f t="shared" si="2"/>
        <v>74</v>
      </c>
      <c r="K38" s="18">
        <f t="shared" si="3"/>
        <v>63</v>
      </c>
      <c r="L38" s="18">
        <f t="shared" si="4"/>
        <v>14</v>
      </c>
      <c r="M38" s="18">
        <f t="shared" si="5"/>
        <v>79</v>
      </c>
      <c r="N38" s="23">
        <f t="shared" si="6"/>
        <v>0.1891891891891892</v>
      </c>
      <c r="O38" s="23">
        <f t="shared" si="6"/>
        <v>1.253968253968254</v>
      </c>
      <c r="P38" s="23">
        <v>0.59155934665696264</v>
      </c>
      <c r="Q38" s="23">
        <v>1.0516489954476982</v>
      </c>
      <c r="R38" s="23">
        <f t="shared" si="7"/>
        <v>43.775391652615234</v>
      </c>
      <c r="S38" s="23">
        <f t="shared" si="7"/>
        <v>66.253886713204992</v>
      </c>
      <c r="T38" s="23">
        <f t="shared" si="8"/>
        <v>110.02927836582023</v>
      </c>
      <c r="U38" s="9">
        <v>1.4</v>
      </c>
      <c r="V38" s="11"/>
      <c r="W38" s="11">
        <f t="shared" si="9"/>
        <v>154.0409897121483</v>
      </c>
    </row>
    <row r="39" spans="1:23" x14ac:dyDescent="0.25">
      <c r="A39" s="18">
        <v>32</v>
      </c>
      <c r="B39" s="18">
        <f t="shared" si="0"/>
        <v>81</v>
      </c>
      <c r="C39" s="18">
        <v>22</v>
      </c>
      <c r="D39" s="18">
        <v>59</v>
      </c>
      <c r="E39" s="18">
        <f t="shared" si="1"/>
        <v>145</v>
      </c>
      <c r="F39" s="47">
        <v>66</v>
      </c>
      <c r="G39" s="47">
        <v>79</v>
      </c>
      <c r="I39" s="18">
        <v>32</v>
      </c>
      <c r="J39" s="18">
        <f t="shared" si="2"/>
        <v>66</v>
      </c>
      <c r="K39" s="18">
        <f t="shared" si="3"/>
        <v>79</v>
      </c>
      <c r="L39" s="18">
        <f t="shared" si="4"/>
        <v>22</v>
      </c>
      <c r="M39" s="18">
        <f t="shared" si="5"/>
        <v>59</v>
      </c>
      <c r="N39" s="23">
        <f t="shared" si="6"/>
        <v>0.33333333333333331</v>
      </c>
      <c r="O39" s="23">
        <f t="shared" si="6"/>
        <v>0.74683544303797467</v>
      </c>
      <c r="P39" s="23">
        <v>0.59426742121259934</v>
      </c>
      <c r="Q39" s="23">
        <v>1.0435406001265743</v>
      </c>
      <c r="R39" s="23">
        <f t="shared" si="7"/>
        <v>39.221649800031557</v>
      </c>
      <c r="S39" s="23">
        <f t="shared" si="7"/>
        <v>82.439707409999372</v>
      </c>
      <c r="T39" s="23">
        <f t="shared" si="8"/>
        <v>121.66135721003093</v>
      </c>
      <c r="U39" s="9">
        <v>1.4</v>
      </c>
      <c r="V39" s="11"/>
      <c r="W39" s="11">
        <f t="shared" si="9"/>
        <v>170.32590009404328</v>
      </c>
    </row>
    <row r="40" spans="1:23" x14ac:dyDescent="0.25">
      <c r="A40" s="18">
        <v>33</v>
      </c>
      <c r="B40" s="18">
        <f t="shared" si="0"/>
        <v>112</v>
      </c>
      <c r="C40" s="18">
        <v>22</v>
      </c>
      <c r="D40" s="18">
        <v>90</v>
      </c>
      <c r="E40" s="18">
        <f t="shared" si="1"/>
        <v>129</v>
      </c>
      <c r="F40" s="47">
        <v>54</v>
      </c>
      <c r="G40" s="47">
        <v>75</v>
      </c>
      <c r="I40" s="18">
        <v>33</v>
      </c>
      <c r="J40" s="18">
        <f t="shared" si="2"/>
        <v>54</v>
      </c>
      <c r="K40" s="18">
        <f t="shared" si="3"/>
        <v>75</v>
      </c>
      <c r="L40" s="18">
        <f t="shared" si="4"/>
        <v>22</v>
      </c>
      <c r="M40" s="18">
        <f t="shared" si="5"/>
        <v>90</v>
      </c>
      <c r="N40" s="23">
        <f t="shared" si="6"/>
        <v>0.40740740740740738</v>
      </c>
      <c r="O40" s="23">
        <f t="shared" si="6"/>
        <v>1.2</v>
      </c>
      <c r="P40" s="23">
        <v>0.6017882154708406</v>
      </c>
      <c r="Q40" s="23">
        <v>1.0643326766808088</v>
      </c>
      <c r="R40" s="23">
        <f t="shared" si="7"/>
        <v>32.496563635425396</v>
      </c>
      <c r="S40" s="23">
        <f t="shared" si="7"/>
        <v>79.824950751060655</v>
      </c>
      <c r="T40" s="23">
        <f t="shared" si="8"/>
        <v>112.32151438648606</v>
      </c>
      <c r="U40" s="9">
        <v>1.4</v>
      </c>
      <c r="V40" s="11"/>
      <c r="W40" s="11">
        <f t="shared" si="9"/>
        <v>157.25012014108046</v>
      </c>
    </row>
    <row r="41" spans="1:23" x14ac:dyDescent="0.25">
      <c r="A41" s="18">
        <v>34</v>
      </c>
      <c r="B41" s="18">
        <f t="shared" si="0"/>
        <v>99</v>
      </c>
      <c r="C41" s="18">
        <v>11</v>
      </c>
      <c r="D41" s="18">
        <v>88</v>
      </c>
      <c r="E41" s="18">
        <f t="shared" si="1"/>
        <v>143</v>
      </c>
      <c r="F41" s="47">
        <v>77</v>
      </c>
      <c r="G41" s="47">
        <v>66</v>
      </c>
      <c r="I41" s="18">
        <v>34</v>
      </c>
      <c r="J41" s="18">
        <f t="shared" si="2"/>
        <v>77</v>
      </c>
      <c r="K41" s="18">
        <f t="shared" si="3"/>
        <v>66</v>
      </c>
      <c r="L41" s="18">
        <f t="shared" si="4"/>
        <v>11</v>
      </c>
      <c r="M41" s="18">
        <f t="shared" si="5"/>
        <v>88</v>
      </c>
      <c r="N41" s="23">
        <f t="shared" si="6"/>
        <v>0.14285714285714285</v>
      </c>
      <c r="O41" s="23">
        <f t="shared" si="6"/>
        <v>1.3333333333333333</v>
      </c>
      <c r="P41" s="23">
        <v>0.63617005593257436</v>
      </c>
      <c r="Q41" s="23">
        <v>1.0705688367753552</v>
      </c>
      <c r="R41" s="23">
        <f t="shared" si="7"/>
        <v>48.985094306808229</v>
      </c>
      <c r="S41" s="23">
        <f t="shared" si="7"/>
        <v>70.657543227173448</v>
      </c>
      <c r="T41" s="23">
        <f t="shared" si="8"/>
        <v>119.64263753398168</v>
      </c>
      <c r="U41" s="9">
        <v>1.4</v>
      </c>
      <c r="V41" s="11"/>
      <c r="W41" s="11">
        <f t="shared" si="9"/>
        <v>167.49969254757434</v>
      </c>
    </row>
    <row r="42" spans="1:23" x14ac:dyDescent="0.25">
      <c r="A42" s="18">
        <v>35</v>
      </c>
      <c r="B42" s="18">
        <f t="shared" si="0"/>
        <v>78</v>
      </c>
      <c r="C42" s="18">
        <v>12</v>
      </c>
      <c r="D42" s="18">
        <v>66</v>
      </c>
      <c r="E42" s="18">
        <f t="shared" si="1"/>
        <v>128</v>
      </c>
      <c r="F42" s="47">
        <v>65</v>
      </c>
      <c r="G42" s="47">
        <v>63</v>
      </c>
      <c r="I42" s="18">
        <v>35</v>
      </c>
      <c r="J42" s="18">
        <f t="shared" si="2"/>
        <v>65</v>
      </c>
      <c r="K42" s="18">
        <f t="shared" si="3"/>
        <v>63</v>
      </c>
      <c r="L42" s="18">
        <f t="shared" si="4"/>
        <v>12</v>
      </c>
      <c r="M42" s="18">
        <f t="shared" si="5"/>
        <v>66</v>
      </c>
      <c r="N42" s="23">
        <f t="shared" si="6"/>
        <v>0.18461538461538463</v>
      </c>
      <c r="O42" s="23">
        <f t="shared" si="6"/>
        <v>1.0476190476190477</v>
      </c>
      <c r="P42" s="23">
        <v>0.6068072826883133</v>
      </c>
      <c r="Q42" s="23">
        <v>1.0323614572640074</v>
      </c>
      <c r="R42" s="23">
        <f t="shared" si="7"/>
        <v>39.442473374740366</v>
      </c>
      <c r="S42" s="23">
        <f t="shared" si="7"/>
        <v>65.038771807632472</v>
      </c>
      <c r="T42" s="23">
        <f t="shared" si="8"/>
        <v>104.48124518237285</v>
      </c>
      <c r="U42" s="9">
        <v>1.4</v>
      </c>
      <c r="V42" s="11"/>
      <c r="W42" s="11">
        <f t="shared" si="9"/>
        <v>146.27374325532196</v>
      </c>
    </row>
    <row r="43" spans="1:23" x14ac:dyDescent="0.25">
      <c r="A43" s="18">
        <v>36</v>
      </c>
      <c r="B43" s="18">
        <f t="shared" si="0"/>
        <v>122</v>
      </c>
      <c r="C43" s="18">
        <v>44</v>
      </c>
      <c r="D43" s="18">
        <v>78</v>
      </c>
      <c r="E43" s="18">
        <f t="shared" si="1"/>
        <v>93</v>
      </c>
      <c r="F43" s="47">
        <v>40</v>
      </c>
      <c r="G43" s="47">
        <v>53</v>
      </c>
      <c r="I43" s="18">
        <v>36</v>
      </c>
      <c r="J43" s="18">
        <f t="shared" si="2"/>
        <v>40</v>
      </c>
      <c r="K43" s="18">
        <f t="shared" si="3"/>
        <v>53</v>
      </c>
      <c r="L43" s="18">
        <f t="shared" si="4"/>
        <v>44</v>
      </c>
      <c r="M43" s="18">
        <f t="shared" si="5"/>
        <v>78</v>
      </c>
      <c r="N43" s="23">
        <f t="shared" si="6"/>
        <v>1.1000000000000001</v>
      </c>
      <c r="O43" s="23">
        <f t="shared" si="6"/>
        <v>1.4716981132075471</v>
      </c>
      <c r="P43" s="23">
        <v>0.60655592038352579</v>
      </c>
      <c r="Q43" s="23">
        <v>1.0105511182123841</v>
      </c>
      <c r="R43" s="23">
        <f t="shared" si="7"/>
        <v>24.262236815341033</v>
      </c>
      <c r="S43" s="23">
        <f t="shared" si="7"/>
        <v>53.559209265256357</v>
      </c>
      <c r="T43" s="23">
        <f t="shared" si="8"/>
        <v>77.821446080597383</v>
      </c>
      <c r="U43" s="9">
        <v>1.4</v>
      </c>
      <c r="V43" s="11"/>
      <c r="W43" s="11">
        <f t="shared" si="9"/>
        <v>108.95002451283634</v>
      </c>
    </row>
    <row r="44" spans="1:23" x14ac:dyDescent="0.25">
      <c r="A44" s="18">
        <v>37</v>
      </c>
      <c r="B44" s="18">
        <f t="shared" si="0"/>
        <v>95</v>
      </c>
      <c r="C44" s="18">
        <v>19</v>
      </c>
      <c r="D44" s="18">
        <v>76</v>
      </c>
      <c r="E44" s="18">
        <f t="shared" si="1"/>
        <v>109</v>
      </c>
      <c r="F44" s="47">
        <v>50</v>
      </c>
      <c r="G44" s="47">
        <v>59</v>
      </c>
      <c r="I44" s="18">
        <v>37</v>
      </c>
      <c r="J44" s="18">
        <f t="shared" si="2"/>
        <v>50</v>
      </c>
      <c r="K44" s="18">
        <f t="shared" si="3"/>
        <v>59</v>
      </c>
      <c r="L44" s="18">
        <f t="shared" si="4"/>
        <v>19</v>
      </c>
      <c r="M44" s="18">
        <f t="shared" si="5"/>
        <v>76</v>
      </c>
      <c r="N44" s="23">
        <f t="shared" si="6"/>
        <v>0.38</v>
      </c>
      <c r="O44" s="23">
        <f t="shared" si="6"/>
        <v>1.2881355932203389</v>
      </c>
      <c r="P44" s="23">
        <v>0.59978615147079384</v>
      </c>
      <c r="Q44" s="23">
        <v>0.95662031297205785</v>
      </c>
      <c r="R44" s="23">
        <f t="shared" si="7"/>
        <v>29.989307573539691</v>
      </c>
      <c r="S44" s="23">
        <f t="shared" si="7"/>
        <v>56.440598465351414</v>
      </c>
      <c r="T44" s="23">
        <f t="shared" si="8"/>
        <v>86.429906038891104</v>
      </c>
      <c r="U44" s="9">
        <v>1.4</v>
      </c>
      <c r="V44" s="11"/>
      <c r="W44" s="11">
        <f t="shared" si="9"/>
        <v>121.00186845444753</v>
      </c>
    </row>
    <row r="45" spans="1:23" x14ac:dyDescent="0.25">
      <c r="A45" s="18">
        <v>38</v>
      </c>
      <c r="B45" s="18">
        <f t="shared" si="0"/>
        <v>129</v>
      </c>
      <c r="C45" s="18">
        <v>35</v>
      </c>
      <c r="D45" s="18">
        <v>94</v>
      </c>
      <c r="E45" s="18">
        <f t="shared" si="1"/>
        <v>136</v>
      </c>
      <c r="F45" s="47">
        <v>58</v>
      </c>
      <c r="G45" s="47">
        <v>78</v>
      </c>
      <c r="I45" s="18">
        <v>38</v>
      </c>
      <c r="J45" s="18">
        <f t="shared" si="2"/>
        <v>58</v>
      </c>
      <c r="K45" s="18">
        <f t="shared" si="3"/>
        <v>78</v>
      </c>
      <c r="L45" s="18">
        <f t="shared" si="4"/>
        <v>35</v>
      </c>
      <c r="M45" s="18">
        <f t="shared" si="5"/>
        <v>94</v>
      </c>
      <c r="N45" s="23">
        <f t="shared" si="6"/>
        <v>0.60344827586206895</v>
      </c>
      <c r="O45" s="23">
        <f t="shared" si="6"/>
        <v>1.2051282051282051</v>
      </c>
      <c r="P45" s="23">
        <v>0.60597011531232248</v>
      </c>
      <c r="Q45" s="23">
        <v>0.92592650373408036</v>
      </c>
      <c r="R45" s="23">
        <f t="shared" si="7"/>
        <v>35.146266688114707</v>
      </c>
      <c r="S45" s="23">
        <f t="shared" si="7"/>
        <v>72.222267291258262</v>
      </c>
      <c r="T45" s="23">
        <f t="shared" si="8"/>
        <v>107.36853397937297</v>
      </c>
      <c r="U45" s="9">
        <v>1.4</v>
      </c>
      <c r="V45" s="11"/>
      <c r="W45" s="11">
        <f t="shared" si="9"/>
        <v>150.31594757112214</v>
      </c>
    </row>
    <row r="46" spans="1:23" x14ac:dyDescent="0.25">
      <c r="A46" s="18">
        <v>39</v>
      </c>
      <c r="B46" s="18">
        <f t="shared" si="0"/>
        <v>66</v>
      </c>
      <c r="C46" s="18">
        <v>22</v>
      </c>
      <c r="D46" s="18">
        <v>44</v>
      </c>
      <c r="E46" s="18">
        <f t="shared" si="1"/>
        <v>96</v>
      </c>
      <c r="F46" s="47">
        <v>48</v>
      </c>
      <c r="G46" s="47">
        <v>48</v>
      </c>
      <c r="I46" s="18">
        <v>39</v>
      </c>
      <c r="J46" s="18">
        <f t="shared" si="2"/>
        <v>48</v>
      </c>
      <c r="K46" s="18">
        <f t="shared" si="3"/>
        <v>48</v>
      </c>
      <c r="L46" s="18">
        <f t="shared" si="4"/>
        <v>22</v>
      </c>
      <c r="M46" s="18">
        <f t="shared" si="5"/>
        <v>44</v>
      </c>
      <c r="N46" s="23">
        <f t="shared" si="6"/>
        <v>0.45833333333333331</v>
      </c>
      <c r="O46" s="23">
        <f t="shared" si="6"/>
        <v>0.91666666666666663</v>
      </c>
      <c r="P46" s="23">
        <v>0.61642065468063612</v>
      </c>
      <c r="Q46" s="23">
        <v>0.91131415125979687</v>
      </c>
      <c r="R46" s="23">
        <f t="shared" si="7"/>
        <v>29.588191424670534</v>
      </c>
      <c r="S46" s="23">
        <f t="shared" si="7"/>
        <v>43.743079260470253</v>
      </c>
      <c r="T46" s="23">
        <f t="shared" si="8"/>
        <v>73.331270685140794</v>
      </c>
      <c r="U46" s="9">
        <v>1.4</v>
      </c>
      <c r="V46" s="11"/>
      <c r="W46" s="11">
        <f t="shared" si="9"/>
        <v>102.6637789591971</v>
      </c>
    </row>
    <row r="47" spans="1:23" x14ac:dyDescent="0.25">
      <c r="A47" s="18">
        <v>40</v>
      </c>
      <c r="B47" s="18">
        <f t="shared" si="0"/>
        <v>88</v>
      </c>
      <c r="C47" s="18">
        <v>22</v>
      </c>
      <c r="D47" s="18">
        <v>66</v>
      </c>
      <c r="E47" s="18">
        <f t="shared" si="1"/>
        <v>98</v>
      </c>
      <c r="F47" s="47">
        <v>41</v>
      </c>
      <c r="G47" s="47">
        <v>57</v>
      </c>
      <c r="I47" s="18">
        <v>40</v>
      </c>
      <c r="J47" s="18">
        <f t="shared" si="2"/>
        <v>41</v>
      </c>
      <c r="K47" s="18">
        <f t="shared" si="3"/>
        <v>57</v>
      </c>
      <c r="L47" s="18">
        <f t="shared" si="4"/>
        <v>22</v>
      </c>
      <c r="M47" s="18">
        <f t="shared" si="5"/>
        <v>66</v>
      </c>
      <c r="N47" s="23">
        <f t="shared" si="6"/>
        <v>0.53658536585365857</v>
      </c>
      <c r="O47" s="23">
        <f t="shared" si="6"/>
        <v>1.1578947368421053</v>
      </c>
      <c r="P47" s="23">
        <v>0.61330615782276487</v>
      </c>
      <c r="Q47" s="23">
        <v>0.88701493863821812</v>
      </c>
      <c r="R47" s="23">
        <f t="shared" si="7"/>
        <v>25.14555247073336</v>
      </c>
      <c r="S47" s="23">
        <f t="shared" si="7"/>
        <v>50.559851502378436</v>
      </c>
      <c r="T47" s="23">
        <f t="shared" si="8"/>
        <v>75.7054039731118</v>
      </c>
      <c r="U47" s="9">
        <v>1.4</v>
      </c>
      <c r="V47" s="11"/>
      <c r="W47" s="11">
        <f t="shared" si="9"/>
        <v>105.98756556235651</v>
      </c>
    </row>
    <row r="48" spans="1:23" x14ac:dyDescent="0.25">
      <c r="A48" s="18">
        <v>41</v>
      </c>
      <c r="B48" s="18">
        <f t="shared" si="0"/>
        <v>62</v>
      </c>
      <c r="C48" s="18">
        <v>13</v>
      </c>
      <c r="D48" s="18">
        <v>49</v>
      </c>
      <c r="E48" s="18">
        <f t="shared" si="1"/>
        <v>100</v>
      </c>
      <c r="F48" s="47">
        <v>44</v>
      </c>
      <c r="G48" s="47">
        <v>56</v>
      </c>
      <c r="I48" s="18">
        <v>41</v>
      </c>
      <c r="J48" s="18">
        <f t="shared" si="2"/>
        <v>44</v>
      </c>
      <c r="K48" s="18">
        <f t="shared" si="3"/>
        <v>56</v>
      </c>
      <c r="L48" s="18">
        <f t="shared" si="4"/>
        <v>13</v>
      </c>
      <c r="M48" s="18">
        <f t="shared" si="5"/>
        <v>49</v>
      </c>
      <c r="N48" s="23">
        <f t="shared" si="6"/>
        <v>0.29545454545454547</v>
      </c>
      <c r="O48" s="23">
        <f t="shared" si="6"/>
        <v>0.875</v>
      </c>
      <c r="P48" s="23">
        <v>0.61228469738094793</v>
      </c>
      <c r="Q48" s="23">
        <v>0.83974875521100145</v>
      </c>
      <c r="R48" s="23">
        <f t="shared" si="7"/>
        <v>26.940526684761707</v>
      </c>
      <c r="S48" s="23">
        <f t="shared" si="7"/>
        <v>47.025930291816081</v>
      </c>
      <c r="T48" s="23">
        <f t="shared" si="8"/>
        <v>73.966456976577788</v>
      </c>
      <c r="U48" s="9">
        <v>1.4</v>
      </c>
      <c r="V48" s="11"/>
      <c r="W48" s="11">
        <f t="shared" si="9"/>
        <v>103.5530397672089</v>
      </c>
    </row>
    <row r="49" spans="1:23" x14ac:dyDescent="0.25">
      <c r="A49" s="18">
        <v>42</v>
      </c>
      <c r="B49" s="18">
        <f t="shared" si="0"/>
        <v>68</v>
      </c>
      <c r="C49" s="18">
        <v>25</v>
      </c>
      <c r="D49" s="18">
        <v>43</v>
      </c>
      <c r="E49" s="18">
        <f t="shared" si="1"/>
        <v>81</v>
      </c>
      <c r="F49" s="47">
        <v>38</v>
      </c>
      <c r="G49" s="47">
        <v>43</v>
      </c>
      <c r="I49" s="18">
        <v>42</v>
      </c>
      <c r="J49" s="18">
        <f t="shared" si="2"/>
        <v>38</v>
      </c>
      <c r="K49" s="18">
        <f t="shared" si="3"/>
        <v>43</v>
      </c>
      <c r="L49" s="18">
        <f t="shared" si="4"/>
        <v>25</v>
      </c>
      <c r="M49" s="18">
        <f t="shared" si="5"/>
        <v>43</v>
      </c>
      <c r="N49" s="23">
        <f t="shared" si="6"/>
        <v>0.65789473684210531</v>
      </c>
      <c r="O49" s="23">
        <f t="shared" si="6"/>
        <v>1</v>
      </c>
      <c r="P49" s="23">
        <v>0.6260205947511801</v>
      </c>
      <c r="Q49" s="23">
        <v>0.86800450568268084</v>
      </c>
      <c r="R49" s="23">
        <f t="shared" si="7"/>
        <v>23.788782600544845</v>
      </c>
      <c r="S49" s="23">
        <f t="shared" si="7"/>
        <v>37.324193744355277</v>
      </c>
      <c r="T49" s="23">
        <f t="shared" si="8"/>
        <v>61.112976344900119</v>
      </c>
      <c r="U49" s="9">
        <v>1.4</v>
      </c>
      <c r="V49" s="11"/>
      <c r="W49" s="11">
        <f t="shared" si="9"/>
        <v>85.558166882860164</v>
      </c>
    </row>
    <row r="50" spans="1:23" x14ac:dyDescent="0.25">
      <c r="A50" s="18">
        <v>43</v>
      </c>
      <c r="B50" s="18">
        <f t="shared" si="0"/>
        <v>65</v>
      </c>
      <c r="C50" s="18">
        <v>20</v>
      </c>
      <c r="D50" s="18">
        <v>45</v>
      </c>
      <c r="E50" s="18">
        <f t="shared" si="1"/>
        <v>84</v>
      </c>
      <c r="F50" s="47">
        <v>42</v>
      </c>
      <c r="G50" s="47">
        <v>42</v>
      </c>
      <c r="I50" s="18">
        <v>43</v>
      </c>
      <c r="J50" s="18">
        <f t="shared" si="2"/>
        <v>42</v>
      </c>
      <c r="K50" s="18">
        <f t="shared" si="3"/>
        <v>42</v>
      </c>
      <c r="L50" s="18">
        <f t="shared" si="4"/>
        <v>20</v>
      </c>
      <c r="M50" s="18">
        <f t="shared" si="5"/>
        <v>45</v>
      </c>
      <c r="N50" s="23">
        <f t="shared" si="6"/>
        <v>0.47619047619047616</v>
      </c>
      <c r="O50" s="23">
        <f t="shared" si="6"/>
        <v>1.0714285714285714</v>
      </c>
      <c r="P50" s="23">
        <v>0.64076101133899688</v>
      </c>
      <c r="Q50" s="23">
        <v>0.85112427433619797</v>
      </c>
      <c r="R50" s="23">
        <f t="shared" si="7"/>
        <v>26.911962476237868</v>
      </c>
      <c r="S50" s="23">
        <f t="shared" si="7"/>
        <v>35.747219522120318</v>
      </c>
      <c r="T50" s="23">
        <f t="shared" si="8"/>
        <v>62.659181998358186</v>
      </c>
      <c r="U50" s="9">
        <v>1.4</v>
      </c>
      <c r="V50" s="11"/>
      <c r="W50" s="11">
        <f t="shared" si="9"/>
        <v>87.722854797701459</v>
      </c>
    </row>
    <row r="51" spans="1:23" x14ac:dyDescent="0.25">
      <c r="A51" s="18">
        <v>44</v>
      </c>
      <c r="B51" s="18">
        <f t="shared" si="0"/>
        <v>46</v>
      </c>
      <c r="C51" s="18">
        <v>19</v>
      </c>
      <c r="D51" s="18">
        <v>27</v>
      </c>
      <c r="E51" s="18">
        <f t="shared" si="1"/>
        <v>84</v>
      </c>
      <c r="F51" s="47">
        <v>45</v>
      </c>
      <c r="G51" s="47">
        <v>39</v>
      </c>
      <c r="I51" s="18">
        <v>44</v>
      </c>
      <c r="J51" s="18">
        <f t="shared" si="2"/>
        <v>45</v>
      </c>
      <c r="K51" s="18">
        <f t="shared" si="3"/>
        <v>39</v>
      </c>
      <c r="L51" s="18">
        <f t="shared" si="4"/>
        <v>19</v>
      </c>
      <c r="M51" s="18">
        <f t="shared" si="5"/>
        <v>27</v>
      </c>
      <c r="N51" s="23">
        <f t="shared" si="6"/>
        <v>0.42222222222222222</v>
      </c>
      <c r="O51" s="23">
        <f t="shared" si="6"/>
        <v>0.69230769230769229</v>
      </c>
      <c r="P51" s="23">
        <v>0.66042510583069947</v>
      </c>
      <c r="Q51" s="23">
        <v>0.87970695186774062</v>
      </c>
      <c r="R51" s="23">
        <f t="shared" si="7"/>
        <v>29.719129762381478</v>
      </c>
      <c r="S51" s="23">
        <f t="shared" si="7"/>
        <v>34.308571122841883</v>
      </c>
      <c r="T51" s="23">
        <f t="shared" si="8"/>
        <v>64.027700885223368</v>
      </c>
      <c r="U51" s="9">
        <v>1.4</v>
      </c>
      <c r="V51" s="11"/>
      <c r="W51" s="11">
        <f t="shared" si="9"/>
        <v>89.638781239312706</v>
      </c>
    </row>
    <row r="52" spans="1:23" x14ac:dyDescent="0.25">
      <c r="A52" s="18">
        <v>45</v>
      </c>
      <c r="B52" s="18">
        <f t="shared" si="0"/>
        <v>57</v>
      </c>
      <c r="C52" s="18">
        <v>22</v>
      </c>
      <c r="D52" s="18">
        <v>35</v>
      </c>
      <c r="E52" s="18">
        <f t="shared" si="1"/>
        <v>77</v>
      </c>
      <c r="F52" s="47">
        <v>44</v>
      </c>
      <c r="G52" s="47">
        <v>33</v>
      </c>
      <c r="I52" s="18">
        <v>45</v>
      </c>
      <c r="J52" s="18">
        <f t="shared" si="2"/>
        <v>44</v>
      </c>
      <c r="K52" s="18">
        <f t="shared" si="3"/>
        <v>33</v>
      </c>
      <c r="L52" s="18">
        <f t="shared" si="4"/>
        <v>22</v>
      </c>
      <c r="M52" s="18">
        <f t="shared" si="5"/>
        <v>35</v>
      </c>
      <c r="N52" s="23">
        <f t="shared" si="6"/>
        <v>0.5</v>
      </c>
      <c r="O52" s="23">
        <f t="shared" si="6"/>
        <v>1.0606060606060606</v>
      </c>
      <c r="P52" s="23">
        <v>0.69998427445588951</v>
      </c>
      <c r="Q52" s="23">
        <v>0.92371911602581858</v>
      </c>
      <c r="R52" s="23">
        <f t="shared" si="7"/>
        <v>30.799308076059138</v>
      </c>
      <c r="S52" s="23">
        <f t="shared" si="7"/>
        <v>30.482730828852013</v>
      </c>
      <c r="T52" s="23">
        <f t="shared" si="8"/>
        <v>61.282038904911147</v>
      </c>
      <c r="U52" s="9">
        <v>1.4</v>
      </c>
      <c r="V52" s="11"/>
      <c r="W52" s="11">
        <f t="shared" si="9"/>
        <v>85.794854466875606</v>
      </c>
    </row>
    <row r="53" spans="1:23" x14ac:dyDescent="0.25">
      <c r="A53" s="18">
        <v>46</v>
      </c>
      <c r="B53" s="18">
        <f t="shared" si="0"/>
        <v>88</v>
      </c>
      <c r="C53" s="18">
        <v>30</v>
      </c>
      <c r="D53" s="18">
        <v>58</v>
      </c>
      <c r="E53" s="18">
        <f t="shared" si="1"/>
        <v>80</v>
      </c>
      <c r="F53" s="47">
        <v>44</v>
      </c>
      <c r="G53" s="47">
        <v>36</v>
      </c>
      <c r="I53" s="18">
        <v>46</v>
      </c>
      <c r="J53" s="18">
        <f t="shared" si="2"/>
        <v>44</v>
      </c>
      <c r="K53" s="18">
        <f t="shared" si="3"/>
        <v>36</v>
      </c>
      <c r="L53" s="18">
        <f t="shared" si="4"/>
        <v>30</v>
      </c>
      <c r="M53" s="18">
        <f t="shared" si="5"/>
        <v>58</v>
      </c>
      <c r="N53" s="23">
        <f t="shared" si="6"/>
        <v>0.68181818181818177</v>
      </c>
      <c r="O53" s="23">
        <f t="shared" si="6"/>
        <v>1.6111111111111112</v>
      </c>
      <c r="P53" s="23">
        <v>0.71374457905217825</v>
      </c>
      <c r="Q53" s="23">
        <v>0.93715367811014727</v>
      </c>
      <c r="R53" s="23">
        <f t="shared" si="7"/>
        <v>31.404761478295843</v>
      </c>
      <c r="S53" s="23">
        <f t="shared" si="7"/>
        <v>33.737532411965304</v>
      </c>
      <c r="T53" s="23">
        <f t="shared" si="8"/>
        <v>65.142293890261143</v>
      </c>
      <c r="U53" s="9">
        <v>1.4</v>
      </c>
      <c r="V53" s="11"/>
      <c r="W53" s="11">
        <f t="shared" si="9"/>
        <v>91.199211446365595</v>
      </c>
    </row>
    <row r="54" spans="1:23" x14ac:dyDescent="0.25">
      <c r="A54" s="18">
        <v>47</v>
      </c>
      <c r="B54" s="18">
        <f t="shared" si="0"/>
        <v>58</v>
      </c>
      <c r="C54" s="18">
        <v>22</v>
      </c>
      <c r="D54" s="18">
        <v>36</v>
      </c>
      <c r="E54" s="18">
        <f t="shared" si="1"/>
        <v>75</v>
      </c>
      <c r="F54" s="47">
        <v>34</v>
      </c>
      <c r="G54" s="47">
        <v>41</v>
      </c>
      <c r="I54" s="18">
        <v>47</v>
      </c>
      <c r="J54" s="18">
        <f t="shared" si="2"/>
        <v>34</v>
      </c>
      <c r="K54" s="18">
        <f t="shared" si="3"/>
        <v>41</v>
      </c>
      <c r="L54" s="18">
        <f t="shared" si="4"/>
        <v>22</v>
      </c>
      <c r="M54" s="18">
        <f t="shared" si="5"/>
        <v>36</v>
      </c>
      <c r="N54" s="23">
        <f t="shared" si="6"/>
        <v>0.6470588235294118</v>
      </c>
      <c r="O54" s="23">
        <f t="shared" si="6"/>
        <v>0.87804878048780488</v>
      </c>
      <c r="P54" s="23">
        <v>0.70957120579089916</v>
      </c>
      <c r="Q54" s="23">
        <v>0.96095456815730074</v>
      </c>
      <c r="R54" s="23">
        <f t="shared" si="7"/>
        <v>24.125420996890572</v>
      </c>
      <c r="S54" s="23">
        <f t="shared" si="7"/>
        <v>39.399137294449332</v>
      </c>
      <c r="T54" s="23">
        <f t="shared" si="8"/>
        <v>63.524558291339901</v>
      </c>
      <c r="U54" s="9">
        <v>1.4</v>
      </c>
      <c r="V54" s="11"/>
      <c r="W54" s="11">
        <f t="shared" si="9"/>
        <v>88.934381607875849</v>
      </c>
    </row>
    <row r="55" spans="1:23" x14ac:dyDescent="0.25">
      <c r="A55" s="18">
        <v>48</v>
      </c>
      <c r="B55" s="18">
        <f t="shared" si="0"/>
        <v>75</v>
      </c>
      <c r="C55" s="18">
        <v>32</v>
      </c>
      <c r="D55" s="18">
        <v>43</v>
      </c>
      <c r="E55" s="18">
        <f t="shared" si="1"/>
        <v>69</v>
      </c>
      <c r="F55" s="47">
        <v>33</v>
      </c>
      <c r="G55" s="47">
        <v>36</v>
      </c>
      <c r="I55" s="18">
        <v>48</v>
      </c>
      <c r="J55" s="18">
        <f t="shared" si="2"/>
        <v>33</v>
      </c>
      <c r="K55" s="18">
        <f t="shared" si="3"/>
        <v>36</v>
      </c>
      <c r="L55" s="18">
        <f t="shared" si="4"/>
        <v>32</v>
      </c>
      <c r="M55" s="18">
        <f t="shared" si="5"/>
        <v>43</v>
      </c>
      <c r="N55" s="23">
        <f t="shared" si="6"/>
        <v>0.96969696969696972</v>
      </c>
      <c r="O55" s="23">
        <f t="shared" si="6"/>
        <v>1.1944444444444444</v>
      </c>
      <c r="P55" s="23">
        <v>0.7440311369659548</v>
      </c>
      <c r="Q55" s="23">
        <v>1.0230691364465334</v>
      </c>
      <c r="R55" s="23">
        <f t="shared" si="7"/>
        <v>24.553027519876508</v>
      </c>
      <c r="S55" s="23">
        <f t="shared" si="7"/>
        <v>36.830488912075204</v>
      </c>
      <c r="T55" s="23">
        <f t="shared" si="8"/>
        <v>61.383516431951712</v>
      </c>
      <c r="U55" s="9">
        <v>1.4</v>
      </c>
      <c r="V55" s="11"/>
      <c r="W55" s="11">
        <f t="shared" si="9"/>
        <v>85.936923004732392</v>
      </c>
    </row>
    <row r="56" spans="1:23" x14ac:dyDescent="0.25">
      <c r="A56" s="18">
        <v>49</v>
      </c>
      <c r="B56" s="18">
        <f t="shared" si="0"/>
        <v>76</v>
      </c>
      <c r="C56" s="18">
        <v>31</v>
      </c>
      <c r="D56" s="18">
        <v>45</v>
      </c>
      <c r="E56" s="18">
        <f t="shared" si="1"/>
        <v>78</v>
      </c>
      <c r="F56" s="47">
        <v>36</v>
      </c>
      <c r="G56" s="47">
        <v>42</v>
      </c>
      <c r="I56" s="18">
        <v>49</v>
      </c>
      <c r="J56" s="18">
        <f t="shared" si="2"/>
        <v>36</v>
      </c>
      <c r="K56" s="18">
        <f t="shared" si="3"/>
        <v>42</v>
      </c>
      <c r="L56" s="18">
        <f t="shared" si="4"/>
        <v>31</v>
      </c>
      <c r="M56" s="18">
        <f t="shared" si="5"/>
        <v>45</v>
      </c>
      <c r="N56" s="23">
        <f t="shared" si="6"/>
        <v>0.86111111111111116</v>
      </c>
      <c r="O56" s="23">
        <f t="shared" si="6"/>
        <v>1.0714285714285714</v>
      </c>
      <c r="P56" s="23">
        <v>0.74849597939908963</v>
      </c>
      <c r="Q56" s="23">
        <v>1.0565418784010974</v>
      </c>
      <c r="R56" s="23">
        <f t="shared" si="7"/>
        <v>26.945855258367228</v>
      </c>
      <c r="S56" s="23">
        <f t="shared" si="7"/>
        <v>44.374758892846089</v>
      </c>
      <c r="T56" s="23">
        <f t="shared" si="8"/>
        <v>71.32061415121332</v>
      </c>
      <c r="U56" s="9">
        <v>1.4</v>
      </c>
      <c r="V56" s="11"/>
      <c r="W56" s="11">
        <f t="shared" si="9"/>
        <v>99.848859811698645</v>
      </c>
    </row>
    <row r="57" spans="1:23" x14ac:dyDescent="0.25">
      <c r="A57" s="18">
        <v>50</v>
      </c>
      <c r="B57" s="18">
        <f t="shared" si="0"/>
        <v>61</v>
      </c>
      <c r="C57" s="18">
        <v>35</v>
      </c>
      <c r="D57" s="18">
        <v>26</v>
      </c>
      <c r="E57" s="18">
        <f t="shared" si="1"/>
        <v>57</v>
      </c>
      <c r="F57" s="47">
        <v>31</v>
      </c>
      <c r="G57" s="47">
        <v>26</v>
      </c>
      <c r="I57" s="18">
        <v>50</v>
      </c>
      <c r="J57" s="18">
        <f t="shared" si="2"/>
        <v>31</v>
      </c>
      <c r="K57" s="18">
        <f t="shared" si="3"/>
        <v>26</v>
      </c>
      <c r="L57" s="18">
        <f t="shared" si="4"/>
        <v>35</v>
      </c>
      <c r="M57" s="18">
        <f t="shared" si="5"/>
        <v>26</v>
      </c>
      <c r="N57" s="23">
        <f t="shared" si="6"/>
        <v>1.1290322580645162</v>
      </c>
      <c r="O57" s="23">
        <f t="shared" si="6"/>
        <v>1</v>
      </c>
      <c r="P57" s="23">
        <v>0.81022386193750051</v>
      </c>
      <c r="Q57" s="23">
        <v>1.1393999018403396</v>
      </c>
      <c r="R57" s="23">
        <f t="shared" si="7"/>
        <v>25.116939720062515</v>
      </c>
      <c r="S57" s="23">
        <f t="shared" si="7"/>
        <v>29.624397447848828</v>
      </c>
      <c r="T57" s="23">
        <f t="shared" si="8"/>
        <v>54.74133716791134</v>
      </c>
      <c r="U57" s="9">
        <v>1.4</v>
      </c>
      <c r="V57" s="11"/>
      <c r="W57" s="11">
        <f t="shared" si="9"/>
        <v>76.637872035075873</v>
      </c>
    </row>
    <row r="58" spans="1:23" x14ac:dyDescent="0.25">
      <c r="A58" s="18">
        <v>51</v>
      </c>
      <c r="B58" s="18">
        <f t="shared" si="0"/>
        <v>51</v>
      </c>
      <c r="C58" s="18">
        <v>23</v>
      </c>
      <c r="D58" s="18">
        <v>28</v>
      </c>
      <c r="E58" s="18">
        <f t="shared" si="1"/>
        <v>64</v>
      </c>
      <c r="F58" s="47">
        <v>33</v>
      </c>
      <c r="G58" s="47">
        <v>31</v>
      </c>
      <c r="I58" s="18">
        <v>51</v>
      </c>
      <c r="J58" s="18">
        <f t="shared" si="2"/>
        <v>33</v>
      </c>
      <c r="K58" s="18">
        <f t="shared" si="3"/>
        <v>31</v>
      </c>
      <c r="L58" s="18">
        <f t="shared" si="4"/>
        <v>23</v>
      </c>
      <c r="M58" s="18">
        <f t="shared" si="5"/>
        <v>28</v>
      </c>
      <c r="N58" s="23">
        <f t="shared" si="6"/>
        <v>0.69696969696969702</v>
      </c>
      <c r="O58" s="23">
        <f t="shared" si="6"/>
        <v>0.90322580645161288</v>
      </c>
      <c r="P58" s="23">
        <v>0.81367301307363182</v>
      </c>
      <c r="Q58" s="23">
        <v>1.1530135177653216</v>
      </c>
      <c r="R58" s="23">
        <f t="shared" si="7"/>
        <v>26.851209431429851</v>
      </c>
      <c r="S58" s="23">
        <f t="shared" si="7"/>
        <v>35.743419050724967</v>
      </c>
      <c r="T58" s="23">
        <f t="shared" si="8"/>
        <v>62.594628482154818</v>
      </c>
      <c r="U58" s="9">
        <v>1.4</v>
      </c>
      <c r="V58" s="11"/>
      <c r="W58" s="11">
        <f t="shared" si="9"/>
        <v>87.632479875016742</v>
      </c>
    </row>
    <row r="59" spans="1:23" x14ac:dyDescent="0.25">
      <c r="A59" s="18">
        <v>52</v>
      </c>
      <c r="B59" s="18">
        <f t="shared" si="0"/>
        <v>105</v>
      </c>
      <c r="C59" s="18">
        <v>42</v>
      </c>
      <c r="D59" s="18">
        <v>63</v>
      </c>
      <c r="E59" s="18">
        <f t="shared" si="1"/>
        <v>61</v>
      </c>
      <c r="F59" s="47">
        <v>33</v>
      </c>
      <c r="G59" s="47">
        <v>28</v>
      </c>
      <c r="I59" s="18">
        <v>52</v>
      </c>
      <c r="J59" s="18">
        <f t="shared" si="2"/>
        <v>33</v>
      </c>
      <c r="K59" s="18">
        <f t="shared" si="3"/>
        <v>28</v>
      </c>
      <c r="L59" s="18">
        <f t="shared" si="4"/>
        <v>42</v>
      </c>
      <c r="M59" s="18">
        <f t="shared" si="5"/>
        <v>63</v>
      </c>
      <c r="N59" s="23">
        <f t="shared" si="6"/>
        <v>1.2727272727272727</v>
      </c>
      <c r="O59" s="23">
        <f t="shared" si="6"/>
        <v>2.25</v>
      </c>
      <c r="P59" s="23">
        <v>0.85165234173000193</v>
      </c>
      <c r="Q59" s="23">
        <v>1.2100723070650909</v>
      </c>
      <c r="R59" s="23">
        <f t="shared" si="7"/>
        <v>28.104527277090064</v>
      </c>
      <c r="S59" s="23">
        <f t="shared" si="7"/>
        <v>33.88202459782255</v>
      </c>
      <c r="T59" s="23">
        <f t="shared" si="8"/>
        <v>61.986551874912614</v>
      </c>
      <c r="U59" s="9">
        <v>1.4</v>
      </c>
      <c r="V59" s="11"/>
      <c r="W59" s="11">
        <f t="shared" si="9"/>
        <v>86.781172624877655</v>
      </c>
    </row>
    <row r="60" spans="1:23" x14ac:dyDescent="0.25">
      <c r="A60" s="18">
        <v>53</v>
      </c>
      <c r="B60" s="18">
        <f t="shared" si="0"/>
        <v>81</v>
      </c>
      <c r="C60" s="18">
        <v>28</v>
      </c>
      <c r="D60" s="18">
        <v>53</v>
      </c>
      <c r="E60" s="18">
        <f t="shared" si="1"/>
        <v>67</v>
      </c>
      <c r="F60" s="47">
        <v>30</v>
      </c>
      <c r="G60" s="47">
        <v>37</v>
      </c>
      <c r="I60" s="18">
        <v>53</v>
      </c>
      <c r="J60" s="18">
        <f t="shared" si="2"/>
        <v>30</v>
      </c>
      <c r="K60" s="18">
        <f t="shared" si="3"/>
        <v>37</v>
      </c>
      <c r="L60" s="18">
        <f t="shared" si="4"/>
        <v>28</v>
      </c>
      <c r="M60" s="18">
        <f t="shared" si="5"/>
        <v>53</v>
      </c>
      <c r="N60" s="23">
        <f t="shared" si="6"/>
        <v>0.93333333333333335</v>
      </c>
      <c r="O60" s="23">
        <f t="shared" si="6"/>
        <v>1.4324324324324325</v>
      </c>
      <c r="P60" s="23">
        <v>0.93174001358171077</v>
      </c>
      <c r="Q60" s="23">
        <v>1.2611603494686756</v>
      </c>
      <c r="R60" s="23">
        <f t="shared" si="7"/>
        <v>27.952200407451322</v>
      </c>
      <c r="S60" s="23">
        <f t="shared" si="7"/>
        <v>46.662932930341</v>
      </c>
      <c r="T60" s="23">
        <f t="shared" si="8"/>
        <v>74.615133337792315</v>
      </c>
      <c r="U60" s="9">
        <v>1.4</v>
      </c>
      <c r="V60" s="11"/>
      <c r="W60" s="11">
        <f t="shared" si="9"/>
        <v>104.46118667290924</v>
      </c>
    </row>
    <row r="61" spans="1:23" x14ac:dyDescent="0.25">
      <c r="A61" s="18">
        <v>54</v>
      </c>
      <c r="B61" s="18">
        <f t="shared" si="0"/>
        <v>110</v>
      </c>
      <c r="C61" s="18">
        <v>42</v>
      </c>
      <c r="D61" s="18">
        <v>68</v>
      </c>
      <c r="E61" s="18">
        <f t="shared" si="1"/>
        <v>65</v>
      </c>
      <c r="F61" s="47">
        <v>25</v>
      </c>
      <c r="G61" s="47">
        <v>40</v>
      </c>
      <c r="I61" s="18">
        <v>54</v>
      </c>
      <c r="J61" s="18">
        <f t="shared" si="2"/>
        <v>25</v>
      </c>
      <c r="K61" s="18">
        <f t="shared" si="3"/>
        <v>40</v>
      </c>
      <c r="L61" s="18">
        <f t="shared" si="4"/>
        <v>42</v>
      </c>
      <c r="M61" s="18">
        <f t="shared" si="5"/>
        <v>68</v>
      </c>
      <c r="N61" s="23">
        <f t="shared" si="6"/>
        <v>1.68</v>
      </c>
      <c r="O61" s="23">
        <f t="shared" si="6"/>
        <v>1.7</v>
      </c>
      <c r="P61" s="23">
        <v>0.92092266559408331</v>
      </c>
      <c r="Q61" s="23">
        <v>1.3182937488060882</v>
      </c>
      <c r="R61" s="23">
        <f t="shared" si="7"/>
        <v>23.023066639852082</v>
      </c>
      <c r="S61" s="23">
        <f t="shared" si="7"/>
        <v>52.731749952243526</v>
      </c>
      <c r="T61" s="23">
        <f t="shared" si="8"/>
        <v>75.754816592095608</v>
      </c>
      <c r="U61" s="9">
        <v>1.4</v>
      </c>
      <c r="V61" s="11"/>
      <c r="W61" s="11">
        <f t="shared" si="9"/>
        <v>106.05674322893384</v>
      </c>
    </row>
    <row r="62" spans="1:23" x14ac:dyDescent="0.25">
      <c r="A62" s="18">
        <v>55</v>
      </c>
      <c r="B62" s="18">
        <f t="shared" si="0"/>
        <v>103</v>
      </c>
      <c r="C62" s="18">
        <v>56</v>
      </c>
      <c r="D62" s="18">
        <v>47</v>
      </c>
      <c r="E62" s="18">
        <f t="shared" si="1"/>
        <v>67</v>
      </c>
      <c r="F62" s="47">
        <v>35</v>
      </c>
      <c r="G62" s="47">
        <v>32</v>
      </c>
      <c r="I62" s="18">
        <v>55</v>
      </c>
      <c r="J62" s="18">
        <f t="shared" si="2"/>
        <v>35</v>
      </c>
      <c r="K62" s="18">
        <f t="shared" si="3"/>
        <v>32</v>
      </c>
      <c r="L62" s="18">
        <f t="shared" si="4"/>
        <v>56</v>
      </c>
      <c r="M62" s="18">
        <f t="shared" si="5"/>
        <v>47</v>
      </c>
      <c r="N62" s="23">
        <f t="shared" si="6"/>
        <v>1.6</v>
      </c>
      <c r="O62" s="23">
        <f t="shared" si="6"/>
        <v>1.46875</v>
      </c>
      <c r="P62" s="23">
        <v>1.0412334675330952</v>
      </c>
      <c r="Q62" s="23">
        <v>1.3950602651486743</v>
      </c>
      <c r="R62" s="23">
        <f t="shared" si="7"/>
        <v>36.44317136365833</v>
      </c>
      <c r="S62" s="23">
        <f t="shared" si="7"/>
        <v>44.641928484757578</v>
      </c>
      <c r="T62" s="23">
        <f t="shared" si="8"/>
        <v>81.085099848415908</v>
      </c>
      <c r="U62" s="9">
        <v>1.4</v>
      </c>
      <c r="V62" s="11"/>
      <c r="W62" s="11">
        <f t="shared" si="9"/>
        <v>113.51913978778227</v>
      </c>
    </row>
    <row r="63" spans="1:23" x14ac:dyDescent="0.25">
      <c r="A63" s="18">
        <v>56</v>
      </c>
      <c r="B63" s="18">
        <f t="shared" si="0"/>
        <v>111</v>
      </c>
      <c r="C63" s="18">
        <v>58</v>
      </c>
      <c r="D63" s="18">
        <v>53</v>
      </c>
      <c r="E63" s="18">
        <f t="shared" si="1"/>
        <v>56</v>
      </c>
      <c r="F63" s="47">
        <v>27</v>
      </c>
      <c r="G63" s="47">
        <v>29</v>
      </c>
      <c r="I63" s="18">
        <v>56</v>
      </c>
      <c r="J63" s="18">
        <f t="shared" si="2"/>
        <v>27</v>
      </c>
      <c r="K63" s="18">
        <f t="shared" si="3"/>
        <v>29</v>
      </c>
      <c r="L63" s="18">
        <f t="shared" si="4"/>
        <v>58</v>
      </c>
      <c r="M63" s="18">
        <f t="shared" si="5"/>
        <v>53</v>
      </c>
      <c r="N63" s="23">
        <f t="shared" si="6"/>
        <v>2.1481481481481484</v>
      </c>
      <c r="O63" s="23">
        <f t="shared" si="6"/>
        <v>1.8275862068965518</v>
      </c>
      <c r="P63" s="23">
        <v>1.0499641130052011</v>
      </c>
      <c r="Q63" s="23">
        <v>1.4152178792825441</v>
      </c>
      <c r="R63" s="23">
        <f t="shared" si="7"/>
        <v>28.349031051140429</v>
      </c>
      <c r="S63" s="23">
        <f t="shared" si="7"/>
        <v>41.041318499193778</v>
      </c>
      <c r="T63" s="23">
        <f t="shared" si="8"/>
        <v>69.390349550334207</v>
      </c>
      <c r="U63" s="9">
        <v>1.4</v>
      </c>
      <c r="V63" s="11"/>
      <c r="W63" s="11">
        <f t="shared" si="9"/>
        <v>97.14648937046789</v>
      </c>
    </row>
    <row r="64" spans="1:23" x14ac:dyDescent="0.25">
      <c r="A64" s="18">
        <v>57</v>
      </c>
      <c r="B64" s="18">
        <f t="shared" si="0"/>
        <v>72</v>
      </c>
      <c r="C64" s="18">
        <v>28</v>
      </c>
      <c r="D64" s="18">
        <v>44</v>
      </c>
      <c r="E64" s="18">
        <f t="shared" si="1"/>
        <v>58</v>
      </c>
      <c r="F64" s="47">
        <v>26</v>
      </c>
      <c r="G64" s="47">
        <v>32</v>
      </c>
      <c r="I64" s="18">
        <v>57</v>
      </c>
      <c r="J64" s="18">
        <f t="shared" si="2"/>
        <v>26</v>
      </c>
      <c r="K64" s="18">
        <f t="shared" si="3"/>
        <v>32</v>
      </c>
      <c r="L64" s="18">
        <f t="shared" si="4"/>
        <v>28</v>
      </c>
      <c r="M64" s="18">
        <f t="shared" si="5"/>
        <v>44</v>
      </c>
      <c r="N64" s="23">
        <f t="shared" si="6"/>
        <v>1.0769230769230769</v>
      </c>
      <c r="O64" s="23">
        <f t="shared" si="6"/>
        <v>1.375</v>
      </c>
      <c r="P64" s="23">
        <v>1.0507369184297901</v>
      </c>
      <c r="Q64" s="23">
        <v>1.3747706366442454</v>
      </c>
      <c r="R64" s="23">
        <f t="shared" si="7"/>
        <v>27.319159879174542</v>
      </c>
      <c r="S64" s="23">
        <f t="shared" si="7"/>
        <v>43.992660372615852</v>
      </c>
      <c r="T64" s="23">
        <f t="shared" si="8"/>
        <v>71.311820251790394</v>
      </c>
      <c r="U64" s="9">
        <v>1.4</v>
      </c>
      <c r="V64" s="11"/>
      <c r="W64" s="11">
        <f t="shared" si="9"/>
        <v>99.83654835250654</v>
      </c>
    </row>
    <row r="65" spans="1:23" x14ac:dyDescent="0.25">
      <c r="A65" s="18">
        <v>58</v>
      </c>
      <c r="B65" s="18">
        <f t="shared" si="0"/>
        <v>75</v>
      </c>
      <c r="C65" s="18">
        <v>34</v>
      </c>
      <c r="D65" s="18">
        <v>41</v>
      </c>
      <c r="E65" s="18">
        <f t="shared" si="1"/>
        <v>65</v>
      </c>
      <c r="F65" s="47">
        <v>21</v>
      </c>
      <c r="G65" s="47">
        <v>44</v>
      </c>
      <c r="I65" s="18">
        <v>58</v>
      </c>
      <c r="J65" s="18">
        <f t="shared" si="2"/>
        <v>21</v>
      </c>
      <c r="K65" s="18">
        <f t="shared" si="3"/>
        <v>44</v>
      </c>
      <c r="L65" s="18">
        <f t="shared" si="4"/>
        <v>34</v>
      </c>
      <c r="M65" s="18">
        <f t="shared" si="5"/>
        <v>41</v>
      </c>
      <c r="N65" s="23">
        <f t="shared" si="6"/>
        <v>1.6190476190476191</v>
      </c>
      <c r="O65" s="23">
        <f t="shared" si="6"/>
        <v>0.93181818181818177</v>
      </c>
      <c r="P65" s="23">
        <v>1.1184211227629284</v>
      </c>
      <c r="Q65" s="23">
        <v>1.4083919864026977</v>
      </c>
      <c r="R65" s="23">
        <f t="shared" si="7"/>
        <v>23.486843578021496</v>
      </c>
      <c r="S65" s="23">
        <f t="shared" si="7"/>
        <v>61.969247401718697</v>
      </c>
      <c r="T65" s="23">
        <f t="shared" si="8"/>
        <v>85.456090979740196</v>
      </c>
      <c r="U65" s="9">
        <v>1.4</v>
      </c>
      <c r="V65" s="11"/>
      <c r="W65" s="11">
        <f t="shared" si="9"/>
        <v>119.63852737163627</v>
      </c>
    </row>
    <row r="66" spans="1:23" x14ac:dyDescent="0.25">
      <c r="A66" s="18">
        <v>59</v>
      </c>
      <c r="B66" s="18">
        <f t="shared" si="0"/>
        <v>76</v>
      </c>
      <c r="C66" s="18">
        <v>32</v>
      </c>
      <c r="D66" s="18">
        <v>44</v>
      </c>
      <c r="E66" s="18">
        <f t="shared" si="1"/>
        <v>67</v>
      </c>
      <c r="F66" s="47">
        <v>29</v>
      </c>
      <c r="G66" s="47">
        <v>38</v>
      </c>
      <c r="I66" s="18">
        <v>59</v>
      </c>
      <c r="J66" s="18">
        <f t="shared" si="2"/>
        <v>29</v>
      </c>
      <c r="K66" s="18">
        <f t="shared" si="3"/>
        <v>38</v>
      </c>
      <c r="L66" s="18">
        <f t="shared" si="4"/>
        <v>32</v>
      </c>
      <c r="M66" s="18">
        <f t="shared" si="5"/>
        <v>44</v>
      </c>
      <c r="N66" s="23">
        <f t="shared" si="6"/>
        <v>1.103448275862069</v>
      </c>
      <c r="O66" s="23">
        <f t="shared" si="6"/>
        <v>1.1578947368421053</v>
      </c>
      <c r="P66" s="23">
        <v>1.1430485410770077</v>
      </c>
      <c r="Q66" s="23">
        <v>1.426226359882137</v>
      </c>
      <c r="R66" s="23">
        <f t="shared" si="7"/>
        <v>33.148407691233224</v>
      </c>
      <c r="S66" s="23">
        <f t="shared" si="7"/>
        <v>54.196601675521208</v>
      </c>
      <c r="T66" s="23">
        <f t="shared" si="8"/>
        <v>87.345009366754425</v>
      </c>
      <c r="U66" s="9">
        <v>1.4</v>
      </c>
      <c r="V66" s="11"/>
      <c r="W66" s="11">
        <f t="shared" si="9"/>
        <v>122.28301311345619</v>
      </c>
    </row>
    <row r="67" spans="1:23" x14ac:dyDescent="0.25">
      <c r="A67" s="18">
        <v>60</v>
      </c>
      <c r="B67" s="18">
        <f t="shared" si="0"/>
        <v>83</v>
      </c>
      <c r="C67" s="18">
        <v>36</v>
      </c>
      <c r="D67" s="18">
        <v>47</v>
      </c>
      <c r="E67" s="18">
        <f t="shared" si="1"/>
        <v>56</v>
      </c>
      <c r="F67" s="47">
        <v>29</v>
      </c>
      <c r="G67" s="47">
        <v>27</v>
      </c>
      <c r="I67" s="18">
        <v>60</v>
      </c>
      <c r="J67" s="18">
        <f t="shared" si="2"/>
        <v>29</v>
      </c>
      <c r="K67" s="18">
        <f t="shared" si="3"/>
        <v>27</v>
      </c>
      <c r="L67" s="18">
        <f t="shared" si="4"/>
        <v>36</v>
      </c>
      <c r="M67" s="18">
        <f t="shared" si="5"/>
        <v>47</v>
      </c>
      <c r="N67" s="23">
        <f t="shared" si="6"/>
        <v>1.2413793103448276</v>
      </c>
      <c r="O67" s="23">
        <f t="shared" si="6"/>
        <v>1.7407407407407407</v>
      </c>
      <c r="P67" s="23">
        <v>1.1825745280936248</v>
      </c>
      <c r="Q67" s="23">
        <v>1.4753573081631239</v>
      </c>
      <c r="R67" s="23">
        <f t="shared" si="7"/>
        <v>34.294661314715121</v>
      </c>
      <c r="S67" s="23">
        <f t="shared" si="7"/>
        <v>39.834647320404343</v>
      </c>
      <c r="T67" s="23">
        <f t="shared" si="8"/>
        <v>74.129308635119457</v>
      </c>
      <c r="U67" s="9">
        <v>1.4</v>
      </c>
      <c r="V67" s="11"/>
      <c r="W67" s="11">
        <f t="shared" si="9"/>
        <v>103.78103208916724</v>
      </c>
    </row>
    <row r="68" spans="1:23" x14ac:dyDescent="0.25">
      <c r="A68" s="18">
        <v>61</v>
      </c>
      <c r="B68" s="18">
        <f t="shared" si="0"/>
        <v>87</v>
      </c>
      <c r="C68" s="18">
        <v>43</v>
      </c>
      <c r="D68" s="18">
        <v>44</v>
      </c>
      <c r="E68" s="18">
        <f t="shared" si="1"/>
        <v>54</v>
      </c>
      <c r="F68" s="47">
        <v>21</v>
      </c>
      <c r="G68" s="47">
        <v>33</v>
      </c>
      <c r="I68" s="18">
        <v>61</v>
      </c>
      <c r="J68" s="18">
        <f t="shared" si="2"/>
        <v>21</v>
      </c>
      <c r="K68" s="18">
        <f t="shared" si="3"/>
        <v>33</v>
      </c>
      <c r="L68" s="18">
        <f t="shared" si="4"/>
        <v>43</v>
      </c>
      <c r="M68" s="18">
        <f t="shared" si="5"/>
        <v>44</v>
      </c>
      <c r="N68" s="23">
        <f t="shared" si="6"/>
        <v>2.0476190476190474</v>
      </c>
      <c r="O68" s="23">
        <f t="shared" si="6"/>
        <v>1.3333333333333333</v>
      </c>
      <c r="P68" s="23">
        <v>1.1841142086777496</v>
      </c>
      <c r="Q68" s="23">
        <v>1.4842715059338174</v>
      </c>
      <c r="R68" s="23">
        <f t="shared" si="7"/>
        <v>24.866398382232742</v>
      </c>
      <c r="S68" s="23">
        <f t="shared" si="7"/>
        <v>48.980959695815976</v>
      </c>
      <c r="T68" s="23">
        <f t="shared" si="8"/>
        <v>73.847358078048714</v>
      </c>
      <c r="U68" s="9">
        <v>1.4</v>
      </c>
      <c r="V68" s="11"/>
      <c r="W68" s="11">
        <f t="shared" si="9"/>
        <v>103.38630130926819</v>
      </c>
    </row>
    <row r="69" spans="1:23" x14ac:dyDescent="0.25">
      <c r="A69" s="18">
        <v>62</v>
      </c>
      <c r="B69" s="18">
        <f t="shared" si="0"/>
        <v>101</v>
      </c>
      <c r="C69" s="18">
        <v>33</v>
      </c>
      <c r="D69" s="18">
        <v>68</v>
      </c>
      <c r="E69" s="18">
        <f t="shared" si="1"/>
        <v>60</v>
      </c>
      <c r="F69" s="47">
        <v>26</v>
      </c>
      <c r="G69" s="47">
        <v>34</v>
      </c>
      <c r="I69" s="18">
        <v>62</v>
      </c>
      <c r="J69" s="18">
        <f t="shared" si="2"/>
        <v>26</v>
      </c>
      <c r="K69" s="18">
        <f t="shared" si="3"/>
        <v>34</v>
      </c>
      <c r="L69" s="18">
        <f t="shared" si="4"/>
        <v>33</v>
      </c>
      <c r="M69" s="18">
        <f t="shared" si="5"/>
        <v>68</v>
      </c>
      <c r="N69" s="23">
        <f t="shared" si="6"/>
        <v>1.2692307692307692</v>
      </c>
      <c r="O69" s="23">
        <f t="shared" si="6"/>
        <v>2</v>
      </c>
      <c r="P69" s="23">
        <v>1.1392912823311809</v>
      </c>
      <c r="Q69" s="23">
        <v>1.4498464913947244</v>
      </c>
      <c r="R69" s="23">
        <f t="shared" si="7"/>
        <v>29.621573340610706</v>
      </c>
      <c r="S69" s="23">
        <f t="shared" si="7"/>
        <v>49.294780707420628</v>
      </c>
      <c r="T69" s="23">
        <f t="shared" si="8"/>
        <v>78.916354048031337</v>
      </c>
      <c r="U69" s="9">
        <v>1.4</v>
      </c>
      <c r="V69" s="11"/>
      <c r="W69" s="11">
        <f t="shared" si="9"/>
        <v>110.48289566724387</v>
      </c>
    </row>
    <row r="70" spans="1:23" x14ac:dyDescent="0.25">
      <c r="A70" s="18">
        <v>63</v>
      </c>
      <c r="B70" s="18">
        <f t="shared" si="0"/>
        <v>79</v>
      </c>
      <c r="C70" s="18">
        <v>32</v>
      </c>
      <c r="D70" s="18">
        <v>47</v>
      </c>
      <c r="E70" s="18">
        <f t="shared" si="1"/>
        <v>50</v>
      </c>
      <c r="F70" s="47">
        <v>25</v>
      </c>
      <c r="G70" s="47">
        <v>25</v>
      </c>
      <c r="I70" s="18">
        <v>63</v>
      </c>
      <c r="J70" s="18">
        <f t="shared" si="2"/>
        <v>25</v>
      </c>
      <c r="K70" s="18">
        <f t="shared" si="3"/>
        <v>25</v>
      </c>
      <c r="L70" s="18">
        <f t="shared" si="4"/>
        <v>32</v>
      </c>
      <c r="M70" s="18">
        <f t="shared" si="5"/>
        <v>47</v>
      </c>
      <c r="N70" s="23">
        <f t="shared" si="6"/>
        <v>1.28</v>
      </c>
      <c r="O70" s="23">
        <f t="shared" si="6"/>
        <v>1.88</v>
      </c>
      <c r="P70" s="23">
        <v>1.1757656677118211</v>
      </c>
      <c r="Q70" s="23">
        <v>1.5747516223457818</v>
      </c>
      <c r="R70" s="23">
        <f t="shared" si="7"/>
        <v>29.394141692795529</v>
      </c>
      <c r="S70" s="23">
        <f t="shared" si="7"/>
        <v>39.368790558644548</v>
      </c>
      <c r="T70" s="23">
        <f t="shared" si="8"/>
        <v>68.762932251440077</v>
      </c>
      <c r="U70" s="9">
        <v>1.4</v>
      </c>
      <c r="V70" s="11"/>
      <c r="W70" s="11">
        <f t="shared" si="9"/>
        <v>96.268105152016105</v>
      </c>
    </row>
    <row r="71" spans="1:23" x14ac:dyDescent="0.25">
      <c r="A71" s="18">
        <v>64</v>
      </c>
      <c r="B71" s="18">
        <f t="shared" si="0"/>
        <v>91</v>
      </c>
      <c r="C71" s="18">
        <v>37</v>
      </c>
      <c r="D71" s="18">
        <v>54</v>
      </c>
      <c r="E71" s="18">
        <f t="shared" si="1"/>
        <v>44</v>
      </c>
      <c r="F71" s="47">
        <v>21</v>
      </c>
      <c r="G71" s="47">
        <v>23</v>
      </c>
      <c r="I71" s="18">
        <v>64</v>
      </c>
      <c r="J71" s="18">
        <f t="shared" si="2"/>
        <v>21</v>
      </c>
      <c r="K71" s="18">
        <f t="shared" si="3"/>
        <v>23</v>
      </c>
      <c r="L71" s="18">
        <f t="shared" si="4"/>
        <v>37</v>
      </c>
      <c r="M71" s="18">
        <f t="shared" si="5"/>
        <v>54</v>
      </c>
      <c r="N71" s="23">
        <f t="shared" si="6"/>
        <v>1.7619047619047619</v>
      </c>
      <c r="O71" s="23">
        <f t="shared" si="6"/>
        <v>2.347826086956522</v>
      </c>
      <c r="P71" s="23">
        <v>1.091953722728787</v>
      </c>
      <c r="Q71" s="23">
        <v>1.482105702636932</v>
      </c>
      <c r="R71" s="23">
        <f t="shared" si="7"/>
        <v>22.931028177304526</v>
      </c>
      <c r="S71" s="23">
        <f t="shared" si="7"/>
        <v>34.088431160649435</v>
      </c>
      <c r="T71" s="23">
        <f t="shared" si="8"/>
        <v>57.019459337953961</v>
      </c>
      <c r="U71" s="9">
        <v>1.4</v>
      </c>
      <c r="V71" s="11"/>
      <c r="W71" s="11">
        <f t="shared" si="9"/>
        <v>79.827243073135534</v>
      </c>
    </row>
    <row r="72" spans="1:23" x14ac:dyDescent="0.25">
      <c r="A72" s="18">
        <v>65</v>
      </c>
      <c r="B72" s="18">
        <f t="shared" ref="B72:B106" si="10">C72+D72</f>
        <v>68</v>
      </c>
      <c r="C72" s="18">
        <v>25</v>
      </c>
      <c r="D72" s="18">
        <v>43</v>
      </c>
      <c r="E72" s="18">
        <f t="shared" ref="E72:E106" si="11">F72+G72</f>
        <v>49</v>
      </c>
      <c r="F72" s="47">
        <v>15</v>
      </c>
      <c r="G72" s="47">
        <v>34</v>
      </c>
      <c r="I72" s="18">
        <v>65</v>
      </c>
      <c r="J72" s="18">
        <f t="shared" ref="J72:J106" si="12">F72</f>
        <v>15</v>
      </c>
      <c r="K72" s="18">
        <f t="shared" ref="K72:K106" si="13">G72</f>
        <v>34</v>
      </c>
      <c r="L72" s="18">
        <f t="shared" ref="L72:L106" si="14">C72</f>
        <v>25</v>
      </c>
      <c r="M72" s="18">
        <f t="shared" ref="M72:M106" si="15">D72</f>
        <v>43</v>
      </c>
      <c r="N72" s="23">
        <f t="shared" ref="N72:O106" si="16">L72/J72</f>
        <v>1.6666666666666667</v>
      </c>
      <c r="O72" s="23">
        <f t="shared" si="16"/>
        <v>1.2647058823529411</v>
      </c>
      <c r="P72" s="23">
        <v>1.1210167176082917</v>
      </c>
      <c r="Q72" s="23">
        <v>1.5709636597012633</v>
      </c>
      <c r="R72" s="23">
        <f t="shared" ref="R72:S106" si="17">J72*P72</f>
        <v>16.815250764124375</v>
      </c>
      <c r="S72" s="23">
        <f t="shared" si="17"/>
        <v>53.412764429842952</v>
      </c>
      <c r="T72" s="23">
        <f t="shared" ref="T72:T106" si="18">R72+S72</f>
        <v>70.228015193967323</v>
      </c>
      <c r="U72" s="9">
        <v>1.4</v>
      </c>
      <c r="V72" s="11"/>
      <c r="W72" s="11">
        <f t="shared" ref="W72:W106" si="19">T72*U72</f>
        <v>98.319221271554241</v>
      </c>
    </row>
    <row r="73" spans="1:23" x14ac:dyDescent="0.25">
      <c r="A73" s="18">
        <v>66</v>
      </c>
      <c r="B73" s="18">
        <f t="shared" si="10"/>
        <v>49</v>
      </c>
      <c r="C73" s="18">
        <v>12</v>
      </c>
      <c r="D73" s="18">
        <v>37</v>
      </c>
      <c r="E73" s="18">
        <f t="shared" si="11"/>
        <v>51</v>
      </c>
      <c r="F73" s="47">
        <v>23</v>
      </c>
      <c r="G73" s="47">
        <v>28</v>
      </c>
      <c r="I73" s="18">
        <v>66</v>
      </c>
      <c r="J73" s="18">
        <f t="shared" si="12"/>
        <v>23</v>
      </c>
      <c r="K73" s="18">
        <f t="shared" si="13"/>
        <v>28</v>
      </c>
      <c r="L73" s="18">
        <f t="shared" si="14"/>
        <v>12</v>
      </c>
      <c r="M73" s="18">
        <f t="shared" si="15"/>
        <v>37</v>
      </c>
      <c r="N73" s="23">
        <f t="shared" si="16"/>
        <v>0.52173913043478259</v>
      </c>
      <c r="O73" s="23">
        <f t="shared" si="16"/>
        <v>1.3214285714285714</v>
      </c>
      <c r="P73" s="23">
        <v>1.158793886711841</v>
      </c>
      <c r="Q73" s="23">
        <v>1.5136682044855096</v>
      </c>
      <c r="R73" s="23">
        <f t="shared" si="17"/>
        <v>26.652259394372344</v>
      </c>
      <c r="S73" s="23">
        <f t="shared" si="17"/>
        <v>42.382709725594268</v>
      </c>
      <c r="T73" s="23">
        <f t="shared" si="18"/>
        <v>69.034969119966604</v>
      </c>
      <c r="U73" s="9">
        <v>1.4</v>
      </c>
      <c r="V73" s="11"/>
      <c r="W73" s="11">
        <f t="shared" si="19"/>
        <v>96.648956767953237</v>
      </c>
    </row>
    <row r="74" spans="1:23" x14ac:dyDescent="0.25">
      <c r="A74" s="18">
        <v>67</v>
      </c>
      <c r="B74" s="18">
        <f t="shared" si="10"/>
        <v>65</v>
      </c>
      <c r="C74" s="18">
        <v>10</v>
      </c>
      <c r="D74" s="18">
        <v>55</v>
      </c>
      <c r="E74" s="18">
        <f t="shared" si="11"/>
        <v>48</v>
      </c>
      <c r="F74" s="47">
        <v>20</v>
      </c>
      <c r="G74" s="47">
        <v>28</v>
      </c>
      <c r="I74" s="18">
        <v>67</v>
      </c>
      <c r="J74" s="18">
        <f t="shared" si="12"/>
        <v>20</v>
      </c>
      <c r="K74" s="18">
        <f t="shared" si="13"/>
        <v>28</v>
      </c>
      <c r="L74" s="18">
        <f t="shared" si="14"/>
        <v>10</v>
      </c>
      <c r="M74" s="18">
        <f t="shared" si="15"/>
        <v>55</v>
      </c>
      <c r="N74" s="23">
        <f t="shared" si="16"/>
        <v>0.5</v>
      </c>
      <c r="O74" s="23">
        <f t="shared" si="16"/>
        <v>1.9642857142857142</v>
      </c>
      <c r="P74" s="23">
        <v>1.1318994544649215</v>
      </c>
      <c r="Q74" s="23">
        <v>1.5924197744647843</v>
      </c>
      <c r="R74" s="23">
        <f t="shared" si="17"/>
        <v>22.637989089298429</v>
      </c>
      <c r="S74" s="23">
        <f t="shared" si="17"/>
        <v>44.587753685013965</v>
      </c>
      <c r="T74" s="23">
        <f t="shared" si="18"/>
        <v>67.225742774312394</v>
      </c>
      <c r="U74" s="9">
        <v>1.4</v>
      </c>
      <c r="V74" s="11"/>
      <c r="W74" s="11">
        <f t="shared" si="19"/>
        <v>94.116039884037349</v>
      </c>
    </row>
    <row r="75" spans="1:23" x14ac:dyDescent="0.25">
      <c r="A75" s="18">
        <v>68</v>
      </c>
      <c r="B75" s="18">
        <f t="shared" si="10"/>
        <v>61</v>
      </c>
      <c r="C75" s="18">
        <v>17</v>
      </c>
      <c r="D75" s="18">
        <v>44</v>
      </c>
      <c r="E75" s="18">
        <f t="shared" si="11"/>
        <v>32</v>
      </c>
      <c r="F75" s="47">
        <v>13</v>
      </c>
      <c r="G75" s="47">
        <v>19</v>
      </c>
      <c r="I75" s="18">
        <v>68</v>
      </c>
      <c r="J75" s="18">
        <f t="shared" si="12"/>
        <v>13</v>
      </c>
      <c r="K75" s="18">
        <f t="shared" si="13"/>
        <v>19</v>
      </c>
      <c r="L75" s="18">
        <f t="shared" si="14"/>
        <v>17</v>
      </c>
      <c r="M75" s="18">
        <f t="shared" si="15"/>
        <v>44</v>
      </c>
      <c r="N75" s="23">
        <f t="shared" si="16"/>
        <v>1.3076923076923077</v>
      </c>
      <c r="O75" s="23">
        <f t="shared" si="16"/>
        <v>2.3157894736842106</v>
      </c>
      <c r="P75" s="23">
        <v>1.1587564374054806</v>
      </c>
      <c r="Q75" s="23">
        <v>1.5580214651020399</v>
      </c>
      <c r="R75" s="23">
        <f t="shared" si="17"/>
        <v>15.063833686271249</v>
      </c>
      <c r="S75" s="23">
        <f t="shared" si="17"/>
        <v>29.602407836938756</v>
      </c>
      <c r="T75" s="23">
        <f t="shared" si="18"/>
        <v>44.666241523210005</v>
      </c>
      <c r="U75" s="9">
        <v>1.4</v>
      </c>
      <c r="V75" s="11"/>
      <c r="W75" s="11">
        <f t="shared" si="19"/>
        <v>62.532738132494003</v>
      </c>
    </row>
    <row r="76" spans="1:23" x14ac:dyDescent="0.25">
      <c r="A76" s="18">
        <v>69</v>
      </c>
      <c r="B76" s="18">
        <f t="shared" si="10"/>
        <v>39</v>
      </c>
      <c r="C76" s="18">
        <v>10</v>
      </c>
      <c r="D76" s="18">
        <v>29</v>
      </c>
      <c r="E76" s="18">
        <f t="shared" si="11"/>
        <v>37</v>
      </c>
      <c r="F76" s="47">
        <v>14</v>
      </c>
      <c r="G76" s="47">
        <v>23</v>
      </c>
      <c r="I76" s="18">
        <v>69</v>
      </c>
      <c r="J76" s="18">
        <f t="shared" si="12"/>
        <v>14</v>
      </c>
      <c r="K76" s="18">
        <f t="shared" si="13"/>
        <v>23</v>
      </c>
      <c r="L76" s="18">
        <f t="shared" si="14"/>
        <v>10</v>
      </c>
      <c r="M76" s="18">
        <f t="shared" si="15"/>
        <v>29</v>
      </c>
      <c r="N76" s="23">
        <f t="shared" si="16"/>
        <v>0.7142857142857143</v>
      </c>
      <c r="O76" s="23">
        <f t="shared" si="16"/>
        <v>1.2608695652173914</v>
      </c>
      <c r="P76" s="23">
        <v>1.1413992714218271</v>
      </c>
      <c r="Q76" s="23">
        <v>1.5940607954196429</v>
      </c>
      <c r="R76" s="23">
        <f t="shared" si="17"/>
        <v>15.979589799905579</v>
      </c>
      <c r="S76" s="23">
        <f t="shared" si="17"/>
        <v>36.663398294651785</v>
      </c>
      <c r="T76" s="23">
        <f t="shared" si="18"/>
        <v>52.642988094557367</v>
      </c>
      <c r="U76" s="9">
        <v>1.4</v>
      </c>
      <c r="V76" s="11"/>
      <c r="W76" s="11">
        <f t="shared" si="19"/>
        <v>73.700183332380306</v>
      </c>
    </row>
    <row r="77" spans="1:23" x14ac:dyDescent="0.25">
      <c r="A77" s="18">
        <v>70</v>
      </c>
      <c r="B77" s="18">
        <f t="shared" si="10"/>
        <v>48</v>
      </c>
      <c r="C77" s="18">
        <v>29</v>
      </c>
      <c r="D77" s="18">
        <v>19</v>
      </c>
      <c r="E77" s="18">
        <f t="shared" si="11"/>
        <v>29</v>
      </c>
      <c r="F77" s="47">
        <v>11</v>
      </c>
      <c r="G77" s="47">
        <v>18</v>
      </c>
      <c r="I77" s="18">
        <v>70</v>
      </c>
      <c r="J77" s="18">
        <f t="shared" si="12"/>
        <v>11</v>
      </c>
      <c r="K77" s="18">
        <f t="shared" si="13"/>
        <v>18</v>
      </c>
      <c r="L77" s="18">
        <f t="shared" si="14"/>
        <v>29</v>
      </c>
      <c r="M77" s="18">
        <f t="shared" si="15"/>
        <v>19</v>
      </c>
      <c r="N77" s="23">
        <f t="shared" si="16"/>
        <v>2.6363636363636362</v>
      </c>
      <c r="O77" s="23">
        <f t="shared" si="16"/>
        <v>1.0555555555555556</v>
      </c>
      <c r="P77" s="23">
        <v>1.2001189324535197</v>
      </c>
      <c r="Q77" s="23">
        <v>1.6082249138730098</v>
      </c>
      <c r="R77" s="23">
        <f t="shared" si="17"/>
        <v>13.201308256988717</v>
      </c>
      <c r="S77" s="23">
        <f t="shared" si="17"/>
        <v>28.948048449714175</v>
      </c>
      <c r="T77" s="23">
        <f t="shared" si="18"/>
        <v>42.149356706702889</v>
      </c>
      <c r="U77" s="9">
        <v>1.4</v>
      </c>
      <c r="V77" s="11"/>
      <c r="W77" s="11">
        <f t="shared" si="19"/>
        <v>59.009099389384041</v>
      </c>
    </row>
    <row r="78" spans="1:23" x14ac:dyDescent="0.25">
      <c r="A78" s="18">
        <v>71</v>
      </c>
      <c r="B78" s="18">
        <f t="shared" si="10"/>
        <v>64</v>
      </c>
      <c r="C78" s="18">
        <v>31</v>
      </c>
      <c r="D78" s="18">
        <v>33</v>
      </c>
      <c r="E78" s="18">
        <f t="shared" si="11"/>
        <v>27</v>
      </c>
      <c r="F78" s="47">
        <v>14</v>
      </c>
      <c r="G78" s="47">
        <v>13</v>
      </c>
      <c r="I78" s="18">
        <v>71</v>
      </c>
      <c r="J78" s="18">
        <f t="shared" si="12"/>
        <v>14</v>
      </c>
      <c r="K78" s="18">
        <f t="shared" si="13"/>
        <v>13</v>
      </c>
      <c r="L78" s="18">
        <f t="shared" si="14"/>
        <v>31</v>
      </c>
      <c r="M78" s="18">
        <f t="shared" si="15"/>
        <v>33</v>
      </c>
      <c r="N78" s="23">
        <f t="shared" si="16"/>
        <v>2.2142857142857144</v>
      </c>
      <c r="O78" s="23">
        <f t="shared" si="16"/>
        <v>2.5384615384615383</v>
      </c>
      <c r="P78" s="23">
        <v>1.2712810006613371</v>
      </c>
      <c r="Q78" s="23">
        <v>1.6975198611628772</v>
      </c>
      <c r="R78" s="23">
        <f t="shared" si="17"/>
        <v>17.797934009258718</v>
      </c>
      <c r="S78" s="23">
        <f t="shared" si="17"/>
        <v>22.067758195117403</v>
      </c>
      <c r="T78" s="23">
        <f t="shared" si="18"/>
        <v>39.865692204376117</v>
      </c>
      <c r="U78" s="9">
        <v>1.4</v>
      </c>
      <c r="V78" s="11"/>
      <c r="W78" s="11">
        <f t="shared" si="19"/>
        <v>55.81196908612656</v>
      </c>
    </row>
    <row r="79" spans="1:23" x14ac:dyDescent="0.25">
      <c r="A79" s="18">
        <v>72</v>
      </c>
      <c r="B79" s="18">
        <f t="shared" si="10"/>
        <v>43</v>
      </c>
      <c r="C79" s="18">
        <v>20</v>
      </c>
      <c r="D79" s="18">
        <v>23</v>
      </c>
      <c r="E79" s="18">
        <f t="shared" si="11"/>
        <v>23</v>
      </c>
      <c r="F79" s="47">
        <v>9</v>
      </c>
      <c r="G79" s="47">
        <v>14</v>
      </c>
      <c r="I79" s="18">
        <v>72</v>
      </c>
      <c r="J79" s="18">
        <f t="shared" si="12"/>
        <v>9</v>
      </c>
      <c r="K79" s="18">
        <f t="shared" si="13"/>
        <v>14</v>
      </c>
      <c r="L79" s="18">
        <f t="shared" si="14"/>
        <v>20</v>
      </c>
      <c r="M79" s="18">
        <f t="shared" si="15"/>
        <v>23</v>
      </c>
      <c r="N79" s="23">
        <f t="shared" si="16"/>
        <v>2.2222222222222223</v>
      </c>
      <c r="O79" s="23">
        <f t="shared" si="16"/>
        <v>1.6428571428571428</v>
      </c>
      <c r="P79" s="23">
        <v>1.2037283427123036</v>
      </c>
      <c r="Q79" s="23">
        <v>1.5545465488116144</v>
      </c>
      <c r="R79" s="23">
        <f t="shared" si="17"/>
        <v>10.833555084410731</v>
      </c>
      <c r="S79" s="23">
        <f t="shared" si="17"/>
        <v>21.7636516833626</v>
      </c>
      <c r="T79" s="23">
        <f t="shared" si="18"/>
        <v>32.597206767773329</v>
      </c>
      <c r="U79" s="9">
        <v>1.4</v>
      </c>
      <c r="V79" s="11"/>
      <c r="W79" s="11">
        <f t="shared" si="19"/>
        <v>45.63608947488266</v>
      </c>
    </row>
    <row r="80" spans="1:23" x14ac:dyDescent="0.25">
      <c r="A80" s="18">
        <v>73</v>
      </c>
      <c r="B80" s="18">
        <f t="shared" si="10"/>
        <v>21</v>
      </c>
      <c r="C80" s="18">
        <v>9</v>
      </c>
      <c r="D80" s="18">
        <v>12</v>
      </c>
      <c r="E80" s="18">
        <f t="shared" si="11"/>
        <v>20</v>
      </c>
      <c r="F80" s="47">
        <v>8</v>
      </c>
      <c r="G80" s="47">
        <v>12</v>
      </c>
      <c r="I80" s="18">
        <v>73</v>
      </c>
      <c r="J80" s="18">
        <f t="shared" si="12"/>
        <v>8</v>
      </c>
      <c r="K80" s="18">
        <f t="shared" si="13"/>
        <v>12</v>
      </c>
      <c r="L80" s="18">
        <f t="shared" si="14"/>
        <v>9</v>
      </c>
      <c r="M80" s="18">
        <f t="shared" si="15"/>
        <v>12</v>
      </c>
      <c r="N80" s="23">
        <f t="shared" si="16"/>
        <v>1.125</v>
      </c>
      <c r="O80" s="23">
        <f t="shared" si="16"/>
        <v>1</v>
      </c>
      <c r="P80" s="23">
        <v>1.0989224600493674</v>
      </c>
      <c r="Q80" s="23">
        <v>1.5088109523577338</v>
      </c>
      <c r="R80" s="23">
        <f t="shared" si="17"/>
        <v>8.7913796803949396</v>
      </c>
      <c r="S80" s="23">
        <f t="shared" si="17"/>
        <v>18.105731428292806</v>
      </c>
      <c r="T80" s="23">
        <f t="shared" si="18"/>
        <v>26.897111108687746</v>
      </c>
      <c r="U80" s="9">
        <v>1.4</v>
      </c>
      <c r="V80" s="11"/>
      <c r="W80" s="11">
        <f t="shared" si="19"/>
        <v>37.655955552162844</v>
      </c>
    </row>
    <row r="81" spans="1:23" x14ac:dyDescent="0.25">
      <c r="A81" s="18">
        <v>74</v>
      </c>
      <c r="B81" s="18">
        <f t="shared" si="10"/>
        <v>30</v>
      </c>
      <c r="C81" s="18">
        <v>7</v>
      </c>
      <c r="D81" s="18">
        <v>23</v>
      </c>
      <c r="E81" s="18">
        <f t="shared" si="11"/>
        <v>21</v>
      </c>
      <c r="F81" s="47">
        <v>8</v>
      </c>
      <c r="G81" s="47">
        <v>13</v>
      </c>
      <c r="I81" s="18">
        <v>74</v>
      </c>
      <c r="J81" s="18">
        <f t="shared" si="12"/>
        <v>8</v>
      </c>
      <c r="K81" s="18">
        <f t="shared" si="13"/>
        <v>13</v>
      </c>
      <c r="L81" s="18">
        <f t="shared" si="14"/>
        <v>7</v>
      </c>
      <c r="M81" s="18">
        <f t="shared" si="15"/>
        <v>23</v>
      </c>
      <c r="N81" s="23">
        <f t="shared" si="16"/>
        <v>0.875</v>
      </c>
      <c r="O81" s="23">
        <f t="shared" si="16"/>
        <v>1.7692307692307692</v>
      </c>
      <c r="P81" s="23">
        <v>1.1996096473498148</v>
      </c>
      <c r="Q81" s="23">
        <v>1.5364118049579252</v>
      </c>
      <c r="R81" s="23">
        <f t="shared" si="17"/>
        <v>9.5968771787985183</v>
      </c>
      <c r="S81" s="23">
        <f t="shared" si="17"/>
        <v>19.973353464453027</v>
      </c>
      <c r="T81" s="23">
        <f t="shared" si="18"/>
        <v>29.570230643251545</v>
      </c>
      <c r="U81" s="9">
        <v>1.4</v>
      </c>
      <c r="V81" s="11"/>
      <c r="W81" s="11">
        <f t="shared" si="19"/>
        <v>41.398322900552159</v>
      </c>
    </row>
    <row r="82" spans="1:23" x14ac:dyDescent="0.25">
      <c r="A82" s="18">
        <v>75</v>
      </c>
      <c r="B82" s="18">
        <f t="shared" si="10"/>
        <v>9</v>
      </c>
      <c r="C82" s="18">
        <v>7</v>
      </c>
      <c r="D82" s="18">
        <v>2</v>
      </c>
      <c r="E82" s="18">
        <f t="shared" si="11"/>
        <v>12</v>
      </c>
      <c r="F82" s="47">
        <v>6</v>
      </c>
      <c r="G82" s="47">
        <v>6</v>
      </c>
      <c r="I82" s="18">
        <v>75</v>
      </c>
      <c r="J82" s="18">
        <f t="shared" si="12"/>
        <v>6</v>
      </c>
      <c r="K82" s="18">
        <f t="shared" si="13"/>
        <v>6</v>
      </c>
      <c r="L82" s="18">
        <f t="shared" si="14"/>
        <v>7</v>
      </c>
      <c r="M82" s="18">
        <f t="shared" si="15"/>
        <v>2</v>
      </c>
      <c r="N82" s="23">
        <f t="shared" si="16"/>
        <v>1.1666666666666667</v>
      </c>
      <c r="O82" s="23">
        <f t="shared" si="16"/>
        <v>0.33333333333333331</v>
      </c>
      <c r="P82" s="23">
        <v>1.0552273892777833</v>
      </c>
      <c r="Q82" s="23">
        <v>1.5150969237124527</v>
      </c>
      <c r="R82" s="23">
        <f t="shared" si="17"/>
        <v>6.3313643356666995</v>
      </c>
      <c r="S82" s="23">
        <f t="shared" si="17"/>
        <v>9.090581542274716</v>
      </c>
      <c r="T82" s="23">
        <f t="shared" si="18"/>
        <v>15.421945877941415</v>
      </c>
      <c r="U82" s="9">
        <v>1.4</v>
      </c>
      <c r="V82" s="11"/>
      <c r="W82" s="11">
        <f t="shared" si="19"/>
        <v>21.590724229117978</v>
      </c>
    </row>
    <row r="83" spans="1:23" x14ac:dyDescent="0.25">
      <c r="A83" s="18">
        <v>76</v>
      </c>
      <c r="B83" s="18">
        <f t="shared" si="10"/>
        <v>9</v>
      </c>
      <c r="C83" s="18">
        <v>1</v>
      </c>
      <c r="D83" s="18">
        <v>8</v>
      </c>
      <c r="E83" s="18">
        <f t="shared" si="11"/>
        <v>9</v>
      </c>
      <c r="F83" s="47">
        <v>1</v>
      </c>
      <c r="G83" s="47">
        <v>8</v>
      </c>
      <c r="I83" s="18">
        <v>76</v>
      </c>
      <c r="J83" s="18">
        <f t="shared" si="12"/>
        <v>1</v>
      </c>
      <c r="K83" s="18">
        <f t="shared" si="13"/>
        <v>8</v>
      </c>
      <c r="L83" s="18">
        <f t="shared" si="14"/>
        <v>1</v>
      </c>
      <c r="M83" s="18">
        <f t="shared" si="15"/>
        <v>8</v>
      </c>
      <c r="N83" s="23">
        <f t="shared" si="16"/>
        <v>1</v>
      </c>
      <c r="O83" s="23">
        <f t="shared" si="16"/>
        <v>1</v>
      </c>
      <c r="P83" s="23">
        <v>0.87105133724920314</v>
      </c>
      <c r="Q83" s="23">
        <v>1.163462701676707</v>
      </c>
      <c r="R83" s="23">
        <f t="shared" si="17"/>
        <v>0.87105133724920314</v>
      </c>
      <c r="S83" s="23">
        <f t="shared" si="17"/>
        <v>9.3077016134136557</v>
      </c>
      <c r="T83" s="23">
        <f t="shared" si="18"/>
        <v>10.178752950662858</v>
      </c>
      <c r="U83" s="9">
        <v>1.4</v>
      </c>
      <c r="V83" s="11"/>
      <c r="W83" s="11">
        <f t="shared" si="19"/>
        <v>14.250254130928001</v>
      </c>
    </row>
    <row r="84" spans="1:23" x14ac:dyDescent="0.25">
      <c r="A84" s="18">
        <v>77</v>
      </c>
      <c r="B84" s="18">
        <f t="shared" si="10"/>
        <v>22</v>
      </c>
      <c r="C84" s="18">
        <v>3</v>
      </c>
      <c r="D84" s="18">
        <v>19</v>
      </c>
      <c r="E84" s="18">
        <f t="shared" si="11"/>
        <v>7</v>
      </c>
      <c r="F84" s="47">
        <v>2</v>
      </c>
      <c r="G84" s="47">
        <v>5</v>
      </c>
      <c r="I84" s="18">
        <v>77</v>
      </c>
      <c r="J84" s="18">
        <f t="shared" si="12"/>
        <v>2</v>
      </c>
      <c r="K84" s="18">
        <f t="shared" si="13"/>
        <v>5</v>
      </c>
      <c r="L84" s="18">
        <f t="shared" si="14"/>
        <v>3</v>
      </c>
      <c r="M84" s="18">
        <f t="shared" si="15"/>
        <v>19</v>
      </c>
      <c r="N84" s="23">
        <f t="shared" si="16"/>
        <v>1.5</v>
      </c>
      <c r="O84" s="23">
        <f t="shared" si="16"/>
        <v>3.8</v>
      </c>
      <c r="P84" s="23">
        <v>1.0980308563172401</v>
      </c>
      <c r="Q84" s="23">
        <v>1.2533296593497394</v>
      </c>
      <c r="R84" s="23">
        <f t="shared" si="17"/>
        <v>2.1960617126344801</v>
      </c>
      <c r="S84" s="23">
        <f t="shared" si="17"/>
        <v>6.2666482967486967</v>
      </c>
      <c r="T84" s="23">
        <f t="shared" si="18"/>
        <v>8.4627100093831764</v>
      </c>
      <c r="U84" s="9">
        <v>1.4</v>
      </c>
      <c r="V84" s="11"/>
      <c r="W84" s="11">
        <f t="shared" si="19"/>
        <v>11.847794013136447</v>
      </c>
    </row>
    <row r="85" spans="1:23" x14ac:dyDescent="0.25">
      <c r="A85" s="18">
        <v>78</v>
      </c>
      <c r="B85" s="18">
        <f t="shared" si="10"/>
        <v>5</v>
      </c>
      <c r="C85" s="18">
        <v>0</v>
      </c>
      <c r="D85" s="18">
        <v>5</v>
      </c>
      <c r="E85" s="18">
        <f t="shared" si="11"/>
        <v>5</v>
      </c>
      <c r="F85" s="47">
        <v>1</v>
      </c>
      <c r="G85" s="47">
        <v>4</v>
      </c>
      <c r="I85" s="18">
        <v>78</v>
      </c>
      <c r="J85" s="18">
        <f t="shared" si="12"/>
        <v>1</v>
      </c>
      <c r="K85" s="18">
        <f t="shared" si="13"/>
        <v>4</v>
      </c>
      <c r="L85" s="18">
        <f t="shared" si="14"/>
        <v>0</v>
      </c>
      <c r="M85" s="18">
        <f t="shared" si="15"/>
        <v>5</v>
      </c>
      <c r="N85" s="23">
        <f t="shared" si="16"/>
        <v>0</v>
      </c>
      <c r="O85" s="23">
        <f t="shared" si="16"/>
        <v>1.25</v>
      </c>
      <c r="P85" s="23">
        <v>1.2463082851082308</v>
      </c>
      <c r="Q85" s="23">
        <v>1.3285489276730484</v>
      </c>
      <c r="R85" s="23">
        <f t="shared" si="17"/>
        <v>1.2463082851082308</v>
      </c>
      <c r="S85" s="23">
        <f t="shared" si="17"/>
        <v>5.3141957106921938</v>
      </c>
      <c r="T85" s="23">
        <f t="shared" si="18"/>
        <v>6.5605039958004241</v>
      </c>
      <c r="U85" s="9">
        <v>1.4</v>
      </c>
      <c r="V85" s="11"/>
      <c r="W85" s="11">
        <f t="shared" si="19"/>
        <v>9.1847055941205937</v>
      </c>
    </row>
    <row r="86" spans="1:23" x14ac:dyDescent="0.25">
      <c r="A86" s="18">
        <v>79</v>
      </c>
      <c r="B86" s="18">
        <f t="shared" si="10"/>
        <v>9</v>
      </c>
      <c r="C86" s="18">
        <v>4</v>
      </c>
      <c r="D86" s="18">
        <v>5</v>
      </c>
      <c r="E86" s="18">
        <f t="shared" si="11"/>
        <v>2</v>
      </c>
      <c r="F86" s="47">
        <v>1</v>
      </c>
      <c r="G86" s="47">
        <v>1</v>
      </c>
      <c r="I86" s="18">
        <v>79</v>
      </c>
      <c r="J86" s="18">
        <f t="shared" si="12"/>
        <v>1</v>
      </c>
      <c r="K86" s="18">
        <f t="shared" si="13"/>
        <v>1</v>
      </c>
      <c r="L86" s="18">
        <f t="shared" si="14"/>
        <v>4</v>
      </c>
      <c r="M86" s="18">
        <f t="shared" si="15"/>
        <v>5</v>
      </c>
      <c r="N86" s="23">
        <f t="shared" si="16"/>
        <v>4</v>
      </c>
      <c r="O86" s="23">
        <f t="shared" si="16"/>
        <v>5</v>
      </c>
      <c r="P86" s="23">
        <v>1.2587200943383465</v>
      </c>
      <c r="Q86" s="23">
        <v>1.556891493509448</v>
      </c>
      <c r="R86" s="23">
        <f t="shared" si="17"/>
        <v>1.2587200943383465</v>
      </c>
      <c r="S86" s="23">
        <f t="shared" si="17"/>
        <v>1.556891493509448</v>
      </c>
      <c r="T86" s="23">
        <f t="shared" si="18"/>
        <v>2.8156115878477945</v>
      </c>
      <c r="U86" s="9">
        <v>1.4</v>
      </c>
      <c r="V86" s="11"/>
      <c r="W86" s="11">
        <f t="shared" si="19"/>
        <v>3.9418562229869121</v>
      </c>
    </row>
    <row r="87" spans="1:23" x14ac:dyDescent="0.25">
      <c r="A87" s="18">
        <v>80</v>
      </c>
      <c r="B87" s="18">
        <f t="shared" si="10"/>
        <v>17</v>
      </c>
      <c r="C87" s="18">
        <v>9</v>
      </c>
      <c r="D87" s="18">
        <v>8</v>
      </c>
      <c r="E87" s="18">
        <f t="shared" si="11"/>
        <v>9</v>
      </c>
      <c r="F87" s="47">
        <v>3</v>
      </c>
      <c r="G87" s="47">
        <v>6</v>
      </c>
      <c r="I87" s="18">
        <v>80</v>
      </c>
      <c r="J87" s="18">
        <f t="shared" si="12"/>
        <v>3</v>
      </c>
      <c r="K87" s="18">
        <f t="shared" si="13"/>
        <v>6</v>
      </c>
      <c r="L87" s="18">
        <f t="shared" si="14"/>
        <v>9</v>
      </c>
      <c r="M87" s="18">
        <f t="shared" si="15"/>
        <v>8</v>
      </c>
      <c r="N87" s="23">
        <f t="shared" si="16"/>
        <v>3</v>
      </c>
      <c r="O87" s="23">
        <f t="shared" si="16"/>
        <v>1.3333333333333333</v>
      </c>
      <c r="P87" s="23">
        <v>0.99793733229424786</v>
      </c>
      <c r="Q87" s="23">
        <v>1.2686136794893021</v>
      </c>
      <c r="R87" s="23">
        <f t="shared" si="17"/>
        <v>2.9938119968827435</v>
      </c>
      <c r="S87" s="23">
        <f t="shared" si="17"/>
        <v>7.6116820769358124</v>
      </c>
      <c r="T87" s="23">
        <f t="shared" si="18"/>
        <v>10.605494073818555</v>
      </c>
      <c r="U87" s="9">
        <v>1.4</v>
      </c>
      <c r="V87" s="11"/>
      <c r="W87" s="11">
        <f t="shared" si="19"/>
        <v>14.847691703345976</v>
      </c>
    </row>
    <row r="88" spans="1:23" x14ac:dyDescent="0.25">
      <c r="A88" s="18">
        <v>81</v>
      </c>
      <c r="B88" s="18">
        <f t="shared" si="10"/>
        <v>19</v>
      </c>
      <c r="C88" s="18">
        <v>9</v>
      </c>
      <c r="D88" s="18">
        <v>10</v>
      </c>
      <c r="E88" s="18">
        <f t="shared" si="11"/>
        <v>5</v>
      </c>
      <c r="F88" s="47">
        <v>3</v>
      </c>
      <c r="G88" s="47">
        <v>2</v>
      </c>
      <c r="I88" s="18">
        <v>81</v>
      </c>
      <c r="J88" s="18">
        <f t="shared" si="12"/>
        <v>3</v>
      </c>
      <c r="K88" s="18">
        <f t="shared" si="13"/>
        <v>2</v>
      </c>
      <c r="L88" s="18">
        <f t="shared" si="14"/>
        <v>9</v>
      </c>
      <c r="M88" s="18">
        <f t="shared" si="15"/>
        <v>10</v>
      </c>
      <c r="N88" s="23">
        <f t="shared" si="16"/>
        <v>3</v>
      </c>
      <c r="O88" s="23">
        <f t="shared" si="16"/>
        <v>5</v>
      </c>
      <c r="P88" s="23">
        <v>1.0566307227620151</v>
      </c>
      <c r="Q88" s="23">
        <v>1.2708540869872402</v>
      </c>
      <c r="R88" s="23">
        <f t="shared" si="17"/>
        <v>3.1698921682860455</v>
      </c>
      <c r="S88" s="23">
        <f t="shared" si="17"/>
        <v>2.5417081739744805</v>
      </c>
      <c r="T88" s="23">
        <f t="shared" si="18"/>
        <v>5.7116003422605264</v>
      </c>
      <c r="U88" s="9">
        <v>1.4</v>
      </c>
      <c r="V88" s="11"/>
      <c r="W88" s="11">
        <f t="shared" si="19"/>
        <v>7.9962404791647366</v>
      </c>
    </row>
    <row r="89" spans="1:23" x14ac:dyDescent="0.25">
      <c r="A89" s="18">
        <v>82</v>
      </c>
      <c r="B89" s="18">
        <f t="shared" si="10"/>
        <v>36</v>
      </c>
      <c r="C89" s="18">
        <v>20</v>
      </c>
      <c r="D89" s="18">
        <v>16</v>
      </c>
      <c r="E89" s="18">
        <f t="shared" si="11"/>
        <v>13</v>
      </c>
      <c r="F89" s="47">
        <v>4</v>
      </c>
      <c r="G89" s="47">
        <v>9</v>
      </c>
      <c r="I89" s="18">
        <v>82</v>
      </c>
      <c r="J89" s="18">
        <f t="shared" si="12"/>
        <v>4</v>
      </c>
      <c r="K89" s="18">
        <f t="shared" si="13"/>
        <v>9</v>
      </c>
      <c r="L89" s="18">
        <f t="shared" si="14"/>
        <v>20</v>
      </c>
      <c r="M89" s="18">
        <f t="shared" si="15"/>
        <v>16</v>
      </c>
      <c r="N89" s="23">
        <f t="shared" si="16"/>
        <v>5</v>
      </c>
      <c r="O89" s="23">
        <f t="shared" si="16"/>
        <v>1.7777777777777777</v>
      </c>
      <c r="P89" s="23">
        <v>0.83082836143162497</v>
      </c>
      <c r="Q89" s="23">
        <v>1.0329877075932696</v>
      </c>
      <c r="R89" s="23">
        <f t="shared" si="17"/>
        <v>3.3233134457264999</v>
      </c>
      <c r="S89" s="23">
        <f t="shared" si="17"/>
        <v>9.2968893683394267</v>
      </c>
      <c r="T89" s="23">
        <f t="shared" si="18"/>
        <v>12.620202814065927</v>
      </c>
      <c r="U89" s="9">
        <v>1.4</v>
      </c>
      <c r="V89" s="11"/>
      <c r="W89" s="11">
        <f t="shared" si="19"/>
        <v>17.668283939692294</v>
      </c>
    </row>
    <row r="90" spans="1:23" x14ac:dyDescent="0.25">
      <c r="A90" s="18">
        <v>83</v>
      </c>
      <c r="B90" s="18">
        <f t="shared" si="10"/>
        <v>4</v>
      </c>
      <c r="C90" s="18">
        <v>3</v>
      </c>
      <c r="D90" s="18">
        <v>1</v>
      </c>
      <c r="E90" s="18">
        <f t="shared" si="11"/>
        <v>7</v>
      </c>
      <c r="F90" s="47">
        <v>5</v>
      </c>
      <c r="G90" s="47">
        <v>2</v>
      </c>
      <c r="I90" s="18">
        <v>83</v>
      </c>
      <c r="J90" s="18">
        <f t="shared" si="12"/>
        <v>5</v>
      </c>
      <c r="K90" s="18">
        <f t="shared" si="13"/>
        <v>2</v>
      </c>
      <c r="L90" s="18">
        <f t="shared" si="14"/>
        <v>3</v>
      </c>
      <c r="M90" s="18">
        <f t="shared" si="15"/>
        <v>1</v>
      </c>
      <c r="N90" s="23">
        <f t="shared" si="16"/>
        <v>0.6</v>
      </c>
      <c r="O90" s="23">
        <f t="shared" si="16"/>
        <v>0.5</v>
      </c>
      <c r="P90" s="23">
        <v>0.79545130371297212</v>
      </c>
      <c r="Q90" s="23">
        <v>0.97719802345730455</v>
      </c>
      <c r="R90" s="23">
        <f t="shared" si="17"/>
        <v>3.9772565185648605</v>
      </c>
      <c r="S90" s="23">
        <f t="shared" si="17"/>
        <v>1.9543960469146091</v>
      </c>
      <c r="T90" s="23">
        <f t="shared" si="18"/>
        <v>5.9316525654794692</v>
      </c>
      <c r="U90" s="9">
        <v>1.4</v>
      </c>
      <c r="V90" s="11"/>
      <c r="W90" s="11">
        <f t="shared" si="19"/>
        <v>8.3043135916712565</v>
      </c>
    </row>
    <row r="91" spans="1:23" x14ac:dyDescent="0.25">
      <c r="A91" s="18">
        <v>84</v>
      </c>
      <c r="B91" s="18">
        <f t="shared" si="10"/>
        <v>6</v>
      </c>
      <c r="C91" s="18">
        <v>6</v>
      </c>
      <c r="D91" s="18">
        <v>0</v>
      </c>
      <c r="E91" s="18">
        <f t="shared" si="11"/>
        <v>4</v>
      </c>
      <c r="F91" s="47">
        <v>2</v>
      </c>
      <c r="G91" s="47">
        <v>2</v>
      </c>
      <c r="I91" s="18">
        <v>84</v>
      </c>
      <c r="J91" s="18">
        <f t="shared" si="12"/>
        <v>2</v>
      </c>
      <c r="K91" s="18">
        <f t="shared" si="13"/>
        <v>2</v>
      </c>
      <c r="L91" s="18">
        <f t="shared" si="14"/>
        <v>6</v>
      </c>
      <c r="M91" s="18">
        <f t="shared" si="15"/>
        <v>0</v>
      </c>
      <c r="N91" s="23">
        <f t="shared" si="16"/>
        <v>3</v>
      </c>
      <c r="O91" s="23">
        <f t="shared" si="16"/>
        <v>0</v>
      </c>
      <c r="P91" s="23">
        <v>0.76933012984981708</v>
      </c>
      <c r="Q91" s="23">
        <v>0.89278504471699538</v>
      </c>
      <c r="R91" s="23">
        <f t="shared" si="17"/>
        <v>1.5386602596996342</v>
      </c>
      <c r="S91" s="23">
        <f t="shared" si="17"/>
        <v>1.7855700894339908</v>
      </c>
      <c r="T91" s="23">
        <f t="shared" si="18"/>
        <v>3.3242303491336251</v>
      </c>
      <c r="U91" s="9">
        <v>1.4</v>
      </c>
      <c r="V91" s="11"/>
      <c r="W91" s="11">
        <f t="shared" si="19"/>
        <v>4.6539224887870745</v>
      </c>
    </row>
    <row r="92" spans="1:23" x14ac:dyDescent="0.25">
      <c r="A92" s="18">
        <v>85</v>
      </c>
      <c r="B92" s="18">
        <f t="shared" si="10"/>
        <v>3</v>
      </c>
      <c r="C92" s="18">
        <v>0</v>
      </c>
      <c r="D92" s="18">
        <v>3</v>
      </c>
      <c r="E92" s="18">
        <f t="shared" si="11"/>
        <v>6</v>
      </c>
      <c r="F92" s="47">
        <v>3</v>
      </c>
      <c r="G92" s="47">
        <v>3</v>
      </c>
      <c r="I92" s="18">
        <v>85</v>
      </c>
      <c r="J92" s="18">
        <f t="shared" si="12"/>
        <v>3</v>
      </c>
      <c r="K92" s="18">
        <f t="shared" si="13"/>
        <v>3</v>
      </c>
      <c r="L92" s="18">
        <f t="shared" si="14"/>
        <v>0</v>
      </c>
      <c r="M92" s="18">
        <f t="shared" si="15"/>
        <v>3</v>
      </c>
      <c r="N92" s="23">
        <f t="shared" si="16"/>
        <v>0</v>
      </c>
      <c r="O92" s="23">
        <f t="shared" si="16"/>
        <v>1</v>
      </c>
      <c r="P92" s="23">
        <v>0.63487618720746197</v>
      </c>
      <c r="Q92" s="23">
        <v>0.81685787088963369</v>
      </c>
      <c r="R92" s="23">
        <f t="shared" si="17"/>
        <v>1.9046285616223859</v>
      </c>
      <c r="S92" s="23">
        <f t="shared" si="17"/>
        <v>2.4505736126689008</v>
      </c>
      <c r="T92" s="23">
        <f t="shared" si="18"/>
        <v>4.3552021742912865</v>
      </c>
      <c r="U92" s="9">
        <v>1.4</v>
      </c>
      <c r="V92" s="11"/>
      <c r="W92" s="11">
        <f t="shared" si="19"/>
        <v>6.097283044007801</v>
      </c>
    </row>
    <row r="93" spans="1:23" x14ac:dyDescent="0.25">
      <c r="A93" s="18">
        <v>86</v>
      </c>
      <c r="B93" s="18">
        <f t="shared" si="10"/>
        <v>12</v>
      </c>
      <c r="C93" s="18">
        <v>1</v>
      </c>
      <c r="D93" s="18">
        <v>11</v>
      </c>
      <c r="E93" s="18">
        <f t="shared" si="11"/>
        <v>4</v>
      </c>
      <c r="F93" s="47">
        <v>0</v>
      </c>
      <c r="G93" s="47">
        <v>4</v>
      </c>
      <c r="I93" s="18">
        <v>86</v>
      </c>
      <c r="J93" s="18">
        <f t="shared" si="12"/>
        <v>0</v>
      </c>
      <c r="K93" s="18">
        <f t="shared" si="13"/>
        <v>4</v>
      </c>
      <c r="L93" s="18">
        <f t="shared" si="14"/>
        <v>1</v>
      </c>
      <c r="M93" s="18">
        <f t="shared" si="15"/>
        <v>11</v>
      </c>
      <c r="N93" s="23"/>
      <c r="O93" s="23">
        <f t="shared" si="16"/>
        <v>2.75</v>
      </c>
      <c r="P93" s="23">
        <v>0.59251896722634823</v>
      </c>
      <c r="Q93" s="23">
        <v>0.66503407279138271</v>
      </c>
      <c r="R93" s="23">
        <f t="shared" si="17"/>
        <v>0</v>
      </c>
      <c r="S93" s="23">
        <f t="shared" si="17"/>
        <v>2.6601362911655309</v>
      </c>
      <c r="T93" s="23">
        <f t="shared" si="18"/>
        <v>2.6601362911655309</v>
      </c>
      <c r="U93" s="9">
        <v>1.4</v>
      </c>
      <c r="V93" s="11"/>
      <c r="W93" s="11">
        <f t="shared" si="19"/>
        <v>3.7241908076317429</v>
      </c>
    </row>
    <row r="94" spans="1:23" x14ac:dyDescent="0.25">
      <c r="A94" s="18">
        <v>87</v>
      </c>
      <c r="B94" s="18">
        <f t="shared" si="10"/>
        <v>4</v>
      </c>
      <c r="C94" s="18">
        <v>3</v>
      </c>
      <c r="D94" s="18">
        <v>1</v>
      </c>
      <c r="E94" s="18">
        <f t="shared" si="11"/>
        <v>3</v>
      </c>
      <c r="F94" s="47">
        <v>1</v>
      </c>
      <c r="G94" s="47">
        <v>2</v>
      </c>
      <c r="I94" s="18">
        <v>87</v>
      </c>
      <c r="J94" s="18">
        <f t="shared" si="12"/>
        <v>1</v>
      </c>
      <c r="K94" s="18">
        <f t="shared" si="13"/>
        <v>2</v>
      </c>
      <c r="L94" s="18">
        <f t="shared" si="14"/>
        <v>3</v>
      </c>
      <c r="M94" s="18">
        <f t="shared" si="15"/>
        <v>1</v>
      </c>
      <c r="N94" s="23">
        <f t="shared" si="16"/>
        <v>3</v>
      </c>
      <c r="O94" s="23">
        <f t="shared" si="16"/>
        <v>0.5</v>
      </c>
      <c r="P94" s="23">
        <v>0.53960965661133853</v>
      </c>
      <c r="Q94" s="23">
        <v>0.58243520094866652</v>
      </c>
      <c r="R94" s="23">
        <f t="shared" si="17"/>
        <v>0.53960965661133853</v>
      </c>
      <c r="S94" s="23">
        <f t="shared" si="17"/>
        <v>1.164870401897333</v>
      </c>
      <c r="T94" s="23">
        <f t="shared" si="18"/>
        <v>1.7044800585086715</v>
      </c>
      <c r="U94" s="9">
        <v>1.4</v>
      </c>
      <c r="V94" s="11"/>
      <c r="W94" s="11">
        <f t="shared" si="19"/>
        <v>2.3862720819121397</v>
      </c>
    </row>
    <row r="95" spans="1:23" x14ac:dyDescent="0.25">
      <c r="A95" s="18">
        <v>88</v>
      </c>
      <c r="B95" s="18">
        <f t="shared" si="10"/>
        <v>4</v>
      </c>
      <c r="C95" s="18">
        <v>4</v>
      </c>
      <c r="D95" s="18">
        <v>0</v>
      </c>
      <c r="E95" s="18">
        <f t="shared" si="11"/>
        <v>3</v>
      </c>
      <c r="F95" s="47">
        <v>3</v>
      </c>
      <c r="G95" s="47">
        <v>0</v>
      </c>
      <c r="I95" s="18">
        <v>88</v>
      </c>
      <c r="J95" s="18">
        <f t="shared" si="12"/>
        <v>3</v>
      </c>
      <c r="K95" s="18">
        <f t="shared" si="13"/>
        <v>0</v>
      </c>
      <c r="L95" s="18">
        <f t="shared" si="14"/>
        <v>4</v>
      </c>
      <c r="M95" s="18">
        <f t="shared" si="15"/>
        <v>0</v>
      </c>
      <c r="N95" s="23">
        <f t="shared" si="16"/>
        <v>1.3333333333333333</v>
      </c>
      <c r="O95" s="23"/>
      <c r="P95" s="23">
        <v>0.42492841509967139</v>
      </c>
      <c r="Q95" s="23">
        <v>0.538924794292031</v>
      </c>
      <c r="R95" s="23">
        <f t="shared" si="17"/>
        <v>1.274785245299014</v>
      </c>
      <c r="S95" s="23">
        <f t="shared" si="17"/>
        <v>0</v>
      </c>
      <c r="T95" s="23">
        <f t="shared" si="18"/>
        <v>1.274785245299014</v>
      </c>
      <c r="U95" s="9">
        <v>1.4</v>
      </c>
      <c r="V95" s="11"/>
      <c r="W95" s="11">
        <f t="shared" si="19"/>
        <v>1.7846993434186196</v>
      </c>
    </row>
    <row r="96" spans="1:23" x14ac:dyDescent="0.25">
      <c r="A96" s="18">
        <v>89</v>
      </c>
      <c r="B96" s="18">
        <f t="shared" si="10"/>
        <v>4</v>
      </c>
      <c r="C96" s="18">
        <v>3</v>
      </c>
      <c r="D96" s="18">
        <v>1</v>
      </c>
      <c r="E96" s="18">
        <f t="shared" si="11"/>
        <v>4</v>
      </c>
      <c r="F96" s="47">
        <v>2</v>
      </c>
      <c r="G96" s="47">
        <v>2</v>
      </c>
      <c r="I96" s="18">
        <v>89</v>
      </c>
      <c r="J96" s="18">
        <f t="shared" si="12"/>
        <v>2</v>
      </c>
      <c r="K96" s="18">
        <f t="shared" si="13"/>
        <v>2</v>
      </c>
      <c r="L96" s="18">
        <f t="shared" si="14"/>
        <v>3</v>
      </c>
      <c r="M96" s="18">
        <f t="shared" si="15"/>
        <v>1</v>
      </c>
      <c r="N96" s="23">
        <f t="shared" si="16"/>
        <v>1.5</v>
      </c>
      <c r="O96" s="23">
        <f t="shared" si="16"/>
        <v>0.5</v>
      </c>
      <c r="P96" s="23">
        <v>0.43954351880761694</v>
      </c>
      <c r="Q96" s="23">
        <v>0.58486383815021825</v>
      </c>
      <c r="R96" s="23">
        <f t="shared" si="17"/>
        <v>0.87908703761523388</v>
      </c>
      <c r="S96" s="23">
        <f t="shared" si="17"/>
        <v>1.1697276763004365</v>
      </c>
      <c r="T96" s="23">
        <f t="shared" si="18"/>
        <v>2.0488147139156703</v>
      </c>
      <c r="U96" s="9">
        <v>1.4</v>
      </c>
      <c r="V96" s="11"/>
      <c r="W96" s="11">
        <f t="shared" si="19"/>
        <v>2.8683405994819382</v>
      </c>
    </row>
    <row r="97" spans="1:26" x14ac:dyDescent="0.25">
      <c r="A97" s="18">
        <v>90</v>
      </c>
      <c r="B97" s="18">
        <f t="shared" si="10"/>
        <v>3</v>
      </c>
      <c r="C97" s="18">
        <v>0</v>
      </c>
      <c r="D97" s="18">
        <v>3</v>
      </c>
      <c r="E97" s="18">
        <f t="shared" si="11"/>
        <v>1</v>
      </c>
      <c r="F97" s="47">
        <v>0</v>
      </c>
      <c r="G97" s="47">
        <v>1</v>
      </c>
      <c r="I97" s="18">
        <v>90</v>
      </c>
      <c r="J97" s="18">
        <f t="shared" si="12"/>
        <v>0</v>
      </c>
      <c r="K97" s="18">
        <f t="shared" si="13"/>
        <v>1</v>
      </c>
      <c r="L97" s="18">
        <f t="shared" si="14"/>
        <v>0</v>
      </c>
      <c r="M97" s="18">
        <f t="shared" si="15"/>
        <v>3</v>
      </c>
      <c r="N97" s="23"/>
      <c r="O97" s="23">
        <f t="shared" si="16"/>
        <v>3</v>
      </c>
      <c r="P97" s="23">
        <v>0.29334177999847655</v>
      </c>
      <c r="Q97" s="23">
        <v>0.41530601552252439</v>
      </c>
      <c r="R97" s="23">
        <f t="shared" si="17"/>
        <v>0</v>
      </c>
      <c r="S97" s="23">
        <f t="shared" si="17"/>
        <v>0.41530601552252439</v>
      </c>
      <c r="T97" s="23">
        <f t="shared" si="18"/>
        <v>0.41530601552252439</v>
      </c>
      <c r="U97" s="9">
        <v>1.4</v>
      </c>
      <c r="V97" s="11"/>
      <c r="W97" s="11">
        <f t="shared" si="19"/>
        <v>0.58142842173153408</v>
      </c>
    </row>
    <row r="98" spans="1:26" x14ac:dyDescent="0.25">
      <c r="A98" s="18">
        <v>91</v>
      </c>
      <c r="B98" s="18">
        <f t="shared" si="10"/>
        <v>1</v>
      </c>
      <c r="C98" s="18">
        <v>0</v>
      </c>
      <c r="D98" s="18">
        <v>1</v>
      </c>
      <c r="E98" s="18">
        <f t="shared" si="11"/>
        <v>1</v>
      </c>
      <c r="F98" s="47">
        <v>0</v>
      </c>
      <c r="G98" s="47">
        <v>1</v>
      </c>
      <c r="I98" s="18">
        <v>91</v>
      </c>
      <c r="J98" s="18">
        <f t="shared" si="12"/>
        <v>0</v>
      </c>
      <c r="K98" s="18">
        <f t="shared" si="13"/>
        <v>1</v>
      </c>
      <c r="L98" s="18">
        <f t="shared" si="14"/>
        <v>0</v>
      </c>
      <c r="M98" s="18">
        <f t="shared" si="15"/>
        <v>1</v>
      </c>
      <c r="N98" s="23"/>
      <c r="O98" s="23">
        <f t="shared" si="16"/>
        <v>1</v>
      </c>
      <c r="P98" s="23">
        <v>0.51531830673735146</v>
      </c>
      <c r="Q98" s="23">
        <v>0.55174465708741827</v>
      </c>
      <c r="R98" s="23">
        <f t="shared" si="17"/>
        <v>0</v>
      </c>
      <c r="S98" s="23">
        <f t="shared" si="17"/>
        <v>0.55174465708741827</v>
      </c>
      <c r="T98" s="23">
        <f t="shared" si="18"/>
        <v>0.55174465708741827</v>
      </c>
      <c r="U98" s="9">
        <v>1.4</v>
      </c>
      <c r="V98" s="11"/>
      <c r="W98" s="11">
        <f t="shared" si="19"/>
        <v>0.77244251992238555</v>
      </c>
    </row>
    <row r="99" spans="1:26" x14ac:dyDescent="0.25">
      <c r="A99" s="18">
        <v>92</v>
      </c>
      <c r="B99" s="18">
        <f t="shared" si="10"/>
        <v>5</v>
      </c>
      <c r="C99" s="18">
        <v>4</v>
      </c>
      <c r="D99" s="18">
        <v>1</v>
      </c>
      <c r="E99" s="18">
        <f t="shared" si="11"/>
        <v>2</v>
      </c>
      <c r="F99" s="47">
        <v>2</v>
      </c>
      <c r="G99" s="47">
        <v>0</v>
      </c>
      <c r="I99" s="18">
        <v>92</v>
      </c>
      <c r="J99" s="18">
        <f t="shared" si="12"/>
        <v>2</v>
      </c>
      <c r="K99" s="18">
        <f t="shared" si="13"/>
        <v>0</v>
      </c>
      <c r="L99" s="18">
        <f t="shared" si="14"/>
        <v>4</v>
      </c>
      <c r="M99" s="18">
        <f t="shared" si="15"/>
        <v>1</v>
      </c>
      <c r="N99" s="23">
        <f t="shared" si="16"/>
        <v>2</v>
      </c>
      <c r="O99" s="23"/>
      <c r="P99" s="23">
        <v>0.25087086693659977</v>
      </c>
      <c r="Q99" s="23">
        <v>0.33026188234471449</v>
      </c>
      <c r="R99" s="23">
        <f t="shared" si="17"/>
        <v>0.50174173387319954</v>
      </c>
      <c r="S99" s="23">
        <f t="shared" si="17"/>
        <v>0</v>
      </c>
      <c r="T99" s="23">
        <f t="shared" si="18"/>
        <v>0.50174173387319954</v>
      </c>
      <c r="U99" s="9">
        <v>1.4</v>
      </c>
      <c r="V99" s="11"/>
      <c r="W99" s="11">
        <f t="shared" si="19"/>
        <v>0.70243842742247931</v>
      </c>
    </row>
    <row r="100" spans="1:26" x14ac:dyDescent="0.25">
      <c r="A100" s="18">
        <v>93</v>
      </c>
      <c r="B100" s="18">
        <f t="shared" si="10"/>
        <v>1</v>
      </c>
      <c r="C100" s="18">
        <v>0</v>
      </c>
      <c r="D100" s="18">
        <v>1</v>
      </c>
      <c r="E100" s="18">
        <f t="shared" si="11"/>
        <v>0</v>
      </c>
      <c r="F100" s="47">
        <v>0</v>
      </c>
      <c r="G100" s="47">
        <v>0</v>
      </c>
      <c r="I100" s="18">
        <v>93</v>
      </c>
      <c r="J100" s="18">
        <f t="shared" si="12"/>
        <v>0</v>
      </c>
      <c r="K100" s="18">
        <f t="shared" si="13"/>
        <v>0</v>
      </c>
      <c r="L100" s="18">
        <f t="shared" si="14"/>
        <v>0</v>
      </c>
      <c r="M100" s="18">
        <f t="shared" si="15"/>
        <v>1</v>
      </c>
      <c r="N100" s="23"/>
      <c r="O100" s="23"/>
      <c r="P100" s="23">
        <v>0.24940000693272754</v>
      </c>
      <c r="Q100" s="23">
        <v>0.31135538153383752</v>
      </c>
      <c r="R100" s="23">
        <f t="shared" si="17"/>
        <v>0</v>
      </c>
      <c r="S100" s="23">
        <f t="shared" si="17"/>
        <v>0</v>
      </c>
      <c r="T100" s="23">
        <f t="shared" si="18"/>
        <v>0</v>
      </c>
      <c r="U100" s="9">
        <v>1.4</v>
      </c>
      <c r="V100" s="11"/>
      <c r="W100" s="11">
        <f t="shared" si="19"/>
        <v>0</v>
      </c>
    </row>
    <row r="101" spans="1:26" x14ac:dyDescent="0.25">
      <c r="A101" s="18">
        <v>94</v>
      </c>
      <c r="B101" s="18">
        <f t="shared" si="10"/>
        <v>1</v>
      </c>
      <c r="C101" s="18">
        <v>0</v>
      </c>
      <c r="D101" s="18">
        <v>1</v>
      </c>
      <c r="E101" s="18">
        <f t="shared" si="11"/>
        <v>1</v>
      </c>
      <c r="F101" s="47">
        <v>0</v>
      </c>
      <c r="G101" s="47">
        <v>1</v>
      </c>
      <c r="I101" s="18">
        <v>94</v>
      </c>
      <c r="J101" s="18">
        <f t="shared" si="12"/>
        <v>0</v>
      </c>
      <c r="K101" s="18">
        <f t="shared" si="13"/>
        <v>1</v>
      </c>
      <c r="L101" s="18">
        <f t="shared" si="14"/>
        <v>0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1.4</v>
      </c>
      <c r="V101" s="11"/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0</v>
      </c>
      <c r="D102" s="18">
        <v>1</v>
      </c>
      <c r="E102" s="18">
        <f t="shared" si="11"/>
        <v>0</v>
      </c>
      <c r="F102" s="47">
        <v>0</v>
      </c>
      <c r="G102" s="47">
        <v>0</v>
      </c>
      <c r="I102" s="18">
        <v>95</v>
      </c>
      <c r="J102" s="18">
        <f t="shared" si="12"/>
        <v>0</v>
      </c>
      <c r="K102" s="18">
        <f t="shared" si="13"/>
        <v>0</v>
      </c>
      <c r="L102" s="18">
        <f t="shared" si="14"/>
        <v>0</v>
      </c>
      <c r="M102" s="18">
        <f t="shared" si="15"/>
        <v>1</v>
      </c>
      <c r="N102" s="23"/>
      <c r="O102" s="23"/>
      <c r="P102" s="23">
        <v>0.1860707528198868</v>
      </c>
      <c r="Q102" s="23">
        <v>0.24279477941992539</v>
      </c>
      <c r="R102" s="23">
        <f t="shared" si="17"/>
        <v>0</v>
      </c>
      <c r="S102" s="23">
        <f t="shared" si="17"/>
        <v>0</v>
      </c>
      <c r="T102" s="23">
        <f t="shared" si="18"/>
        <v>0</v>
      </c>
      <c r="U102" s="9">
        <v>1.4</v>
      </c>
      <c r="V102" s="11"/>
      <c r="W102" s="11">
        <f t="shared" si="19"/>
        <v>0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0</v>
      </c>
      <c r="F103" s="47">
        <v>0</v>
      </c>
      <c r="G103" s="47">
        <v>0</v>
      </c>
      <c r="I103" s="18">
        <v>96</v>
      </c>
      <c r="J103" s="18">
        <f t="shared" si="12"/>
        <v>0</v>
      </c>
      <c r="K103" s="18">
        <f t="shared" si="13"/>
        <v>0</v>
      </c>
      <c r="L103" s="18">
        <f t="shared" si="14"/>
        <v>0</v>
      </c>
      <c r="M103" s="18">
        <f t="shared" si="15"/>
        <v>1</v>
      </c>
      <c r="N103" s="23"/>
      <c r="O103" s="23"/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</v>
      </c>
      <c r="T103" s="23">
        <f t="shared" si="18"/>
        <v>0</v>
      </c>
      <c r="U103" s="9">
        <v>1.4</v>
      </c>
      <c r="V103" s="11"/>
      <c r="W103" s="11">
        <f t="shared" si="19"/>
        <v>0</v>
      </c>
    </row>
    <row r="104" spans="1:26" x14ac:dyDescent="0.25">
      <c r="A104" s="18">
        <v>97</v>
      </c>
      <c r="B104" s="18">
        <f t="shared" si="10"/>
        <v>4</v>
      </c>
      <c r="C104" s="18">
        <v>0</v>
      </c>
      <c r="D104" s="18">
        <v>4</v>
      </c>
      <c r="E104" s="18">
        <f t="shared" si="11"/>
        <v>3</v>
      </c>
      <c r="F104" s="47">
        <v>0</v>
      </c>
      <c r="G104" s="47">
        <v>3</v>
      </c>
      <c r="I104" s="18">
        <v>97</v>
      </c>
      <c r="J104" s="18">
        <f t="shared" si="12"/>
        <v>0</v>
      </c>
      <c r="K104" s="18">
        <f t="shared" si="13"/>
        <v>3</v>
      </c>
      <c r="L104" s="18">
        <f t="shared" si="14"/>
        <v>0</v>
      </c>
      <c r="M104" s="18">
        <f t="shared" si="15"/>
        <v>4</v>
      </c>
      <c r="N104" s="23"/>
      <c r="O104" s="23">
        <f t="shared" si="16"/>
        <v>1.3333333333333333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0.74124806347882533</v>
      </c>
      <c r="T104" s="23">
        <f t="shared" si="18"/>
        <v>0.74124806347882533</v>
      </c>
      <c r="U104" s="9">
        <v>1.4</v>
      </c>
      <c r="V104" s="11"/>
      <c r="W104" s="11">
        <f t="shared" si="19"/>
        <v>1.0377472888703554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0</v>
      </c>
      <c r="F105" s="47">
        <v>0</v>
      </c>
      <c r="G105" s="47">
        <v>0</v>
      </c>
      <c r="I105" s="18">
        <v>98</v>
      </c>
      <c r="J105" s="18">
        <f t="shared" si="12"/>
        <v>0</v>
      </c>
      <c r="K105" s="18">
        <f t="shared" si="13"/>
        <v>0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1.4</v>
      </c>
      <c r="V105" s="11"/>
      <c r="W105" s="11">
        <f t="shared" si="19"/>
        <v>0</v>
      </c>
    </row>
    <row r="106" spans="1:26" x14ac:dyDescent="0.25">
      <c r="A106" s="18">
        <v>99</v>
      </c>
      <c r="B106" s="18">
        <f t="shared" si="10"/>
        <v>1</v>
      </c>
      <c r="C106" s="18">
        <v>0</v>
      </c>
      <c r="D106" s="18">
        <v>1</v>
      </c>
      <c r="E106" s="18">
        <f t="shared" si="11"/>
        <v>1</v>
      </c>
      <c r="F106" s="47">
        <v>0</v>
      </c>
      <c r="G106" s="47">
        <v>1</v>
      </c>
      <c r="I106" s="18">
        <v>99</v>
      </c>
      <c r="J106" s="18">
        <f t="shared" si="12"/>
        <v>0</v>
      </c>
      <c r="K106" s="18">
        <f t="shared" si="13"/>
        <v>1</v>
      </c>
      <c r="L106" s="18">
        <f t="shared" si="14"/>
        <v>0</v>
      </c>
      <c r="M106" s="18">
        <f t="shared" si="15"/>
        <v>1</v>
      </c>
      <c r="N106" s="23"/>
      <c r="O106" s="23">
        <f t="shared" si="16"/>
        <v>1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9.1741050215756501E-2</v>
      </c>
      <c r="T106" s="23">
        <f t="shared" si="18"/>
        <v>9.1741050215756501E-2</v>
      </c>
      <c r="U106" s="9">
        <v>1.4</v>
      </c>
      <c r="V106" s="11"/>
      <c r="W106" s="11">
        <f t="shared" si="19"/>
        <v>0.1284374703020591</v>
      </c>
    </row>
    <row r="107" spans="1:26" x14ac:dyDescent="0.25">
      <c r="A107" s="24"/>
      <c r="B107" s="24">
        <f>SUM(B7:B106)</f>
        <v>7930</v>
      </c>
      <c r="C107" s="24"/>
      <c r="D107" s="24"/>
      <c r="E107" s="24">
        <f>SUM(E7:E106)</f>
        <v>8936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12064.106969588247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11051008.858716318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28900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6117.5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4.7241520228851659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56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1029</v>
      </c>
      <c r="C7" s="18">
        <v>553</v>
      </c>
      <c r="D7" s="18">
        <v>476</v>
      </c>
      <c r="E7" s="18">
        <f>F7+G7</f>
        <v>403</v>
      </c>
      <c r="F7" s="47">
        <v>198</v>
      </c>
      <c r="G7" s="47">
        <v>205</v>
      </c>
      <c r="I7" s="18">
        <v>0</v>
      </c>
      <c r="J7" s="18">
        <f>F7</f>
        <v>198</v>
      </c>
      <c r="K7" s="18">
        <f>G7</f>
        <v>205</v>
      </c>
      <c r="L7" s="18">
        <f>C7</f>
        <v>553</v>
      </c>
      <c r="M7" s="18">
        <f>D7</f>
        <v>476</v>
      </c>
      <c r="N7" s="23">
        <f>L7/J7</f>
        <v>2.7929292929292928</v>
      </c>
      <c r="O7" s="23">
        <f>M7/K7</f>
        <v>2.321951219512195</v>
      </c>
      <c r="P7" s="23">
        <v>6.4342266201196239</v>
      </c>
      <c r="Q7" s="23">
        <v>6.2204431589803386</v>
      </c>
      <c r="R7" s="23">
        <f>J7*P7</f>
        <v>1273.9768707836856</v>
      </c>
      <c r="S7" s="23">
        <f>K7*Q7</f>
        <v>1275.1908475909695</v>
      </c>
      <c r="T7" s="23">
        <f>R7+S7</f>
        <v>2549.1677183746551</v>
      </c>
      <c r="U7" s="9">
        <v>1.4</v>
      </c>
      <c r="V7" s="11">
        <v>1.7</v>
      </c>
      <c r="W7" s="11">
        <f>T7*U7*V7</f>
        <v>6067.0191697316786</v>
      </c>
    </row>
    <row r="8" spans="1:23" x14ac:dyDescent="0.25">
      <c r="A8" s="18">
        <v>1</v>
      </c>
      <c r="B8" s="18">
        <f t="shared" ref="B8:B71" si="0">C8+D8</f>
        <v>496</v>
      </c>
      <c r="C8" s="18">
        <v>255</v>
      </c>
      <c r="D8" s="18">
        <v>241</v>
      </c>
      <c r="E8" s="18">
        <f t="shared" ref="E8:E71" si="1">F8+G8</f>
        <v>505</v>
      </c>
      <c r="F8" s="47">
        <v>266</v>
      </c>
      <c r="G8" s="47">
        <v>239</v>
      </c>
      <c r="I8" s="18">
        <v>1</v>
      </c>
      <c r="J8" s="18">
        <f t="shared" ref="J8:J71" si="2">F8</f>
        <v>266</v>
      </c>
      <c r="K8" s="18">
        <f t="shared" ref="K8:K71" si="3">G8</f>
        <v>239</v>
      </c>
      <c r="L8" s="18">
        <f t="shared" ref="L8:L71" si="4">C8</f>
        <v>255</v>
      </c>
      <c r="M8" s="18">
        <f t="shared" ref="M8:M71" si="5">D8</f>
        <v>241</v>
      </c>
      <c r="N8" s="23">
        <f t="shared" ref="N8:O71" si="6">L8/J8</f>
        <v>0.95864661654135341</v>
      </c>
      <c r="O8" s="23">
        <f t="shared" si="6"/>
        <v>1.00836820083682</v>
      </c>
      <c r="P8" s="23">
        <v>2.2045044880748232</v>
      </c>
      <c r="Q8" s="23">
        <v>2.0897980049027405</v>
      </c>
      <c r="R8" s="23">
        <f t="shared" ref="R8:S71" si="7">J8*P8</f>
        <v>586.39819382790301</v>
      </c>
      <c r="S8" s="23">
        <f t="shared" si="7"/>
        <v>499.46172317175495</v>
      </c>
      <c r="T8" s="23">
        <f t="shared" ref="T8:T71" si="8">R8+S8</f>
        <v>1085.859916999658</v>
      </c>
      <c r="U8" s="9">
        <v>1.4</v>
      </c>
      <c r="V8" s="11">
        <v>1.7</v>
      </c>
      <c r="W8" s="11">
        <f t="shared" ref="W8:W71" si="9">T8*U8*V8</f>
        <v>2584.3466024591862</v>
      </c>
    </row>
    <row r="9" spans="1:23" x14ac:dyDescent="0.25">
      <c r="A9" s="18">
        <v>2</v>
      </c>
      <c r="B9" s="18">
        <f t="shared" si="0"/>
        <v>505</v>
      </c>
      <c r="C9" s="18">
        <v>272</v>
      </c>
      <c r="D9" s="18">
        <v>233</v>
      </c>
      <c r="E9" s="18">
        <f t="shared" si="1"/>
        <v>513</v>
      </c>
      <c r="F9" s="47">
        <v>279</v>
      </c>
      <c r="G9" s="47">
        <v>234</v>
      </c>
      <c r="I9" s="18">
        <v>2</v>
      </c>
      <c r="J9" s="18">
        <f t="shared" si="2"/>
        <v>279</v>
      </c>
      <c r="K9" s="18">
        <f t="shared" si="3"/>
        <v>234</v>
      </c>
      <c r="L9" s="18">
        <f t="shared" si="4"/>
        <v>272</v>
      </c>
      <c r="M9" s="18">
        <f t="shared" si="5"/>
        <v>233</v>
      </c>
      <c r="N9" s="23">
        <f t="shared" si="6"/>
        <v>0.97491039426523296</v>
      </c>
      <c r="O9" s="23">
        <f t="shared" si="6"/>
        <v>0.99572649572649574</v>
      </c>
      <c r="P9" s="23">
        <v>1.5848783900446688</v>
      </c>
      <c r="Q9" s="23">
        <v>1.5250082023294536</v>
      </c>
      <c r="R9" s="23">
        <f t="shared" si="7"/>
        <v>442.18107082246257</v>
      </c>
      <c r="S9" s="23">
        <f t="shared" si="7"/>
        <v>356.85191934509214</v>
      </c>
      <c r="T9" s="23">
        <f t="shared" si="8"/>
        <v>799.03299016755477</v>
      </c>
      <c r="U9" s="9">
        <v>1.4</v>
      </c>
      <c r="V9" s="11">
        <v>1.7</v>
      </c>
      <c r="W9" s="11">
        <f t="shared" si="9"/>
        <v>1901.6985165987801</v>
      </c>
    </row>
    <row r="10" spans="1:23" x14ac:dyDescent="0.25">
      <c r="A10" s="18">
        <v>3</v>
      </c>
      <c r="B10" s="18">
        <f t="shared" si="0"/>
        <v>294</v>
      </c>
      <c r="C10" s="18">
        <v>131</v>
      </c>
      <c r="D10" s="18">
        <v>163</v>
      </c>
      <c r="E10" s="18">
        <f t="shared" si="1"/>
        <v>561</v>
      </c>
      <c r="F10" s="47">
        <v>255</v>
      </c>
      <c r="G10" s="47">
        <v>306</v>
      </c>
      <c r="I10" s="18">
        <v>3</v>
      </c>
      <c r="J10" s="18">
        <f t="shared" si="2"/>
        <v>255</v>
      </c>
      <c r="K10" s="18">
        <f t="shared" si="3"/>
        <v>306</v>
      </c>
      <c r="L10" s="18">
        <f t="shared" si="4"/>
        <v>131</v>
      </c>
      <c r="M10" s="18">
        <f t="shared" si="5"/>
        <v>163</v>
      </c>
      <c r="N10" s="23">
        <f t="shared" si="6"/>
        <v>0.51372549019607838</v>
      </c>
      <c r="O10" s="23">
        <f t="shared" si="6"/>
        <v>0.5326797385620915</v>
      </c>
      <c r="P10" s="23">
        <v>1.2217287755888222</v>
      </c>
      <c r="Q10" s="23">
        <v>1.1719670412263623</v>
      </c>
      <c r="R10" s="23">
        <f t="shared" si="7"/>
        <v>311.54083777514967</v>
      </c>
      <c r="S10" s="23">
        <f t="shared" si="7"/>
        <v>358.62191461526686</v>
      </c>
      <c r="T10" s="23">
        <f t="shared" si="8"/>
        <v>670.16275239041647</v>
      </c>
      <c r="U10" s="9">
        <v>1.4</v>
      </c>
      <c r="V10" s="11">
        <v>1.7</v>
      </c>
      <c r="W10" s="11">
        <f t="shared" si="9"/>
        <v>1594.9873506891909</v>
      </c>
    </row>
    <row r="11" spans="1:23" x14ac:dyDescent="0.25">
      <c r="A11" s="18">
        <v>4</v>
      </c>
      <c r="B11" s="18">
        <f t="shared" si="0"/>
        <v>244</v>
      </c>
      <c r="C11" s="18">
        <v>120</v>
      </c>
      <c r="D11" s="18">
        <v>124</v>
      </c>
      <c r="E11" s="18">
        <f t="shared" si="1"/>
        <v>514</v>
      </c>
      <c r="F11" s="47">
        <v>255</v>
      </c>
      <c r="G11" s="47">
        <v>259</v>
      </c>
      <c r="I11" s="18">
        <v>4</v>
      </c>
      <c r="J11" s="18">
        <f t="shared" si="2"/>
        <v>255</v>
      </c>
      <c r="K11" s="18">
        <f t="shared" si="3"/>
        <v>259</v>
      </c>
      <c r="L11" s="18">
        <f t="shared" si="4"/>
        <v>120</v>
      </c>
      <c r="M11" s="18">
        <f t="shared" si="5"/>
        <v>124</v>
      </c>
      <c r="N11" s="23">
        <f t="shared" si="6"/>
        <v>0.47058823529411764</v>
      </c>
      <c r="O11" s="23">
        <f t="shared" si="6"/>
        <v>0.47876447876447875</v>
      </c>
      <c r="P11" s="23">
        <v>0.9539794963662086</v>
      </c>
      <c r="Q11" s="23">
        <v>0.92065207673907978</v>
      </c>
      <c r="R11" s="23">
        <f t="shared" si="7"/>
        <v>243.2647715733832</v>
      </c>
      <c r="S11" s="23">
        <f t="shared" si="7"/>
        <v>238.44888787542166</v>
      </c>
      <c r="T11" s="23">
        <f t="shared" si="8"/>
        <v>481.71365944880483</v>
      </c>
      <c r="U11" s="9">
        <v>1.4</v>
      </c>
      <c r="V11" s="11">
        <v>1.7</v>
      </c>
      <c r="W11" s="11">
        <f t="shared" si="9"/>
        <v>1146.4785094881554</v>
      </c>
    </row>
    <row r="12" spans="1:23" x14ac:dyDescent="0.25">
      <c r="A12" s="18">
        <v>5</v>
      </c>
      <c r="B12" s="18">
        <f t="shared" si="0"/>
        <v>429</v>
      </c>
      <c r="C12" s="18">
        <v>210</v>
      </c>
      <c r="D12" s="18">
        <v>219</v>
      </c>
      <c r="E12" s="18">
        <f t="shared" si="1"/>
        <v>477</v>
      </c>
      <c r="F12" s="47">
        <v>248</v>
      </c>
      <c r="G12" s="47">
        <v>229</v>
      </c>
      <c r="I12" s="18">
        <v>5</v>
      </c>
      <c r="J12" s="18">
        <f t="shared" si="2"/>
        <v>248</v>
      </c>
      <c r="K12" s="18">
        <f t="shared" si="3"/>
        <v>229</v>
      </c>
      <c r="L12" s="18">
        <f t="shared" si="4"/>
        <v>210</v>
      </c>
      <c r="M12" s="18">
        <f t="shared" si="5"/>
        <v>219</v>
      </c>
      <c r="N12" s="23">
        <f t="shared" si="6"/>
        <v>0.84677419354838712</v>
      </c>
      <c r="O12" s="23">
        <f t="shared" si="6"/>
        <v>0.95633187772925765</v>
      </c>
      <c r="P12" s="23">
        <v>0.96115940689151225</v>
      </c>
      <c r="Q12" s="23">
        <v>0.93941600815011361</v>
      </c>
      <c r="R12" s="23">
        <f t="shared" si="7"/>
        <v>238.36753290909505</v>
      </c>
      <c r="S12" s="23">
        <f t="shared" si="7"/>
        <v>215.12626586637603</v>
      </c>
      <c r="T12" s="23">
        <f t="shared" si="8"/>
        <v>453.49379877547108</v>
      </c>
      <c r="U12" s="9">
        <v>1.4</v>
      </c>
      <c r="V12" s="11">
        <v>1.7</v>
      </c>
      <c r="W12" s="11">
        <f t="shared" si="9"/>
        <v>1079.3152410856212</v>
      </c>
    </row>
    <row r="13" spans="1:23" x14ac:dyDescent="0.25">
      <c r="A13" s="18">
        <v>6</v>
      </c>
      <c r="B13" s="18">
        <f t="shared" si="0"/>
        <v>758</v>
      </c>
      <c r="C13" s="18">
        <v>395</v>
      </c>
      <c r="D13" s="18">
        <v>363</v>
      </c>
      <c r="E13" s="18">
        <f t="shared" si="1"/>
        <v>565</v>
      </c>
      <c r="F13" s="47">
        <v>279</v>
      </c>
      <c r="G13" s="47">
        <v>286</v>
      </c>
      <c r="I13" s="18">
        <v>6</v>
      </c>
      <c r="J13" s="18">
        <f t="shared" si="2"/>
        <v>279</v>
      </c>
      <c r="K13" s="18">
        <f t="shared" si="3"/>
        <v>286</v>
      </c>
      <c r="L13" s="18">
        <f t="shared" si="4"/>
        <v>395</v>
      </c>
      <c r="M13" s="18">
        <f t="shared" si="5"/>
        <v>363</v>
      </c>
      <c r="N13" s="23">
        <f t="shared" si="6"/>
        <v>1.4157706093189963</v>
      </c>
      <c r="O13" s="23">
        <f t="shared" si="6"/>
        <v>1.2692307692307692</v>
      </c>
      <c r="P13" s="23">
        <v>1.0662120287211905</v>
      </c>
      <c r="Q13" s="23">
        <v>1.0328894343208626</v>
      </c>
      <c r="R13" s="23">
        <f t="shared" si="7"/>
        <v>297.47315601321213</v>
      </c>
      <c r="S13" s="23">
        <f t="shared" si="7"/>
        <v>295.40637821576667</v>
      </c>
      <c r="T13" s="23">
        <f t="shared" si="8"/>
        <v>592.87953422897886</v>
      </c>
      <c r="U13" s="9">
        <v>1.4</v>
      </c>
      <c r="V13" s="11">
        <v>1.7</v>
      </c>
      <c r="W13" s="11">
        <f t="shared" si="9"/>
        <v>1411.0532914649696</v>
      </c>
    </row>
    <row r="14" spans="1:23" x14ac:dyDescent="0.25">
      <c r="A14" s="18">
        <v>7</v>
      </c>
      <c r="B14" s="18">
        <f t="shared" si="0"/>
        <v>229</v>
      </c>
      <c r="C14" s="18">
        <v>107</v>
      </c>
      <c r="D14" s="18">
        <v>122</v>
      </c>
      <c r="E14" s="18">
        <f t="shared" si="1"/>
        <v>545</v>
      </c>
      <c r="F14" s="47">
        <v>276</v>
      </c>
      <c r="G14" s="47">
        <v>269</v>
      </c>
      <c r="I14" s="18">
        <v>7</v>
      </c>
      <c r="J14" s="18">
        <f t="shared" si="2"/>
        <v>276</v>
      </c>
      <c r="K14" s="18">
        <f t="shared" si="3"/>
        <v>269</v>
      </c>
      <c r="L14" s="18">
        <f t="shared" si="4"/>
        <v>107</v>
      </c>
      <c r="M14" s="18">
        <f t="shared" si="5"/>
        <v>122</v>
      </c>
      <c r="N14" s="23">
        <f t="shared" si="6"/>
        <v>0.38768115942028986</v>
      </c>
      <c r="O14" s="23">
        <f t="shared" si="6"/>
        <v>0.45353159851301117</v>
      </c>
      <c r="P14" s="23">
        <v>0.68142269970975999</v>
      </c>
      <c r="Q14" s="23">
        <v>0.647863864896564</v>
      </c>
      <c r="R14" s="23">
        <f t="shared" si="7"/>
        <v>188.07266511989377</v>
      </c>
      <c r="S14" s="23">
        <f t="shared" si="7"/>
        <v>174.27537965717571</v>
      </c>
      <c r="T14" s="23">
        <f t="shared" si="8"/>
        <v>362.3480447770695</v>
      </c>
      <c r="U14" s="9">
        <v>1.4</v>
      </c>
      <c r="V14" s="11">
        <v>1.7</v>
      </c>
      <c r="W14" s="11">
        <f t="shared" si="9"/>
        <v>862.38834656942538</v>
      </c>
    </row>
    <row r="15" spans="1:23" x14ac:dyDescent="0.25">
      <c r="A15" s="18">
        <v>8</v>
      </c>
      <c r="B15" s="18">
        <f t="shared" si="0"/>
        <v>292</v>
      </c>
      <c r="C15" s="18">
        <v>131</v>
      </c>
      <c r="D15" s="18">
        <v>161</v>
      </c>
      <c r="E15" s="18">
        <f t="shared" si="1"/>
        <v>561</v>
      </c>
      <c r="F15" s="47">
        <v>280</v>
      </c>
      <c r="G15" s="47">
        <v>281</v>
      </c>
      <c r="I15" s="18">
        <v>8</v>
      </c>
      <c r="J15" s="18">
        <f t="shared" si="2"/>
        <v>280</v>
      </c>
      <c r="K15" s="18">
        <f t="shared" si="3"/>
        <v>281</v>
      </c>
      <c r="L15" s="18">
        <f t="shared" si="4"/>
        <v>131</v>
      </c>
      <c r="M15" s="18">
        <f t="shared" si="5"/>
        <v>161</v>
      </c>
      <c r="N15" s="23">
        <f t="shared" si="6"/>
        <v>0.46785714285714286</v>
      </c>
      <c r="O15" s="23">
        <f t="shared" si="6"/>
        <v>0.57295373665480431</v>
      </c>
      <c r="P15" s="23">
        <v>0.52848041934891243</v>
      </c>
      <c r="Q15" s="23">
        <v>0.50913787930395893</v>
      </c>
      <c r="R15" s="23">
        <f t="shared" si="7"/>
        <v>147.97451741769549</v>
      </c>
      <c r="S15" s="23">
        <f t="shared" si="7"/>
        <v>143.06774408441245</v>
      </c>
      <c r="T15" s="23">
        <f t="shared" si="8"/>
        <v>291.04226150210798</v>
      </c>
      <c r="U15" s="9">
        <v>1.4</v>
      </c>
      <c r="V15" s="11">
        <v>1.7</v>
      </c>
      <c r="W15" s="11">
        <f t="shared" si="9"/>
        <v>692.68058237501691</v>
      </c>
    </row>
    <row r="16" spans="1:23" x14ac:dyDescent="0.25">
      <c r="A16" s="18">
        <v>9</v>
      </c>
      <c r="B16" s="18">
        <f t="shared" si="0"/>
        <v>268</v>
      </c>
      <c r="C16" s="18">
        <v>134</v>
      </c>
      <c r="D16" s="18">
        <v>134</v>
      </c>
      <c r="E16" s="18">
        <f t="shared" si="1"/>
        <v>546</v>
      </c>
      <c r="F16" s="47">
        <v>267</v>
      </c>
      <c r="G16" s="47">
        <v>279</v>
      </c>
      <c r="I16" s="18">
        <v>9</v>
      </c>
      <c r="J16" s="18">
        <f t="shared" si="2"/>
        <v>267</v>
      </c>
      <c r="K16" s="18">
        <f t="shared" si="3"/>
        <v>279</v>
      </c>
      <c r="L16" s="18">
        <f t="shared" si="4"/>
        <v>134</v>
      </c>
      <c r="M16" s="18">
        <f t="shared" si="5"/>
        <v>134</v>
      </c>
      <c r="N16" s="23">
        <f t="shared" si="6"/>
        <v>0.50187265917602997</v>
      </c>
      <c r="O16" s="23">
        <f t="shared" si="6"/>
        <v>0.48028673835125446</v>
      </c>
      <c r="P16" s="23">
        <v>0.50737743045289152</v>
      </c>
      <c r="Q16" s="23">
        <v>0.48681377336958181</v>
      </c>
      <c r="R16" s="23">
        <f t="shared" si="7"/>
        <v>135.46977393092203</v>
      </c>
      <c r="S16" s="23">
        <f t="shared" si="7"/>
        <v>135.82104277011334</v>
      </c>
      <c r="T16" s="23">
        <f t="shared" si="8"/>
        <v>271.2908167010354</v>
      </c>
      <c r="U16" s="9">
        <v>1.4</v>
      </c>
      <c r="V16" s="11">
        <v>1.7</v>
      </c>
      <c r="W16" s="11">
        <f t="shared" si="9"/>
        <v>645.67214374846412</v>
      </c>
    </row>
    <row r="17" spans="1:23" x14ac:dyDescent="0.25">
      <c r="A17" s="18">
        <v>10</v>
      </c>
      <c r="B17" s="18">
        <f t="shared" si="0"/>
        <v>272</v>
      </c>
      <c r="C17" s="18">
        <v>131</v>
      </c>
      <c r="D17" s="18">
        <v>141</v>
      </c>
      <c r="E17" s="18">
        <f t="shared" si="1"/>
        <v>524</v>
      </c>
      <c r="F17" s="47">
        <v>259</v>
      </c>
      <c r="G17" s="47">
        <v>265</v>
      </c>
      <c r="I17" s="18">
        <v>10</v>
      </c>
      <c r="J17" s="18">
        <f t="shared" si="2"/>
        <v>259</v>
      </c>
      <c r="K17" s="18">
        <f t="shared" si="3"/>
        <v>265</v>
      </c>
      <c r="L17" s="18">
        <f t="shared" si="4"/>
        <v>131</v>
      </c>
      <c r="M17" s="18">
        <f t="shared" si="5"/>
        <v>141</v>
      </c>
      <c r="N17" s="23">
        <f t="shared" si="6"/>
        <v>0.50579150579150578</v>
      </c>
      <c r="O17" s="23">
        <f t="shared" si="6"/>
        <v>0.5320754716981132</v>
      </c>
      <c r="P17" s="23">
        <v>0.56271721386903317</v>
      </c>
      <c r="Q17" s="23">
        <v>0.55151022657259297</v>
      </c>
      <c r="R17" s="23">
        <f t="shared" si="7"/>
        <v>145.7437583920796</v>
      </c>
      <c r="S17" s="23">
        <f t="shared" si="7"/>
        <v>146.15021004173713</v>
      </c>
      <c r="T17" s="23">
        <f t="shared" si="8"/>
        <v>291.89396843381672</v>
      </c>
      <c r="U17" s="9">
        <v>1.4</v>
      </c>
      <c r="V17" s="11">
        <v>1.7</v>
      </c>
      <c r="W17" s="11">
        <f t="shared" si="9"/>
        <v>694.7076448724838</v>
      </c>
    </row>
    <row r="18" spans="1:23" x14ac:dyDescent="0.25">
      <c r="A18" s="18">
        <v>11</v>
      </c>
      <c r="B18" s="18">
        <f t="shared" si="0"/>
        <v>333</v>
      </c>
      <c r="C18" s="18">
        <v>161</v>
      </c>
      <c r="D18" s="18">
        <v>172</v>
      </c>
      <c r="E18" s="18">
        <f t="shared" si="1"/>
        <v>534</v>
      </c>
      <c r="F18" s="47">
        <v>262</v>
      </c>
      <c r="G18" s="47">
        <v>272</v>
      </c>
      <c r="I18" s="18">
        <v>11</v>
      </c>
      <c r="J18" s="18">
        <f t="shared" si="2"/>
        <v>262</v>
      </c>
      <c r="K18" s="18">
        <f t="shared" si="3"/>
        <v>272</v>
      </c>
      <c r="L18" s="18">
        <f t="shared" si="4"/>
        <v>161</v>
      </c>
      <c r="M18" s="18">
        <f t="shared" si="5"/>
        <v>172</v>
      </c>
      <c r="N18" s="23">
        <f t="shared" si="6"/>
        <v>0.6145038167938931</v>
      </c>
      <c r="O18" s="23">
        <f t="shared" si="6"/>
        <v>0.63235294117647056</v>
      </c>
      <c r="P18" s="23">
        <v>0.56800722340963639</v>
      </c>
      <c r="Q18" s="23">
        <v>0.63163068376358689</v>
      </c>
      <c r="R18" s="23">
        <f t="shared" si="7"/>
        <v>148.81789253332474</v>
      </c>
      <c r="S18" s="23">
        <f t="shared" si="7"/>
        <v>171.80354598369564</v>
      </c>
      <c r="T18" s="23">
        <f t="shared" si="8"/>
        <v>320.62143851702035</v>
      </c>
      <c r="U18" s="9">
        <v>1.4</v>
      </c>
      <c r="V18" s="11">
        <v>1.7</v>
      </c>
      <c r="W18" s="11">
        <f t="shared" si="9"/>
        <v>763.07902367050838</v>
      </c>
    </row>
    <row r="19" spans="1:23" x14ac:dyDescent="0.25">
      <c r="A19" s="18">
        <v>12</v>
      </c>
      <c r="B19" s="18">
        <f t="shared" si="0"/>
        <v>296</v>
      </c>
      <c r="C19" s="18">
        <v>141</v>
      </c>
      <c r="D19" s="18">
        <v>155</v>
      </c>
      <c r="E19" s="18">
        <f t="shared" si="1"/>
        <v>517</v>
      </c>
      <c r="F19" s="47">
        <v>257</v>
      </c>
      <c r="G19" s="47">
        <v>260</v>
      </c>
      <c r="I19" s="18">
        <v>12</v>
      </c>
      <c r="J19" s="18">
        <f t="shared" si="2"/>
        <v>257</v>
      </c>
      <c r="K19" s="18">
        <f t="shared" si="3"/>
        <v>260</v>
      </c>
      <c r="L19" s="18">
        <f t="shared" si="4"/>
        <v>141</v>
      </c>
      <c r="M19" s="18">
        <f t="shared" si="5"/>
        <v>155</v>
      </c>
      <c r="N19" s="23">
        <f t="shared" si="6"/>
        <v>0.54863813229571989</v>
      </c>
      <c r="O19" s="23">
        <f t="shared" si="6"/>
        <v>0.59615384615384615</v>
      </c>
      <c r="P19" s="23">
        <v>0.52156480470010524</v>
      </c>
      <c r="Q19" s="23">
        <v>0.57526440867496864</v>
      </c>
      <c r="R19" s="23">
        <f t="shared" si="7"/>
        <v>134.04215480792703</v>
      </c>
      <c r="S19" s="23">
        <f t="shared" si="7"/>
        <v>149.56874625549185</v>
      </c>
      <c r="T19" s="23">
        <f t="shared" si="8"/>
        <v>283.61090106341885</v>
      </c>
      <c r="U19" s="9">
        <v>1.4</v>
      </c>
      <c r="V19" s="11">
        <v>1.7</v>
      </c>
      <c r="W19" s="11">
        <f t="shared" si="9"/>
        <v>674.9939445309368</v>
      </c>
    </row>
    <row r="20" spans="1:23" x14ac:dyDescent="0.25">
      <c r="A20" s="18">
        <v>13</v>
      </c>
      <c r="B20" s="18">
        <f t="shared" si="0"/>
        <v>358</v>
      </c>
      <c r="C20" s="18">
        <v>174</v>
      </c>
      <c r="D20" s="18">
        <v>184</v>
      </c>
      <c r="E20" s="18">
        <f t="shared" si="1"/>
        <v>508</v>
      </c>
      <c r="F20" s="47">
        <v>255</v>
      </c>
      <c r="G20" s="47">
        <v>253</v>
      </c>
      <c r="I20" s="18">
        <v>13</v>
      </c>
      <c r="J20" s="18">
        <f t="shared" si="2"/>
        <v>255</v>
      </c>
      <c r="K20" s="18">
        <f t="shared" si="3"/>
        <v>253</v>
      </c>
      <c r="L20" s="18">
        <f t="shared" si="4"/>
        <v>174</v>
      </c>
      <c r="M20" s="18">
        <f t="shared" si="5"/>
        <v>184</v>
      </c>
      <c r="N20" s="23">
        <f t="shared" si="6"/>
        <v>0.68235294117647061</v>
      </c>
      <c r="O20" s="23">
        <f t="shared" si="6"/>
        <v>0.72727272727272729</v>
      </c>
      <c r="P20" s="23">
        <v>0.5160635947954475</v>
      </c>
      <c r="Q20" s="23">
        <v>0.5934374665989699</v>
      </c>
      <c r="R20" s="23">
        <f t="shared" si="7"/>
        <v>131.59621667283912</v>
      </c>
      <c r="S20" s="23">
        <f t="shared" si="7"/>
        <v>150.13967904953938</v>
      </c>
      <c r="T20" s="23">
        <f t="shared" si="8"/>
        <v>281.73589572237847</v>
      </c>
      <c r="U20" s="9">
        <v>1.4</v>
      </c>
      <c r="V20" s="11">
        <v>1.7</v>
      </c>
      <c r="W20" s="11">
        <f t="shared" si="9"/>
        <v>670.53143181926077</v>
      </c>
    </row>
    <row r="21" spans="1:23" x14ac:dyDescent="0.25">
      <c r="A21" s="18">
        <v>14</v>
      </c>
      <c r="B21" s="18">
        <f t="shared" si="0"/>
        <v>349</v>
      </c>
      <c r="C21" s="18">
        <v>176</v>
      </c>
      <c r="D21" s="18">
        <v>173</v>
      </c>
      <c r="E21" s="18">
        <f t="shared" si="1"/>
        <v>449</v>
      </c>
      <c r="F21" s="47">
        <v>237</v>
      </c>
      <c r="G21" s="47">
        <v>212</v>
      </c>
      <c r="I21" s="18">
        <v>14</v>
      </c>
      <c r="J21" s="18">
        <f t="shared" si="2"/>
        <v>237</v>
      </c>
      <c r="K21" s="18">
        <f t="shared" si="3"/>
        <v>212</v>
      </c>
      <c r="L21" s="18">
        <f t="shared" si="4"/>
        <v>176</v>
      </c>
      <c r="M21" s="18">
        <f t="shared" si="5"/>
        <v>173</v>
      </c>
      <c r="N21" s="23">
        <f t="shared" si="6"/>
        <v>0.7426160337552743</v>
      </c>
      <c r="O21" s="23">
        <f t="shared" si="6"/>
        <v>0.81603773584905659</v>
      </c>
      <c r="P21" s="23">
        <v>0.63843652973737453</v>
      </c>
      <c r="Q21" s="23">
        <v>0.70099892444554568</v>
      </c>
      <c r="R21" s="23">
        <f t="shared" si="7"/>
        <v>151.30945754775777</v>
      </c>
      <c r="S21" s="23">
        <f t="shared" si="7"/>
        <v>148.61177198245568</v>
      </c>
      <c r="T21" s="23">
        <f t="shared" si="8"/>
        <v>299.92122953021345</v>
      </c>
      <c r="U21" s="9">
        <v>1.4</v>
      </c>
      <c r="V21" s="11">
        <v>1.7</v>
      </c>
      <c r="W21" s="11">
        <f t="shared" si="9"/>
        <v>713.81252628190794</v>
      </c>
    </row>
    <row r="22" spans="1:23" x14ac:dyDescent="0.25">
      <c r="A22" s="18">
        <v>15</v>
      </c>
      <c r="B22" s="18">
        <f t="shared" si="0"/>
        <v>559</v>
      </c>
      <c r="C22" s="18">
        <v>396</v>
      </c>
      <c r="D22" s="18">
        <v>163</v>
      </c>
      <c r="E22" s="18">
        <f t="shared" si="1"/>
        <v>429</v>
      </c>
      <c r="F22" s="47">
        <v>234</v>
      </c>
      <c r="G22" s="47">
        <v>195</v>
      </c>
      <c r="I22" s="18">
        <v>15</v>
      </c>
      <c r="J22" s="18">
        <f t="shared" si="2"/>
        <v>234</v>
      </c>
      <c r="K22" s="18">
        <f t="shared" si="3"/>
        <v>195</v>
      </c>
      <c r="L22" s="18">
        <f t="shared" si="4"/>
        <v>396</v>
      </c>
      <c r="M22" s="18">
        <f t="shared" si="5"/>
        <v>163</v>
      </c>
      <c r="N22" s="23">
        <f t="shared" si="6"/>
        <v>1.6923076923076923</v>
      </c>
      <c r="O22" s="23">
        <f t="shared" si="6"/>
        <v>0.83589743589743593</v>
      </c>
      <c r="P22" s="23">
        <v>1.0435933178602841</v>
      </c>
      <c r="Q22" s="23">
        <v>0.73299310689807828</v>
      </c>
      <c r="R22" s="23">
        <f t="shared" si="7"/>
        <v>244.20083637930648</v>
      </c>
      <c r="S22" s="23">
        <f t="shared" si="7"/>
        <v>142.93365584512526</v>
      </c>
      <c r="T22" s="23">
        <f t="shared" si="8"/>
        <v>387.13449222443171</v>
      </c>
      <c r="U22" s="9">
        <v>1.4</v>
      </c>
      <c r="V22" s="11">
        <v>1.7</v>
      </c>
      <c r="W22" s="11">
        <f t="shared" si="9"/>
        <v>921.38009149414734</v>
      </c>
    </row>
    <row r="23" spans="1:23" x14ac:dyDescent="0.25">
      <c r="A23" s="18">
        <v>16</v>
      </c>
      <c r="B23" s="18">
        <f t="shared" si="0"/>
        <v>315</v>
      </c>
      <c r="C23" s="18">
        <v>135</v>
      </c>
      <c r="D23" s="18">
        <v>180</v>
      </c>
      <c r="E23" s="18">
        <f t="shared" si="1"/>
        <v>447</v>
      </c>
      <c r="F23" s="47">
        <v>209</v>
      </c>
      <c r="G23" s="47">
        <v>238</v>
      </c>
      <c r="I23" s="18">
        <v>16</v>
      </c>
      <c r="J23" s="18">
        <f t="shared" si="2"/>
        <v>209</v>
      </c>
      <c r="K23" s="18">
        <f t="shared" si="3"/>
        <v>238</v>
      </c>
      <c r="L23" s="18">
        <f t="shared" si="4"/>
        <v>135</v>
      </c>
      <c r="M23" s="18">
        <f t="shared" si="5"/>
        <v>180</v>
      </c>
      <c r="N23" s="23">
        <f t="shared" si="6"/>
        <v>0.64593301435406703</v>
      </c>
      <c r="O23" s="23">
        <f t="shared" si="6"/>
        <v>0.75630252100840334</v>
      </c>
      <c r="P23" s="23">
        <v>0.69695700899342317</v>
      </c>
      <c r="Q23" s="23">
        <v>0.67078715145001055</v>
      </c>
      <c r="R23" s="23">
        <f t="shared" si="7"/>
        <v>145.66401487962546</v>
      </c>
      <c r="S23" s="23">
        <f t="shared" si="7"/>
        <v>159.6473420451025</v>
      </c>
      <c r="T23" s="23">
        <f t="shared" si="8"/>
        <v>305.31135692472799</v>
      </c>
      <c r="U23" s="9">
        <v>1.4</v>
      </c>
      <c r="V23" s="11">
        <v>1.7</v>
      </c>
      <c r="W23" s="11">
        <f t="shared" si="9"/>
        <v>726.64102948085247</v>
      </c>
    </row>
    <row r="24" spans="1:23" x14ac:dyDescent="0.25">
      <c r="A24" s="18">
        <v>17</v>
      </c>
      <c r="B24" s="18">
        <f t="shared" si="0"/>
        <v>403</v>
      </c>
      <c r="C24" s="18">
        <v>223</v>
      </c>
      <c r="D24" s="18">
        <v>180</v>
      </c>
      <c r="E24" s="18">
        <f t="shared" si="1"/>
        <v>434</v>
      </c>
      <c r="F24" s="47">
        <v>224</v>
      </c>
      <c r="G24" s="47">
        <v>210</v>
      </c>
      <c r="I24" s="18">
        <v>17</v>
      </c>
      <c r="J24" s="18">
        <f t="shared" si="2"/>
        <v>224</v>
      </c>
      <c r="K24" s="18">
        <f t="shared" si="3"/>
        <v>210</v>
      </c>
      <c r="L24" s="18">
        <f t="shared" si="4"/>
        <v>223</v>
      </c>
      <c r="M24" s="18">
        <f t="shared" si="5"/>
        <v>180</v>
      </c>
      <c r="N24" s="23">
        <f t="shared" si="6"/>
        <v>0.9955357142857143</v>
      </c>
      <c r="O24" s="23">
        <f t="shared" si="6"/>
        <v>0.8571428571428571</v>
      </c>
      <c r="P24" s="23">
        <v>1.0091442389909973</v>
      </c>
      <c r="Q24" s="23">
        <v>0.80869856940665596</v>
      </c>
      <c r="R24" s="23">
        <f t="shared" si="7"/>
        <v>226.0483095339834</v>
      </c>
      <c r="S24" s="23">
        <f t="shared" si="7"/>
        <v>169.82669957539775</v>
      </c>
      <c r="T24" s="23">
        <f t="shared" si="8"/>
        <v>395.87500910938115</v>
      </c>
      <c r="U24" s="9">
        <v>1.4</v>
      </c>
      <c r="V24" s="11">
        <v>1.7</v>
      </c>
      <c r="W24" s="11">
        <f t="shared" si="9"/>
        <v>942.182521680327</v>
      </c>
    </row>
    <row r="25" spans="1:23" x14ac:dyDescent="0.25">
      <c r="A25" s="18">
        <v>18</v>
      </c>
      <c r="B25" s="18">
        <f t="shared" si="0"/>
        <v>345</v>
      </c>
      <c r="C25" s="18">
        <v>229</v>
      </c>
      <c r="D25" s="18">
        <v>116</v>
      </c>
      <c r="E25" s="18">
        <f t="shared" si="1"/>
        <v>436</v>
      </c>
      <c r="F25" s="47">
        <v>205</v>
      </c>
      <c r="G25" s="47">
        <v>231</v>
      </c>
      <c r="I25" s="18">
        <v>18</v>
      </c>
      <c r="J25" s="18">
        <f t="shared" si="2"/>
        <v>205</v>
      </c>
      <c r="K25" s="18">
        <f t="shared" si="3"/>
        <v>231</v>
      </c>
      <c r="L25" s="18">
        <f t="shared" si="4"/>
        <v>229</v>
      </c>
      <c r="M25" s="18">
        <f t="shared" si="5"/>
        <v>116</v>
      </c>
      <c r="N25" s="23">
        <f t="shared" si="6"/>
        <v>1.1170731707317074</v>
      </c>
      <c r="O25" s="23">
        <f t="shared" si="6"/>
        <v>0.50216450216450215</v>
      </c>
      <c r="P25" s="23">
        <v>1.018955829525831</v>
      </c>
      <c r="Q25" s="23">
        <v>0.79695779154279189</v>
      </c>
      <c r="R25" s="23">
        <f t="shared" si="7"/>
        <v>208.88594505279534</v>
      </c>
      <c r="S25" s="23">
        <f t="shared" si="7"/>
        <v>184.09724984638493</v>
      </c>
      <c r="T25" s="23">
        <f t="shared" si="8"/>
        <v>392.98319489918026</v>
      </c>
      <c r="U25" s="9">
        <v>1.4</v>
      </c>
      <c r="V25" s="11">
        <v>1.7</v>
      </c>
      <c r="W25" s="11">
        <f t="shared" si="9"/>
        <v>935.30000386004895</v>
      </c>
    </row>
    <row r="26" spans="1:23" x14ac:dyDescent="0.25">
      <c r="A26" s="18">
        <v>19</v>
      </c>
      <c r="B26" s="18">
        <f t="shared" si="0"/>
        <v>177</v>
      </c>
      <c r="C26" s="18">
        <v>132</v>
      </c>
      <c r="D26" s="18">
        <v>45</v>
      </c>
      <c r="E26" s="18">
        <f t="shared" si="1"/>
        <v>420</v>
      </c>
      <c r="F26" s="47">
        <v>222</v>
      </c>
      <c r="G26" s="47">
        <v>198</v>
      </c>
      <c r="I26" s="18">
        <v>19</v>
      </c>
      <c r="J26" s="18">
        <f t="shared" si="2"/>
        <v>222</v>
      </c>
      <c r="K26" s="18">
        <f t="shared" si="3"/>
        <v>198</v>
      </c>
      <c r="L26" s="18">
        <f t="shared" si="4"/>
        <v>132</v>
      </c>
      <c r="M26" s="18">
        <f t="shared" si="5"/>
        <v>45</v>
      </c>
      <c r="N26" s="23">
        <f t="shared" si="6"/>
        <v>0.59459459459459463</v>
      </c>
      <c r="O26" s="23">
        <f t="shared" si="6"/>
        <v>0.22727272727272727</v>
      </c>
      <c r="P26" s="23">
        <v>0.62852975267773137</v>
      </c>
      <c r="Q26" s="23">
        <v>0.83678059372715008</v>
      </c>
      <c r="R26" s="23">
        <f t="shared" si="7"/>
        <v>139.53360509445636</v>
      </c>
      <c r="S26" s="23">
        <f t="shared" si="7"/>
        <v>165.68255755797571</v>
      </c>
      <c r="T26" s="23">
        <f t="shared" si="8"/>
        <v>305.2161626524321</v>
      </c>
      <c r="U26" s="9">
        <v>1.4</v>
      </c>
      <c r="V26" s="11">
        <v>1.7</v>
      </c>
      <c r="W26" s="11">
        <f t="shared" si="9"/>
        <v>726.41446711278843</v>
      </c>
    </row>
    <row r="27" spans="1:23" x14ac:dyDescent="0.25">
      <c r="A27" s="18">
        <v>20</v>
      </c>
      <c r="B27" s="18">
        <f t="shared" si="0"/>
        <v>194</v>
      </c>
      <c r="C27" s="18">
        <v>104</v>
      </c>
      <c r="D27" s="18">
        <v>90</v>
      </c>
      <c r="E27" s="18">
        <f t="shared" si="1"/>
        <v>416</v>
      </c>
      <c r="F27" s="47">
        <v>208</v>
      </c>
      <c r="G27" s="47">
        <v>208</v>
      </c>
      <c r="I27" s="18">
        <v>20</v>
      </c>
      <c r="J27" s="18">
        <f t="shared" si="2"/>
        <v>208</v>
      </c>
      <c r="K27" s="18">
        <f t="shared" si="3"/>
        <v>208</v>
      </c>
      <c r="L27" s="18">
        <f t="shared" si="4"/>
        <v>104</v>
      </c>
      <c r="M27" s="18">
        <f t="shared" si="5"/>
        <v>90</v>
      </c>
      <c r="N27" s="23">
        <f t="shared" si="6"/>
        <v>0.5</v>
      </c>
      <c r="O27" s="23">
        <f t="shared" si="6"/>
        <v>0.43269230769230771</v>
      </c>
      <c r="P27" s="23">
        <v>0.56719046501466741</v>
      </c>
      <c r="Q27" s="23">
        <v>0.86531066601929851</v>
      </c>
      <c r="R27" s="23">
        <f t="shared" si="7"/>
        <v>117.97561672305082</v>
      </c>
      <c r="S27" s="23">
        <f t="shared" si="7"/>
        <v>179.98461853201408</v>
      </c>
      <c r="T27" s="23">
        <f t="shared" si="8"/>
        <v>297.9602352550649</v>
      </c>
      <c r="U27" s="9">
        <v>1.4</v>
      </c>
      <c r="V27" s="11">
        <v>1.7</v>
      </c>
      <c r="W27" s="11">
        <f t="shared" si="9"/>
        <v>709.1453599070544</v>
      </c>
    </row>
    <row r="28" spans="1:23" x14ac:dyDescent="0.25">
      <c r="A28" s="18">
        <v>21</v>
      </c>
      <c r="B28" s="18">
        <f t="shared" si="0"/>
        <v>169</v>
      </c>
      <c r="C28" s="18">
        <v>93</v>
      </c>
      <c r="D28" s="18">
        <v>76</v>
      </c>
      <c r="E28" s="18">
        <f t="shared" si="1"/>
        <v>403</v>
      </c>
      <c r="F28" s="47">
        <v>190</v>
      </c>
      <c r="G28" s="47">
        <v>213</v>
      </c>
      <c r="I28" s="18">
        <v>21</v>
      </c>
      <c r="J28" s="18">
        <f t="shared" si="2"/>
        <v>190</v>
      </c>
      <c r="K28" s="18">
        <f t="shared" si="3"/>
        <v>213</v>
      </c>
      <c r="L28" s="18">
        <f t="shared" si="4"/>
        <v>93</v>
      </c>
      <c r="M28" s="18">
        <f>D28</f>
        <v>76</v>
      </c>
      <c r="N28" s="23">
        <f t="shared" si="6"/>
        <v>0.48947368421052634</v>
      </c>
      <c r="O28" s="23">
        <f t="shared" si="6"/>
        <v>0.35680751173708919</v>
      </c>
      <c r="P28" s="23">
        <v>0.52464205539856512</v>
      </c>
      <c r="Q28" s="23">
        <v>0.92242851778304358</v>
      </c>
      <c r="R28" s="23">
        <f t="shared" si="7"/>
        <v>99.681990525727372</v>
      </c>
      <c r="S28" s="23">
        <f t="shared" si="7"/>
        <v>196.47727428778828</v>
      </c>
      <c r="T28" s="23">
        <f t="shared" si="8"/>
        <v>296.15926481351562</v>
      </c>
      <c r="U28" s="9">
        <v>1.4</v>
      </c>
      <c r="V28" s="11">
        <v>1.7</v>
      </c>
      <c r="W28" s="11">
        <f t="shared" si="9"/>
        <v>704.85905025616705</v>
      </c>
    </row>
    <row r="29" spans="1:23" x14ac:dyDescent="0.25">
      <c r="A29" s="18">
        <v>22</v>
      </c>
      <c r="B29" s="18">
        <f t="shared" si="0"/>
        <v>157</v>
      </c>
      <c r="C29" s="18">
        <v>85</v>
      </c>
      <c r="D29" s="18">
        <v>72</v>
      </c>
      <c r="E29" s="18">
        <f t="shared" si="1"/>
        <v>414</v>
      </c>
      <c r="F29" s="47">
        <v>230</v>
      </c>
      <c r="G29" s="47">
        <v>184</v>
      </c>
      <c r="I29" s="18">
        <v>22</v>
      </c>
      <c r="J29" s="18">
        <f t="shared" si="2"/>
        <v>230</v>
      </c>
      <c r="K29" s="18">
        <f t="shared" si="3"/>
        <v>184</v>
      </c>
      <c r="L29" s="18">
        <f t="shared" si="4"/>
        <v>85</v>
      </c>
      <c r="M29" s="18">
        <f t="shared" si="5"/>
        <v>72</v>
      </c>
      <c r="N29" s="23">
        <f t="shared" si="6"/>
        <v>0.36956521739130432</v>
      </c>
      <c r="O29" s="23">
        <f t="shared" si="6"/>
        <v>0.39130434782608697</v>
      </c>
      <c r="P29" s="23">
        <v>0.5405827892700672</v>
      </c>
      <c r="Q29" s="23">
        <v>0.97822522951551583</v>
      </c>
      <c r="R29" s="23">
        <f t="shared" si="7"/>
        <v>124.33404153211545</v>
      </c>
      <c r="S29" s="23">
        <f t="shared" si="7"/>
        <v>179.99344223085492</v>
      </c>
      <c r="T29" s="23">
        <f t="shared" si="8"/>
        <v>304.32748376297036</v>
      </c>
      <c r="U29" s="9">
        <v>1.4</v>
      </c>
      <c r="V29" s="11">
        <v>1.7</v>
      </c>
      <c r="W29" s="11">
        <f t="shared" si="9"/>
        <v>724.29941135586932</v>
      </c>
    </row>
    <row r="30" spans="1:23" x14ac:dyDescent="0.25">
      <c r="A30" s="18">
        <v>23</v>
      </c>
      <c r="B30" s="18">
        <f t="shared" si="0"/>
        <v>168</v>
      </c>
      <c r="C30" s="18">
        <v>83</v>
      </c>
      <c r="D30" s="18">
        <v>85</v>
      </c>
      <c r="E30" s="18">
        <f t="shared" si="1"/>
        <v>436</v>
      </c>
      <c r="F30" s="47">
        <v>197</v>
      </c>
      <c r="G30" s="47">
        <v>239</v>
      </c>
      <c r="I30" s="18">
        <v>23</v>
      </c>
      <c r="J30" s="18">
        <f t="shared" si="2"/>
        <v>197</v>
      </c>
      <c r="K30" s="18">
        <f t="shared" si="3"/>
        <v>239</v>
      </c>
      <c r="L30" s="18">
        <f t="shared" si="4"/>
        <v>83</v>
      </c>
      <c r="M30" s="18">
        <f t="shared" si="5"/>
        <v>85</v>
      </c>
      <c r="N30" s="23">
        <f t="shared" si="6"/>
        <v>0.42131979695431471</v>
      </c>
      <c r="O30" s="23">
        <f t="shared" si="6"/>
        <v>0.35564853556485354</v>
      </c>
      <c r="P30" s="23">
        <v>0.52816771700088849</v>
      </c>
      <c r="Q30" s="23">
        <v>0.99177549684906241</v>
      </c>
      <c r="R30" s="23">
        <f t="shared" si="7"/>
        <v>104.04904024917504</v>
      </c>
      <c r="S30" s="23">
        <f t="shared" si="7"/>
        <v>237.03434374692591</v>
      </c>
      <c r="T30" s="23">
        <f t="shared" si="8"/>
        <v>341.08338399610096</v>
      </c>
      <c r="U30" s="9">
        <v>1.4</v>
      </c>
      <c r="V30" s="11">
        <v>1.7</v>
      </c>
      <c r="W30" s="11">
        <f t="shared" si="9"/>
        <v>811.77845391072026</v>
      </c>
    </row>
    <row r="31" spans="1:23" x14ac:dyDescent="0.25">
      <c r="A31" s="18">
        <v>24</v>
      </c>
      <c r="B31" s="18">
        <f t="shared" si="0"/>
        <v>173</v>
      </c>
      <c r="C31" s="18">
        <v>77</v>
      </c>
      <c r="D31" s="18">
        <v>96</v>
      </c>
      <c r="E31" s="18">
        <f t="shared" si="1"/>
        <v>441</v>
      </c>
      <c r="F31" s="47">
        <v>211</v>
      </c>
      <c r="G31" s="47">
        <v>230</v>
      </c>
      <c r="I31" s="18">
        <v>24</v>
      </c>
      <c r="J31" s="18">
        <f t="shared" si="2"/>
        <v>211</v>
      </c>
      <c r="K31" s="18">
        <f t="shared" si="3"/>
        <v>230</v>
      </c>
      <c r="L31" s="18">
        <f t="shared" si="4"/>
        <v>77</v>
      </c>
      <c r="M31" s="18">
        <f t="shared" si="5"/>
        <v>96</v>
      </c>
      <c r="N31" s="23">
        <f t="shared" si="6"/>
        <v>0.36492890995260663</v>
      </c>
      <c r="O31" s="23">
        <f t="shared" si="6"/>
        <v>0.41739130434782606</v>
      </c>
      <c r="P31" s="23">
        <v>0.54854732023040464</v>
      </c>
      <c r="Q31" s="23">
        <v>0.99932185300383425</v>
      </c>
      <c r="R31" s="23">
        <f t="shared" si="7"/>
        <v>115.74348456861539</v>
      </c>
      <c r="S31" s="23">
        <f t="shared" si="7"/>
        <v>229.84402619088189</v>
      </c>
      <c r="T31" s="23">
        <f t="shared" si="8"/>
        <v>345.58751075949726</v>
      </c>
      <c r="U31" s="9">
        <v>1.4</v>
      </c>
      <c r="V31" s="11">
        <v>1.7</v>
      </c>
      <c r="W31" s="11">
        <f t="shared" si="9"/>
        <v>822.49827560760343</v>
      </c>
    </row>
    <row r="32" spans="1:23" x14ac:dyDescent="0.25">
      <c r="A32" s="18">
        <v>25</v>
      </c>
      <c r="B32" s="18">
        <f t="shared" si="0"/>
        <v>232</v>
      </c>
      <c r="C32" s="18">
        <v>102</v>
      </c>
      <c r="D32" s="18">
        <v>130</v>
      </c>
      <c r="E32" s="18">
        <f t="shared" si="1"/>
        <v>464</v>
      </c>
      <c r="F32" s="47">
        <v>212</v>
      </c>
      <c r="G32" s="47">
        <v>252</v>
      </c>
      <c r="I32" s="18">
        <v>25</v>
      </c>
      <c r="J32" s="18">
        <f t="shared" si="2"/>
        <v>212</v>
      </c>
      <c r="K32" s="18">
        <f t="shared" si="3"/>
        <v>252</v>
      </c>
      <c r="L32" s="18">
        <f t="shared" si="4"/>
        <v>102</v>
      </c>
      <c r="M32" s="18">
        <f t="shared" si="5"/>
        <v>130</v>
      </c>
      <c r="N32" s="23">
        <f t="shared" si="6"/>
        <v>0.48113207547169812</v>
      </c>
      <c r="O32" s="23">
        <f t="shared" si="6"/>
        <v>0.51587301587301593</v>
      </c>
      <c r="P32" s="23">
        <v>0.58908696535600669</v>
      </c>
      <c r="Q32" s="23">
        <v>1.084123079113771</v>
      </c>
      <c r="R32" s="23">
        <f t="shared" si="7"/>
        <v>124.88643665547342</v>
      </c>
      <c r="S32" s="23">
        <f t="shared" si="7"/>
        <v>273.19901593667032</v>
      </c>
      <c r="T32" s="23">
        <f t="shared" si="8"/>
        <v>398.08545259214372</v>
      </c>
      <c r="U32" s="9">
        <v>1.4</v>
      </c>
      <c r="V32" s="11">
        <v>1.7</v>
      </c>
      <c r="W32" s="11">
        <f t="shared" si="9"/>
        <v>947.44337716930193</v>
      </c>
    </row>
    <row r="33" spans="1:23" x14ac:dyDescent="0.25">
      <c r="A33" s="18">
        <v>26</v>
      </c>
      <c r="B33" s="18">
        <f t="shared" si="0"/>
        <v>223</v>
      </c>
      <c r="C33" s="18">
        <v>94</v>
      </c>
      <c r="D33" s="18">
        <v>129</v>
      </c>
      <c r="E33" s="18">
        <f t="shared" si="1"/>
        <v>445</v>
      </c>
      <c r="F33" s="47">
        <v>221</v>
      </c>
      <c r="G33" s="47">
        <v>224</v>
      </c>
      <c r="I33" s="18">
        <v>26</v>
      </c>
      <c r="J33" s="18">
        <f t="shared" si="2"/>
        <v>221</v>
      </c>
      <c r="K33" s="18">
        <f t="shared" si="3"/>
        <v>224</v>
      </c>
      <c r="L33" s="18">
        <f t="shared" si="4"/>
        <v>94</v>
      </c>
      <c r="M33" s="18">
        <f t="shared" si="5"/>
        <v>129</v>
      </c>
      <c r="N33" s="23">
        <f t="shared" si="6"/>
        <v>0.42533936651583709</v>
      </c>
      <c r="O33" s="23">
        <f t="shared" si="6"/>
        <v>0.5758928571428571</v>
      </c>
      <c r="P33" s="23">
        <v>0.59093466609863377</v>
      </c>
      <c r="Q33" s="23">
        <v>1.0715821873551956</v>
      </c>
      <c r="R33" s="23">
        <f t="shared" si="7"/>
        <v>130.59656120779806</v>
      </c>
      <c r="S33" s="23">
        <f t="shared" si="7"/>
        <v>240.03440996756382</v>
      </c>
      <c r="T33" s="23">
        <f t="shared" si="8"/>
        <v>370.63097117536188</v>
      </c>
      <c r="U33" s="9">
        <v>1.4</v>
      </c>
      <c r="V33" s="11">
        <v>1.7</v>
      </c>
      <c r="W33" s="11">
        <f t="shared" si="9"/>
        <v>882.10171139736121</v>
      </c>
    </row>
    <row r="34" spans="1:23" x14ac:dyDescent="0.25">
      <c r="A34" s="18">
        <v>27</v>
      </c>
      <c r="B34" s="18">
        <f t="shared" si="0"/>
        <v>230</v>
      </c>
      <c r="C34" s="18">
        <v>78</v>
      </c>
      <c r="D34" s="18">
        <v>152</v>
      </c>
      <c r="E34" s="18">
        <f t="shared" si="1"/>
        <v>497</v>
      </c>
      <c r="F34" s="47">
        <v>293</v>
      </c>
      <c r="G34" s="47">
        <v>204</v>
      </c>
      <c r="I34" s="18">
        <v>27</v>
      </c>
      <c r="J34" s="18">
        <f t="shared" si="2"/>
        <v>293</v>
      </c>
      <c r="K34" s="18">
        <f t="shared" si="3"/>
        <v>204</v>
      </c>
      <c r="L34" s="18">
        <f t="shared" si="4"/>
        <v>78</v>
      </c>
      <c r="M34" s="18">
        <f t="shared" si="5"/>
        <v>152</v>
      </c>
      <c r="N34" s="23">
        <f t="shared" si="6"/>
        <v>0.26621160409556316</v>
      </c>
      <c r="O34" s="23">
        <f t="shared" si="6"/>
        <v>0.74509803921568629</v>
      </c>
      <c r="P34" s="23">
        <v>0.58748128597612848</v>
      </c>
      <c r="Q34" s="23">
        <v>1.0678788469735412</v>
      </c>
      <c r="R34" s="23">
        <f t="shared" si="7"/>
        <v>172.13201679100564</v>
      </c>
      <c r="S34" s="23">
        <f t="shared" si="7"/>
        <v>217.8472847826024</v>
      </c>
      <c r="T34" s="23">
        <f t="shared" si="8"/>
        <v>389.97930157360804</v>
      </c>
      <c r="U34" s="9">
        <v>1.4</v>
      </c>
      <c r="V34" s="11">
        <v>1.7</v>
      </c>
      <c r="W34" s="11">
        <f t="shared" si="9"/>
        <v>928.15073774518703</v>
      </c>
    </row>
    <row r="35" spans="1:23" x14ac:dyDescent="0.25">
      <c r="A35" s="18">
        <v>28</v>
      </c>
      <c r="B35" s="18">
        <f t="shared" si="0"/>
        <v>270</v>
      </c>
      <c r="C35" s="18">
        <v>86</v>
      </c>
      <c r="D35" s="18">
        <v>184</v>
      </c>
      <c r="E35" s="18">
        <f t="shared" si="1"/>
        <v>503</v>
      </c>
      <c r="F35" s="47">
        <v>274</v>
      </c>
      <c r="G35" s="47">
        <v>229</v>
      </c>
      <c r="I35" s="18">
        <v>28</v>
      </c>
      <c r="J35" s="18">
        <f t="shared" si="2"/>
        <v>274</v>
      </c>
      <c r="K35" s="18">
        <f t="shared" si="3"/>
        <v>229</v>
      </c>
      <c r="L35" s="18">
        <f t="shared" si="4"/>
        <v>86</v>
      </c>
      <c r="M35" s="18">
        <f t="shared" si="5"/>
        <v>184</v>
      </c>
      <c r="N35" s="23">
        <f t="shared" si="6"/>
        <v>0.31386861313868614</v>
      </c>
      <c r="O35" s="23">
        <f t="shared" si="6"/>
        <v>0.80349344978165937</v>
      </c>
      <c r="P35" s="23">
        <v>0.59231119602091498</v>
      </c>
      <c r="Q35" s="23">
        <v>1.0555219569342595</v>
      </c>
      <c r="R35" s="23">
        <f t="shared" si="7"/>
        <v>162.29326770973071</v>
      </c>
      <c r="S35" s="23">
        <f t="shared" si="7"/>
        <v>241.71452813794542</v>
      </c>
      <c r="T35" s="23">
        <f t="shared" si="8"/>
        <v>404.00779584767611</v>
      </c>
      <c r="U35" s="9">
        <v>1.4</v>
      </c>
      <c r="V35" s="11">
        <v>1.7</v>
      </c>
      <c r="W35" s="11">
        <f t="shared" si="9"/>
        <v>961.53855411746906</v>
      </c>
    </row>
    <row r="36" spans="1:23" x14ac:dyDescent="0.25">
      <c r="A36" s="18">
        <v>29</v>
      </c>
      <c r="B36" s="18">
        <f t="shared" si="0"/>
        <v>283</v>
      </c>
      <c r="C36" s="18">
        <v>108</v>
      </c>
      <c r="D36" s="18">
        <v>175</v>
      </c>
      <c r="E36" s="18">
        <f t="shared" si="1"/>
        <v>439</v>
      </c>
      <c r="F36" s="47">
        <v>231</v>
      </c>
      <c r="G36" s="47">
        <v>208</v>
      </c>
      <c r="I36" s="18">
        <v>29</v>
      </c>
      <c r="J36" s="18">
        <f t="shared" si="2"/>
        <v>231</v>
      </c>
      <c r="K36" s="18">
        <f t="shared" si="3"/>
        <v>208</v>
      </c>
      <c r="L36" s="18">
        <f t="shared" si="4"/>
        <v>108</v>
      </c>
      <c r="M36" s="18">
        <f t="shared" si="5"/>
        <v>175</v>
      </c>
      <c r="N36" s="23">
        <f t="shared" si="6"/>
        <v>0.46753246753246752</v>
      </c>
      <c r="O36" s="23">
        <f t="shared" si="6"/>
        <v>0.84134615384615385</v>
      </c>
      <c r="P36" s="23">
        <v>0.60224673401575823</v>
      </c>
      <c r="Q36" s="23">
        <v>1.0870766448277194</v>
      </c>
      <c r="R36" s="23">
        <f t="shared" si="7"/>
        <v>139.11899555764015</v>
      </c>
      <c r="S36" s="23">
        <f t="shared" si="7"/>
        <v>226.11194212416564</v>
      </c>
      <c r="T36" s="23">
        <f t="shared" si="8"/>
        <v>365.23093768180581</v>
      </c>
      <c r="U36" s="9">
        <v>1.4</v>
      </c>
      <c r="V36" s="11">
        <v>1.7</v>
      </c>
      <c r="W36" s="11">
        <f t="shared" si="9"/>
        <v>869.24963168269778</v>
      </c>
    </row>
    <row r="37" spans="1:23" x14ac:dyDescent="0.25">
      <c r="A37" s="18">
        <v>30</v>
      </c>
      <c r="B37" s="18">
        <f t="shared" si="0"/>
        <v>205</v>
      </c>
      <c r="C37" s="18">
        <v>75</v>
      </c>
      <c r="D37" s="18">
        <v>130</v>
      </c>
      <c r="E37" s="18">
        <f t="shared" si="1"/>
        <v>497</v>
      </c>
      <c r="F37" s="47">
        <v>275</v>
      </c>
      <c r="G37" s="47">
        <v>222</v>
      </c>
      <c r="I37" s="18">
        <v>30</v>
      </c>
      <c r="J37" s="18">
        <f t="shared" si="2"/>
        <v>275</v>
      </c>
      <c r="K37" s="18">
        <f t="shared" si="3"/>
        <v>222</v>
      </c>
      <c r="L37" s="18">
        <f t="shared" si="4"/>
        <v>75</v>
      </c>
      <c r="M37" s="18">
        <f t="shared" si="5"/>
        <v>130</v>
      </c>
      <c r="N37" s="23">
        <f t="shared" si="6"/>
        <v>0.27272727272727271</v>
      </c>
      <c r="O37" s="23">
        <f t="shared" si="6"/>
        <v>0.5855855855855856</v>
      </c>
      <c r="P37" s="23">
        <v>0.58973353938903017</v>
      </c>
      <c r="Q37" s="23">
        <v>1.0539822754904051</v>
      </c>
      <c r="R37" s="23">
        <f t="shared" si="7"/>
        <v>162.17672333198328</v>
      </c>
      <c r="S37" s="23">
        <f t="shared" si="7"/>
        <v>233.98406515886995</v>
      </c>
      <c r="T37" s="23">
        <f t="shared" si="8"/>
        <v>396.16078849085324</v>
      </c>
      <c r="U37" s="9">
        <v>1.4</v>
      </c>
      <c r="V37" s="11">
        <v>1.7</v>
      </c>
      <c r="W37" s="11">
        <f t="shared" si="9"/>
        <v>942.86267660823069</v>
      </c>
    </row>
    <row r="38" spans="1:23" x14ac:dyDescent="0.25">
      <c r="A38" s="18">
        <v>31</v>
      </c>
      <c r="B38" s="18">
        <f t="shared" si="0"/>
        <v>236</v>
      </c>
      <c r="C38" s="18">
        <v>76</v>
      </c>
      <c r="D38" s="18">
        <v>160</v>
      </c>
      <c r="E38" s="18">
        <f t="shared" si="1"/>
        <v>414</v>
      </c>
      <c r="F38" s="47">
        <v>225</v>
      </c>
      <c r="G38" s="47">
        <v>189</v>
      </c>
      <c r="I38" s="18">
        <v>31</v>
      </c>
      <c r="J38" s="18">
        <f t="shared" si="2"/>
        <v>225</v>
      </c>
      <c r="K38" s="18">
        <f t="shared" si="3"/>
        <v>189</v>
      </c>
      <c r="L38" s="18">
        <f t="shared" si="4"/>
        <v>76</v>
      </c>
      <c r="M38" s="18">
        <f t="shared" si="5"/>
        <v>160</v>
      </c>
      <c r="N38" s="23">
        <f t="shared" si="6"/>
        <v>0.33777777777777779</v>
      </c>
      <c r="O38" s="23">
        <f t="shared" si="6"/>
        <v>0.84656084656084651</v>
      </c>
      <c r="P38" s="23">
        <v>0.59155934665696264</v>
      </c>
      <c r="Q38" s="23">
        <v>1.0516489954476982</v>
      </c>
      <c r="R38" s="23">
        <f t="shared" si="7"/>
        <v>133.10085299781659</v>
      </c>
      <c r="S38" s="23">
        <f t="shared" si="7"/>
        <v>198.76166013961495</v>
      </c>
      <c r="T38" s="23">
        <f t="shared" si="8"/>
        <v>331.86251313743151</v>
      </c>
      <c r="U38" s="9">
        <v>1.4</v>
      </c>
      <c r="V38" s="11">
        <v>1.7</v>
      </c>
      <c r="W38" s="11">
        <f t="shared" si="9"/>
        <v>789.83278126708694</v>
      </c>
    </row>
    <row r="39" spans="1:23" x14ac:dyDescent="0.25">
      <c r="A39" s="18">
        <v>32</v>
      </c>
      <c r="B39" s="18">
        <f t="shared" si="0"/>
        <v>242</v>
      </c>
      <c r="C39" s="18">
        <v>88</v>
      </c>
      <c r="D39" s="18">
        <v>154</v>
      </c>
      <c r="E39" s="18">
        <f t="shared" si="1"/>
        <v>452</v>
      </c>
      <c r="F39" s="47">
        <v>240</v>
      </c>
      <c r="G39" s="47">
        <v>212</v>
      </c>
      <c r="I39" s="18">
        <v>32</v>
      </c>
      <c r="J39" s="18">
        <f t="shared" si="2"/>
        <v>240</v>
      </c>
      <c r="K39" s="18">
        <f t="shared" si="3"/>
        <v>212</v>
      </c>
      <c r="L39" s="18">
        <f t="shared" si="4"/>
        <v>88</v>
      </c>
      <c r="M39" s="18">
        <f t="shared" si="5"/>
        <v>154</v>
      </c>
      <c r="N39" s="23">
        <f t="shared" si="6"/>
        <v>0.36666666666666664</v>
      </c>
      <c r="O39" s="23">
        <f t="shared" si="6"/>
        <v>0.72641509433962259</v>
      </c>
      <c r="P39" s="23">
        <v>0.59426742121259934</v>
      </c>
      <c r="Q39" s="23">
        <v>1.0435406001265743</v>
      </c>
      <c r="R39" s="23">
        <f t="shared" si="7"/>
        <v>142.62418109102384</v>
      </c>
      <c r="S39" s="23">
        <f t="shared" si="7"/>
        <v>221.23060722683377</v>
      </c>
      <c r="T39" s="23">
        <f t="shared" si="8"/>
        <v>363.85478831785758</v>
      </c>
      <c r="U39" s="9">
        <v>1.4</v>
      </c>
      <c r="V39" s="11">
        <v>1.7</v>
      </c>
      <c r="W39" s="11">
        <f t="shared" si="9"/>
        <v>865.97439619650095</v>
      </c>
    </row>
    <row r="40" spans="1:23" x14ac:dyDescent="0.25">
      <c r="A40" s="18">
        <v>33</v>
      </c>
      <c r="B40" s="18">
        <f t="shared" si="0"/>
        <v>253</v>
      </c>
      <c r="C40" s="18">
        <v>73</v>
      </c>
      <c r="D40" s="18">
        <v>180</v>
      </c>
      <c r="E40" s="18">
        <f t="shared" si="1"/>
        <v>368</v>
      </c>
      <c r="F40" s="47">
        <v>196</v>
      </c>
      <c r="G40" s="47">
        <v>172</v>
      </c>
      <c r="I40" s="18">
        <v>33</v>
      </c>
      <c r="J40" s="18">
        <f t="shared" si="2"/>
        <v>196</v>
      </c>
      <c r="K40" s="18">
        <f t="shared" si="3"/>
        <v>172</v>
      </c>
      <c r="L40" s="18">
        <f t="shared" si="4"/>
        <v>73</v>
      </c>
      <c r="M40" s="18">
        <f t="shared" si="5"/>
        <v>180</v>
      </c>
      <c r="N40" s="23">
        <f t="shared" si="6"/>
        <v>0.37244897959183676</v>
      </c>
      <c r="O40" s="23">
        <f t="shared" si="6"/>
        <v>1.0465116279069768</v>
      </c>
      <c r="P40" s="23">
        <v>0.6017882154708406</v>
      </c>
      <c r="Q40" s="23">
        <v>1.0643326766808088</v>
      </c>
      <c r="R40" s="23">
        <f t="shared" si="7"/>
        <v>117.95049023228476</v>
      </c>
      <c r="S40" s="23">
        <f t="shared" si="7"/>
        <v>183.0652203890991</v>
      </c>
      <c r="T40" s="23">
        <f t="shared" si="8"/>
        <v>301.01571062138385</v>
      </c>
      <c r="U40" s="9">
        <v>1.4</v>
      </c>
      <c r="V40" s="11">
        <v>1.7</v>
      </c>
      <c r="W40" s="11">
        <f t="shared" si="9"/>
        <v>716.41739127889343</v>
      </c>
    </row>
    <row r="41" spans="1:23" x14ac:dyDescent="0.25">
      <c r="A41" s="18">
        <v>34</v>
      </c>
      <c r="B41" s="18">
        <f t="shared" si="0"/>
        <v>271</v>
      </c>
      <c r="C41" s="18">
        <v>78</v>
      </c>
      <c r="D41" s="18">
        <v>193</v>
      </c>
      <c r="E41" s="18">
        <f t="shared" si="1"/>
        <v>403</v>
      </c>
      <c r="F41" s="47">
        <v>197</v>
      </c>
      <c r="G41" s="47">
        <v>206</v>
      </c>
      <c r="I41" s="18">
        <v>34</v>
      </c>
      <c r="J41" s="18">
        <f t="shared" si="2"/>
        <v>197</v>
      </c>
      <c r="K41" s="18">
        <f t="shared" si="3"/>
        <v>206</v>
      </c>
      <c r="L41" s="18">
        <f t="shared" si="4"/>
        <v>78</v>
      </c>
      <c r="M41" s="18">
        <f t="shared" si="5"/>
        <v>193</v>
      </c>
      <c r="N41" s="23">
        <f t="shared" si="6"/>
        <v>0.39593908629441626</v>
      </c>
      <c r="O41" s="23">
        <f t="shared" si="6"/>
        <v>0.93689320388349517</v>
      </c>
      <c r="P41" s="23">
        <v>0.63617005593257436</v>
      </c>
      <c r="Q41" s="23">
        <v>1.0705688367753552</v>
      </c>
      <c r="R41" s="23">
        <f t="shared" si="7"/>
        <v>125.32550101871715</v>
      </c>
      <c r="S41" s="23">
        <f t="shared" si="7"/>
        <v>220.53718037572318</v>
      </c>
      <c r="T41" s="23">
        <f t="shared" si="8"/>
        <v>345.8626813944403</v>
      </c>
      <c r="U41" s="9">
        <v>1.4</v>
      </c>
      <c r="V41" s="11">
        <v>1.7</v>
      </c>
      <c r="W41" s="11">
        <f t="shared" si="9"/>
        <v>823.15318171876777</v>
      </c>
    </row>
    <row r="42" spans="1:23" x14ac:dyDescent="0.25">
      <c r="A42" s="18">
        <v>35</v>
      </c>
      <c r="B42" s="18">
        <f t="shared" si="0"/>
        <v>253</v>
      </c>
      <c r="C42" s="18">
        <v>104</v>
      </c>
      <c r="D42" s="18">
        <v>149</v>
      </c>
      <c r="E42" s="18">
        <f t="shared" si="1"/>
        <v>389</v>
      </c>
      <c r="F42" s="47">
        <v>218</v>
      </c>
      <c r="G42" s="47">
        <v>171</v>
      </c>
      <c r="I42" s="18">
        <v>35</v>
      </c>
      <c r="J42" s="18">
        <f t="shared" si="2"/>
        <v>218</v>
      </c>
      <c r="K42" s="18">
        <f t="shared" si="3"/>
        <v>171</v>
      </c>
      <c r="L42" s="18">
        <f t="shared" si="4"/>
        <v>104</v>
      </c>
      <c r="M42" s="18">
        <f t="shared" si="5"/>
        <v>149</v>
      </c>
      <c r="N42" s="23">
        <f t="shared" si="6"/>
        <v>0.47706422018348627</v>
      </c>
      <c r="O42" s="23">
        <f t="shared" si="6"/>
        <v>0.87134502923976609</v>
      </c>
      <c r="P42" s="23">
        <v>0.6068072826883133</v>
      </c>
      <c r="Q42" s="23">
        <v>1.0323614572640074</v>
      </c>
      <c r="R42" s="23">
        <f t="shared" si="7"/>
        <v>132.28398762605229</v>
      </c>
      <c r="S42" s="23">
        <f t="shared" si="7"/>
        <v>176.53380919214527</v>
      </c>
      <c r="T42" s="23">
        <f t="shared" si="8"/>
        <v>308.81779681819756</v>
      </c>
      <c r="U42" s="9">
        <v>1.4</v>
      </c>
      <c r="V42" s="11">
        <v>1.7</v>
      </c>
      <c r="W42" s="11">
        <f t="shared" si="9"/>
        <v>734.98635642731017</v>
      </c>
    </row>
    <row r="43" spans="1:23" x14ac:dyDescent="0.25">
      <c r="A43" s="18">
        <v>36</v>
      </c>
      <c r="B43" s="18">
        <f t="shared" si="0"/>
        <v>243</v>
      </c>
      <c r="C43" s="18">
        <v>82</v>
      </c>
      <c r="D43" s="18">
        <v>161</v>
      </c>
      <c r="E43" s="18">
        <f t="shared" si="1"/>
        <v>353</v>
      </c>
      <c r="F43" s="47">
        <v>195</v>
      </c>
      <c r="G43" s="47">
        <v>158</v>
      </c>
      <c r="I43" s="18">
        <v>36</v>
      </c>
      <c r="J43" s="18">
        <f t="shared" si="2"/>
        <v>195</v>
      </c>
      <c r="K43" s="18">
        <f t="shared" si="3"/>
        <v>158</v>
      </c>
      <c r="L43" s="18">
        <f t="shared" si="4"/>
        <v>82</v>
      </c>
      <c r="M43" s="18">
        <f t="shared" si="5"/>
        <v>161</v>
      </c>
      <c r="N43" s="23">
        <f t="shared" si="6"/>
        <v>0.42051282051282052</v>
      </c>
      <c r="O43" s="23">
        <f t="shared" si="6"/>
        <v>1.018987341772152</v>
      </c>
      <c r="P43" s="23">
        <v>0.60655592038352579</v>
      </c>
      <c r="Q43" s="23">
        <v>1.0105511182123841</v>
      </c>
      <c r="R43" s="23">
        <f t="shared" si="7"/>
        <v>118.27840447478754</v>
      </c>
      <c r="S43" s="23">
        <f t="shared" si="7"/>
        <v>159.66707667755668</v>
      </c>
      <c r="T43" s="23">
        <f t="shared" si="8"/>
        <v>277.9454811523442</v>
      </c>
      <c r="U43" s="9">
        <v>1.4</v>
      </c>
      <c r="V43" s="11">
        <v>1.7</v>
      </c>
      <c r="W43" s="11">
        <f t="shared" si="9"/>
        <v>661.51024514257915</v>
      </c>
    </row>
    <row r="44" spans="1:23" x14ac:dyDescent="0.25">
      <c r="A44" s="18">
        <v>37</v>
      </c>
      <c r="B44" s="18">
        <f t="shared" si="0"/>
        <v>289</v>
      </c>
      <c r="C44" s="18">
        <v>132</v>
      </c>
      <c r="D44" s="18">
        <v>157</v>
      </c>
      <c r="E44" s="18">
        <f t="shared" si="1"/>
        <v>322</v>
      </c>
      <c r="F44" s="47">
        <v>183</v>
      </c>
      <c r="G44" s="47">
        <v>139</v>
      </c>
      <c r="I44" s="18">
        <v>37</v>
      </c>
      <c r="J44" s="18">
        <f t="shared" si="2"/>
        <v>183</v>
      </c>
      <c r="K44" s="18">
        <f t="shared" si="3"/>
        <v>139</v>
      </c>
      <c r="L44" s="18">
        <f t="shared" si="4"/>
        <v>132</v>
      </c>
      <c r="M44" s="18">
        <f t="shared" si="5"/>
        <v>157</v>
      </c>
      <c r="N44" s="23">
        <f t="shared" si="6"/>
        <v>0.72131147540983609</v>
      </c>
      <c r="O44" s="23">
        <f t="shared" si="6"/>
        <v>1.1294964028776979</v>
      </c>
      <c r="P44" s="23">
        <v>0.59978615147079384</v>
      </c>
      <c r="Q44" s="23">
        <v>0.95662031297205785</v>
      </c>
      <c r="R44" s="23">
        <f t="shared" si="7"/>
        <v>109.76086571915528</v>
      </c>
      <c r="S44" s="23">
        <f t="shared" si="7"/>
        <v>132.97022350311605</v>
      </c>
      <c r="T44" s="23">
        <f t="shared" si="8"/>
        <v>242.73108922227132</v>
      </c>
      <c r="U44" s="9">
        <v>1.4</v>
      </c>
      <c r="V44" s="11">
        <v>1.7</v>
      </c>
      <c r="W44" s="11">
        <f t="shared" si="9"/>
        <v>577.6999923490057</v>
      </c>
    </row>
    <row r="45" spans="1:23" x14ac:dyDescent="0.25">
      <c r="A45" s="18">
        <v>38</v>
      </c>
      <c r="B45" s="18">
        <f t="shared" si="0"/>
        <v>257</v>
      </c>
      <c r="C45" s="18">
        <v>115</v>
      </c>
      <c r="D45" s="18">
        <v>142</v>
      </c>
      <c r="E45" s="18">
        <f t="shared" si="1"/>
        <v>319</v>
      </c>
      <c r="F45" s="47">
        <v>163</v>
      </c>
      <c r="G45" s="47">
        <v>156</v>
      </c>
      <c r="I45" s="18">
        <v>38</v>
      </c>
      <c r="J45" s="18">
        <f t="shared" si="2"/>
        <v>163</v>
      </c>
      <c r="K45" s="18">
        <f t="shared" si="3"/>
        <v>156</v>
      </c>
      <c r="L45" s="18">
        <f t="shared" si="4"/>
        <v>115</v>
      </c>
      <c r="M45" s="18">
        <f t="shared" si="5"/>
        <v>142</v>
      </c>
      <c r="N45" s="23">
        <f t="shared" si="6"/>
        <v>0.70552147239263807</v>
      </c>
      <c r="O45" s="23">
        <f t="shared" si="6"/>
        <v>0.91025641025641024</v>
      </c>
      <c r="P45" s="23">
        <v>0.60597011531232248</v>
      </c>
      <c r="Q45" s="23">
        <v>0.92592650373408036</v>
      </c>
      <c r="R45" s="23">
        <f t="shared" si="7"/>
        <v>98.773128795908562</v>
      </c>
      <c r="S45" s="23">
        <f t="shared" si="7"/>
        <v>144.44453458251652</v>
      </c>
      <c r="T45" s="23">
        <f t="shared" si="8"/>
        <v>243.21766337842507</v>
      </c>
      <c r="U45" s="9">
        <v>1.4</v>
      </c>
      <c r="V45" s="11">
        <v>1.7</v>
      </c>
      <c r="W45" s="11">
        <f t="shared" si="9"/>
        <v>578.8580388406516</v>
      </c>
    </row>
    <row r="46" spans="1:23" x14ac:dyDescent="0.25">
      <c r="A46" s="18">
        <v>39</v>
      </c>
      <c r="B46" s="18">
        <f t="shared" si="0"/>
        <v>217</v>
      </c>
      <c r="C46" s="18">
        <v>76</v>
      </c>
      <c r="D46" s="18">
        <v>141</v>
      </c>
      <c r="E46" s="18">
        <f t="shared" si="1"/>
        <v>279</v>
      </c>
      <c r="F46" s="47">
        <v>164</v>
      </c>
      <c r="G46" s="47">
        <v>115</v>
      </c>
      <c r="I46" s="18">
        <v>39</v>
      </c>
      <c r="J46" s="18">
        <f t="shared" si="2"/>
        <v>164</v>
      </c>
      <c r="K46" s="18">
        <f t="shared" si="3"/>
        <v>115</v>
      </c>
      <c r="L46" s="18">
        <f t="shared" si="4"/>
        <v>76</v>
      </c>
      <c r="M46" s="18">
        <f t="shared" si="5"/>
        <v>141</v>
      </c>
      <c r="N46" s="23">
        <f t="shared" si="6"/>
        <v>0.46341463414634149</v>
      </c>
      <c r="O46" s="23">
        <f t="shared" si="6"/>
        <v>1.2260869565217392</v>
      </c>
      <c r="P46" s="23">
        <v>0.61642065468063612</v>
      </c>
      <c r="Q46" s="23">
        <v>0.91131415125979687</v>
      </c>
      <c r="R46" s="23">
        <f t="shared" si="7"/>
        <v>101.09298736762432</v>
      </c>
      <c r="S46" s="23">
        <f t="shared" si="7"/>
        <v>104.80112739487664</v>
      </c>
      <c r="T46" s="23">
        <f t="shared" si="8"/>
        <v>205.89411476250098</v>
      </c>
      <c r="U46" s="9">
        <v>1.4</v>
      </c>
      <c r="V46" s="11">
        <v>1.7</v>
      </c>
      <c r="W46" s="11">
        <f t="shared" si="9"/>
        <v>490.02799313475225</v>
      </c>
    </row>
    <row r="47" spans="1:23" x14ac:dyDescent="0.25">
      <c r="A47" s="18">
        <v>40</v>
      </c>
      <c r="B47" s="18">
        <f t="shared" si="0"/>
        <v>266</v>
      </c>
      <c r="C47" s="18">
        <v>74</v>
      </c>
      <c r="D47" s="18">
        <v>192</v>
      </c>
      <c r="E47" s="18">
        <f t="shared" si="1"/>
        <v>280</v>
      </c>
      <c r="F47" s="47">
        <v>144</v>
      </c>
      <c r="G47" s="47">
        <v>136</v>
      </c>
      <c r="I47" s="18">
        <v>40</v>
      </c>
      <c r="J47" s="18">
        <f t="shared" si="2"/>
        <v>144</v>
      </c>
      <c r="K47" s="18">
        <f t="shared" si="3"/>
        <v>136</v>
      </c>
      <c r="L47" s="18">
        <f t="shared" si="4"/>
        <v>74</v>
      </c>
      <c r="M47" s="18">
        <f t="shared" si="5"/>
        <v>192</v>
      </c>
      <c r="N47" s="23">
        <f t="shared" si="6"/>
        <v>0.51388888888888884</v>
      </c>
      <c r="O47" s="23">
        <f t="shared" si="6"/>
        <v>1.411764705882353</v>
      </c>
      <c r="P47" s="23">
        <v>0.61330615782276487</v>
      </c>
      <c r="Q47" s="23">
        <v>0.88701493863821812</v>
      </c>
      <c r="R47" s="23">
        <f t="shared" si="7"/>
        <v>88.316086726478147</v>
      </c>
      <c r="S47" s="23">
        <f t="shared" si="7"/>
        <v>120.63403165479767</v>
      </c>
      <c r="T47" s="23">
        <f t="shared" si="8"/>
        <v>208.95011838127581</v>
      </c>
      <c r="U47" s="9">
        <v>1.4</v>
      </c>
      <c r="V47" s="11">
        <v>1.7</v>
      </c>
      <c r="W47" s="11">
        <f t="shared" si="9"/>
        <v>497.30128174743641</v>
      </c>
    </row>
    <row r="48" spans="1:23" x14ac:dyDescent="0.25">
      <c r="A48" s="18">
        <v>41</v>
      </c>
      <c r="B48" s="18">
        <f t="shared" si="0"/>
        <v>220</v>
      </c>
      <c r="C48" s="18">
        <v>81</v>
      </c>
      <c r="D48" s="18">
        <v>139</v>
      </c>
      <c r="E48" s="18">
        <f t="shared" si="1"/>
        <v>269</v>
      </c>
      <c r="F48" s="47">
        <v>150</v>
      </c>
      <c r="G48" s="47">
        <v>119</v>
      </c>
      <c r="I48" s="18">
        <v>41</v>
      </c>
      <c r="J48" s="18">
        <f t="shared" si="2"/>
        <v>150</v>
      </c>
      <c r="K48" s="18">
        <f t="shared" si="3"/>
        <v>119</v>
      </c>
      <c r="L48" s="18">
        <f t="shared" si="4"/>
        <v>81</v>
      </c>
      <c r="M48" s="18">
        <f t="shared" si="5"/>
        <v>139</v>
      </c>
      <c r="N48" s="23">
        <f t="shared" si="6"/>
        <v>0.54</v>
      </c>
      <c r="O48" s="23">
        <f t="shared" si="6"/>
        <v>1.1680672268907564</v>
      </c>
      <c r="P48" s="23">
        <v>0.61228469738094793</v>
      </c>
      <c r="Q48" s="23">
        <v>0.83974875521100145</v>
      </c>
      <c r="R48" s="23">
        <f t="shared" si="7"/>
        <v>91.842704607142196</v>
      </c>
      <c r="S48" s="23">
        <f t="shared" si="7"/>
        <v>99.930101870109169</v>
      </c>
      <c r="T48" s="23">
        <f t="shared" si="8"/>
        <v>191.77280647725138</v>
      </c>
      <c r="U48" s="9">
        <v>1.4</v>
      </c>
      <c r="V48" s="11">
        <v>1.7</v>
      </c>
      <c r="W48" s="11">
        <f t="shared" si="9"/>
        <v>456.41927941585828</v>
      </c>
    </row>
    <row r="49" spans="1:23" x14ac:dyDescent="0.25">
      <c r="A49" s="18">
        <v>42</v>
      </c>
      <c r="B49" s="18">
        <f t="shared" si="0"/>
        <v>248</v>
      </c>
      <c r="C49" s="18">
        <v>68</v>
      </c>
      <c r="D49" s="18">
        <v>180</v>
      </c>
      <c r="E49" s="18">
        <f t="shared" si="1"/>
        <v>254</v>
      </c>
      <c r="F49" s="47">
        <v>133</v>
      </c>
      <c r="G49" s="47">
        <v>121</v>
      </c>
      <c r="I49" s="18">
        <v>42</v>
      </c>
      <c r="J49" s="18">
        <f t="shared" si="2"/>
        <v>133</v>
      </c>
      <c r="K49" s="18">
        <f t="shared" si="3"/>
        <v>121</v>
      </c>
      <c r="L49" s="18">
        <f t="shared" si="4"/>
        <v>68</v>
      </c>
      <c r="M49" s="18">
        <f t="shared" si="5"/>
        <v>180</v>
      </c>
      <c r="N49" s="23">
        <f t="shared" si="6"/>
        <v>0.51127819548872178</v>
      </c>
      <c r="O49" s="23">
        <f t="shared" si="6"/>
        <v>1.4876033057851239</v>
      </c>
      <c r="P49" s="23">
        <v>0.6260205947511801</v>
      </c>
      <c r="Q49" s="23">
        <v>0.86800450568268084</v>
      </c>
      <c r="R49" s="23">
        <f t="shared" si="7"/>
        <v>83.26073910190695</v>
      </c>
      <c r="S49" s="23">
        <f t="shared" si="7"/>
        <v>105.02854518760438</v>
      </c>
      <c r="T49" s="23">
        <f t="shared" si="8"/>
        <v>188.28928428951133</v>
      </c>
      <c r="U49" s="9">
        <v>1.4</v>
      </c>
      <c r="V49" s="11">
        <v>1.7</v>
      </c>
      <c r="W49" s="11">
        <f t="shared" si="9"/>
        <v>448.12849660903692</v>
      </c>
    </row>
    <row r="50" spans="1:23" x14ac:dyDescent="0.25">
      <c r="A50" s="18">
        <v>43</v>
      </c>
      <c r="B50" s="18">
        <f t="shared" si="0"/>
        <v>175</v>
      </c>
      <c r="C50" s="18">
        <v>40</v>
      </c>
      <c r="D50" s="18">
        <v>135</v>
      </c>
      <c r="E50" s="18">
        <f t="shared" si="1"/>
        <v>273</v>
      </c>
      <c r="F50" s="47">
        <v>128</v>
      </c>
      <c r="G50" s="47">
        <v>145</v>
      </c>
      <c r="I50" s="18">
        <v>43</v>
      </c>
      <c r="J50" s="18">
        <f t="shared" si="2"/>
        <v>128</v>
      </c>
      <c r="K50" s="18">
        <f t="shared" si="3"/>
        <v>145</v>
      </c>
      <c r="L50" s="18">
        <f t="shared" si="4"/>
        <v>40</v>
      </c>
      <c r="M50" s="18">
        <f t="shared" si="5"/>
        <v>135</v>
      </c>
      <c r="N50" s="23">
        <f t="shared" si="6"/>
        <v>0.3125</v>
      </c>
      <c r="O50" s="23">
        <f t="shared" si="6"/>
        <v>0.93103448275862066</v>
      </c>
      <c r="P50" s="23">
        <v>0.64076101133899688</v>
      </c>
      <c r="Q50" s="23">
        <v>0.85112427433619797</v>
      </c>
      <c r="R50" s="23">
        <f t="shared" si="7"/>
        <v>82.0174094513916</v>
      </c>
      <c r="S50" s="23">
        <f t="shared" si="7"/>
        <v>123.4130197787487</v>
      </c>
      <c r="T50" s="23">
        <f t="shared" si="8"/>
        <v>205.43042923014031</v>
      </c>
      <c r="U50" s="9">
        <v>1.4</v>
      </c>
      <c r="V50" s="11">
        <v>1.7</v>
      </c>
      <c r="W50" s="11">
        <f t="shared" si="9"/>
        <v>488.92442156773387</v>
      </c>
    </row>
    <row r="51" spans="1:23" x14ac:dyDescent="0.25">
      <c r="A51" s="18">
        <v>44</v>
      </c>
      <c r="B51" s="18">
        <f t="shared" si="0"/>
        <v>221</v>
      </c>
      <c r="C51" s="18">
        <v>85</v>
      </c>
      <c r="D51" s="18">
        <v>136</v>
      </c>
      <c r="E51" s="18">
        <f t="shared" si="1"/>
        <v>228</v>
      </c>
      <c r="F51" s="47">
        <v>128</v>
      </c>
      <c r="G51" s="47">
        <v>100</v>
      </c>
      <c r="I51" s="18">
        <v>44</v>
      </c>
      <c r="J51" s="18">
        <f t="shared" si="2"/>
        <v>128</v>
      </c>
      <c r="K51" s="18">
        <f t="shared" si="3"/>
        <v>100</v>
      </c>
      <c r="L51" s="18">
        <f t="shared" si="4"/>
        <v>85</v>
      </c>
      <c r="M51" s="18">
        <f t="shared" si="5"/>
        <v>136</v>
      </c>
      <c r="N51" s="23">
        <f t="shared" si="6"/>
        <v>0.6640625</v>
      </c>
      <c r="O51" s="23">
        <f t="shared" si="6"/>
        <v>1.36</v>
      </c>
      <c r="P51" s="23">
        <v>0.66042510583069947</v>
      </c>
      <c r="Q51" s="23">
        <v>0.87970695186774062</v>
      </c>
      <c r="R51" s="23">
        <f t="shared" si="7"/>
        <v>84.534413546329532</v>
      </c>
      <c r="S51" s="23">
        <f t="shared" si="7"/>
        <v>87.970695186774066</v>
      </c>
      <c r="T51" s="23">
        <f t="shared" si="8"/>
        <v>172.50510873310361</v>
      </c>
      <c r="U51" s="9">
        <v>1.4</v>
      </c>
      <c r="V51" s="11">
        <v>1.7</v>
      </c>
      <c r="W51" s="11">
        <f t="shared" si="9"/>
        <v>410.56215878478656</v>
      </c>
    </row>
    <row r="52" spans="1:23" x14ac:dyDescent="0.25">
      <c r="A52" s="18">
        <v>45</v>
      </c>
      <c r="B52" s="18">
        <f t="shared" si="0"/>
        <v>201</v>
      </c>
      <c r="C52" s="18">
        <v>63</v>
      </c>
      <c r="D52" s="18">
        <v>138</v>
      </c>
      <c r="E52" s="18">
        <f t="shared" si="1"/>
        <v>260</v>
      </c>
      <c r="F52" s="47">
        <v>136</v>
      </c>
      <c r="G52" s="47">
        <v>124</v>
      </c>
      <c r="I52" s="18">
        <v>45</v>
      </c>
      <c r="J52" s="18">
        <f t="shared" si="2"/>
        <v>136</v>
      </c>
      <c r="K52" s="18">
        <f t="shared" si="3"/>
        <v>124</v>
      </c>
      <c r="L52" s="18">
        <f t="shared" si="4"/>
        <v>63</v>
      </c>
      <c r="M52" s="18">
        <f t="shared" si="5"/>
        <v>138</v>
      </c>
      <c r="N52" s="23">
        <f t="shared" si="6"/>
        <v>0.46323529411764708</v>
      </c>
      <c r="O52" s="23">
        <f t="shared" si="6"/>
        <v>1.1129032258064515</v>
      </c>
      <c r="P52" s="23">
        <v>0.69998427445588951</v>
      </c>
      <c r="Q52" s="23">
        <v>0.92371911602581858</v>
      </c>
      <c r="R52" s="23">
        <f t="shared" si="7"/>
        <v>95.197861326000975</v>
      </c>
      <c r="S52" s="23">
        <f t="shared" si="7"/>
        <v>114.5411703872015</v>
      </c>
      <c r="T52" s="23">
        <f t="shared" si="8"/>
        <v>209.73903171320248</v>
      </c>
      <c r="U52" s="9">
        <v>1.4</v>
      </c>
      <c r="V52" s="11">
        <v>1.7</v>
      </c>
      <c r="W52" s="11">
        <f t="shared" si="9"/>
        <v>499.1788954774218</v>
      </c>
    </row>
    <row r="53" spans="1:23" x14ac:dyDescent="0.25">
      <c r="A53" s="18">
        <v>46</v>
      </c>
      <c r="B53" s="18">
        <f t="shared" si="0"/>
        <v>198</v>
      </c>
      <c r="C53" s="18">
        <v>75</v>
      </c>
      <c r="D53" s="18">
        <v>123</v>
      </c>
      <c r="E53" s="18">
        <f t="shared" si="1"/>
        <v>273</v>
      </c>
      <c r="F53" s="47">
        <v>131</v>
      </c>
      <c r="G53" s="47">
        <v>142</v>
      </c>
      <c r="I53" s="18">
        <v>46</v>
      </c>
      <c r="J53" s="18">
        <f t="shared" si="2"/>
        <v>131</v>
      </c>
      <c r="K53" s="18">
        <f t="shared" si="3"/>
        <v>142</v>
      </c>
      <c r="L53" s="18">
        <f t="shared" si="4"/>
        <v>75</v>
      </c>
      <c r="M53" s="18">
        <f t="shared" si="5"/>
        <v>123</v>
      </c>
      <c r="N53" s="23">
        <f t="shared" si="6"/>
        <v>0.5725190839694656</v>
      </c>
      <c r="O53" s="23">
        <f t="shared" si="6"/>
        <v>0.86619718309859151</v>
      </c>
      <c r="P53" s="23">
        <v>0.71374457905217825</v>
      </c>
      <c r="Q53" s="23">
        <v>0.93715367811014727</v>
      </c>
      <c r="R53" s="23">
        <f t="shared" si="7"/>
        <v>93.500539855835356</v>
      </c>
      <c r="S53" s="23">
        <f t="shared" si="7"/>
        <v>133.07582229164092</v>
      </c>
      <c r="T53" s="23">
        <f t="shared" si="8"/>
        <v>226.57636214747629</v>
      </c>
      <c r="U53" s="9">
        <v>1.4</v>
      </c>
      <c r="V53" s="11">
        <v>1.7</v>
      </c>
      <c r="W53" s="11">
        <f t="shared" si="9"/>
        <v>539.25174191099359</v>
      </c>
    </row>
    <row r="54" spans="1:23" x14ac:dyDescent="0.25">
      <c r="A54" s="18">
        <v>47</v>
      </c>
      <c r="B54" s="18">
        <f t="shared" si="0"/>
        <v>189</v>
      </c>
      <c r="C54" s="18">
        <v>71</v>
      </c>
      <c r="D54" s="18">
        <v>118</v>
      </c>
      <c r="E54" s="18">
        <f t="shared" si="1"/>
        <v>214</v>
      </c>
      <c r="F54" s="47">
        <v>116</v>
      </c>
      <c r="G54" s="47">
        <v>98</v>
      </c>
      <c r="I54" s="18">
        <v>47</v>
      </c>
      <c r="J54" s="18">
        <f t="shared" si="2"/>
        <v>116</v>
      </c>
      <c r="K54" s="18">
        <f t="shared" si="3"/>
        <v>98</v>
      </c>
      <c r="L54" s="18">
        <f t="shared" si="4"/>
        <v>71</v>
      </c>
      <c r="M54" s="18">
        <f t="shared" si="5"/>
        <v>118</v>
      </c>
      <c r="N54" s="23">
        <f t="shared" si="6"/>
        <v>0.61206896551724133</v>
      </c>
      <c r="O54" s="23">
        <f t="shared" si="6"/>
        <v>1.2040816326530612</v>
      </c>
      <c r="P54" s="23">
        <v>0.70957120579089916</v>
      </c>
      <c r="Q54" s="23">
        <v>0.96095456815730074</v>
      </c>
      <c r="R54" s="23">
        <f t="shared" si="7"/>
        <v>82.310259871744307</v>
      </c>
      <c r="S54" s="23">
        <f t="shared" si="7"/>
        <v>94.173547679415478</v>
      </c>
      <c r="T54" s="23">
        <f t="shared" si="8"/>
        <v>176.48380755115977</v>
      </c>
      <c r="U54" s="9">
        <v>1.4</v>
      </c>
      <c r="V54" s="11">
        <v>1.7</v>
      </c>
      <c r="W54" s="11">
        <f t="shared" si="9"/>
        <v>420.03146197176022</v>
      </c>
    </row>
    <row r="55" spans="1:23" x14ac:dyDescent="0.25">
      <c r="A55" s="18">
        <v>48</v>
      </c>
      <c r="B55" s="18">
        <f t="shared" si="0"/>
        <v>186</v>
      </c>
      <c r="C55" s="18">
        <v>63</v>
      </c>
      <c r="D55" s="18">
        <v>123</v>
      </c>
      <c r="E55" s="18">
        <f t="shared" si="1"/>
        <v>221</v>
      </c>
      <c r="F55" s="47">
        <v>113</v>
      </c>
      <c r="G55" s="47">
        <v>108</v>
      </c>
      <c r="I55" s="18">
        <v>48</v>
      </c>
      <c r="J55" s="18">
        <f t="shared" si="2"/>
        <v>113</v>
      </c>
      <c r="K55" s="18">
        <f t="shared" si="3"/>
        <v>108</v>
      </c>
      <c r="L55" s="18">
        <f t="shared" si="4"/>
        <v>63</v>
      </c>
      <c r="M55" s="18">
        <f t="shared" si="5"/>
        <v>123</v>
      </c>
      <c r="N55" s="23">
        <f t="shared" si="6"/>
        <v>0.55752212389380529</v>
      </c>
      <c r="O55" s="23">
        <f t="shared" si="6"/>
        <v>1.1388888888888888</v>
      </c>
      <c r="P55" s="23">
        <v>0.7440311369659548</v>
      </c>
      <c r="Q55" s="23">
        <v>1.0230691364465334</v>
      </c>
      <c r="R55" s="23">
        <f t="shared" si="7"/>
        <v>84.075518477152897</v>
      </c>
      <c r="S55" s="23">
        <f t="shared" si="7"/>
        <v>110.4914667362256</v>
      </c>
      <c r="T55" s="23">
        <f t="shared" si="8"/>
        <v>194.5669852133785</v>
      </c>
      <c r="U55" s="9">
        <v>1.4</v>
      </c>
      <c r="V55" s="11">
        <v>1.7</v>
      </c>
      <c r="W55" s="11">
        <f t="shared" si="9"/>
        <v>463.06942480784079</v>
      </c>
    </row>
    <row r="56" spans="1:23" x14ac:dyDescent="0.25">
      <c r="A56" s="18">
        <v>49</v>
      </c>
      <c r="B56" s="18">
        <f t="shared" si="0"/>
        <v>220</v>
      </c>
      <c r="C56" s="18">
        <v>96</v>
      </c>
      <c r="D56" s="18">
        <v>124</v>
      </c>
      <c r="E56" s="18">
        <f t="shared" si="1"/>
        <v>235</v>
      </c>
      <c r="F56" s="47">
        <v>123</v>
      </c>
      <c r="G56" s="47">
        <v>112</v>
      </c>
      <c r="I56" s="18">
        <v>49</v>
      </c>
      <c r="J56" s="18">
        <f t="shared" si="2"/>
        <v>123</v>
      </c>
      <c r="K56" s="18">
        <f t="shared" si="3"/>
        <v>112</v>
      </c>
      <c r="L56" s="18">
        <f t="shared" si="4"/>
        <v>96</v>
      </c>
      <c r="M56" s="18">
        <f t="shared" si="5"/>
        <v>124</v>
      </c>
      <c r="N56" s="23">
        <f t="shared" si="6"/>
        <v>0.78048780487804881</v>
      </c>
      <c r="O56" s="23">
        <f t="shared" si="6"/>
        <v>1.1071428571428572</v>
      </c>
      <c r="P56" s="23">
        <v>0.74849597939908963</v>
      </c>
      <c r="Q56" s="23">
        <v>1.0565418784010974</v>
      </c>
      <c r="R56" s="23">
        <f t="shared" si="7"/>
        <v>92.065005466088024</v>
      </c>
      <c r="S56" s="23">
        <f t="shared" si="7"/>
        <v>118.33269038092291</v>
      </c>
      <c r="T56" s="23">
        <f t="shared" si="8"/>
        <v>210.39769584701094</v>
      </c>
      <c r="U56" s="9">
        <v>1.4</v>
      </c>
      <c r="V56" s="11">
        <v>1.7</v>
      </c>
      <c r="W56" s="11">
        <f t="shared" si="9"/>
        <v>500.74651611588598</v>
      </c>
    </row>
    <row r="57" spans="1:23" x14ac:dyDescent="0.25">
      <c r="A57" s="18">
        <v>50</v>
      </c>
      <c r="B57" s="18">
        <f t="shared" si="0"/>
        <v>188</v>
      </c>
      <c r="C57" s="18">
        <v>59</v>
      </c>
      <c r="D57" s="18">
        <v>129</v>
      </c>
      <c r="E57" s="18">
        <f t="shared" si="1"/>
        <v>217</v>
      </c>
      <c r="F57" s="47">
        <v>108</v>
      </c>
      <c r="G57" s="47">
        <v>109</v>
      </c>
      <c r="I57" s="18">
        <v>50</v>
      </c>
      <c r="J57" s="18">
        <f t="shared" si="2"/>
        <v>108</v>
      </c>
      <c r="K57" s="18">
        <f t="shared" si="3"/>
        <v>109</v>
      </c>
      <c r="L57" s="18">
        <f t="shared" si="4"/>
        <v>59</v>
      </c>
      <c r="M57" s="18">
        <f t="shared" si="5"/>
        <v>129</v>
      </c>
      <c r="N57" s="23">
        <f t="shared" si="6"/>
        <v>0.54629629629629628</v>
      </c>
      <c r="O57" s="23">
        <f t="shared" si="6"/>
        <v>1.1834862385321101</v>
      </c>
      <c r="P57" s="23">
        <v>0.81022386193750051</v>
      </c>
      <c r="Q57" s="23">
        <v>1.1393999018403396</v>
      </c>
      <c r="R57" s="23">
        <f t="shared" si="7"/>
        <v>87.504177089250049</v>
      </c>
      <c r="S57" s="23">
        <f t="shared" si="7"/>
        <v>124.19458930059702</v>
      </c>
      <c r="T57" s="23">
        <f t="shared" si="8"/>
        <v>211.69876638984707</v>
      </c>
      <c r="U57" s="9">
        <v>1.4</v>
      </c>
      <c r="V57" s="11">
        <v>1.7</v>
      </c>
      <c r="W57" s="11">
        <f t="shared" si="9"/>
        <v>503.84306400783595</v>
      </c>
    </row>
    <row r="58" spans="1:23" x14ac:dyDescent="0.25">
      <c r="A58" s="18">
        <v>51</v>
      </c>
      <c r="B58" s="18">
        <f t="shared" si="0"/>
        <v>208</v>
      </c>
      <c r="C58" s="18">
        <v>87</v>
      </c>
      <c r="D58" s="18">
        <v>121</v>
      </c>
      <c r="E58" s="18">
        <f t="shared" si="1"/>
        <v>208</v>
      </c>
      <c r="F58" s="47">
        <v>92</v>
      </c>
      <c r="G58" s="47">
        <v>116</v>
      </c>
      <c r="I58" s="18">
        <v>51</v>
      </c>
      <c r="J58" s="18">
        <f t="shared" si="2"/>
        <v>92</v>
      </c>
      <c r="K58" s="18">
        <f t="shared" si="3"/>
        <v>116</v>
      </c>
      <c r="L58" s="18">
        <f t="shared" si="4"/>
        <v>87</v>
      </c>
      <c r="M58" s="18">
        <f t="shared" si="5"/>
        <v>121</v>
      </c>
      <c r="N58" s="23">
        <f t="shared" si="6"/>
        <v>0.94565217391304346</v>
      </c>
      <c r="O58" s="23">
        <f t="shared" si="6"/>
        <v>1.0431034482758621</v>
      </c>
      <c r="P58" s="23">
        <v>0.81367301307363182</v>
      </c>
      <c r="Q58" s="23">
        <v>1.1530135177653216</v>
      </c>
      <c r="R58" s="23">
        <f t="shared" si="7"/>
        <v>74.857917202774132</v>
      </c>
      <c r="S58" s="23">
        <f t="shared" si="7"/>
        <v>133.74956806077731</v>
      </c>
      <c r="T58" s="23">
        <f t="shared" si="8"/>
        <v>208.60748526355144</v>
      </c>
      <c r="U58" s="9">
        <v>1.4</v>
      </c>
      <c r="V58" s="11">
        <v>1.7</v>
      </c>
      <c r="W58" s="11">
        <f t="shared" si="9"/>
        <v>496.48581492725236</v>
      </c>
    </row>
    <row r="59" spans="1:23" x14ac:dyDescent="0.25">
      <c r="A59" s="18">
        <v>52</v>
      </c>
      <c r="B59" s="18">
        <f t="shared" si="0"/>
        <v>230</v>
      </c>
      <c r="C59" s="18">
        <v>92</v>
      </c>
      <c r="D59" s="18">
        <v>138</v>
      </c>
      <c r="E59" s="18">
        <f t="shared" si="1"/>
        <v>234</v>
      </c>
      <c r="F59" s="47">
        <v>139</v>
      </c>
      <c r="G59" s="47">
        <v>95</v>
      </c>
      <c r="I59" s="18">
        <v>52</v>
      </c>
      <c r="J59" s="18">
        <f t="shared" si="2"/>
        <v>139</v>
      </c>
      <c r="K59" s="18">
        <f t="shared" si="3"/>
        <v>95</v>
      </c>
      <c r="L59" s="18">
        <f t="shared" si="4"/>
        <v>92</v>
      </c>
      <c r="M59" s="18">
        <f t="shared" si="5"/>
        <v>138</v>
      </c>
      <c r="N59" s="23">
        <f t="shared" si="6"/>
        <v>0.66187050359712229</v>
      </c>
      <c r="O59" s="23">
        <f t="shared" si="6"/>
        <v>1.4526315789473685</v>
      </c>
      <c r="P59" s="23">
        <v>0.85165234173000193</v>
      </c>
      <c r="Q59" s="23">
        <v>1.2100723070650909</v>
      </c>
      <c r="R59" s="23">
        <f t="shared" si="7"/>
        <v>118.37967550047027</v>
      </c>
      <c r="S59" s="23">
        <f t="shared" si="7"/>
        <v>114.95686917118364</v>
      </c>
      <c r="T59" s="23">
        <f t="shared" si="8"/>
        <v>233.33654467165391</v>
      </c>
      <c r="U59" s="9">
        <v>1.4</v>
      </c>
      <c r="V59" s="11">
        <v>1.7</v>
      </c>
      <c r="W59" s="11">
        <f t="shared" si="9"/>
        <v>555.34097631853626</v>
      </c>
    </row>
    <row r="60" spans="1:23" x14ac:dyDescent="0.25">
      <c r="A60" s="18">
        <v>53</v>
      </c>
      <c r="B60" s="18">
        <f t="shared" si="0"/>
        <v>208</v>
      </c>
      <c r="C60" s="18">
        <v>62</v>
      </c>
      <c r="D60" s="18">
        <v>146</v>
      </c>
      <c r="E60" s="18">
        <f t="shared" si="1"/>
        <v>228</v>
      </c>
      <c r="F60" s="47">
        <v>100</v>
      </c>
      <c r="G60" s="47">
        <v>128</v>
      </c>
      <c r="I60" s="18">
        <v>53</v>
      </c>
      <c r="J60" s="18">
        <f t="shared" si="2"/>
        <v>100</v>
      </c>
      <c r="K60" s="18">
        <f t="shared" si="3"/>
        <v>128</v>
      </c>
      <c r="L60" s="18">
        <f t="shared" si="4"/>
        <v>62</v>
      </c>
      <c r="M60" s="18">
        <f t="shared" si="5"/>
        <v>146</v>
      </c>
      <c r="N60" s="23">
        <f t="shared" si="6"/>
        <v>0.62</v>
      </c>
      <c r="O60" s="23">
        <f t="shared" si="6"/>
        <v>1.140625</v>
      </c>
      <c r="P60" s="23">
        <v>0.93174001358171077</v>
      </c>
      <c r="Q60" s="23">
        <v>1.2611603494686756</v>
      </c>
      <c r="R60" s="23">
        <f t="shared" si="7"/>
        <v>93.174001358171083</v>
      </c>
      <c r="S60" s="23">
        <f t="shared" si="7"/>
        <v>161.42852473199048</v>
      </c>
      <c r="T60" s="23">
        <f t="shared" si="8"/>
        <v>254.60252609016158</v>
      </c>
      <c r="U60" s="9">
        <v>1.4</v>
      </c>
      <c r="V60" s="11">
        <v>1.7</v>
      </c>
      <c r="W60" s="11">
        <f t="shared" si="9"/>
        <v>605.95401209458453</v>
      </c>
    </row>
    <row r="61" spans="1:23" x14ac:dyDescent="0.25">
      <c r="A61" s="18">
        <v>54</v>
      </c>
      <c r="B61" s="18">
        <f t="shared" si="0"/>
        <v>149</v>
      </c>
      <c r="C61" s="18">
        <v>53</v>
      </c>
      <c r="D61" s="18">
        <v>96</v>
      </c>
      <c r="E61" s="18">
        <f t="shared" si="1"/>
        <v>212</v>
      </c>
      <c r="F61" s="47">
        <v>92</v>
      </c>
      <c r="G61" s="47">
        <v>120</v>
      </c>
      <c r="I61" s="18">
        <v>54</v>
      </c>
      <c r="J61" s="18">
        <f t="shared" si="2"/>
        <v>92</v>
      </c>
      <c r="K61" s="18">
        <f t="shared" si="3"/>
        <v>120</v>
      </c>
      <c r="L61" s="18">
        <f t="shared" si="4"/>
        <v>53</v>
      </c>
      <c r="M61" s="18">
        <f t="shared" si="5"/>
        <v>96</v>
      </c>
      <c r="N61" s="23">
        <f t="shared" si="6"/>
        <v>0.57608695652173914</v>
      </c>
      <c r="O61" s="23">
        <f t="shared" si="6"/>
        <v>0.8</v>
      </c>
      <c r="P61" s="23">
        <v>0.92092266559408331</v>
      </c>
      <c r="Q61" s="23">
        <v>1.3182937488060882</v>
      </c>
      <c r="R61" s="23">
        <f t="shared" si="7"/>
        <v>84.724885234655659</v>
      </c>
      <c r="S61" s="23">
        <f t="shared" si="7"/>
        <v>158.19524985673058</v>
      </c>
      <c r="T61" s="23">
        <f t="shared" si="8"/>
        <v>242.92013509138624</v>
      </c>
      <c r="U61" s="9">
        <v>1.4</v>
      </c>
      <c r="V61" s="11">
        <v>1.7</v>
      </c>
      <c r="W61" s="11">
        <f t="shared" si="9"/>
        <v>578.14992151749925</v>
      </c>
    </row>
    <row r="62" spans="1:23" x14ac:dyDescent="0.25">
      <c r="A62" s="18">
        <v>55</v>
      </c>
      <c r="B62" s="18">
        <f t="shared" si="0"/>
        <v>191</v>
      </c>
      <c r="C62" s="18">
        <v>74</v>
      </c>
      <c r="D62" s="18">
        <v>117</v>
      </c>
      <c r="E62" s="18">
        <f t="shared" si="1"/>
        <v>204</v>
      </c>
      <c r="F62" s="47">
        <v>99</v>
      </c>
      <c r="G62" s="47">
        <v>105</v>
      </c>
      <c r="I62" s="18">
        <v>55</v>
      </c>
      <c r="J62" s="18">
        <f t="shared" si="2"/>
        <v>99</v>
      </c>
      <c r="K62" s="18">
        <f t="shared" si="3"/>
        <v>105</v>
      </c>
      <c r="L62" s="18">
        <f t="shared" si="4"/>
        <v>74</v>
      </c>
      <c r="M62" s="18">
        <f t="shared" si="5"/>
        <v>117</v>
      </c>
      <c r="N62" s="23">
        <f t="shared" si="6"/>
        <v>0.74747474747474751</v>
      </c>
      <c r="O62" s="23">
        <f t="shared" si="6"/>
        <v>1.1142857142857143</v>
      </c>
      <c r="P62" s="23">
        <v>1.0412334675330952</v>
      </c>
      <c r="Q62" s="23">
        <v>1.3950602651486743</v>
      </c>
      <c r="R62" s="23">
        <f t="shared" si="7"/>
        <v>103.08211328577643</v>
      </c>
      <c r="S62" s="23">
        <f t="shared" si="7"/>
        <v>146.48132784061082</v>
      </c>
      <c r="T62" s="23">
        <f t="shared" si="8"/>
        <v>249.56344112638726</v>
      </c>
      <c r="U62" s="9">
        <v>1.4</v>
      </c>
      <c r="V62" s="11">
        <v>1.7</v>
      </c>
      <c r="W62" s="11">
        <f t="shared" si="9"/>
        <v>593.96098988080166</v>
      </c>
    </row>
    <row r="63" spans="1:23" x14ac:dyDescent="0.25">
      <c r="A63" s="18">
        <v>56</v>
      </c>
      <c r="B63" s="18">
        <f t="shared" si="0"/>
        <v>155</v>
      </c>
      <c r="C63" s="18">
        <v>69</v>
      </c>
      <c r="D63" s="18">
        <v>86</v>
      </c>
      <c r="E63" s="18">
        <f t="shared" si="1"/>
        <v>202</v>
      </c>
      <c r="F63" s="47">
        <v>94</v>
      </c>
      <c r="G63" s="47">
        <v>108</v>
      </c>
      <c r="I63" s="18">
        <v>56</v>
      </c>
      <c r="J63" s="18">
        <f t="shared" si="2"/>
        <v>94</v>
      </c>
      <c r="K63" s="18">
        <f t="shared" si="3"/>
        <v>108</v>
      </c>
      <c r="L63" s="18">
        <f t="shared" si="4"/>
        <v>69</v>
      </c>
      <c r="M63" s="18">
        <f t="shared" si="5"/>
        <v>86</v>
      </c>
      <c r="N63" s="23">
        <f t="shared" si="6"/>
        <v>0.73404255319148937</v>
      </c>
      <c r="O63" s="23">
        <f t="shared" si="6"/>
        <v>0.79629629629629628</v>
      </c>
      <c r="P63" s="23">
        <v>1.0499641130052011</v>
      </c>
      <c r="Q63" s="23">
        <v>1.4152178792825441</v>
      </c>
      <c r="R63" s="23">
        <f t="shared" si="7"/>
        <v>98.696626622488907</v>
      </c>
      <c r="S63" s="23">
        <f t="shared" si="7"/>
        <v>152.84353096251476</v>
      </c>
      <c r="T63" s="23">
        <f t="shared" si="8"/>
        <v>251.54015758500367</v>
      </c>
      <c r="U63" s="9">
        <v>1.4</v>
      </c>
      <c r="V63" s="11">
        <v>1.7</v>
      </c>
      <c r="W63" s="11">
        <f t="shared" si="9"/>
        <v>598.66557505230867</v>
      </c>
    </row>
    <row r="64" spans="1:23" x14ac:dyDescent="0.25">
      <c r="A64" s="18">
        <v>57</v>
      </c>
      <c r="B64" s="18">
        <f t="shared" si="0"/>
        <v>206</v>
      </c>
      <c r="C64" s="18">
        <v>95</v>
      </c>
      <c r="D64" s="18">
        <v>111</v>
      </c>
      <c r="E64" s="18">
        <f t="shared" si="1"/>
        <v>197</v>
      </c>
      <c r="F64" s="47">
        <v>100</v>
      </c>
      <c r="G64" s="47">
        <v>97</v>
      </c>
      <c r="I64" s="18">
        <v>57</v>
      </c>
      <c r="J64" s="18">
        <f t="shared" si="2"/>
        <v>100</v>
      </c>
      <c r="K64" s="18">
        <f t="shared" si="3"/>
        <v>97</v>
      </c>
      <c r="L64" s="18">
        <f t="shared" si="4"/>
        <v>95</v>
      </c>
      <c r="M64" s="18">
        <f t="shared" si="5"/>
        <v>111</v>
      </c>
      <c r="N64" s="23">
        <f t="shared" si="6"/>
        <v>0.95</v>
      </c>
      <c r="O64" s="23">
        <f t="shared" si="6"/>
        <v>1.1443298969072164</v>
      </c>
      <c r="P64" s="23">
        <v>1.0507369184297901</v>
      </c>
      <c r="Q64" s="23">
        <v>1.3747706366442454</v>
      </c>
      <c r="R64" s="23">
        <f t="shared" si="7"/>
        <v>105.07369184297902</v>
      </c>
      <c r="S64" s="23">
        <f t="shared" si="7"/>
        <v>133.35275175449181</v>
      </c>
      <c r="T64" s="23">
        <f t="shared" si="8"/>
        <v>238.42644359747084</v>
      </c>
      <c r="U64" s="9">
        <v>1.4</v>
      </c>
      <c r="V64" s="11">
        <v>1.7</v>
      </c>
      <c r="W64" s="11">
        <f t="shared" si="9"/>
        <v>567.45493576198055</v>
      </c>
    </row>
    <row r="65" spans="1:23" x14ac:dyDescent="0.25">
      <c r="A65" s="18">
        <v>58</v>
      </c>
      <c r="B65" s="18">
        <f t="shared" si="0"/>
        <v>214</v>
      </c>
      <c r="C65" s="18">
        <v>81</v>
      </c>
      <c r="D65" s="18">
        <v>133</v>
      </c>
      <c r="E65" s="18">
        <f t="shared" si="1"/>
        <v>219</v>
      </c>
      <c r="F65" s="47">
        <v>117</v>
      </c>
      <c r="G65" s="47">
        <v>102</v>
      </c>
      <c r="I65" s="18">
        <v>58</v>
      </c>
      <c r="J65" s="18">
        <f t="shared" si="2"/>
        <v>117</v>
      </c>
      <c r="K65" s="18">
        <f t="shared" si="3"/>
        <v>102</v>
      </c>
      <c r="L65" s="18">
        <f t="shared" si="4"/>
        <v>81</v>
      </c>
      <c r="M65" s="18">
        <f t="shared" si="5"/>
        <v>133</v>
      </c>
      <c r="N65" s="23">
        <f t="shared" si="6"/>
        <v>0.69230769230769229</v>
      </c>
      <c r="O65" s="23">
        <f t="shared" si="6"/>
        <v>1.303921568627451</v>
      </c>
      <c r="P65" s="23">
        <v>1.1184211227629284</v>
      </c>
      <c r="Q65" s="23">
        <v>1.4083919864026977</v>
      </c>
      <c r="R65" s="23">
        <f t="shared" si="7"/>
        <v>130.85527136326263</v>
      </c>
      <c r="S65" s="23">
        <f t="shared" si="7"/>
        <v>143.65598261307517</v>
      </c>
      <c r="T65" s="23">
        <f t="shared" si="8"/>
        <v>274.5112539763378</v>
      </c>
      <c r="U65" s="9">
        <v>1.4</v>
      </c>
      <c r="V65" s="11">
        <v>1.7</v>
      </c>
      <c r="W65" s="11">
        <f t="shared" si="9"/>
        <v>653.3367844636839</v>
      </c>
    </row>
    <row r="66" spans="1:23" x14ac:dyDescent="0.25">
      <c r="A66" s="18">
        <v>59</v>
      </c>
      <c r="B66" s="18">
        <f t="shared" si="0"/>
        <v>170</v>
      </c>
      <c r="C66" s="18">
        <v>54</v>
      </c>
      <c r="D66" s="18">
        <v>116</v>
      </c>
      <c r="E66" s="18">
        <f t="shared" si="1"/>
        <v>197</v>
      </c>
      <c r="F66" s="47">
        <v>78</v>
      </c>
      <c r="G66" s="47">
        <v>119</v>
      </c>
      <c r="I66" s="18">
        <v>59</v>
      </c>
      <c r="J66" s="18">
        <f t="shared" si="2"/>
        <v>78</v>
      </c>
      <c r="K66" s="18">
        <f t="shared" si="3"/>
        <v>119</v>
      </c>
      <c r="L66" s="18">
        <f t="shared" si="4"/>
        <v>54</v>
      </c>
      <c r="M66" s="18">
        <f t="shared" si="5"/>
        <v>116</v>
      </c>
      <c r="N66" s="23">
        <f t="shared" si="6"/>
        <v>0.69230769230769229</v>
      </c>
      <c r="O66" s="23">
        <f t="shared" si="6"/>
        <v>0.97478991596638653</v>
      </c>
      <c r="P66" s="23">
        <v>1.1430485410770077</v>
      </c>
      <c r="Q66" s="23">
        <v>1.426226359882137</v>
      </c>
      <c r="R66" s="23">
        <f t="shared" si="7"/>
        <v>89.157786204006598</v>
      </c>
      <c r="S66" s="23">
        <f t="shared" si="7"/>
        <v>169.72093682597429</v>
      </c>
      <c r="T66" s="23">
        <f t="shared" si="8"/>
        <v>258.8787230299809</v>
      </c>
      <c r="U66" s="9">
        <v>1.4</v>
      </c>
      <c r="V66" s="11">
        <v>1.7</v>
      </c>
      <c r="W66" s="11">
        <f t="shared" si="9"/>
        <v>616.13136081135451</v>
      </c>
    </row>
    <row r="67" spans="1:23" x14ac:dyDescent="0.25">
      <c r="A67" s="18">
        <v>60</v>
      </c>
      <c r="B67" s="18">
        <f t="shared" si="0"/>
        <v>192</v>
      </c>
      <c r="C67" s="18">
        <v>82</v>
      </c>
      <c r="D67" s="18">
        <v>110</v>
      </c>
      <c r="E67" s="18">
        <f t="shared" si="1"/>
        <v>205</v>
      </c>
      <c r="F67" s="47">
        <v>95</v>
      </c>
      <c r="G67" s="47">
        <v>110</v>
      </c>
      <c r="I67" s="18">
        <v>60</v>
      </c>
      <c r="J67" s="18">
        <f t="shared" si="2"/>
        <v>95</v>
      </c>
      <c r="K67" s="18">
        <f t="shared" si="3"/>
        <v>110</v>
      </c>
      <c r="L67" s="18">
        <f t="shared" si="4"/>
        <v>82</v>
      </c>
      <c r="M67" s="18">
        <f t="shared" si="5"/>
        <v>110</v>
      </c>
      <c r="N67" s="23">
        <f t="shared" si="6"/>
        <v>0.86315789473684212</v>
      </c>
      <c r="O67" s="23">
        <f t="shared" si="6"/>
        <v>1</v>
      </c>
      <c r="P67" s="23">
        <v>1.1825745280936248</v>
      </c>
      <c r="Q67" s="23">
        <v>1.4753573081631239</v>
      </c>
      <c r="R67" s="23">
        <f t="shared" si="7"/>
        <v>112.34458016889435</v>
      </c>
      <c r="S67" s="23">
        <f t="shared" si="7"/>
        <v>162.28930389794363</v>
      </c>
      <c r="T67" s="23">
        <f t="shared" si="8"/>
        <v>274.63388406683799</v>
      </c>
      <c r="U67" s="9">
        <v>1.4</v>
      </c>
      <c r="V67" s="11">
        <v>1.7</v>
      </c>
      <c r="W67" s="11">
        <f t="shared" si="9"/>
        <v>653.62864407907432</v>
      </c>
    </row>
    <row r="68" spans="1:23" x14ac:dyDescent="0.25">
      <c r="A68" s="18">
        <v>61</v>
      </c>
      <c r="B68" s="18">
        <f t="shared" si="0"/>
        <v>135</v>
      </c>
      <c r="C68" s="18">
        <v>61</v>
      </c>
      <c r="D68" s="18">
        <v>74</v>
      </c>
      <c r="E68" s="18">
        <f t="shared" si="1"/>
        <v>167</v>
      </c>
      <c r="F68" s="47">
        <v>80</v>
      </c>
      <c r="G68" s="47">
        <v>87</v>
      </c>
      <c r="I68" s="18">
        <v>61</v>
      </c>
      <c r="J68" s="18">
        <f t="shared" si="2"/>
        <v>80</v>
      </c>
      <c r="K68" s="18">
        <f t="shared" si="3"/>
        <v>87</v>
      </c>
      <c r="L68" s="18">
        <f t="shared" si="4"/>
        <v>61</v>
      </c>
      <c r="M68" s="18">
        <f t="shared" si="5"/>
        <v>74</v>
      </c>
      <c r="N68" s="23">
        <f t="shared" si="6"/>
        <v>0.76249999999999996</v>
      </c>
      <c r="O68" s="23">
        <f t="shared" si="6"/>
        <v>0.85057471264367812</v>
      </c>
      <c r="P68" s="23">
        <v>1.1841142086777496</v>
      </c>
      <c r="Q68" s="23">
        <v>1.4842715059338174</v>
      </c>
      <c r="R68" s="23">
        <f t="shared" si="7"/>
        <v>94.729136694219974</v>
      </c>
      <c r="S68" s="23">
        <f t="shared" si="7"/>
        <v>129.13162101624212</v>
      </c>
      <c r="T68" s="23">
        <f t="shared" si="8"/>
        <v>223.86075771046211</v>
      </c>
      <c r="U68" s="9">
        <v>1.4</v>
      </c>
      <c r="V68" s="11">
        <v>1.7</v>
      </c>
      <c r="W68" s="11">
        <f t="shared" si="9"/>
        <v>532.78860335089973</v>
      </c>
    </row>
    <row r="69" spans="1:23" x14ac:dyDescent="0.25">
      <c r="A69" s="18">
        <v>62</v>
      </c>
      <c r="B69" s="18">
        <f t="shared" si="0"/>
        <v>184</v>
      </c>
      <c r="C69" s="18">
        <v>65</v>
      </c>
      <c r="D69" s="18">
        <v>119</v>
      </c>
      <c r="E69" s="18">
        <f t="shared" si="1"/>
        <v>194</v>
      </c>
      <c r="F69" s="47">
        <v>100</v>
      </c>
      <c r="G69" s="47">
        <v>94</v>
      </c>
      <c r="I69" s="18">
        <v>62</v>
      </c>
      <c r="J69" s="18">
        <f t="shared" si="2"/>
        <v>100</v>
      </c>
      <c r="K69" s="18">
        <f t="shared" si="3"/>
        <v>94</v>
      </c>
      <c r="L69" s="18">
        <f t="shared" si="4"/>
        <v>65</v>
      </c>
      <c r="M69" s="18">
        <f t="shared" si="5"/>
        <v>119</v>
      </c>
      <c r="N69" s="23">
        <f t="shared" si="6"/>
        <v>0.65</v>
      </c>
      <c r="O69" s="23">
        <f t="shared" si="6"/>
        <v>1.2659574468085106</v>
      </c>
      <c r="P69" s="23">
        <v>1.1392912823311809</v>
      </c>
      <c r="Q69" s="23">
        <v>1.4498464913947244</v>
      </c>
      <c r="R69" s="23">
        <f t="shared" si="7"/>
        <v>113.92912823311809</v>
      </c>
      <c r="S69" s="23">
        <f t="shared" si="7"/>
        <v>136.28557019110409</v>
      </c>
      <c r="T69" s="23">
        <f t="shared" si="8"/>
        <v>250.21469842422218</v>
      </c>
      <c r="U69" s="9">
        <v>1.4</v>
      </c>
      <c r="V69" s="11">
        <v>1.7</v>
      </c>
      <c r="W69" s="11">
        <f t="shared" si="9"/>
        <v>595.51098224964869</v>
      </c>
    </row>
    <row r="70" spans="1:23" x14ac:dyDescent="0.25">
      <c r="A70" s="18">
        <v>63</v>
      </c>
      <c r="B70" s="18">
        <f t="shared" si="0"/>
        <v>124</v>
      </c>
      <c r="C70" s="18">
        <v>38</v>
      </c>
      <c r="D70" s="18">
        <v>86</v>
      </c>
      <c r="E70" s="18">
        <f t="shared" si="1"/>
        <v>177</v>
      </c>
      <c r="F70" s="47">
        <v>61</v>
      </c>
      <c r="G70" s="47">
        <v>116</v>
      </c>
      <c r="I70" s="18">
        <v>63</v>
      </c>
      <c r="J70" s="18">
        <f t="shared" si="2"/>
        <v>61</v>
      </c>
      <c r="K70" s="18">
        <f t="shared" si="3"/>
        <v>116</v>
      </c>
      <c r="L70" s="18">
        <f t="shared" si="4"/>
        <v>38</v>
      </c>
      <c r="M70" s="18">
        <f t="shared" si="5"/>
        <v>86</v>
      </c>
      <c r="N70" s="23">
        <f t="shared" si="6"/>
        <v>0.62295081967213117</v>
      </c>
      <c r="O70" s="23">
        <f t="shared" si="6"/>
        <v>0.74137931034482762</v>
      </c>
      <c r="P70" s="23">
        <v>1.1757656677118211</v>
      </c>
      <c r="Q70" s="23">
        <v>1.5747516223457818</v>
      </c>
      <c r="R70" s="23">
        <f t="shared" si="7"/>
        <v>71.721705730421093</v>
      </c>
      <c r="S70" s="23">
        <f t="shared" si="7"/>
        <v>182.67118819211069</v>
      </c>
      <c r="T70" s="23">
        <f t="shared" si="8"/>
        <v>254.39289392253178</v>
      </c>
      <c r="U70" s="9">
        <v>1.4</v>
      </c>
      <c r="V70" s="11">
        <v>1.7</v>
      </c>
      <c r="W70" s="11">
        <f t="shared" si="9"/>
        <v>605.45508753562569</v>
      </c>
    </row>
    <row r="71" spans="1:23" x14ac:dyDescent="0.25">
      <c r="A71" s="18">
        <v>64</v>
      </c>
      <c r="B71" s="18">
        <f t="shared" si="0"/>
        <v>98</v>
      </c>
      <c r="C71" s="18">
        <v>38</v>
      </c>
      <c r="D71" s="18">
        <v>60</v>
      </c>
      <c r="E71" s="18">
        <f t="shared" si="1"/>
        <v>161</v>
      </c>
      <c r="F71" s="47">
        <v>68</v>
      </c>
      <c r="G71" s="47">
        <v>93</v>
      </c>
      <c r="I71" s="18">
        <v>64</v>
      </c>
      <c r="J71" s="18">
        <f t="shared" si="2"/>
        <v>68</v>
      </c>
      <c r="K71" s="18">
        <f t="shared" si="3"/>
        <v>93</v>
      </c>
      <c r="L71" s="18">
        <f t="shared" si="4"/>
        <v>38</v>
      </c>
      <c r="M71" s="18">
        <f t="shared" si="5"/>
        <v>60</v>
      </c>
      <c r="N71" s="23">
        <f t="shared" si="6"/>
        <v>0.55882352941176472</v>
      </c>
      <c r="O71" s="23">
        <f t="shared" si="6"/>
        <v>0.64516129032258063</v>
      </c>
      <c r="P71" s="23">
        <v>1.091953722728787</v>
      </c>
      <c r="Q71" s="23">
        <v>1.482105702636932</v>
      </c>
      <c r="R71" s="23">
        <f t="shared" si="7"/>
        <v>74.252853145557509</v>
      </c>
      <c r="S71" s="23">
        <f t="shared" si="7"/>
        <v>137.83583034523468</v>
      </c>
      <c r="T71" s="23">
        <f t="shared" si="8"/>
        <v>212.08868349079219</v>
      </c>
      <c r="U71" s="9">
        <v>1.4</v>
      </c>
      <c r="V71" s="11">
        <v>1.7</v>
      </c>
      <c r="W71" s="11">
        <f t="shared" si="9"/>
        <v>504.77106670808541</v>
      </c>
    </row>
    <row r="72" spans="1:23" x14ac:dyDescent="0.25">
      <c r="A72" s="18">
        <v>65</v>
      </c>
      <c r="B72" s="18">
        <f t="shared" ref="B72:B106" si="10">C72+D72</f>
        <v>122</v>
      </c>
      <c r="C72" s="18">
        <v>46</v>
      </c>
      <c r="D72" s="18">
        <v>76</v>
      </c>
      <c r="E72" s="18">
        <f t="shared" ref="E72:E106" si="11">F72+G72</f>
        <v>173</v>
      </c>
      <c r="F72" s="47">
        <v>70</v>
      </c>
      <c r="G72" s="47">
        <v>103</v>
      </c>
      <c r="I72" s="18">
        <v>65</v>
      </c>
      <c r="J72" s="18">
        <f t="shared" ref="J72:J106" si="12">F72</f>
        <v>70</v>
      </c>
      <c r="K72" s="18">
        <f t="shared" ref="K72:K106" si="13">G72</f>
        <v>103</v>
      </c>
      <c r="L72" s="18">
        <f t="shared" ref="L72:L106" si="14">C72</f>
        <v>46</v>
      </c>
      <c r="M72" s="18">
        <f t="shared" ref="M72:M106" si="15">D72</f>
        <v>76</v>
      </c>
      <c r="N72" s="23">
        <f t="shared" ref="N72:O106" si="16">L72/J72</f>
        <v>0.65714285714285714</v>
      </c>
      <c r="O72" s="23">
        <f t="shared" si="16"/>
        <v>0.73786407766990292</v>
      </c>
      <c r="P72" s="23">
        <v>1.1210167176082917</v>
      </c>
      <c r="Q72" s="23">
        <v>1.5709636597012633</v>
      </c>
      <c r="R72" s="23">
        <f t="shared" ref="R72:S106" si="17">J72*P72</f>
        <v>78.47117023258042</v>
      </c>
      <c r="S72" s="23">
        <f t="shared" si="17"/>
        <v>161.80925694923013</v>
      </c>
      <c r="T72" s="23">
        <f t="shared" ref="T72:T106" si="18">R72+S72</f>
        <v>240.28042718181055</v>
      </c>
      <c r="U72" s="9">
        <v>1.4</v>
      </c>
      <c r="V72" s="11">
        <v>1.7</v>
      </c>
      <c r="W72" s="11">
        <f t="shared" ref="W72:W106" si="19">T72*U72*V72</f>
        <v>571.86741669270907</v>
      </c>
    </row>
    <row r="73" spans="1:23" x14ac:dyDescent="0.25">
      <c r="A73" s="18">
        <v>66</v>
      </c>
      <c r="B73" s="18">
        <f t="shared" si="10"/>
        <v>83</v>
      </c>
      <c r="C73" s="18">
        <v>26</v>
      </c>
      <c r="D73" s="18">
        <v>57</v>
      </c>
      <c r="E73" s="18">
        <f t="shared" si="11"/>
        <v>132</v>
      </c>
      <c r="F73" s="47">
        <v>59</v>
      </c>
      <c r="G73" s="47">
        <v>73</v>
      </c>
      <c r="I73" s="18">
        <v>66</v>
      </c>
      <c r="J73" s="18">
        <f t="shared" si="12"/>
        <v>59</v>
      </c>
      <c r="K73" s="18">
        <f t="shared" si="13"/>
        <v>73</v>
      </c>
      <c r="L73" s="18">
        <f t="shared" si="14"/>
        <v>26</v>
      </c>
      <c r="M73" s="18">
        <f t="shared" si="15"/>
        <v>57</v>
      </c>
      <c r="N73" s="23">
        <f t="shared" si="16"/>
        <v>0.44067796610169491</v>
      </c>
      <c r="O73" s="23">
        <f t="shared" si="16"/>
        <v>0.78082191780821919</v>
      </c>
      <c r="P73" s="23">
        <v>1.158793886711841</v>
      </c>
      <c r="Q73" s="23">
        <v>1.5136682044855096</v>
      </c>
      <c r="R73" s="23">
        <f t="shared" si="17"/>
        <v>68.368839315998628</v>
      </c>
      <c r="S73" s="23">
        <f t="shared" si="17"/>
        <v>110.4977789274422</v>
      </c>
      <c r="T73" s="23">
        <f t="shared" si="18"/>
        <v>178.86661824344083</v>
      </c>
      <c r="U73" s="9">
        <v>1.4</v>
      </c>
      <c r="V73" s="11">
        <v>1.7</v>
      </c>
      <c r="W73" s="11">
        <f t="shared" si="19"/>
        <v>425.70255141938912</v>
      </c>
    </row>
    <row r="74" spans="1:23" x14ac:dyDescent="0.25">
      <c r="A74" s="18">
        <v>67</v>
      </c>
      <c r="B74" s="18">
        <f t="shared" si="10"/>
        <v>78</v>
      </c>
      <c r="C74" s="18">
        <v>29</v>
      </c>
      <c r="D74" s="18">
        <v>49</v>
      </c>
      <c r="E74" s="18">
        <f t="shared" si="11"/>
        <v>110</v>
      </c>
      <c r="F74" s="47">
        <v>48</v>
      </c>
      <c r="G74" s="47">
        <v>62</v>
      </c>
      <c r="I74" s="18">
        <v>67</v>
      </c>
      <c r="J74" s="18">
        <f t="shared" si="12"/>
        <v>48</v>
      </c>
      <c r="K74" s="18">
        <f t="shared" si="13"/>
        <v>62</v>
      </c>
      <c r="L74" s="18">
        <f t="shared" si="14"/>
        <v>29</v>
      </c>
      <c r="M74" s="18">
        <f t="shared" si="15"/>
        <v>49</v>
      </c>
      <c r="N74" s="23">
        <f t="shared" si="16"/>
        <v>0.60416666666666663</v>
      </c>
      <c r="O74" s="23">
        <f t="shared" si="16"/>
        <v>0.79032258064516125</v>
      </c>
      <c r="P74" s="23">
        <v>1.1318994544649215</v>
      </c>
      <c r="Q74" s="23">
        <v>1.5924197744647843</v>
      </c>
      <c r="R74" s="23">
        <f t="shared" si="17"/>
        <v>54.33117381431623</v>
      </c>
      <c r="S74" s="23">
        <f t="shared" si="17"/>
        <v>98.730026016816623</v>
      </c>
      <c r="T74" s="23">
        <f t="shared" si="18"/>
        <v>153.06119983113285</v>
      </c>
      <c r="U74" s="9">
        <v>1.4</v>
      </c>
      <c r="V74" s="11">
        <v>1.7</v>
      </c>
      <c r="W74" s="11">
        <f t="shared" si="19"/>
        <v>364.28565559809618</v>
      </c>
    </row>
    <row r="75" spans="1:23" x14ac:dyDescent="0.25">
      <c r="A75" s="18">
        <v>68</v>
      </c>
      <c r="B75" s="18">
        <f t="shared" si="10"/>
        <v>56</v>
      </c>
      <c r="C75" s="18">
        <v>27</v>
      </c>
      <c r="D75" s="18">
        <v>29</v>
      </c>
      <c r="E75" s="18">
        <f t="shared" si="11"/>
        <v>113</v>
      </c>
      <c r="F75" s="47">
        <v>56</v>
      </c>
      <c r="G75" s="47">
        <v>57</v>
      </c>
      <c r="I75" s="18">
        <v>68</v>
      </c>
      <c r="J75" s="18">
        <f t="shared" si="12"/>
        <v>56</v>
      </c>
      <c r="K75" s="18">
        <f t="shared" si="13"/>
        <v>57</v>
      </c>
      <c r="L75" s="18">
        <f t="shared" si="14"/>
        <v>27</v>
      </c>
      <c r="M75" s="18">
        <f t="shared" si="15"/>
        <v>29</v>
      </c>
      <c r="N75" s="23">
        <f t="shared" si="16"/>
        <v>0.48214285714285715</v>
      </c>
      <c r="O75" s="23">
        <f t="shared" si="16"/>
        <v>0.50877192982456143</v>
      </c>
      <c r="P75" s="23">
        <v>1.1587564374054806</v>
      </c>
      <c r="Q75" s="23">
        <v>1.5580214651020399</v>
      </c>
      <c r="R75" s="23">
        <f t="shared" si="17"/>
        <v>64.890360494706911</v>
      </c>
      <c r="S75" s="23">
        <f t="shared" si="17"/>
        <v>88.807223510816272</v>
      </c>
      <c r="T75" s="23">
        <f t="shared" si="18"/>
        <v>153.6975840055232</v>
      </c>
      <c r="U75" s="9">
        <v>1.4</v>
      </c>
      <c r="V75" s="11">
        <v>1.7</v>
      </c>
      <c r="W75" s="11">
        <f t="shared" si="19"/>
        <v>365.80024993314515</v>
      </c>
    </row>
    <row r="76" spans="1:23" x14ac:dyDescent="0.25">
      <c r="A76" s="18">
        <v>69</v>
      </c>
      <c r="B76" s="18">
        <f t="shared" si="10"/>
        <v>56</v>
      </c>
      <c r="C76" s="18">
        <v>26</v>
      </c>
      <c r="D76" s="18">
        <v>30</v>
      </c>
      <c r="E76" s="18">
        <f t="shared" si="11"/>
        <v>93</v>
      </c>
      <c r="F76" s="47">
        <v>44</v>
      </c>
      <c r="G76" s="47">
        <v>49</v>
      </c>
      <c r="I76" s="18">
        <v>69</v>
      </c>
      <c r="J76" s="18">
        <f t="shared" si="12"/>
        <v>44</v>
      </c>
      <c r="K76" s="18">
        <f t="shared" si="13"/>
        <v>49</v>
      </c>
      <c r="L76" s="18">
        <f t="shared" si="14"/>
        <v>26</v>
      </c>
      <c r="M76" s="18">
        <f t="shared" si="15"/>
        <v>30</v>
      </c>
      <c r="N76" s="23">
        <f t="shared" si="16"/>
        <v>0.59090909090909094</v>
      </c>
      <c r="O76" s="23">
        <f t="shared" si="16"/>
        <v>0.61224489795918369</v>
      </c>
      <c r="P76" s="23">
        <v>1.1413992714218271</v>
      </c>
      <c r="Q76" s="23">
        <v>1.5940607954196429</v>
      </c>
      <c r="R76" s="23">
        <f t="shared" si="17"/>
        <v>50.221567942560391</v>
      </c>
      <c r="S76" s="23">
        <f t="shared" si="17"/>
        <v>78.108978975562493</v>
      </c>
      <c r="T76" s="23">
        <f t="shared" si="18"/>
        <v>128.33054691812288</v>
      </c>
      <c r="U76" s="9">
        <v>1.4</v>
      </c>
      <c r="V76" s="11">
        <v>1.7</v>
      </c>
      <c r="W76" s="11">
        <f t="shared" si="19"/>
        <v>305.42670166513244</v>
      </c>
    </row>
    <row r="77" spans="1:23" x14ac:dyDescent="0.25">
      <c r="A77" s="18">
        <v>70</v>
      </c>
      <c r="B77" s="18">
        <f t="shared" si="10"/>
        <v>46</v>
      </c>
      <c r="C77" s="18">
        <v>19</v>
      </c>
      <c r="D77" s="18">
        <v>27</v>
      </c>
      <c r="E77" s="18">
        <f t="shared" si="11"/>
        <v>100</v>
      </c>
      <c r="F77" s="47">
        <v>37</v>
      </c>
      <c r="G77" s="47">
        <v>63</v>
      </c>
      <c r="I77" s="18">
        <v>70</v>
      </c>
      <c r="J77" s="18">
        <f t="shared" si="12"/>
        <v>37</v>
      </c>
      <c r="K77" s="18">
        <f t="shared" si="13"/>
        <v>63</v>
      </c>
      <c r="L77" s="18">
        <f t="shared" si="14"/>
        <v>19</v>
      </c>
      <c r="M77" s="18">
        <f t="shared" si="15"/>
        <v>27</v>
      </c>
      <c r="N77" s="23">
        <f t="shared" si="16"/>
        <v>0.51351351351351349</v>
      </c>
      <c r="O77" s="23">
        <f t="shared" si="16"/>
        <v>0.42857142857142855</v>
      </c>
      <c r="P77" s="23">
        <v>1.2001189324535197</v>
      </c>
      <c r="Q77" s="23">
        <v>1.6082249138730098</v>
      </c>
      <c r="R77" s="23">
        <f t="shared" si="17"/>
        <v>44.404400500780234</v>
      </c>
      <c r="S77" s="23">
        <f t="shared" si="17"/>
        <v>101.31816957399961</v>
      </c>
      <c r="T77" s="23">
        <f t="shared" si="18"/>
        <v>145.72257007477984</v>
      </c>
      <c r="U77" s="9">
        <v>1.4</v>
      </c>
      <c r="V77" s="11">
        <v>1.7</v>
      </c>
      <c r="W77" s="11">
        <f t="shared" si="19"/>
        <v>346.819716777976</v>
      </c>
    </row>
    <row r="78" spans="1:23" x14ac:dyDescent="0.25">
      <c r="A78" s="18">
        <v>71</v>
      </c>
      <c r="B78" s="18">
        <f t="shared" si="10"/>
        <v>50</v>
      </c>
      <c r="C78" s="18">
        <v>17</v>
      </c>
      <c r="D78" s="18">
        <v>33</v>
      </c>
      <c r="E78" s="18">
        <f t="shared" si="11"/>
        <v>86</v>
      </c>
      <c r="F78" s="47">
        <v>32</v>
      </c>
      <c r="G78" s="47">
        <v>54</v>
      </c>
      <c r="I78" s="18">
        <v>71</v>
      </c>
      <c r="J78" s="18">
        <f t="shared" si="12"/>
        <v>32</v>
      </c>
      <c r="K78" s="18">
        <f t="shared" si="13"/>
        <v>54</v>
      </c>
      <c r="L78" s="18">
        <f t="shared" si="14"/>
        <v>17</v>
      </c>
      <c r="M78" s="18">
        <f t="shared" si="15"/>
        <v>33</v>
      </c>
      <c r="N78" s="23">
        <f t="shared" si="16"/>
        <v>0.53125</v>
      </c>
      <c r="O78" s="23">
        <f t="shared" si="16"/>
        <v>0.61111111111111116</v>
      </c>
      <c r="P78" s="23">
        <v>1.2712810006613371</v>
      </c>
      <c r="Q78" s="23">
        <v>1.6975198611628772</v>
      </c>
      <c r="R78" s="23">
        <f t="shared" si="17"/>
        <v>40.680992021162787</v>
      </c>
      <c r="S78" s="23">
        <f t="shared" si="17"/>
        <v>91.666072502795373</v>
      </c>
      <c r="T78" s="23">
        <f t="shared" si="18"/>
        <v>132.34706452395815</v>
      </c>
      <c r="U78" s="9">
        <v>1.4</v>
      </c>
      <c r="V78" s="11">
        <v>1.7</v>
      </c>
      <c r="W78" s="11">
        <f t="shared" si="19"/>
        <v>314.98601356702039</v>
      </c>
    </row>
    <row r="79" spans="1:23" x14ac:dyDescent="0.25">
      <c r="A79" s="18">
        <v>72</v>
      </c>
      <c r="B79" s="18">
        <f t="shared" si="10"/>
        <v>60</v>
      </c>
      <c r="C79" s="18">
        <v>23</v>
      </c>
      <c r="D79" s="18">
        <v>37</v>
      </c>
      <c r="E79" s="18">
        <f t="shared" si="11"/>
        <v>76</v>
      </c>
      <c r="F79" s="47">
        <v>26</v>
      </c>
      <c r="G79" s="47">
        <v>50</v>
      </c>
      <c r="I79" s="18">
        <v>72</v>
      </c>
      <c r="J79" s="18">
        <f t="shared" si="12"/>
        <v>26</v>
      </c>
      <c r="K79" s="18">
        <f t="shared" si="13"/>
        <v>50</v>
      </c>
      <c r="L79" s="18">
        <f t="shared" si="14"/>
        <v>23</v>
      </c>
      <c r="M79" s="18">
        <f t="shared" si="15"/>
        <v>37</v>
      </c>
      <c r="N79" s="23">
        <f t="shared" si="16"/>
        <v>0.88461538461538458</v>
      </c>
      <c r="O79" s="23">
        <f t="shared" si="16"/>
        <v>0.74</v>
      </c>
      <c r="P79" s="23">
        <v>1.2037283427123036</v>
      </c>
      <c r="Q79" s="23">
        <v>1.5545465488116144</v>
      </c>
      <c r="R79" s="23">
        <f t="shared" si="17"/>
        <v>31.296936910519893</v>
      </c>
      <c r="S79" s="23">
        <f t="shared" si="17"/>
        <v>77.727327440580723</v>
      </c>
      <c r="T79" s="23">
        <f t="shared" si="18"/>
        <v>109.02426435110061</v>
      </c>
      <c r="U79" s="9">
        <v>1.4</v>
      </c>
      <c r="V79" s="11">
        <v>1.7</v>
      </c>
      <c r="W79" s="11">
        <f t="shared" si="19"/>
        <v>259.47774915561945</v>
      </c>
    </row>
    <row r="80" spans="1:23" x14ac:dyDescent="0.25">
      <c r="A80" s="18">
        <v>73</v>
      </c>
      <c r="B80" s="18">
        <f t="shared" si="10"/>
        <v>20</v>
      </c>
      <c r="C80" s="18">
        <v>11</v>
      </c>
      <c r="D80" s="18">
        <v>9</v>
      </c>
      <c r="E80" s="18">
        <f t="shared" si="11"/>
        <v>54</v>
      </c>
      <c r="F80" s="47">
        <v>26</v>
      </c>
      <c r="G80" s="47">
        <v>28</v>
      </c>
      <c r="I80" s="18">
        <v>73</v>
      </c>
      <c r="J80" s="18">
        <f t="shared" si="12"/>
        <v>26</v>
      </c>
      <c r="K80" s="18">
        <f t="shared" si="13"/>
        <v>28</v>
      </c>
      <c r="L80" s="18">
        <f t="shared" si="14"/>
        <v>11</v>
      </c>
      <c r="M80" s="18">
        <f t="shared" si="15"/>
        <v>9</v>
      </c>
      <c r="N80" s="23">
        <f t="shared" si="16"/>
        <v>0.42307692307692307</v>
      </c>
      <c r="O80" s="23">
        <f t="shared" si="16"/>
        <v>0.32142857142857145</v>
      </c>
      <c r="P80" s="23">
        <v>1.0989224600493674</v>
      </c>
      <c r="Q80" s="23">
        <v>1.5088109523577338</v>
      </c>
      <c r="R80" s="23">
        <f t="shared" si="17"/>
        <v>28.571983961283554</v>
      </c>
      <c r="S80" s="23">
        <f t="shared" si="17"/>
        <v>42.246706666016543</v>
      </c>
      <c r="T80" s="23">
        <f t="shared" si="18"/>
        <v>70.8186906273001</v>
      </c>
      <c r="U80" s="9">
        <v>1.4</v>
      </c>
      <c r="V80" s="11">
        <v>1.7</v>
      </c>
      <c r="W80" s="11">
        <f t="shared" si="19"/>
        <v>168.5484836929742</v>
      </c>
    </row>
    <row r="81" spans="1:23" x14ac:dyDescent="0.25">
      <c r="A81" s="18">
        <v>74</v>
      </c>
      <c r="B81" s="18">
        <f t="shared" si="10"/>
        <v>27</v>
      </c>
      <c r="C81" s="18">
        <v>17</v>
      </c>
      <c r="D81" s="18">
        <v>10</v>
      </c>
      <c r="E81" s="18">
        <f t="shared" si="11"/>
        <v>50</v>
      </c>
      <c r="F81" s="47">
        <v>20</v>
      </c>
      <c r="G81" s="47">
        <v>30</v>
      </c>
      <c r="I81" s="18">
        <v>74</v>
      </c>
      <c r="J81" s="18">
        <f t="shared" si="12"/>
        <v>20</v>
      </c>
      <c r="K81" s="18">
        <f t="shared" si="13"/>
        <v>30</v>
      </c>
      <c r="L81" s="18">
        <f t="shared" si="14"/>
        <v>17</v>
      </c>
      <c r="M81" s="18">
        <f t="shared" si="15"/>
        <v>10</v>
      </c>
      <c r="N81" s="23">
        <f t="shared" si="16"/>
        <v>0.85</v>
      </c>
      <c r="O81" s="23">
        <f t="shared" si="16"/>
        <v>0.33333333333333331</v>
      </c>
      <c r="P81" s="23">
        <v>1.1996096473498148</v>
      </c>
      <c r="Q81" s="23">
        <v>1.5364118049579252</v>
      </c>
      <c r="R81" s="23">
        <f t="shared" si="17"/>
        <v>23.992192946996298</v>
      </c>
      <c r="S81" s="23">
        <f t="shared" si="17"/>
        <v>46.092354148737755</v>
      </c>
      <c r="T81" s="23">
        <f t="shared" si="18"/>
        <v>70.084547095734052</v>
      </c>
      <c r="U81" s="9">
        <v>1.4</v>
      </c>
      <c r="V81" s="11">
        <v>1.7</v>
      </c>
      <c r="W81" s="11">
        <f t="shared" si="19"/>
        <v>166.80122208784704</v>
      </c>
    </row>
    <row r="82" spans="1:23" x14ac:dyDescent="0.25">
      <c r="A82" s="18">
        <v>75</v>
      </c>
      <c r="B82" s="18">
        <f t="shared" si="10"/>
        <v>24</v>
      </c>
      <c r="C82" s="18">
        <v>15</v>
      </c>
      <c r="D82" s="18">
        <v>9</v>
      </c>
      <c r="E82" s="18">
        <f t="shared" si="11"/>
        <v>52</v>
      </c>
      <c r="F82" s="47">
        <v>25</v>
      </c>
      <c r="G82" s="47">
        <v>27</v>
      </c>
      <c r="I82" s="18">
        <v>75</v>
      </c>
      <c r="J82" s="18">
        <f t="shared" si="12"/>
        <v>25</v>
      </c>
      <c r="K82" s="18">
        <f t="shared" si="13"/>
        <v>27</v>
      </c>
      <c r="L82" s="18">
        <f t="shared" si="14"/>
        <v>15</v>
      </c>
      <c r="M82" s="18">
        <f t="shared" si="15"/>
        <v>9</v>
      </c>
      <c r="N82" s="23">
        <f t="shared" si="16"/>
        <v>0.6</v>
      </c>
      <c r="O82" s="23">
        <f t="shared" si="16"/>
        <v>0.33333333333333331</v>
      </c>
      <c r="P82" s="23">
        <v>1.0552273892777833</v>
      </c>
      <c r="Q82" s="23">
        <v>1.5150969237124527</v>
      </c>
      <c r="R82" s="23">
        <f t="shared" si="17"/>
        <v>26.38068473194458</v>
      </c>
      <c r="S82" s="23">
        <f t="shared" si="17"/>
        <v>40.907616940236224</v>
      </c>
      <c r="T82" s="23">
        <f t="shared" si="18"/>
        <v>67.288301672180808</v>
      </c>
      <c r="U82" s="9">
        <v>1.4</v>
      </c>
      <c r="V82" s="11">
        <v>1.7</v>
      </c>
      <c r="W82" s="11">
        <f t="shared" si="19"/>
        <v>160.1461579797903</v>
      </c>
    </row>
    <row r="83" spans="1:23" x14ac:dyDescent="0.25">
      <c r="A83" s="18">
        <v>76</v>
      </c>
      <c r="B83" s="18">
        <f t="shared" si="10"/>
        <v>15</v>
      </c>
      <c r="C83" s="18">
        <v>5</v>
      </c>
      <c r="D83" s="18">
        <v>10</v>
      </c>
      <c r="E83" s="18">
        <f t="shared" si="11"/>
        <v>24</v>
      </c>
      <c r="F83" s="47">
        <v>9</v>
      </c>
      <c r="G83" s="47">
        <v>15</v>
      </c>
      <c r="I83" s="18">
        <v>76</v>
      </c>
      <c r="J83" s="18">
        <f t="shared" si="12"/>
        <v>9</v>
      </c>
      <c r="K83" s="18">
        <f t="shared" si="13"/>
        <v>15</v>
      </c>
      <c r="L83" s="18">
        <f t="shared" si="14"/>
        <v>5</v>
      </c>
      <c r="M83" s="18">
        <f t="shared" si="15"/>
        <v>10</v>
      </c>
      <c r="N83" s="23">
        <f t="shared" si="16"/>
        <v>0.55555555555555558</v>
      </c>
      <c r="O83" s="23">
        <f t="shared" si="16"/>
        <v>0.66666666666666663</v>
      </c>
      <c r="P83" s="23">
        <v>0.87105133724920314</v>
      </c>
      <c r="Q83" s="23">
        <v>1.163462701676707</v>
      </c>
      <c r="R83" s="23">
        <f t="shared" si="17"/>
        <v>7.8394620352428284</v>
      </c>
      <c r="S83" s="23">
        <f t="shared" si="17"/>
        <v>17.451940525150604</v>
      </c>
      <c r="T83" s="23">
        <f t="shared" si="18"/>
        <v>25.291402560393433</v>
      </c>
      <c r="U83" s="9">
        <v>1.4</v>
      </c>
      <c r="V83" s="11">
        <v>1.7</v>
      </c>
      <c r="W83" s="11">
        <f t="shared" si="19"/>
        <v>60.193538093736372</v>
      </c>
    </row>
    <row r="84" spans="1:23" x14ac:dyDescent="0.25">
      <c r="A84" s="18">
        <v>77</v>
      </c>
      <c r="B84" s="18">
        <f t="shared" si="10"/>
        <v>9</v>
      </c>
      <c r="C84" s="18">
        <v>4</v>
      </c>
      <c r="D84" s="18">
        <v>5</v>
      </c>
      <c r="E84" s="18">
        <f t="shared" si="11"/>
        <v>26</v>
      </c>
      <c r="F84" s="47">
        <v>8</v>
      </c>
      <c r="G84" s="47">
        <v>18</v>
      </c>
      <c r="I84" s="18">
        <v>77</v>
      </c>
      <c r="J84" s="18">
        <f t="shared" si="12"/>
        <v>8</v>
      </c>
      <c r="K84" s="18">
        <f t="shared" si="13"/>
        <v>18</v>
      </c>
      <c r="L84" s="18">
        <f t="shared" si="14"/>
        <v>4</v>
      </c>
      <c r="M84" s="18">
        <f t="shared" si="15"/>
        <v>5</v>
      </c>
      <c r="N84" s="23">
        <f t="shared" si="16"/>
        <v>0.5</v>
      </c>
      <c r="O84" s="23">
        <f t="shared" si="16"/>
        <v>0.27777777777777779</v>
      </c>
      <c r="P84" s="23">
        <v>1.0980308563172401</v>
      </c>
      <c r="Q84" s="23">
        <v>1.2533296593497394</v>
      </c>
      <c r="R84" s="23">
        <f t="shared" si="17"/>
        <v>8.7842468505379205</v>
      </c>
      <c r="S84" s="23">
        <f t="shared" si="17"/>
        <v>22.55993386829531</v>
      </c>
      <c r="T84" s="23">
        <f t="shared" si="18"/>
        <v>31.344180718833229</v>
      </c>
      <c r="U84" s="9">
        <v>1.4</v>
      </c>
      <c r="V84" s="11">
        <v>1.7</v>
      </c>
      <c r="W84" s="11">
        <f t="shared" si="19"/>
        <v>74.599150110823075</v>
      </c>
    </row>
    <row r="85" spans="1:23" x14ac:dyDescent="0.25">
      <c r="A85" s="18">
        <v>78</v>
      </c>
      <c r="B85" s="18">
        <f t="shared" si="10"/>
        <v>12</v>
      </c>
      <c r="C85" s="18">
        <v>9</v>
      </c>
      <c r="D85" s="18">
        <v>3</v>
      </c>
      <c r="E85" s="18">
        <f t="shared" si="11"/>
        <v>22</v>
      </c>
      <c r="F85" s="47">
        <v>13</v>
      </c>
      <c r="G85" s="47">
        <v>9</v>
      </c>
      <c r="I85" s="18">
        <v>78</v>
      </c>
      <c r="J85" s="18">
        <f t="shared" si="12"/>
        <v>13</v>
      </c>
      <c r="K85" s="18">
        <f t="shared" si="13"/>
        <v>9</v>
      </c>
      <c r="L85" s="18">
        <f t="shared" si="14"/>
        <v>9</v>
      </c>
      <c r="M85" s="18">
        <f t="shared" si="15"/>
        <v>3</v>
      </c>
      <c r="N85" s="23">
        <f t="shared" si="16"/>
        <v>0.69230769230769229</v>
      </c>
      <c r="O85" s="23">
        <f t="shared" si="16"/>
        <v>0.33333333333333331</v>
      </c>
      <c r="P85" s="23">
        <v>1.2463082851082308</v>
      </c>
      <c r="Q85" s="23">
        <v>1.3285489276730484</v>
      </c>
      <c r="R85" s="23">
        <f t="shared" si="17"/>
        <v>16.202007706406999</v>
      </c>
      <c r="S85" s="23">
        <f t="shared" si="17"/>
        <v>11.956940349057437</v>
      </c>
      <c r="T85" s="23">
        <f t="shared" si="18"/>
        <v>28.158948055464435</v>
      </c>
      <c r="U85" s="9">
        <v>1.4</v>
      </c>
      <c r="V85" s="11">
        <v>1.7</v>
      </c>
      <c r="W85" s="11">
        <f t="shared" si="19"/>
        <v>67.018296372005338</v>
      </c>
    </row>
    <row r="86" spans="1:23" x14ac:dyDescent="0.25">
      <c r="A86" s="18">
        <v>79</v>
      </c>
      <c r="B86" s="18">
        <f t="shared" si="10"/>
        <v>8</v>
      </c>
      <c r="C86" s="18">
        <v>3</v>
      </c>
      <c r="D86" s="18">
        <v>5</v>
      </c>
      <c r="E86" s="18">
        <f t="shared" si="11"/>
        <v>19</v>
      </c>
      <c r="F86" s="47">
        <v>10</v>
      </c>
      <c r="G86" s="47">
        <v>9</v>
      </c>
      <c r="I86" s="18">
        <v>79</v>
      </c>
      <c r="J86" s="18">
        <f t="shared" si="12"/>
        <v>10</v>
      </c>
      <c r="K86" s="18">
        <f t="shared" si="13"/>
        <v>9</v>
      </c>
      <c r="L86" s="18">
        <f t="shared" si="14"/>
        <v>3</v>
      </c>
      <c r="M86" s="18">
        <f t="shared" si="15"/>
        <v>5</v>
      </c>
      <c r="N86" s="23">
        <f t="shared" si="16"/>
        <v>0.3</v>
      </c>
      <c r="O86" s="23">
        <f t="shared" si="16"/>
        <v>0.55555555555555558</v>
      </c>
      <c r="P86" s="23">
        <v>1.2587200943383465</v>
      </c>
      <c r="Q86" s="23">
        <v>1.556891493509448</v>
      </c>
      <c r="R86" s="23">
        <f t="shared" si="17"/>
        <v>12.587200943383465</v>
      </c>
      <c r="S86" s="23">
        <f t="shared" si="17"/>
        <v>14.012023441585033</v>
      </c>
      <c r="T86" s="23">
        <f t="shared" si="18"/>
        <v>26.599224384968498</v>
      </c>
      <c r="U86" s="9">
        <v>1.4</v>
      </c>
      <c r="V86" s="11">
        <v>1.7</v>
      </c>
      <c r="W86" s="11">
        <f t="shared" si="19"/>
        <v>63.306154036225017</v>
      </c>
    </row>
    <row r="87" spans="1:23" x14ac:dyDescent="0.25">
      <c r="A87" s="18">
        <v>80</v>
      </c>
      <c r="B87" s="18">
        <f t="shared" si="10"/>
        <v>15</v>
      </c>
      <c r="C87" s="18">
        <v>1</v>
      </c>
      <c r="D87" s="18">
        <v>14</v>
      </c>
      <c r="E87" s="18">
        <f t="shared" si="11"/>
        <v>39</v>
      </c>
      <c r="F87" s="47">
        <v>15</v>
      </c>
      <c r="G87" s="47">
        <v>24</v>
      </c>
      <c r="I87" s="18">
        <v>80</v>
      </c>
      <c r="J87" s="18">
        <f t="shared" si="12"/>
        <v>15</v>
      </c>
      <c r="K87" s="18">
        <f t="shared" si="13"/>
        <v>24</v>
      </c>
      <c r="L87" s="18">
        <f t="shared" si="14"/>
        <v>1</v>
      </c>
      <c r="M87" s="18">
        <f t="shared" si="15"/>
        <v>14</v>
      </c>
      <c r="N87" s="23">
        <f t="shared" si="16"/>
        <v>6.6666666666666666E-2</v>
      </c>
      <c r="O87" s="23">
        <f t="shared" si="16"/>
        <v>0.58333333333333337</v>
      </c>
      <c r="P87" s="23">
        <v>0.99793733229424786</v>
      </c>
      <c r="Q87" s="23">
        <v>1.2686136794893021</v>
      </c>
      <c r="R87" s="23">
        <f t="shared" si="17"/>
        <v>14.969059984413718</v>
      </c>
      <c r="S87" s="23">
        <f t="shared" si="17"/>
        <v>30.44672830774325</v>
      </c>
      <c r="T87" s="23">
        <f t="shared" si="18"/>
        <v>45.415788292156968</v>
      </c>
      <c r="U87" s="9">
        <v>1.4</v>
      </c>
      <c r="V87" s="11">
        <v>1.7</v>
      </c>
      <c r="W87" s="11">
        <f t="shared" si="19"/>
        <v>108.08957613533357</v>
      </c>
    </row>
    <row r="88" spans="1:23" x14ac:dyDescent="0.25">
      <c r="A88" s="18">
        <v>81</v>
      </c>
      <c r="B88" s="18">
        <f t="shared" si="10"/>
        <v>8</v>
      </c>
      <c r="C88" s="18">
        <v>3</v>
      </c>
      <c r="D88" s="18">
        <v>5</v>
      </c>
      <c r="E88" s="18">
        <f t="shared" si="11"/>
        <v>31</v>
      </c>
      <c r="F88" s="47">
        <v>13</v>
      </c>
      <c r="G88" s="47">
        <v>18</v>
      </c>
      <c r="I88" s="18">
        <v>81</v>
      </c>
      <c r="J88" s="18">
        <f t="shared" si="12"/>
        <v>13</v>
      </c>
      <c r="K88" s="18">
        <f t="shared" si="13"/>
        <v>18</v>
      </c>
      <c r="L88" s="18">
        <f t="shared" si="14"/>
        <v>3</v>
      </c>
      <c r="M88" s="18">
        <f t="shared" si="15"/>
        <v>5</v>
      </c>
      <c r="N88" s="23">
        <f t="shared" si="16"/>
        <v>0.23076923076923078</v>
      </c>
      <c r="O88" s="23">
        <f t="shared" si="16"/>
        <v>0.27777777777777779</v>
      </c>
      <c r="P88" s="23">
        <v>1.0566307227620151</v>
      </c>
      <c r="Q88" s="23">
        <v>1.2708540869872402</v>
      </c>
      <c r="R88" s="23">
        <f t="shared" si="17"/>
        <v>13.736199395906196</v>
      </c>
      <c r="S88" s="23">
        <f t="shared" si="17"/>
        <v>22.875373565770325</v>
      </c>
      <c r="T88" s="23">
        <f t="shared" si="18"/>
        <v>36.611572961676522</v>
      </c>
      <c r="U88" s="9">
        <v>1.4</v>
      </c>
      <c r="V88" s="11">
        <v>1.7</v>
      </c>
      <c r="W88" s="11">
        <f t="shared" si="19"/>
        <v>87.135543648790119</v>
      </c>
    </row>
    <row r="89" spans="1:23" x14ac:dyDescent="0.25">
      <c r="A89" s="18">
        <v>82</v>
      </c>
      <c r="B89" s="18">
        <f t="shared" si="10"/>
        <v>3</v>
      </c>
      <c r="C89" s="18">
        <v>1</v>
      </c>
      <c r="D89" s="18">
        <v>2</v>
      </c>
      <c r="E89" s="18">
        <f t="shared" si="11"/>
        <v>49</v>
      </c>
      <c r="F89" s="47">
        <v>21</v>
      </c>
      <c r="G89" s="47">
        <v>28</v>
      </c>
      <c r="I89" s="18">
        <v>82</v>
      </c>
      <c r="J89" s="18">
        <f t="shared" si="12"/>
        <v>21</v>
      </c>
      <c r="K89" s="18">
        <f t="shared" si="13"/>
        <v>28</v>
      </c>
      <c r="L89" s="18">
        <f t="shared" si="14"/>
        <v>1</v>
      </c>
      <c r="M89" s="18">
        <f t="shared" si="15"/>
        <v>2</v>
      </c>
      <c r="N89" s="23">
        <f t="shared" si="16"/>
        <v>4.7619047619047616E-2</v>
      </c>
      <c r="O89" s="23">
        <f t="shared" si="16"/>
        <v>7.1428571428571425E-2</v>
      </c>
      <c r="P89" s="23">
        <v>0.83082836143162497</v>
      </c>
      <c r="Q89" s="23">
        <v>1.0329877075932696</v>
      </c>
      <c r="R89" s="23">
        <f t="shared" si="17"/>
        <v>17.447395590064126</v>
      </c>
      <c r="S89" s="23">
        <f t="shared" si="17"/>
        <v>28.92365581261155</v>
      </c>
      <c r="T89" s="23">
        <f t="shared" si="18"/>
        <v>46.371051402675675</v>
      </c>
      <c r="U89" s="9">
        <v>1.4</v>
      </c>
      <c r="V89" s="11">
        <v>1.7</v>
      </c>
      <c r="W89" s="11">
        <f t="shared" si="19"/>
        <v>110.36310233836811</v>
      </c>
    </row>
    <row r="90" spans="1:23" x14ac:dyDescent="0.25">
      <c r="A90" s="18">
        <v>83</v>
      </c>
      <c r="B90" s="18">
        <f t="shared" si="10"/>
        <v>13</v>
      </c>
      <c r="C90" s="18">
        <v>4</v>
      </c>
      <c r="D90" s="18">
        <v>9</v>
      </c>
      <c r="E90" s="18">
        <f t="shared" si="11"/>
        <v>31</v>
      </c>
      <c r="F90" s="47">
        <v>13</v>
      </c>
      <c r="G90" s="47">
        <v>18</v>
      </c>
      <c r="I90" s="18">
        <v>83</v>
      </c>
      <c r="J90" s="18">
        <f t="shared" si="12"/>
        <v>13</v>
      </c>
      <c r="K90" s="18">
        <f t="shared" si="13"/>
        <v>18</v>
      </c>
      <c r="L90" s="18">
        <f t="shared" si="14"/>
        <v>4</v>
      </c>
      <c r="M90" s="18">
        <f t="shared" si="15"/>
        <v>9</v>
      </c>
      <c r="N90" s="23">
        <f t="shared" si="16"/>
        <v>0.30769230769230771</v>
      </c>
      <c r="O90" s="23">
        <f t="shared" si="16"/>
        <v>0.5</v>
      </c>
      <c r="P90" s="23">
        <v>0.79545130371297212</v>
      </c>
      <c r="Q90" s="23">
        <v>0.97719802345730455</v>
      </c>
      <c r="R90" s="23">
        <f t="shared" si="17"/>
        <v>10.340866948268637</v>
      </c>
      <c r="S90" s="23">
        <f t="shared" si="17"/>
        <v>17.589564422231483</v>
      </c>
      <c r="T90" s="23">
        <f t="shared" si="18"/>
        <v>27.93043137050012</v>
      </c>
      <c r="U90" s="9">
        <v>1.4</v>
      </c>
      <c r="V90" s="11">
        <v>1.7</v>
      </c>
      <c r="W90" s="11">
        <f t="shared" si="19"/>
        <v>66.474426661790289</v>
      </c>
    </row>
    <row r="91" spans="1:23" x14ac:dyDescent="0.25">
      <c r="A91" s="18">
        <v>84</v>
      </c>
      <c r="B91" s="18">
        <f t="shared" si="10"/>
        <v>26</v>
      </c>
      <c r="C91" s="18">
        <v>7</v>
      </c>
      <c r="D91" s="18">
        <v>19</v>
      </c>
      <c r="E91" s="18">
        <f t="shared" si="11"/>
        <v>46</v>
      </c>
      <c r="F91" s="47">
        <v>13</v>
      </c>
      <c r="G91" s="47">
        <v>33</v>
      </c>
      <c r="I91" s="18">
        <v>84</v>
      </c>
      <c r="J91" s="18">
        <f t="shared" si="12"/>
        <v>13</v>
      </c>
      <c r="K91" s="18">
        <f t="shared" si="13"/>
        <v>33</v>
      </c>
      <c r="L91" s="18">
        <f t="shared" si="14"/>
        <v>7</v>
      </c>
      <c r="M91" s="18">
        <f t="shared" si="15"/>
        <v>19</v>
      </c>
      <c r="N91" s="23">
        <f t="shared" si="16"/>
        <v>0.53846153846153844</v>
      </c>
      <c r="O91" s="23">
        <f t="shared" si="16"/>
        <v>0.5757575757575758</v>
      </c>
      <c r="P91" s="23">
        <v>0.76933012984981708</v>
      </c>
      <c r="Q91" s="23">
        <v>0.89278504471699538</v>
      </c>
      <c r="R91" s="23">
        <f t="shared" si="17"/>
        <v>10.001291688047623</v>
      </c>
      <c r="S91" s="23">
        <f t="shared" si="17"/>
        <v>29.461906475660847</v>
      </c>
      <c r="T91" s="23">
        <f t="shared" si="18"/>
        <v>39.463198163708469</v>
      </c>
      <c r="U91" s="9">
        <v>1.4</v>
      </c>
      <c r="V91" s="11">
        <v>1.7</v>
      </c>
      <c r="W91" s="11">
        <f t="shared" si="19"/>
        <v>93.92241162962614</v>
      </c>
    </row>
    <row r="92" spans="1:23" x14ac:dyDescent="0.25">
      <c r="A92" s="18">
        <v>85</v>
      </c>
      <c r="B92" s="18">
        <f t="shared" si="10"/>
        <v>10</v>
      </c>
      <c r="C92" s="18">
        <v>2</v>
      </c>
      <c r="D92" s="18">
        <v>8</v>
      </c>
      <c r="E92" s="18">
        <f t="shared" si="11"/>
        <v>27</v>
      </c>
      <c r="F92" s="47">
        <v>9</v>
      </c>
      <c r="G92" s="47">
        <v>18</v>
      </c>
      <c r="I92" s="18">
        <v>85</v>
      </c>
      <c r="J92" s="18">
        <f t="shared" si="12"/>
        <v>9</v>
      </c>
      <c r="K92" s="18">
        <f t="shared" si="13"/>
        <v>18</v>
      </c>
      <c r="L92" s="18">
        <f t="shared" si="14"/>
        <v>2</v>
      </c>
      <c r="M92" s="18">
        <f t="shared" si="15"/>
        <v>8</v>
      </c>
      <c r="N92" s="23">
        <f t="shared" si="16"/>
        <v>0.22222222222222221</v>
      </c>
      <c r="O92" s="23">
        <f t="shared" si="16"/>
        <v>0.44444444444444442</v>
      </c>
      <c r="P92" s="23">
        <v>0.63487618720746197</v>
      </c>
      <c r="Q92" s="23">
        <v>0.81685787088963369</v>
      </c>
      <c r="R92" s="23">
        <f t="shared" si="17"/>
        <v>5.713885684867158</v>
      </c>
      <c r="S92" s="23">
        <f t="shared" si="17"/>
        <v>14.703441676013407</v>
      </c>
      <c r="T92" s="23">
        <f t="shared" si="18"/>
        <v>20.417327360880563</v>
      </c>
      <c r="U92" s="9">
        <v>1.4</v>
      </c>
      <c r="V92" s="11">
        <v>1.7</v>
      </c>
      <c r="W92" s="11">
        <f t="shared" si="19"/>
        <v>48.593239118895738</v>
      </c>
    </row>
    <row r="93" spans="1:23" x14ac:dyDescent="0.25">
      <c r="A93" s="18">
        <v>86</v>
      </c>
      <c r="B93" s="18">
        <f t="shared" si="10"/>
        <v>11</v>
      </c>
      <c r="C93" s="18">
        <v>2</v>
      </c>
      <c r="D93" s="18">
        <v>9</v>
      </c>
      <c r="E93" s="18">
        <f t="shared" si="11"/>
        <v>28</v>
      </c>
      <c r="F93" s="47">
        <v>9</v>
      </c>
      <c r="G93" s="47">
        <v>19</v>
      </c>
      <c r="I93" s="18">
        <v>86</v>
      </c>
      <c r="J93" s="18">
        <f t="shared" si="12"/>
        <v>9</v>
      </c>
      <c r="K93" s="18">
        <f t="shared" si="13"/>
        <v>19</v>
      </c>
      <c r="L93" s="18">
        <f t="shared" si="14"/>
        <v>2</v>
      </c>
      <c r="M93" s="18">
        <f t="shared" si="15"/>
        <v>9</v>
      </c>
      <c r="N93" s="23">
        <f t="shared" si="16"/>
        <v>0.22222222222222221</v>
      </c>
      <c r="O93" s="23">
        <f t="shared" si="16"/>
        <v>0.47368421052631576</v>
      </c>
      <c r="P93" s="23">
        <v>0.59251896722634823</v>
      </c>
      <c r="Q93" s="23">
        <v>0.66503407279138271</v>
      </c>
      <c r="R93" s="23">
        <f t="shared" si="17"/>
        <v>5.3326707050371338</v>
      </c>
      <c r="S93" s="23">
        <f t="shared" si="17"/>
        <v>12.635647383036272</v>
      </c>
      <c r="T93" s="23">
        <f t="shared" si="18"/>
        <v>17.968318088073406</v>
      </c>
      <c r="U93" s="9">
        <v>1.4</v>
      </c>
      <c r="V93" s="11">
        <v>1.7</v>
      </c>
      <c r="W93" s="11">
        <f t="shared" si="19"/>
        <v>42.7645970496147</v>
      </c>
    </row>
    <row r="94" spans="1:23" x14ac:dyDescent="0.25">
      <c r="A94" s="18">
        <v>87</v>
      </c>
      <c r="B94" s="18">
        <f t="shared" si="10"/>
        <v>12</v>
      </c>
      <c r="C94" s="18">
        <v>8</v>
      </c>
      <c r="D94" s="18">
        <v>4</v>
      </c>
      <c r="E94" s="18">
        <f t="shared" si="11"/>
        <v>16</v>
      </c>
      <c r="F94" s="47">
        <v>8</v>
      </c>
      <c r="G94" s="47">
        <v>8</v>
      </c>
      <c r="I94" s="18">
        <v>87</v>
      </c>
      <c r="J94" s="18">
        <f t="shared" si="12"/>
        <v>8</v>
      </c>
      <c r="K94" s="18">
        <f t="shared" si="13"/>
        <v>8</v>
      </c>
      <c r="L94" s="18">
        <f t="shared" si="14"/>
        <v>8</v>
      </c>
      <c r="M94" s="18">
        <f t="shared" si="15"/>
        <v>4</v>
      </c>
      <c r="N94" s="23">
        <f t="shared" si="16"/>
        <v>1</v>
      </c>
      <c r="O94" s="23">
        <f t="shared" si="16"/>
        <v>0.5</v>
      </c>
      <c r="P94" s="23">
        <v>0.53960965661133853</v>
      </c>
      <c r="Q94" s="23">
        <v>0.58243520094866652</v>
      </c>
      <c r="R94" s="23">
        <f t="shared" si="17"/>
        <v>4.3168772528907082</v>
      </c>
      <c r="S94" s="23">
        <f t="shared" si="17"/>
        <v>4.6594816075893322</v>
      </c>
      <c r="T94" s="23">
        <f t="shared" si="18"/>
        <v>8.9763588604800404</v>
      </c>
      <c r="U94" s="9">
        <v>1.4</v>
      </c>
      <c r="V94" s="11">
        <v>1.7</v>
      </c>
      <c r="W94" s="11">
        <f t="shared" si="19"/>
        <v>21.363734087942497</v>
      </c>
    </row>
    <row r="95" spans="1:23" x14ac:dyDescent="0.25">
      <c r="A95" s="18">
        <v>88</v>
      </c>
      <c r="B95" s="18">
        <f t="shared" si="10"/>
        <v>4</v>
      </c>
      <c r="C95" s="18">
        <v>1</v>
      </c>
      <c r="D95" s="18">
        <v>3</v>
      </c>
      <c r="E95" s="18">
        <f t="shared" si="11"/>
        <v>21</v>
      </c>
      <c r="F95" s="47">
        <v>8</v>
      </c>
      <c r="G95" s="47">
        <v>13</v>
      </c>
      <c r="I95" s="18">
        <v>88</v>
      </c>
      <c r="J95" s="18">
        <f t="shared" si="12"/>
        <v>8</v>
      </c>
      <c r="K95" s="18">
        <f t="shared" si="13"/>
        <v>13</v>
      </c>
      <c r="L95" s="18">
        <f t="shared" si="14"/>
        <v>1</v>
      </c>
      <c r="M95" s="18">
        <f t="shared" si="15"/>
        <v>3</v>
      </c>
      <c r="N95" s="23">
        <f t="shared" si="16"/>
        <v>0.125</v>
      </c>
      <c r="O95" s="23">
        <f t="shared" si="16"/>
        <v>0.23076923076923078</v>
      </c>
      <c r="P95" s="23">
        <v>0.42492841509967139</v>
      </c>
      <c r="Q95" s="23">
        <v>0.538924794292031</v>
      </c>
      <c r="R95" s="23">
        <f t="shared" si="17"/>
        <v>3.3994273207973711</v>
      </c>
      <c r="S95" s="23">
        <f t="shared" si="17"/>
        <v>7.0060223257964029</v>
      </c>
      <c r="T95" s="23">
        <f t="shared" si="18"/>
        <v>10.405449646593773</v>
      </c>
      <c r="U95" s="9">
        <v>1.4</v>
      </c>
      <c r="V95" s="11">
        <v>1.7</v>
      </c>
      <c r="W95" s="11">
        <f t="shared" si="19"/>
        <v>24.764970158893178</v>
      </c>
    </row>
    <row r="96" spans="1:23" x14ac:dyDescent="0.25">
      <c r="A96" s="18">
        <v>89</v>
      </c>
      <c r="B96" s="18">
        <f t="shared" si="10"/>
        <v>4</v>
      </c>
      <c r="C96" s="18">
        <v>1</v>
      </c>
      <c r="D96" s="18">
        <v>3</v>
      </c>
      <c r="E96" s="18">
        <f t="shared" si="11"/>
        <v>22</v>
      </c>
      <c r="F96" s="47">
        <v>7</v>
      </c>
      <c r="G96" s="47">
        <v>15</v>
      </c>
      <c r="I96" s="18">
        <v>89</v>
      </c>
      <c r="J96" s="18">
        <f t="shared" si="12"/>
        <v>7</v>
      </c>
      <c r="K96" s="18">
        <f t="shared" si="13"/>
        <v>15</v>
      </c>
      <c r="L96" s="18">
        <f t="shared" si="14"/>
        <v>1</v>
      </c>
      <c r="M96" s="18">
        <f t="shared" si="15"/>
        <v>3</v>
      </c>
      <c r="N96" s="23">
        <f t="shared" si="16"/>
        <v>0.14285714285714285</v>
      </c>
      <c r="O96" s="23">
        <f t="shared" si="16"/>
        <v>0.2</v>
      </c>
      <c r="P96" s="23">
        <v>0.43954351880761694</v>
      </c>
      <c r="Q96" s="23">
        <v>0.58486383815021825</v>
      </c>
      <c r="R96" s="23">
        <f t="shared" si="17"/>
        <v>3.0768046316533186</v>
      </c>
      <c r="S96" s="23">
        <f t="shared" si="17"/>
        <v>8.772957572253274</v>
      </c>
      <c r="T96" s="23">
        <f t="shared" si="18"/>
        <v>11.849762203906593</v>
      </c>
      <c r="U96" s="9">
        <v>1.4</v>
      </c>
      <c r="V96" s="11">
        <v>1.7</v>
      </c>
      <c r="W96" s="11">
        <f t="shared" si="19"/>
        <v>28.202434045297689</v>
      </c>
    </row>
    <row r="97" spans="1:26" x14ac:dyDescent="0.25">
      <c r="A97" s="18">
        <v>90</v>
      </c>
      <c r="B97" s="18">
        <f t="shared" si="10"/>
        <v>5</v>
      </c>
      <c r="C97" s="18">
        <v>2</v>
      </c>
      <c r="D97" s="18">
        <v>3</v>
      </c>
      <c r="E97" s="18">
        <f t="shared" si="11"/>
        <v>23</v>
      </c>
      <c r="F97" s="47">
        <v>6</v>
      </c>
      <c r="G97" s="47">
        <v>17</v>
      </c>
      <c r="I97" s="18">
        <v>90</v>
      </c>
      <c r="J97" s="18">
        <f t="shared" si="12"/>
        <v>6</v>
      </c>
      <c r="K97" s="18">
        <f t="shared" si="13"/>
        <v>17</v>
      </c>
      <c r="L97" s="18">
        <f t="shared" si="14"/>
        <v>2</v>
      </c>
      <c r="M97" s="18">
        <f t="shared" si="15"/>
        <v>3</v>
      </c>
      <c r="N97" s="23">
        <f t="shared" si="16"/>
        <v>0.33333333333333331</v>
      </c>
      <c r="O97" s="23">
        <f t="shared" si="16"/>
        <v>0.17647058823529413</v>
      </c>
      <c r="P97" s="23">
        <v>0.29334177999847655</v>
      </c>
      <c r="Q97" s="23">
        <v>0.41530601552252439</v>
      </c>
      <c r="R97" s="23">
        <f t="shared" si="17"/>
        <v>1.7600506799908593</v>
      </c>
      <c r="S97" s="23">
        <f t="shared" si="17"/>
        <v>7.0602022638829149</v>
      </c>
      <c r="T97" s="23">
        <f t="shared" si="18"/>
        <v>8.8202529438737738</v>
      </c>
      <c r="U97" s="9">
        <v>1.4</v>
      </c>
      <c r="V97" s="11">
        <v>1.7</v>
      </c>
      <c r="W97" s="11">
        <f t="shared" si="19"/>
        <v>20.992202006419578</v>
      </c>
    </row>
    <row r="98" spans="1:26" x14ac:dyDescent="0.25">
      <c r="A98" s="18">
        <v>91</v>
      </c>
      <c r="B98" s="18">
        <f t="shared" si="10"/>
        <v>0</v>
      </c>
      <c r="C98" s="18">
        <v>0</v>
      </c>
      <c r="D98" s="18">
        <v>0</v>
      </c>
      <c r="E98" s="18">
        <f t="shared" si="11"/>
        <v>5</v>
      </c>
      <c r="F98" s="47">
        <v>1</v>
      </c>
      <c r="G98" s="47">
        <v>4</v>
      </c>
      <c r="I98" s="18">
        <v>91</v>
      </c>
      <c r="J98" s="18">
        <f t="shared" si="12"/>
        <v>1</v>
      </c>
      <c r="K98" s="18">
        <f t="shared" si="13"/>
        <v>4</v>
      </c>
      <c r="L98" s="18">
        <f t="shared" si="14"/>
        <v>0</v>
      </c>
      <c r="M98" s="18">
        <f t="shared" si="15"/>
        <v>0</v>
      </c>
      <c r="N98" s="23">
        <f t="shared" si="16"/>
        <v>0</v>
      </c>
      <c r="O98" s="23">
        <f t="shared" si="16"/>
        <v>0</v>
      </c>
      <c r="P98" s="23">
        <v>0.51531830673735146</v>
      </c>
      <c r="Q98" s="23">
        <v>0.55174465708741827</v>
      </c>
      <c r="R98" s="23">
        <f t="shared" si="17"/>
        <v>0.51531830673735146</v>
      </c>
      <c r="S98" s="23">
        <f t="shared" si="17"/>
        <v>2.2069786283496731</v>
      </c>
      <c r="T98" s="23">
        <f t="shared" si="18"/>
        <v>2.7222969350870247</v>
      </c>
      <c r="U98" s="9">
        <v>1.4</v>
      </c>
      <c r="V98" s="11">
        <v>1.7</v>
      </c>
      <c r="W98" s="11">
        <f t="shared" si="19"/>
        <v>6.4790667055071181</v>
      </c>
    </row>
    <row r="99" spans="1:26" x14ac:dyDescent="0.25">
      <c r="A99" s="18">
        <v>92</v>
      </c>
      <c r="B99" s="18">
        <f t="shared" si="10"/>
        <v>1</v>
      </c>
      <c r="C99" s="18">
        <v>0</v>
      </c>
      <c r="D99" s="18">
        <v>1</v>
      </c>
      <c r="E99" s="18">
        <f t="shared" si="11"/>
        <v>7</v>
      </c>
      <c r="F99" s="47">
        <v>0</v>
      </c>
      <c r="G99" s="47">
        <v>7</v>
      </c>
      <c r="I99" s="18">
        <v>92</v>
      </c>
      <c r="J99" s="18">
        <f t="shared" si="12"/>
        <v>0</v>
      </c>
      <c r="K99" s="18">
        <f t="shared" si="13"/>
        <v>7</v>
      </c>
      <c r="L99" s="18">
        <f t="shared" si="14"/>
        <v>0</v>
      </c>
      <c r="M99" s="18">
        <f t="shared" si="15"/>
        <v>1</v>
      </c>
      <c r="N99" s="23" t="e">
        <f t="shared" si="16"/>
        <v>#DIV/0!</v>
      </c>
      <c r="O99" s="23">
        <f t="shared" si="16"/>
        <v>0.14285714285714285</v>
      </c>
      <c r="P99" s="23">
        <v>0.25087086693659977</v>
      </c>
      <c r="Q99" s="23">
        <v>0.33026188234471449</v>
      </c>
      <c r="R99" s="23">
        <f t="shared" si="17"/>
        <v>0</v>
      </c>
      <c r="S99" s="23">
        <f t="shared" si="17"/>
        <v>2.3118331764130016</v>
      </c>
      <c r="T99" s="23">
        <f t="shared" si="18"/>
        <v>2.3118331764130016</v>
      </c>
      <c r="U99" s="9">
        <v>1.4</v>
      </c>
      <c r="V99" s="11">
        <v>1.7</v>
      </c>
      <c r="W99" s="11">
        <f t="shared" si="19"/>
        <v>5.5021629598629431</v>
      </c>
    </row>
    <row r="100" spans="1:26" x14ac:dyDescent="0.25">
      <c r="A100" s="18">
        <v>93</v>
      </c>
      <c r="B100" s="18">
        <f t="shared" si="10"/>
        <v>1</v>
      </c>
      <c r="C100" s="18">
        <v>0</v>
      </c>
      <c r="D100" s="18">
        <v>1</v>
      </c>
      <c r="E100" s="18">
        <f t="shared" si="11"/>
        <v>11</v>
      </c>
      <c r="F100" s="47">
        <v>0</v>
      </c>
      <c r="G100" s="47">
        <v>11</v>
      </c>
      <c r="I100" s="18">
        <v>93</v>
      </c>
      <c r="J100" s="18">
        <f t="shared" si="12"/>
        <v>0</v>
      </c>
      <c r="K100" s="18">
        <f t="shared" si="13"/>
        <v>11</v>
      </c>
      <c r="L100" s="18">
        <f t="shared" si="14"/>
        <v>0</v>
      </c>
      <c r="M100" s="18">
        <f t="shared" si="15"/>
        <v>1</v>
      </c>
      <c r="N100" s="23" t="e">
        <f t="shared" si="16"/>
        <v>#DIV/0!</v>
      </c>
      <c r="O100" s="23">
        <f t="shared" si="16"/>
        <v>9.0909090909090912E-2</v>
      </c>
      <c r="P100" s="23">
        <v>0.24940000693272754</v>
      </c>
      <c r="Q100" s="23">
        <v>0.31135538153383752</v>
      </c>
      <c r="R100" s="23">
        <f t="shared" si="17"/>
        <v>0</v>
      </c>
      <c r="S100" s="23">
        <f t="shared" si="17"/>
        <v>3.4249091968722127</v>
      </c>
      <c r="T100" s="23">
        <f t="shared" si="18"/>
        <v>3.4249091968722127</v>
      </c>
      <c r="U100" s="9">
        <v>1.4</v>
      </c>
      <c r="V100" s="11">
        <v>1.7</v>
      </c>
      <c r="W100" s="11">
        <f t="shared" si="19"/>
        <v>8.1512838885558647</v>
      </c>
    </row>
    <row r="101" spans="1:26" x14ac:dyDescent="0.25">
      <c r="A101" s="18">
        <v>94</v>
      </c>
      <c r="B101" s="18">
        <f t="shared" si="10"/>
        <v>1</v>
      </c>
      <c r="C101" s="18">
        <v>0</v>
      </c>
      <c r="D101" s="18">
        <v>1</v>
      </c>
      <c r="E101" s="18">
        <f t="shared" si="11"/>
        <v>7</v>
      </c>
      <c r="F101" s="47">
        <v>2</v>
      </c>
      <c r="G101" s="47">
        <v>5</v>
      </c>
      <c r="I101" s="18">
        <v>94</v>
      </c>
      <c r="J101" s="18">
        <f t="shared" si="12"/>
        <v>2</v>
      </c>
      <c r="K101" s="18">
        <f t="shared" si="13"/>
        <v>5</v>
      </c>
      <c r="L101" s="18">
        <f t="shared" si="14"/>
        <v>0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1.4</v>
      </c>
      <c r="V101" s="11">
        <v>1.7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4</v>
      </c>
      <c r="F102" s="47">
        <v>0</v>
      </c>
      <c r="G102" s="47">
        <v>4</v>
      </c>
      <c r="I102" s="18">
        <v>95</v>
      </c>
      <c r="J102" s="18">
        <f t="shared" si="12"/>
        <v>0</v>
      </c>
      <c r="K102" s="18">
        <f t="shared" si="13"/>
        <v>4</v>
      </c>
      <c r="L102" s="18">
        <f t="shared" si="14"/>
        <v>0</v>
      </c>
      <c r="M102" s="18">
        <f t="shared" si="15"/>
        <v>0</v>
      </c>
      <c r="N102" s="23" t="e">
        <f t="shared" si="16"/>
        <v>#DIV/0!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</v>
      </c>
      <c r="S102" s="23">
        <f t="shared" si="17"/>
        <v>0.97117911767970155</v>
      </c>
      <c r="T102" s="23">
        <f t="shared" si="18"/>
        <v>0.97117911767970155</v>
      </c>
      <c r="U102" s="9">
        <v>1.4</v>
      </c>
      <c r="V102" s="11">
        <v>1.7</v>
      </c>
      <c r="W102" s="11">
        <f t="shared" si="19"/>
        <v>2.3114063000776897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9</v>
      </c>
      <c r="F103" s="47">
        <v>2</v>
      </c>
      <c r="G103" s="47">
        <v>7</v>
      </c>
      <c r="I103" s="18">
        <v>96</v>
      </c>
      <c r="J103" s="18">
        <f t="shared" si="12"/>
        <v>2</v>
      </c>
      <c r="K103" s="18">
        <f t="shared" si="13"/>
        <v>7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1.4959186260333852</v>
      </c>
      <c r="T103" s="23">
        <f t="shared" si="18"/>
        <v>1.4959186260333852</v>
      </c>
      <c r="U103" s="9">
        <v>1.4</v>
      </c>
      <c r="V103" s="11">
        <v>1.7</v>
      </c>
      <c r="W103" s="11">
        <f t="shared" si="19"/>
        <v>3.5602863299594563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4</v>
      </c>
      <c r="F104" s="47">
        <v>2</v>
      </c>
      <c r="G104" s="47">
        <v>2</v>
      </c>
      <c r="I104" s="18">
        <v>97</v>
      </c>
      <c r="J104" s="18">
        <f t="shared" si="12"/>
        <v>2</v>
      </c>
      <c r="K104" s="18">
        <f t="shared" si="13"/>
        <v>2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0.4941653756525502</v>
      </c>
      <c r="T104" s="23">
        <f t="shared" si="18"/>
        <v>0.4941653756525502</v>
      </c>
      <c r="U104" s="9">
        <v>1.4</v>
      </c>
      <c r="V104" s="11">
        <v>1.7</v>
      </c>
      <c r="W104" s="11">
        <f t="shared" si="19"/>
        <v>1.1761135940530694</v>
      </c>
    </row>
    <row r="105" spans="1:26" x14ac:dyDescent="0.25">
      <c r="A105" s="18">
        <v>98</v>
      </c>
      <c r="B105" s="18">
        <f t="shared" si="10"/>
        <v>2</v>
      </c>
      <c r="C105" s="18">
        <v>0</v>
      </c>
      <c r="D105" s="18">
        <v>2</v>
      </c>
      <c r="E105" s="18">
        <f t="shared" si="11"/>
        <v>5</v>
      </c>
      <c r="F105" s="47">
        <v>1</v>
      </c>
      <c r="G105" s="47">
        <v>4</v>
      </c>
      <c r="I105" s="18">
        <v>98</v>
      </c>
      <c r="J105" s="18">
        <f t="shared" si="12"/>
        <v>1</v>
      </c>
      <c r="K105" s="18">
        <f t="shared" si="13"/>
        <v>4</v>
      </c>
      <c r="L105" s="18">
        <f t="shared" si="14"/>
        <v>0</v>
      </c>
      <c r="M105" s="18">
        <f t="shared" si="15"/>
        <v>2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1.4</v>
      </c>
      <c r="V105" s="11">
        <v>1.7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10</v>
      </c>
      <c r="F106" s="47">
        <v>1</v>
      </c>
      <c r="G106" s="47">
        <v>9</v>
      </c>
      <c r="I106" s="18">
        <v>99</v>
      </c>
      <c r="J106" s="18">
        <f t="shared" si="12"/>
        <v>1</v>
      </c>
      <c r="K106" s="18">
        <f t="shared" si="13"/>
        <v>9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0.13723302458032616</v>
      </c>
      <c r="S106" s="23">
        <f t="shared" si="17"/>
        <v>0.82566945194180852</v>
      </c>
      <c r="T106" s="23">
        <f t="shared" si="18"/>
        <v>0.96290247652213468</v>
      </c>
      <c r="U106" s="9">
        <v>1.4</v>
      </c>
      <c r="V106" s="11">
        <v>1.7</v>
      </c>
      <c r="W106" s="11">
        <f t="shared" si="19"/>
        <v>2.2917078941226805</v>
      </c>
    </row>
    <row r="107" spans="1:26" x14ac:dyDescent="0.25">
      <c r="A107" s="24"/>
      <c r="B107" s="24">
        <f>SUM(B7:B106)</f>
        <v>18074</v>
      </c>
      <c r="C107" s="24"/>
      <c r="D107" s="24"/>
      <c r="E107" s="24">
        <f>SUM(E7:E106)</f>
        <v>25196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59079.27887403046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54118024.305429853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25700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3937.7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6.5266526144703763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:Z115"/>
  <sheetViews>
    <sheetView topLeftCell="A76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140625" style="2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57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904</v>
      </c>
      <c r="C7" s="18">
        <v>434</v>
      </c>
      <c r="D7" s="18">
        <v>470</v>
      </c>
      <c r="E7" s="18">
        <f>F7+G7</f>
        <v>229</v>
      </c>
      <c r="F7" s="47">
        <v>123</v>
      </c>
      <c r="G7" s="47">
        <v>106</v>
      </c>
      <c r="I7" s="18">
        <v>0</v>
      </c>
      <c r="J7" s="18">
        <f>F7</f>
        <v>123</v>
      </c>
      <c r="K7" s="18">
        <f>G7</f>
        <v>106</v>
      </c>
      <c r="L7" s="18">
        <f>C7</f>
        <v>434</v>
      </c>
      <c r="M7" s="18">
        <f>D7</f>
        <v>470</v>
      </c>
      <c r="N7" s="23">
        <f>L7/J7</f>
        <v>3.5284552845528454</v>
      </c>
      <c r="O7" s="23">
        <f>M7/K7</f>
        <v>4.4339622641509431</v>
      </c>
      <c r="P7" s="23">
        <v>6.4342266201196239</v>
      </c>
      <c r="Q7" s="23">
        <v>6.2204431589803386</v>
      </c>
      <c r="R7" s="23">
        <f>J7*P7</f>
        <v>791.40987427471373</v>
      </c>
      <c r="S7" s="23">
        <f>K7*Q7</f>
        <v>659.36697485191587</v>
      </c>
      <c r="T7" s="23">
        <f>R7+S7</f>
        <v>1450.7768491266297</v>
      </c>
      <c r="U7" s="9">
        <v>1.3</v>
      </c>
      <c r="V7" s="11"/>
      <c r="W7" s="11">
        <f>T7*U7</f>
        <v>1886.0099038646188</v>
      </c>
    </row>
    <row r="8" spans="1:23" x14ac:dyDescent="0.25">
      <c r="A8" s="18">
        <v>1</v>
      </c>
      <c r="B8" s="18">
        <f t="shared" ref="B8:B71" si="0">C8+D8</f>
        <v>251</v>
      </c>
      <c r="C8" s="18">
        <v>124</v>
      </c>
      <c r="D8" s="18">
        <v>127</v>
      </c>
      <c r="E8" s="18">
        <f t="shared" ref="E8:E71" si="1">F8+G8</f>
        <v>284</v>
      </c>
      <c r="F8" s="47">
        <v>128</v>
      </c>
      <c r="G8" s="47">
        <v>156</v>
      </c>
      <c r="I8" s="18">
        <v>1</v>
      </c>
      <c r="J8" s="18">
        <f t="shared" ref="J8:J71" si="2">F8</f>
        <v>128</v>
      </c>
      <c r="K8" s="18">
        <f t="shared" ref="K8:K71" si="3">G8</f>
        <v>156</v>
      </c>
      <c r="L8" s="18">
        <f t="shared" ref="L8:L71" si="4">C8</f>
        <v>124</v>
      </c>
      <c r="M8" s="18">
        <f t="shared" ref="M8:M71" si="5">D8</f>
        <v>127</v>
      </c>
      <c r="N8" s="23">
        <f t="shared" ref="N8:O71" si="6">L8/J8</f>
        <v>0.96875</v>
      </c>
      <c r="O8" s="23">
        <f t="shared" si="6"/>
        <v>0.8141025641025641</v>
      </c>
      <c r="P8" s="23">
        <v>2.2045044880748232</v>
      </c>
      <c r="Q8" s="23">
        <v>2.0897980049027405</v>
      </c>
      <c r="R8" s="23">
        <f t="shared" ref="R8:S71" si="7">J8*P8</f>
        <v>282.17657447357738</v>
      </c>
      <c r="S8" s="23">
        <f t="shared" si="7"/>
        <v>326.00848876482752</v>
      </c>
      <c r="T8" s="23">
        <f t="shared" ref="T8:T71" si="8">R8+S8</f>
        <v>608.18506323840484</v>
      </c>
      <c r="U8" s="9">
        <v>1.3</v>
      </c>
      <c r="V8" s="11"/>
      <c r="W8" s="11">
        <f t="shared" ref="W8:W71" si="9">T8*U8</f>
        <v>790.64058220992627</v>
      </c>
    </row>
    <row r="9" spans="1:23" x14ac:dyDescent="0.25">
      <c r="A9" s="18">
        <v>2</v>
      </c>
      <c r="B9" s="18">
        <f t="shared" si="0"/>
        <v>171</v>
      </c>
      <c r="C9" s="18">
        <v>101</v>
      </c>
      <c r="D9" s="18">
        <v>70</v>
      </c>
      <c r="E9" s="18">
        <f t="shared" si="1"/>
        <v>351</v>
      </c>
      <c r="F9" s="47">
        <v>187</v>
      </c>
      <c r="G9" s="47">
        <v>164</v>
      </c>
      <c r="I9" s="18">
        <v>2</v>
      </c>
      <c r="J9" s="18">
        <f t="shared" si="2"/>
        <v>187</v>
      </c>
      <c r="K9" s="18">
        <f t="shared" si="3"/>
        <v>164</v>
      </c>
      <c r="L9" s="18">
        <f t="shared" si="4"/>
        <v>101</v>
      </c>
      <c r="M9" s="18">
        <f t="shared" si="5"/>
        <v>70</v>
      </c>
      <c r="N9" s="23">
        <f t="shared" si="6"/>
        <v>0.5401069518716578</v>
      </c>
      <c r="O9" s="23">
        <f t="shared" si="6"/>
        <v>0.42682926829268292</v>
      </c>
      <c r="P9" s="23">
        <v>1.5848783900446688</v>
      </c>
      <c r="Q9" s="23">
        <v>1.5250082023294536</v>
      </c>
      <c r="R9" s="23">
        <f t="shared" si="7"/>
        <v>296.37225893835307</v>
      </c>
      <c r="S9" s="23">
        <f t="shared" si="7"/>
        <v>250.10134518203037</v>
      </c>
      <c r="T9" s="23">
        <f t="shared" si="8"/>
        <v>546.47360412038347</v>
      </c>
      <c r="U9" s="9">
        <v>1.3</v>
      </c>
      <c r="V9" s="11"/>
      <c r="W9" s="11">
        <f t="shared" si="9"/>
        <v>710.41568535649856</v>
      </c>
    </row>
    <row r="10" spans="1:23" x14ac:dyDescent="0.25">
      <c r="A10" s="18">
        <v>3</v>
      </c>
      <c r="B10" s="18">
        <f t="shared" si="0"/>
        <v>108</v>
      </c>
      <c r="C10" s="18">
        <v>53</v>
      </c>
      <c r="D10" s="18">
        <v>55</v>
      </c>
      <c r="E10" s="18">
        <f t="shared" si="1"/>
        <v>281</v>
      </c>
      <c r="F10" s="47">
        <v>150</v>
      </c>
      <c r="G10" s="47">
        <v>131</v>
      </c>
      <c r="I10" s="18">
        <v>3</v>
      </c>
      <c r="J10" s="18">
        <f t="shared" si="2"/>
        <v>150</v>
      </c>
      <c r="K10" s="18">
        <f t="shared" si="3"/>
        <v>131</v>
      </c>
      <c r="L10" s="18">
        <f t="shared" si="4"/>
        <v>53</v>
      </c>
      <c r="M10" s="18">
        <f t="shared" si="5"/>
        <v>55</v>
      </c>
      <c r="N10" s="23">
        <f t="shared" si="6"/>
        <v>0.35333333333333333</v>
      </c>
      <c r="O10" s="23">
        <f t="shared" si="6"/>
        <v>0.41984732824427479</v>
      </c>
      <c r="P10" s="23">
        <v>1.2217287755888222</v>
      </c>
      <c r="Q10" s="23">
        <v>1.1719670412263623</v>
      </c>
      <c r="R10" s="23">
        <f t="shared" si="7"/>
        <v>183.25931633832334</v>
      </c>
      <c r="S10" s="23">
        <f t="shared" si="7"/>
        <v>153.52768240065348</v>
      </c>
      <c r="T10" s="23">
        <f t="shared" si="8"/>
        <v>336.78699873897682</v>
      </c>
      <c r="U10" s="9">
        <v>1.3</v>
      </c>
      <c r="V10" s="11"/>
      <c r="W10" s="11">
        <f t="shared" si="9"/>
        <v>437.82309836066986</v>
      </c>
    </row>
    <row r="11" spans="1:23" x14ac:dyDescent="0.25">
      <c r="A11" s="18">
        <v>4</v>
      </c>
      <c r="B11" s="18">
        <f t="shared" si="0"/>
        <v>99</v>
      </c>
      <c r="C11" s="18">
        <v>47</v>
      </c>
      <c r="D11" s="18">
        <v>52</v>
      </c>
      <c r="E11" s="18">
        <f t="shared" si="1"/>
        <v>265</v>
      </c>
      <c r="F11" s="47">
        <v>143</v>
      </c>
      <c r="G11" s="47">
        <v>122</v>
      </c>
      <c r="I11" s="18">
        <v>4</v>
      </c>
      <c r="J11" s="18">
        <f t="shared" si="2"/>
        <v>143</v>
      </c>
      <c r="K11" s="18">
        <f t="shared" si="3"/>
        <v>122</v>
      </c>
      <c r="L11" s="18">
        <f t="shared" si="4"/>
        <v>47</v>
      </c>
      <c r="M11" s="18">
        <f t="shared" si="5"/>
        <v>52</v>
      </c>
      <c r="N11" s="23">
        <f t="shared" si="6"/>
        <v>0.32867132867132864</v>
      </c>
      <c r="O11" s="23">
        <f t="shared" si="6"/>
        <v>0.42622950819672129</v>
      </c>
      <c r="P11" s="23">
        <v>0.9539794963662086</v>
      </c>
      <c r="Q11" s="23">
        <v>0.92065207673907978</v>
      </c>
      <c r="R11" s="23">
        <f t="shared" si="7"/>
        <v>136.41906798036783</v>
      </c>
      <c r="S11" s="23">
        <f t="shared" si="7"/>
        <v>112.31955336216774</v>
      </c>
      <c r="T11" s="23">
        <f t="shared" si="8"/>
        <v>248.73862134253557</v>
      </c>
      <c r="U11" s="9">
        <v>1.3</v>
      </c>
      <c r="V11" s="11"/>
      <c r="W11" s="11">
        <f t="shared" si="9"/>
        <v>323.36020774529624</v>
      </c>
    </row>
    <row r="12" spans="1:23" x14ac:dyDescent="0.25">
      <c r="A12" s="18">
        <v>5</v>
      </c>
      <c r="B12" s="18">
        <f t="shared" si="0"/>
        <v>78</v>
      </c>
      <c r="C12" s="18">
        <v>32</v>
      </c>
      <c r="D12" s="18">
        <v>46</v>
      </c>
      <c r="E12" s="18">
        <f t="shared" si="1"/>
        <v>258</v>
      </c>
      <c r="F12" s="47">
        <v>130</v>
      </c>
      <c r="G12" s="47">
        <v>128</v>
      </c>
      <c r="I12" s="18">
        <v>5</v>
      </c>
      <c r="J12" s="18">
        <f t="shared" si="2"/>
        <v>130</v>
      </c>
      <c r="K12" s="18">
        <f t="shared" si="3"/>
        <v>128</v>
      </c>
      <c r="L12" s="18">
        <f t="shared" si="4"/>
        <v>32</v>
      </c>
      <c r="M12" s="18">
        <f t="shared" si="5"/>
        <v>46</v>
      </c>
      <c r="N12" s="23">
        <f t="shared" si="6"/>
        <v>0.24615384615384617</v>
      </c>
      <c r="O12" s="23">
        <f t="shared" si="6"/>
        <v>0.359375</v>
      </c>
      <c r="P12" s="23">
        <v>0.96115940689151225</v>
      </c>
      <c r="Q12" s="23">
        <v>0.93941600815011361</v>
      </c>
      <c r="R12" s="23">
        <f t="shared" si="7"/>
        <v>124.95072289589659</v>
      </c>
      <c r="S12" s="23">
        <f t="shared" si="7"/>
        <v>120.24524904321454</v>
      </c>
      <c r="T12" s="23">
        <f t="shared" si="8"/>
        <v>245.19597193911113</v>
      </c>
      <c r="U12" s="9">
        <v>1.3</v>
      </c>
      <c r="V12" s="11"/>
      <c r="W12" s="11">
        <f t="shared" si="9"/>
        <v>318.75476352084451</v>
      </c>
    </row>
    <row r="13" spans="1:23" x14ac:dyDescent="0.25">
      <c r="A13" s="18">
        <v>6</v>
      </c>
      <c r="B13" s="18">
        <f t="shared" si="0"/>
        <v>81</v>
      </c>
      <c r="C13" s="18">
        <v>54</v>
      </c>
      <c r="D13" s="18">
        <v>27</v>
      </c>
      <c r="E13" s="18">
        <f t="shared" si="1"/>
        <v>314</v>
      </c>
      <c r="F13" s="47">
        <v>177</v>
      </c>
      <c r="G13" s="47">
        <v>137</v>
      </c>
      <c r="I13" s="18">
        <v>6</v>
      </c>
      <c r="J13" s="18">
        <f t="shared" si="2"/>
        <v>177</v>
      </c>
      <c r="K13" s="18">
        <f t="shared" si="3"/>
        <v>137</v>
      </c>
      <c r="L13" s="18">
        <f t="shared" si="4"/>
        <v>54</v>
      </c>
      <c r="M13" s="18">
        <f t="shared" si="5"/>
        <v>27</v>
      </c>
      <c r="N13" s="23">
        <f t="shared" si="6"/>
        <v>0.30508474576271188</v>
      </c>
      <c r="O13" s="23">
        <f t="shared" si="6"/>
        <v>0.19708029197080293</v>
      </c>
      <c r="P13" s="23">
        <v>1.0662120287211905</v>
      </c>
      <c r="Q13" s="23">
        <v>1.0328894343208626</v>
      </c>
      <c r="R13" s="23">
        <f t="shared" si="7"/>
        <v>188.71952908365071</v>
      </c>
      <c r="S13" s="23">
        <f t="shared" si="7"/>
        <v>141.50585250195817</v>
      </c>
      <c r="T13" s="23">
        <f t="shared" si="8"/>
        <v>330.22538158560889</v>
      </c>
      <c r="U13" s="9">
        <v>1.3</v>
      </c>
      <c r="V13" s="11"/>
      <c r="W13" s="11">
        <f t="shared" si="9"/>
        <v>429.29299606129155</v>
      </c>
    </row>
    <row r="14" spans="1:23" x14ac:dyDescent="0.25">
      <c r="A14" s="18">
        <v>7</v>
      </c>
      <c r="B14" s="18">
        <f t="shared" si="0"/>
        <v>52</v>
      </c>
      <c r="C14" s="18">
        <v>29</v>
      </c>
      <c r="D14" s="18">
        <v>23</v>
      </c>
      <c r="E14" s="18">
        <f t="shared" si="1"/>
        <v>372</v>
      </c>
      <c r="F14" s="47">
        <v>188</v>
      </c>
      <c r="G14" s="47">
        <v>184</v>
      </c>
      <c r="I14" s="18">
        <v>7</v>
      </c>
      <c r="J14" s="18">
        <f t="shared" si="2"/>
        <v>188</v>
      </c>
      <c r="K14" s="18">
        <f t="shared" si="3"/>
        <v>184</v>
      </c>
      <c r="L14" s="18">
        <f t="shared" si="4"/>
        <v>29</v>
      </c>
      <c r="M14" s="18">
        <f t="shared" si="5"/>
        <v>23</v>
      </c>
      <c r="N14" s="23">
        <f t="shared" si="6"/>
        <v>0.15425531914893617</v>
      </c>
      <c r="O14" s="23">
        <f t="shared" si="6"/>
        <v>0.125</v>
      </c>
      <c r="P14" s="23">
        <v>0.68142269970975999</v>
      </c>
      <c r="Q14" s="23">
        <v>0.647863864896564</v>
      </c>
      <c r="R14" s="23">
        <f t="shared" si="7"/>
        <v>128.10746754543487</v>
      </c>
      <c r="S14" s="23">
        <f t="shared" si="7"/>
        <v>119.20695114096777</v>
      </c>
      <c r="T14" s="23">
        <f t="shared" si="8"/>
        <v>247.31441868640263</v>
      </c>
      <c r="U14" s="9">
        <v>1.3</v>
      </c>
      <c r="V14" s="11"/>
      <c r="W14" s="11">
        <f t="shared" si="9"/>
        <v>321.50874429232346</v>
      </c>
    </row>
    <row r="15" spans="1:23" x14ac:dyDescent="0.25">
      <c r="A15" s="18">
        <v>8</v>
      </c>
      <c r="B15" s="18">
        <f t="shared" si="0"/>
        <v>83</v>
      </c>
      <c r="C15" s="18">
        <v>42</v>
      </c>
      <c r="D15" s="18">
        <v>41</v>
      </c>
      <c r="E15" s="18">
        <f t="shared" si="1"/>
        <v>321</v>
      </c>
      <c r="F15" s="47">
        <v>165</v>
      </c>
      <c r="G15" s="47">
        <v>156</v>
      </c>
      <c r="I15" s="18">
        <v>8</v>
      </c>
      <c r="J15" s="18">
        <f t="shared" si="2"/>
        <v>165</v>
      </c>
      <c r="K15" s="18">
        <f t="shared" si="3"/>
        <v>156</v>
      </c>
      <c r="L15" s="18">
        <f t="shared" si="4"/>
        <v>42</v>
      </c>
      <c r="M15" s="18">
        <f t="shared" si="5"/>
        <v>41</v>
      </c>
      <c r="N15" s="23">
        <f t="shared" si="6"/>
        <v>0.25454545454545452</v>
      </c>
      <c r="O15" s="23">
        <f t="shared" si="6"/>
        <v>0.26282051282051283</v>
      </c>
      <c r="P15" s="23">
        <v>0.52848041934891243</v>
      </c>
      <c r="Q15" s="23">
        <v>0.50913787930395893</v>
      </c>
      <c r="R15" s="23">
        <f t="shared" si="7"/>
        <v>87.199269192570554</v>
      </c>
      <c r="S15" s="23">
        <f t="shared" si="7"/>
        <v>79.425509171417588</v>
      </c>
      <c r="T15" s="23">
        <f t="shared" si="8"/>
        <v>166.62477836398813</v>
      </c>
      <c r="U15" s="9">
        <v>1.3</v>
      </c>
      <c r="V15" s="11"/>
      <c r="W15" s="11">
        <f t="shared" si="9"/>
        <v>216.61221187318458</v>
      </c>
    </row>
    <row r="16" spans="1:23" x14ac:dyDescent="0.25">
      <c r="A16" s="18">
        <v>9</v>
      </c>
      <c r="B16" s="18">
        <f t="shared" si="0"/>
        <v>69</v>
      </c>
      <c r="C16" s="18">
        <v>38</v>
      </c>
      <c r="D16" s="18">
        <v>31</v>
      </c>
      <c r="E16" s="18">
        <f t="shared" si="1"/>
        <v>364</v>
      </c>
      <c r="F16" s="47">
        <v>175</v>
      </c>
      <c r="G16" s="47">
        <v>189</v>
      </c>
      <c r="I16" s="18">
        <v>9</v>
      </c>
      <c r="J16" s="18">
        <f t="shared" si="2"/>
        <v>175</v>
      </c>
      <c r="K16" s="18">
        <f t="shared" si="3"/>
        <v>189</v>
      </c>
      <c r="L16" s="18">
        <f t="shared" si="4"/>
        <v>38</v>
      </c>
      <c r="M16" s="18">
        <f t="shared" si="5"/>
        <v>31</v>
      </c>
      <c r="N16" s="23">
        <f t="shared" si="6"/>
        <v>0.21714285714285714</v>
      </c>
      <c r="O16" s="23">
        <f t="shared" si="6"/>
        <v>0.16402116402116401</v>
      </c>
      <c r="P16" s="23">
        <v>0.50737743045289152</v>
      </c>
      <c r="Q16" s="23">
        <v>0.48681377336958181</v>
      </c>
      <c r="R16" s="23">
        <f t="shared" si="7"/>
        <v>88.791050329256009</v>
      </c>
      <c r="S16" s="23">
        <f t="shared" si="7"/>
        <v>92.007803166850962</v>
      </c>
      <c r="T16" s="23">
        <f t="shared" si="8"/>
        <v>180.79885349610697</v>
      </c>
      <c r="U16" s="9">
        <v>1.3</v>
      </c>
      <c r="V16" s="11"/>
      <c r="W16" s="11">
        <f t="shared" si="9"/>
        <v>235.03850954493907</v>
      </c>
    </row>
    <row r="17" spans="1:23" x14ac:dyDescent="0.25">
      <c r="A17" s="18">
        <v>10</v>
      </c>
      <c r="B17" s="18">
        <f t="shared" si="0"/>
        <v>66</v>
      </c>
      <c r="C17" s="18">
        <v>30</v>
      </c>
      <c r="D17" s="18">
        <v>36</v>
      </c>
      <c r="E17" s="18">
        <f t="shared" si="1"/>
        <v>334</v>
      </c>
      <c r="F17" s="47">
        <v>181</v>
      </c>
      <c r="G17" s="47">
        <v>153</v>
      </c>
      <c r="I17" s="18">
        <v>10</v>
      </c>
      <c r="J17" s="18">
        <f t="shared" si="2"/>
        <v>181</v>
      </c>
      <c r="K17" s="18">
        <f t="shared" si="3"/>
        <v>153</v>
      </c>
      <c r="L17" s="18">
        <f t="shared" si="4"/>
        <v>30</v>
      </c>
      <c r="M17" s="18">
        <f t="shared" si="5"/>
        <v>36</v>
      </c>
      <c r="N17" s="23">
        <f t="shared" si="6"/>
        <v>0.16574585635359115</v>
      </c>
      <c r="O17" s="23">
        <f t="shared" si="6"/>
        <v>0.23529411764705882</v>
      </c>
      <c r="P17" s="23">
        <v>0.56271721386903317</v>
      </c>
      <c r="Q17" s="23">
        <v>0.55151022657259297</v>
      </c>
      <c r="R17" s="23">
        <f t="shared" si="7"/>
        <v>101.851815710295</v>
      </c>
      <c r="S17" s="23">
        <f t="shared" si="7"/>
        <v>84.381064665606729</v>
      </c>
      <c r="T17" s="23">
        <f t="shared" si="8"/>
        <v>186.23288037590174</v>
      </c>
      <c r="U17" s="9">
        <v>1.3</v>
      </c>
      <c r="V17" s="11"/>
      <c r="W17" s="11">
        <f t="shared" si="9"/>
        <v>242.10274448867227</v>
      </c>
    </row>
    <row r="18" spans="1:23" x14ac:dyDescent="0.25">
      <c r="A18" s="18">
        <v>11</v>
      </c>
      <c r="B18" s="18">
        <f t="shared" si="0"/>
        <v>90</v>
      </c>
      <c r="C18" s="18">
        <v>30</v>
      </c>
      <c r="D18" s="18">
        <v>60</v>
      </c>
      <c r="E18" s="18">
        <f t="shared" si="1"/>
        <v>338</v>
      </c>
      <c r="F18" s="47">
        <v>176</v>
      </c>
      <c r="G18" s="47">
        <v>162</v>
      </c>
      <c r="I18" s="18">
        <v>11</v>
      </c>
      <c r="J18" s="18">
        <f t="shared" si="2"/>
        <v>176</v>
      </c>
      <c r="K18" s="18">
        <f t="shared" si="3"/>
        <v>162</v>
      </c>
      <c r="L18" s="18">
        <f t="shared" si="4"/>
        <v>30</v>
      </c>
      <c r="M18" s="18">
        <f t="shared" si="5"/>
        <v>60</v>
      </c>
      <c r="N18" s="23">
        <f t="shared" si="6"/>
        <v>0.17045454545454544</v>
      </c>
      <c r="O18" s="23">
        <f t="shared" si="6"/>
        <v>0.37037037037037035</v>
      </c>
      <c r="P18" s="23">
        <v>0.56800722340963639</v>
      </c>
      <c r="Q18" s="23">
        <v>0.63163068376358689</v>
      </c>
      <c r="R18" s="23">
        <f t="shared" si="7"/>
        <v>99.969271320095999</v>
      </c>
      <c r="S18" s="23">
        <f t="shared" si="7"/>
        <v>102.32417076970107</v>
      </c>
      <c r="T18" s="23">
        <f t="shared" si="8"/>
        <v>202.29344208979705</v>
      </c>
      <c r="U18" s="9">
        <v>1.3</v>
      </c>
      <c r="V18" s="11"/>
      <c r="W18" s="11">
        <f t="shared" si="9"/>
        <v>262.98147471673616</v>
      </c>
    </row>
    <row r="19" spans="1:23" x14ac:dyDescent="0.25">
      <c r="A19" s="18">
        <v>12</v>
      </c>
      <c r="B19" s="18">
        <f t="shared" si="0"/>
        <v>87</v>
      </c>
      <c r="C19" s="18">
        <v>27</v>
      </c>
      <c r="D19" s="18">
        <v>60</v>
      </c>
      <c r="E19" s="18">
        <f t="shared" si="1"/>
        <v>366</v>
      </c>
      <c r="F19" s="47">
        <v>208</v>
      </c>
      <c r="G19" s="47">
        <v>158</v>
      </c>
      <c r="I19" s="18">
        <v>12</v>
      </c>
      <c r="J19" s="18">
        <f t="shared" si="2"/>
        <v>208</v>
      </c>
      <c r="K19" s="18">
        <f t="shared" si="3"/>
        <v>158</v>
      </c>
      <c r="L19" s="18">
        <f t="shared" si="4"/>
        <v>27</v>
      </c>
      <c r="M19" s="18">
        <f t="shared" si="5"/>
        <v>60</v>
      </c>
      <c r="N19" s="23">
        <f t="shared" si="6"/>
        <v>0.12980769230769232</v>
      </c>
      <c r="O19" s="23">
        <f t="shared" si="6"/>
        <v>0.379746835443038</v>
      </c>
      <c r="P19" s="23">
        <v>0.52156480470010524</v>
      </c>
      <c r="Q19" s="23">
        <v>0.57526440867496864</v>
      </c>
      <c r="R19" s="23">
        <f t="shared" si="7"/>
        <v>108.48547937762189</v>
      </c>
      <c r="S19" s="23">
        <f t="shared" si="7"/>
        <v>90.89177657064505</v>
      </c>
      <c r="T19" s="23">
        <f t="shared" si="8"/>
        <v>199.37725594826694</v>
      </c>
      <c r="U19" s="9">
        <v>1.3</v>
      </c>
      <c r="V19" s="11"/>
      <c r="W19" s="11">
        <f t="shared" si="9"/>
        <v>259.19043273274701</v>
      </c>
    </row>
    <row r="20" spans="1:23" x14ac:dyDescent="0.25">
      <c r="A20" s="18">
        <v>13</v>
      </c>
      <c r="B20" s="18">
        <f t="shared" si="0"/>
        <v>75</v>
      </c>
      <c r="C20" s="18">
        <v>23</v>
      </c>
      <c r="D20" s="18">
        <v>52</v>
      </c>
      <c r="E20" s="18">
        <f t="shared" si="1"/>
        <v>350</v>
      </c>
      <c r="F20" s="47">
        <v>180</v>
      </c>
      <c r="G20" s="47">
        <v>170</v>
      </c>
      <c r="I20" s="18">
        <v>13</v>
      </c>
      <c r="J20" s="18">
        <f t="shared" si="2"/>
        <v>180</v>
      </c>
      <c r="K20" s="18">
        <f t="shared" si="3"/>
        <v>170</v>
      </c>
      <c r="L20" s="18">
        <f t="shared" si="4"/>
        <v>23</v>
      </c>
      <c r="M20" s="18">
        <f t="shared" si="5"/>
        <v>52</v>
      </c>
      <c r="N20" s="23">
        <f t="shared" si="6"/>
        <v>0.12777777777777777</v>
      </c>
      <c r="O20" s="23">
        <f t="shared" si="6"/>
        <v>0.30588235294117649</v>
      </c>
      <c r="P20" s="23">
        <v>0.5160635947954475</v>
      </c>
      <c r="Q20" s="23">
        <v>0.5934374665989699</v>
      </c>
      <c r="R20" s="23">
        <f t="shared" si="7"/>
        <v>92.89144706318055</v>
      </c>
      <c r="S20" s="23">
        <f t="shared" si="7"/>
        <v>100.88436932182488</v>
      </c>
      <c r="T20" s="23">
        <f t="shared" si="8"/>
        <v>193.77581638500544</v>
      </c>
      <c r="U20" s="9">
        <v>1.3</v>
      </c>
      <c r="V20" s="11"/>
      <c r="W20" s="11">
        <f t="shared" si="9"/>
        <v>251.90856130050707</v>
      </c>
    </row>
    <row r="21" spans="1:23" x14ac:dyDescent="0.25">
      <c r="A21" s="18">
        <v>14</v>
      </c>
      <c r="B21" s="18">
        <f t="shared" si="0"/>
        <v>72</v>
      </c>
      <c r="C21" s="18">
        <v>18</v>
      </c>
      <c r="D21" s="18">
        <v>54</v>
      </c>
      <c r="E21" s="18">
        <f t="shared" si="1"/>
        <v>318</v>
      </c>
      <c r="F21" s="47">
        <v>168</v>
      </c>
      <c r="G21" s="47">
        <v>150</v>
      </c>
      <c r="I21" s="18">
        <v>14</v>
      </c>
      <c r="J21" s="18">
        <f t="shared" si="2"/>
        <v>168</v>
      </c>
      <c r="K21" s="18">
        <f t="shared" si="3"/>
        <v>150</v>
      </c>
      <c r="L21" s="18">
        <f t="shared" si="4"/>
        <v>18</v>
      </c>
      <c r="M21" s="18">
        <f t="shared" si="5"/>
        <v>54</v>
      </c>
      <c r="N21" s="23">
        <f t="shared" si="6"/>
        <v>0.10714285714285714</v>
      </c>
      <c r="O21" s="23">
        <f t="shared" si="6"/>
        <v>0.36</v>
      </c>
      <c r="P21" s="23">
        <v>0.63843652973737453</v>
      </c>
      <c r="Q21" s="23">
        <v>0.70099892444554568</v>
      </c>
      <c r="R21" s="23">
        <f t="shared" si="7"/>
        <v>107.25733699587892</v>
      </c>
      <c r="S21" s="23">
        <f t="shared" si="7"/>
        <v>105.14983866683185</v>
      </c>
      <c r="T21" s="23">
        <f t="shared" si="8"/>
        <v>212.40717566271076</v>
      </c>
      <c r="U21" s="9">
        <v>1.3</v>
      </c>
      <c r="V21" s="11"/>
      <c r="W21" s="11">
        <f t="shared" si="9"/>
        <v>276.12932836152402</v>
      </c>
    </row>
    <row r="22" spans="1:23" x14ac:dyDescent="0.25">
      <c r="A22" s="18">
        <v>15</v>
      </c>
      <c r="B22" s="18">
        <f t="shared" si="0"/>
        <v>50</v>
      </c>
      <c r="C22" s="18">
        <v>29</v>
      </c>
      <c r="D22" s="18">
        <v>21</v>
      </c>
      <c r="E22" s="18">
        <f t="shared" si="1"/>
        <v>315</v>
      </c>
      <c r="F22" s="47">
        <v>161</v>
      </c>
      <c r="G22" s="47">
        <v>154</v>
      </c>
      <c r="I22" s="18">
        <v>15</v>
      </c>
      <c r="J22" s="18">
        <f t="shared" si="2"/>
        <v>161</v>
      </c>
      <c r="K22" s="18">
        <f t="shared" si="3"/>
        <v>154</v>
      </c>
      <c r="L22" s="18">
        <f t="shared" si="4"/>
        <v>29</v>
      </c>
      <c r="M22" s="18">
        <f t="shared" si="5"/>
        <v>21</v>
      </c>
      <c r="N22" s="23">
        <f t="shared" si="6"/>
        <v>0.18012422360248448</v>
      </c>
      <c r="O22" s="23">
        <f t="shared" si="6"/>
        <v>0.13636363636363635</v>
      </c>
      <c r="P22" s="23">
        <v>1.0435933178602841</v>
      </c>
      <c r="Q22" s="23">
        <v>0.73299310689807828</v>
      </c>
      <c r="R22" s="23">
        <f t="shared" si="7"/>
        <v>168.01852417550575</v>
      </c>
      <c r="S22" s="23">
        <f t="shared" si="7"/>
        <v>112.88093846230406</v>
      </c>
      <c r="T22" s="23">
        <f t="shared" si="8"/>
        <v>280.89946263780979</v>
      </c>
      <c r="U22" s="9">
        <v>1.3</v>
      </c>
      <c r="V22" s="11"/>
      <c r="W22" s="11">
        <f t="shared" si="9"/>
        <v>365.16930142915277</v>
      </c>
    </row>
    <row r="23" spans="1:23" x14ac:dyDescent="0.25">
      <c r="A23" s="18">
        <v>16</v>
      </c>
      <c r="B23" s="18">
        <f t="shared" si="0"/>
        <v>28</v>
      </c>
      <c r="C23" s="18">
        <v>13</v>
      </c>
      <c r="D23" s="18">
        <v>15</v>
      </c>
      <c r="E23" s="18">
        <f t="shared" si="1"/>
        <v>359</v>
      </c>
      <c r="F23" s="47">
        <v>189</v>
      </c>
      <c r="G23" s="47">
        <v>170</v>
      </c>
      <c r="I23" s="18">
        <v>16</v>
      </c>
      <c r="J23" s="18">
        <f t="shared" si="2"/>
        <v>189</v>
      </c>
      <c r="K23" s="18">
        <f t="shared" si="3"/>
        <v>170</v>
      </c>
      <c r="L23" s="18">
        <f t="shared" si="4"/>
        <v>13</v>
      </c>
      <c r="M23" s="18">
        <f t="shared" si="5"/>
        <v>15</v>
      </c>
      <c r="N23" s="23">
        <f t="shared" si="6"/>
        <v>6.8783068783068779E-2</v>
      </c>
      <c r="O23" s="23">
        <f t="shared" si="6"/>
        <v>8.8235294117647065E-2</v>
      </c>
      <c r="P23" s="23">
        <v>0.69695700899342317</v>
      </c>
      <c r="Q23" s="23">
        <v>0.67078715145001055</v>
      </c>
      <c r="R23" s="23">
        <f t="shared" si="7"/>
        <v>131.72487469975698</v>
      </c>
      <c r="S23" s="23">
        <f t="shared" si="7"/>
        <v>114.0338157465018</v>
      </c>
      <c r="T23" s="23">
        <f t="shared" si="8"/>
        <v>245.75869044625878</v>
      </c>
      <c r="U23" s="9">
        <v>1.3</v>
      </c>
      <c r="V23" s="11"/>
      <c r="W23" s="11">
        <f t="shared" si="9"/>
        <v>319.48629758013641</v>
      </c>
    </row>
    <row r="24" spans="1:23" x14ac:dyDescent="0.25">
      <c r="A24" s="18">
        <v>17</v>
      </c>
      <c r="B24" s="18">
        <f t="shared" si="0"/>
        <v>39</v>
      </c>
      <c r="C24" s="18">
        <v>18</v>
      </c>
      <c r="D24" s="18">
        <v>21</v>
      </c>
      <c r="E24" s="18">
        <f t="shared" si="1"/>
        <v>328</v>
      </c>
      <c r="F24" s="47">
        <v>178</v>
      </c>
      <c r="G24" s="47">
        <v>150</v>
      </c>
      <c r="I24" s="18">
        <v>17</v>
      </c>
      <c r="J24" s="18">
        <f t="shared" si="2"/>
        <v>178</v>
      </c>
      <c r="K24" s="18">
        <f t="shared" si="3"/>
        <v>150</v>
      </c>
      <c r="L24" s="18">
        <f t="shared" si="4"/>
        <v>18</v>
      </c>
      <c r="M24" s="18">
        <f t="shared" si="5"/>
        <v>21</v>
      </c>
      <c r="N24" s="23">
        <f t="shared" si="6"/>
        <v>0.10112359550561797</v>
      </c>
      <c r="O24" s="23">
        <f t="shared" si="6"/>
        <v>0.14000000000000001</v>
      </c>
      <c r="P24" s="23">
        <v>1.0091442389909973</v>
      </c>
      <c r="Q24" s="23">
        <v>0.80869856940665596</v>
      </c>
      <c r="R24" s="23">
        <f t="shared" si="7"/>
        <v>179.62767454039752</v>
      </c>
      <c r="S24" s="23">
        <f t="shared" si="7"/>
        <v>121.30478541099839</v>
      </c>
      <c r="T24" s="23">
        <f t="shared" si="8"/>
        <v>300.93245995139591</v>
      </c>
      <c r="U24" s="9">
        <v>1.3</v>
      </c>
      <c r="V24" s="11"/>
      <c r="W24" s="11">
        <f t="shared" si="9"/>
        <v>391.21219793681468</v>
      </c>
    </row>
    <row r="25" spans="1:23" x14ac:dyDescent="0.25">
      <c r="A25" s="18">
        <v>18</v>
      </c>
      <c r="B25" s="18">
        <f t="shared" si="0"/>
        <v>21</v>
      </c>
      <c r="C25" s="18">
        <v>6</v>
      </c>
      <c r="D25" s="18">
        <v>15</v>
      </c>
      <c r="E25" s="18">
        <f t="shared" si="1"/>
        <v>401</v>
      </c>
      <c r="F25" s="47">
        <v>234</v>
      </c>
      <c r="G25" s="47">
        <v>167</v>
      </c>
      <c r="I25" s="18">
        <v>18</v>
      </c>
      <c r="J25" s="18">
        <f t="shared" si="2"/>
        <v>234</v>
      </c>
      <c r="K25" s="18">
        <f t="shared" si="3"/>
        <v>167</v>
      </c>
      <c r="L25" s="18">
        <f t="shared" si="4"/>
        <v>6</v>
      </c>
      <c r="M25" s="18">
        <f t="shared" si="5"/>
        <v>15</v>
      </c>
      <c r="N25" s="23">
        <f t="shared" si="6"/>
        <v>2.564102564102564E-2</v>
      </c>
      <c r="O25" s="23">
        <f t="shared" si="6"/>
        <v>8.9820359281437126E-2</v>
      </c>
      <c r="P25" s="23">
        <v>1.018955829525831</v>
      </c>
      <c r="Q25" s="23">
        <v>0.79695779154279189</v>
      </c>
      <c r="R25" s="23">
        <f t="shared" si="7"/>
        <v>238.43566410904444</v>
      </c>
      <c r="S25" s="23">
        <f t="shared" si="7"/>
        <v>133.09195118764626</v>
      </c>
      <c r="T25" s="23">
        <f t="shared" si="8"/>
        <v>371.52761529669067</v>
      </c>
      <c r="U25" s="9">
        <v>1.3</v>
      </c>
      <c r="V25" s="11"/>
      <c r="W25" s="11">
        <f t="shared" si="9"/>
        <v>482.9858998856979</v>
      </c>
    </row>
    <row r="26" spans="1:23" x14ac:dyDescent="0.25">
      <c r="A26" s="18">
        <v>19</v>
      </c>
      <c r="B26" s="18">
        <f t="shared" si="0"/>
        <v>36</v>
      </c>
      <c r="C26" s="18">
        <v>9</v>
      </c>
      <c r="D26" s="18">
        <v>27</v>
      </c>
      <c r="E26" s="18">
        <f t="shared" si="1"/>
        <v>388</v>
      </c>
      <c r="F26" s="47">
        <v>254</v>
      </c>
      <c r="G26" s="47">
        <v>134</v>
      </c>
      <c r="I26" s="18">
        <v>19</v>
      </c>
      <c r="J26" s="18">
        <f t="shared" si="2"/>
        <v>254</v>
      </c>
      <c r="K26" s="18">
        <f t="shared" si="3"/>
        <v>134</v>
      </c>
      <c r="L26" s="18">
        <f t="shared" si="4"/>
        <v>9</v>
      </c>
      <c r="M26" s="18">
        <f t="shared" si="5"/>
        <v>27</v>
      </c>
      <c r="N26" s="23">
        <f t="shared" si="6"/>
        <v>3.5433070866141732E-2</v>
      </c>
      <c r="O26" s="23">
        <f t="shared" si="6"/>
        <v>0.20149253731343283</v>
      </c>
      <c r="P26" s="23">
        <v>0.62852975267773137</v>
      </c>
      <c r="Q26" s="23">
        <v>0.83678059372715008</v>
      </c>
      <c r="R26" s="23">
        <f t="shared" si="7"/>
        <v>159.64655718014376</v>
      </c>
      <c r="S26" s="23">
        <f t="shared" si="7"/>
        <v>112.12859955943811</v>
      </c>
      <c r="T26" s="23">
        <f t="shared" si="8"/>
        <v>271.77515673958186</v>
      </c>
      <c r="U26" s="9">
        <v>1.3</v>
      </c>
      <c r="V26" s="11"/>
      <c r="W26" s="11">
        <f t="shared" si="9"/>
        <v>353.30770376145642</v>
      </c>
    </row>
    <row r="27" spans="1:23" x14ac:dyDescent="0.25">
      <c r="A27" s="18">
        <v>20</v>
      </c>
      <c r="B27" s="18">
        <f t="shared" si="0"/>
        <v>53</v>
      </c>
      <c r="C27" s="18">
        <v>7</v>
      </c>
      <c r="D27" s="18">
        <v>46</v>
      </c>
      <c r="E27" s="18">
        <f t="shared" si="1"/>
        <v>397</v>
      </c>
      <c r="F27" s="47">
        <v>246</v>
      </c>
      <c r="G27" s="47">
        <v>151</v>
      </c>
      <c r="I27" s="18">
        <v>20</v>
      </c>
      <c r="J27" s="18">
        <f t="shared" si="2"/>
        <v>246</v>
      </c>
      <c r="K27" s="18">
        <f t="shared" si="3"/>
        <v>151</v>
      </c>
      <c r="L27" s="18">
        <f t="shared" si="4"/>
        <v>7</v>
      </c>
      <c r="M27" s="18">
        <f t="shared" si="5"/>
        <v>46</v>
      </c>
      <c r="N27" s="23">
        <f t="shared" si="6"/>
        <v>2.8455284552845527E-2</v>
      </c>
      <c r="O27" s="23">
        <f t="shared" si="6"/>
        <v>0.30463576158940397</v>
      </c>
      <c r="P27" s="23">
        <v>0.56719046501466741</v>
      </c>
      <c r="Q27" s="23">
        <v>0.86531066601929851</v>
      </c>
      <c r="R27" s="23">
        <f t="shared" si="7"/>
        <v>139.52885439360819</v>
      </c>
      <c r="S27" s="23">
        <f t="shared" si="7"/>
        <v>130.66191056891407</v>
      </c>
      <c r="T27" s="23">
        <f t="shared" si="8"/>
        <v>270.19076496252228</v>
      </c>
      <c r="U27" s="9">
        <v>1.3</v>
      </c>
      <c r="V27" s="11"/>
      <c r="W27" s="11">
        <f t="shared" si="9"/>
        <v>351.247994451279</v>
      </c>
    </row>
    <row r="28" spans="1:23" x14ac:dyDescent="0.25">
      <c r="A28" s="18">
        <v>21</v>
      </c>
      <c r="B28" s="18">
        <f t="shared" si="0"/>
        <v>66</v>
      </c>
      <c r="C28" s="18">
        <v>14</v>
      </c>
      <c r="D28" s="18">
        <v>52</v>
      </c>
      <c r="E28" s="18">
        <f t="shared" si="1"/>
        <v>370</v>
      </c>
      <c r="F28" s="47">
        <v>193</v>
      </c>
      <c r="G28" s="47">
        <v>177</v>
      </c>
      <c r="I28" s="18">
        <v>21</v>
      </c>
      <c r="J28" s="18">
        <f t="shared" si="2"/>
        <v>193</v>
      </c>
      <c r="K28" s="18">
        <f t="shared" si="3"/>
        <v>177</v>
      </c>
      <c r="L28" s="18">
        <f t="shared" si="4"/>
        <v>14</v>
      </c>
      <c r="M28" s="18">
        <f>D28</f>
        <v>52</v>
      </c>
      <c r="N28" s="23">
        <f t="shared" si="6"/>
        <v>7.2538860103626937E-2</v>
      </c>
      <c r="O28" s="23">
        <f t="shared" si="6"/>
        <v>0.29378531073446329</v>
      </c>
      <c r="P28" s="23">
        <v>0.52464205539856512</v>
      </c>
      <c r="Q28" s="23">
        <v>0.92242851778304358</v>
      </c>
      <c r="R28" s="23">
        <f t="shared" si="7"/>
        <v>101.25591669192306</v>
      </c>
      <c r="S28" s="23">
        <f t="shared" si="7"/>
        <v>163.26984764759871</v>
      </c>
      <c r="T28" s="23">
        <f t="shared" si="8"/>
        <v>264.52576433952174</v>
      </c>
      <c r="U28" s="9">
        <v>1.3</v>
      </c>
      <c r="V28" s="11"/>
      <c r="W28" s="11">
        <f t="shared" si="9"/>
        <v>343.88349364137827</v>
      </c>
    </row>
    <row r="29" spans="1:23" x14ac:dyDescent="0.25">
      <c r="A29" s="18">
        <v>22</v>
      </c>
      <c r="B29" s="18">
        <f t="shared" si="0"/>
        <v>85</v>
      </c>
      <c r="C29" s="18">
        <v>12</v>
      </c>
      <c r="D29" s="18">
        <v>73</v>
      </c>
      <c r="E29" s="18">
        <f t="shared" si="1"/>
        <v>380</v>
      </c>
      <c r="F29" s="47">
        <v>223</v>
      </c>
      <c r="G29" s="47">
        <v>157</v>
      </c>
      <c r="I29" s="18">
        <v>22</v>
      </c>
      <c r="J29" s="18">
        <f t="shared" si="2"/>
        <v>223</v>
      </c>
      <c r="K29" s="18">
        <f t="shared" si="3"/>
        <v>157</v>
      </c>
      <c r="L29" s="18">
        <f t="shared" si="4"/>
        <v>12</v>
      </c>
      <c r="M29" s="18">
        <f t="shared" si="5"/>
        <v>73</v>
      </c>
      <c r="N29" s="23">
        <f t="shared" si="6"/>
        <v>5.3811659192825115E-2</v>
      </c>
      <c r="O29" s="23">
        <f t="shared" si="6"/>
        <v>0.46496815286624205</v>
      </c>
      <c r="P29" s="23">
        <v>0.5405827892700672</v>
      </c>
      <c r="Q29" s="23">
        <v>0.97822522951551583</v>
      </c>
      <c r="R29" s="23">
        <f t="shared" si="7"/>
        <v>120.54996200722499</v>
      </c>
      <c r="S29" s="23">
        <f t="shared" si="7"/>
        <v>153.58136103393599</v>
      </c>
      <c r="T29" s="23">
        <f t="shared" si="8"/>
        <v>274.13132304116095</v>
      </c>
      <c r="U29" s="9">
        <v>1.3</v>
      </c>
      <c r="V29" s="11"/>
      <c r="W29" s="11">
        <f t="shared" si="9"/>
        <v>356.37071995350925</v>
      </c>
    </row>
    <row r="30" spans="1:23" x14ac:dyDescent="0.25">
      <c r="A30" s="18">
        <v>23</v>
      </c>
      <c r="B30" s="18">
        <f t="shared" si="0"/>
        <v>54</v>
      </c>
      <c r="C30" s="18">
        <v>11</v>
      </c>
      <c r="D30" s="18">
        <v>43</v>
      </c>
      <c r="E30" s="18">
        <f t="shared" si="1"/>
        <v>417</v>
      </c>
      <c r="F30" s="47">
        <v>249</v>
      </c>
      <c r="G30" s="47">
        <v>168</v>
      </c>
      <c r="I30" s="18">
        <v>23</v>
      </c>
      <c r="J30" s="18">
        <f t="shared" si="2"/>
        <v>249</v>
      </c>
      <c r="K30" s="18">
        <f t="shared" si="3"/>
        <v>168</v>
      </c>
      <c r="L30" s="18">
        <f t="shared" si="4"/>
        <v>11</v>
      </c>
      <c r="M30" s="18">
        <f t="shared" si="5"/>
        <v>43</v>
      </c>
      <c r="N30" s="23">
        <f t="shared" si="6"/>
        <v>4.4176706827309238E-2</v>
      </c>
      <c r="O30" s="23">
        <f t="shared" si="6"/>
        <v>0.25595238095238093</v>
      </c>
      <c r="P30" s="23">
        <v>0.52816771700088849</v>
      </c>
      <c r="Q30" s="23">
        <v>0.99177549684906241</v>
      </c>
      <c r="R30" s="23">
        <f t="shared" si="7"/>
        <v>131.51376153322124</v>
      </c>
      <c r="S30" s="23">
        <f t="shared" si="7"/>
        <v>166.6182834706425</v>
      </c>
      <c r="T30" s="23">
        <f t="shared" si="8"/>
        <v>298.13204500386371</v>
      </c>
      <c r="U30" s="9">
        <v>1.3</v>
      </c>
      <c r="V30" s="11"/>
      <c r="W30" s="11">
        <f t="shared" si="9"/>
        <v>387.57165850502281</v>
      </c>
    </row>
    <row r="31" spans="1:23" x14ac:dyDescent="0.25">
      <c r="A31" s="18">
        <v>24</v>
      </c>
      <c r="B31" s="18">
        <f t="shared" si="0"/>
        <v>73</v>
      </c>
      <c r="C31" s="18">
        <v>11</v>
      </c>
      <c r="D31" s="18">
        <v>62</v>
      </c>
      <c r="E31" s="18">
        <f t="shared" si="1"/>
        <v>398</v>
      </c>
      <c r="F31" s="47">
        <v>249</v>
      </c>
      <c r="G31" s="47">
        <v>149</v>
      </c>
      <c r="I31" s="18">
        <v>24</v>
      </c>
      <c r="J31" s="18">
        <f t="shared" si="2"/>
        <v>249</v>
      </c>
      <c r="K31" s="18">
        <f t="shared" si="3"/>
        <v>149</v>
      </c>
      <c r="L31" s="18">
        <f t="shared" si="4"/>
        <v>11</v>
      </c>
      <c r="M31" s="18">
        <f t="shared" si="5"/>
        <v>62</v>
      </c>
      <c r="N31" s="23">
        <f t="shared" si="6"/>
        <v>4.4176706827309238E-2</v>
      </c>
      <c r="O31" s="23">
        <f t="shared" si="6"/>
        <v>0.41610738255033558</v>
      </c>
      <c r="P31" s="23">
        <v>0.54854732023040464</v>
      </c>
      <c r="Q31" s="23">
        <v>0.99932185300383425</v>
      </c>
      <c r="R31" s="23">
        <f t="shared" si="7"/>
        <v>136.58828273737075</v>
      </c>
      <c r="S31" s="23">
        <f t="shared" si="7"/>
        <v>148.8989560975713</v>
      </c>
      <c r="T31" s="23">
        <f t="shared" si="8"/>
        <v>285.48723883494205</v>
      </c>
      <c r="U31" s="9">
        <v>1.3</v>
      </c>
      <c r="V31" s="11"/>
      <c r="W31" s="11">
        <f t="shared" si="9"/>
        <v>371.13341048542469</v>
      </c>
    </row>
    <row r="32" spans="1:23" x14ac:dyDescent="0.25">
      <c r="A32" s="18">
        <v>25</v>
      </c>
      <c r="B32" s="18">
        <f t="shared" si="0"/>
        <v>65</v>
      </c>
      <c r="C32" s="18">
        <v>9</v>
      </c>
      <c r="D32" s="18">
        <v>56</v>
      </c>
      <c r="E32" s="18">
        <f t="shared" si="1"/>
        <v>304</v>
      </c>
      <c r="F32" s="47">
        <v>176</v>
      </c>
      <c r="G32" s="47">
        <v>128</v>
      </c>
      <c r="I32" s="18">
        <v>25</v>
      </c>
      <c r="J32" s="18">
        <f t="shared" si="2"/>
        <v>176</v>
      </c>
      <c r="K32" s="18">
        <f t="shared" si="3"/>
        <v>128</v>
      </c>
      <c r="L32" s="18">
        <f t="shared" si="4"/>
        <v>9</v>
      </c>
      <c r="M32" s="18">
        <f t="shared" si="5"/>
        <v>56</v>
      </c>
      <c r="N32" s="23">
        <f t="shared" si="6"/>
        <v>5.113636363636364E-2</v>
      </c>
      <c r="O32" s="23">
        <f t="shared" si="6"/>
        <v>0.4375</v>
      </c>
      <c r="P32" s="23">
        <v>0.58908696535600669</v>
      </c>
      <c r="Q32" s="23">
        <v>1.084123079113771</v>
      </c>
      <c r="R32" s="23">
        <f t="shared" si="7"/>
        <v>103.67930590265718</v>
      </c>
      <c r="S32" s="23">
        <f t="shared" si="7"/>
        <v>138.76775412656269</v>
      </c>
      <c r="T32" s="23">
        <f t="shared" si="8"/>
        <v>242.44706002921987</v>
      </c>
      <c r="U32" s="9">
        <v>1.3</v>
      </c>
      <c r="V32" s="11"/>
      <c r="W32" s="11">
        <f t="shared" si="9"/>
        <v>315.18117803798583</v>
      </c>
    </row>
    <row r="33" spans="1:23" x14ac:dyDescent="0.25">
      <c r="A33" s="18">
        <v>26</v>
      </c>
      <c r="B33" s="18">
        <f t="shared" si="0"/>
        <v>57</v>
      </c>
      <c r="C33" s="18">
        <v>7</v>
      </c>
      <c r="D33" s="18">
        <v>50</v>
      </c>
      <c r="E33" s="18">
        <f t="shared" si="1"/>
        <v>339</v>
      </c>
      <c r="F33" s="47">
        <v>230</v>
      </c>
      <c r="G33" s="47">
        <v>109</v>
      </c>
      <c r="I33" s="18">
        <v>26</v>
      </c>
      <c r="J33" s="18">
        <f t="shared" si="2"/>
        <v>230</v>
      </c>
      <c r="K33" s="18">
        <f t="shared" si="3"/>
        <v>109</v>
      </c>
      <c r="L33" s="18">
        <f t="shared" si="4"/>
        <v>7</v>
      </c>
      <c r="M33" s="18">
        <f t="shared" si="5"/>
        <v>50</v>
      </c>
      <c r="N33" s="23">
        <f t="shared" si="6"/>
        <v>3.0434782608695653E-2</v>
      </c>
      <c r="O33" s="23">
        <f t="shared" si="6"/>
        <v>0.45871559633027525</v>
      </c>
      <c r="P33" s="23">
        <v>0.59093466609863377</v>
      </c>
      <c r="Q33" s="23">
        <v>1.0715821873551956</v>
      </c>
      <c r="R33" s="23">
        <f t="shared" si="7"/>
        <v>135.91497320268576</v>
      </c>
      <c r="S33" s="23">
        <f t="shared" si="7"/>
        <v>116.80245842171632</v>
      </c>
      <c r="T33" s="23">
        <f t="shared" si="8"/>
        <v>252.71743162440208</v>
      </c>
      <c r="U33" s="9">
        <v>1.3</v>
      </c>
      <c r="V33" s="11"/>
      <c r="W33" s="11">
        <f t="shared" si="9"/>
        <v>328.53266111172269</v>
      </c>
    </row>
    <row r="34" spans="1:23" x14ac:dyDescent="0.25">
      <c r="A34" s="18">
        <v>27</v>
      </c>
      <c r="B34" s="18">
        <f t="shared" si="0"/>
        <v>50</v>
      </c>
      <c r="C34" s="18">
        <v>10</v>
      </c>
      <c r="D34" s="18">
        <v>40</v>
      </c>
      <c r="E34" s="18">
        <f t="shared" si="1"/>
        <v>311</v>
      </c>
      <c r="F34" s="47">
        <v>224</v>
      </c>
      <c r="G34" s="47">
        <v>87</v>
      </c>
      <c r="I34" s="18">
        <v>27</v>
      </c>
      <c r="J34" s="18">
        <f t="shared" si="2"/>
        <v>224</v>
      </c>
      <c r="K34" s="18">
        <f t="shared" si="3"/>
        <v>87</v>
      </c>
      <c r="L34" s="18">
        <f t="shared" si="4"/>
        <v>10</v>
      </c>
      <c r="M34" s="18">
        <f t="shared" si="5"/>
        <v>40</v>
      </c>
      <c r="N34" s="23">
        <f t="shared" si="6"/>
        <v>4.4642857142857144E-2</v>
      </c>
      <c r="O34" s="23">
        <f t="shared" si="6"/>
        <v>0.45977011494252873</v>
      </c>
      <c r="P34" s="23">
        <v>0.58748128597612848</v>
      </c>
      <c r="Q34" s="23">
        <v>1.0678788469735412</v>
      </c>
      <c r="R34" s="23">
        <f t="shared" si="7"/>
        <v>131.59580805865278</v>
      </c>
      <c r="S34" s="23">
        <f t="shared" si="7"/>
        <v>92.90545968669808</v>
      </c>
      <c r="T34" s="23">
        <f t="shared" si="8"/>
        <v>224.50126774535084</v>
      </c>
      <c r="U34" s="9">
        <v>1.3</v>
      </c>
      <c r="V34" s="11"/>
      <c r="W34" s="11">
        <f t="shared" si="9"/>
        <v>291.85164806895608</v>
      </c>
    </row>
    <row r="35" spans="1:23" x14ac:dyDescent="0.25">
      <c r="A35" s="18">
        <v>28</v>
      </c>
      <c r="B35" s="18">
        <f t="shared" si="0"/>
        <v>97</v>
      </c>
      <c r="C35" s="18">
        <v>18</v>
      </c>
      <c r="D35" s="18">
        <v>79</v>
      </c>
      <c r="E35" s="18">
        <f t="shared" si="1"/>
        <v>326</v>
      </c>
      <c r="F35" s="47">
        <v>221</v>
      </c>
      <c r="G35" s="47">
        <v>105</v>
      </c>
      <c r="I35" s="18">
        <v>28</v>
      </c>
      <c r="J35" s="18">
        <f t="shared" si="2"/>
        <v>221</v>
      </c>
      <c r="K35" s="18">
        <f t="shared" si="3"/>
        <v>105</v>
      </c>
      <c r="L35" s="18">
        <f t="shared" si="4"/>
        <v>18</v>
      </c>
      <c r="M35" s="18">
        <f t="shared" si="5"/>
        <v>79</v>
      </c>
      <c r="N35" s="23">
        <f t="shared" si="6"/>
        <v>8.1447963800904979E-2</v>
      </c>
      <c r="O35" s="23">
        <f t="shared" si="6"/>
        <v>0.75238095238095237</v>
      </c>
      <c r="P35" s="23">
        <v>0.59231119602091498</v>
      </c>
      <c r="Q35" s="23">
        <v>1.0555219569342595</v>
      </c>
      <c r="R35" s="23">
        <f t="shared" si="7"/>
        <v>130.90077432062222</v>
      </c>
      <c r="S35" s="23">
        <f t="shared" si="7"/>
        <v>110.82980547809726</v>
      </c>
      <c r="T35" s="23">
        <f t="shared" si="8"/>
        <v>241.73057979871948</v>
      </c>
      <c r="U35" s="9">
        <v>1.3</v>
      </c>
      <c r="V35" s="11"/>
      <c r="W35" s="11">
        <f t="shared" si="9"/>
        <v>314.2497537383353</v>
      </c>
    </row>
    <row r="36" spans="1:23" x14ac:dyDescent="0.25">
      <c r="A36" s="18">
        <v>29</v>
      </c>
      <c r="B36" s="18">
        <f t="shared" si="0"/>
        <v>53</v>
      </c>
      <c r="C36" s="18">
        <v>17</v>
      </c>
      <c r="D36" s="18">
        <v>36</v>
      </c>
      <c r="E36" s="18">
        <f t="shared" si="1"/>
        <v>294</v>
      </c>
      <c r="F36" s="47">
        <v>204</v>
      </c>
      <c r="G36" s="47">
        <v>90</v>
      </c>
      <c r="I36" s="18">
        <v>29</v>
      </c>
      <c r="J36" s="18">
        <f t="shared" si="2"/>
        <v>204</v>
      </c>
      <c r="K36" s="18">
        <f t="shared" si="3"/>
        <v>90</v>
      </c>
      <c r="L36" s="18">
        <f t="shared" si="4"/>
        <v>17</v>
      </c>
      <c r="M36" s="18">
        <f t="shared" si="5"/>
        <v>36</v>
      </c>
      <c r="N36" s="23">
        <f t="shared" si="6"/>
        <v>8.3333333333333329E-2</v>
      </c>
      <c r="O36" s="23">
        <f t="shared" si="6"/>
        <v>0.4</v>
      </c>
      <c r="P36" s="23">
        <v>0.60224673401575823</v>
      </c>
      <c r="Q36" s="23">
        <v>1.0870766448277194</v>
      </c>
      <c r="R36" s="23">
        <f t="shared" si="7"/>
        <v>122.85833373921469</v>
      </c>
      <c r="S36" s="23">
        <f t="shared" si="7"/>
        <v>97.836898034494737</v>
      </c>
      <c r="T36" s="23">
        <f t="shared" si="8"/>
        <v>220.69523177370942</v>
      </c>
      <c r="U36" s="9">
        <v>1.3</v>
      </c>
      <c r="V36" s="11"/>
      <c r="W36" s="11">
        <f t="shared" si="9"/>
        <v>286.90380130582224</v>
      </c>
    </row>
    <row r="37" spans="1:23" x14ac:dyDescent="0.25">
      <c r="A37" s="18">
        <v>30</v>
      </c>
      <c r="B37" s="18">
        <f t="shared" si="0"/>
        <v>66</v>
      </c>
      <c r="C37" s="18">
        <v>11</v>
      </c>
      <c r="D37" s="18">
        <v>55</v>
      </c>
      <c r="E37" s="18">
        <f t="shared" si="1"/>
        <v>264</v>
      </c>
      <c r="F37" s="47">
        <v>191</v>
      </c>
      <c r="G37" s="47">
        <v>73</v>
      </c>
      <c r="I37" s="18">
        <v>30</v>
      </c>
      <c r="J37" s="18">
        <f t="shared" si="2"/>
        <v>191</v>
      </c>
      <c r="K37" s="18">
        <f t="shared" si="3"/>
        <v>73</v>
      </c>
      <c r="L37" s="18">
        <f t="shared" si="4"/>
        <v>11</v>
      </c>
      <c r="M37" s="18">
        <f t="shared" si="5"/>
        <v>55</v>
      </c>
      <c r="N37" s="23">
        <f t="shared" si="6"/>
        <v>5.7591623036649213E-2</v>
      </c>
      <c r="O37" s="23">
        <f t="shared" si="6"/>
        <v>0.75342465753424659</v>
      </c>
      <c r="P37" s="23">
        <v>0.58973353938903017</v>
      </c>
      <c r="Q37" s="23">
        <v>1.0539822754904051</v>
      </c>
      <c r="R37" s="23">
        <f t="shared" si="7"/>
        <v>112.63910602330476</v>
      </c>
      <c r="S37" s="23">
        <f t="shared" si="7"/>
        <v>76.940706110799567</v>
      </c>
      <c r="T37" s="23">
        <f t="shared" si="8"/>
        <v>189.57981213410432</v>
      </c>
      <c r="U37" s="9">
        <v>1.3</v>
      </c>
      <c r="V37" s="11"/>
      <c r="W37" s="11">
        <f t="shared" si="9"/>
        <v>246.4537557743356</v>
      </c>
    </row>
    <row r="38" spans="1:23" x14ac:dyDescent="0.25">
      <c r="A38" s="18">
        <v>31</v>
      </c>
      <c r="B38" s="18">
        <f t="shared" si="0"/>
        <v>73</v>
      </c>
      <c r="C38" s="18">
        <v>11</v>
      </c>
      <c r="D38" s="18">
        <v>62</v>
      </c>
      <c r="E38" s="18">
        <f t="shared" si="1"/>
        <v>262</v>
      </c>
      <c r="F38" s="47">
        <v>183</v>
      </c>
      <c r="G38" s="47">
        <v>79</v>
      </c>
      <c r="I38" s="18">
        <v>31</v>
      </c>
      <c r="J38" s="18">
        <f t="shared" si="2"/>
        <v>183</v>
      </c>
      <c r="K38" s="18">
        <f t="shared" si="3"/>
        <v>79</v>
      </c>
      <c r="L38" s="18">
        <f t="shared" si="4"/>
        <v>11</v>
      </c>
      <c r="M38" s="18">
        <f t="shared" si="5"/>
        <v>62</v>
      </c>
      <c r="N38" s="23">
        <f t="shared" si="6"/>
        <v>6.0109289617486336E-2</v>
      </c>
      <c r="O38" s="23">
        <f t="shared" si="6"/>
        <v>0.78481012658227844</v>
      </c>
      <c r="P38" s="23">
        <v>0.59155934665696264</v>
      </c>
      <c r="Q38" s="23">
        <v>1.0516489954476982</v>
      </c>
      <c r="R38" s="23">
        <f t="shared" si="7"/>
        <v>108.25536043822416</v>
      </c>
      <c r="S38" s="23">
        <f t="shared" si="7"/>
        <v>83.080270640368155</v>
      </c>
      <c r="T38" s="23">
        <f t="shared" si="8"/>
        <v>191.33563107859231</v>
      </c>
      <c r="U38" s="9">
        <v>1.3</v>
      </c>
      <c r="V38" s="11"/>
      <c r="W38" s="11">
        <f t="shared" si="9"/>
        <v>248.73632040217001</v>
      </c>
    </row>
    <row r="39" spans="1:23" x14ac:dyDescent="0.25">
      <c r="A39" s="18">
        <v>32</v>
      </c>
      <c r="B39" s="18">
        <f t="shared" si="0"/>
        <v>77</v>
      </c>
      <c r="C39" s="18">
        <v>16</v>
      </c>
      <c r="D39" s="18">
        <v>61</v>
      </c>
      <c r="E39" s="18">
        <f t="shared" si="1"/>
        <v>290</v>
      </c>
      <c r="F39" s="47">
        <v>210</v>
      </c>
      <c r="G39" s="47">
        <v>80</v>
      </c>
      <c r="I39" s="18">
        <v>32</v>
      </c>
      <c r="J39" s="18">
        <f t="shared" si="2"/>
        <v>210</v>
      </c>
      <c r="K39" s="18">
        <f t="shared" si="3"/>
        <v>80</v>
      </c>
      <c r="L39" s="18">
        <f t="shared" si="4"/>
        <v>16</v>
      </c>
      <c r="M39" s="18">
        <f t="shared" si="5"/>
        <v>61</v>
      </c>
      <c r="N39" s="23">
        <f t="shared" si="6"/>
        <v>7.6190476190476197E-2</v>
      </c>
      <c r="O39" s="23">
        <f t="shared" si="6"/>
        <v>0.76249999999999996</v>
      </c>
      <c r="P39" s="23">
        <v>0.59426742121259934</v>
      </c>
      <c r="Q39" s="23">
        <v>1.0435406001265743</v>
      </c>
      <c r="R39" s="23">
        <f t="shared" si="7"/>
        <v>124.79615845464586</v>
      </c>
      <c r="S39" s="23">
        <f t="shared" si="7"/>
        <v>83.483248010125948</v>
      </c>
      <c r="T39" s="23">
        <f t="shared" si="8"/>
        <v>208.2794064647718</v>
      </c>
      <c r="U39" s="9">
        <v>1.3</v>
      </c>
      <c r="V39" s="11"/>
      <c r="W39" s="11">
        <f t="shared" si="9"/>
        <v>270.76322840420335</v>
      </c>
    </row>
    <row r="40" spans="1:23" x14ac:dyDescent="0.25">
      <c r="A40" s="18">
        <v>33</v>
      </c>
      <c r="B40" s="18">
        <f t="shared" si="0"/>
        <v>75</v>
      </c>
      <c r="C40" s="18">
        <v>18</v>
      </c>
      <c r="D40" s="18">
        <v>57</v>
      </c>
      <c r="E40" s="18">
        <f t="shared" si="1"/>
        <v>215</v>
      </c>
      <c r="F40" s="47">
        <v>147</v>
      </c>
      <c r="G40" s="47">
        <v>68</v>
      </c>
      <c r="I40" s="18">
        <v>33</v>
      </c>
      <c r="J40" s="18">
        <f t="shared" si="2"/>
        <v>147</v>
      </c>
      <c r="K40" s="18">
        <f t="shared" si="3"/>
        <v>68</v>
      </c>
      <c r="L40" s="18">
        <f t="shared" si="4"/>
        <v>18</v>
      </c>
      <c r="M40" s="18">
        <f t="shared" si="5"/>
        <v>57</v>
      </c>
      <c r="N40" s="23">
        <f t="shared" si="6"/>
        <v>0.12244897959183673</v>
      </c>
      <c r="O40" s="23">
        <f t="shared" si="6"/>
        <v>0.83823529411764708</v>
      </c>
      <c r="P40" s="23">
        <v>0.6017882154708406</v>
      </c>
      <c r="Q40" s="23">
        <v>1.0643326766808088</v>
      </c>
      <c r="R40" s="23">
        <f t="shared" si="7"/>
        <v>88.46286767421357</v>
      </c>
      <c r="S40" s="23">
        <f t="shared" si="7"/>
        <v>72.374622014294999</v>
      </c>
      <c r="T40" s="23">
        <f t="shared" si="8"/>
        <v>160.83748968850858</v>
      </c>
      <c r="U40" s="9">
        <v>1.3</v>
      </c>
      <c r="V40" s="11"/>
      <c r="W40" s="11">
        <f t="shared" si="9"/>
        <v>209.08873659506116</v>
      </c>
    </row>
    <row r="41" spans="1:23" x14ac:dyDescent="0.25">
      <c r="A41" s="18">
        <v>34</v>
      </c>
      <c r="B41" s="18">
        <f t="shared" si="0"/>
        <v>77</v>
      </c>
      <c r="C41" s="18">
        <v>16</v>
      </c>
      <c r="D41" s="18">
        <v>61</v>
      </c>
      <c r="E41" s="18">
        <f t="shared" si="1"/>
        <v>237</v>
      </c>
      <c r="F41" s="47">
        <v>148</v>
      </c>
      <c r="G41" s="47">
        <v>89</v>
      </c>
      <c r="I41" s="18">
        <v>34</v>
      </c>
      <c r="J41" s="18">
        <f t="shared" si="2"/>
        <v>148</v>
      </c>
      <c r="K41" s="18">
        <f t="shared" si="3"/>
        <v>89</v>
      </c>
      <c r="L41" s="18">
        <f t="shared" si="4"/>
        <v>16</v>
      </c>
      <c r="M41" s="18">
        <f t="shared" si="5"/>
        <v>61</v>
      </c>
      <c r="N41" s="23">
        <f t="shared" si="6"/>
        <v>0.10810810810810811</v>
      </c>
      <c r="O41" s="23">
        <f t="shared" si="6"/>
        <v>0.6853932584269663</v>
      </c>
      <c r="P41" s="23">
        <v>0.63617005593257436</v>
      </c>
      <c r="Q41" s="23">
        <v>1.0705688367753552</v>
      </c>
      <c r="R41" s="23">
        <f t="shared" si="7"/>
        <v>94.153168278020999</v>
      </c>
      <c r="S41" s="23">
        <f t="shared" si="7"/>
        <v>95.280626473006606</v>
      </c>
      <c r="T41" s="23">
        <f t="shared" si="8"/>
        <v>189.43379475102762</v>
      </c>
      <c r="U41" s="9">
        <v>1.3</v>
      </c>
      <c r="V41" s="11"/>
      <c r="W41" s="11">
        <f t="shared" si="9"/>
        <v>246.26393317633591</v>
      </c>
    </row>
    <row r="42" spans="1:23" x14ac:dyDescent="0.25">
      <c r="A42" s="18">
        <v>35</v>
      </c>
      <c r="B42" s="18">
        <f t="shared" si="0"/>
        <v>62</v>
      </c>
      <c r="C42" s="18">
        <v>12</v>
      </c>
      <c r="D42" s="18">
        <v>50</v>
      </c>
      <c r="E42" s="18">
        <f t="shared" si="1"/>
        <v>236</v>
      </c>
      <c r="F42" s="47">
        <v>146</v>
      </c>
      <c r="G42" s="47">
        <v>90</v>
      </c>
      <c r="I42" s="18">
        <v>35</v>
      </c>
      <c r="J42" s="18">
        <f t="shared" si="2"/>
        <v>146</v>
      </c>
      <c r="K42" s="18">
        <f t="shared" si="3"/>
        <v>90</v>
      </c>
      <c r="L42" s="18">
        <f t="shared" si="4"/>
        <v>12</v>
      </c>
      <c r="M42" s="18">
        <f t="shared" si="5"/>
        <v>50</v>
      </c>
      <c r="N42" s="23">
        <f t="shared" si="6"/>
        <v>8.2191780821917804E-2</v>
      </c>
      <c r="O42" s="23">
        <f t="shared" si="6"/>
        <v>0.55555555555555558</v>
      </c>
      <c r="P42" s="23">
        <v>0.6068072826883133</v>
      </c>
      <c r="Q42" s="23">
        <v>1.0323614572640074</v>
      </c>
      <c r="R42" s="23">
        <f t="shared" si="7"/>
        <v>88.593863272493735</v>
      </c>
      <c r="S42" s="23">
        <f t="shared" si="7"/>
        <v>92.912531153760668</v>
      </c>
      <c r="T42" s="23">
        <f t="shared" si="8"/>
        <v>181.50639442625442</v>
      </c>
      <c r="U42" s="9">
        <v>1.3</v>
      </c>
      <c r="V42" s="11"/>
      <c r="W42" s="11">
        <f t="shared" si="9"/>
        <v>235.95831275413076</v>
      </c>
    </row>
    <row r="43" spans="1:23" x14ac:dyDescent="0.25">
      <c r="A43" s="18">
        <v>36</v>
      </c>
      <c r="B43" s="18">
        <f t="shared" si="0"/>
        <v>44</v>
      </c>
      <c r="C43" s="18">
        <v>9</v>
      </c>
      <c r="D43" s="18">
        <v>35</v>
      </c>
      <c r="E43" s="18">
        <f t="shared" si="1"/>
        <v>202</v>
      </c>
      <c r="F43" s="47">
        <v>128</v>
      </c>
      <c r="G43" s="47">
        <v>74</v>
      </c>
      <c r="I43" s="18">
        <v>36</v>
      </c>
      <c r="J43" s="18">
        <f t="shared" si="2"/>
        <v>128</v>
      </c>
      <c r="K43" s="18">
        <f t="shared" si="3"/>
        <v>74</v>
      </c>
      <c r="L43" s="18">
        <f t="shared" si="4"/>
        <v>9</v>
      </c>
      <c r="M43" s="18">
        <f t="shared" si="5"/>
        <v>35</v>
      </c>
      <c r="N43" s="23">
        <f t="shared" si="6"/>
        <v>7.03125E-2</v>
      </c>
      <c r="O43" s="23">
        <f t="shared" si="6"/>
        <v>0.47297297297297297</v>
      </c>
      <c r="P43" s="23">
        <v>0.60655592038352579</v>
      </c>
      <c r="Q43" s="23">
        <v>1.0105511182123841</v>
      </c>
      <c r="R43" s="23">
        <f t="shared" si="7"/>
        <v>77.639157809091301</v>
      </c>
      <c r="S43" s="23">
        <f t="shared" si="7"/>
        <v>74.780782747716415</v>
      </c>
      <c r="T43" s="23">
        <f t="shared" si="8"/>
        <v>152.41994055680772</v>
      </c>
      <c r="U43" s="9">
        <v>1.3</v>
      </c>
      <c r="V43" s="11"/>
      <c r="W43" s="11">
        <f t="shared" si="9"/>
        <v>198.14592272385005</v>
      </c>
    </row>
    <row r="44" spans="1:23" x14ac:dyDescent="0.25">
      <c r="A44" s="18">
        <v>37</v>
      </c>
      <c r="B44" s="18">
        <f t="shared" si="0"/>
        <v>57</v>
      </c>
      <c r="C44" s="18">
        <v>15</v>
      </c>
      <c r="D44" s="18">
        <v>42</v>
      </c>
      <c r="E44" s="18">
        <f t="shared" si="1"/>
        <v>182</v>
      </c>
      <c r="F44" s="47">
        <v>112</v>
      </c>
      <c r="G44" s="47">
        <v>70</v>
      </c>
      <c r="I44" s="18">
        <v>37</v>
      </c>
      <c r="J44" s="18">
        <f t="shared" si="2"/>
        <v>112</v>
      </c>
      <c r="K44" s="18">
        <f t="shared" si="3"/>
        <v>70</v>
      </c>
      <c r="L44" s="18">
        <f t="shared" si="4"/>
        <v>15</v>
      </c>
      <c r="M44" s="18">
        <f t="shared" si="5"/>
        <v>42</v>
      </c>
      <c r="N44" s="23">
        <f t="shared" si="6"/>
        <v>0.13392857142857142</v>
      </c>
      <c r="O44" s="23">
        <f t="shared" si="6"/>
        <v>0.6</v>
      </c>
      <c r="P44" s="23">
        <v>0.59978615147079384</v>
      </c>
      <c r="Q44" s="23">
        <v>0.95662031297205785</v>
      </c>
      <c r="R44" s="23">
        <f t="shared" si="7"/>
        <v>67.176048964728906</v>
      </c>
      <c r="S44" s="23">
        <f t="shared" si="7"/>
        <v>66.963421908044054</v>
      </c>
      <c r="T44" s="23">
        <f t="shared" si="8"/>
        <v>134.13947087277296</v>
      </c>
      <c r="U44" s="9">
        <v>1.3</v>
      </c>
      <c r="V44" s="11"/>
      <c r="W44" s="11">
        <f t="shared" si="9"/>
        <v>174.38131213460485</v>
      </c>
    </row>
    <row r="45" spans="1:23" x14ac:dyDescent="0.25">
      <c r="A45" s="18">
        <v>38</v>
      </c>
      <c r="B45" s="18">
        <f t="shared" si="0"/>
        <v>71</v>
      </c>
      <c r="C45" s="18">
        <v>11</v>
      </c>
      <c r="D45" s="18">
        <v>60</v>
      </c>
      <c r="E45" s="18">
        <f t="shared" si="1"/>
        <v>160</v>
      </c>
      <c r="F45" s="47">
        <v>91</v>
      </c>
      <c r="G45" s="47">
        <v>69</v>
      </c>
      <c r="I45" s="18">
        <v>38</v>
      </c>
      <c r="J45" s="18">
        <f t="shared" si="2"/>
        <v>91</v>
      </c>
      <c r="K45" s="18">
        <f t="shared" si="3"/>
        <v>69</v>
      </c>
      <c r="L45" s="18">
        <f t="shared" si="4"/>
        <v>11</v>
      </c>
      <c r="M45" s="18">
        <f t="shared" si="5"/>
        <v>60</v>
      </c>
      <c r="N45" s="23">
        <f t="shared" si="6"/>
        <v>0.12087912087912088</v>
      </c>
      <c r="O45" s="23">
        <f t="shared" si="6"/>
        <v>0.86956521739130432</v>
      </c>
      <c r="P45" s="23">
        <v>0.60597011531232248</v>
      </c>
      <c r="Q45" s="23">
        <v>0.92592650373408036</v>
      </c>
      <c r="R45" s="23">
        <f t="shared" si="7"/>
        <v>55.143280493421344</v>
      </c>
      <c r="S45" s="23">
        <f t="shared" si="7"/>
        <v>63.888928757651549</v>
      </c>
      <c r="T45" s="23">
        <f t="shared" si="8"/>
        <v>119.03220925107289</v>
      </c>
      <c r="U45" s="9">
        <v>1.3</v>
      </c>
      <c r="V45" s="11"/>
      <c r="W45" s="11">
        <f t="shared" si="9"/>
        <v>154.74187202639476</v>
      </c>
    </row>
    <row r="46" spans="1:23" x14ac:dyDescent="0.25">
      <c r="A46" s="18">
        <v>39</v>
      </c>
      <c r="B46" s="18">
        <f t="shared" si="0"/>
        <v>51</v>
      </c>
      <c r="C46" s="18">
        <v>10</v>
      </c>
      <c r="D46" s="18">
        <v>41</v>
      </c>
      <c r="E46" s="18">
        <f t="shared" si="1"/>
        <v>149</v>
      </c>
      <c r="F46" s="47">
        <v>91</v>
      </c>
      <c r="G46" s="47">
        <v>58</v>
      </c>
      <c r="I46" s="18">
        <v>39</v>
      </c>
      <c r="J46" s="18">
        <f t="shared" si="2"/>
        <v>91</v>
      </c>
      <c r="K46" s="18">
        <f t="shared" si="3"/>
        <v>58</v>
      </c>
      <c r="L46" s="18">
        <f t="shared" si="4"/>
        <v>10</v>
      </c>
      <c r="M46" s="18">
        <f t="shared" si="5"/>
        <v>41</v>
      </c>
      <c r="N46" s="23">
        <f t="shared" si="6"/>
        <v>0.10989010989010989</v>
      </c>
      <c r="O46" s="23">
        <f t="shared" si="6"/>
        <v>0.7068965517241379</v>
      </c>
      <c r="P46" s="23">
        <v>0.61642065468063612</v>
      </c>
      <c r="Q46" s="23">
        <v>0.91131415125979687</v>
      </c>
      <c r="R46" s="23">
        <f t="shared" si="7"/>
        <v>56.09427957593789</v>
      </c>
      <c r="S46" s="23">
        <f t="shared" si="7"/>
        <v>52.856220773068216</v>
      </c>
      <c r="T46" s="23">
        <f t="shared" si="8"/>
        <v>108.95050034900611</v>
      </c>
      <c r="U46" s="9">
        <v>1.3</v>
      </c>
      <c r="V46" s="11"/>
      <c r="W46" s="11">
        <f t="shared" si="9"/>
        <v>141.63565045370794</v>
      </c>
    </row>
    <row r="47" spans="1:23" x14ac:dyDescent="0.25">
      <c r="A47" s="18">
        <v>40</v>
      </c>
      <c r="B47" s="18">
        <f t="shared" si="0"/>
        <v>46</v>
      </c>
      <c r="C47" s="18">
        <v>16</v>
      </c>
      <c r="D47" s="18">
        <v>30</v>
      </c>
      <c r="E47" s="18">
        <f t="shared" si="1"/>
        <v>175</v>
      </c>
      <c r="F47" s="47">
        <v>112</v>
      </c>
      <c r="G47" s="47">
        <v>63</v>
      </c>
      <c r="I47" s="18">
        <v>40</v>
      </c>
      <c r="J47" s="18">
        <f t="shared" si="2"/>
        <v>112</v>
      </c>
      <c r="K47" s="18">
        <f t="shared" si="3"/>
        <v>63</v>
      </c>
      <c r="L47" s="18">
        <f t="shared" si="4"/>
        <v>16</v>
      </c>
      <c r="M47" s="18">
        <f t="shared" si="5"/>
        <v>30</v>
      </c>
      <c r="N47" s="23">
        <f t="shared" si="6"/>
        <v>0.14285714285714285</v>
      </c>
      <c r="O47" s="23">
        <f t="shared" si="6"/>
        <v>0.47619047619047616</v>
      </c>
      <c r="P47" s="23">
        <v>0.61330615782276487</v>
      </c>
      <c r="Q47" s="23">
        <v>0.88701493863821812</v>
      </c>
      <c r="R47" s="23">
        <f t="shared" si="7"/>
        <v>68.690289676149661</v>
      </c>
      <c r="S47" s="23">
        <f t="shared" si="7"/>
        <v>55.881941134207743</v>
      </c>
      <c r="T47" s="23">
        <f t="shared" si="8"/>
        <v>124.57223081035741</v>
      </c>
      <c r="U47" s="9">
        <v>1.3</v>
      </c>
      <c r="V47" s="11"/>
      <c r="W47" s="11">
        <f t="shared" si="9"/>
        <v>161.94390005346463</v>
      </c>
    </row>
    <row r="48" spans="1:23" x14ac:dyDescent="0.25">
      <c r="A48" s="18">
        <v>41</v>
      </c>
      <c r="B48" s="18">
        <f t="shared" si="0"/>
        <v>40</v>
      </c>
      <c r="C48" s="18">
        <v>14</v>
      </c>
      <c r="D48" s="18">
        <v>26</v>
      </c>
      <c r="E48" s="18">
        <f t="shared" si="1"/>
        <v>152</v>
      </c>
      <c r="F48" s="47">
        <v>90</v>
      </c>
      <c r="G48" s="47">
        <v>62</v>
      </c>
      <c r="I48" s="18">
        <v>41</v>
      </c>
      <c r="J48" s="18">
        <f t="shared" si="2"/>
        <v>90</v>
      </c>
      <c r="K48" s="18">
        <f t="shared" si="3"/>
        <v>62</v>
      </c>
      <c r="L48" s="18">
        <f t="shared" si="4"/>
        <v>14</v>
      </c>
      <c r="M48" s="18">
        <f t="shared" si="5"/>
        <v>26</v>
      </c>
      <c r="N48" s="23">
        <f t="shared" si="6"/>
        <v>0.15555555555555556</v>
      </c>
      <c r="O48" s="23">
        <f t="shared" si="6"/>
        <v>0.41935483870967744</v>
      </c>
      <c r="P48" s="23">
        <v>0.61228469738094793</v>
      </c>
      <c r="Q48" s="23">
        <v>0.83974875521100145</v>
      </c>
      <c r="R48" s="23">
        <f t="shared" si="7"/>
        <v>55.105622764285314</v>
      </c>
      <c r="S48" s="23">
        <f t="shared" si="7"/>
        <v>52.06442282308209</v>
      </c>
      <c r="T48" s="23">
        <f t="shared" si="8"/>
        <v>107.17004558736741</v>
      </c>
      <c r="U48" s="9">
        <v>1.3</v>
      </c>
      <c r="V48" s="11"/>
      <c r="W48" s="11">
        <f t="shared" si="9"/>
        <v>139.32105926357764</v>
      </c>
    </row>
    <row r="49" spans="1:23" x14ac:dyDescent="0.25">
      <c r="A49" s="18">
        <v>42</v>
      </c>
      <c r="B49" s="18">
        <f t="shared" si="0"/>
        <v>64</v>
      </c>
      <c r="C49" s="18">
        <v>24</v>
      </c>
      <c r="D49" s="18">
        <v>40</v>
      </c>
      <c r="E49" s="18">
        <f t="shared" si="1"/>
        <v>135</v>
      </c>
      <c r="F49" s="47">
        <v>86</v>
      </c>
      <c r="G49" s="47">
        <v>49</v>
      </c>
      <c r="I49" s="18">
        <v>42</v>
      </c>
      <c r="J49" s="18">
        <f t="shared" si="2"/>
        <v>86</v>
      </c>
      <c r="K49" s="18">
        <f t="shared" si="3"/>
        <v>49</v>
      </c>
      <c r="L49" s="18">
        <f t="shared" si="4"/>
        <v>24</v>
      </c>
      <c r="M49" s="18">
        <f t="shared" si="5"/>
        <v>40</v>
      </c>
      <c r="N49" s="23">
        <f t="shared" si="6"/>
        <v>0.27906976744186046</v>
      </c>
      <c r="O49" s="23">
        <f t="shared" si="6"/>
        <v>0.81632653061224492</v>
      </c>
      <c r="P49" s="23">
        <v>0.6260205947511801</v>
      </c>
      <c r="Q49" s="23">
        <v>0.86800450568268084</v>
      </c>
      <c r="R49" s="23">
        <f t="shared" si="7"/>
        <v>53.83777114860149</v>
      </c>
      <c r="S49" s="23">
        <f t="shared" si="7"/>
        <v>42.532220778451361</v>
      </c>
      <c r="T49" s="23">
        <f t="shared" si="8"/>
        <v>96.369991927052851</v>
      </c>
      <c r="U49" s="9">
        <v>1.3</v>
      </c>
      <c r="V49" s="11"/>
      <c r="W49" s="11">
        <f t="shared" si="9"/>
        <v>125.28098950516871</v>
      </c>
    </row>
    <row r="50" spans="1:23" x14ac:dyDescent="0.25">
      <c r="A50" s="18">
        <v>43</v>
      </c>
      <c r="B50" s="18">
        <f t="shared" si="0"/>
        <v>48</v>
      </c>
      <c r="C50" s="18">
        <v>15</v>
      </c>
      <c r="D50" s="18">
        <v>33</v>
      </c>
      <c r="E50" s="18">
        <f t="shared" si="1"/>
        <v>142</v>
      </c>
      <c r="F50" s="47">
        <v>81</v>
      </c>
      <c r="G50" s="47">
        <v>61</v>
      </c>
      <c r="I50" s="18">
        <v>43</v>
      </c>
      <c r="J50" s="18">
        <f t="shared" si="2"/>
        <v>81</v>
      </c>
      <c r="K50" s="18">
        <f t="shared" si="3"/>
        <v>61</v>
      </c>
      <c r="L50" s="18">
        <f t="shared" si="4"/>
        <v>15</v>
      </c>
      <c r="M50" s="18">
        <f t="shared" si="5"/>
        <v>33</v>
      </c>
      <c r="N50" s="23">
        <f t="shared" si="6"/>
        <v>0.18518518518518517</v>
      </c>
      <c r="O50" s="23">
        <f t="shared" si="6"/>
        <v>0.54098360655737709</v>
      </c>
      <c r="P50" s="23">
        <v>0.64076101133899688</v>
      </c>
      <c r="Q50" s="23">
        <v>0.85112427433619797</v>
      </c>
      <c r="R50" s="23">
        <f t="shared" si="7"/>
        <v>51.901641918458751</v>
      </c>
      <c r="S50" s="23">
        <f t="shared" si="7"/>
        <v>51.918580734508076</v>
      </c>
      <c r="T50" s="23">
        <f t="shared" si="8"/>
        <v>103.82022265296683</v>
      </c>
      <c r="U50" s="9">
        <v>1.3</v>
      </c>
      <c r="V50" s="11"/>
      <c r="W50" s="11">
        <f t="shared" si="9"/>
        <v>134.96628944885688</v>
      </c>
    </row>
    <row r="51" spans="1:23" x14ac:dyDescent="0.25">
      <c r="A51" s="18">
        <v>44</v>
      </c>
      <c r="B51" s="18">
        <f t="shared" si="0"/>
        <v>56</v>
      </c>
      <c r="C51" s="18">
        <v>9</v>
      </c>
      <c r="D51" s="18">
        <v>47</v>
      </c>
      <c r="E51" s="18">
        <f t="shared" si="1"/>
        <v>146</v>
      </c>
      <c r="F51" s="47">
        <v>80</v>
      </c>
      <c r="G51" s="47">
        <v>66</v>
      </c>
      <c r="I51" s="18">
        <v>44</v>
      </c>
      <c r="J51" s="18">
        <f t="shared" si="2"/>
        <v>80</v>
      </c>
      <c r="K51" s="18">
        <f t="shared" si="3"/>
        <v>66</v>
      </c>
      <c r="L51" s="18">
        <f t="shared" si="4"/>
        <v>9</v>
      </c>
      <c r="M51" s="18">
        <f t="shared" si="5"/>
        <v>47</v>
      </c>
      <c r="N51" s="23">
        <f t="shared" si="6"/>
        <v>0.1125</v>
      </c>
      <c r="O51" s="23">
        <f t="shared" si="6"/>
        <v>0.71212121212121215</v>
      </c>
      <c r="P51" s="23">
        <v>0.66042510583069947</v>
      </c>
      <c r="Q51" s="23">
        <v>0.87970695186774062</v>
      </c>
      <c r="R51" s="23">
        <f t="shared" si="7"/>
        <v>52.834008466455955</v>
      </c>
      <c r="S51" s="23">
        <f t="shared" si="7"/>
        <v>58.060658823270877</v>
      </c>
      <c r="T51" s="23">
        <f t="shared" si="8"/>
        <v>110.89466728972684</v>
      </c>
      <c r="U51" s="9">
        <v>1.3</v>
      </c>
      <c r="V51" s="11"/>
      <c r="W51" s="11">
        <f t="shared" si="9"/>
        <v>144.1630674766449</v>
      </c>
    </row>
    <row r="52" spans="1:23" x14ac:dyDescent="0.25">
      <c r="A52" s="18">
        <v>45</v>
      </c>
      <c r="B52" s="18">
        <f t="shared" si="0"/>
        <v>63</v>
      </c>
      <c r="C52" s="18">
        <v>21</v>
      </c>
      <c r="D52" s="18">
        <v>42</v>
      </c>
      <c r="E52" s="18">
        <f t="shared" si="1"/>
        <v>143</v>
      </c>
      <c r="F52" s="47">
        <v>95</v>
      </c>
      <c r="G52" s="47">
        <v>48</v>
      </c>
      <c r="I52" s="18">
        <v>45</v>
      </c>
      <c r="J52" s="18">
        <f t="shared" si="2"/>
        <v>95</v>
      </c>
      <c r="K52" s="18">
        <f t="shared" si="3"/>
        <v>48</v>
      </c>
      <c r="L52" s="18">
        <f t="shared" si="4"/>
        <v>21</v>
      </c>
      <c r="M52" s="18">
        <f t="shared" si="5"/>
        <v>42</v>
      </c>
      <c r="N52" s="23">
        <f t="shared" si="6"/>
        <v>0.22105263157894736</v>
      </c>
      <c r="O52" s="23">
        <f t="shared" si="6"/>
        <v>0.875</v>
      </c>
      <c r="P52" s="23">
        <v>0.69998427445588951</v>
      </c>
      <c r="Q52" s="23">
        <v>0.92371911602581858</v>
      </c>
      <c r="R52" s="23">
        <f t="shared" si="7"/>
        <v>66.4985060733095</v>
      </c>
      <c r="S52" s="23">
        <f t="shared" si="7"/>
        <v>44.338517569239293</v>
      </c>
      <c r="T52" s="23">
        <f t="shared" si="8"/>
        <v>110.83702364254879</v>
      </c>
      <c r="U52" s="9">
        <v>1.3</v>
      </c>
      <c r="V52" s="11"/>
      <c r="W52" s="11">
        <f t="shared" si="9"/>
        <v>144.08813073531343</v>
      </c>
    </row>
    <row r="53" spans="1:23" x14ac:dyDescent="0.25">
      <c r="A53" s="18">
        <v>46</v>
      </c>
      <c r="B53" s="18">
        <f t="shared" si="0"/>
        <v>69</v>
      </c>
      <c r="C53" s="18">
        <v>19</v>
      </c>
      <c r="D53" s="18">
        <v>50</v>
      </c>
      <c r="E53" s="18">
        <f t="shared" si="1"/>
        <v>184</v>
      </c>
      <c r="F53" s="47">
        <v>115</v>
      </c>
      <c r="G53" s="47">
        <v>69</v>
      </c>
      <c r="I53" s="18">
        <v>46</v>
      </c>
      <c r="J53" s="18">
        <f t="shared" si="2"/>
        <v>115</v>
      </c>
      <c r="K53" s="18">
        <f t="shared" si="3"/>
        <v>69</v>
      </c>
      <c r="L53" s="18">
        <f t="shared" si="4"/>
        <v>19</v>
      </c>
      <c r="M53" s="18">
        <f t="shared" si="5"/>
        <v>50</v>
      </c>
      <c r="N53" s="23">
        <f t="shared" si="6"/>
        <v>0.16521739130434782</v>
      </c>
      <c r="O53" s="23">
        <f t="shared" si="6"/>
        <v>0.72463768115942029</v>
      </c>
      <c r="P53" s="23">
        <v>0.71374457905217825</v>
      </c>
      <c r="Q53" s="23">
        <v>0.93715367811014727</v>
      </c>
      <c r="R53" s="23">
        <f t="shared" si="7"/>
        <v>82.080626591000495</v>
      </c>
      <c r="S53" s="23">
        <f t="shared" si="7"/>
        <v>64.66360378960016</v>
      </c>
      <c r="T53" s="23">
        <f t="shared" si="8"/>
        <v>146.74423038060064</v>
      </c>
      <c r="U53" s="9">
        <v>1.3</v>
      </c>
      <c r="V53" s="11"/>
      <c r="W53" s="11">
        <f t="shared" si="9"/>
        <v>190.76749949478085</v>
      </c>
    </row>
    <row r="54" spans="1:23" x14ac:dyDescent="0.25">
      <c r="A54" s="18">
        <v>47</v>
      </c>
      <c r="B54" s="18">
        <f t="shared" si="0"/>
        <v>56</v>
      </c>
      <c r="C54" s="18">
        <v>11</v>
      </c>
      <c r="D54" s="18">
        <v>45</v>
      </c>
      <c r="E54" s="18">
        <f t="shared" si="1"/>
        <v>151</v>
      </c>
      <c r="F54" s="47">
        <v>79</v>
      </c>
      <c r="G54" s="47">
        <v>72</v>
      </c>
      <c r="I54" s="18">
        <v>47</v>
      </c>
      <c r="J54" s="18">
        <f t="shared" si="2"/>
        <v>79</v>
      </c>
      <c r="K54" s="18">
        <f t="shared" si="3"/>
        <v>72</v>
      </c>
      <c r="L54" s="18">
        <f t="shared" si="4"/>
        <v>11</v>
      </c>
      <c r="M54" s="18">
        <f t="shared" si="5"/>
        <v>45</v>
      </c>
      <c r="N54" s="23">
        <f t="shared" si="6"/>
        <v>0.13924050632911392</v>
      </c>
      <c r="O54" s="23">
        <f t="shared" si="6"/>
        <v>0.625</v>
      </c>
      <c r="P54" s="23">
        <v>0.70957120579089916</v>
      </c>
      <c r="Q54" s="23">
        <v>0.96095456815730074</v>
      </c>
      <c r="R54" s="23">
        <f t="shared" si="7"/>
        <v>56.056125257481035</v>
      </c>
      <c r="S54" s="23">
        <f t="shared" si="7"/>
        <v>69.188728907325654</v>
      </c>
      <c r="T54" s="23">
        <f t="shared" si="8"/>
        <v>125.2448541648067</v>
      </c>
      <c r="U54" s="9">
        <v>1.3</v>
      </c>
      <c r="V54" s="11"/>
      <c r="W54" s="11">
        <f t="shared" si="9"/>
        <v>162.81831041424871</v>
      </c>
    </row>
    <row r="55" spans="1:23" x14ac:dyDescent="0.25">
      <c r="A55" s="18">
        <v>48</v>
      </c>
      <c r="B55" s="18">
        <f t="shared" si="0"/>
        <v>41</v>
      </c>
      <c r="C55" s="18">
        <v>16</v>
      </c>
      <c r="D55" s="18">
        <v>25</v>
      </c>
      <c r="E55" s="18">
        <f t="shared" si="1"/>
        <v>143</v>
      </c>
      <c r="F55" s="47">
        <v>84</v>
      </c>
      <c r="G55" s="47">
        <v>59</v>
      </c>
      <c r="I55" s="18">
        <v>48</v>
      </c>
      <c r="J55" s="18">
        <f t="shared" si="2"/>
        <v>84</v>
      </c>
      <c r="K55" s="18">
        <f t="shared" si="3"/>
        <v>59</v>
      </c>
      <c r="L55" s="18">
        <f t="shared" si="4"/>
        <v>16</v>
      </c>
      <c r="M55" s="18">
        <f t="shared" si="5"/>
        <v>25</v>
      </c>
      <c r="N55" s="23">
        <f t="shared" si="6"/>
        <v>0.19047619047619047</v>
      </c>
      <c r="O55" s="23">
        <f t="shared" si="6"/>
        <v>0.42372881355932202</v>
      </c>
      <c r="P55" s="23">
        <v>0.7440311369659548</v>
      </c>
      <c r="Q55" s="23">
        <v>1.0230691364465334</v>
      </c>
      <c r="R55" s="23">
        <f t="shared" si="7"/>
        <v>62.498615505140201</v>
      </c>
      <c r="S55" s="23">
        <f t="shared" si="7"/>
        <v>60.361079050345474</v>
      </c>
      <c r="T55" s="23">
        <f t="shared" si="8"/>
        <v>122.85969455548567</v>
      </c>
      <c r="U55" s="9">
        <v>1.3</v>
      </c>
      <c r="V55" s="11"/>
      <c r="W55" s="11">
        <f t="shared" si="9"/>
        <v>159.71760292213139</v>
      </c>
    </row>
    <row r="56" spans="1:23" x14ac:dyDescent="0.25">
      <c r="A56" s="18">
        <v>49</v>
      </c>
      <c r="B56" s="18">
        <f t="shared" si="0"/>
        <v>74</v>
      </c>
      <c r="C56" s="18">
        <v>29</v>
      </c>
      <c r="D56" s="18">
        <v>45</v>
      </c>
      <c r="E56" s="18">
        <f t="shared" si="1"/>
        <v>133</v>
      </c>
      <c r="F56" s="47">
        <v>86</v>
      </c>
      <c r="G56" s="47">
        <v>47</v>
      </c>
      <c r="I56" s="18">
        <v>49</v>
      </c>
      <c r="J56" s="18">
        <f t="shared" si="2"/>
        <v>86</v>
      </c>
      <c r="K56" s="18">
        <f t="shared" si="3"/>
        <v>47</v>
      </c>
      <c r="L56" s="18">
        <f t="shared" si="4"/>
        <v>29</v>
      </c>
      <c r="M56" s="18">
        <f t="shared" si="5"/>
        <v>45</v>
      </c>
      <c r="N56" s="23">
        <f t="shared" si="6"/>
        <v>0.33720930232558138</v>
      </c>
      <c r="O56" s="23">
        <f t="shared" si="6"/>
        <v>0.95744680851063835</v>
      </c>
      <c r="P56" s="23">
        <v>0.74849597939908963</v>
      </c>
      <c r="Q56" s="23">
        <v>1.0565418784010974</v>
      </c>
      <c r="R56" s="23">
        <f t="shared" si="7"/>
        <v>64.370654228321712</v>
      </c>
      <c r="S56" s="23">
        <f t="shared" si="7"/>
        <v>49.657468284851575</v>
      </c>
      <c r="T56" s="23">
        <f t="shared" si="8"/>
        <v>114.02812251317329</v>
      </c>
      <c r="U56" s="9">
        <v>1.3</v>
      </c>
      <c r="V56" s="11"/>
      <c r="W56" s="11">
        <f t="shared" si="9"/>
        <v>148.23655926712527</v>
      </c>
    </row>
    <row r="57" spans="1:23" x14ac:dyDescent="0.25">
      <c r="A57" s="18">
        <v>50</v>
      </c>
      <c r="B57" s="18">
        <f t="shared" si="0"/>
        <v>69</v>
      </c>
      <c r="C57" s="18">
        <v>17</v>
      </c>
      <c r="D57" s="18">
        <v>52</v>
      </c>
      <c r="E57" s="18">
        <f t="shared" si="1"/>
        <v>133</v>
      </c>
      <c r="F57" s="47">
        <v>78</v>
      </c>
      <c r="G57" s="47">
        <v>55</v>
      </c>
      <c r="I57" s="18">
        <v>50</v>
      </c>
      <c r="J57" s="18">
        <f t="shared" si="2"/>
        <v>78</v>
      </c>
      <c r="K57" s="18">
        <f t="shared" si="3"/>
        <v>55</v>
      </c>
      <c r="L57" s="18">
        <f t="shared" si="4"/>
        <v>17</v>
      </c>
      <c r="M57" s="18">
        <f t="shared" si="5"/>
        <v>52</v>
      </c>
      <c r="N57" s="23">
        <f t="shared" si="6"/>
        <v>0.21794871794871795</v>
      </c>
      <c r="O57" s="23">
        <f t="shared" si="6"/>
        <v>0.94545454545454544</v>
      </c>
      <c r="P57" s="23">
        <v>0.81022386193750051</v>
      </c>
      <c r="Q57" s="23">
        <v>1.1393999018403396</v>
      </c>
      <c r="R57" s="23">
        <f t="shared" si="7"/>
        <v>63.19746123112504</v>
      </c>
      <c r="S57" s="23">
        <f t="shared" si="7"/>
        <v>62.666994601218676</v>
      </c>
      <c r="T57" s="23">
        <f t="shared" si="8"/>
        <v>125.86445583234371</v>
      </c>
      <c r="U57" s="9">
        <v>1.3</v>
      </c>
      <c r="V57" s="11"/>
      <c r="W57" s="11">
        <f t="shared" si="9"/>
        <v>163.62379258204683</v>
      </c>
    </row>
    <row r="58" spans="1:23" x14ac:dyDescent="0.25">
      <c r="A58" s="18">
        <v>51</v>
      </c>
      <c r="B58" s="18">
        <f t="shared" si="0"/>
        <v>33</v>
      </c>
      <c r="C58" s="18">
        <v>15</v>
      </c>
      <c r="D58" s="18">
        <v>18</v>
      </c>
      <c r="E58" s="18">
        <f t="shared" si="1"/>
        <v>123</v>
      </c>
      <c r="F58" s="47">
        <v>83</v>
      </c>
      <c r="G58" s="47">
        <v>40</v>
      </c>
      <c r="I58" s="18">
        <v>51</v>
      </c>
      <c r="J58" s="18">
        <f t="shared" si="2"/>
        <v>83</v>
      </c>
      <c r="K58" s="18">
        <f t="shared" si="3"/>
        <v>40</v>
      </c>
      <c r="L58" s="18">
        <f t="shared" si="4"/>
        <v>15</v>
      </c>
      <c r="M58" s="18">
        <f t="shared" si="5"/>
        <v>18</v>
      </c>
      <c r="N58" s="23">
        <f t="shared" si="6"/>
        <v>0.18072289156626506</v>
      </c>
      <c r="O58" s="23">
        <f t="shared" si="6"/>
        <v>0.45</v>
      </c>
      <c r="P58" s="23">
        <v>0.81367301307363182</v>
      </c>
      <c r="Q58" s="23">
        <v>1.1530135177653216</v>
      </c>
      <c r="R58" s="23">
        <f t="shared" si="7"/>
        <v>67.534860085111447</v>
      </c>
      <c r="S58" s="23">
        <f t="shared" si="7"/>
        <v>46.120540710612865</v>
      </c>
      <c r="T58" s="23">
        <f t="shared" si="8"/>
        <v>113.65540079572432</v>
      </c>
      <c r="U58" s="9">
        <v>1.3</v>
      </c>
      <c r="V58" s="11"/>
      <c r="W58" s="11">
        <f t="shared" si="9"/>
        <v>147.75202103444161</v>
      </c>
    </row>
    <row r="59" spans="1:23" x14ac:dyDescent="0.25">
      <c r="A59" s="18">
        <v>52</v>
      </c>
      <c r="B59" s="18">
        <f t="shared" si="0"/>
        <v>46</v>
      </c>
      <c r="C59" s="18">
        <v>17</v>
      </c>
      <c r="D59" s="18">
        <v>29</v>
      </c>
      <c r="E59" s="18">
        <f t="shared" si="1"/>
        <v>109</v>
      </c>
      <c r="F59" s="47">
        <v>65</v>
      </c>
      <c r="G59" s="47">
        <v>44</v>
      </c>
      <c r="I59" s="18">
        <v>52</v>
      </c>
      <c r="J59" s="18">
        <f t="shared" si="2"/>
        <v>65</v>
      </c>
      <c r="K59" s="18">
        <f t="shared" si="3"/>
        <v>44</v>
      </c>
      <c r="L59" s="18">
        <f t="shared" si="4"/>
        <v>17</v>
      </c>
      <c r="M59" s="18">
        <f t="shared" si="5"/>
        <v>29</v>
      </c>
      <c r="N59" s="23">
        <f t="shared" si="6"/>
        <v>0.26153846153846155</v>
      </c>
      <c r="O59" s="23">
        <f t="shared" si="6"/>
        <v>0.65909090909090906</v>
      </c>
      <c r="P59" s="23">
        <v>0.85165234173000193</v>
      </c>
      <c r="Q59" s="23">
        <v>1.2100723070650909</v>
      </c>
      <c r="R59" s="23">
        <f t="shared" si="7"/>
        <v>55.357402212450125</v>
      </c>
      <c r="S59" s="23">
        <f t="shared" si="7"/>
        <v>53.243181510864005</v>
      </c>
      <c r="T59" s="23">
        <f t="shared" si="8"/>
        <v>108.60058372331413</v>
      </c>
      <c r="U59" s="9">
        <v>1.3</v>
      </c>
      <c r="V59" s="11"/>
      <c r="W59" s="11">
        <f t="shared" si="9"/>
        <v>141.18075884030839</v>
      </c>
    </row>
    <row r="60" spans="1:23" x14ac:dyDescent="0.25">
      <c r="A60" s="18">
        <v>53</v>
      </c>
      <c r="B60" s="18">
        <f t="shared" si="0"/>
        <v>60</v>
      </c>
      <c r="C60" s="18">
        <v>41</v>
      </c>
      <c r="D60" s="18">
        <v>19</v>
      </c>
      <c r="E60" s="18">
        <f t="shared" si="1"/>
        <v>119</v>
      </c>
      <c r="F60" s="47">
        <v>75</v>
      </c>
      <c r="G60" s="47">
        <v>44</v>
      </c>
      <c r="I60" s="18">
        <v>53</v>
      </c>
      <c r="J60" s="18">
        <f t="shared" si="2"/>
        <v>75</v>
      </c>
      <c r="K60" s="18">
        <f t="shared" si="3"/>
        <v>44</v>
      </c>
      <c r="L60" s="18">
        <f t="shared" si="4"/>
        <v>41</v>
      </c>
      <c r="M60" s="18">
        <f t="shared" si="5"/>
        <v>19</v>
      </c>
      <c r="N60" s="23">
        <f t="shared" si="6"/>
        <v>0.54666666666666663</v>
      </c>
      <c r="O60" s="23">
        <f t="shared" si="6"/>
        <v>0.43181818181818182</v>
      </c>
      <c r="P60" s="23">
        <v>0.93174001358171077</v>
      </c>
      <c r="Q60" s="23">
        <v>1.2611603494686756</v>
      </c>
      <c r="R60" s="23">
        <f t="shared" si="7"/>
        <v>69.880501018628308</v>
      </c>
      <c r="S60" s="23">
        <f t="shared" si="7"/>
        <v>55.49105537662173</v>
      </c>
      <c r="T60" s="23">
        <f t="shared" si="8"/>
        <v>125.37155639525004</v>
      </c>
      <c r="U60" s="9">
        <v>1.3</v>
      </c>
      <c r="V60" s="11"/>
      <c r="W60" s="11">
        <f t="shared" si="9"/>
        <v>162.98302331382504</v>
      </c>
    </row>
    <row r="61" spans="1:23" x14ac:dyDescent="0.25">
      <c r="A61" s="18">
        <v>54</v>
      </c>
      <c r="B61" s="18">
        <f t="shared" si="0"/>
        <v>58</v>
      </c>
      <c r="C61" s="18">
        <v>31</v>
      </c>
      <c r="D61" s="18">
        <v>27</v>
      </c>
      <c r="E61" s="18">
        <f t="shared" si="1"/>
        <v>100</v>
      </c>
      <c r="F61" s="47">
        <v>62</v>
      </c>
      <c r="G61" s="47">
        <v>38</v>
      </c>
      <c r="I61" s="18">
        <v>54</v>
      </c>
      <c r="J61" s="18">
        <f t="shared" si="2"/>
        <v>62</v>
      </c>
      <c r="K61" s="18">
        <f t="shared" si="3"/>
        <v>38</v>
      </c>
      <c r="L61" s="18">
        <f t="shared" si="4"/>
        <v>31</v>
      </c>
      <c r="M61" s="18">
        <f t="shared" si="5"/>
        <v>27</v>
      </c>
      <c r="N61" s="23">
        <f t="shared" si="6"/>
        <v>0.5</v>
      </c>
      <c r="O61" s="23">
        <f t="shared" si="6"/>
        <v>0.71052631578947367</v>
      </c>
      <c r="P61" s="23">
        <v>0.92092266559408331</v>
      </c>
      <c r="Q61" s="23">
        <v>1.3182937488060882</v>
      </c>
      <c r="R61" s="23">
        <f t="shared" si="7"/>
        <v>57.097205266833164</v>
      </c>
      <c r="S61" s="23">
        <f t="shared" si="7"/>
        <v>50.09516245463135</v>
      </c>
      <c r="T61" s="23">
        <f t="shared" si="8"/>
        <v>107.19236772146451</v>
      </c>
      <c r="U61" s="9">
        <v>1.3</v>
      </c>
      <c r="V61" s="11"/>
      <c r="W61" s="11">
        <f t="shared" si="9"/>
        <v>139.35007803790387</v>
      </c>
    </row>
    <row r="62" spans="1:23" x14ac:dyDescent="0.25">
      <c r="A62" s="18">
        <v>55</v>
      </c>
      <c r="B62" s="18">
        <f t="shared" si="0"/>
        <v>52</v>
      </c>
      <c r="C62" s="18">
        <v>16</v>
      </c>
      <c r="D62" s="18">
        <v>36</v>
      </c>
      <c r="E62" s="18">
        <f t="shared" si="1"/>
        <v>105</v>
      </c>
      <c r="F62" s="47">
        <v>50</v>
      </c>
      <c r="G62" s="47">
        <v>55</v>
      </c>
      <c r="I62" s="18">
        <v>55</v>
      </c>
      <c r="J62" s="18">
        <f t="shared" si="2"/>
        <v>50</v>
      </c>
      <c r="K62" s="18">
        <f t="shared" si="3"/>
        <v>55</v>
      </c>
      <c r="L62" s="18">
        <f t="shared" si="4"/>
        <v>16</v>
      </c>
      <c r="M62" s="18">
        <f t="shared" si="5"/>
        <v>36</v>
      </c>
      <c r="N62" s="23">
        <f t="shared" si="6"/>
        <v>0.32</v>
      </c>
      <c r="O62" s="23">
        <f t="shared" si="6"/>
        <v>0.65454545454545454</v>
      </c>
      <c r="P62" s="23">
        <v>1.0412334675330952</v>
      </c>
      <c r="Q62" s="23">
        <v>1.3950602651486743</v>
      </c>
      <c r="R62" s="23">
        <f t="shared" si="7"/>
        <v>52.06167337665476</v>
      </c>
      <c r="S62" s="23">
        <f t="shared" si="7"/>
        <v>76.728314583177081</v>
      </c>
      <c r="T62" s="23">
        <f t="shared" si="8"/>
        <v>128.78998795983185</v>
      </c>
      <c r="U62" s="9">
        <v>1.3</v>
      </c>
      <c r="V62" s="11"/>
      <c r="W62" s="11">
        <f t="shared" si="9"/>
        <v>167.4269843477814</v>
      </c>
    </row>
    <row r="63" spans="1:23" x14ac:dyDescent="0.25">
      <c r="A63" s="18">
        <v>56</v>
      </c>
      <c r="B63" s="18">
        <f t="shared" si="0"/>
        <v>45</v>
      </c>
      <c r="C63" s="18">
        <v>13</v>
      </c>
      <c r="D63" s="18">
        <v>32</v>
      </c>
      <c r="E63" s="18">
        <f t="shared" si="1"/>
        <v>100</v>
      </c>
      <c r="F63" s="47">
        <v>56</v>
      </c>
      <c r="G63" s="47">
        <v>44</v>
      </c>
      <c r="I63" s="18">
        <v>56</v>
      </c>
      <c r="J63" s="18">
        <f t="shared" si="2"/>
        <v>56</v>
      </c>
      <c r="K63" s="18">
        <f t="shared" si="3"/>
        <v>44</v>
      </c>
      <c r="L63" s="18">
        <f t="shared" si="4"/>
        <v>13</v>
      </c>
      <c r="M63" s="18">
        <f t="shared" si="5"/>
        <v>32</v>
      </c>
      <c r="N63" s="23">
        <f t="shared" si="6"/>
        <v>0.23214285714285715</v>
      </c>
      <c r="O63" s="23">
        <f t="shared" si="6"/>
        <v>0.72727272727272729</v>
      </c>
      <c r="P63" s="23">
        <v>1.0499641130052011</v>
      </c>
      <c r="Q63" s="23">
        <v>1.4152178792825441</v>
      </c>
      <c r="R63" s="23">
        <f t="shared" si="7"/>
        <v>58.797990328291263</v>
      </c>
      <c r="S63" s="23">
        <f t="shared" si="7"/>
        <v>62.269586688431936</v>
      </c>
      <c r="T63" s="23">
        <f t="shared" si="8"/>
        <v>121.06757701672319</v>
      </c>
      <c r="U63" s="9">
        <v>1.3</v>
      </c>
      <c r="V63" s="11"/>
      <c r="W63" s="11">
        <f t="shared" si="9"/>
        <v>157.38785012174014</v>
      </c>
    </row>
    <row r="64" spans="1:23" x14ac:dyDescent="0.25">
      <c r="A64" s="18">
        <v>57</v>
      </c>
      <c r="B64" s="18">
        <f t="shared" si="0"/>
        <v>69</v>
      </c>
      <c r="C64" s="18">
        <v>19</v>
      </c>
      <c r="D64" s="18">
        <v>50</v>
      </c>
      <c r="E64" s="18">
        <f t="shared" si="1"/>
        <v>97</v>
      </c>
      <c r="F64" s="47">
        <v>48</v>
      </c>
      <c r="G64" s="47">
        <v>49</v>
      </c>
      <c r="I64" s="18">
        <v>57</v>
      </c>
      <c r="J64" s="18">
        <f t="shared" si="2"/>
        <v>48</v>
      </c>
      <c r="K64" s="18">
        <f t="shared" si="3"/>
        <v>49</v>
      </c>
      <c r="L64" s="18">
        <f t="shared" si="4"/>
        <v>19</v>
      </c>
      <c r="M64" s="18">
        <f t="shared" si="5"/>
        <v>50</v>
      </c>
      <c r="N64" s="23">
        <f t="shared" si="6"/>
        <v>0.39583333333333331</v>
      </c>
      <c r="O64" s="23">
        <f t="shared" si="6"/>
        <v>1.0204081632653061</v>
      </c>
      <c r="P64" s="23">
        <v>1.0507369184297901</v>
      </c>
      <c r="Q64" s="23">
        <v>1.3747706366442454</v>
      </c>
      <c r="R64" s="23">
        <f t="shared" si="7"/>
        <v>50.435372084629925</v>
      </c>
      <c r="S64" s="23">
        <f t="shared" si="7"/>
        <v>67.363761195568017</v>
      </c>
      <c r="T64" s="23">
        <f t="shared" si="8"/>
        <v>117.79913328019794</v>
      </c>
      <c r="U64" s="9">
        <v>1.3</v>
      </c>
      <c r="V64" s="11"/>
      <c r="W64" s="11">
        <f t="shared" si="9"/>
        <v>153.13887326425731</v>
      </c>
    </row>
    <row r="65" spans="1:23" x14ac:dyDescent="0.25">
      <c r="A65" s="18">
        <v>58</v>
      </c>
      <c r="B65" s="18">
        <f t="shared" si="0"/>
        <v>71</v>
      </c>
      <c r="C65" s="18">
        <v>28</v>
      </c>
      <c r="D65" s="18">
        <v>43</v>
      </c>
      <c r="E65" s="18">
        <f t="shared" si="1"/>
        <v>108</v>
      </c>
      <c r="F65" s="47">
        <v>60</v>
      </c>
      <c r="G65" s="47">
        <v>48</v>
      </c>
      <c r="I65" s="18">
        <v>58</v>
      </c>
      <c r="J65" s="18">
        <f t="shared" si="2"/>
        <v>60</v>
      </c>
      <c r="K65" s="18">
        <f t="shared" si="3"/>
        <v>48</v>
      </c>
      <c r="L65" s="18">
        <f t="shared" si="4"/>
        <v>28</v>
      </c>
      <c r="M65" s="18">
        <f t="shared" si="5"/>
        <v>43</v>
      </c>
      <c r="N65" s="23">
        <f t="shared" si="6"/>
        <v>0.46666666666666667</v>
      </c>
      <c r="O65" s="23">
        <f t="shared" si="6"/>
        <v>0.89583333333333337</v>
      </c>
      <c r="P65" s="23">
        <v>1.1184211227629284</v>
      </c>
      <c r="Q65" s="23">
        <v>1.4083919864026977</v>
      </c>
      <c r="R65" s="23">
        <f t="shared" si="7"/>
        <v>67.105267365775703</v>
      </c>
      <c r="S65" s="23">
        <f t="shared" si="7"/>
        <v>67.602815347329482</v>
      </c>
      <c r="T65" s="23">
        <f t="shared" si="8"/>
        <v>134.70808271310517</v>
      </c>
      <c r="U65" s="9">
        <v>1.3</v>
      </c>
      <c r="V65" s="11"/>
      <c r="W65" s="11">
        <f t="shared" si="9"/>
        <v>175.12050752703672</v>
      </c>
    </row>
    <row r="66" spans="1:23" x14ac:dyDescent="0.25">
      <c r="A66" s="18">
        <v>59</v>
      </c>
      <c r="B66" s="18">
        <f t="shared" si="0"/>
        <v>64</v>
      </c>
      <c r="C66" s="18">
        <v>25</v>
      </c>
      <c r="D66" s="18">
        <v>39</v>
      </c>
      <c r="E66" s="18">
        <f t="shared" si="1"/>
        <v>105</v>
      </c>
      <c r="F66" s="47">
        <v>62</v>
      </c>
      <c r="G66" s="47">
        <v>43</v>
      </c>
      <c r="I66" s="18">
        <v>59</v>
      </c>
      <c r="J66" s="18">
        <f t="shared" si="2"/>
        <v>62</v>
      </c>
      <c r="K66" s="18">
        <f t="shared" si="3"/>
        <v>43</v>
      </c>
      <c r="L66" s="18">
        <f t="shared" si="4"/>
        <v>25</v>
      </c>
      <c r="M66" s="18">
        <f t="shared" si="5"/>
        <v>39</v>
      </c>
      <c r="N66" s="23">
        <f t="shared" si="6"/>
        <v>0.40322580645161288</v>
      </c>
      <c r="O66" s="23">
        <f t="shared" si="6"/>
        <v>0.90697674418604646</v>
      </c>
      <c r="P66" s="23">
        <v>1.1430485410770077</v>
      </c>
      <c r="Q66" s="23">
        <v>1.426226359882137</v>
      </c>
      <c r="R66" s="23">
        <f t="shared" si="7"/>
        <v>70.869009546774478</v>
      </c>
      <c r="S66" s="23">
        <f t="shared" si="7"/>
        <v>61.32773347493189</v>
      </c>
      <c r="T66" s="23">
        <f t="shared" si="8"/>
        <v>132.19674302170637</v>
      </c>
      <c r="U66" s="9">
        <v>1.3</v>
      </c>
      <c r="V66" s="11"/>
      <c r="W66" s="11">
        <f t="shared" si="9"/>
        <v>171.85576592821829</v>
      </c>
    </row>
    <row r="67" spans="1:23" x14ac:dyDescent="0.25">
      <c r="A67" s="18">
        <v>60</v>
      </c>
      <c r="B67" s="18">
        <f t="shared" si="0"/>
        <v>56</v>
      </c>
      <c r="C67" s="18">
        <v>20</v>
      </c>
      <c r="D67" s="18">
        <v>36</v>
      </c>
      <c r="E67" s="18">
        <f t="shared" si="1"/>
        <v>93</v>
      </c>
      <c r="F67" s="47">
        <v>42</v>
      </c>
      <c r="G67" s="47">
        <v>51</v>
      </c>
      <c r="I67" s="18">
        <v>60</v>
      </c>
      <c r="J67" s="18">
        <f t="shared" si="2"/>
        <v>42</v>
      </c>
      <c r="K67" s="18">
        <f t="shared" si="3"/>
        <v>51</v>
      </c>
      <c r="L67" s="18">
        <f t="shared" si="4"/>
        <v>20</v>
      </c>
      <c r="M67" s="18">
        <f t="shared" si="5"/>
        <v>36</v>
      </c>
      <c r="N67" s="23">
        <f t="shared" si="6"/>
        <v>0.47619047619047616</v>
      </c>
      <c r="O67" s="23">
        <f t="shared" si="6"/>
        <v>0.70588235294117652</v>
      </c>
      <c r="P67" s="23">
        <v>1.1825745280936248</v>
      </c>
      <c r="Q67" s="23">
        <v>1.4753573081631239</v>
      </c>
      <c r="R67" s="23">
        <f t="shared" si="7"/>
        <v>49.668130179932241</v>
      </c>
      <c r="S67" s="23">
        <f t="shared" si="7"/>
        <v>75.243222716319323</v>
      </c>
      <c r="T67" s="23">
        <f t="shared" si="8"/>
        <v>124.91135289625157</v>
      </c>
      <c r="U67" s="9">
        <v>1.3</v>
      </c>
      <c r="V67" s="11"/>
      <c r="W67" s="11">
        <f t="shared" si="9"/>
        <v>162.38475876512706</v>
      </c>
    </row>
    <row r="68" spans="1:23" x14ac:dyDescent="0.25">
      <c r="A68" s="18">
        <v>61</v>
      </c>
      <c r="B68" s="18">
        <f t="shared" si="0"/>
        <v>88</v>
      </c>
      <c r="C68" s="18">
        <v>41</v>
      </c>
      <c r="D68" s="18">
        <v>47</v>
      </c>
      <c r="E68" s="18">
        <f t="shared" si="1"/>
        <v>125</v>
      </c>
      <c r="F68" s="47">
        <v>69</v>
      </c>
      <c r="G68" s="47">
        <v>56</v>
      </c>
      <c r="I68" s="18">
        <v>61</v>
      </c>
      <c r="J68" s="18">
        <f t="shared" si="2"/>
        <v>69</v>
      </c>
      <c r="K68" s="18">
        <f t="shared" si="3"/>
        <v>56</v>
      </c>
      <c r="L68" s="18">
        <f t="shared" si="4"/>
        <v>41</v>
      </c>
      <c r="M68" s="18">
        <f t="shared" si="5"/>
        <v>47</v>
      </c>
      <c r="N68" s="23">
        <f t="shared" si="6"/>
        <v>0.59420289855072461</v>
      </c>
      <c r="O68" s="23">
        <f t="shared" si="6"/>
        <v>0.8392857142857143</v>
      </c>
      <c r="P68" s="23">
        <v>1.1841142086777496</v>
      </c>
      <c r="Q68" s="23">
        <v>1.4842715059338174</v>
      </c>
      <c r="R68" s="23">
        <f t="shared" si="7"/>
        <v>81.703880398764724</v>
      </c>
      <c r="S68" s="23">
        <f t="shared" si="7"/>
        <v>83.119204332293776</v>
      </c>
      <c r="T68" s="23">
        <f t="shared" si="8"/>
        <v>164.82308473105849</v>
      </c>
      <c r="U68" s="9">
        <v>1.3</v>
      </c>
      <c r="V68" s="11"/>
      <c r="W68" s="11">
        <f t="shared" si="9"/>
        <v>214.27001015037604</v>
      </c>
    </row>
    <row r="69" spans="1:23" x14ac:dyDescent="0.25">
      <c r="A69" s="18">
        <v>62</v>
      </c>
      <c r="B69" s="18">
        <f t="shared" si="0"/>
        <v>76</v>
      </c>
      <c r="C69" s="18">
        <v>25</v>
      </c>
      <c r="D69" s="18">
        <v>51</v>
      </c>
      <c r="E69" s="18">
        <f t="shared" si="1"/>
        <v>101</v>
      </c>
      <c r="F69" s="47">
        <v>53</v>
      </c>
      <c r="G69" s="47">
        <v>48</v>
      </c>
      <c r="I69" s="18">
        <v>62</v>
      </c>
      <c r="J69" s="18">
        <f t="shared" si="2"/>
        <v>53</v>
      </c>
      <c r="K69" s="18">
        <f t="shared" si="3"/>
        <v>48</v>
      </c>
      <c r="L69" s="18">
        <f t="shared" si="4"/>
        <v>25</v>
      </c>
      <c r="M69" s="18">
        <f t="shared" si="5"/>
        <v>51</v>
      </c>
      <c r="N69" s="23">
        <f t="shared" si="6"/>
        <v>0.47169811320754718</v>
      </c>
      <c r="O69" s="23">
        <f t="shared" si="6"/>
        <v>1.0625</v>
      </c>
      <c r="P69" s="23">
        <v>1.1392912823311809</v>
      </c>
      <c r="Q69" s="23">
        <v>1.4498464913947244</v>
      </c>
      <c r="R69" s="23">
        <f t="shared" si="7"/>
        <v>60.38243796355259</v>
      </c>
      <c r="S69" s="23">
        <f t="shared" si="7"/>
        <v>69.592631586946766</v>
      </c>
      <c r="T69" s="23">
        <f t="shared" si="8"/>
        <v>129.97506955049937</v>
      </c>
      <c r="U69" s="9">
        <v>1.3</v>
      </c>
      <c r="V69" s="11"/>
      <c r="W69" s="11">
        <f t="shared" si="9"/>
        <v>168.9675904156492</v>
      </c>
    </row>
    <row r="70" spans="1:23" x14ac:dyDescent="0.25">
      <c r="A70" s="18">
        <v>63</v>
      </c>
      <c r="B70" s="18">
        <f t="shared" si="0"/>
        <v>57</v>
      </c>
      <c r="C70" s="18">
        <v>18</v>
      </c>
      <c r="D70" s="18">
        <v>39</v>
      </c>
      <c r="E70" s="18">
        <f t="shared" si="1"/>
        <v>74</v>
      </c>
      <c r="F70" s="47">
        <v>44</v>
      </c>
      <c r="G70" s="47">
        <v>30</v>
      </c>
      <c r="I70" s="18">
        <v>63</v>
      </c>
      <c r="J70" s="18">
        <f t="shared" si="2"/>
        <v>44</v>
      </c>
      <c r="K70" s="18">
        <f t="shared" si="3"/>
        <v>30</v>
      </c>
      <c r="L70" s="18">
        <f t="shared" si="4"/>
        <v>18</v>
      </c>
      <c r="M70" s="18">
        <f t="shared" si="5"/>
        <v>39</v>
      </c>
      <c r="N70" s="23">
        <f t="shared" si="6"/>
        <v>0.40909090909090912</v>
      </c>
      <c r="O70" s="23">
        <f t="shared" si="6"/>
        <v>1.3</v>
      </c>
      <c r="P70" s="23">
        <v>1.1757656677118211</v>
      </c>
      <c r="Q70" s="23">
        <v>1.5747516223457818</v>
      </c>
      <c r="R70" s="23">
        <f t="shared" si="7"/>
        <v>51.733689379320126</v>
      </c>
      <c r="S70" s="23">
        <f t="shared" si="7"/>
        <v>47.242548670373452</v>
      </c>
      <c r="T70" s="23">
        <f t="shared" si="8"/>
        <v>98.976238049693578</v>
      </c>
      <c r="U70" s="9">
        <v>1.3</v>
      </c>
      <c r="V70" s="11"/>
      <c r="W70" s="11">
        <f t="shared" si="9"/>
        <v>128.66910946460166</v>
      </c>
    </row>
    <row r="71" spans="1:23" x14ac:dyDescent="0.25">
      <c r="A71" s="18">
        <v>64</v>
      </c>
      <c r="B71" s="18">
        <f t="shared" si="0"/>
        <v>54</v>
      </c>
      <c r="C71" s="18">
        <v>20</v>
      </c>
      <c r="D71" s="18">
        <v>34</v>
      </c>
      <c r="E71" s="18">
        <f t="shared" si="1"/>
        <v>83</v>
      </c>
      <c r="F71" s="47">
        <v>45</v>
      </c>
      <c r="G71" s="47">
        <v>38</v>
      </c>
      <c r="I71" s="18">
        <v>64</v>
      </c>
      <c r="J71" s="18">
        <f t="shared" si="2"/>
        <v>45</v>
      </c>
      <c r="K71" s="18">
        <f t="shared" si="3"/>
        <v>38</v>
      </c>
      <c r="L71" s="18">
        <f t="shared" si="4"/>
        <v>20</v>
      </c>
      <c r="M71" s="18">
        <f t="shared" si="5"/>
        <v>34</v>
      </c>
      <c r="N71" s="23">
        <f t="shared" si="6"/>
        <v>0.44444444444444442</v>
      </c>
      <c r="O71" s="23">
        <f t="shared" si="6"/>
        <v>0.89473684210526316</v>
      </c>
      <c r="P71" s="23">
        <v>1.091953722728787</v>
      </c>
      <c r="Q71" s="23">
        <v>1.482105702636932</v>
      </c>
      <c r="R71" s="23">
        <f t="shared" si="7"/>
        <v>49.137917522795412</v>
      </c>
      <c r="S71" s="23">
        <f t="shared" si="7"/>
        <v>56.320016700203418</v>
      </c>
      <c r="T71" s="23">
        <f t="shared" si="8"/>
        <v>105.45793422299883</v>
      </c>
      <c r="U71" s="9">
        <v>1.3</v>
      </c>
      <c r="V71" s="11"/>
      <c r="W71" s="11">
        <f t="shared" si="9"/>
        <v>137.09531448989847</v>
      </c>
    </row>
    <row r="72" spans="1:23" x14ac:dyDescent="0.25">
      <c r="A72" s="18">
        <v>65</v>
      </c>
      <c r="B72" s="18">
        <f t="shared" ref="B72:B106" si="10">C72+D72</f>
        <v>63</v>
      </c>
      <c r="C72" s="18">
        <v>20</v>
      </c>
      <c r="D72" s="18">
        <v>43</v>
      </c>
      <c r="E72" s="18">
        <f t="shared" ref="E72:E106" si="11">F72+G72</f>
        <v>81</v>
      </c>
      <c r="F72" s="47">
        <v>44</v>
      </c>
      <c r="G72" s="47">
        <v>37</v>
      </c>
      <c r="I72" s="18">
        <v>65</v>
      </c>
      <c r="J72" s="18">
        <f t="shared" ref="J72:J106" si="12">F72</f>
        <v>44</v>
      </c>
      <c r="K72" s="18">
        <f t="shared" ref="K72:K106" si="13">G72</f>
        <v>37</v>
      </c>
      <c r="L72" s="18">
        <f t="shared" ref="L72:L106" si="14">C72</f>
        <v>20</v>
      </c>
      <c r="M72" s="18">
        <f t="shared" ref="M72:M106" si="15">D72</f>
        <v>43</v>
      </c>
      <c r="N72" s="23">
        <f t="shared" ref="N72:O106" si="16">L72/J72</f>
        <v>0.45454545454545453</v>
      </c>
      <c r="O72" s="23">
        <f t="shared" si="16"/>
        <v>1.1621621621621621</v>
      </c>
      <c r="P72" s="23">
        <v>1.1210167176082917</v>
      </c>
      <c r="Q72" s="23">
        <v>1.5709636597012633</v>
      </c>
      <c r="R72" s="23">
        <f t="shared" ref="R72:S106" si="17">J72*P72</f>
        <v>49.324735574764837</v>
      </c>
      <c r="S72" s="23">
        <f t="shared" si="17"/>
        <v>58.125655408946741</v>
      </c>
      <c r="T72" s="23">
        <f t="shared" ref="T72:T106" si="18">R72+S72</f>
        <v>107.45039098371157</v>
      </c>
      <c r="U72" s="9">
        <v>1.3</v>
      </c>
      <c r="V72" s="11"/>
      <c r="W72" s="11">
        <f t="shared" ref="W72:W106" si="19">T72*U72</f>
        <v>139.68550827882504</v>
      </c>
    </row>
    <row r="73" spans="1:23" x14ac:dyDescent="0.25">
      <c r="A73" s="18">
        <v>66</v>
      </c>
      <c r="B73" s="18">
        <f t="shared" si="10"/>
        <v>78</v>
      </c>
      <c r="C73" s="18">
        <v>21</v>
      </c>
      <c r="D73" s="18">
        <v>57</v>
      </c>
      <c r="E73" s="18">
        <f t="shared" si="11"/>
        <v>67</v>
      </c>
      <c r="F73" s="47">
        <v>25</v>
      </c>
      <c r="G73" s="47">
        <v>42</v>
      </c>
      <c r="I73" s="18">
        <v>66</v>
      </c>
      <c r="J73" s="18">
        <f t="shared" si="12"/>
        <v>25</v>
      </c>
      <c r="K73" s="18">
        <f t="shared" si="13"/>
        <v>42</v>
      </c>
      <c r="L73" s="18">
        <f t="shared" si="14"/>
        <v>21</v>
      </c>
      <c r="M73" s="18">
        <f t="shared" si="15"/>
        <v>57</v>
      </c>
      <c r="N73" s="23">
        <f t="shared" si="16"/>
        <v>0.84</v>
      </c>
      <c r="O73" s="23">
        <f t="shared" si="16"/>
        <v>1.3571428571428572</v>
      </c>
      <c r="P73" s="23">
        <v>1.158793886711841</v>
      </c>
      <c r="Q73" s="23">
        <v>1.5136682044855096</v>
      </c>
      <c r="R73" s="23">
        <f t="shared" si="17"/>
        <v>28.969847167796026</v>
      </c>
      <c r="S73" s="23">
        <f t="shared" si="17"/>
        <v>63.574064588391408</v>
      </c>
      <c r="T73" s="23">
        <f t="shared" si="18"/>
        <v>92.543911756187441</v>
      </c>
      <c r="U73" s="9">
        <v>1.3</v>
      </c>
      <c r="V73" s="11"/>
      <c r="W73" s="11">
        <f t="shared" si="19"/>
        <v>120.30708528304368</v>
      </c>
    </row>
    <row r="74" spans="1:23" x14ac:dyDescent="0.25">
      <c r="A74" s="18">
        <v>67</v>
      </c>
      <c r="B74" s="18">
        <f t="shared" si="10"/>
        <v>57</v>
      </c>
      <c r="C74" s="18">
        <v>17</v>
      </c>
      <c r="D74" s="18">
        <v>40</v>
      </c>
      <c r="E74" s="18">
        <f t="shared" si="11"/>
        <v>66</v>
      </c>
      <c r="F74" s="47">
        <v>29</v>
      </c>
      <c r="G74" s="47">
        <v>37</v>
      </c>
      <c r="I74" s="18">
        <v>67</v>
      </c>
      <c r="J74" s="18">
        <f t="shared" si="12"/>
        <v>29</v>
      </c>
      <c r="K74" s="18">
        <f t="shared" si="13"/>
        <v>37</v>
      </c>
      <c r="L74" s="18">
        <f t="shared" si="14"/>
        <v>17</v>
      </c>
      <c r="M74" s="18">
        <f t="shared" si="15"/>
        <v>40</v>
      </c>
      <c r="N74" s="23">
        <f t="shared" si="16"/>
        <v>0.58620689655172409</v>
      </c>
      <c r="O74" s="23">
        <f t="shared" si="16"/>
        <v>1.0810810810810811</v>
      </c>
      <c r="P74" s="23">
        <v>1.1318994544649215</v>
      </c>
      <c r="Q74" s="23">
        <v>1.5924197744647843</v>
      </c>
      <c r="R74" s="23">
        <f t="shared" si="17"/>
        <v>32.825084179482722</v>
      </c>
      <c r="S74" s="23">
        <f t="shared" si="17"/>
        <v>58.919531655197019</v>
      </c>
      <c r="T74" s="23">
        <f t="shared" si="18"/>
        <v>91.744615834679735</v>
      </c>
      <c r="U74" s="9">
        <v>1.3</v>
      </c>
      <c r="V74" s="11"/>
      <c r="W74" s="11">
        <f t="shared" si="19"/>
        <v>119.26800058508366</v>
      </c>
    </row>
    <row r="75" spans="1:23" x14ac:dyDescent="0.25">
      <c r="A75" s="18">
        <v>68</v>
      </c>
      <c r="B75" s="18">
        <f t="shared" si="10"/>
        <v>52</v>
      </c>
      <c r="C75" s="18">
        <v>19</v>
      </c>
      <c r="D75" s="18">
        <v>33</v>
      </c>
      <c r="E75" s="18">
        <f t="shared" si="11"/>
        <v>69</v>
      </c>
      <c r="F75" s="47">
        <v>38</v>
      </c>
      <c r="G75" s="47">
        <v>31</v>
      </c>
      <c r="I75" s="18">
        <v>68</v>
      </c>
      <c r="J75" s="18">
        <f t="shared" si="12"/>
        <v>38</v>
      </c>
      <c r="K75" s="18">
        <f t="shared" si="13"/>
        <v>31</v>
      </c>
      <c r="L75" s="18">
        <f t="shared" si="14"/>
        <v>19</v>
      </c>
      <c r="M75" s="18">
        <f t="shared" si="15"/>
        <v>33</v>
      </c>
      <c r="N75" s="23">
        <f t="shared" si="16"/>
        <v>0.5</v>
      </c>
      <c r="O75" s="23">
        <f t="shared" si="16"/>
        <v>1.064516129032258</v>
      </c>
      <c r="P75" s="23">
        <v>1.1587564374054806</v>
      </c>
      <c r="Q75" s="23">
        <v>1.5580214651020399</v>
      </c>
      <c r="R75" s="23">
        <f t="shared" si="17"/>
        <v>44.032744621408263</v>
      </c>
      <c r="S75" s="23">
        <f t="shared" si="17"/>
        <v>48.298665418163239</v>
      </c>
      <c r="T75" s="23">
        <f t="shared" si="18"/>
        <v>92.331410039571495</v>
      </c>
      <c r="U75" s="9">
        <v>1.3</v>
      </c>
      <c r="V75" s="11"/>
      <c r="W75" s="11">
        <f t="shared" si="19"/>
        <v>120.03083305144294</v>
      </c>
    </row>
    <row r="76" spans="1:23" x14ac:dyDescent="0.25">
      <c r="A76" s="18">
        <v>69</v>
      </c>
      <c r="B76" s="18">
        <f t="shared" si="10"/>
        <v>96</v>
      </c>
      <c r="C76" s="18">
        <v>28</v>
      </c>
      <c r="D76" s="18">
        <v>68</v>
      </c>
      <c r="E76" s="18">
        <f t="shared" si="11"/>
        <v>68</v>
      </c>
      <c r="F76" s="47">
        <v>37</v>
      </c>
      <c r="G76" s="47">
        <v>31</v>
      </c>
      <c r="I76" s="18">
        <v>69</v>
      </c>
      <c r="J76" s="18">
        <f t="shared" si="12"/>
        <v>37</v>
      </c>
      <c r="K76" s="18">
        <f t="shared" si="13"/>
        <v>31</v>
      </c>
      <c r="L76" s="18">
        <f t="shared" si="14"/>
        <v>28</v>
      </c>
      <c r="M76" s="18">
        <f t="shared" si="15"/>
        <v>68</v>
      </c>
      <c r="N76" s="23">
        <f t="shared" si="16"/>
        <v>0.7567567567567568</v>
      </c>
      <c r="O76" s="23">
        <f t="shared" si="16"/>
        <v>2.193548387096774</v>
      </c>
      <c r="P76" s="23">
        <v>1.1413992714218271</v>
      </c>
      <c r="Q76" s="23">
        <v>1.5940607954196429</v>
      </c>
      <c r="R76" s="23">
        <f t="shared" si="17"/>
        <v>42.2317730426076</v>
      </c>
      <c r="S76" s="23">
        <f t="shared" si="17"/>
        <v>49.415884658008927</v>
      </c>
      <c r="T76" s="23">
        <f t="shared" si="18"/>
        <v>91.64765770061652</v>
      </c>
      <c r="U76" s="9">
        <v>1.3</v>
      </c>
      <c r="V76" s="11"/>
      <c r="W76" s="11">
        <f t="shared" si="19"/>
        <v>119.14195501080148</v>
      </c>
    </row>
    <row r="77" spans="1:23" x14ac:dyDescent="0.25">
      <c r="A77" s="18">
        <v>70</v>
      </c>
      <c r="B77" s="18">
        <f t="shared" si="10"/>
        <v>45</v>
      </c>
      <c r="C77" s="18">
        <v>12</v>
      </c>
      <c r="D77" s="18">
        <v>33</v>
      </c>
      <c r="E77" s="18">
        <f t="shared" si="11"/>
        <v>62</v>
      </c>
      <c r="F77" s="47">
        <v>25</v>
      </c>
      <c r="G77" s="47">
        <v>37</v>
      </c>
      <c r="I77" s="18">
        <v>70</v>
      </c>
      <c r="J77" s="18">
        <f t="shared" si="12"/>
        <v>25</v>
      </c>
      <c r="K77" s="18">
        <f t="shared" si="13"/>
        <v>37</v>
      </c>
      <c r="L77" s="18">
        <f t="shared" si="14"/>
        <v>12</v>
      </c>
      <c r="M77" s="18">
        <f t="shared" si="15"/>
        <v>33</v>
      </c>
      <c r="N77" s="23">
        <f t="shared" si="16"/>
        <v>0.48</v>
      </c>
      <c r="O77" s="23">
        <f t="shared" si="16"/>
        <v>0.89189189189189189</v>
      </c>
      <c r="P77" s="23">
        <v>1.2001189324535197</v>
      </c>
      <c r="Q77" s="23">
        <v>1.6082249138730098</v>
      </c>
      <c r="R77" s="23">
        <f t="shared" si="17"/>
        <v>30.002973311337993</v>
      </c>
      <c r="S77" s="23">
        <f t="shared" si="17"/>
        <v>59.50432181330136</v>
      </c>
      <c r="T77" s="23">
        <f t="shared" si="18"/>
        <v>89.507295124639356</v>
      </c>
      <c r="U77" s="9">
        <v>1.3</v>
      </c>
      <c r="V77" s="11"/>
      <c r="W77" s="11">
        <f t="shared" si="19"/>
        <v>116.35948366203117</v>
      </c>
    </row>
    <row r="78" spans="1:23" x14ac:dyDescent="0.25">
      <c r="A78" s="18">
        <v>71</v>
      </c>
      <c r="B78" s="18">
        <f t="shared" si="10"/>
        <v>30</v>
      </c>
      <c r="C78" s="18">
        <v>9</v>
      </c>
      <c r="D78" s="18">
        <v>21</v>
      </c>
      <c r="E78" s="18">
        <f t="shared" si="11"/>
        <v>40</v>
      </c>
      <c r="F78" s="47">
        <v>25</v>
      </c>
      <c r="G78" s="47">
        <v>15</v>
      </c>
      <c r="I78" s="18">
        <v>71</v>
      </c>
      <c r="J78" s="18">
        <f t="shared" si="12"/>
        <v>25</v>
      </c>
      <c r="K78" s="18">
        <f t="shared" si="13"/>
        <v>15</v>
      </c>
      <c r="L78" s="18">
        <f t="shared" si="14"/>
        <v>9</v>
      </c>
      <c r="M78" s="18">
        <f t="shared" si="15"/>
        <v>21</v>
      </c>
      <c r="N78" s="23">
        <f t="shared" si="16"/>
        <v>0.36</v>
      </c>
      <c r="O78" s="23">
        <f t="shared" si="16"/>
        <v>1.4</v>
      </c>
      <c r="P78" s="23">
        <v>1.2712810006613371</v>
      </c>
      <c r="Q78" s="23">
        <v>1.6975198611628772</v>
      </c>
      <c r="R78" s="23">
        <f t="shared" si="17"/>
        <v>31.782025016533428</v>
      </c>
      <c r="S78" s="23">
        <f t="shared" si="17"/>
        <v>25.462797917443158</v>
      </c>
      <c r="T78" s="23">
        <f t="shared" si="18"/>
        <v>57.244822933976586</v>
      </c>
      <c r="U78" s="9">
        <v>1.3</v>
      </c>
      <c r="V78" s="11"/>
      <c r="W78" s="11">
        <f t="shared" si="19"/>
        <v>74.418269814169562</v>
      </c>
    </row>
    <row r="79" spans="1:23" x14ac:dyDescent="0.25">
      <c r="A79" s="18">
        <v>72</v>
      </c>
      <c r="B79" s="18">
        <f t="shared" si="10"/>
        <v>44</v>
      </c>
      <c r="C79" s="18">
        <v>17</v>
      </c>
      <c r="D79" s="18">
        <v>27</v>
      </c>
      <c r="E79" s="18">
        <f t="shared" si="11"/>
        <v>30</v>
      </c>
      <c r="F79" s="47">
        <v>11</v>
      </c>
      <c r="G79" s="47">
        <v>19</v>
      </c>
      <c r="I79" s="18">
        <v>72</v>
      </c>
      <c r="J79" s="18">
        <f t="shared" si="12"/>
        <v>11</v>
      </c>
      <c r="K79" s="18">
        <f t="shared" si="13"/>
        <v>19</v>
      </c>
      <c r="L79" s="18">
        <f t="shared" si="14"/>
        <v>17</v>
      </c>
      <c r="M79" s="18">
        <f t="shared" si="15"/>
        <v>27</v>
      </c>
      <c r="N79" s="23">
        <f t="shared" si="16"/>
        <v>1.5454545454545454</v>
      </c>
      <c r="O79" s="23">
        <f t="shared" si="16"/>
        <v>1.4210526315789473</v>
      </c>
      <c r="P79" s="23">
        <v>1.2037283427123036</v>
      </c>
      <c r="Q79" s="23">
        <v>1.5545465488116144</v>
      </c>
      <c r="R79" s="23">
        <f t="shared" si="17"/>
        <v>13.241011769835339</v>
      </c>
      <c r="S79" s="23">
        <f t="shared" si="17"/>
        <v>29.536384427420671</v>
      </c>
      <c r="T79" s="23">
        <f t="shared" si="18"/>
        <v>42.77739619725601</v>
      </c>
      <c r="U79" s="9">
        <v>1.3</v>
      </c>
      <c r="V79" s="11"/>
      <c r="W79" s="11">
        <f t="shared" si="19"/>
        <v>55.610615056432813</v>
      </c>
    </row>
    <row r="80" spans="1:23" x14ac:dyDescent="0.25">
      <c r="A80" s="18">
        <v>73</v>
      </c>
      <c r="B80" s="18">
        <f t="shared" si="10"/>
        <v>25</v>
      </c>
      <c r="C80" s="18">
        <v>17</v>
      </c>
      <c r="D80" s="18">
        <v>8</v>
      </c>
      <c r="E80" s="18">
        <f t="shared" si="11"/>
        <v>37</v>
      </c>
      <c r="F80" s="47">
        <v>19</v>
      </c>
      <c r="G80" s="47">
        <v>18</v>
      </c>
      <c r="I80" s="18">
        <v>73</v>
      </c>
      <c r="J80" s="18">
        <f t="shared" si="12"/>
        <v>19</v>
      </c>
      <c r="K80" s="18">
        <f t="shared" si="13"/>
        <v>18</v>
      </c>
      <c r="L80" s="18">
        <f t="shared" si="14"/>
        <v>17</v>
      </c>
      <c r="M80" s="18">
        <f t="shared" si="15"/>
        <v>8</v>
      </c>
      <c r="N80" s="23">
        <f t="shared" si="16"/>
        <v>0.89473684210526316</v>
      </c>
      <c r="O80" s="23">
        <f t="shared" si="16"/>
        <v>0.44444444444444442</v>
      </c>
      <c r="P80" s="23">
        <v>1.0989224600493674</v>
      </c>
      <c r="Q80" s="23">
        <v>1.5088109523577338</v>
      </c>
      <c r="R80" s="23">
        <f t="shared" si="17"/>
        <v>20.879526740937983</v>
      </c>
      <c r="S80" s="23">
        <f t="shared" si="17"/>
        <v>27.158597142439209</v>
      </c>
      <c r="T80" s="23">
        <f t="shared" si="18"/>
        <v>48.038123883377196</v>
      </c>
      <c r="U80" s="9">
        <v>1.3</v>
      </c>
      <c r="V80" s="11"/>
      <c r="W80" s="11">
        <f t="shared" si="19"/>
        <v>62.449561048390358</v>
      </c>
    </row>
    <row r="81" spans="1:23" x14ac:dyDescent="0.25">
      <c r="A81" s="18">
        <v>74</v>
      </c>
      <c r="B81" s="18">
        <f t="shared" si="10"/>
        <v>16</v>
      </c>
      <c r="C81" s="18">
        <v>5</v>
      </c>
      <c r="D81" s="18">
        <v>11</v>
      </c>
      <c r="E81" s="18">
        <f t="shared" si="11"/>
        <v>34</v>
      </c>
      <c r="F81" s="47">
        <v>17</v>
      </c>
      <c r="G81" s="47">
        <v>17</v>
      </c>
      <c r="I81" s="18">
        <v>74</v>
      </c>
      <c r="J81" s="18">
        <f t="shared" si="12"/>
        <v>17</v>
      </c>
      <c r="K81" s="18">
        <f t="shared" si="13"/>
        <v>17</v>
      </c>
      <c r="L81" s="18">
        <f t="shared" si="14"/>
        <v>5</v>
      </c>
      <c r="M81" s="18">
        <f t="shared" si="15"/>
        <v>11</v>
      </c>
      <c r="N81" s="23">
        <f t="shared" si="16"/>
        <v>0.29411764705882354</v>
      </c>
      <c r="O81" s="23">
        <f t="shared" si="16"/>
        <v>0.6470588235294118</v>
      </c>
      <c r="P81" s="23">
        <v>1.1996096473498148</v>
      </c>
      <c r="Q81" s="23">
        <v>1.5364118049579252</v>
      </c>
      <c r="R81" s="23">
        <f t="shared" si="17"/>
        <v>20.39336400494685</v>
      </c>
      <c r="S81" s="23">
        <f t="shared" si="17"/>
        <v>26.119000684284728</v>
      </c>
      <c r="T81" s="23">
        <f t="shared" si="18"/>
        <v>46.512364689231575</v>
      </c>
      <c r="U81" s="9">
        <v>1.3</v>
      </c>
      <c r="V81" s="11"/>
      <c r="W81" s="11">
        <f t="shared" si="19"/>
        <v>60.466074096001051</v>
      </c>
    </row>
    <row r="82" spans="1:23" x14ac:dyDescent="0.25">
      <c r="A82" s="18">
        <v>75</v>
      </c>
      <c r="B82" s="18">
        <f t="shared" si="10"/>
        <v>25</v>
      </c>
      <c r="C82" s="18">
        <v>5</v>
      </c>
      <c r="D82" s="18">
        <v>20</v>
      </c>
      <c r="E82" s="18">
        <f t="shared" si="11"/>
        <v>23</v>
      </c>
      <c r="F82" s="47">
        <v>9</v>
      </c>
      <c r="G82" s="47">
        <v>14</v>
      </c>
      <c r="I82" s="18">
        <v>75</v>
      </c>
      <c r="J82" s="18">
        <f t="shared" si="12"/>
        <v>9</v>
      </c>
      <c r="K82" s="18">
        <f t="shared" si="13"/>
        <v>14</v>
      </c>
      <c r="L82" s="18">
        <f t="shared" si="14"/>
        <v>5</v>
      </c>
      <c r="M82" s="18">
        <f t="shared" si="15"/>
        <v>20</v>
      </c>
      <c r="N82" s="23">
        <f t="shared" si="16"/>
        <v>0.55555555555555558</v>
      </c>
      <c r="O82" s="23">
        <f t="shared" si="16"/>
        <v>1.4285714285714286</v>
      </c>
      <c r="P82" s="23">
        <v>1.0552273892777833</v>
      </c>
      <c r="Q82" s="23">
        <v>1.5150969237124527</v>
      </c>
      <c r="R82" s="23">
        <f t="shared" si="17"/>
        <v>9.4970465035000498</v>
      </c>
      <c r="S82" s="23">
        <f t="shared" si="17"/>
        <v>21.21135693197434</v>
      </c>
      <c r="T82" s="23">
        <f t="shared" si="18"/>
        <v>30.708403435474388</v>
      </c>
      <c r="U82" s="9">
        <v>1.3</v>
      </c>
      <c r="V82" s="11"/>
      <c r="W82" s="11">
        <f t="shared" si="19"/>
        <v>39.920924466116702</v>
      </c>
    </row>
    <row r="83" spans="1:23" x14ac:dyDescent="0.25">
      <c r="A83" s="18">
        <v>76</v>
      </c>
      <c r="B83" s="18">
        <f t="shared" si="10"/>
        <v>9</v>
      </c>
      <c r="C83" s="18">
        <v>4</v>
      </c>
      <c r="D83" s="18">
        <v>5</v>
      </c>
      <c r="E83" s="18">
        <f t="shared" si="11"/>
        <v>17</v>
      </c>
      <c r="F83" s="47">
        <v>8</v>
      </c>
      <c r="G83" s="47">
        <v>9</v>
      </c>
      <c r="I83" s="18">
        <v>76</v>
      </c>
      <c r="J83" s="18">
        <f t="shared" si="12"/>
        <v>8</v>
      </c>
      <c r="K83" s="18">
        <f t="shared" si="13"/>
        <v>9</v>
      </c>
      <c r="L83" s="18">
        <f t="shared" si="14"/>
        <v>4</v>
      </c>
      <c r="M83" s="18">
        <f t="shared" si="15"/>
        <v>5</v>
      </c>
      <c r="N83" s="23">
        <f t="shared" si="16"/>
        <v>0.5</v>
      </c>
      <c r="O83" s="23">
        <f t="shared" si="16"/>
        <v>0.55555555555555558</v>
      </c>
      <c r="P83" s="23">
        <v>0.87105133724920314</v>
      </c>
      <c r="Q83" s="23">
        <v>1.163462701676707</v>
      </c>
      <c r="R83" s="23">
        <f t="shared" si="17"/>
        <v>6.9684106979936251</v>
      </c>
      <c r="S83" s="23">
        <f t="shared" si="17"/>
        <v>10.471164315090363</v>
      </c>
      <c r="T83" s="23">
        <f t="shared" si="18"/>
        <v>17.439575013083989</v>
      </c>
      <c r="U83" s="9">
        <v>1.3</v>
      </c>
      <c r="V83" s="11"/>
      <c r="W83" s="11">
        <f t="shared" si="19"/>
        <v>22.671447517009184</v>
      </c>
    </row>
    <row r="84" spans="1:23" x14ac:dyDescent="0.25">
      <c r="A84" s="18">
        <v>77</v>
      </c>
      <c r="B84" s="18">
        <f t="shared" si="10"/>
        <v>7</v>
      </c>
      <c r="C84" s="18">
        <v>6</v>
      </c>
      <c r="D84" s="18">
        <v>1</v>
      </c>
      <c r="E84" s="18">
        <f t="shared" si="11"/>
        <v>8</v>
      </c>
      <c r="F84" s="47">
        <v>5</v>
      </c>
      <c r="G84" s="47">
        <v>3</v>
      </c>
      <c r="I84" s="18">
        <v>77</v>
      </c>
      <c r="J84" s="18">
        <f t="shared" si="12"/>
        <v>5</v>
      </c>
      <c r="K84" s="18">
        <f t="shared" si="13"/>
        <v>3</v>
      </c>
      <c r="L84" s="18">
        <f t="shared" si="14"/>
        <v>6</v>
      </c>
      <c r="M84" s="18">
        <f t="shared" si="15"/>
        <v>1</v>
      </c>
      <c r="N84" s="23">
        <f t="shared" si="16"/>
        <v>1.2</v>
      </c>
      <c r="O84" s="23">
        <f t="shared" si="16"/>
        <v>0.33333333333333331</v>
      </c>
      <c r="P84" s="23">
        <v>1.0980308563172401</v>
      </c>
      <c r="Q84" s="23">
        <v>1.2533296593497394</v>
      </c>
      <c r="R84" s="23">
        <f t="shared" si="17"/>
        <v>5.4901542815862001</v>
      </c>
      <c r="S84" s="23">
        <f t="shared" si="17"/>
        <v>3.7599889780492184</v>
      </c>
      <c r="T84" s="23">
        <f t="shared" si="18"/>
        <v>9.2501432596354185</v>
      </c>
      <c r="U84" s="9">
        <v>1.3</v>
      </c>
      <c r="V84" s="11"/>
      <c r="W84" s="11">
        <f t="shared" si="19"/>
        <v>12.025186237526045</v>
      </c>
    </row>
    <row r="85" spans="1:23" x14ac:dyDescent="0.25">
      <c r="A85" s="18">
        <v>78</v>
      </c>
      <c r="B85" s="18">
        <f t="shared" si="10"/>
        <v>10</v>
      </c>
      <c r="C85" s="18">
        <v>7</v>
      </c>
      <c r="D85" s="18">
        <v>3</v>
      </c>
      <c r="E85" s="18">
        <f t="shared" si="11"/>
        <v>9</v>
      </c>
      <c r="F85" s="47">
        <v>7</v>
      </c>
      <c r="G85" s="47">
        <v>2</v>
      </c>
      <c r="I85" s="18">
        <v>78</v>
      </c>
      <c r="J85" s="18">
        <f t="shared" si="12"/>
        <v>7</v>
      </c>
      <c r="K85" s="18">
        <f t="shared" si="13"/>
        <v>2</v>
      </c>
      <c r="L85" s="18">
        <f t="shared" si="14"/>
        <v>7</v>
      </c>
      <c r="M85" s="18">
        <f t="shared" si="15"/>
        <v>3</v>
      </c>
      <c r="N85" s="23">
        <f t="shared" si="16"/>
        <v>1</v>
      </c>
      <c r="O85" s="23">
        <f t="shared" si="16"/>
        <v>1.5</v>
      </c>
      <c r="P85" s="23">
        <v>1.2463082851082308</v>
      </c>
      <c r="Q85" s="23">
        <v>1.3285489276730484</v>
      </c>
      <c r="R85" s="23">
        <f t="shared" si="17"/>
        <v>8.724157995757615</v>
      </c>
      <c r="S85" s="23">
        <f t="shared" si="17"/>
        <v>2.6570978553460969</v>
      </c>
      <c r="T85" s="23">
        <f t="shared" si="18"/>
        <v>11.381255851103711</v>
      </c>
      <c r="U85" s="9">
        <v>1.3</v>
      </c>
      <c r="V85" s="11"/>
      <c r="W85" s="11">
        <f t="shared" si="19"/>
        <v>14.795632606434825</v>
      </c>
    </row>
    <row r="86" spans="1:23" x14ac:dyDescent="0.25">
      <c r="A86" s="18">
        <v>79</v>
      </c>
      <c r="B86" s="18">
        <f t="shared" si="10"/>
        <v>19</v>
      </c>
      <c r="C86" s="18">
        <v>10</v>
      </c>
      <c r="D86" s="18">
        <v>9</v>
      </c>
      <c r="E86" s="18">
        <f t="shared" si="11"/>
        <v>20</v>
      </c>
      <c r="F86" s="47">
        <v>9</v>
      </c>
      <c r="G86" s="47">
        <v>11</v>
      </c>
      <c r="I86" s="18">
        <v>79</v>
      </c>
      <c r="J86" s="18">
        <f t="shared" si="12"/>
        <v>9</v>
      </c>
      <c r="K86" s="18">
        <f t="shared" si="13"/>
        <v>11</v>
      </c>
      <c r="L86" s="18">
        <f t="shared" si="14"/>
        <v>10</v>
      </c>
      <c r="M86" s="18">
        <f t="shared" si="15"/>
        <v>9</v>
      </c>
      <c r="N86" s="23">
        <f t="shared" si="16"/>
        <v>1.1111111111111112</v>
      </c>
      <c r="O86" s="23">
        <f t="shared" si="16"/>
        <v>0.81818181818181823</v>
      </c>
      <c r="P86" s="23">
        <v>1.2587200943383465</v>
      </c>
      <c r="Q86" s="23">
        <v>1.556891493509448</v>
      </c>
      <c r="R86" s="23">
        <f t="shared" si="17"/>
        <v>11.328480849045119</v>
      </c>
      <c r="S86" s="23">
        <f t="shared" si="17"/>
        <v>17.125806428603926</v>
      </c>
      <c r="T86" s="23">
        <f t="shared" si="18"/>
        <v>28.454287277649044</v>
      </c>
      <c r="U86" s="9">
        <v>1.3</v>
      </c>
      <c r="V86" s="11"/>
      <c r="W86" s="11">
        <f t="shared" si="19"/>
        <v>36.990573460943757</v>
      </c>
    </row>
    <row r="87" spans="1:23" x14ac:dyDescent="0.25">
      <c r="A87" s="18">
        <v>80</v>
      </c>
      <c r="B87" s="18">
        <f t="shared" si="10"/>
        <v>19</v>
      </c>
      <c r="C87" s="18">
        <v>15</v>
      </c>
      <c r="D87" s="18">
        <v>4</v>
      </c>
      <c r="E87" s="18">
        <f t="shared" si="11"/>
        <v>26</v>
      </c>
      <c r="F87" s="47">
        <v>21</v>
      </c>
      <c r="G87" s="47">
        <v>5</v>
      </c>
      <c r="I87" s="18">
        <v>80</v>
      </c>
      <c r="J87" s="18">
        <f t="shared" si="12"/>
        <v>21</v>
      </c>
      <c r="K87" s="18">
        <f t="shared" si="13"/>
        <v>5</v>
      </c>
      <c r="L87" s="18">
        <f t="shared" si="14"/>
        <v>15</v>
      </c>
      <c r="M87" s="18">
        <f t="shared" si="15"/>
        <v>4</v>
      </c>
      <c r="N87" s="23">
        <f t="shared" si="16"/>
        <v>0.7142857142857143</v>
      </c>
      <c r="O87" s="23">
        <f t="shared" si="16"/>
        <v>0.8</v>
      </c>
      <c r="P87" s="23">
        <v>0.99793733229424786</v>
      </c>
      <c r="Q87" s="23">
        <v>1.2686136794893021</v>
      </c>
      <c r="R87" s="23">
        <f t="shared" si="17"/>
        <v>20.956683978179203</v>
      </c>
      <c r="S87" s="23">
        <f t="shared" si="17"/>
        <v>6.343068397446511</v>
      </c>
      <c r="T87" s="23">
        <f t="shared" si="18"/>
        <v>27.299752375625715</v>
      </c>
      <c r="U87" s="9">
        <v>1.3</v>
      </c>
      <c r="V87" s="11"/>
      <c r="W87" s="11">
        <f t="shared" si="19"/>
        <v>35.489678088313433</v>
      </c>
    </row>
    <row r="88" spans="1:23" x14ac:dyDescent="0.25">
      <c r="A88" s="18">
        <v>81</v>
      </c>
      <c r="B88" s="18">
        <f t="shared" si="10"/>
        <v>20</v>
      </c>
      <c r="C88" s="18">
        <v>11</v>
      </c>
      <c r="D88" s="18">
        <v>9</v>
      </c>
      <c r="E88" s="18">
        <f t="shared" si="11"/>
        <v>15</v>
      </c>
      <c r="F88" s="47">
        <v>8</v>
      </c>
      <c r="G88" s="47">
        <v>7</v>
      </c>
      <c r="I88" s="18">
        <v>81</v>
      </c>
      <c r="J88" s="18">
        <f t="shared" si="12"/>
        <v>8</v>
      </c>
      <c r="K88" s="18">
        <f t="shared" si="13"/>
        <v>7</v>
      </c>
      <c r="L88" s="18">
        <f t="shared" si="14"/>
        <v>11</v>
      </c>
      <c r="M88" s="18">
        <f t="shared" si="15"/>
        <v>9</v>
      </c>
      <c r="N88" s="23">
        <f t="shared" si="16"/>
        <v>1.375</v>
      </c>
      <c r="O88" s="23">
        <f t="shared" si="16"/>
        <v>1.2857142857142858</v>
      </c>
      <c r="P88" s="23">
        <v>1.0566307227620151</v>
      </c>
      <c r="Q88" s="23">
        <v>1.2708540869872402</v>
      </c>
      <c r="R88" s="23">
        <f t="shared" si="17"/>
        <v>8.4530457820961207</v>
      </c>
      <c r="S88" s="23">
        <f t="shared" si="17"/>
        <v>8.8959786089106814</v>
      </c>
      <c r="T88" s="23">
        <f t="shared" si="18"/>
        <v>17.3490243910068</v>
      </c>
      <c r="U88" s="9">
        <v>1.3</v>
      </c>
      <c r="V88" s="11"/>
      <c r="W88" s="11">
        <f t="shared" si="19"/>
        <v>22.553731708308842</v>
      </c>
    </row>
    <row r="89" spans="1:23" x14ac:dyDescent="0.25">
      <c r="A89" s="18">
        <v>82</v>
      </c>
      <c r="B89" s="18">
        <f t="shared" si="10"/>
        <v>10</v>
      </c>
      <c r="C89" s="18">
        <v>5</v>
      </c>
      <c r="D89" s="18">
        <v>5</v>
      </c>
      <c r="E89" s="18">
        <f t="shared" si="11"/>
        <v>30</v>
      </c>
      <c r="F89" s="47">
        <v>18</v>
      </c>
      <c r="G89" s="47">
        <v>12</v>
      </c>
      <c r="I89" s="18">
        <v>82</v>
      </c>
      <c r="J89" s="18">
        <f t="shared" si="12"/>
        <v>18</v>
      </c>
      <c r="K89" s="18">
        <f t="shared" si="13"/>
        <v>12</v>
      </c>
      <c r="L89" s="18">
        <f t="shared" si="14"/>
        <v>5</v>
      </c>
      <c r="M89" s="18">
        <f t="shared" si="15"/>
        <v>5</v>
      </c>
      <c r="N89" s="23">
        <f t="shared" si="16"/>
        <v>0.27777777777777779</v>
      </c>
      <c r="O89" s="23">
        <f t="shared" si="16"/>
        <v>0.41666666666666669</v>
      </c>
      <c r="P89" s="23">
        <v>0.83082836143162497</v>
      </c>
      <c r="Q89" s="23">
        <v>1.0329877075932696</v>
      </c>
      <c r="R89" s="23">
        <f t="shared" si="17"/>
        <v>14.954910505769249</v>
      </c>
      <c r="S89" s="23">
        <f t="shared" si="17"/>
        <v>12.395852491119236</v>
      </c>
      <c r="T89" s="23">
        <f t="shared" si="18"/>
        <v>27.350762996888484</v>
      </c>
      <c r="U89" s="9">
        <v>1.3</v>
      </c>
      <c r="V89" s="11"/>
      <c r="W89" s="11">
        <f t="shared" si="19"/>
        <v>35.555991895955032</v>
      </c>
    </row>
    <row r="90" spans="1:23" x14ac:dyDescent="0.25">
      <c r="A90" s="18">
        <v>83</v>
      </c>
      <c r="B90" s="18">
        <f t="shared" si="10"/>
        <v>6</v>
      </c>
      <c r="C90" s="18">
        <v>0</v>
      </c>
      <c r="D90" s="18">
        <v>6</v>
      </c>
      <c r="E90" s="18">
        <f t="shared" si="11"/>
        <v>19</v>
      </c>
      <c r="F90" s="47">
        <v>8</v>
      </c>
      <c r="G90" s="47">
        <v>11</v>
      </c>
      <c r="I90" s="18">
        <v>83</v>
      </c>
      <c r="J90" s="18">
        <f t="shared" si="12"/>
        <v>8</v>
      </c>
      <c r="K90" s="18">
        <f t="shared" si="13"/>
        <v>11</v>
      </c>
      <c r="L90" s="18">
        <f t="shared" si="14"/>
        <v>0</v>
      </c>
      <c r="M90" s="18">
        <f t="shared" si="15"/>
        <v>6</v>
      </c>
      <c r="N90" s="23">
        <f t="shared" si="16"/>
        <v>0</v>
      </c>
      <c r="O90" s="23">
        <f t="shared" si="16"/>
        <v>0.54545454545454541</v>
      </c>
      <c r="P90" s="23">
        <v>0.79545130371297212</v>
      </c>
      <c r="Q90" s="23">
        <v>0.97719802345730455</v>
      </c>
      <c r="R90" s="23">
        <f t="shared" si="17"/>
        <v>6.363610429703777</v>
      </c>
      <c r="S90" s="23">
        <f t="shared" si="17"/>
        <v>10.74917825803035</v>
      </c>
      <c r="T90" s="23">
        <f t="shared" si="18"/>
        <v>17.112788687734128</v>
      </c>
      <c r="U90" s="9">
        <v>1.3</v>
      </c>
      <c r="V90" s="11"/>
      <c r="W90" s="11">
        <f t="shared" si="19"/>
        <v>22.246625294054368</v>
      </c>
    </row>
    <row r="91" spans="1:23" x14ac:dyDescent="0.25">
      <c r="A91" s="18">
        <v>84</v>
      </c>
      <c r="B91" s="18">
        <f t="shared" si="10"/>
        <v>9</v>
      </c>
      <c r="C91" s="18">
        <v>2</v>
      </c>
      <c r="D91" s="18">
        <v>7</v>
      </c>
      <c r="E91" s="18">
        <f t="shared" si="11"/>
        <v>27</v>
      </c>
      <c r="F91" s="47">
        <v>15</v>
      </c>
      <c r="G91" s="47">
        <v>12</v>
      </c>
      <c r="I91" s="18">
        <v>84</v>
      </c>
      <c r="J91" s="18">
        <f t="shared" si="12"/>
        <v>15</v>
      </c>
      <c r="K91" s="18">
        <f t="shared" si="13"/>
        <v>12</v>
      </c>
      <c r="L91" s="18">
        <f t="shared" si="14"/>
        <v>2</v>
      </c>
      <c r="M91" s="18">
        <f t="shared" si="15"/>
        <v>7</v>
      </c>
      <c r="N91" s="23">
        <f t="shared" si="16"/>
        <v>0.13333333333333333</v>
      </c>
      <c r="O91" s="23">
        <f t="shared" si="16"/>
        <v>0.58333333333333337</v>
      </c>
      <c r="P91" s="23">
        <v>0.76933012984981708</v>
      </c>
      <c r="Q91" s="23">
        <v>0.89278504471699538</v>
      </c>
      <c r="R91" s="23">
        <f t="shared" si="17"/>
        <v>11.539951947747257</v>
      </c>
      <c r="S91" s="23">
        <f t="shared" si="17"/>
        <v>10.713420536603945</v>
      </c>
      <c r="T91" s="23">
        <f t="shared" si="18"/>
        <v>22.253372484351203</v>
      </c>
      <c r="U91" s="9">
        <v>1.3</v>
      </c>
      <c r="V91" s="11"/>
      <c r="W91" s="11">
        <f t="shared" si="19"/>
        <v>28.929384229656566</v>
      </c>
    </row>
    <row r="92" spans="1:23" x14ac:dyDescent="0.25">
      <c r="A92" s="18">
        <v>85</v>
      </c>
      <c r="B92" s="18">
        <f t="shared" si="10"/>
        <v>3</v>
      </c>
      <c r="C92" s="18">
        <v>0</v>
      </c>
      <c r="D92" s="18">
        <v>3</v>
      </c>
      <c r="E92" s="18">
        <f t="shared" si="11"/>
        <v>31</v>
      </c>
      <c r="F92" s="47">
        <v>16</v>
      </c>
      <c r="G92" s="47">
        <v>15</v>
      </c>
      <c r="I92" s="18">
        <v>85</v>
      </c>
      <c r="J92" s="18">
        <f t="shared" si="12"/>
        <v>16</v>
      </c>
      <c r="K92" s="18">
        <f t="shared" si="13"/>
        <v>15</v>
      </c>
      <c r="L92" s="18">
        <f t="shared" si="14"/>
        <v>0</v>
      </c>
      <c r="M92" s="18">
        <f t="shared" si="15"/>
        <v>3</v>
      </c>
      <c r="N92" s="23">
        <f t="shared" si="16"/>
        <v>0</v>
      </c>
      <c r="O92" s="23">
        <f t="shared" si="16"/>
        <v>0.2</v>
      </c>
      <c r="P92" s="23">
        <v>0.63487618720746197</v>
      </c>
      <c r="Q92" s="23">
        <v>0.81685787088963369</v>
      </c>
      <c r="R92" s="23">
        <f t="shared" si="17"/>
        <v>10.158018995319392</v>
      </c>
      <c r="S92" s="23">
        <f t="shared" si="17"/>
        <v>12.252868063344506</v>
      </c>
      <c r="T92" s="23">
        <f t="shared" si="18"/>
        <v>22.410887058663896</v>
      </c>
      <c r="U92" s="9">
        <v>1.3</v>
      </c>
      <c r="V92" s="11"/>
      <c r="W92" s="11">
        <f t="shared" si="19"/>
        <v>29.134153176263066</v>
      </c>
    </row>
    <row r="93" spans="1:23" x14ac:dyDescent="0.25">
      <c r="A93" s="18">
        <v>86</v>
      </c>
      <c r="B93" s="18">
        <f t="shared" si="10"/>
        <v>2</v>
      </c>
      <c r="C93" s="18">
        <v>2</v>
      </c>
      <c r="D93" s="18">
        <v>0</v>
      </c>
      <c r="E93" s="18">
        <f t="shared" si="11"/>
        <v>29</v>
      </c>
      <c r="F93" s="47">
        <v>11</v>
      </c>
      <c r="G93" s="47">
        <v>18</v>
      </c>
      <c r="I93" s="18">
        <v>86</v>
      </c>
      <c r="J93" s="18">
        <f t="shared" si="12"/>
        <v>11</v>
      </c>
      <c r="K93" s="18">
        <f t="shared" si="13"/>
        <v>18</v>
      </c>
      <c r="L93" s="18">
        <f t="shared" si="14"/>
        <v>2</v>
      </c>
      <c r="M93" s="18">
        <f t="shared" si="15"/>
        <v>0</v>
      </c>
      <c r="N93" s="23">
        <f t="shared" si="16"/>
        <v>0.18181818181818182</v>
      </c>
      <c r="O93" s="23">
        <f t="shared" si="16"/>
        <v>0</v>
      </c>
      <c r="P93" s="23">
        <v>0.59251896722634823</v>
      </c>
      <c r="Q93" s="23">
        <v>0.66503407279138271</v>
      </c>
      <c r="R93" s="23">
        <f t="shared" si="17"/>
        <v>6.5177086394898307</v>
      </c>
      <c r="S93" s="23">
        <f t="shared" si="17"/>
        <v>11.97061331024489</v>
      </c>
      <c r="T93" s="23">
        <f t="shared" si="18"/>
        <v>18.488321949734718</v>
      </c>
      <c r="U93" s="9">
        <v>1.3</v>
      </c>
      <c r="V93" s="11"/>
      <c r="W93" s="11">
        <f t="shared" si="19"/>
        <v>24.034818534655134</v>
      </c>
    </row>
    <row r="94" spans="1:23" x14ac:dyDescent="0.25">
      <c r="A94" s="18">
        <v>87</v>
      </c>
      <c r="B94" s="18">
        <f t="shared" si="10"/>
        <v>4</v>
      </c>
      <c r="C94" s="18">
        <v>1</v>
      </c>
      <c r="D94" s="18">
        <v>3</v>
      </c>
      <c r="E94" s="18">
        <f t="shared" si="11"/>
        <v>22</v>
      </c>
      <c r="F94" s="47">
        <v>10</v>
      </c>
      <c r="G94" s="47">
        <v>12</v>
      </c>
      <c r="I94" s="18">
        <v>87</v>
      </c>
      <c r="J94" s="18">
        <f t="shared" si="12"/>
        <v>10</v>
      </c>
      <c r="K94" s="18">
        <f t="shared" si="13"/>
        <v>12</v>
      </c>
      <c r="L94" s="18">
        <f t="shared" si="14"/>
        <v>1</v>
      </c>
      <c r="M94" s="18">
        <f t="shared" si="15"/>
        <v>3</v>
      </c>
      <c r="N94" s="23">
        <f t="shared" si="16"/>
        <v>0.1</v>
      </c>
      <c r="O94" s="23">
        <f t="shared" si="16"/>
        <v>0.25</v>
      </c>
      <c r="P94" s="23">
        <v>0.53960965661133853</v>
      </c>
      <c r="Q94" s="23">
        <v>0.58243520094866652</v>
      </c>
      <c r="R94" s="23">
        <f t="shared" si="17"/>
        <v>5.3960965661133855</v>
      </c>
      <c r="S94" s="23">
        <f t="shared" si="17"/>
        <v>6.9892224113839987</v>
      </c>
      <c r="T94" s="23">
        <f t="shared" si="18"/>
        <v>12.385318977497384</v>
      </c>
      <c r="U94" s="9">
        <v>1.3</v>
      </c>
      <c r="V94" s="11"/>
      <c r="W94" s="11">
        <f t="shared" si="19"/>
        <v>16.100914670746601</v>
      </c>
    </row>
    <row r="95" spans="1:23" x14ac:dyDescent="0.25">
      <c r="A95" s="18">
        <v>88</v>
      </c>
      <c r="B95" s="18">
        <f t="shared" si="10"/>
        <v>1</v>
      </c>
      <c r="C95" s="18">
        <v>0</v>
      </c>
      <c r="D95" s="18">
        <v>1</v>
      </c>
      <c r="E95" s="18">
        <f t="shared" si="11"/>
        <v>18</v>
      </c>
      <c r="F95" s="47">
        <v>12</v>
      </c>
      <c r="G95" s="47">
        <v>6</v>
      </c>
      <c r="I95" s="18">
        <v>88</v>
      </c>
      <c r="J95" s="18">
        <f t="shared" si="12"/>
        <v>12</v>
      </c>
      <c r="K95" s="18">
        <f t="shared" si="13"/>
        <v>6</v>
      </c>
      <c r="L95" s="18">
        <f t="shared" si="14"/>
        <v>0</v>
      </c>
      <c r="M95" s="18">
        <f t="shared" si="15"/>
        <v>1</v>
      </c>
      <c r="N95" s="23">
        <f t="shared" si="16"/>
        <v>0</v>
      </c>
      <c r="O95" s="23">
        <f t="shared" si="16"/>
        <v>0.16666666666666666</v>
      </c>
      <c r="P95" s="23">
        <v>0.42492841509967139</v>
      </c>
      <c r="Q95" s="23">
        <v>0.538924794292031</v>
      </c>
      <c r="R95" s="23">
        <f t="shared" si="17"/>
        <v>5.0991409811960562</v>
      </c>
      <c r="S95" s="23">
        <f t="shared" si="17"/>
        <v>3.233548765752186</v>
      </c>
      <c r="T95" s="23">
        <f t="shared" si="18"/>
        <v>8.3326897469482422</v>
      </c>
      <c r="U95" s="9">
        <v>1.3</v>
      </c>
      <c r="V95" s="11"/>
      <c r="W95" s="11">
        <f t="shared" si="19"/>
        <v>10.832496671032715</v>
      </c>
    </row>
    <row r="96" spans="1:23" x14ac:dyDescent="0.25">
      <c r="A96" s="18">
        <v>89</v>
      </c>
      <c r="B96" s="18">
        <f t="shared" si="10"/>
        <v>8</v>
      </c>
      <c r="C96" s="18">
        <v>4</v>
      </c>
      <c r="D96" s="18">
        <v>4</v>
      </c>
      <c r="E96" s="18">
        <f t="shared" si="11"/>
        <v>14</v>
      </c>
      <c r="F96" s="47">
        <v>7</v>
      </c>
      <c r="G96" s="47">
        <v>7</v>
      </c>
      <c r="I96" s="18">
        <v>89</v>
      </c>
      <c r="J96" s="18">
        <f t="shared" si="12"/>
        <v>7</v>
      </c>
      <c r="K96" s="18">
        <f t="shared" si="13"/>
        <v>7</v>
      </c>
      <c r="L96" s="18">
        <f t="shared" si="14"/>
        <v>4</v>
      </c>
      <c r="M96" s="18">
        <f t="shared" si="15"/>
        <v>4</v>
      </c>
      <c r="N96" s="23">
        <f t="shared" si="16"/>
        <v>0.5714285714285714</v>
      </c>
      <c r="O96" s="23">
        <f t="shared" si="16"/>
        <v>0.5714285714285714</v>
      </c>
      <c r="P96" s="23">
        <v>0.43954351880761694</v>
      </c>
      <c r="Q96" s="23">
        <v>0.58486383815021825</v>
      </c>
      <c r="R96" s="23">
        <f t="shared" si="17"/>
        <v>3.0768046316533186</v>
      </c>
      <c r="S96" s="23">
        <f t="shared" si="17"/>
        <v>4.094046867051528</v>
      </c>
      <c r="T96" s="23">
        <f t="shared" si="18"/>
        <v>7.1708514987048471</v>
      </c>
      <c r="U96" s="9">
        <v>1.3</v>
      </c>
      <c r="V96" s="11"/>
      <c r="W96" s="11">
        <f t="shared" si="19"/>
        <v>9.3221069483163017</v>
      </c>
    </row>
    <row r="97" spans="1:26" x14ac:dyDescent="0.25">
      <c r="A97" s="18">
        <v>90</v>
      </c>
      <c r="B97" s="18">
        <f t="shared" si="10"/>
        <v>4</v>
      </c>
      <c r="C97" s="18">
        <v>2</v>
      </c>
      <c r="D97" s="18">
        <v>2</v>
      </c>
      <c r="E97" s="18">
        <f t="shared" si="11"/>
        <v>30</v>
      </c>
      <c r="F97" s="47">
        <v>17</v>
      </c>
      <c r="G97" s="47">
        <v>13</v>
      </c>
      <c r="I97" s="18">
        <v>90</v>
      </c>
      <c r="J97" s="18">
        <f t="shared" si="12"/>
        <v>17</v>
      </c>
      <c r="K97" s="18">
        <f t="shared" si="13"/>
        <v>13</v>
      </c>
      <c r="L97" s="18">
        <f t="shared" si="14"/>
        <v>2</v>
      </c>
      <c r="M97" s="18">
        <f t="shared" si="15"/>
        <v>2</v>
      </c>
      <c r="N97" s="23">
        <f t="shared" si="16"/>
        <v>0.11764705882352941</v>
      </c>
      <c r="O97" s="23">
        <f t="shared" si="16"/>
        <v>0.15384615384615385</v>
      </c>
      <c r="P97" s="23">
        <v>0.29334177999847655</v>
      </c>
      <c r="Q97" s="23">
        <v>0.41530601552252439</v>
      </c>
      <c r="R97" s="23">
        <f t="shared" si="17"/>
        <v>4.9868102599741011</v>
      </c>
      <c r="S97" s="23">
        <f t="shared" si="17"/>
        <v>5.3989782017928167</v>
      </c>
      <c r="T97" s="23">
        <f t="shared" si="18"/>
        <v>10.385788461766918</v>
      </c>
      <c r="U97" s="9">
        <v>1.3</v>
      </c>
      <c r="V97" s="11"/>
      <c r="W97" s="11">
        <f t="shared" si="19"/>
        <v>13.501525000296994</v>
      </c>
    </row>
    <row r="98" spans="1:26" x14ac:dyDescent="0.25">
      <c r="A98" s="18">
        <v>91</v>
      </c>
      <c r="B98" s="18">
        <f t="shared" si="10"/>
        <v>2</v>
      </c>
      <c r="C98" s="18">
        <v>1</v>
      </c>
      <c r="D98" s="18">
        <v>1</v>
      </c>
      <c r="E98" s="18">
        <f t="shared" si="11"/>
        <v>9</v>
      </c>
      <c r="F98" s="47">
        <v>6</v>
      </c>
      <c r="G98" s="47">
        <v>3</v>
      </c>
      <c r="I98" s="18">
        <v>91</v>
      </c>
      <c r="J98" s="18">
        <f t="shared" si="12"/>
        <v>6</v>
      </c>
      <c r="K98" s="18">
        <f t="shared" si="13"/>
        <v>3</v>
      </c>
      <c r="L98" s="18">
        <f t="shared" si="14"/>
        <v>1</v>
      </c>
      <c r="M98" s="18">
        <f t="shared" si="15"/>
        <v>1</v>
      </c>
      <c r="N98" s="23">
        <f t="shared" si="16"/>
        <v>0.16666666666666666</v>
      </c>
      <c r="O98" s="23">
        <f t="shared" si="16"/>
        <v>0.33333333333333331</v>
      </c>
      <c r="P98" s="23">
        <v>0.51531830673735146</v>
      </c>
      <c r="Q98" s="23">
        <v>0.55174465708741827</v>
      </c>
      <c r="R98" s="23">
        <f t="shared" si="17"/>
        <v>3.0919098404241088</v>
      </c>
      <c r="S98" s="23">
        <f t="shared" si="17"/>
        <v>1.6552339712622548</v>
      </c>
      <c r="T98" s="23">
        <f t="shared" si="18"/>
        <v>4.7471438116863638</v>
      </c>
      <c r="U98" s="9">
        <v>1.3</v>
      </c>
      <c r="V98" s="11"/>
      <c r="W98" s="11">
        <f t="shared" si="19"/>
        <v>6.1712869551922731</v>
      </c>
    </row>
    <row r="99" spans="1:26" x14ac:dyDescent="0.25">
      <c r="A99" s="18">
        <v>92</v>
      </c>
      <c r="B99" s="18">
        <f t="shared" si="10"/>
        <v>3</v>
      </c>
      <c r="C99" s="18">
        <v>1</v>
      </c>
      <c r="D99" s="18">
        <v>2</v>
      </c>
      <c r="E99" s="18">
        <f t="shared" si="11"/>
        <v>28</v>
      </c>
      <c r="F99" s="47">
        <v>18</v>
      </c>
      <c r="G99" s="47">
        <v>10</v>
      </c>
      <c r="I99" s="18">
        <v>92</v>
      </c>
      <c r="J99" s="18">
        <f t="shared" si="12"/>
        <v>18</v>
      </c>
      <c r="K99" s="18">
        <f t="shared" si="13"/>
        <v>10</v>
      </c>
      <c r="L99" s="18">
        <f t="shared" si="14"/>
        <v>1</v>
      </c>
      <c r="M99" s="18">
        <f t="shared" si="15"/>
        <v>2</v>
      </c>
      <c r="N99" s="23">
        <f t="shared" si="16"/>
        <v>5.5555555555555552E-2</v>
      </c>
      <c r="O99" s="23">
        <f t="shared" si="16"/>
        <v>0.2</v>
      </c>
      <c r="P99" s="23">
        <v>0.25087086693659977</v>
      </c>
      <c r="Q99" s="23">
        <v>0.33026188234471449</v>
      </c>
      <c r="R99" s="23">
        <f t="shared" si="17"/>
        <v>4.5156756048587958</v>
      </c>
      <c r="S99" s="23">
        <f t="shared" si="17"/>
        <v>3.302618823447145</v>
      </c>
      <c r="T99" s="23">
        <f t="shared" si="18"/>
        <v>7.8182944283059408</v>
      </c>
      <c r="U99" s="9">
        <v>1.3</v>
      </c>
      <c r="V99" s="11"/>
      <c r="W99" s="11">
        <f t="shared" si="19"/>
        <v>10.163782756797723</v>
      </c>
    </row>
    <row r="100" spans="1:26" x14ac:dyDescent="0.25">
      <c r="A100" s="18">
        <v>93</v>
      </c>
      <c r="B100" s="18">
        <f t="shared" si="10"/>
        <v>3</v>
      </c>
      <c r="C100" s="18">
        <v>2</v>
      </c>
      <c r="D100" s="18">
        <v>1</v>
      </c>
      <c r="E100" s="18">
        <f t="shared" si="11"/>
        <v>23</v>
      </c>
      <c r="F100" s="47">
        <v>21</v>
      </c>
      <c r="G100" s="47">
        <v>2</v>
      </c>
      <c r="I100" s="18">
        <v>93</v>
      </c>
      <c r="J100" s="18">
        <f t="shared" si="12"/>
        <v>21</v>
      </c>
      <c r="K100" s="18">
        <f t="shared" si="13"/>
        <v>2</v>
      </c>
      <c r="L100" s="18">
        <f t="shared" si="14"/>
        <v>2</v>
      </c>
      <c r="M100" s="18">
        <f t="shared" si="15"/>
        <v>1</v>
      </c>
      <c r="N100" s="23">
        <f t="shared" si="16"/>
        <v>9.5238095238095233E-2</v>
      </c>
      <c r="O100" s="23">
        <f t="shared" si="16"/>
        <v>0.5</v>
      </c>
      <c r="P100" s="23">
        <v>0.24940000693272754</v>
      </c>
      <c r="Q100" s="23">
        <v>0.31135538153383752</v>
      </c>
      <c r="R100" s="23">
        <f t="shared" si="17"/>
        <v>5.2374001455872783</v>
      </c>
      <c r="S100" s="23">
        <f t="shared" si="17"/>
        <v>0.62271076306767503</v>
      </c>
      <c r="T100" s="23">
        <f t="shared" si="18"/>
        <v>5.8601109086549537</v>
      </c>
      <c r="U100" s="9">
        <v>1.3</v>
      </c>
      <c r="V100" s="11"/>
      <c r="W100" s="11">
        <f t="shared" si="19"/>
        <v>7.6181441812514397</v>
      </c>
    </row>
    <row r="101" spans="1:26" x14ac:dyDescent="0.25">
      <c r="A101" s="18">
        <v>94</v>
      </c>
      <c r="B101" s="18">
        <f t="shared" si="10"/>
        <v>4</v>
      </c>
      <c r="C101" s="18">
        <v>3</v>
      </c>
      <c r="D101" s="18">
        <v>1</v>
      </c>
      <c r="E101" s="18">
        <f t="shared" si="11"/>
        <v>18</v>
      </c>
      <c r="F101" s="47">
        <v>13</v>
      </c>
      <c r="G101" s="47">
        <v>5</v>
      </c>
      <c r="I101" s="18">
        <v>94</v>
      </c>
      <c r="J101" s="18">
        <f t="shared" si="12"/>
        <v>13</v>
      </c>
      <c r="K101" s="18">
        <f t="shared" si="13"/>
        <v>5</v>
      </c>
      <c r="L101" s="18">
        <f t="shared" si="14"/>
        <v>3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1.3</v>
      </c>
      <c r="V101" s="11"/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19</v>
      </c>
      <c r="F102" s="47">
        <v>14</v>
      </c>
      <c r="G102" s="47">
        <v>5</v>
      </c>
      <c r="I102" s="18">
        <v>95</v>
      </c>
      <c r="J102" s="18">
        <f t="shared" si="12"/>
        <v>14</v>
      </c>
      <c r="K102" s="18">
        <f t="shared" si="13"/>
        <v>5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2.6049905394784152</v>
      </c>
      <c r="S102" s="23">
        <f t="shared" si="17"/>
        <v>1.213973897099627</v>
      </c>
      <c r="T102" s="23">
        <f t="shared" si="18"/>
        <v>3.8189644365780424</v>
      </c>
      <c r="U102" s="9">
        <v>1.3</v>
      </c>
      <c r="V102" s="11"/>
      <c r="W102" s="11">
        <f t="shared" si="19"/>
        <v>4.9646537675514555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9</v>
      </c>
      <c r="F103" s="47">
        <v>8</v>
      </c>
      <c r="G103" s="47">
        <v>1</v>
      </c>
      <c r="I103" s="18">
        <v>96</v>
      </c>
      <c r="J103" s="18">
        <f t="shared" si="12"/>
        <v>8</v>
      </c>
      <c r="K103" s="18">
        <f t="shared" si="13"/>
        <v>1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0.21370266086191217</v>
      </c>
      <c r="T103" s="23">
        <f t="shared" si="18"/>
        <v>0.21370266086191217</v>
      </c>
      <c r="U103" s="9">
        <v>1.3</v>
      </c>
      <c r="V103" s="11"/>
      <c r="W103" s="11">
        <f t="shared" si="19"/>
        <v>0.27781345912048583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0</v>
      </c>
      <c r="F104" s="47">
        <v>0</v>
      </c>
      <c r="G104" s="47">
        <v>0</v>
      </c>
      <c r="I104" s="18">
        <v>97</v>
      </c>
      <c r="J104" s="18">
        <f t="shared" si="12"/>
        <v>0</v>
      </c>
      <c r="K104" s="18">
        <f t="shared" si="13"/>
        <v>0</v>
      </c>
      <c r="L104" s="18">
        <f t="shared" si="14"/>
        <v>0</v>
      </c>
      <c r="M104" s="18">
        <f t="shared" si="15"/>
        <v>0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1.3</v>
      </c>
      <c r="V104" s="11"/>
      <c r="W104" s="11">
        <f t="shared" si="19"/>
        <v>0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5</v>
      </c>
      <c r="F105" s="47">
        <v>4</v>
      </c>
      <c r="G105" s="47">
        <v>1</v>
      </c>
      <c r="I105" s="18">
        <v>98</v>
      </c>
      <c r="J105" s="18">
        <f t="shared" si="12"/>
        <v>4</v>
      </c>
      <c r="K105" s="18">
        <f t="shared" si="13"/>
        <v>1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1.3</v>
      </c>
      <c r="V105" s="11"/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18</v>
      </c>
      <c r="F106" s="47">
        <v>12</v>
      </c>
      <c r="G106" s="47">
        <v>6</v>
      </c>
      <c r="I106" s="18">
        <v>99</v>
      </c>
      <c r="J106" s="18">
        <f t="shared" si="12"/>
        <v>12</v>
      </c>
      <c r="K106" s="18">
        <f t="shared" si="13"/>
        <v>6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1.6467962949639139</v>
      </c>
      <c r="S106" s="23">
        <f t="shared" si="17"/>
        <v>0.55044630129453898</v>
      </c>
      <c r="T106" s="23">
        <f t="shared" si="18"/>
        <v>2.197242596258453</v>
      </c>
      <c r="U106" s="9">
        <v>1.3</v>
      </c>
      <c r="V106" s="11"/>
      <c r="W106" s="11">
        <f t="shared" si="19"/>
        <v>2.8564153751359891</v>
      </c>
    </row>
    <row r="107" spans="1:26" x14ac:dyDescent="0.25">
      <c r="A107" s="24"/>
      <c r="B107" s="24">
        <f>SUM(B7:B106)</f>
        <v>5895</v>
      </c>
      <c r="C107" s="24"/>
      <c r="D107" s="24"/>
      <c r="E107" s="24">
        <f>SUM(E7:E106)</f>
        <v>16369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19643.430528518693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17993849.468797248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104500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8644.6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12.088471415681465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140625" style="2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58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314</v>
      </c>
      <c r="C7" s="18">
        <v>143</v>
      </c>
      <c r="D7" s="18">
        <v>171</v>
      </c>
      <c r="E7" s="18">
        <f>F7+G7</f>
        <v>164</v>
      </c>
      <c r="F7" s="47">
        <v>74</v>
      </c>
      <c r="G7" s="47">
        <v>90</v>
      </c>
      <c r="I7" s="18">
        <v>0</v>
      </c>
      <c r="J7" s="18">
        <f>F7</f>
        <v>74</v>
      </c>
      <c r="K7" s="18">
        <f>G7</f>
        <v>90</v>
      </c>
      <c r="L7" s="18">
        <f>C7</f>
        <v>143</v>
      </c>
      <c r="M7" s="18">
        <f>D7</f>
        <v>171</v>
      </c>
      <c r="N7" s="23">
        <f>L7/J7</f>
        <v>1.9324324324324325</v>
      </c>
      <c r="O7" s="23">
        <f>M7/K7</f>
        <v>1.9</v>
      </c>
      <c r="P7" s="23">
        <v>6.4342266201196239</v>
      </c>
      <c r="Q7" s="23">
        <v>6.2204431589803386</v>
      </c>
      <c r="R7" s="23">
        <f>J7*P7</f>
        <v>476.13276988885218</v>
      </c>
      <c r="S7" s="23">
        <f>K7*Q7</f>
        <v>559.83988430823047</v>
      </c>
      <c r="T7" s="23">
        <f>R7+S7</f>
        <v>1035.9726541970826</v>
      </c>
      <c r="U7" s="9">
        <v>1.3</v>
      </c>
      <c r="V7" s="11"/>
      <c r="W7" s="11">
        <f>T7*U7</f>
        <v>1346.7644504562074</v>
      </c>
    </row>
    <row r="8" spans="1:23" x14ac:dyDescent="0.25">
      <c r="A8" s="18">
        <v>1</v>
      </c>
      <c r="B8" s="18">
        <f t="shared" ref="B8:B71" si="0">C8+D8</f>
        <v>133</v>
      </c>
      <c r="C8" s="18">
        <v>65</v>
      </c>
      <c r="D8" s="18">
        <v>68</v>
      </c>
      <c r="E8" s="18">
        <f t="shared" ref="E8:E71" si="1">F8+G8</f>
        <v>185</v>
      </c>
      <c r="F8" s="47">
        <v>79</v>
      </c>
      <c r="G8" s="47">
        <v>106</v>
      </c>
      <c r="I8" s="18">
        <v>1</v>
      </c>
      <c r="J8" s="18">
        <f t="shared" ref="J8:J71" si="2">F8</f>
        <v>79</v>
      </c>
      <c r="K8" s="18">
        <f t="shared" ref="K8:K71" si="3">G8</f>
        <v>106</v>
      </c>
      <c r="L8" s="18">
        <f t="shared" ref="L8:L71" si="4">C8</f>
        <v>65</v>
      </c>
      <c r="M8" s="18">
        <f t="shared" ref="M8:M71" si="5">D8</f>
        <v>68</v>
      </c>
      <c r="N8" s="23">
        <f t="shared" ref="N8:O71" si="6">L8/J8</f>
        <v>0.82278481012658233</v>
      </c>
      <c r="O8" s="23">
        <f t="shared" si="6"/>
        <v>0.64150943396226412</v>
      </c>
      <c r="P8" s="23">
        <v>2.2045044880748232</v>
      </c>
      <c r="Q8" s="23">
        <v>2.0897980049027405</v>
      </c>
      <c r="R8" s="23">
        <f t="shared" ref="R8:S71" si="7">J8*P8</f>
        <v>174.15585455791103</v>
      </c>
      <c r="S8" s="23">
        <f t="shared" si="7"/>
        <v>221.5185885196905</v>
      </c>
      <c r="T8" s="23">
        <f t="shared" ref="T8:T71" si="8">R8+S8</f>
        <v>395.6744430776015</v>
      </c>
      <c r="U8" s="9">
        <v>1.3</v>
      </c>
      <c r="V8" s="11"/>
      <c r="W8" s="11">
        <f t="shared" ref="W8:W71" si="9">T8*U8</f>
        <v>514.37677600088193</v>
      </c>
    </row>
    <row r="9" spans="1:23" x14ac:dyDescent="0.25">
      <c r="A9" s="18">
        <v>2</v>
      </c>
      <c r="B9" s="18">
        <f t="shared" si="0"/>
        <v>135</v>
      </c>
      <c r="C9" s="18">
        <v>63</v>
      </c>
      <c r="D9" s="18">
        <v>72</v>
      </c>
      <c r="E9" s="18">
        <f t="shared" si="1"/>
        <v>228</v>
      </c>
      <c r="F9" s="47">
        <v>107</v>
      </c>
      <c r="G9" s="47">
        <v>121</v>
      </c>
      <c r="I9" s="18">
        <v>2</v>
      </c>
      <c r="J9" s="18">
        <f t="shared" si="2"/>
        <v>107</v>
      </c>
      <c r="K9" s="18">
        <f t="shared" si="3"/>
        <v>121</v>
      </c>
      <c r="L9" s="18">
        <f t="shared" si="4"/>
        <v>63</v>
      </c>
      <c r="M9" s="18">
        <f t="shared" si="5"/>
        <v>72</v>
      </c>
      <c r="N9" s="23">
        <f t="shared" si="6"/>
        <v>0.58878504672897192</v>
      </c>
      <c r="O9" s="23">
        <f t="shared" si="6"/>
        <v>0.5950413223140496</v>
      </c>
      <c r="P9" s="23">
        <v>1.5848783900446688</v>
      </c>
      <c r="Q9" s="23">
        <v>1.5250082023294536</v>
      </c>
      <c r="R9" s="23">
        <f t="shared" si="7"/>
        <v>169.58198773477957</v>
      </c>
      <c r="S9" s="23">
        <f t="shared" si="7"/>
        <v>184.52599248186388</v>
      </c>
      <c r="T9" s="23">
        <f t="shared" si="8"/>
        <v>354.10798021664345</v>
      </c>
      <c r="U9" s="9">
        <v>1.3</v>
      </c>
      <c r="V9" s="11"/>
      <c r="W9" s="11">
        <f t="shared" si="9"/>
        <v>460.34037428163651</v>
      </c>
    </row>
    <row r="10" spans="1:23" x14ac:dyDescent="0.25">
      <c r="A10" s="18">
        <v>3</v>
      </c>
      <c r="B10" s="18">
        <f t="shared" si="0"/>
        <v>128</v>
      </c>
      <c r="C10" s="18">
        <v>65</v>
      </c>
      <c r="D10" s="18">
        <v>63</v>
      </c>
      <c r="E10" s="18">
        <f t="shared" si="1"/>
        <v>212</v>
      </c>
      <c r="F10" s="47">
        <v>106</v>
      </c>
      <c r="G10" s="47">
        <v>106</v>
      </c>
      <c r="I10" s="18">
        <v>3</v>
      </c>
      <c r="J10" s="18">
        <f t="shared" si="2"/>
        <v>106</v>
      </c>
      <c r="K10" s="18">
        <f t="shared" si="3"/>
        <v>106</v>
      </c>
      <c r="L10" s="18">
        <f t="shared" si="4"/>
        <v>65</v>
      </c>
      <c r="M10" s="18">
        <f t="shared" si="5"/>
        <v>63</v>
      </c>
      <c r="N10" s="23">
        <f t="shared" si="6"/>
        <v>0.6132075471698113</v>
      </c>
      <c r="O10" s="23">
        <f t="shared" si="6"/>
        <v>0.59433962264150941</v>
      </c>
      <c r="P10" s="23">
        <v>1.2217287755888222</v>
      </c>
      <c r="Q10" s="23">
        <v>1.1719670412263623</v>
      </c>
      <c r="R10" s="23">
        <f t="shared" si="7"/>
        <v>129.50325021241514</v>
      </c>
      <c r="S10" s="23">
        <f t="shared" si="7"/>
        <v>124.22850636999441</v>
      </c>
      <c r="T10" s="23">
        <f t="shared" si="8"/>
        <v>253.73175658240956</v>
      </c>
      <c r="U10" s="9">
        <v>1.3</v>
      </c>
      <c r="V10" s="11"/>
      <c r="W10" s="11">
        <f t="shared" si="9"/>
        <v>329.85128355713243</v>
      </c>
    </row>
    <row r="11" spans="1:23" x14ac:dyDescent="0.25">
      <c r="A11" s="18">
        <v>4</v>
      </c>
      <c r="B11" s="18">
        <f t="shared" si="0"/>
        <v>144</v>
      </c>
      <c r="C11" s="18">
        <v>78</v>
      </c>
      <c r="D11" s="18">
        <v>66</v>
      </c>
      <c r="E11" s="18">
        <f t="shared" si="1"/>
        <v>261</v>
      </c>
      <c r="F11" s="47">
        <v>130</v>
      </c>
      <c r="G11" s="47">
        <v>131</v>
      </c>
      <c r="I11" s="18">
        <v>4</v>
      </c>
      <c r="J11" s="18">
        <f t="shared" si="2"/>
        <v>130</v>
      </c>
      <c r="K11" s="18">
        <f t="shared" si="3"/>
        <v>131</v>
      </c>
      <c r="L11" s="18">
        <f t="shared" si="4"/>
        <v>78</v>
      </c>
      <c r="M11" s="18">
        <f t="shared" si="5"/>
        <v>66</v>
      </c>
      <c r="N11" s="23">
        <f t="shared" si="6"/>
        <v>0.6</v>
      </c>
      <c r="O11" s="23">
        <f t="shared" si="6"/>
        <v>0.50381679389312972</v>
      </c>
      <c r="P11" s="23">
        <v>0.9539794963662086</v>
      </c>
      <c r="Q11" s="23">
        <v>0.92065207673907978</v>
      </c>
      <c r="R11" s="23">
        <f t="shared" si="7"/>
        <v>124.01733452760712</v>
      </c>
      <c r="S11" s="23">
        <f t="shared" si="7"/>
        <v>120.60542205281945</v>
      </c>
      <c r="T11" s="23">
        <f t="shared" si="8"/>
        <v>244.62275658042657</v>
      </c>
      <c r="U11" s="9">
        <v>1.3</v>
      </c>
      <c r="V11" s="11"/>
      <c r="W11" s="11">
        <f t="shared" si="9"/>
        <v>318.00958355455452</v>
      </c>
    </row>
    <row r="12" spans="1:23" x14ac:dyDescent="0.25">
      <c r="A12" s="18">
        <v>5</v>
      </c>
      <c r="B12" s="18">
        <f t="shared" si="0"/>
        <v>117</v>
      </c>
      <c r="C12" s="18">
        <v>43</v>
      </c>
      <c r="D12" s="18">
        <v>74</v>
      </c>
      <c r="E12" s="18">
        <f t="shared" si="1"/>
        <v>242</v>
      </c>
      <c r="F12" s="47">
        <v>125</v>
      </c>
      <c r="G12" s="47">
        <v>117</v>
      </c>
      <c r="I12" s="18">
        <v>5</v>
      </c>
      <c r="J12" s="18">
        <f t="shared" si="2"/>
        <v>125</v>
      </c>
      <c r="K12" s="18">
        <f t="shared" si="3"/>
        <v>117</v>
      </c>
      <c r="L12" s="18">
        <f t="shared" si="4"/>
        <v>43</v>
      </c>
      <c r="M12" s="18">
        <f t="shared" si="5"/>
        <v>74</v>
      </c>
      <c r="N12" s="23">
        <f t="shared" si="6"/>
        <v>0.34399999999999997</v>
      </c>
      <c r="O12" s="23">
        <f t="shared" si="6"/>
        <v>0.63247863247863245</v>
      </c>
      <c r="P12" s="23">
        <v>0.96115940689151225</v>
      </c>
      <c r="Q12" s="23">
        <v>0.93941600815011361</v>
      </c>
      <c r="R12" s="23">
        <f t="shared" si="7"/>
        <v>120.14492586143903</v>
      </c>
      <c r="S12" s="23">
        <f t="shared" si="7"/>
        <v>109.9116729535633</v>
      </c>
      <c r="T12" s="23">
        <f t="shared" si="8"/>
        <v>230.05659881500233</v>
      </c>
      <c r="U12" s="9">
        <v>1.3</v>
      </c>
      <c r="V12" s="11"/>
      <c r="W12" s="11">
        <f t="shared" si="9"/>
        <v>299.07357845950304</v>
      </c>
    </row>
    <row r="13" spans="1:23" x14ac:dyDescent="0.25">
      <c r="A13" s="18">
        <v>6</v>
      </c>
      <c r="B13" s="18">
        <f t="shared" si="0"/>
        <v>85</v>
      </c>
      <c r="C13" s="18">
        <v>37</v>
      </c>
      <c r="D13" s="18">
        <v>48</v>
      </c>
      <c r="E13" s="18">
        <f t="shared" si="1"/>
        <v>272</v>
      </c>
      <c r="F13" s="47">
        <v>130</v>
      </c>
      <c r="G13" s="47">
        <v>142</v>
      </c>
      <c r="I13" s="18">
        <v>6</v>
      </c>
      <c r="J13" s="18">
        <f t="shared" si="2"/>
        <v>130</v>
      </c>
      <c r="K13" s="18">
        <f t="shared" si="3"/>
        <v>142</v>
      </c>
      <c r="L13" s="18">
        <f t="shared" si="4"/>
        <v>37</v>
      </c>
      <c r="M13" s="18">
        <f t="shared" si="5"/>
        <v>48</v>
      </c>
      <c r="N13" s="23">
        <f t="shared" si="6"/>
        <v>0.2846153846153846</v>
      </c>
      <c r="O13" s="23">
        <f t="shared" si="6"/>
        <v>0.3380281690140845</v>
      </c>
      <c r="P13" s="23">
        <v>1.0662120287211905</v>
      </c>
      <c r="Q13" s="23">
        <v>1.0328894343208626</v>
      </c>
      <c r="R13" s="23">
        <f t="shared" si="7"/>
        <v>138.60756373375477</v>
      </c>
      <c r="S13" s="23">
        <f t="shared" si="7"/>
        <v>146.67029967356248</v>
      </c>
      <c r="T13" s="23">
        <f t="shared" si="8"/>
        <v>285.27786340731723</v>
      </c>
      <c r="U13" s="9">
        <v>1.3</v>
      </c>
      <c r="V13" s="11"/>
      <c r="W13" s="11">
        <f t="shared" si="9"/>
        <v>370.8612224295124</v>
      </c>
    </row>
    <row r="14" spans="1:23" x14ac:dyDescent="0.25">
      <c r="A14" s="18">
        <v>7</v>
      </c>
      <c r="B14" s="18">
        <f t="shared" si="0"/>
        <v>64</v>
      </c>
      <c r="C14" s="18">
        <v>32</v>
      </c>
      <c r="D14" s="18">
        <v>32</v>
      </c>
      <c r="E14" s="18">
        <f t="shared" si="1"/>
        <v>268</v>
      </c>
      <c r="F14" s="47">
        <v>152</v>
      </c>
      <c r="G14" s="47">
        <v>116</v>
      </c>
      <c r="I14" s="18">
        <v>7</v>
      </c>
      <c r="J14" s="18">
        <f t="shared" si="2"/>
        <v>152</v>
      </c>
      <c r="K14" s="18">
        <f t="shared" si="3"/>
        <v>116</v>
      </c>
      <c r="L14" s="18">
        <f t="shared" si="4"/>
        <v>32</v>
      </c>
      <c r="M14" s="18">
        <f t="shared" si="5"/>
        <v>32</v>
      </c>
      <c r="N14" s="23">
        <f t="shared" si="6"/>
        <v>0.21052631578947367</v>
      </c>
      <c r="O14" s="23">
        <f t="shared" si="6"/>
        <v>0.27586206896551724</v>
      </c>
      <c r="P14" s="23">
        <v>0.68142269970975999</v>
      </c>
      <c r="Q14" s="23">
        <v>0.647863864896564</v>
      </c>
      <c r="R14" s="23">
        <f t="shared" si="7"/>
        <v>103.57625035588352</v>
      </c>
      <c r="S14" s="23">
        <f t="shared" si="7"/>
        <v>75.152208328001421</v>
      </c>
      <c r="T14" s="23">
        <f t="shared" si="8"/>
        <v>178.72845868388492</v>
      </c>
      <c r="U14" s="9">
        <v>1.3</v>
      </c>
      <c r="V14" s="11"/>
      <c r="W14" s="11">
        <f t="shared" si="9"/>
        <v>232.3469962890504</v>
      </c>
    </row>
    <row r="15" spans="1:23" x14ac:dyDescent="0.25">
      <c r="A15" s="18">
        <v>8</v>
      </c>
      <c r="B15" s="18">
        <f t="shared" si="0"/>
        <v>67</v>
      </c>
      <c r="C15" s="18">
        <v>33</v>
      </c>
      <c r="D15" s="18">
        <v>34</v>
      </c>
      <c r="E15" s="18">
        <f t="shared" si="1"/>
        <v>289</v>
      </c>
      <c r="F15" s="47">
        <v>148</v>
      </c>
      <c r="G15" s="47">
        <v>141</v>
      </c>
      <c r="I15" s="18">
        <v>8</v>
      </c>
      <c r="J15" s="18">
        <f t="shared" si="2"/>
        <v>148</v>
      </c>
      <c r="K15" s="18">
        <f t="shared" si="3"/>
        <v>141</v>
      </c>
      <c r="L15" s="18">
        <f t="shared" si="4"/>
        <v>33</v>
      </c>
      <c r="M15" s="18">
        <f t="shared" si="5"/>
        <v>34</v>
      </c>
      <c r="N15" s="23">
        <f t="shared" si="6"/>
        <v>0.22297297297297297</v>
      </c>
      <c r="O15" s="23">
        <f t="shared" si="6"/>
        <v>0.24113475177304963</v>
      </c>
      <c r="P15" s="23">
        <v>0.52848041934891243</v>
      </c>
      <c r="Q15" s="23">
        <v>0.50913787930395893</v>
      </c>
      <c r="R15" s="23">
        <f t="shared" si="7"/>
        <v>78.215102063639037</v>
      </c>
      <c r="S15" s="23">
        <f t="shared" si="7"/>
        <v>71.788440981858216</v>
      </c>
      <c r="T15" s="23">
        <f t="shared" si="8"/>
        <v>150.00354304549725</v>
      </c>
      <c r="U15" s="9">
        <v>1.3</v>
      </c>
      <c r="V15" s="11"/>
      <c r="W15" s="11">
        <f t="shared" si="9"/>
        <v>195.00460595914643</v>
      </c>
    </row>
    <row r="16" spans="1:23" x14ac:dyDescent="0.25">
      <c r="A16" s="18">
        <v>9</v>
      </c>
      <c r="B16" s="18">
        <f t="shared" si="0"/>
        <v>70</v>
      </c>
      <c r="C16" s="18">
        <v>31</v>
      </c>
      <c r="D16" s="18">
        <v>39</v>
      </c>
      <c r="E16" s="18">
        <f t="shared" si="1"/>
        <v>314</v>
      </c>
      <c r="F16" s="47">
        <v>157</v>
      </c>
      <c r="G16" s="47">
        <v>157</v>
      </c>
      <c r="I16" s="18">
        <v>9</v>
      </c>
      <c r="J16" s="18">
        <f t="shared" si="2"/>
        <v>157</v>
      </c>
      <c r="K16" s="18">
        <f t="shared" si="3"/>
        <v>157</v>
      </c>
      <c r="L16" s="18">
        <f t="shared" si="4"/>
        <v>31</v>
      </c>
      <c r="M16" s="18">
        <f t="shared" si="5"/>
        <v>39</v>
      </c>
      <c r="N16" s="23">
        <f t="shared" si="6"/>
        <v>0.19745222929936307</v>
      </c>
      <c r="O16" s="23">
        <f t="shared" si="6"/>
        <v>0.24840764331210191</v>
      </c>
      <c r="P16" s="23">
        <v>0.50737743045289152</v>
      </c>
      <c r="Q16" s="23">
        <v>0.48681377336958181</v>
      </c>
      <c r="R16" s="23">
        <f t="shared" si="7"/>
        <v>79.65825658110397</v>
      </c>
      <c r="S16" s="23">
        <f t="shared" si="7"/>
        <v>76.429762419024343</v>
      </c>
      <c r="T16" s="23">
        <f t="shared" si="8"/>
        <v>156.08801900012833</v>
      </c>
      <c r="U16" s="9">
        <v>1.3</v>
      </c>
      <c r="V16" s="11"/>
      <c r="W16" s="11">
        <f t="shared" si="9"/>
        <v>202.91442470016682</v>
      </c>
    </row>
    <row r="17" spans="1:23" x14ac:dyDescent="0.25">
      <c r="A17" s="18">
        <v>10</v>
      </c>
      <c r="B17" s="18">
        <f t="shared" si="0"/>
        <v>53</v>
      </c>
      <c r="C17" s="18">
        <v>27</v>
      </c>
      <c r="D17" s="18">
        <v>26</v>
      </c>
      <c r="E17" s="18">
        <f t="shared" si="1"/>
        <v>294</v>
      </c>
      <c r="F17" s="47">
        <v>159</v>
      </c>
      <c r="G17" s="47">
        <v>135</v>
      </c>
      <c r="I17" s="18">
        <v>10</v>
      </c>
      <c r="J17" s="18">
        <f t="shared" si="2"/>
        <v>159</v>
      </c>
      <c r="K17" s="18">
        <f t="shared" si="3"/>
        <v>135</v>
      </c>
      <c r="L17" s="18">
        <f t="shared" si="4"/>
        <v>27</v>
      </c>
      <c r="M17" s="18">
        <f t="shared" si="5"/>
        <v>26</v>
      </c>
      <c r="N17" s="23">
        <f t="shared" si="6"/>
        <v>0.16981132075471697</v>
      </c>
      <c r="O17" s="23">
        <f t="shared" si="6"/>
        <v>0.19259259259259259</v>
      </c>
      <c r="P17" s="23">
        <v>0.56271721386903317</v>
      </c>
      <c r="Q17" s="23">
        <v>0.55151022657259297</v>
      </c>
      <c r="R17" s="23">
        <f t="shared" si="7"/>
        <v>89.472037005176276</v>
      </c>
      <c r="S17" s="23">
        <f t="shared" si="7"/>
        <v>74.453880587300048</v>
      </c>
      <c r="T17" s="23">
        <f t="shared" si="8"/>
        <v>163.92591759247631</v>
      </c>
      <c r="U17" s="9">
        <v>1.3</v>
      </c>
      <c r="V17" s="11"/>
      <c r="W17" s="11">
        <f t="shared" si="9"/>
        <v>213.10369287021922</v>
      </c>
    </row>
    <row r="18" spans="1:23" x14ac:dyDescent="0.25">
      <c r="A18" s="18">
        <v>11</v>
      </c>
      <c r="B18" s="18">
        <f t="shared" si="0"/>
        <v>114</v>
      </c>
      <c r="C18" s="18">
        <v>23</v>
      </c>
      <c r="D18" s="18">
        <v>91</v>
      </c>
      <c r="E18" s="18">
        <f t="shared" si="1"/>
        <v>316</v>
      </c>
      <c r="F18" s="47">
        <v>158</v>
      </c>
      <c r="G18" s="47">
        <v>158</v>
      </c>
      <c r="I18" s="18">
        <v>11</v>
      </c>
      <c r="J18" s="18">
        <f t="shared" si="2"/>
        <v>158</v>
      </c>
      <c r="K18" s="18">
        <f t="shared" si="3"/>
        <v>158</v>
      </c>
      <c r="L18" s="18">
        <f t="shared" si="4"/>
        <v>23</v>
      </c>
      <c r="M18" s="18">
        <f t="shared" si="5"/>
        <v>91</v>
      </c>
      <c r="N18" s="23">
        <f t="shared" si="6"/>
        <v>0.14556962025316456</v>
      </c>
      <c r="O18" s="23">
        <f t="shared" si="6"/>
        <v>0.57594936708860756</v>
      </c>
      <c r="P18" s="23">
        <v>0.56800722340963639</v>
      </c>
      <c r="Q18" s="23">
        <v>0.63163068376358689</v>
      </c>
      <c r="R18" s="23">
        <f t="shared" si="7"/>
        <v>89.745141298722544</v>
      </c>
      <c r="S18" s="23">
        <f t="shared" si="7"/>
        <v>99.797648034646727</v>
      </c>
      <c r="T18" s="23">
        <f t="shared" si="8"/>
        <v>189.54278933336929</v>
      </c>
      <c r="U18" s="9">
        <v>1.3</v>
      </c>
      <c r="V18" s="11"/>
      <c r="W18" s="11">
        <f t="shared" si="9"/>
        <v>246.40562613338008</v>
      </c>
    </row>
    <row r="19" spans="1:23" x14ac:dyDescent="0.25">
      <c r="A19" s="18">
        <v>12</v>
      </c>
      <c r="B19" s="18">
        <f t="shared" si="0"/>
        <v>74</v>
      </c>
      <c r="C19" s="18">
        <v>11</v>
      </c>
      <c r="D19" s="18">
        <v>63</v>
      </c>
      <c r="E19" s="18">
        <f t="shared" si="1"/>
        <v>290</v>
      </c>
      <c r="F19" s="47">
        <v>155</v>
      </c>
      <c r="G19" s="47">
        <v>135</v>
      </c>
      <c r="I19" s="18">
        <v>12</v>
      </c>
      <c r="J19" s="18">
        <f t="shared" si="2"/>
        <v>155</v>
      </c>
      <c r="K19" s="18">
        <f t="shared" si="3"/>
        <v>135</v>
      </c>
      <c r="L19" s="18">
        <f t="shared" si="4"/>
        <v>11</v>
      </c>
      <c r="M19" s="18">
        <f t="shared" si="5"/>
        <v>63</v>
      </c>
      <c r="N19" s="23">
        <f t="shared" si="6"/>
        <v>7.0967741935483872E-2</v>
      </c>
      <c r="O19" s="23">
        <f t="shared" si="6"/>
        <v>0.46666666666666667</v>
      </c>
      <c r="P19" s="23">
        <v>0.52156480470010524</v>
      </c>
      <c r="Q19" s="23">
        <v>0.57526440867496864</v>
      </c>
      <c r="R19" s="23">
        <f t="shared" si="7"/>
        <v>80.842544728516316</v>
      </c>
      <c r="S19" s="23">
        <f t="shared" si="7"/>
        <v>77.660695171120764</v>
      </c>
      <c r="T19" s="23">
        <f t="shared" si="8"/>
        <v>158.50323989963709</v>
      </c>
      <c r="U19" s="9">
        <v>1.3</v>
      </c>
      <c r="V19" s="11"/>
      <c r="W19" s="11">
        <f t="shared" si="9"/>
        <v>206.05421186952822</v>
      </c>
    </row>
    <row r="20" spans="1:23" x14ac:dyDescent="0.25">
      <c r="A20" s="18">
        <v>13</v>
      </c>
      <c r="B20" s="18">
        <f t="shared" si="0"/>
        <v>97</v>
      </c>
      <c r="C20" s="18">
        <v>19</v>
      </c>
      <c r="D20" s="18">
        <v>78</v>
      </c>
      <c r="E20" s="18">
        <f t="shared" si="1"/>
        <v>301</v>
      </c>
      <c r="F20" s="47">
        <v>134</v>
      </c>
      <c r="G20" s="47">
        <v>167</v>
      </c>
      <c r="I20" s="18">
        <v>13</v>
      </c>
      <c r="J20" s="18">
        <f t="shared" si="2"/>
        <v>134</v>
      </c>
      <c r="K20" s="18">
        <f t="shared" si="3"/>
        <v>167</v>
      </c>
      <c r="L20" s="18">
        <f t="shared" si="4"/>
        <v>19</v>
      </c>
      <c r="M20" s="18">
        <f t="shared" si="5"/>
        <v>78</v>
      </c>
      <c r="N20" s="23">
        <f t="shared" si="6"/>
        <v>0.1417910447761194</v>
      </c>
      <c r="O20" s="23">
        <f t="shared" si="6"/>
        <v>0.46706586826347307</v>
      </c>
      <c r="P20" s="23">
        <v>0.5160635947954475</v>
      </c>
      <c r="Q20" s="23">
        <v>0.5934374665989699</v>
      </c>
      <c r="R20" s="23">
        <f t="shared" si="7"/>
        <v>69.152521702589965</v>
      </c>
      <c r="S20" s="23">
        <f t="shared" si="7"/>
        <v>99.104056922027979</v>
      </c>
      <c r="T20" s="23">
        <f t="shared" si="8"/>
        <v>168.25657862461793</v>
      </c>
      <c r="U20" s="9">
        <v>1.3</v>
      </c>
      <c r="V20" s="11"/>
      <c r="W20" s="11">
        <f t="shared" si="9"/>
        <v>218.7335522120033</v>
      </c>
    </row>
    <row r="21" spans="1:23" x14ac:dyDescent="0.25">
      <c r="A21" s="18">
        <v>14</v>
      </c>
      <c r="B21" s="18">
        <f t="shared" si="0"/>
        <v>73</v>
      </c>
      <c r="C21" s="18">
        <v>17</v>
      </c>
      <c r="D21" s="18">
        <v>56</v>
      </c>
      <c r="E21" s="18">
        <f t="shared" si="1"/>
        <v>283</v>
      </c>
      <c r="F21" s="47">
        <v>132</v>
      </c>
      <c r="G21" s="47">
        <v>151</v>
      </c>
      <c r="I21" s="18">
        <v>14</v>
      </c>
      <c r="J21" s="18">
        <f t="shared" si="2"/>
        <v>132</v>
      </c>
      <c r="K21" s="18">
        <f t="shared" si="3"/>
        <v>151</v>
      </c>
      <c r="L21" s="18">
        <f t="shared" si="4"/>
        <v>17</v>
      </c>
      <c r="M21" s="18">
        <f t="shared" si="5"/>
        <v>56</v>
      </c>
      <c r="N21" s="23">
        <f t="shared" si="6"/>
        <v>0.12878787878787878</v>
      </c>
      <c r="O21" s="23">
        <f t="shared" si="6"/>
        <v>0.37086092715231789</v>
      </c>
      <c r="P21" s="23">
        <v>0.63843652973737453</v>
      </c>
      <c r="Q21" s="23">
        <v>0.70099892444554568</v>
      </c>
      <c r="R21" s="23">
        <f t="shared" si="7"/>
        <v>84.273621925333444</v>
      </c>
      <c r="S21" s="23">
        <f t="shared" si="7"/>
        <v>105.8508375912774</v>
      </c>
      <c r="T21" s="23">
        <f t="shared" si="8"/>
        <v>190.12445951661084</v>
      </c>
      <c r="U21" s="9">
        <v>1.3</v>
      </c>
      <c r="V21" s="11"/>
      <c r="W21" s="11">
        <f t="shared" si="9"/>
        <v>247.1617973715941</v>
      </c>
    </row>
    <row r="22" spans="1:23" x14ac:dyDescent="0.25">
      <c r="A22" s="18">
        <v>15</v>
      </c>
      <c r="B22" s="18">
        <f t="shared" si="0"/>
        <v>66</v>
      </c>
      <c r="C22" s="18">
        <v>28</v>
      </c>
      <c r="D22" s="18">
        <v>38</v>
      </c>
      <c r="E22" s="18">
        <f t="shared" si="1"/>
        <v>273</v>
      </c>
      <c r="F22" s="47">
        <v>133</v>
      </c>
      <c r="G22" s="47">
        <v>140</v>
      </c>
      <c r="I22" s="18">
        <v>15</v>
      </c>
      <c r="J22" s="18">
        <f t="shared" si="2"/>
        <v>133</v>
      </c>
      <c r="K22" s="18">
        <f t="shared" si="3"/>
        <v>140</v>
      </c>
      <c r="L22" s="18">
        <f t="shared" si="4"/>
        <v>28</v>
      </c>
      <c r="M22" s="18">
        <f t="shared" si="5"/>
        <v>38</v>
      </c>
      <c r="N22" s="23">
        <f t="shared" si="6"/>
        <v>0.21052631578947367</v>
      </c>
      <c r="O22" s="23">
        <f t="shared" si="6"/>
        <v>0.27142857142857141</v>
      </c>
      <c r="P22" s="23">
        <v>1.0435933178602841</v>
      </c>
      <c r="Q22" s="23">
        <v>0.73299310689807828</v>
      </c>
      <c r="R22" s="23">
        <f t="shared" si="7"/>
        <v>138.79791127541779</v>
      </c>
      <c r="S22" s="23">
        <f t="shared" si="7"/>
        <v>102.61903496573096</v>
      </c>
      <c r="T22" s="23">
        <f t="shared" si="8"/>
        <v>241.41694624114876</v>
      </c>
      <c r="U22" s="9">
        <v>1.3</v>
      </c>
      <c r="V22" s="11"/>
      <c r="W22" s="11">
        <f t="shared" si="9"/>
        <v>313.84203011349342</v>
      </c>
    </row>
    <row r="23" spans="1:23" x14ac:dyDescent="0.25">
      <c r="A23" s="18">
        <v>16</v>
      </c>
      <c r="B23" s="18">
        <f t="shared" si="0"/>
        <v>73</v>
      </c>
      <c r="C23" s="18">
        <v>30</v>
      </c>
      <c r="D23" s="18">
        <v>43</v>
      </c>
      <c r="E23" s="18">
        <f t="shared" si="1"/>
        <v>262</v>
      </c>
      <c r="F23" s="47">
        <v>134</v>
      </c>
      <c r="G23" s="47">
        <v>128</v>
      </c>
      <c r="I23" s="18">
        <v>16</v>
      </c>
      <c r="J23" s="18">
        <f t="shared" si="2"/>
        <v>134</v>
      </c>
      <c r="K23" s="18">
        <f t="shared" si="3"/>
        <v>128</v>
      </c>
      <c r="L23" s="18">
        <f t="shared" si="4"/>
        <v>30</v>
      </c>
      <c r="M23" s="18">
        <f t="shared" si="5"/>
        <v>43</v>
      </c>
      <c r="N23" s="23">
        <f t="shared" si="6"/>
        <v>0.22388059701492538</v>
      </c>
      <c r="O23" s="23">
        <f t="shared" si="6"/>
        <v>0.3359375</v>
      </c>
      <c r="P23" s="23">
        <v>0.69695700899342317</v>
      </c>
      <c r="Q23" s="23">
        <v>0.67078715145001055</v>
      </c>
      <c r="R23" s="23">
        <f t="shared" si="7"/>
        <v>93.392239205118699</v>
      </c>
      <c r="S23" s="23">
        <f t="shared" si="7"/>
        <v>85.860755385601351</v>
      </c>
      <c r="T23" s="23">
        <f t="shared" si="8"/>
        <v>179.25299459072005</v>
      </c>
      <c r="U23" s="9">
        <v>1.3</v>
      </c>
      <c r="V23" s="11"/>
      <c r="W23" s="11">
        <f t="shared" si="9"/>
        <v>233.02889296793606</v>
      </c>
    </row>
    <row r="24" spans="1:23" x14ac:dyDescent="0.25">
      <c r="A24" s="18">
        <v>17</v>
      </c>
      <c r="B24" s="18">
        <f t="shared" si="0"/>
        <v>76</v>
      </c>
      <c r="C24" s="18">
        <v>33</v>
      </c>
      <c r="D24" s="18">
        <v>43</v>
      </c>
      <c r="E24" s="18">
        <f t="shared" si="1"/>
        <v>221</v>
      </c>
      <c r="F24" s="47">
        <v>118</v>
      </c>
      <c r="G24" s="47">
        <v>103</v>
      </c>
      <c r="I24" s="18">
        <v>17</v>
      </c>
      <c r="J24" s="18">
        <f t="shared" si="2"/>
        <v>118</v>
      </c>
      <c r="K24" s="18">
        <f t="shared" si="3"/>
        <v>103</v>
      </c>
      <c r="L24" s="18">
        <f t="shared" si="4"/>
        <v>33</v>
      </c>
      <c r="M24" s="18">
        <f t="shared" si="5"/>
        <v>43</v>
      </c>
      <c r="N24" s="23">
        <f t="shared" si="6"/>
        <v>0.27966101694915252</v>
      </c>
      <c r="O24" s="23">
        <f t="shared" si="6"/>
        <v>0.41747572815533979</v>
      </c>
      <c r="P24" s="23">
        <v>1.0091442389909973</v>
      </c>
      <c r="Q24" s="23">
        <v>0.80869856940665596</v>
      </c>
      <c r="R24" s="23">
        <f t="shared" si="7"/>
        <v>119.07902020093768</v>
      </c>
      <c r="S24" s="23">
        <f t="shared" si="7"/>
        <v>83.29595264888556</v>
      </c>
      <c r="T24" s="23">
        <f t="shared" si="8"/>
        <v>202.37497284982322</v>
      </c>
      <c r="U24" s="9">
        <v>1.3</v>
      </c>
      <c r="V24" s="11"/>
      <c r="W24" s="11">
        <f t="shared" si="9"/>
        <v>263.08746470477018</v>
      </c>
    </row>
    <row r="25" spans="1:23" x14ac:dyDescent="0.25">
      <c r="A25" s="18">
        <v>18</v>
      </c>
      <c r="B25" s="18">
        <f t="shared" si="0"/>
        <v>22</v>
      </c>
      <c r="C25" s="18">
        <v>8</v>
      </c>
      <c r="D25" s="18">
        <v>14</v>
      </c>
      <c r="E25" s="18">
        <f t="shared" si="1"/>
        <v>251</v>
      </c>
      <c r="F25" s="47">
        <v>131</v>
      </c>
      <c r="G25" s="47">
        <v>120</v>
      </c>
      <c r="I25" s="18">
        <v>18</v>
      </c>
      <c r="J25" s="18">
        <f t="shared" si="2"/>
        <v>131</v>
      </c>
      <c r="K25" s="18">
        <f t="shared" si="3"/>
        <v>120</v>
      </c>
      <c r="L25" s="18">
        <f t="shared" si="4"/>
        <v>8</v>
      </c>
      <c r="M25" s="18">
        <f t="shared" si="5"/>
        <v>14</v>
      </c>
      <c r="N25" s="23">
        <f t="shared" si="6"/>
        <v>6.1068702290076333E-2</v>
      </c>
      <c r="O25" s="23">
        <f t="shared" si="6"/>
        <v>0.11666666666666667</v>
      </c>
      <c r="P25" s="23">
        <v>1.018955829525831</v>
      </c>
      <c r="Q25" s="23">
        <v>0.79695779154279189</v>
      </c>
      <c r="R25" s="23">
        <f t="shared" si="7"/>
        <v>133.48321366788386</v>
      </c>
      <c r="S25" s="23">
        <f t="shared" si="7"/>
        <v>95.634934985135033</v>
      </c>
      <c r="T25" s="23">
        <f t="shared" si="8"/>
        <v>229.11814865301889</v>
      </c>
      <c r="U25" s="9">
        <v>1.3</v>
      </c>
      <c r="V25" s="11"/>
      <c r="W25" s="11">
        <f t="shared" si="9"/>
        <v>297.8535932489246</v>
      </c>
    </row>
    <row r="26" spans="1:23" x14ac:dyDescent="0.25">
      <c r="A26" s="18">
        <v>19</v>
      </c>
      <c r="B26" s="18">
        <f t="shared" si="0"/>
        <v>13</v>
      </c>
      <c r="C26" s="18">
        <v>5</v>
      </c>
      <c r="D26" s="18">
        <v>8</v>
      </c>
      <c r="E26" s="18">
        <f t="shared" si="1"/>
        <v>202</v>
      </c>
      <c r="F26" s="47">
        <v>86</v>
      </c>
      <c r="G26" s="47">
        <v>116</v>
      </c>
      <c r="I26" s="18">
        <v>19</v>
      </c>
      <c r="J26" s="18">
        <f t="shared" si="2"/>
        <v>86</v>
      </c>
      <c r="K26" s="18">
        <f t="shared" si="3"/>
        <v>116</v>
      </c>
      <c r="L26" s="18">
        <f t="shared" si="4"/>
        <v>5</v>
      </c>
      <c r="M26" s="18">
        <f t="shared" si="5"/>
        <v>8</v>
      </c>
      <c r="N26" s="23">
        <f t="shared" si="6"/>
        <v>5.8139534883720929E-2</v>
      </c>
      <c r="O26" s="23">
        <f t="shared" si="6"/>
        <v>6.8965517241379309E-2</v>
      </c>
      <c r="P26" s="23">
        <v>0.62852975267773137</v>
      </c>
      <c r="Q26" s="23">
        <v>0.83678059372715008</v>
      </c>
      <c r="R26" s="23">
        <f t="shared" si="7"/>
        <v>54.053558730284898</v>
      </c>
      <c r="S26" s="23">
        <f t="shared" si="7"/>
        <v>97.066548872349415</v>
      </c>
      <c r="T26" s="23">
        <f t="shared" si="8"/>
        <v>151.12010760263431</v>
      </c>
      <c r="U26" s="9">
        <v>1.3</v>
      </c>
      <c r="V26" s="11"/>
      <c r="W26" s="11">
        <f t="shared" si="9"/>
        <v>196.45613988342461</v>
      </c>
    </row>
    <row r="27" spans="1:23" x14ac:dyDescent="0.25">
      <c r="A27" s="18">
        <v>20</v>
      </c>
      <c r="B27" s="18">
        <f t="shared" si="0"/>
        <v>11</v>
      </c>
      <c r="C27" s="18">
        <v>5</v>
      </c>
      <c r="D27" s="18">
        <v>6</v>
      </c>
      <c r="E27" s="18">
        <f t="shared" si="1"/>
        <v>254</v>
      </c>
      <c r="F27" s="47">
        <v>129</v>
      </c>
      <c r="G27" s="47">
        <v>125</v>
      </c>
      <c r="I27" s="18">
        <v>20</v>
      </c>
      <c r="J27" s="18">
        <f t="shared" si="2"/>
        <v>129</v>
      </c>
      <c r="K27" s="18">
        <f t="shared" si="3"/>
        <v>125</v>
      </c>
      <c r="L27" s="18">
        <f t="shared" si="4"/>
        <v>5</v>
      </c>
      <c r="M27" s="18">
        <f t="shared" si="5"/>
        <v>6</v>
      </c>
      <c r="N27" s="23">
        <f t="shared" si="6"/>
        <v>3.875968992248062E-2</v>
      </c>
      <c r="O27" s="23">
        <f t="shared" si="6"/>
        <v>4.8000000000000001E-2</v>
      </c>
      <c r="P27" s="23">
        <v>0.56719046501466741</v>
      </c>
      <c r="Q27" s="23">
        <v>0.86531066601929851</v>
      </c>
      <c r="R27" s="23">
        <f t="shared" si="7"/>
        <v>73.16756998689209</v>
      </c>
      <c r="S27" s="23">
        <f t="shared" si="7"/>
        <v>108.16383325241232</v>
      </c>
      <c r="T27" s="23">
        <f t="shared" si="8"/>
        <v>181.33140323930439</v>
      </c>
      <c r="U27" s="9">
        <v>1.3</v>
      </c>
      <c r="V27" s="11"/>
      <c r="W27" s="11">
        <f t="shared" si="9"/>
        <v>235.73082421109572</v>
      </c>
    </row>
    <row r="28" spans="1:23" x14ac:dyDescent="0.25">
      <c r="A28" s="18">
        <v>21</v>
      </c>
      <c r="B28" s="18">
        <f t="shared" si="0"/>
        <v>25</v>
      </c>
      <c r="C28" s="18">
        <v>7</v>
      </c>
      <c r="D28" s="18">
        <v>18</v>
      </c>
      <c r="E28" s="18">
        <f t="shared" si="1"/>
        <v>242</v>
      </c>
      <c r="F28" s="47">
        <v>117</v>
      </c>
      <c r="G28" s="47">
        <v>125</v>
      </c>
      <c r="I28" s="18">
        <v>21</v>
      </c>
      <c r="J28" s="18">
        <f t="shared" si="2"/>
        <v>117</v>
      </c>
      <c r="K28" s="18">
        <f t="shared" si="3"/>
        <v>125</v>
      </c>
      <c r="L28" s="18">
        <f t="shared" si="4"/>
        <v>7</v>
      </c>
      <c r="M28" s="18">
        <f>D28</f>
        <v>18</v>
      </c>
      <c r="N28" s="23">
        <f t="shared" si="6"/>
        <v>5.9829059829059832E-2</v>
      </c>
      <c r="O28" s="23">
        <f t="shared" si="6"/>
        <v>0.14399999999999999</v>
      </c>
      <c r="P28" s="23">
        <v>0.52464205539856512</v>
      </c>
      <c r="Q28" s="23">
        <v>0.92242851778304358</v>
      </c>
      <c r="R28" s="23">
        <f t="shared" si="7"/>
        <v>61.383120481632119</v>
      </c>
      <c r="S28" s="23">
        <f t="shared" si="7"/>
        <v>115.30356472288045</v>
      </c>
      <c r="T28" s="23">
        <f t="shared" si="8"/>
        <v>176.68668520451257</v>
      </c>
      <c r="U28" s="9">
        <v>1.3</v>
      </c>
      <c r="V28" s="11"/>
      <c r="W28" s="11">
        <f t="shared" si="9"/>
        <v>229.69269076586636</v>
      </c>
    </row>
    <row r="29" spans="1:23" x14ac:dyDescent="0.25">
      <c r="A29" s="18">
        <v>22</v>
      </c>
      <c r="B29" s="18">
        <f t="shared" si="0"/>
        <v>9</v>
      </c>
      <c r="C29" s="18">
        <v>3</v>
      </c>
      <c r="D29" s="18">
        <v>6</v>
      </c>
      <c r="E29" s="18">
        <f t="shared" si="1"/>
        <v>220</v>
      </c>
      <c r="F29" s="47">
        <v>85</v>
      </c>
      <c r="G29" s="47">
        <v>135</v>
      </c>
      <c r="I29" s="18">
        <v>22</v>
      </c>
      <c r="J29" s="18">
        <f t="shared" si="2"/>
        <v>85</v>
      </c>
      <c r="K29" s="18">
        <f t="shared" si="3"/>
        <v>135</v>
      </c>
      <c r="L29" s="18">
        <f t="shared" si="4"/>
        <v>3</v>
      </c>
      <c r="M29" s="18">
        <f t="shared" si="5"/>
        <v>6</v>
      </c>
      <c r="N29" s="23">
        <f t="shared" si="6"/>
        <v>3.5294117647058823E-2</v>
      </c>
      <c r="O29" s="23">
        <f t="shared" si="6"/>
        <v>4.4444444444444446E-2</v>
      </c>
      <c r="P29" s="23">
        <v>0.5405827892700672</v>
      </c>
      <c r="Q29" s="23">
        <v>0.97822522951551583</v>
      </c>
      <c r="R29" s="23">
        <f t="shared" si="7"/>
        <v>45.949537087955711</v>
      </c>
      <c r="S29" s="23">
        <f t="shared" si="7"/>
        <v>132.06040598459464</v>
      </c>
      <c r="T29" s="23">
        <f t="shared" si="8"/>
        <v>178.00994307255036</v>
      </c>
      <c r="U29" s="9">
        <v>1.3</v>
      </c>
      <c r="V29" s="11"/>
      <c r="W29" s="11">
        <f t="shared" si="9"/>
        <v>231.41292599431546</v>
      </c>
    </row>
    <row r="30" spans="1:23" x14ac:dyDescent="0.25">
      <c r="A30" s="18">
        <v>23</v>
      </c>
      <c r="B30" s="18">
        <f t="shared" si="0"/>
        <v>20</v>
      </c>
      <c r="C30" s="18">
        <v>7</v>
      </c>
      <c r="D30" s="18">
        <v>13</v>
      </c>
      <c r="E30" s="18">
        <f t="shared" si="1"/>
        <v>248</v>
      </c>
      <c r="F30" s="47">
        <v>108</v>
      </c>
      <c r="G30" s="47">
        <v>140</v>
      </c>
      <c r="I30" s="18">
        <v>23</v>
      </c>
      <c r="J30" s="18">
        <f t="shared" si="2"/>
        <v>108</v>
      </c>
      <c r="K30" s="18">
        <f t="shared" si="3"/>
        <v>140</v>
      </c>
      <c r="L30" s="18">
        <f t="shared" si="4"/>
        <v>7</v>
      </c>
      <c r="M30" s="18">
        <f t="shared" si="5"/>
        <v>13</v>
      </c>
      <c r="N30" s="23">
        <f t="shared" si="6"/>
        <v>6.4814814814814811E-2</v>
      </c>
      <c r="O30" s="23">
        <f t="shared" si="6"/>
        <v>9.285714285714286E-2</v>
      </c>
      <c r="P30" s="23">
        <v>0.52816771700088849</v>
      </c>
      <c r="Q30" s="23">
        <v>0.99177549684906241</v>
      </c>
      <c r="R30" s="23">
        <f t="shared" si="7"/>
        <v>57.04211343609596</v>
      </c>
      <c r="S30" s="23">
        <f t="shared" si="7"/>
        <v>138.84856955886875</v>
      </c>
      <c r="T30" s="23">
        <f t="shared" si="8"/>
        <v>195.89068299496472</v>
      </c>
      <c r="U30" s="9">
        <v>1.3</v>
      </c>
      <c r="V30" s="11"/>
      <c r="W30" s="11">
        <f t="shared" si="9"/>
        <v>254.65788789345416</v>
      </c>
    </row>
    <row r="31" spans="1:23" x14ac:dyDescent="0.25">
      <c r="A31" s="18">
        <v>24</v>
      </c>
      <c r="B31" s="18">
        <f t="shared" si="0"/>
        <v>10</v>
      </c>
      <c r="C31" s="18">
        <v>2</v>
      </c>
      <c r="D31" s="18">
        <v>8</v>
      </c>
      <c r="E31" s="18">
        <f t="shared" si="1"/>
        <v>229</v>
      </c>
      <c r="F31" s="47">
        <v>108</v>
      </c>
      <c r="G31" s="47">
        <v>121</v>
      </c>
      <c r="I31" s="18">
        <v>24</v>
      </c>
      <c r="J31" s="18">
        <f t="shared" si="2"/>
        <v>108</v>
      </c>
      <c r="K31" s="18">
        <f t="shared" si="3"/>
        <v>121</v>
      </c>
      <c r="L31" s="18">
        <f t="shared" si="4"/>
        <v>2</v>
      </c>
      <c r="M31" s="18">
        <f t="shared" si="5"/>
        <v>8</v>
      </c>
      <c r="N31" s="23">
        <f t="shared" si="6"/>
        <v>1.8518518518518517E-2</v>
      </c>
      <c r="O31" s="23">
        <f t="shared" si="6"/>
        <v>6.6115702479338845E-2</v>
      </c>
      <c r="P31" s="23">
        <v>0.54854732023040464</v>
      </c>
      <c r="Q31" s="23">
        <v>0.99932185300383425</v>
      </c>
      <c r="R31" s="23">
        <f t="shared" si="7"/>
        <v>59.243110584883702</v>
      </c>
      <c r="S31" s="23">
        <f t="shared" si="7"/>
        <v>120.91794421346394</v>
      </c>
      <c r="T31" s="23">
        <f t="shared" si="8"/>
        <v>180.16105479834764</v>
      </c>
      <c r="U31" s="9">
        <v>1.3</v>
      </c>
      <c r="V31" s="11"/>
      <c r="W31" s="11">
        <f t="shared" si="9"/>
        <v>234.20937123785194</v>
      </c>
    </row>
    <row r="32" spans="1:23" x14ac:dyDescent="0.25">
      <c r="A32" s="18">
        <v>25</v>
      </c>
      <c r="B32" s="18">
        <f t="shared" si="0"/>
        <v>23</v>
      </c>
      <c r="C32" s="18">
        <v>9</v>
      </c>
      <c r="D32" s="18">
        <v>14</v>
      </c>
      <c r="E32" s="18">
        <f t="shared" si="1"/>
        <v>238</v>
      </c>
      <c r="F32" s="47">
        <v>104</v>
      </c>
      <c r="G32" s="47">
        <v>134</v>
      </c>
      <c r="I32" s="18">
        <v>25</v>
      </c>
      <c r="J32" s="18">
        <f t="shared" si="2"/>
        <v>104</v>
      </c>
      <c r="K32" s="18">
        <f t="shared" si="3"/>
        <v>134</v>
      </c>
      <c r="L32" s="18">
        <f t="shared" si="4"/>
        <v>9</v>
      </c>
      <c r="M32" s="18">
        <f t="shared" si="5"/>
        <v>14</v>
      </c>
      <c r="N32" s="23">
        <f t="shared" si="6"/>
        <v>8.6538461538461536E-2</v>
      </c>
      <c r="O32" s="23">
        <f t="shared" si="6"/>
        <v>0.1044776119402985</v>
      </c>
      <c r="P32" s="23">
        <v>0.58908696535600669</v>
      </c>
      <c r="Q32" s="23">
        <v>1.084123079113771</v>
      </c>
      <c r="R32" s="23">
        <f t="shared" si="7"/>
        <v>61.265044397024695</v>
      </c>
      <c r="S32" s="23">
        <f t="shared" si="7"/>
        <v>145.27249260124532</v>
      </c>
      <c r="T32" s="23">
        <f t="shared" si="8"/>
        <v>206.53753699827001</v>
      </c>
      <c r="U32" s="9">
        <v>1.3</v>
      </c>
      <c r="V32" s="11"/>
      <c r="W32" s="11">
        <f t="shared" si="9"/>
        <v>268.49879809775103</v>
      </c>
    </row>
    <row r="33" spans="1:23" x14ac:dyDescent="0.25">
      <c r="A33" s="18">
        <v>26</v>
      </c>
      <c r="B33" s="18">
        <f t="shared" si="0"/>
        <v>31</v>
      </c>
      <c r="C33" s="18">
        <v>9</v>
      </c>
      <c r="D33" s="18">
        <v>22</v>
      </c>
      <c r="E33" s="18">
        <f t="shared" si="1"/>
        <v>233</v>
      </c>
      <c r="F33" s="47">
        <v>127</v>
      </c>
      <c r="G33" s="47">
        <v>106</v>
      </c>
      <c r="I33" s="18">
        <v>26</v>
      </c>
      <c r="J33" s="18">
        <f t="shared" si="2"/>
        <v>127</v>
      </c>
      <c r="K33" s="18">
        <f t="shared" si="3"/>
        <v>106</v>
      </c>
      <c r="L33" s="18">
        <f t="shared" si="4"/>
        <v>9</v>
      </c>
      <c r="M33" s="18">
        <f t="shared" si="5"/>
        <v>22</v>
      </c>
      <c r="N33" s="23">
        <f t="shared" si="6"/>
        <v>7.0866141732283464E-2</v>
      </c>
      <c r="O33" s="23">
        <f t="shared" si="6"/>
        <v>0.20754716981132076</v>
      </c>
      <c r="P33" s="23">
        <v>0.59093466609863377</v>
      </c>
      <c r="Q33" s="23">
        <v>1.0715821873551956</v>
      </c>
      <c r="R33" s="23">
        <f t="shared" si="7"/>
        <v>75.048702594526489</v>
      </c>
      <c r="S33" s="23">
        <f t="shared" si="7"/>
        <v>113.58771185965074</v>
      </c>
      <c r="T33" s="23">
        <f t="shared" si="8"/>
        <v>188.63641445417721</v>
      </c>
      <c r="U33" s="9">
        <v>1.3</v>
      </c>
      <c r="V33" s="11"/>
      <c r="W33" s="11">
        <f t="shared" si="9"/>
        <v>245.22733879043039</v>
      </c>
    </row>
    <row r="34" spans="1:23" x14ac:dyDescent="0.25">
      <c r="A34" s="18">
        <v>27</v>
      </c>
      <c r="B34" s="18">
        <f t="shared" si="0"/>
        <v>41</v>
      </c>
      <c r="C34" s="18">
        <v>15</v>
      </c>
      <c r="D34" s="18">
        <v>26</v>
      </c>
      <c r="E34" s="18">
        <f t="shared" si="1"/>
        <v>204</v>
      </c>
      <c r="F34" s="47">
        <v>115</v>
      </c>
      <c r="G34" s="47">
        <v>89</v>
      </c>
      <c r="I34" s="18">
        <v>27</v>
      </c>
      <c r="J34" s="18">
        <f t="shared" si="2"/>
        <v>115</v>
      </c>
      <c r="K34" s="18">
        <f t="shared" si="3"/>
        <v>89</v>
      </c>
      <c r="L34" s="18">
        <f t="shared" si="4"/>
        <v>15</v>
      </c>
      <c r="M34" s="18">
        <f t="shared" si="5"/>
        <v>26</v>
      </c>
      <c r="N34" s="23">
        <f t="shared" si="6"/>
        <v>0.13043478260869565</v>
      </c>
      <c r="O34" s="23">
        <f t="shared" si="6"/>
        <v>0.29213483146067415</v>
      </c>
      <c r="P34" s="23">
        <v>0.58748128597612848</v>
      </c>
      <c r="Q34" s="23">
        <v>1.0678788469735412</v>
      </c>
      <c r="R34" s="23">
        <f t="shared" si="7"/>
        <v>67.560347887254778</v>
      </c>
      <c r="S34" s="23">
        <f t="shared" si="7"/>
        <v>95.041217380645165</v>
      </c>
      <c r="T34" s="23">
        <f t="shared" si="8"/>
        <v>162.60156526789996</v>
      </c>
      <c r="U34" s="9">
        <v>1.3</v>
      </c>
      <c r="V34" s="11"/>
      <c r="W34" s="11">
        <f t="shared" si="9"/>
        <v>211.38203484826994</v>
      </c>
    </row>
    <row r="35" spans="1:23" x14ac:dyDescent="0.25">
      <c r="A35" s="18">
        <v>28</v>
      </c>
      <c r="B35" s="18">
        <f t="shared" si="0"/>
        <v>28</v>
      </c>
      <c r="C35" s="18">
        <v>3</v>
      </c>
      <c r="D35" s="18">
        <v>25</v>
      </c>
      <c r="E35" s="18">
        <f t="shared" si="1"/>
        <v>221</v>
      </c>
      <c r="F35" s="47">
        <v>125</v>
      </c>
      <c r="G35" s="47">
        <v>96</v>
      </c>
      <c r="I35" s="18">
        <v>28</v>
      </c>
      <c r="J35" s="18">
        <f t="shared" si="2"/>
        <v>125</v>
      </c>
      <c r="K35" s="18">
        <f t="shared" si="3"/>
        <v>96</v>
      </c>
      <c r="L35" s="18">
        <f t="shared" si="4"/>
        <v>3</v>
      </c>
      <c r="M35" s="18">
        <f t="shared" si="5"/>
        <v>25</v>
      </c>
      <c r="N35" s="23">
        <f t="shared" si="6"/>
        <v>2.4E-2</v>
      </c>
      <c r="O35" s="23">
        <f t="shared" si="6"/>
        <v>0.26041666666666669</v>
      </c>
      <c r="P35" s="23">
        <v>0.59231119602091498</v>
      </c>
      <c r="Q35" s="23">
        <v>1.0555219569342595</v>
      </c>
      <c r="R35" s="23">
        <f t="shared" si="7"/>
        <v>74.03889950261437</v>
      </c>
      <c r="S35" s="23">
        <f t="shared" si="7"/>
        <v>101.33010786568892</v>
      </c>
      <c r="T35" s="23">
        <f t="shared" si="8"/>
        <v>175.3690073683033</v>
      </c>
      <c r="U35" s="9">
        <v>1.3</v>
      </c>
      <c r="V35" s="11"/>
      <c r="W35" s="11">
        <f t="shared" si="9"/>
        <v>227.97970957879429</v>
      </c>
    </row>
    <row r="36" spans="1:23" x14ac:dyDescent="0.25">
      <c r="A36" s="18">
        <v>29</v>
      </c>
      <c r="B36" s="18">
        <f t="shared" si="0"/>
        <v>27</v>
      </c>
      <c r="C36" s="18">
        <v>7</v>
      </c>
      <c r="D36" s="18">
        <v>20</v>
      </c>
      <c r="E36" s="18">
        <f t="shared" si="1"/>
        <v>229</v>
      </c>
      <c r="F36" s="47">
        <v>118</v>
      </c>
      <c r="G36" s="47">
        <v>111</v>
      </c>
      <c r="I36" s="18">
        <v>29</v>
      </c>
      <c r="J36" s="18">
        <f t="shared" si="2"/>
        <v>118</v>
      </c>
      <c r="K36" s="18">
        <f t="shared" si="3"/>
        <v>111</v>
      </c>
      <c r="L36" s="18">
        <f t="shared" si="4"/>
        <v>7</v>
      </c>
      <c r="M36" s="18">
        <f t="shared" si="5"/>
        <v>20</v>
      </c>
      <c r="N36" s="23">
        <f t="shared" si="6"/>
        <v>5.9322033898305086E-2</v>
      </c>
      <c r="O36" s="23">
        <f t="shared" si="6"/>
        <v>0.18018018018018017</v>
      </c>
      <c r="P36" s="23">
        <v>0.60224673401575823</v>
      </c>
      <c r="Q36" s="23">
        <v>1.0870766448277194</v>
      </c>
      <c r="R36" s="23">
        <f t="shared" si="7"/>
        <v>71.065114613859478</v>
      </c>
      <c r="S36" s="23">
        <f t="shared" si="7"/>
        <v>120.66550757587684</v>
      </c>
      <c r="T36" s="23">
        <f t="shared" si="8"/>
        <v>191.73062218973632</v>
      </c>
      <c r="U36" s="9">
        <v>1.3</v>
      </c>
      <c r="V36" s="11"/>
      <c r="W36" s="11">
        <f t="shared" si="9"/>
        <v>249.24980884665723</v>
      </c>
    </row>
    <row r="37" spans="1:23" x14ac:dyDescent="0.25">
      <c r="A37" s="18">
        <v>30</v>
      </c>
      <c r="B37" s="18">
        <f t="shared" si="0"/>
        <v>34</v>
      </c>
      <c r="C37" s="18">
        <v>8</v>
      </c>
      <c r="D37" s="18">
        <v>26</v>
      </c>
      <c r="E37" s="18">
        <f t="shared" si="1"/>
        <v>207</v>
      </c>
      <c r="F37" s="47">
        <v>110</v>
      </c>
      <c r="G37" s="47">
        <v>97</v>
      </c>
      <c r="I37" s="18">
        <v>30</v>
      </c>
      <c r="J37" s="18">
        <f t="shared" si="2"/>
        <v>110</v>
      </c>
      <c r="K37" s="18">
        <f t="shared" si="3"/>
        <v>97</v>
      </c>
      <c r="L37" s="18">
        <f t="shared" si="4"/>
        <v>8</v>
      </c>
      <c r="M37" s="18">
        <f t="shared" si="5"/>
        <v>26</v>
      </c>
      <c r="N37" s="23">
        <f t="shared" si="6"/>
        <v>7.2727272727272724E-2</v>
      </c>
      <c r="O37" s="23">
        <f t="shared" si="6"/>
        <v>0.26804123711340205</v>
      </c>
      <c r="P37" s="23">
        <v>0.58973353938903017</v>
      </c>
      <c r="Q37" s="23">
        <v>1.0539822754904051</v>
      </c>
      <c r="R37" s="23">
        <f t="shared" si="7"/>
        <v>64.870689332793319</v>
      </c>
      <c r="S37" s="23">
        <f t="shared" si="7"/>
        <v>102.23628072256929</v>
      </c>
      <c r="T37" s="23">
        <f t="shared" si="8"/>
        <v>167.10697005536261</v>
      </c>
      <c r="U37" s="9">
        <v>1.3</v>
      </c>
      <c r="V37" s="11"/>
      <c r="W37" s="11">
        <f t="shared" si="9"/>
        <v>217.23906107197141</v>
      </c>
    </row>
    <row r="38" spans="1:23" x14ac:dyDescent="0.25">
      <c r="A38" s="18">
        <v>31</v>
      </c>
      <c r="B38" s="18">
        <f t="shared" si="0"/>
        <v>29</v>
      </c>
      <c r="C38" s="18">
        <v>3</v>
      </c>
      <c r="D38" s="18">
        <v>26</v>
      </c>
      <c r="E38" s="18">
        <f t="shared" si="1"/>
        <v>186</v>
      </c>
      <c r="F38" s="47">
        <v>94</v>
      </c>
      <c r="G38" s="47">
        <v>92</v>
      </c>
      <c r="I38" s="18">
        <v>31</v>
      </c>
      <c r="J38" s="18">
        <f t="shared" si="2"/>
        <v>94</v>
      </c>
      <c r="K38" s="18">
        <f t="shared" si="3"/>
        <v>92</v>
      </c>
      <c r="L38" s="18">
        <f t="shared" si="4"/>
        <v>3</v>
      </c>
      <c r="M38" s="18">
        <f t="shared" si="5"/>
        <v>26</v>
      </c>
      <c r="N38" s="23">
        <f t="shared" si="6"/>
        <v>3.1914893617021274E-2</v>
      </c>
      <c r="O38" s="23">
        <f t="shared" si="6"/>
        <v>0.28260869565217389</v>
      </c>
      <c r="P38" s="23">
        <v>0.59155934665696264</v>
      </c>
      <c r="Q38" s="23">
        <v>1.0516489954476982</v>
      </c>
      <c r="R38" s="23">
        <f t="shared" si="7"/>
        <v>55.606578585754491</v>
      </c>
      <c r="S38" s="23">
        <f t="shared" si="7"/>
        <v>96.751707581188228</v>
      </c>
      <c r="T38" s="23">
        <f t="shared" si="8"/>
        <v>152.35828616694272</v>
      </c>
      <c r="U38" s="9">
        <v>1.3</v>
      </c>
      <c r="V38" s="11"/>
      <c r="W38" s="11">
        <f t="shared" si="9"/>
        <v>198.06577201702555</v>
      </c>
    </row>
    <row r="39" spans="1:23" x14ac:dyDescent="0.25">
      <c r="A39" s="18">
        <v>32</v>
      </c>
      <c r="B39" s="18">
        <f t="shared" si="0"/>
        <v>47</v>
      </c>
      <c r="C39" s="18">
        <v>17</v>
      </c>
      <c r="D39" s="18">
        <v>30</v>
      </c>
      <c r="E39" s="18">
        <f t="shared" si="1"/>
        <v>173</v>
      </c>
      <c r="F39" s="47">
        <v>104</v>
      </c>
      <c r="G39" s="47">
        <v>69</v>
      </c>
      <c r="I39" s="18">
        <v>32</v>
      </c>
      <c r="J39" s="18">
        <f t="shared" si="2"/>
        <v>104</v>
      </c>
      <c r="K39" s="18">
        <f t="shared" si="3"/>
        <v>69</v>
      </c>
      <c r="L39" s="18">
        <f t="shared" si="4"/>
        <v>17</v>
      </c>
      <c r="M39" s="18">
        <f t="shared" si="5"/>
        <v>30</v>
      </c>
      <c r="N39" s="23">
        <f t="shared" si="6"/>
        <v>0.16346153846153846</v>
      </c>
      <c r="O39" s="23">
        <f t="shared" si="6"/>
        <v>0.43478260869565216</v>
      </c>
      <c r="P39" s="23">
        <v>0.59426742121259934</v>
      </c>
      <c r="Q39" s="23">
        <v>1.0435406001265743</v>
      </c>
      <c r="R39" s="23">
        <f t="shared" si="7"/>
        <v>61.803811806110332</v>
      </c>
      <c r="S39" s="23">
        <f t="shared" si="7"/>
        <v>72.004301408733625</v>
      </c>
      <c r="T39" s="23">
        <f t="shared" si="8"/>
        <v>133.80811321484396</v>
      </c>
      <c r="U39" s="9">
        <v>1.3</v>
      </c>
      <c r="V39" s="11"/>
      <c r="W39" s="11">
        <f t="shared" si="9"/>
        <v>173.95054717929716</v>
      </c>
    </row>
    <row r="40" spans="1:23" x14ac:dyDescent="0.25">
      <c r="A40" s="18">
        <v>33</v>
      </c>
      <c r="B40" s="18">
        <f t="shared" si="0"/>
        <v>45</v>
      </c>
      <c r="C40" s="18">
        <v>10</v>
      </c>
      <c r="D40" s="18">
        <v>35</v>
      </c>
      <c r="E40" s="18">
        <f t="shared" si="1"/>
        <v>174</v>
      </c>
      <c r="F40" s="47">
        <v>94</v>
      </c>
      <c r="G40" s="47">
        <v>80</v>
      </c>
      <c r="I40" s="18">
        <v>33</v>
      </c>
      <c r="J40" s="18">
        <f t="shared" si="2"/>
        <v>94</v>
      </c>
      <c r="K40" s="18">
        <f t="shared" si="3"/>
        <v>80</v>
      </c>
      <c r="L40" s="18">
        <f t="shared" si="4"/>
        <v>10</v>
      </c>
      <c r="M40" s="18">
        <f t="shared" si="5"/>
        <v>35</v>
      </c>
      <c r="N40" s="23">
        <f t="shared" si="6"/>
        <v>0.10638297872340426</v>
      </c>
      <c r="O40" s="23">
        <f t="shared" si="6"/>
        <v>0.4375</v>
      </c>
      <c r="P40" s="23">
        <v>0.6017882154708406</v>
      </c>
      <c r="Q40" s="23">
        <v>1.0643326766808088</v>
      </c>
      <c r="R40" s="23">
        <f t="shared" si="7"/>
        <v>56.568092254259014</v>
      </c>
      <c r="S40" s="23">
        <f t="shared" si="7"/>
        <v>85.146614134464699</v>
      </c>
      <c r="T40" s="23">
        <f t="shared" si="8"/>
        <v>141.7147063887237</v>
      </c>
      <c r="U40" s="9">
        <v>1.3</v>
      </c>
      <c r="V40" s="11"/>
      <c r="W40" s="11">
        <f t="shared" si="9"/>
        <v>184.22911830534082</v>
      </c>
    </row>
    <row r="41" spans="1:23" x14ac:dyDescent="0.25">
      <c r="A41" s="18">
        <v>34</v>
      </c>
      <c r="B41" s="18">
        <f t="shared" si="0"/>
        <v>34</v>
      </c>
      <c r="C41" s="18">
        <v>13</v>
      </c>
      <c r="D41" s="18">
        <v>21</v>
      </c>
      <c r="E41" s="18">
        <f t="shared" si="1"/>
        <v>150</v>
      </c>
      <c r="F41" s="47">
        <v>90</v>
      </c>
      <c r="G41" s="47">
        <v>60</v>
      </c>
      <c r="I41" s="18">
        <v>34</v>
      </c>
      <c r="J41" s="18">
        <f t="shared" si="2"/>
        <v>90</v>
      </c>
      <c r="K41" s="18">
        <f t="shared" si="3"/>
        <v>60</v>
      </c>
      <c r="L41" s="18">
        <f t="shared" si="4"/>
        <v>13</v>
      </c>
      <c r="M41" s="18">
        <f t="shared" si="5"/>
        <v>21</v>
      </c>
      <c r="N41" s="23">
        <f t="shared" si="6"/>
        <v>0.14444444444444443</v>
      </c>
      <c r="O41" s="23">
        <f t="shared" si="6"/>
        <v>0.35</v>
      </c>
      <c r="P41" s="23">
        <v>0.63617005593257436</v>
      </c>
      <c r="Q41" s="23">
        <v>1.0705688367753552</v>
      </c>
      <c r="R41" s="23">
        <f t="shared" si="7"/>
        <v>57.255305033931691</v>
      </c>
      <c r="S41" s="23">
        <f t="shared" si="7"/>
        <v>64.234130206521314</v>
      </c>
      <c r="T41" s="23">
        <f t="shared" si="8"/>
        <v>121.48943524045301</v>
      </c>
      <c r="U41" s="9">
        <v>1.3</v>
      </c>
      <c r="V41" s="11"/>
      <c r="W41" s="11">
        <f t="shared" si="9"/>
        <v>157.93626581258891</v>
      </c>
    </row>
    <row r="42" spans="1:23" x14ac:dyDescent="0.25">
      <c r="A42" s="18">
        <v>35</v>
      </c>
      <c r="B42" s="18">
        <f t="shared" si="0"/>
        <v>29</v>
      </c>
      <c r="C42" s="18">
        <v>9</v>
      </c>
      <c r="D42" s="18">
        <v>20</v>
      </c>
      <c r="E42" s="18">
        <f t="shared" si="1"/>
        <v>185</v>
      </c>
      <c r="F42" s="47">
        <v>92</v>
      </c>
      <c r="G42" s="47">
        <v>93</v>
      </c>
      <c r="I42" s="18">
        <v>35</v>
      </c>
      <c r="J42" s="18">
        <f t="shared" si="2"/>
        <v>92</v>
      </c>
      <c r="K42" s="18">
        <f t="shared" si="3"/>
        <v>93</v>
      </c>
      <c r="L42" s="18">
        <f t="shared" si="4"/>
        <v>9</v>
      </c>
      <c r="M42" s="18">
        <f t="shared" si="5"/>
        <v>20</v>
      </c>
      <c r="N42" s="23">
        <f t="shared" si="6"/>
        <v>9.7826086956521743E-2</v>
      </c>
      <c r="O42" s="23">
        <f t="shared" si="6"/>
        <v>0.21505376344086022</v>
      </c>
      <c r="P42" s="23">
        <v>0.6068072826883133</v>
      </c>
      <c r="Q42" s="23">
        <v>1.0323614572640074</v>
      </c>
      <c r="R42" s="23">
        <f t="shared" si="7"/>
        <v>55.826270007324823</v>
      </c>
      <c r="S42" s="23">
        <f t="shared" si="7"/>
        <v>96.00961552555269</v>
      </c>
      <c r="T42" s="23">
        <f t="shared" si="8"/>
        <v>151.83588553287751</v>
      </c>
      <c r="U42" s="9">
        <v>1.3</v>
      </c>
      <c r="V42" s="11"/>
      <c r="W42" s="11">
        <f t="shared" si="9"/>
        <v>197.38665119274077</v>
      </c>
    </row>
    <row r="43" spans="1:23" x14ac:dyDescent="0.25">
      <c r="A43" s="18">
        <v>36</v>
      </c>
      <c r="B43" s="18">
        <f t="shared" si="0"/>
        <v>59</v>
      </c>
      <c r="C43" s="18">
        <v>18</v>
      </c>
      <c r="D43" s="18">
        <v>41</v>
      </c>
      <c r="E43" s="18">
        <f t="shared" si="1"/>
        <v>187</v>
      </c>
      <c r="F43" s="47">
        <v>103</v>
      </c>
      <c r="G43" s="47">
        <v>84</v>
      </c>
      <c r="I43" s="18">
        <v>36</v>
      </c>
      <c r="J43" s="18">
        <f t="shared" si="2"/>
        <v>103</v>
      </c>
      <c r="K43" s="18">
        <f t="shared" si="3"/>
        <v>84</v>
      </c>
      <c r="L43" s="18">
        <f t="shared" si="4"/>
        <v>18</v>
      </c>
      <c r="M43" s="18">
        <f t="shared" si="5"/>
        <v>41</v>
      </c>
      <c r="N43" s="23">
        <f t="shared" si="6"/>
        <v>0.17475728155339806</v>
      </c>
      <c r="O43" s="23">
        <f t="shared" si="6"/>
        <v>0.48809523809523808</v>
      </c>
      <c r="P43" s="23">
        <v>0.60655592038352579</v>
      </c>
      <c r="Q43" s="23">
        <v>1.0105511182123841</v>
      </c>
      <c r="R43" s="23">
        <f t="shared" si="7"/>
        <v>62.475259799503156</v>
      </c>
      <c r="S43" s="23">
        <f t="shared" si="7"/>
        <v>84.886293929840264</v>
      </c>
      <c r="T43" s="23">
        <f t="shared" si="8"/>
        <v>147.36155372934343</v>
      </c>
      <c r="U43" s="9">
        <v>1.3</v>
      </c>
      <c r="V43" s="11"/>
      <c r="W43" s="11">
        <f t="shared" si="9"/>
        <v>191.57001984814647</v>
      </c>
    </row>
    <row r="44" spans="1:23" x14ac:dyDescent="0.25">
      <c r="A44" s="18">
        <v>37</v>
      </c>
      <c r="B44" s="18">
        <f t="shared" si="0"/>
        <v>44</v>
      </c>
      <c r="C44" s="18">
        <v>15</v>
      </c>
      <c r="D44" s="18">
        <v>29</v>
      </c>
      <c r="E44" s="18">
        <f t="shared" si="1"/>
        <v>170</v>
      </c>
      <c r="F44" s="47">
        <v>77</v>
      </c>
      <c r="G44" s="47">
        <v>93</v>
      </c>
      <c r="I44" s="18">
        <v>37</v>
      </c>
      <c r="J44" s="18">
        <f t="shared" si="2"/>
        <v>77</v>
      </c>
      <c r="K44" s="18">
        <f t="shared" si="3"/>
        <v>93</v>
      </c>
      <c r="L44" s="18">
        <f t="shared" si="4"/>
        <v>15</v>
      </c>
      <c r="M44" s="18">
        <f t="shared" si="5"/>
        <v>29</v>
      </c>
      <c r="N44" s="23">
        <f t="shared" si="6"/>
        <v>0.19480519480519481</v>
      </c>
      <c r="O44" s="23">
        <f t="shared" si="6"/>
        <v>0.31182795698924731</v>
      </c>
      <c r="P44" s="23">
        <v>0.59978615147079384</v>
      </c>
      <c r="Q44" s="23">
        <v>0.95662031297205785</v>
      </c>
      <c r="R44" s="23">
        <f t="shared" si="7"/>
        <v>46.183533663251126</v>
      </c>
      <c r="S44" s="23">
        <f t="shared" si="7"/>
        <v>88.965689106401385</v>
      </c>
      <c r="T44" s="23">
        <f t="shared" si="8"/>
        <v>135.14922276965251</v>
      </c>
      <c r="U44" s="9">
        <v>1.3</v>
      </c>
      <c r="V44" s="11"/>
      <c r="W44" s="11">
        <f t="shared" si="9"/>
        <v>175.69398960054826</v>
      </c>
    </row>
    <row r="45" spans="1:23" x14ac:dyDescent="0.25">
      <c r="A45" s="18">
        <v>38</v>
      </c>
      <c r="B45" s="18">
        <f t="shared" si="0"/>
        <v>42</v>
      </c>
      <c r="C45" s="18">
        <v>12</v>
      </c>
      <c r="D45" s="18">
        <v>30</v>
      </c>
      <c r="E45" s="18">
        <f t="shared" si="1"/>
        <v>134</v>
      </c>
      <c r="F45" s="47">
        <v>70</v>
      </c>
      <c r="G45" s="47">
        <v>64</v>
      </c>
      <c r="I45" s="18">
        <v>38</v>
      </c>
      <c r="J45" s="18">
        <f t="shared" si="2"/>
        <v>70</v>
      </c>
      <c r="K45" s="18">
        <f t="shared" si="3"/>
        <v>64</v>
      </c>
      <c r="L45" s="18">
        <f t="shared" si="4"/>
        <v>12</v>
      </c>
      <c r="M45" s="18">
        <f t="shared" si="5"/>
        <v>30</v>
      </c>
      <c r="N45" s="23">
        <f t="shared" si="6"/>
        <v>0.17142857142857143</v>
      </c>
      <c r="O45" s="23">
        <f t="shared" si="6"/>
        <v>0.46875</v>
      </c>
      <c r="P45" s="23">
        <v>0.60597011531232248</v>
      </c>
      <c r="Q45" s="23">
        <v>0.92592650373408036</v>
      </c>
      <c r="R45" s="23">
        <f t="shared" si="7"/>
        <v>42.41790807186257</v>
      </c>
      <c r="S45" s="23">
        <f t="shared" si="7"/>
        <v>59.259296238981143</v>
      </c>
      <c r="T45" s="23">
        <f t="shared" si="8"/>
        <v>101.67720431084371</v>
      </c>
      <c r="U45" s="9">
        <v>1.3</v>
      </c>
      <c r="V45" s="11"/>
      <c r="W45" s="11">
        <f t="shared" si="9"/>
        <v>132.18036560409683</v>
      </c>
    </row>
    <row r="46" spans="1:23" x14ac:dyDescent="0.25">
      <c r="A46" s="18">
        <v>39</v>
      </c>
      <c r="B46" s="18">
        <f t="shared" si="0"/>
        <v>37</v>
      </c>
      <c r="C46" s="18">
        <v>10</v>
      </c>
      <c r="D46" s="18">
        <v>27</v>
      </c>
      <c r="E46" s="18">
        <f t="shared" si="1"/>
        <v>155</v>
      </c>
      <c r="F46" s="47">
        <v>80</v>
      </c>
      <c r="G46" s="47">
        <v>75</v>
      </c>
      <c r="I46" s="18">
        <v>39</v>
      </c>
      <c r="J46" s="18">
        <f t="shared" si="2"/>
        <v>80</v>
      </c>
      <c r="K46" s="18">
        <f t="shared" si="3"/>
        <v>75</v>
      </c>
      <c r="L46" s="18">
        <f t="shared" si="4"/>
        <v>10</v>
      </c>
      <c r="M46" s="18">
        <f t="shared" si="5"/>
        <v>27</v>
      </c>
      <c r="N46" s="23">
        <f t="shared" si="6"/>
        <v>0.125</v>
      </c>
      <c r="O46" s="23">
        <f t="shared" si="6"/>
        <v>0.36</v>
      </c>
      <c r="P46" s="23">
        <v>0.61642065468063612</v>
      </c>
      <c r="Q46" s="23">
        <v>0.91131415125979687</v>
      </c>
      <c r="R46" s="23">
        <f t="shared" si="7"/>
        <v>49.313652374450889</v>
      </c>
      <c r="S46" s="23">
        <f t="shared" si="7"/>
        <v>68.348561344484764</v>
      </c>
      <c r="T46" s="23">
        <f t="shared" si="8"/>
        <v>117.66221371893565</v>
      </c>
      <c r="U46" s="9">
        <v>1.3</v>
      </c>
      <c r="V46" s="11"/>
      <c r="W46" s="11">
        <f t="shared" si="9"/>
        <v>152.96087783461635</v>
      </c>
    </row>
    <row r="47" spans="1:23" x14ac:dyDescent="0.25">
      <c r="A47" s="18">
        <v>40</v>
      </c>
      <c r="B47" s="18">
        <f t="shared" si="0"/>
        <v>29</v>
      </c>
      <c r="C47" s="18">
        <v>11</v>
      </c>
      <c r="D47" s="18">
        <v>18</v>
      </c>
      <c r="E47" s="18">
        <f t="shared" si="1"/>
        <v>131</v>
      </c>
      <c r="F47" s="47">
        <v>63</v>
      </c>
      <c r="G47" s="47">
        <v>68</v>
      </c>
      <c r="I47" s="18">
        <v>40</v>
      </c>
      <c r="J47" s="18">
        <f t="shared" si="2"/>
        <v>63</v>
      </c>
      <c r="K47" s="18">
        <f t="shared" si="3"/>
        <v>68</v>
      </c>
      <c r="L47" s="18">
        <f t="shared" si="4"/>
        <v>11</v>
      </c>
      <c r="M47" s="18">
        <f t="shared" si="5"/>
        <v>18</v>
      </c>
      <c r="N47" s="23">
        <f t="shared" si="6"/>
        <v>0.17460317460317459</v>
      </c>
      <c r="O47" s="23">
        <f t="shared" si="6"/>
        <v>0.26470588235294118</v>
      </c>
      <c r="P47" s="23">
        <v>0.61330615782276487</v>
      </c>
      <c r="Q47" s="23">
        <v>0.88701493863821812</v>
      </c>
      <c r="R47" s="23">
        <f t="shared" si="7"/>
        <v>38.638287942834189</v>
      </c>
      <c r="S47" s="23">
        <f t="shared" si="7"/>
        <v>60.317015827398833</v>
      </c>
      <c r="T47" s="23">
        <f t="shared" si="8"/>
        <v>98.95530377023303</v>
      </c>
      <c r="U47" s="9">
        <v>1.3</v>
      </c>
      <c r="V47" s="11"/>
      <c r="W47" s="11">
        <f t="shared" si="9"/>
        <v>128.64189490130295</v>
      </c>
    </row>
    <row r="48" spans="1:23" x14ac:dyDescent="0.25">
      <c r="A48" s="18">
        <v>41</v>
      </c>
      <c r="B48" s="18">
        <f t="shared" si="0"/>
        <v>29</v>
      </c>
      <c r="C48" s="18">
        <v>6</v>
      </c>
      <c r="D48" s="18">
        <v>23</v>
      </c>
      <c r="E48" s="18">
        <f t="shared" si="1"/>
        <v>113</v>
      </c>
      <c r="F48" s="47">
        <v>66</v>
      </c>
      <c r="G48" s="47">
        <v>47</v>
      </c>
      <c r="I48" s="18">
        <v>41</v>
      </c>
      <c r="J48" s="18">
        <f t="shared" si="2"/>
        <v>66</v>
      </c>
      <c r="K48" s="18">
        <f t="shared" si="3"/>
        <v>47</v>
      </c>
      <c r="L48" s="18">
        <f t="shared" si="4"/>
        <v>6</v>
      </c>
      <c r="M48" s="18">
        <f t="shared" si="5"/>
        <v>23</v>
      </c>
      <c r="N48" s="23">
        <f t="shared" si="6"/>
        <v>9.0909090909090912E-2</v>
      </c>
      <c r="O48" s="23">
        <f t="shared" si="6"/>
        <v>0.48936170212765956</v>
      </c>
      <c r="P48" s="23">
        <v>0.61228469738094793</v>
      </c>
      <c r="Q48" s="23">
        <v>0.83974875521100145</v>
      </c>
      <c r="R48" s="23">
        <f t="shared" si="7"/>
        <v>40.410790027142561</v>
      </c>
      <c r="S48" s="23">
        <f t="shared" si="7"/>
        <v>39.468191494917065</v>
      </c>
      <c r="T48" s="23">
        <f t="shared" si="8"/>
        <v>79.878981522059632</v>
      </c>
      <c r="U48" s="9">
        <v>1.3</v>
      </c>
      <c r="V48" s="11"/>
      <c r="W48" s="11">
        <f t="shared" si="9"/>
        <v>103.84267597867752</v>
      </c>
    </row>
    <row r="49" spans="1:23" x14ac:dyDescent="0.25">
      <c r="A49" s="18">
        <v>42</v>
      </c>
      <c r="B49" s="18">
        <f t="shared" si="0"/>
        <v>32</v>
      </c>
      <c r="C49" s="18">
        <v>11</v>
      </c>
      <c r="D49" s="18">
        <v>21</v>
      </c>
      <c r="E49" s="18">
        <f t="shared" si="1"/>
        <v>138</v>
      </c>
      <c r="F49" s="47">
        <v>80</v>
      </c>
      <c r="G49" s="47">
        <v>58</v>
      </c>
      <c r="I49" s="18">
        <v>42</v>
      </c>
      <c r="J49" s="18">
        <f t="shared" si="2"/>
        <v>80</v>
      </c>
      <c r="K49" s="18">
        <f t="shared" si="3"/>
        <v>58</v>
      </c>
      <c r="L49" s="18">
        <f t="shared" si="4"/>
        <v>11</v>
      </c>
      <c r="M49" s="18">
        <f t="shared" si="5"/>
        <v>21</v>
      </c>
      <c r="N49" s="23">
        <f t="shared" si="6"/>
        <v>0.13750000000000001</v>
      </c>
      <c r="O49" s="23">
        <f t="shared" si="6"/>
        <v>0.36206896551724138</v>
      </c>
      <c r="P49" s="23">
        <v>0.6260205947511801</v>
      </c>
      <c r="Q49" s="23">
        <v>0.86800450568268084</v>
      </c>
      <c r="R49" s="23">
        <f t="shared" si="7"/>
        <v>50.081647580094412</v>
      </c>
      <c r="S49" s="23">
        <f t="shared" si="7"/>
        <v>50.34426132959549</v>
      </c>
      <c r="T49" s="23">
        <f t="shared" si="8"/>
        <v>100.42590890968989</v>
      </c>
      <c r="U49" s="9">
        <v>1.3</v>
      </c>
      <c r="V49" s="11"/>
      <c r="W49" s="11">
        <f t="shared" si="9"/>
        <v>130.55368158259688</v>
      </c>
    </row>
    <row r="50" spans="1:23" x14ac:dyDescent="0.25">
      <c r="A50" s="18">
        <v>43</v>
      </c>
      <c r="B50" s="18">
        <f t="shared" si="0"/>
        <v>34</v>
      </c>
      <c r="C50" s="18">
        <v>13</v>
      </c>
      <c r="D50" s="18">
        <v>21</v>
      </c>
      <c r="E50" s="18">
        <f t="shared" si="1"/>
        <v>121</v>
      </c>
      <c r="F50" s="47">
        <v>60</v>
      </c>
      <c r="G50" s="47">
        <v>61</v>
      </c>
      <c r="I50" s="18">
        <v>43</v>
      </c>
      <c r="J50" s="18">
        <f t="shared" si="2"/>
        <v>60</v>
      </c>
      <c r="K50" s="18">
        <f t="shared" si="3"/>
        <v>61</v>
      </c>
      <c r="L50" s="18">
        <f t="shared" si="4"/>
        <v>13</v>
      </c>
      <c r="M50" s="18">
        <f t="shared" si="5"/>
        <v>21</v>
      </c>
      <c r="N50" s="23">
        <f t="shared" si="6"/>
        <v>0.21666666666666667</v>
      </c>
      <c r="O50" s="23">
        <f t="shared" si="6"/>
        <v>0.34426229508196721</v>
      </c>
      <c r="P50" s="23">
        <v>0.64076101133899688</v>
      </c>
      <c r="Q50" s="23">
        <v>0.85112427433619797</v>
      </c>
      <c r="R50" s="23">
        <f t="shared" si="7"/>
        <v>38.445660680339813</v>
      </c>
      <c r="S50" s="23">
        <f t="shared" si="7"/>
        <v>51.918580734508076</v>
      </c>
      <c r="T50" s="23">
        <f t="shared" si="8"/>
        <v>90.364241414847896</v>
      </c>
      <c r="U50" s="9">
        <v>1.3</v>
      </c>
      <c r="V50" s="11"/>
      <c r="W50" s="11">
        <f t="shared" si="9"/>
        <v>117.47351383930227</v>
      </c>
    </row>
    <row r="51" spans="1:23" x14ac:dyDescent="0.25">
      <c r="A51" s="18">
        <v>44</v>
      </c>
      <c r="B51" s="18">
        <f t="shared" si="0"/>
        <v>40</v>
      </c>
      <c r="C51" s="18">
        <v>24</v>
      </c>
      <c r="D51" s="18">
        <v>16</v>
      </c>
      <c r="E51" s="18">
        <f t="shared" si="1"/>
        <v>114</v>
      </c>
      <c r="F51" s="47">
        <v>62</v>
      </c>
      <c r="G51" s="47">
        <v>52</v>
      </c>
      <c r="I51" s="18">
        <v>44</v>
      </c>
      <c r="J51" s="18">
        <f t="shared" si="2"/>
        <v>62</v>
      </c>
      <c r="K51" s="18">
        <f t="shared" si="3"/>
        <v>52</v>
      </c>
      <c r="L51" s="18">
        <f t="shared" si="4"/>
        <v>24</v>
      </c>
      <c r="M51" s="18">
        <f t="shared" si="5"/>
        <v>16</v>
      </c>
      <c r="N51" s="23">
        <f t="shared" si="6"/>
        <v>0.38709677419354838</v>
      </c>
      <c r="O51" s="23">
        <f t="shared" si="6"/>
        <v>0.30769230769230771</v>
      </c>
      <c r="P51" s="23">
        <v>0.66042510583069947</v>
      </c>
      <c r="Q51" s="23">
        <v>0.87970695186774062</v>
      </c>
      <c r="R51" s="23">
        <f t="shared" si="7"/>
        <v>40.946356561503364</v>
      </c>
      <c r="S51" s="23">
        <f t="shared" si="7"/>
        <v>45.744761497122511</v>
      </c>
      <c r="T51" s="23">
        <f t="shared" si="8"/>
        <v>86.691118058625875</v>
      </c>
      <c r="U51" s="9">
        <v>1.3</v>
      </c>
      <c r="V51" s="11"/>
      <c r="W51" s="11">
        <f t="shared" si="9"/>
        <v>112.69845347621364</v>
      </c>
    </row>
    <row r="52" spans="1:23" x14ac:dyDescent="0.25">
      <c r="A52" s="18">
        <v>45</v>
      </c>
      <c r="B52" s="18">
        <f t="shared" si="0"/>
        <v>21</v>
      </c>
      <c r="C52" s="18">
        <v>2</v>
      </c>
      <c r="D52" s="18">
        <v>19</v>
      </c>
      <c r="E52" s="18">
        <f t="shared" si="1"/>
        <v>131</v>
      </c>
      <c r="F52" s="47">
        <v>66</v>
      </c>
      <c r="G52" s="47">
        <v>65</v>
      </c>
      <c r="I52" s="18">
        <v>45</v>
      </c>
      <c r="J52" s="18">
        <f t="shared" si="2"/>
        <v>66</v>
      </c>
      <c r="K52" s="18">
        <f t="shared" si="3"/>
        <v>65</v>
      </c>
      <c r="L52" s="18">
        <f t="shared" si="4"/>
        <v>2</v>
      </c>
      <c r="M52" s="18">
        <f t="shared" si="5"/>
        <v>19</v>
      </c>
      <c r="N52" s="23">
        <f t="shared" si="6"/>
        <v>3.0303030303030304E-2</v>
      </c>
      <c r="O52" s="23">
        <f t="shared" si="6"/>
        <v>0.29230769230769232</v>
      </c>
      <c r="P52" s="23">
        <v>0.69998427445588951</v>
      </c>
      <c r="Q52" s="23">
        <v>0.92371911602581858</v>
      </c>
      <c r="R52" s="23">
        <f t="shared" si="7"/>
        <v>46.198962114088708</v>
      </c>
      <c r="S52" s="23">
        <f t="shared" si="7"/>
        <v>60.041742541678211</v>
      </c>
      <c r="T52" s="23">
        <f t="shared" si="8"/>
        <v>106.24070465576692</v>
      </c>
      <c r="U52" s="9">
        <v>1.3</v>
      </c>
      <c r="V52" s="11"/>
      <c r="W52" s="11">
        <f t="shared" si="9"/>
        <v>138.11291605249701</v>
      </c>
    </row>
    <row r="53" spans="1:23" x14ac:dyDescent="0.25">
      <c r="A53" s="18">
        <v>46</v>
      </c>
      <c r="B53" s="18">
        <f t="shared" si="0"/>
        <v>30</v>
      </c>
      <c r="C53" s="18">
        <v>9</v>
      </c>
      <c r="D53" s="18">
        <v>21</v>
      </c>
      <c r="E53" s="18">
        <f t="shared" si="1"/>
        <v>114</v>
      </c>
      <c r="F53" s="47">
        <v>68</v>
      </c>
      <c r="G53" s="47">
        <v>46</v>
      </c>
      <c r="I53" s="18">
        <v>46</v>
      </c>
      <c r="J53" s="18">
        <f t="shared" si="2"/>
        <v>68</v>
      </c>
      <c r="K53" s="18">
        <f t="shared" si="3"/>
        <v>46</v>
      </c>
      <c r="L53" s="18">
        <f t="shared" si="4"/>
        <v>9</v>
      </c>
      <c r="M53" s="18">
        <f t="shared" si="5"/>
        <v>21</v>
      </c>
      <c r="N53" s="23">
        <f t="shared" si="6"/>
        <v>0.13235294117647059</v>
      </c>
      <c r="O53" s="23">
        <f t="shared" si="6"/>
        <v>0.45652173913043476</v>
      </c>
      <c r="P53" s="23">
        <v>0.71374457905217825</v>
      </c>
      <c r="Q53" s="23">
        <v>0.93715367811014727</v>
      </c>
      <c r="R53" s="23">
        <f t="shared" si="7"/>
        <v>48.534631375548123</v>
      </c>
      <c r="S53" s="23">
        <f t="shared" si="7"/>
        <v>43.109069193066773</v>
      </c>
      <c r="T53" s="23">
        <f t="shared" si="8"/>
        <v>91.643700568614889</v>
      </c>
      <c r="U53" s="9">
        <v>1.3</v>
      </c>
      <c r="V53" s="11"/>
      <c r="W53" s="11">
        <f t="shared" si="9"/>
        <v>119.13681073919936</v>
      </c>
    </row>
    <row r="54" spans="1:23" x14ac:dyDescent="0.25">
      <c r="A54" s="18">
        <v>47</v>
      </c>
      <c r="B54" s="18">
        <f t="shared" si="0"/>
        <v>37</v>
      </c>
      <c r="C54" s="18">
        <v>14</v>
      </c>
      <c r="D54" s="18">
        <v>23</v>
      </c>
      <c r="E54" s="18">
        <f t="shared" si="1"/>
        <v>103</v>
      </c>
      <c r="F54" s="47">
        <v>54</v>
      </c>
      <c r="G54" s="47">
        <v>49</v>
      </c>
      <c r="I54" s="18">
        <v>47</v>
      </c>
      <c r="J54" s="18">
        <f t="shared" si="2"/>
        <v>54</v>
      </c>
      <c r="K54" s="18">
        <f t="shared" si="3"/>
        <v>49</v>
      </c>
      <c r="L54" s="18">
        <f t="shared" si="4"/>
        <v>14</v>
      </c>
      <c r="M54" s="18">
        <f t="shared" si="5"/>
        <v>23</v>
      </c>
      <c r="N54" s="23">
        <f t="shared" si="6"/>
        <v>0.25925925925925924</v>
      </c>
      <c r="O54" s="23">
        <f t="shared" si="6"/>
        <v>0.46938775510204084</v>
      </c>
      <c r="P54" s="23">
        <v>0.70957120579089916</v>
      </c>
      <c r="Q54" s="23">
        <v>0.96095456815730074</v>
      </c>
      <c r="R54" s="23">
        <f t="shared" si="7"/>
        <v>38.316845112708556</v>
      </c>
      <c r="S54" s="23">
        <f t="shared" si="7"/>
        <v>47.086773839707739</v>
      </c>
      <c r="T54" s="23">
        <f t="shared" si="8"/>
        <v>85.403618952416295</v>
      </c>
      <c r="U54" s="9">
        <v>1.3</v>
      </c>
      <c r="V54" s="11"/>
      <c r="W54" s="11">
        <f t="shared" si="9"/>
        <v>111.02470463814119</v>
      </c>
    </row>
    <row r="55" spans="1:23" x14ac:dyDescent="0.25">
      <c r="A55" s="18">
        <v>48</v>
      </c>
      <c r="B55" s="18">
        <f t="shared" si="0"/>
        <v>26</v>
      </c>
      <c r="C55" s="18">
        <v>2</v>
      </c>
      <c r="D55" s="18">
        <v>24</v>
      </c>
      <c r="E55" s="18">
        <f t="shared" si="1"/>
        <v>110</v>
      </c>
      <c r="F55" s="47">
        <v>52</v>
      </c>
      <c r="G55" s="47">
        <v>58</v>
      </c>
      <c r="I55" s="18">
        <v>48</v>
      </c>
      <c r="J55" s="18">
        <f t="shared" si="2"/>
        <v>52</v>
      </c>
      <c r="K55" s="18">
        <f t="shared" si="3"/>
        <v>58</v>
      </c>
      <c r="L55" s="18">
        <f t="shared" si="4"/>
        <v>2</v>
      </c>
      <c r="M55" s="18">
        <f t="shared" si="5"/>
        <v>24</v>
      </c>
      <c r="N55" s="23">
        <f t="shared" si="6"/>
        <v>3.8461538461538464E-2</v>
      </c>
      <c r="O55" s="23">
        <f t="shared" si="6"/>
        <v>0.41379310344827586</v>
      </c>
      <c r="P55" s="23">
        <v>0.7440311369659548</v>
      </c>
      <c r="Q55" s="23">
        <v>1.0230691364465334</v>
      </c>
      <c r="R55" s="23">
        <f t="shared" si="7"/>
        <v>38.689619122229651</v>
      </c>
      <c r="S55" s="23">
        <f t="shared" si="7"/>
        <v>59.338009913898937</v>
      </c>
      <c r="T55" s="23">
        <f t="shared" si="8"/>
        <v>98.027629036128587</v>
      </c>
      <c r="U55" s="9">
        <v>1.3</v>
      </c>
      <c r="V55" s="11"/>
      <c r="W55" s="11">
        <f t="shared" si="9"/>
        <v>127.43591774696716</v>
      </c>
    </row>
    <row r="56" spans="1:23" x14ac:dyDescent="0.25">
      <c r="A56" s="18">
        <v>49</v>
      </c>
      <c r="B56" s="18">
        <f t="shared" si="0"/>
        <v>41</v>
      </c>
      <c r="C56" s="18">
        <v>7</v>
      </c>
      <c r="D56" s="18">
        <v>34</v>
      </c>
      <c r="E56" s="18">
        <f t="shared" si="1"/>
        <v>105</v>
      </c>
      <c r="F56" s="47">
        <v>48</v>
      </c>
      <c r="G56" s="47">
        <v>57</v>
      </c>
      <c r="I56" s="18">
        <v>49</v>
      </c>
      <c r="J56" s="18">
        <f t="shared" si="2"/>
        <v>48</v>
      </c>
      <c r="K56" s="18">
        <f t="shared" si="3"/>
        <v>57</v>
      </c>
      <c r="L56" s="18">
        <f t="shared" si="4"/>
        <v>7</v>
      </c>
      <c r="M56" s="18">
        <f t="shared" si="5"/>
        <v>34</v>
      </c>
      <c r="N56" s="23">
        <f t="shared" si="6"/>
        <v>0.14583333333333334</v>
      </c>
      <c r="O56" s="23">
        <f t="shared" si="6"/>
        <v>0.59649122807017541</v>
      </c>
      <c r="P56" s="23">
        <v>0.74849597939908963</v>
      </c>
      <c r="Q56" s="23">
        <v>1.0565418784010974</v>
      </c>
      <c r="R56" s="23">
        <f t="shared" si="7"/>
        <v>35.927807011156304</v>
      </c>
      <c r="S56" s="23">
        <f t="shared" si="7"/>
        <v>60.222887068862548</v>
      </c>
      <c r="T56" s="23">
        <f t="shared" si="8"/>
        <v>96.150694080018852</v>
      </c>
      <c r="U56" s="9">
        <v>1.3</v>
      </c>
      <c r="V56" s="11"/>
      <c r="W56" s="11">
        <f t="shared" si="9"/>
        <v>124.99590230402451</v>
      </c>
    </row>
    <row r="57" spans="1:23" x14ac:dyDescent="0.25">
      <c r="A57" s="18">
        <v>50</v>
      </c>
      <c r="B57" s="18">
        <f t="shared" si="0"/>
        <v>32</v>
      </c>
      <c r="C57" s="18">
        <v>10</v>
      </c>
      <c r="D57" s="18">
        <v>22</v>
      </c>
      <c r="E57" s="18">
        <f t="shared" si="1"/>
        <v>96</v>
      </c>
      <c r="F57" s="47">
        <v>44</v>
      </c>
      <c r="G57" s="47">
        <v>52</v>
      </c>
      <c r="I57" s="18">
        <v>50</v>
      </c>
      <c r="J57" s="18">
        <f t="shared" si="2"/>
        <v>44</v>
      </c>
      <c r="K57" s="18">
        <f t="shared" si="3"/>
        <v>52</v>
      </c>
      <c r="L57" s="18">
        <f t="shared" si="4"/>
        <v>10</v>
      </c>
      <c r="M57" s="18">
        <f t="shared" si="5"/>
        <v>22</v>
      </c>
      <c r="N57" s="23">
        <f t="shared" si="6"/>
        <v>0.22727272727272727</v>
      </c>
      <c r="O57" s="23">
        <f t="shared" si="6"/>
        <v>0.42307692307692307</v>
      </c>
      <c r="P57" s="23">
        <v>0.81022386193750051</v>
      </c>
      <c r="Q57" s="23">
        <v>1.1393999018403396</v>
      </c>
      <c r="R57" s="23">
        <f t="shared" si="7"/>
        <v>35.649849925250024</v>
      </c>
      <c r="S57" s="23">
        <f t="shared" si="7"/>
        <v>59.248794895697657</v>
      </c>
      <c r="T57" s="23">
        <f t="shared" si="8"/>
        <v>94.898644820947681</v>
      </c>
      <c r="U57" s="9">
        <v>1.3</v>
      </c>
      <c r="V57" s="11"/>
      <c r="W57" s="11">
        <f t="shared" si="9"/>
        <v>123.36823826723199</v>
      </c>
    </row>
    <row r="58" spans="1:23" x14ac:dyDescent="0.25">
      <c r="A58" s="18">
        <v>51</v>
      </c>
      <c r="B58" s="18">
        <f t="shared" si="0"/>
        <v>41</v>
      </c>
      <c r="C58" s="18">
        <v>16</v>
      </c>
      <c r="D58" s="18">
        <v>25</v>
      </c>
      <c r="E58" s="18">
        <f t="shared" si="1"/>
        <v>100</v>
      </c>
      <c r="F58" s="47">
        <v>58</v>
      </c>
      <c r="G58" s="47">
        <v>42</v>
      </c>
      <c r="I58" s="18">
        <v>51</v>
      </c>
      <c r="J58" s="18">
        <f t="shared" si="2"/>
        <v>58</v>
      </c>
      <c r="K58" s="18">
        <f t="shared" si="3"/>
        <v>42</v>
      </c>
      <c r="L58" s="18">
        <f t="shared" si="4"/>
        <v>16</v>
      </c>
      <c r="M58" s="18">
        <f t="shared" si="5"/>
        <v>25</v>
      </c>
      <c r="N58" s="23">
        <f t="shared" si="6"/>
        <v>0.27586206896551724</v>
      </c>
      <c r="O58" s="23">
        <f t="shared" si="6"/>
        <v>0.59523809523809523</v>
      </c>
      <c r="P58" s="23">
        <v>0.81367301307363182</v>
      </c>
      <c r="Q58" s="23">
        <v>1.1530135177653216</v>
      </c>
      <c r="R58" s="23">
        <f t="shared" si="7"/>
        <v>47.193034758270649</v>
      </c>
      <c r="S58" s="23">
        <f t="shared" si="7"/>
        <v>48.426567746143505</v>
      </c>
      <c r="T58" s="23">
        <f t="shared" si="8"/>
        <v>95.619602504414161</v>
      </c>
      <c r="U58" s="9">
        <v>1.3</v>
      </c>
      <c r="V58" s="11"/>
      <c r="W58" s="11">
        <f t="shared" si="9"/>
        <v>124.30548325573841</v>
      </c>
    </row>
    <row r="59" spans="1:23" x14ac:dyDescent="0.25">
      <c r="A59" s="18">
        <v>52</v>
      </c>
      <c r="B59" s="18">
        <f t="shared" si="0"/>
        <v>49</v>
      </c>
      <c r="C59" s="18">
        <v>14</v>
      </c>
      <c r="D59" s="18">
        <v>35</v>
      </c>
      <c r="E59" s="18">
        <f t="shared" si="1"/>
        <v>85</v>
      </c>
      <c r="F59" s="47">
        <v>40</v>
      </c>
      <c r="G59" s="47">
        <v>45</v>
      </c>
      <c r="I59" s="18">
        <v>52</v>
      </c>
      <c r="J59" s="18">
        <f t="shared" si="2"/>
        <v>40</v>
      </c>
      <c r="K59" s="18">
        <f t="shared" si="3"/>
        <v>45</v>
      </c>
      <c r="L59" s="18">
        <f t="shared" si="4"/>
        <v>14</v>
      </c>
      <c r="M59" s="18">
        <f t="shared" si="5"/>
        <v>35</v>
      </c>
      <c r="N59" s="23">
        <f t="shared" si="6"/>
        <v>0.35</v>
      </c>
      <c r="O59" s="23">
        <f t="shared" si="6"/>
        <v>0.77777777777777779</v>
      </c>
      <c r="P59" s="23">
        <v>0.85165234173000193</v>
      </c>
      <c r="Q59" s="23">
        <v>1.2100723070650909</v>
      </c>
      <c r="R59" s="23">
        <f t="shared" si="7"/>
        <v>34.066093669200079</v>
      </c>
      <c r="S59" s="23">
        <f t="shared" si="7"/>
        <v>54.453253817929095</v>
      </c>
      <c r="T59" s="23">
        <f t="shared" si="8"/>
        <v>88.519347487129181</v>
      </c>
      <c r="U59" s="9">
        <v>1.3</v>
      </c>
      <c r="V59" s="11"/>
      <c r="W59" s="11">
        <f t="shared" si="9"/>
        <v>115.07515173326794</v>
      </c>
    </row>
    <row r="60" spans="1:23" x14ac:dyDescent="0.25">
      <c r="A60" s="18">
        <v>53</v>
      </c>
      <c r="B60" s="18">
        <f t="shared" si="0"/>
        <v>58</v>
      </c>
      <c r="C60" s="18">
        <v>12</v>
      </c>
      <c r="D60" s="18">
        <v>46</v>
      </c>
      <c r="E60" s="18">
        <f t="shared" si="1"/>
        <v>93</v>
      </c>
      <c r="F60" s="47">
        <v>50</v>
      </c>
      <c r="G60" s="47">
        <v>43</v>
      </c>
      <c r="I60" s="18">
        <v>53</v>
      </c>
      <c r="J60" s="18">
        <f t="shared" si="2"/>
        <v>50</v>
      </c>
      <c r="K60" s="18">
        <f t="shared" si="3"/>
        <v>43</v>
      </c>
      <c r="L60" s="18">
        <f t="shared" si="4"/>
        <v>12</v>
      </c>
      <c r="M60" s="18">
        <f t="shared" si="5"/>
        <v>46</v>
      </c>
      <c r="N60" s="23">
        <f t="shared" si="6"/>
        <v>0.24</v>
      </c>
      <c r="O60" s="23">
        <f t="shared" si="6"/>
        <v>1.069767441860465</v>
      </c>
      <c r="P60" s="23">
        <v>0.93174001358171077</v>
      </c>
      <c r="Q60" s="23">
        <v>1.2611603494686756</v>
      </c>
      <c r="R60" s="23">
        <f t="shared" si="7"/>
        <v>46.587000679085541</v>
      </c>
      <c r="S60" s="23">
        <f t="shared" si="7"/>
        <v>54.229895027153049</v>
      </c>
      <c r="T60" s="23">
        <f t="shared" si="8"/>
        <v>100.8168957062386</v>
      </c>
      <c r="U60" s="9">
        <v>1.3</v>
      </c>
      <c r="V60" s="11"/>
      <c r="W60" s="11">
        <f t="shared" si="9"/>
        <v>131.06196441811019</v>
      </c>
    </row>
    <row r="61" spans="1:23" x14ac:dyDescent="0.25">
      <c r="A61" s="18">
        <v>54</v>
      </c>
      <c r="B61" s="18">
        <f t="shared" si="0"/>
        <v>48</v>
      </c>
      <c r="C61" s="18">
        <v>17</v>
      </c>
      <c r="D61" s="18">
        <v>31</v>
      </c>
      <c r="E61" s="18">
        <f t="shared" si="1"/>
        <v>104</v>
      </c>
      <c r="F61" s="47">
        <v>45</v>
      </c>
      <c r="G61" s="47">
        <v>59</v>
      </c>
      <c r="I61" s="18">
        <v>54</v>
      </c>
      <c r="J61" s="18">
        <f t="shared" si="2"/>
        <v>45</v>
      </c>
      <c r="K61" s="18">
        <f t="shared" si="3"/>
        <v>59</v>
      </c>
      <c r="L61" s="18">
        <f t="shared" si="4"/>
        <v>17</v>
      </c>
      <c r="M61" s="18">
        <f t="shared" si="5"/>
        <v>31</v>
      </c>
      <c r="N61" s="23">
        <f t="shared" si="6"/>
        <v>0.37777777777777777</v>
      </c>
      <c r="O61" s="23">
        <f t="shared" si="6"/>
        <v>0.52542372881355937</v>
      </c>
      <c r="P61" s="23">
        <v>0.92092266559408331</v>
      </c>
      <c r="Q61" s="23">
        <v>1.3182937488060882</v>
      </c>
      <c r="R61" s="23">
        <f t="shared" si="7"/>
        <v>41.441519951733746</v>
      </c>
      <c r="S61" s="23">
        <f t="shared" si="7"/>
        <v>77.779331179559207</v>
      </c>
      <c r="T61" s="23">
        <f t="shared" si="8"/>
        <v>119.22085113129296</v>
      </c>
      <c r="U61" s="9">
        <v>1.3</v>
      </c>
      <c r="V61" s="11"/>
      <c r="W61" s="11">
        <f t="shared" si="9"/>
        <v>154.98710647068086</v>
      </c>
    </row>
    <row r="62" spans="1:23" x14ac:dyDescent="0.25">
      <c r="A62" s="18">
        <v>55</v>
      </c>
      <c r="B62" s="18">
        <f t="shared" si="0"/>
        <v>44</v>
      </c>
      <c r="C62" s="18">
        <v>20</v>
      </c>
      <c r="D62" s="18">
        <v>24</v>
      </c>
      <c r="E62" s="18">
        <f t="shared" si="1"/>
        <v>89</v>
      </c>
      <c r="F62" s="47">
        <v>52</v>
      </c>
      <c r="G62" s="47">
        <v>37</v>
      </c>
      <c r="I62" s="18">
        <v>55</v>
      </c>
      <c r="J62" s="18">
        <f t="shared" si="2"/>
        <v>52</v>
      </c>
      <c r="K62" s="18">
        <f t="shared" si="3"/>
        <v>37</v>
      </c>
      <c r="L62" s="18">
        <f t="shared" si="4"/>
        <v>20</v>
      </c>
      <c r="M62" s="18">
        <f t="shared" si="5"/>
        <v>24</v>
      </c>
      <c r="N62" s="23">
        <f t="shared" si="6"/>
        <v>0.38461538461538464</v>
      </c>
      <c r="O62" s="23">
        <f t="shared" si="6"/>
        <v>0.64864864864864868</v>
      </c>
      <c r="P62" s="23">
        <v>1.0412334675330952</v>
      </c>
      <c r="Q62" s="23">
        <v>1.3950602651486743</v>
      </c>
      <c r="R62" s="23">
        <f t="shared" si="7"/>
        <v>54.144140311720953</v>
      </c>
      <c r="S62" s="23">
        <f t="shared" si="7"/>
        <v>51.617229810500952</v>
      </c>
      <c r="T62" s="23">
        <f t="shared" si="8"/>
        <v>105.7613701222219</v>
      </c>
      <c r="U62" s="9">
        <v>1.3</v>
      </c>
      <c r="V62" s="11"/>
      <c r="W62" s="11">
        <f t="shared" si="9"/>
        <v>137.48978115888849</v>
      </c>
    </row>
    <row r="63" spans="1:23" x14ac:dyDescent="0.25">
      <c r="A63" s="18">
        <v>56</v>
      </c>
      <c r="B63" s="18">
        <f t="shared" si="0"/>
        <v>40</v>
      </c>
      <c r="C63" s="18">
        <v>23</v>
      </c>
      <c r="D63" s="18">
        <v>17</v>
      </c>
      <c r="E63" s="18">
        <f t="shared" si="1"/>
        <v>81</v>
      </c>
      <c r="F63" s="47">
        <v>41</v>
      </c>
      <c r="G63" s="47">
        <v>40</v>
      </c>
      <c r="I63" s="18">
        <v>56</v>
      </c>
      <c r="J63" s="18">
        <f t="shared" si="2"/>
        <v>41</v>
      </c>
      <c r="K63" s="18">
        <f t="shared" si="3"/>
        <v>40</v>
      </c>
      <c r="L63" s="18">
        <f t="shared" si="4"/>
        <v>23</v>
      </c>
      <c r="M63" s="18">
        <f t="shared" si="5"/>
        <v>17</v>
      </c>
      <c r="N63" s="23">
        <f t="shared" si="6"/>
        <v>0.56097560975609762</v>
      </c>
      <c r="O63" s="23">
        <f t="shared" si="6"/>
        <v>0.42499999999999999</v>
      </c>
      <c r="P63" s="23">
        <v>1.0499641130052011</v>
      </c>
      <c r="Q63" s="23">
        <v>1.4152178792825441</v>
      </c>
      <c r="R63" s="23">
        <f t="shared" si="7"/>
        <v>43.048528633213245</v>
      </c>
      <c r="S63" s="23">
        <f t="shared" si="7"/>
        <v>56.60871517130176</v>
      </c>
      <c r="T63" s="23">
        <f t="shared" si="8"/>
        <v>99.657243804515005</v>
      </c>
      <c r="U63" s="9">
        <v>1.3</v>
      </c>
      <c r="V63" s="11"/>
      <c r="W63" s="11">
        <f t="shared" si="9"/>
        <v>129.55441694586952</v>
      </c>
    </row>
    <row r="64" spans="1:23" x14ac:dyDescent="0.25">
      <c r="A64" s="18">
        <v>57</v>
      </c>
      <c r="B64" s="18">
        <f t="shared" si="0"/>
        <v>36</v>
      </c>
      <c r="C64" s="18">
        <v>23</v>
      </c>
      <c r="D64" s="18">
        <v>13</v>
      </c>
      <c r="E64" s="18">
        <f t="shared" si="1"/>
        <v>98</v>
      </c>
      <c r="F64" s="47">
        <v>60</v>
      </c>
      <c r="G64" s="47">
        <v>38</v>
      </c>
      <c r="I64" s="18">
        <v>57</v>
      </c>
      <c r="J64" s="18">
        <f t="shared" si="2"/>
        <v>60</v>
      </c>
      <c r="K64" s="18">
        <f t="shared" si="3"/>
        <v>38</v>
      </c>
      <c r="L64" s="18">
        <f t="shared" si="4"/>
        <v>23</v>
      </c>
      <c r="M64" s="18">
        <f t="shared" si="5"/>
        <v>13</v>
      </c>
      <c r="N64" s="23">
        <f t="shared" si="6"/>
        <v>0.38333333333333336</v>
      </c>
      <c r="O64" s="23">
        <f t="shared" si="6"/>
        <v>0.34210526315789475</v>
      </c>
      <c r="P64" s="23">
        <v>1.0507369184297901</v>
      </c>
      <c r="Q64" s="23">
        <v>1.3747706366442454</v>
      </c>
      <c r="R64" s="23">
        <f t="shared" si="7"/>
        <v>63.044215105787409</v>
      </c>
      <c r="S64" s="23">
        <f t="shared" si="7"/>
        <v>52.241284192481324</v>
      </c>
      <c r="T64" s="23">
        <f t="shared" si="8"/>
        <v>115.28549929826873</v>
      </c>
      <c r="U64" s="9">
        <v>1.3</v>
      </c>
      <c r="V64" s="11"/>
      <c r="W64" s="11">
        <f t="shared" si="9"/>
        <v>149.87114908774936</v>
      </c>
    </row>
    <row r="65" spans="1:23" x14ac:dyDescent="0.25">
      <c r="A65" s="18">
        <v>58</v>
      </c>
      <c r="B65" s="18">
        <f t="shared" si="0"/>
        <v>54</v>
      </c>
      <c r="C65" s="18">
        <v>16</v>
      </c>
      <c r="D65" s="18">
        <v>38</v>
      </c>
      <c r="E65" s="18">
        <f t="shared" si="1"/>
        <v>79</v>
      </c>
      <c r="F65" s="47">
        <v>45</v>
      </c>
      <c r="G65" s="47">
        <v>34</v>
      </c>
      <c r="I65" s="18">
        <v>58</v>
      </c>
      <c r="J65" s="18">
        <f t="shared" si="2"/>
        <v>45</v>
      </c>
      <c r="K65" s="18">
        <f t="shared" si="3"/>
        <v>34</v>
      </c>
      <c r="L65" s="18">
        <f t="shared" si="4"/>
        <v>16</v>
      </c>
      <c r="M65" s="18">
        <f t="shared" si="5"/>
        <v>38</v>
      </c>
      <c r="N65" s="23">
        <f t="shared" si="6"/>
        <v>0.35555555555555557</v>
      </c>
      <c r="O65" s="23">
        <f t="shared" si="6"/>
        <v>1.1176470588235294</v>
      </c>
      <c r="P65" s="23">
        <v>1.1184211227629284</v>
      </c>
      <c r="Q65" s="23">
        <v>1.4083919864026977</v>
      </c>
      <c r="R65" s="23">
        <f t="shared" si="7"/>
        <v>50.328950524331773</v>
      </c>
      <c r="S65" s="23">
        <f t="shared" si="7"/>
        <v>47.885327537691722</v>
      </c>
      <c r="T65" s="23">
        <f t="shared" si="8"/>
        <v>98.214278062023496</v>
      </c>
      <c r="U65" s="9">
        <v>1.3</v>
      </c>
      <c r="V65" s="11"/>
      <c r="W65" s="11">
        <f t="shared" si="9"/>
        <v>127.67856148063055</v>
      </c>
    </row>
    <row r="66" spans="1:23" x14ac:dyDescent="0.25">
      <c r="A66" s="18">
        <v>59</v>
      </c>
      <c r="B66" s="18">
        <f t="shared" si="0"/>
        <v>68</v>
      </c>
      <c r="C66" s="18">
        <v>14</v>
      </c>
      <c r="D66" s="18">
        <v>54</v>
      </c>
      <c r="E66" s="18">
        <f t="shared" si="1"/>
        <v>87</v>
      </c>
      <c r="F66" s="47">
        <v>33</v>
      </c>
      <c r="G66" s="47">
        <v>54</v>
      </c>
      <c r="I66" s="18">
        <v>59</v>
      </c>
      <c r="J66" s="18">
        <f t="shared" si="2"/>
        <v>33</v>
      </c>
      <c r="K66" s="18">
        <f t="shared" si="3"/>
        <v>54</v>
      </c>
      <c r="L66" s="18">
        <f t="shared" si="4"/>
        <v>14</v>
      </c>
      <c r="M66" s="18">
        <f t="shared" si="5"/>
        <v>54</v>
      </c>
      <c r="N66" s="23">
        <f t="shared" si="6"/>
        <v>0.42424242424242425</v>
      </c>
      <c r="O66" s="23">
        <f t="shared" si="6"/>
        <v>1</v>
      </c>
      <c r="P66" s="23">
        <v>1.1430485410770077</v>
      </c>
      <c r="Q66" s="23">
        <v>1.426226359882137</v>
      </c>
      <c r="R66" s="23">
        <f t="shared" si="7"/>
        <v>37.720601855541254</v>
      </c>
      <c r="S66" s="23">
        <f t="shared" si="7"/>
        <v>77.016223433635403</v>
      </c>
      <c r="T66" s="23">
        <f t="shared" si="8"/>
        <v>114.73682528917666</v>
      </c>
      <c r="U66" s="9">
        <v>1.3</v>
      </c>
      <c r="V66" s="11"/>
      <c r="W66" s="11">
        <f t="shared" si="9"/>
        <v>149.15787287592966</v>
      </c>
    </row>
    <row r="67" spans="1:23" x14ac:dyDescent="0.25">
      <c r="A67" s="18">
        <v>60</v>
      </c>
      <c r="B67" s="18">
        <f t="shared" si="0"/>
        <v>63</v>
      </c>
      <c r="C67" s="18">
        <v>22</v>
      </c>
      <c r="D67" s="18">
        <v>41</v>
      </c>
      <c r="E67" s="18">
        <f t="shared" si="1"/>
        <v>95</v>
      </c>
      <c r="F67" s="47">
        <v>54</v>
      </c>
      <c r="G67" s="47">
        <v>41</v>
      </c>
      <c r="I67" s="18">
        <v>60</v>
      </c>
      <c r="J67" s="18">
        <f t="shared" si="2"/>
        <v>54</v>
      </c>
      <c r="K67" s="18">
        <f t="shared" si="3"/>
        <v>41</v>
      </c>
      <c r="L67" s="18">
        <f t="shared" si="4"/>
        <v>22</v>
      </c>
      <c r="M67" s="18">
        <f t="shared" si="5"/>
        <v>41</v>
      </c>
      <c r="N67" s="23">
        <f t="shared" si="6"/>
        <v>0.40740740740740738</v>
      </c>
      <c r="O67" s="23">
        <f t="shared" si="6"/>
        <v>1</v>
      </c>
      <c r="P67" s="23">
        <v>1.1825745280936248</v>
      </c>
      <c r="Q67" s="23">
        <v>1.4753573081631239</v>
      </c>
      <c r="R67" s="23">
        <f t="shared" si="7"/>
        <v>63.859024517055744</v>
      </c>
      <c r="S67" s="23">
        <f t="shared" si="7"/>
        <v>60.489649634688078</v>
      </c>
      <c r="T67" s="23">
        <f t="shared" si="8"/>
        <v>124.34867415174382</v>
      </c>
      <c r="U67" s="9">
        <v>1.3</v>
      </c>
      <c r="V67" s="11"/>
      <c r="W67" s="11">
        <f t="shared" si="9"/>
        <v>161.65327639726698</v>
      </c>
    </row>
    <row r="68" spans="1:23" x14ac:dyDescent="0.25">
      <c r="A68" s="18">
        <v>61</v>
      </c>
      <c r="B68" s="18">
        <f t="shared" si="0"/>
        <v>57</v>
      </c>
      <c r="C68" s="18">
        <v>19</v>
      </c>
      <c r="D68" s="18">
        <v>38</v>
      </c>
      <c r="E68" s="18">
        <f t="shared" si="1"/>
        <v>71</v>
      </c>
      <c r="F68" s="47">
        <v>34</v>
      </c>
      <c r="G68" s="47">
        <v>37</v>
      </c>
      <c r="I68" s="18">
        <v>61</v>
      </c>
      <c r="J68" s="18">
        <f t="shared" si="2"/>
        <v>34</v>
      </c>
      <c r="K68" s="18">
        <f t="shared" si="3"/>
        <v>37</v>
      </c>
      <c r="L68" s="18">
        <f t="shared" si="4"/>
        <v>19</v>
      </c>
      <c r="M68" s="18">
        <f t="shared" si="5"/>
        <v>38</v>
      </c>
      <c r="N68" s="23">
        <f t="shared" si="6"/>
        <v>0.55882352941176472</v>
      </c>
      <c r="O68" s="23">
        <f t="shared" si="6"/>
        <v>1.027027027027027</v>
      </c>
      <c r="P68" s="23">
        <v>1.1841142086777496</v>
      </c>
      <c r="Q68" s="23">
        <v>1.4842715059338174</v>
      </c>
      <c r="R68" s="23">
        <f t="shared" si="7"/>
        <v>40.259883095043485</v>
      </c>
      <c r="S68" s="23">
        <f t="shared" si="7"/>
        <v>54.918045719551245</v>
      </c>
      <c r="T68" s="23">
        <f t="shared" si="8"/>
        <v>95.177928814594736</v>
      </c>
      <c r="U68" s="9">
        <v>1.3</v>
      </c>
      <c r="V68" s="11"/>
      <c r="W68" s="11">
        <f t="shared" si="9"/>
        <v>123.73130745897316</v>
      </c>
    </row>
    <row r="69" spans="1:23" x14ac:dyDescent="0.25">
      <c r="A69" s="18">
        <v>62</v>
      </c>
      <c r="B69" s="18">
        <f t="shared" si="0"/>
        <v>60</v>
      </c>
      <c r="C69" s="18">
        <v>18</v>
      </c>
      <c r="D69" s="18">
        <v>42</v>
      </c>
      <c r="E69" s="18">
        <f t="shared" si="1"/>
        <v>82</v>
      </c>
      <c r="F69" s="47">
        <v>32</v>
      </c>
      <c r="G69" s="47">
        <v>50</v>
      </c>
      <c r="I69" s="18">
        <v>62</v>
      </c>
      <c r="J69" s="18">
        <f t="shared" si="2"/>
        <v>32</v>
      </c>
      <c r="K69" s="18">
        <f t="shared" si="3"/>
        <v>50</v>
      </c>
      <c r="L69" s="18">
        <f t="shared" si="4"/>
        <v>18</v>
      </c>
      <c r="M69" s="18">
        <f t="shared" si="5"/>
        <v>42</v>
      </c>
      <c r="N69" s="23">
        <f t="shared" si="6"/>
        <v>0.5625</v>
      </c>
      <c r="O69" s="23">
        <f t="shared" si="6"/>
        <v>0.84</v>
      </c>
      <c r="P69" s="23">
        <v>1.1392912823311809</v>
      </c>
      <c r="Q69" s="23">
        <v>1.4498464913947244</v>
      </c>
      <c r="R69" s="23">
        <f t="shared" si="7"/>
        <v>36.45732103459779</v>
      </c>
      <c r="S69" s="23">
        <f t="shared" si="7"/>
        <v>72.492324569736226</v>
      </c>
      <c r="T69" s="23">
        <f t="shared" si="8"/>
        <v>108.94964560433402</v>
      </c>
      <c r="U69" s="9">
        <v>1.3</v>
      </c>
      <c r="V69" s="11"/>
      <c r="W69" s="11">
        <f t="shared" si="9"/>
        <v>141.63453928563425</v>
      </c>
    </row>
    <row r="70" spans="1:23" x14ac:dyDescent="0.25">
      <c r="A70" s="18">
        <v>63</v>
      </c>
      <c r="B70" s="18">
        <f t="shared" si="0"/>
        <v>61</v>
      </c>
      <c r="C70" s="18">
        <v>30</v>
      </c>
      <c r="D70" s="18">
        <v>31</v>
      </c>
      <c r="E70" s="18">
        <f t="shared" si="1"/>
        <v>75</v>
      </c>
      <c r="F70" s="47">
        <v>33</v>
      </c>
      <c r="G70" s="47">
        <v>42</v>
      </c>
      <c r="I70" s="18">
        <v>63</v>
      </c>
      <c r="J70" s="18">
        <f t="shared" si="2"/>
        <v>33</v>
      </c>
      <c r="K70" s="18">
        <f t="shared" si="3"/>
        <v>42</v>
      </c>
      <c r="L70" s="18">
        <f t="shared" si="4"/>
        <v>30</v>
      </c>
      <c r="M70" s="18">
        <f t="shared" si="5"/>
        <v>31</v>
      </c>
      <c r="N70" s="23">
        <f t="shared" si="6"/>
        <v>0.90909090909090906</v>
      </c>
      <c r="O70" s="23">
        <f t="shared" si="6"/>
        <v>0.73809523809523814</v>
      </c>
      <c r="P70" s="23">
        <v>1.1757656677118211</v>
      </c>
      <c r="Q70" s="23">
        <v>1.5747516223457818</v>
      </c>
      <c r="R70" s="23">
        <f t="shared" si="7"/>
        <v>38.800267034490098</v>
      </c>
      <c r="S70" s="23">
        <f t="shared" si="7"/>
        <v>66.139568138522833</v>
      </c>
      <c r="T70" s="23">
        <f t="shared" si="8"/>
        <v>104.93983517301294</v>
      </c>
      <c r="U70" s="9">
        <v>1.3</v>
      </c>
      <c r="V70" s="11"/>
      <c r="W70" s="11">
        <f t="shared" si="9"/>
        <v>136.42178572491682</v>
      </c>
    </row>
    <row r="71" spans="1:23" x14ac:dyDescent="0.25">
      <c r="A71" s="18">
        <v>64</v>
      </c>
      <c r="B71" s="18">
        <f t="shared" si="0"/>
        <v>54</v>
      </c>
      <c r="C71" s="18">
        <v>18</v>
      </c>
      <c r="D71" s="18">
        <v>36</v>
      </c>
      <c r="E71" s="18">
        <f t="shared" si="1"/>
        <v>69</v>
      </c>
      <c r="F71" s="47">
        <v>32</v>
      </c>
      <c r="G71" s="47">
        <v>37</v>
      </c>
      <c r="I71" s="18">
        <v>64</v>
      </c>
      <c r="J71" s="18">
        <f t="shared" si="2"/>
        <v>32</v>
      </c>
      <c r="K71" s="18">
        <f t="shared" si="3"/>
        <v>37</v>
      </c>
      <c r="L71" s="18">
        <f t="shared" si="4"/>
        <v>18</v>
      </c>
      <c r="M71" s="18">
        <f t="shared" si="5"/>
        <v>36</v>
      </c>
      <c r="N71" s="23">
        <f t="shared" si="6"/>
        <v>0.5625</v>
      </c>
      <c r="O71" s="23">
        <f t="shared" si="6"/>
        <v>0.97297297297297303</v>
      </c>
      <c r="P71" s="23">
        <v>1.091953722728787</v>
      </c>
      <c r="Q71" s="23">
        <v>1.482105702636932</v>
      </c>
      <c r="R71" s="23">
        <f t="shared" si="7"/>
        <v>34.942519127321184</v>
      </c>
      <c r="S71" s="23">
        <f t="shared" si="7"/>
        <v>54.837910997566482</v>
      </c>
      <c r="T71" s="23">
        <f t="shared" si="8"/>
        <v>89.780430124887658</v>
      </c>
      <c r="U71" s="9">
        <v>1.3</v>
      </c>
      <c r="V71" s="11"/>
      <c r="W71" s="11">
        <f t="shared" si="9"/>
        <v>116.71455916235396</v>
      </c>
    </row>
    <row r="72" spans="1:23" x14ac:dyDescent="0.25">
      <c r="A72" s="18">
        <v>65</v>
      </c>
      <c r="B72" s="18">
        <f t="shared" ref="B72:B106" si="10">C72+D72</f>
        <v>46</v>
      </c>
      <c r="C72" s="18">
        <v>11</v>
      </c>
      <c r="D72" s="18">
        <v>35</v>
      </c>
      <c r="E72" s="18">
        <f t="shared" ref="E72:E106" si="11">F72+G72</f>
        <v>87</v>
      </c>
      <c r="F72" s="47">
        <v>30</v>
      </c>
      <c r="G72" s="47">
        <v>57</v>
      </c>
      <c r="I72" s="18">
        <v>65</v>
      </c>
      <c r="J72" s="18">
        <f t="shared" ref="J72:J106" si="12">F72</f>
        <v>30</v>
      </c>
      <c r="K72" s="18">
        <f t="shared" ref="K72:K106" si="13">G72</f>
        <v>57</v>
      </c>
      <c r="L72" s="18">
        <f t="shared" ref="L72:L106" si="14">C72</f>
        <v>11</v>
      </c>
      <c r="M72" s="18">
        <f t="shared" ref="M72:M106" si="15">D72</f>
        <v>35</v>
      </c>
      <c r="N72" s="23">
        <f t="shared" ref="N72:O106" si="16">L72/J72</f>
        <v>0.36666666666666664</v>
      </c>
      <c r="O72" s="23">
        <f t="shared" si="16"/>
        <v>0.61403508771929827</v>
      </c>
      <c r="P72" s="23">
        <v>1.1210167176082917</v>
      </c>
      <c r="Q72" s="23">
        <v>1.5709636597012633</v>
      </c>
      <c r="R72" s="23">
        <f t="shared" ref="R72:S106" si="17">J72*P72</f>
        <v>33.63050152824875</v>
      </c>
      <c r="S72" s="23">
        <f t="shared" si="17"/>
        <v>89.544928602972007</v>
      </c>
      <c r="T72" s="23">
        <f t="shared" ref="T72:T106" si="18">R72+S72</f>
        <v>123.17543013122076</v>
      </c>
      <c r="U72" s="9">
        <v>1.3</v>
      </c>
      <c r="V72" s="11"/>
      <c r="W72" s="11">
        <f t="shared" ref="W72:W106" si="19">T72*U72</f>
        <v>160.12805917058699</v>
      </c>
    </row>
    <row r="73" spans="1:23" x14ac:dyDescent="0.25">
      <c r="A73" s="18">
        <v>66</v>
      </c>
      <c r="B73" s="18">
        <f t="shared" si="10"/>
        <v>41</v>
      </c>
      <c r="C73" s="18">
        <v>18</v>
      </c>
      <c r="D73" s="18">
        <v>23</v>
      </c>
      <c r="E73" s="18">
        <f t="shared" si="11"/>
        <v>66</v>
      </c>
      <c r="F73" s="47">
        <v>36</v>
      </c>
      <c r="G73" s="47">
        <v>30</v>
      </c>
      <c r="I73" s="18">
        <v>66</v>
      </c>
      <c r="J73" s="18">
        <f t="shared" si="12"/>
        <v>36</v>
      </c>
      <c r="K73" s="18">
        <f t="shared" si="13"/>
        <v>30</v>
      </c>
      <c r="L73" s="18">
        <f t="shared" si="14"/>
        <v>18</v>
      </c>
      <c r="M73" s="18">
        <f t="shared" si="15"/>
        <v>23</v>
      </c>
      <c r="N73" s="23">
        <f t="shared" si="16"/>
        <v>0.5</v>
      </c>
      <c r="O73" s="23">
        <f t="shared" si="16"/>
        <v>0.76666666666666672</v>
      </c>
      <c r="P73" s="23">
        <v>1.158793886711841</v>
      </c>
      <c r="Q73" s="23">
        <v>1.5136682044855096</v>
      </c>
      <c r="R73" s="23">
        <f t="shared" si="17"/>
        <v>41.716579921626277</v>
      </c>
      <c r="S73" s="23">
        <f t="shared" si="17"/>
        <v>45.410046134565292</v>
      </c>
      <c r="T73" s="23">
        <f t="shared" si="18"/>
        <v>87.126626056191569</v>
      </c>
      <c r="U73" s="9">
        <v>1.3</v>
      </c>
      <c r="V73" s="11"/>
      <c r="W73" s="11">
        <f t="shared" si="19"/>
        <v>113.26461387304904</v>
      </c>
    </row>
    <row r="74" spans="1:23" x14ac:dyDescent="0.25">
      <c r="A74" s="18">
        <v>67</v>
      </c>
      <c r="B74" s="18">
        <f t="shared" si="10"/>
        <v>39</v>
      </c>
      <c r="C74" s="18">
        <v>18</v>
      </c>
      <c r="D74" s="18">
        <v>21</v>
      </c>
      <c r="E74" s="18">
        <f t="shared" si="11"/>
        <v>65</v>
      </c>
      <c r="F74" s="47">
        <v>31</v>
      </c>
      <c r="G74" s="47">
        <v>34</v>
      </c>
      <c r="I74" s="18">
        <v>67</v>
      </c>
      <c r="J74" s="18">
        <f t="shared" si="12"/>
        <v>31</v>
      </c>
      <c r="K74" s="18">
        <f t="shared" si="13"/>
        <v>34</v>
      </c>
      <c r="L74" s="18">
        <f t="shared" si="14"/>
        <v>18</v>
      </c>
      <c r="M74" s="18">
        <f t="shared" si="15"/>
        <v>21</v>
      </c>
      <c r="N74" s="23">
        <f t="shared" si="16"/>
        <v>0.58064516129032262</v>
      </c>
      <c r="O74" s="23">
        <f t="shared" si="16"/>
        <v>0.61764705882352944</v>
      </c>
      <c r="P74" s="23">
        <v>1.1318994544649215</v>
      </c>
      <c r="Q74" s="23">
        <v>1.5924197744647843</v>
      </c>
      <c r="R74" s="23">
        <f t="shared" si="17"/>
        <v>35.088883088412565</v>
      </c>
      <c r="S74" s="23">
        <f t="shared" si="17"/>
        <v>54.142272331802666</v>
      </c>
      <c r="T74" s="23">
        <f t="shared" si="18"/>
        <v>89.231155420215231</v>
      </c>
      <c r="U74" s="9">
        <v>1.3</v>
      </c>
      <c r="V74" s="11"/>
      <c r="W74" s="11">
        <f t="shared" si="19"/>
        <v>116.00050204627981</v>
      </c>
    </row>
    <row r="75" spans="1:23" x14ac:dyDescent="0.25">
      <c r="A75" s="18">
        <v>68</v>
      </c>
      <c r="B75" s="18">
        <f t="shared" si="10"/>
        <v>67</v>
      </c>
      <c r="C75" s="18">
        <v>49</v>
      </c>
      <c r="D75" s="18">
        <v>18</v>
      </c>
      <c r="E75" s="18">
        <f t="shared" si="11"/>
        <v>61</v>
      </c>
      <c r="F75" s="47">
        <v>37</v>
      </c>
      <c r="G75" s="47">
        <v>24</v>
      </c>
      <c r="I75" s="18">
        <v>68</v>
      </c>
      <c r="J75" s="18">
        <f t="shared" si="12"/>
        <v>37</v>
      </c>
      <c r="K75" s="18">
        <f t="shared" si="13"/>
        <v>24</v>
      </c>
      <c r="L75" s="18">
        <f t="shared" si="14"/>
        <v>49</v>
      </c>
      <c r="M75" s="18">
        <f t="shared" si="15"/>
        <v>18</v>
      </c>
      <c r="N75" s="23">
        <f t="shared" si="16"/>
        <v>1.3243243243243243</v>
      </c>
      <c r="O75" s="23">
        <f t="shared" si="16"/>
        <v>0.75</v>
      </c>
      <c r="P75" s="23">
        <v>1.1587564374054806</v>
      </c>
      <c r="Q75" s="23">
        <v>1.5580214651020399</v>
      </c>
      <c r="R75" s="23">
        <f t="shared" si="17"/>
        <v>42.873988184002783</v>
      </c>
      <c r="S75" s="23">
        <f t="shared" si="17"/>
        <v>37.392515162448959</v>
      </c>
      <c r="T75" s="23">
        <f t="shared" si="18"/>
        <v>80.266503346451742</v>
      </c>
      <c r="U75" s="9">
        <v>1.3</v>
      </c>
      <c r="V75" s="11"/>
      <c r="W75" s="11">
        <f t="shared" si="19"/>
        <v>104.34645435038726</v>
      </c>
    </row>
    <row r="76" spans="1:23" x14ac:dyDescent="0.25">
      <c r="A76" s="18">
        <v>69</v>
      </c>
      <c r="B76" s="18">
        <f t="shared" si="10"/>
        <v>39</v>
      </c>
      <c r="C76" s="18">
        <v>13</v>
      </c>
      <c r="D76" s="18">
        <v>26</v>
      </c>
      <c r="E76" s="18">
        <f t="shared" si="11"/>
        <v>58</v>
      </c>
      <c r="F76" s="47">
        <v>30</v>
      </c>
      <c r="G76" s="47">
        <v>28</v>
      </c>
      <c r="I76" s="18">
        <v>69</v>
      </c>
      <c r="J76" s="18">
        <f t="shared" si="12"/>
        <v>30</v>
      </c>
      <c r="K76" s="18">
        <f t="shared" si="13"/>
        <v>28</v>
      </c>
      <c r="L76" s="18">
        <f t="shared" si="14"/>
        <v>13</v>
      </c>
      <c r="M76" s="18">
        <f t="shared" si="15"/>
        <v>26</v>
      </c>
      <c r="N76" s="23">
        <f t="shared" si="16"/>
        <v>0.43333333333333335</v>
      </c>
      <c r="O76" s="23">
        <f t="shared" si="16"/>
        <v>0.9285714285714286</v>
      </c>
      <c r="P76" s="23">
        <v>1.1413992714218271</v>
      </c>
      <c r="Q76" s="23">
        <v>1.5940607954196429</v>
      </c>
      <c r="R76" s="23">
        <f t="shared" si="17"/>
        <v>34.241978142654816</v>
      </c>
      <c r="S76" s="23">
        <f t="shared" si="17"/>
        <v>44.633702271749996</v>
      </c>
      <c r="T76" s="23">
        <f t="shared" si="18"/>
        <v>78.875680414404812</v>
      </c>
      <c r="U76" s="9">
        <v>1.3</v>
      </c>
      <c r="V76" s="11"/>
      <c r="W76" s="11">
        <f t="shared" si="19"/>
        <v>102.53838453872626</v>
      </c>
    </row>
    <row r="77" spans="1:23" x14ac:dyDescent="0.25">
      <c r="A77" s="18">
        <v>70</v>
      </c>
      <c r="B77" s="18">
        <f t="shared" si="10"/>
        <v>34</v>
      </c>
      <c r="C77" s="18">
        <v>19</v>
      </c>
      <c r="D77" s="18">
        <v>15</v>
      </c>
      <c r="E77" s="18">
        <f t="shared" si="11"/>
        <v>43</v>
      </c>
      <c r="F77" s="47">
        <v>19</v>
      </c>
      <c r="G77" s="47">
        <v>24</v>
      </c>
      <c r="I77" s="18">
        <v>70</v>
      </c>
      <c r="J77" s="18">
        <f t="shared" si="12"/>
        <v>19</v>
      </c>
      <c r="K77" s="18">
        <f t="shared" si="13"/>
        <v>24</v>
      </c>
      <c r="L77" s="18">
        <f t="shared" si="14"/>
        <v>19</v>
      </c>
      <c r="M77" s="18">
        <f t="shared" si="15"/>
        <v>15</v>
      </c>
      <c r="N77" s="23">
        <f t="shared" si="16"/>
        <v>1</v>
      </c>
      <c r="O77" s="23">
        <f t="shared" si="16"/>
        <v>0.625</v>
      </c>
      <c r="P77" s="23">
        <v>1.2001189324535197</v>
      </c>
      <c r="Q77" s="23">
        <v>1.6082249138730098</v>
      </c>
      <c r="R77" s="23">
        <f t="shared" si="17"/>
        <v>22.802259716616874</v>
      </c>
      <c r="S77" s="23">
        <f t="shared" si="17"/>
        <v>38.597397932952234</v>
      </c>
      <c r="T77" s="23">
        <f t="shared" si="18"/>
        <v>61.399657649569107</v>
      </c>
      <c r="U77" s="9">
        <v>1.3</v>
      </c>
      <c r="V77" s="11"/>
      <c r="W77" s="11">
        <f t="shared" si="19"/>
        <v>79.819554944439844</v>
      </c>
    </row>
    <row r="78" spans="1:23" x14ac:dyDescent="0.25">
      <c r="A78" s="18">
        <v>71</v>
      </c>
      <c r="B78" s="18">
        <f t="shared" si="10"/>
        <v>31</v>
      </c>
      <c r="C78" s="18">
        <v>10</v>
      </c>
      <c r="D78" s="18">
        <v>21</v>
      </c>
      <c r="E78" s="18">
        <f t="shared" si="11"/>
        <v>43</v>
      </c>
      <c r="F78" s="47">
        <v>20</v>
      </c>
      <c r="G78" s="47">
        <v>23</v>
      </c>
      <c r="I78" s="18">
        <v>71</v>
      </c>
      <c r="J78" s="18">
        <f t="shared" si="12"/>
        <v>20</v>
      </c>
      <c r="K78" s="18">
        <f t="shared" si="13"/>
        <v>23</v>
      </c>
      <c r="L78" s="18">
        <f t="shared" si="14"/>
        <v>10</v>
      </c>
      <c r="M78" s="18">
        <f t="shared" si="15"/>
        <v>21</v>
      </c>
      <c r="N78" s="23">
        <f t="shared" si="16"/>
        <v>0.5</v>
      </c>
      <c r="O78" s="23">
        <f t="shared" si="16"/>
        <v>0.91304347826086951</v>
      </c>
      <c r="P78" s="23">
        <v>1.2712810006613371</v>
      </c>
      <c r="Q78" s="23">
        <v>1.6975198611628772</v>
      </c>
      <c r="R78" s="23">
        <f t="shared" si="17"/>
        <v>25.425620013226741</v>
      </c>
      <c r="S78" s="23">
        <f t="shared" si="17"/>
        <v>39.042956806746176</v>
      </c>
      <c r="T78" s="23">
        <f t="shared" si="18"/>
        <v>64.468576819972924</v>
      </c>
      <c r="U78" s="9">
        <v>1.3</v>
      </c>
      <c r="V78" s="11"/>
      <c r="W78" s="11">
        <f t="shared" si="19"/>
        <v>83.809149865964798</v>
      </c>
    </row>
    <row r="79" spans="1:23" x14ac:dyDescent="0.25">
      <c r="A79" s="18">
        <v>72</v>
      </c>
      <c r="B79" s="18">
        <f t="shared" si="10"/>
        <v>23</v>
      </c>
      <c r="C79" s="18">
        <v>4</v>
      </c>
      <c r="D79" s="18">
        <v>19</v>
      </c>
      <c r="E79" s="18">
        <f t="shared" si="11"/>
        <v>37</v>
      </c>
      <c r="F79" s="47">
        <v>12</v>
      </c>
      <c r="G79" s="47">
        <v>25</v>
      </c>
      <c r="I79" s="18">
        <v>72</v>
      </c>
      <c r="J79" s="18">
        <f t="shared" si="12"/>
        <v>12</v>
      </c>
      <c r="K79" s="18">
        <f t="shared" si="13"/>
        <v>25</v>
      </c>
      <c r="L79" s="18">
        <f t="shared" si="14"/>
        <v>4</v>
      </c>
      <c r="M79" s="18">
        <f t="shared" si="15"/>
        <v>19</v>
      </c>
      <c r="N79" s="23">
        <f t="shared" si="16"/>
        <v>0.33333333333333331</v>
      </c>
      <c r="O79" s="23">
        <f t="shared" si="16"/>
        <v>0.76</v>
      </c>
      <c r="P79" s="23">
        <v>1.2037283427123036</v>
      </c>
      <c r="Q79" s="23">
        <v>1.5545465488116144</v>
      </c>
      <c r="R79" s="23">
        <f t="shared" si="17"/>
        <v>14.444740112547642</v>
      </c>
      <c r="S79" s="23">
        <f t="shared" si="17"/>
        <v>38.863663720290361</v>
      </c>
      <c r="T79" s="23">
        <f t="shared" si="18"/>
        <v>53.308403832838003</v>
      </c>
      <c r="U79" s="9">
        <v>1.3</v>
      </c>
      <c r="V79" s="11"/>
      <c r="W79" s="11">
        <f t="shared" si="19"/>
        <v>69.300924982689409</v>
      </c>
    </row>
    <row r="80" spans="1:23" x14ac:dyDescent="0.25">
      <c r="A80" s="18">
        <v>73</v>
      </c>
      <c r="B80" s="18">
        <f t="shared" si="10"/>
        <v>19</v>
      </c>
      <c r="C80" s="18">
        <v>3</v>
      </c>
      <c r="D80" s="18">
        <v>16</v>
      </c>
      <c r="E80" s="18">
        <f t="shared" si="11"/>
        <v>27</v>
      </c>
      <c r="F80" s="47">
        <v>10</v>
      </c>
      <c r="G80" s="47">
        <v>17</v>
      </c>
      <c r="I80" s="18">
        <v>73</v>
      </c>
      <c r="J80" s="18">
        <f t="shared" si="12"/>
        <v>10</v>
      </c>
      <c r="K80" s="18">
        <f t="shared" si="13"/>
        <v>17</v>
      </c>
      <c r="L80" s="18">
        <f t="shared" si="14"/>
        <v>3</v>
      </c>
      <c r="M80" s="18">
        <f t="shared" si="15"/>
        <v>16</v>
      </c>
      <c r="N80" s="23">
        <f t="shared" si="16"/>
        <v>0.3</v>
      </c>
      <c r="O80" s="23">
        <f t="shared" si="16"/>
        <v>0.94117647058823528</v>
      </c>
      <c r="P80" s="23">
        <v>1.0989224600493674</v>
      </c>
      <c r="Q80" s="23">
        <v>1.5088109523577338</v>
      </c>
      <c r="R80" s="23">
        <f t="shared" si="17"/>
        <v>10.989224600493674</v>
      </c>
      <c r="S80" s="23">
        <f t="shared" si="17"/>
        <v>25.649786190081475</v>
      </c>
      <c r="T80" s="23">
        <f t="shared" si="18"/>
        <v>36.639010790575149</v>
      </c>
      <c r="U80" s="9">
        <v>1.3</v>
      </c>
      <c r="V80" s="11"/>
      <c r="W80" s="11">
        <f t="shared" si="19"/>
        <v>47.630714027747693</v>
      </c>
    </row>
    <row r="81" spans="1:23" x14ac:dyDescent="0.25">
      <c r="A81" s="18">
        <v>74</v>
      </c>
      <c r="B81" s="18">
        <f t="shared" si="10"/>
        <v>9</v>
      </c>
      <c r="C81" s="18">
        <v>4</v>
      </c>
      <c r="D81" s="18">
        <v>5</v>
      </c>
      <c r="E81" s="18">
        <f t="shared" si="11"/>
        <v>17</v>
      </c>
      <c r="F81" s="47">
        <v>5</v>
      </c>
      <c r="G81" s="47">
        <v>12</v>
      </c>
      <c r="I81" s="18">
        <v>74</v>
      </c>
      <c r="J81" s="18">
        <f t="shared" si="12"/>
        <v>5</v>
      </c>
      <c r="K81" s="18">
        <f t="shared" si="13"/>
        <v>12</v>
      </c>
      <c r="L81" s="18">
        <f t="shared" si="14"/>
        <v>4</v>
      </c>
      <c r="M81" s="18">
        <f t="shared" si="15"/>
        <v>5</v>
      </c>
      <c r="N81" s="23">
        <f t="shared" si="16"/>
        <v>0.8</v>
      </c>
      <c r="O81" s="23">
        <f t="shared" si="16"/>
        <v>0.41666666666666669</v>
      </c>
      <c r="P81" s="23">
        <v>1.1996096473498148</v>
      </c>
      <c r="Q81" s="23">
        <v>1.5364118049579252</v>
      </c>
      <c r="R81" s="23">
        <f t="shared" si="17"/>
        <v>5.9980482367490744</v>
      </c>
      <c r="S81" s="23">
        <f t="shared" si="17"/>
        <v>18.436941659495101</v>
      </c>
      <c r="T81" s="23">
        <f t="shared" si="18"/>
        <v>24.434989896244176</v>
      </c>
      <c r="U81" s="9">
        <v>1.3</v>
      </c>
      <c r="V81" s="11"/>
      <c r="W81" s="11">
        <f t="shared" si="19"/>
        <v>31.765486865117431</v>
      </c>
    </row>
    <row r="82" spans="1:23" x14ac:dyDescent="0.25">
      <c r="A82" s="18">
        <v>75</v>
      </c>
      <c r="B82" s="18">
        <f t="shared" si="10"/>
        <v>9</v>
      </c>
      <c r="C82" s="18">
        <v>1</v>
      </c>
      <c r="D82" s="18">
        <v>8</v>
      </c>
      <c r="E82" s="18">
        <f t="shared" si="11"/>
        <v>23</v>
      </c>
      <c r="F82" s="47">
        <v>11</v>
      </c>
      <c r="G82" s="47">
        <v>12</v>
      </c>
      <c r="I82" s="18">
        <v>75</v>
      </c>
      <c r="J82" s="18">
        <f t="shared" si="12"/>
        <v>11</v>
      </c>
      <c r="K82" s="18">
        <f t="shared" si="13"/>
        <v>12</v>
      </c>
      <c r="L82" s="18">
        <f t="shared" si="14"/>
        <v>1</v>
      </c>
      <c r="M82" s="18">
        <f t="shared" si="15"/>
        <v>8</v>
      </c>
      <c r="N82" s="23">
        <f t="shared" si="16"/>
        <v>9.0909090909090912E-2</v>
      </c>
      <c r="O82" s="23">
        <f t="shared" si="16"/>
        <v>0.66666666666666663</v>
      </c>
      <c r="P82" s="23">
        <v>1.0552273892777833</v>
      </c>
      <c r="Q82" s="23">
        <v>1.5150969237124527</v>
      </c>
      <c r="R82" s="23">
        <f t="shared" si="17"/>
        <v>11.607501282055615</v>
      </c>
      <c r="S82" s="23">
        <f t="shared" si="17"/>
        <v>18.181163084549432</v>
      </c>
      <c r="T82" s="23">
        <f t="shared" si="18"/>
        <v>29.788664366605047</v>
      </c>
      <c r="U82" s="9">
        <v>1.3</v>
      </c>
      <c r="V82" s="11"/>
      <c r="W82" s="11">
        <f t="shared" si="19"/>
        <v>38.725263676586565</v>
      </c>
    </row>
    <row r="83" spans="1:23" x14ac:dyDescent="0.25">
      <c r="A83" s="18">
        <v>76</v>
      </c>
      <c r="B83" s="18">
        <f t="shared" si="10"/>
        <v>6</v>
      </c>
      <c r="C83" s="18">
        <v>6</v>
      </c>
      <c r="D83" s="18">
        <v>0</v>
      </c>
      <c r="E83" s="18">
        <f t="shared" si="11"/>
        <v>12</v>
      </c>
      <c r="F83" s="47">
        <v>5</v>
      </c>
      <c r="G83" s="47">
        <v>7</v>
      </c>
      <c r="I83" s="18">
        <v>76</v>
      </c>
      <c r="J83" s="18">
        <f t="shared" si="12"/>
        <v>5</v>
      </c>
      <c r="K83" s="18">
        <f t="shared" si="13"/>
        <v>7</v>
      </c>
      <c r="L83" s="18">
        <f t="shared" si="14"/>
        <v>6</v>
      </c>
      <c r="M83" s="18">
        <f t="shared" si="15"/>
        <v>0</v>
      </c>
      <c r="N83" s="23">
        <f t="shared" si="16"/>
        <v>1.2</v>
      </c>
      <c r="O83" s="23">
        <f t="shared" si="16"/>
        <v>0</v>
      </c>
      <c r="P83" s="23">
        <v>0.87105133724920314</v>
      </c>
      <c r="Q83" s="23">
        <v>1.163462701676707</v>
      </c>
      <c r="R83" s="23">
        <f t="shared" si="17"/>
        <v>4.3552566862460154</v>
      </c>
      <c r="S83" s="23">
        <f t="shared" si="17"/>
        <v>8.1442389117369487</v>
      </c>
      <c r="T83" s="23">
        <f t="shared" si="18"/>
        <v>12.499495597982964</v>
      </c>
      <c r="U83" s="9">
        <v>1.3</v>
      </c>
      <c r="V83" s="11"/>
      <c r="W83" s="11">
        <f t="shared" si="19"/>
        <v>16.249344277377855</v>
      </c>
    </row>
    <row r="84" spans="1:23" x14ac:dyDescent="0.25">
      <c r="A84" s="18">
        <v>77</v>
      </c>
      <c r="B84" s="18">
        <f t="shared" si="10"/>
        <v>1</v>
      </c>
      <c r="C84" s="18">
        <v>0</v>
      </c>
      <c r="D84" s="18">
        <v>1</v>
      </c>
      <c r="E84" s="18">
        <f t="shared" si="11"/>
        <v>4</v>
      </c>
      <c r="F84" s="47">
        <v>3</v>
      </c>
      <c r="G84" s="47">
        <v>1</v>
      </c>
      <c r="I84" s="18">
        <v>77</v>
      </c>
      <c r="J84" s="18">
        <f t="shared" si="12"/>
        <v>3</v>
      </c>
      <c r="K84" s="18">
        <f t="shared" si="13"/>
        <v>1</v>
      </c>
      <c r="L84" s="18">
        <f t="shared" si="14"/>
        <v>0</v>
      </c>
      <c r="M84" s="18">
        <f t="shared" si="15"/>
        <v>1</v>
      </c>
      <c r="N84" s="23">
        <f t="shared" si="16"/>
        <v>0</v>
      </c>
      <c r="O84" s="23">
        <f t="shared" si="16"/>
        <v>1</v>
      </c>
      <c r="P84" s="23">
        <v>1.0980308563172401</v>
      </c>
      <c r="Q84" s="23">
        <v>1.2533296593497394</v>
      </c>
      <c r="R84" s="23">
        <f t="shared" si="17"/>
        <v>3.2940925689517204</v>
      </c>
      <c r="S84" s="23">
        <f t="shared" si="17"/>
        <v>1.2533296593497394</v>
      </c>
      <c r="T84" s="23">
        <f t="shared" si="18"/>
        <v>4.5474222283014596</v>
      </c>
      <c r="U84" s="9">
        <v>1.3</v>
      </c>
      <c r="V84" s="11"/>
      <c r="W84" s="11">
        <f t="shared" si="19"/>
        <v>5.9116488967918981</v>
      </c>
    </row>
    <row r="85" spans="1:23" x14ac:dyDescent="0.25">
      <c r="A85" s="18">
        <v>78</v>
      </c>
      <c r="B85" s="18">
        <f t="shared" si="10"/>
        <v>0</v>
      </c>
      <c r="C85" s="18">
        <v>0</v>
      </c>
      <c r="D85" s="18">
        <v>0</v>
      </c>
      <c r="E85" s="18">
        <f t="shared" si="11"/>
        <v>1</v>
      </c>
      <c r="F85" s="47">
        <v>1</v>
      </c>
      <c r="G85" s="47">
        <v>0</v>
      </c>
      <c r="I85" s="18">
        <v>78</v>
      </c>
      <c r="J85" s="18">
        <f t="shared" si="12"/>
        <v>1</v>
      </c>
      <c r="K85" s="18">
        <f t="shared" si="13"/>
        <v>0</v>
      </c>
      <c r="L85" s="18">
        <f t="shared" si="14"/>
        <v>0</v>
      </c>
      <c r="M85" s="18">
        <f t="shared" si="15"/>
        <v>0</v>
      </c>
      <c r="N85" s="23">
        <f t="shared" si="16"/>
        <v>0</v>
      </c>
      <c r="O85" s="23" t="e">
        <f t="shared" si="16"/>
        <v>#DIV/0!</v>
      </c>
      <c r="P85" s="23">
        <v>1.2463082851082308</v>
      </c>
      <c r="Q85" s="23">
        <v>1.3285489276730484</v>
      </c>
      <c r="R85" s="23">
        <f t="shared" si="17"/>
        <v>1.2463082851082308</v>
      </c>
      <c r="S85" s="23">
        <f t="shared" si="17"/>
        <v>0</v>
      </c>
      <c r="T85" s="23">
        <f t="shared" si="18"/>
        <v>1.2463082851082308</v>
      </c>
      <c r="U85" s="9">
        <v>1.3</v>
      </c>
      <c r="V85" s="11"/>
      <c r="W85" s="11">
        <f t="shared" si="19"/>
        <v>1.6202007706407</v>
      </c>
    </row>
    <row r="86" spans="1:23" x14ac:dyDescent="0.25">
      <c r="A86" s="18">
        <v>79</v>
      </c>
      <c r="B86" s="18">
        <f t="shared" si="10"/>
        <v>6</v>
      </c>
      <c r="C86" s="18">
        <v>1</v>
      </c>
      <c r="D86" s="18">
        <v>5</v>
      </c>
      <c r="E86" s="18">
        <f t="shared" si="11"/>
        <v>11</v>
      </c>
      <c r="F86" s="47">
        <v>6</v>
      </c>
      <c r="G86" s="47">
        <v>5</v>
      </c>
      <c r="I86" s="18">
        <v>79</v>
      </c>
      <c r="J86" s="18">
        <f t="shared" si="12"/>
        <v>6</v>
      </c>
      <c r="K86" s="18">
        <f t="shared" si="13"/>
        <v>5</v>
      </c>
      <c r="L86" s="18">
        <f t="shared" si="14"/>
        <v>1</v>
      </c>
      <c r="M86" s="18">
        <f t="shared" si="15"/>
        <v>5</v>
      </c>
      <c r="N86" s="23">
        <f t="shared" si="16"/>
        <v>0.16666666666666666</v>
      </c>
      <c r="O86" s="23">
        <f t="shared" si="16"/>
        <v>1</v>
      </c>
      <c r="P86" s="23">
        <v>1.2587200943383465</v>
      </c>
      <c r="Q86" s="23">
        <v>1.556891493509448</v>
      </c>
      <c r="R86" s="23">
        <f t="shared" si="17"/>
        <v>7.5523205660300796</v>
      </c>
      <c r="S86" s="23">
        <f t="shared" si="17"/>
        <v>7.7844574675472398</v>
      </c>
      <c r="T86" s="23">
        <f t="shared" si="18"/>
        <v>15.336778033577319</v>
      </c>
      <c r="U86" s="9">
        <v>1.3</v>
      </c>
      <c r="V86" s="11"/>
      <c r="W86" s="11">
        <f t="shared" si="19"/>
        <v>19.937811443650517</v>
      </c>
    </row>
    <row r="87" spans="1:23" x14ac:dyDescent="0.25">
      <c r="A87" s="18">
        <v>80</v>
      </c>
      <c r="B87" s="18">
        <f t="shared" si="10"/>
        <v>9</v>
      </c>
      <c r="C87" s="18">
        <v>5</v>
      </c>
      <c r="D87" s="18">
        <v>4</v>
      </c>
      <c r="E87" s="18">
        <f t="shared" si="11"/>
        <v>26</v>
      </c>
      <c r="F87" s="47">
        <v>17</v>
      </c>
      <c r="G87" s="47">
        <v>9</v>
      </c>
      <c r="I87" s="18">
        <v>80</v>
      </c>
      <c r="J87" s="18">
        <f t="shared" si="12"/>
        <v>17</v>
      </c>
      <c r="K87" s="18">
        <f t="shared" si="13"/>
        <v>9</v>
      </c>
      <c r="L87" s="18">
        <f t="shared" si="14"/>
        <v>5</v>
      </c>
      <c r="M87" s="18">
        <f t="shared" si="15"/>
        <v>4</v>
      </c>
      <c r="N87" s="23">
        <f t="shared" si="16"/>
        <v>0.29411764705882354</v>
      </c>
      <c r="O87" s="23">
        <f t="shared" si="16"/>
        <v>0.44444444444444442</v>
      </c>
      <c r="P87" s="23">
        <v>0.99793733229424786</v>
      </c>
      <c r="Q87" s="23">
        <v>1.2686136794893021</v>
      </c>
      <c r="R87" s="23">
        <f t="shared" si="17"/>
        <v>16.964934649002213</v>
      </c>
      <c r="S87" s="23">
        <f t="shared" si="17"/>
        <v>11.41752311540372</v>
      </c>
      <c r="T87" s="23">
        <f t="shared" si="18"/>
        <v>28.382457764405935</v>
      </c>
      <c r="U87" s="9">
        <v>1.3</v>
      </c>
      <c r="V87" s="11"/>
      <c r="W87" s="11">
        <f t="shared" si="19"/>
        <v>36.897195093727717</v>
      </c>
    </row>
    <row r="88" spans="1:23" x14ac:dyDescent="0.25">
      <c r="A88" s="18">
        <v>81</v>
      </c>
      <c r="B88" s="18">
        <f t="shared" si="10"/>
        <v>3</v>
      </c>
      <c r="C88" s="18">
        <v>2</v>
      </c>
      <c r="D88" s="18">
        <v>1</v>
      </c>
      <c r="E88" s="18">
        <f t="shared" si="11"/>
        <v>15</v>
      </c>
      <c r="F88" s="47">
        <v>5</v>
      </c>
      <c r="G88" s="47">
        <v>10</v>
      </c>
      <c r="I88" s="18">
        <v>81</v>
      </c>
      <c r="J88" s="18">
        <f t="shared" si="12"/>
        <v>5</v>
      </c>
      <c r="K88" s="18">
        <f t="shared" si="13"/>
        <v>10</v>
      </c>
      <c r="L88" s="18">
        <f t="shared" si="14"/>
        <v>2</v>
      </c>
      <c r="M88" s="18">
        <f t="shared" si="15"/>
        <v>1</v>
      </c>
      <c r="N88" s="23">
        <f t="shared" si="16"/>
        <v>0.4</v>
      </c>
      <c r="O88" s="23">
        <f t="shared" si="16"/>
        <v>0.1</v>
      </c>
      <c r="P88" s="23">
        <v>1.0566307227620151</v>
      </c>
      <c r="Q88" s="23">
        <v>1.2708540869872402</v>
      </c>
      <c r="R88" s="23">
        <f t="shared" si="17"/>
        <v>5.2831536138100752</v>
      </c>
      <c r="S88" s="23">
        <f t="shared" si="17"/>
        <v>12.708540869872403</v>
      </c>
      <c r="T88" s="23">
        <f t="shared" si="18"/>
        <v>17.99169448368248</v>
      </c>
      <c r="U88" s="9">
        <v>1.3</v>
      </c>
      <c r="V88" s="11"/>
      <c r="W88" s="11">
        <f t="shared" si="19"/>
        <v>23.389202828787223</v>
      </c>
    </row>
    <row r="89" spans="1:23" x14ac:dyDescent="0.25">
      <c r="A89" s="18">
        <v>82</v>
      </c>
      <c r="B89" s="18">
        <f t="shared" si="10"/>
        <v>1</v>
      </c>
      <c r="C89" s="18">
        <v>1</v>
      </c>
      <c r="D89" s="18">
        <v>0</v>
      </c>
      <c r="E89" s="18">
        <f t="shared" si="11"/>
        <v>21</v>
      </c>
      <c r="F89" s="47">
        <v>5</v>
      </c>
      <c r="G89" s="47">
        <v>16</v>
      </c>
      <c r="I89" s="18">
        <v>82</v>
      </c>
      <c r="J89" s="18">
        <f t="shared" si="12"/>
        <v>5</v>
      </c>
      <c r="K89" s="18">
        <f t="shared" si="13"/>
        <v>16</v>
      </c>
      <c r="L89" s="18">
        <f t="shared" si="14"/>
        <v>1</v>
      </c>
      <c r="M89" s="18">
        <f t="shared" si="15"/>
        <v>0</v>
      </c>
      <c r="N89" s="23">
        <f t="shared" si="16"/>
        <v>0.2</v>
      </c>
      <c r="O89" s="23">
        <f t="shared" si="16"/>
        <v>0</v>
      </c>
      <c r="P89" s="23">
        <v>0.83082836143162497</v>
      </c>
      <c r="Q89" s="23">
        <v>1.0329877075932696</v>
      </c>
      <c r="R89" s="23">
        <f t="shared" si="17"/>
        <v>4.1541418071581244</v>
      </c>
      <c r="S89" s="23">
        <f t="shared" si="17"/>
        <v>16.527803321492314</v>
      </c>
      <c r="T89" s="23">
        <f t="shared" si="18"/>
        <v>20.68194512865044</v>
      </c>
      <c r="U89" s="9">
        <v>1.3</v>
      </c>
      <c r="V89" s="11"/>
      <c r="W89" s="11">
        <f t="shared" si="19"/>
        <v>26.886528667245575</v>
      </c>
    </row>
    <row r="90" spans="1:23" x14ac:dyDescent="0.25">
      <c r="A90" s="18">
        <v>83</v>
      </c>
      <c r="B90" s="18">
        <f t="shared" si="10"/>
        <v>2</v>
      </c>
      <c r="C90" s="18">
        <v>0</v>
      </c>
      <c r="D90" s="18">
        <v>2</v>
      </c>
      <c r="E90" s="18">
        <f t="shared" si="11"/>
        <v>21</v>
      </c>
      <c r="F90" s="47">
        <v>7</v>
      </c>
      <c r="G90" s="47">
        <v>14</v>
      </c>
      <c r="I90" s="18">
        <v>83</v>
      </c>
      <c r="J90" s="18">
        <f t="shared" si="12"/>
        <v>7</v>
      </c>
      <c r="K90" s="18">
        <f t="shared" si="13"/>
        <v>14</v>
      </c>
      <c r="L90" s="18">
        <f t="shared" si="14"/>
        <v>0</v>
      </c>
      <c r="M90" s="18">
        <f t="shared" si="15"/>
        <v>2</v>
      </c>
      <c r="N90" s="23">
        <f t="shared" si="16"/>
        <v>0</v>
      </c>
      <c r="O90" s="23">
        <f t="shared" si="16"/>
        <v>0.14285714285714285</v>
      </c>
      <c r="P90" s="23">
        <v>0.79545130371297212</v>
      </c>
      <c r="Q90" s="23">
        <v>0.97719802345730455</v>
      </c>
      <c r="R90" s="23">
        <f t="shared" si="17"/>
        <v>5.568159125990805</v>
      </c>
      <c r="S90" s="23">
        <f t="shared" si="17"/>
        <v>13.680772328402263</v>
      </c>
      <c r="T90" s="23">
        <f t="shared" si="18"/>
        <v>19.248931454393066</v>
      </c>
      <c r="U90" s="9">
        <v>1.3</v>
      </c>
      <c r="V90" s="11"/>
      <c r="W90" s="11">
        <f t="shared" si="19"/>
        <v>25.023610890710987</v>
      </c>
    </row>
    <row r="91" spans="1:23" x14ac:dyDescent="0.25">
      <c r="A91" s="18">
        <v>84</v>
      </c>
      <c r="B91" s="18">
        <f t="shared" si="10"/>
        <v>4</v>
      </c>
      <c r="C91" s="18">
        <v>1</v>
      </c>
      <c r="D91" s="18">
        <v>3</v>
      </c>
      <c r="E91" s="18">
        <f t="shared" si="11"/>
        <v>26</v>
      </c>
      <c r="F91" s="47">
        <v>9</v>
      </c>
      <c r="G91" s="47">
        <v>17</v>
      </c>
      <c r="I91" s="18">
        <v>84</v>
      </c>
      <c r="J91" s="18">
        <f t="shared" si="12"/>
        <v>9</v>
      </c>
      <c r="K91" s="18">
        <f t="shared" si="13"/>
        <v>17</v>
      </c>
      <c r="L91" s="18">
        <f t="shared" si="14"/>
        <v>1</v>
      </c>
      <c r="M91" s="18">
        <f t="shared" si="15"/>
        <v>3</v>
      </c>
      <c r="N91" s="23">
        <f t="shared" si="16"/>
        <v>0.1111111111111111</v>
      </c>
      <c r="O91" s="23">
        <f t="shared" si="16"/>
        <v>0.17647058823529413</v>
      </c>
      <c r="P91" s="23">
        <v>0.76933012984981708</v>
      </c>
      <c r="Q91" s="23">
        <v>0.89278504471699538</v>
      </c>
      <c r="R91" s="23">
        <f t="shared" si="17"/>
        <v>6.9239711686483538</v>
      </c>
      <c r="S91" s="23">
        <f t="shared" si="17"/>
        <v>15.177345760188921</v>
      </c>
      <c r="T91" s="23">
        <f t="shared" si="18"/>
        <v>22.101316928837274</v>
      </c>
      <c r="U91" s="9">
        <v>1.3</v>
      </c>
      <c r="V91" s="11"/>
      <c r="W91" s="11">
        <f t="shared" si="19"/>
        <v>28.731712007488458</v>
      </c>
    </row>
    <row r="92" spans="1:23" x14ac:dyDescent="0.25">
      <c r="A92" s="18">
        <v>85</v>
      </c>
      <c r="B92" s="18">
        <f t="shared" si="10"/>
        <v>1</v>
      </c>
      <c r="C92" s="18">
        <v>0</v>
      </c>
      <c r="D92" s="18">
        <v>1</v>
      </c>
      <c r="E92" s="18">
        <f t="shared" si="11"/>
        <v>11</v>
      </c>
      <c r="F92" s="47">
        <v>2</v>
      </c>
      <c r="G92" s="47">
        <v>9</v>
      </c>
      <c r="I92" s="18">
        <v>85</v>
      </c>
      <c r="J92" s="18">
        <f t="shared" si="12"/>
        <v>2</v>
      </c>
      <c r="K92" s="18">
        <f t="shared" si="13"/>
        <v>9</v>
      </c>
      <c r="L92" s="18">
        <f t="shared" si="14"/>
        <v>0</v>
      </c>
      <c r="M92" s="18">
        <f t="shared" si="15"/>
        <v>1</v>
      </c>
      <c r="N92" s="23">
        <f t="shared" si="16"/>
        <v>0</v>
      </c>
      <c r="O92" s="23">
        <f t="shared" si="16"/>
        <v>0.1111111111111111</v>
      </c>
      <c r="P92" s="23">
        <v>0.63487618720746197</v>
      </c>
      <c r="Q92" s="23">
        <v>0.81685787088963369</v>
      </c>
      <c r="R92" s="23">
        <f t="shared" si="17"/>
        <v>1.2697523744149239</v>
      </c>
      <c r="S92" s="23">
        <f t="shared" si="17"/>
        <v>7.3517208380067034</v>
      </c>
      <c r="T92" s="23">
        <f t="shared" si="18"/>
        <v>8.6214732124216269</v>
      </c>
      <c r="U92" s="9">
        <v>1.3</v>
      </c>
      <c r="V92" s="11"/>
      <c r="W92" s="11">
        <f t="shared" si="19"/>
        <v>11.207915176148115</v>
      </c>
    </row>
    <row r="93" spans="1:23" x14ac:dyDescent="0.25">
      <c r="A93" s="18">
        <v>86</v>
      </c>
      <c r="B93" s="18">
        <f t="shared" si="10"/>
        <v>2</v>
      </c>
      <c r="C93" s="18">
        <v>1</v>
      </c>
      <c r="D93" s="18">
        <v>1</v>
      </c>
      <c r="E93" s="18">
        <f t="shared" si="11"/>
        <v>22</v>
      </c>
      <c r="F93" s="47">
        <v>7</v>
      </c>
      <c r="G93" s="47">
        <v>15</v>
      </c>
      <c r="I93" s="18">
        <v>86</v>
      </c>
      <c r="J93" s="18">
        <f t="shared" si="12"/>
        <v>7</v>
      </c>
      <c r="K93" s="18">
        <f t="shared" si="13"/>
        <v>15</v>
      </c>
      <c r="L93" s="18">
        <f t="shared" si="14"/>
        <v>1</v>
      </c>
      <c r="M93" s="18">
        <f t="shared" si="15"/>
        <v>1</v>
      </c>
      <c r="N93" s="23">
        <f t="shared" si="16"/>
        <v>0.14285714285714285</v>
      </c>
      <c r="O93" s="23">
        <f t="shared" si="16"/>
        <v>6.6666666666666666E-2</v>
      </c>
      <c r="P93" s="23">
        <v>0.59251896722634823</v>
      </c>
      <c r="Q93" s="23">
        <v>0.66503407279138271</v>
      </c>
      <c r="R93" s="23">
        <f t="shared" si="17"/>
        <v>4.1476327705844378</v>
      </c>
      <c r="S93" s="23">
        <f t="shared" si="17"/>
        <v>9.9755110918707413</v>
      </c>
      <c r="T93" s="23">
        <f t="shared" si="18"/>
        <v>14.12314386245518</v>
      </c>
      <c r="U93" s="9">
        <v>1.3</v>
      </c>
      <c r="V93" s="11"/>
      <c r="W93" s="11">
        <f t="shared" si="19"/>
        <v>18.360087021191735</v>
      </c>
    </row>
    <row r="94" spans="1:23" x14ac:dyDescent="0.25">
      <c r="A94" s="18">
        <v>87</v>
      </c>
      <c r="B94" s="18">
        <f t="shared" si="10"/>
        <v>3</v>
      </c>
      <c r="C94" s="18">
        <v>0</v>
      </c>
      <c r="D94" s="18">
        <v>3</v>
      </c>
      <c r="E94" s="18">
        <f t="shared" si="11"/>
        <v>20</v>
      </c>
      <c r="F94" s="47">
        <v>5</v>
      </c>
      <c r="G94" s="47">
        <v>15</v>
      </c>
      <c r="I94" s="18">
        <v>87</v>
      </c>
      <c r="J94" s="18">
        <f t="shared" si="12"/>
        <v>5</v>
      </c>
      <c r="K94" s="18">
        <f t="shared" si="13"/>
        <v>15</v>
      </c>
      <c r="L94" s="18">
        <f t="shared" si="14"/>
        <v>0</v>
      </c>
      <c r="M94" s="18">
        <f t="shared" si="15"/>
        <v>3</v>
      </c>
      <c r="N94" s="23">
        <f t="shared" si="16"/>
        <v>0</v>
      </c>
      <c r="O94" s="23">
        <f t="shared" si="16"/>
        <v>0.2</v>
      </c>
      <c r="P94" s="23">
        <v>0.53960965661133853</v>
      </c>
      <c r="Q94" s="23">
        <v>0.58243520094866652</v>
      </c>
      <c r="R94" s="23">
        <f t="shared" si="17"/>
        <v>2.6980482830566928</v>
      </c>
      <c r="S94" s="23">
        <f t="shared" si="17"/>
        <v>8.7365280142299984</v>
      </c>
      <c r="T94" s="23">
        <f t="shared" si="18"/>
        <v>11.434576297286691</v>
      </c>
      <c r="U94" s="9">
        <v>1.3</v>
      </c>
      <c r="V94" s="11"/>
      <c r="W94" s="11">
        <f t="shared" si="19"/>
        <v>14.8649491864727</v>
      </c>
    </row>
    <row r="95" spans="1:23" x14ac:dyDescent="0.25">
      <c r="A95" s="18">
        <v>88</v>
      </c>
      <c r="B95" s="18">
        <f t="shared" si="10"/>
        <v>0</v>
      </c>
      <c r="C95" s="18">
        <v>0</v>
      </c>
      <c r="D95" s="18">
        <v>0</v>
      </c>
      <c r="E95" s="18">
        <f t="shared" si="11"/>
        <v>11</v>
      </c>
      <c r="F95" s="47">
        <v>1</v>
      </c>
      <c r="G95" s="47">
        <v>10</v>
      </c>
      <c r="I95" s="18">
        <v>88</v>
      </c>
      <c r="J95" s="18">
        <f t="shared" si="12"/>
        <v>1</v>
      </c>
      <c r="K95" s="18">
        <f t="shared" si="13"/>
        <v>10</v>
      </c>
      <c r="L95" s="18">
        <f t="shared" si="14"/>
        <v>0</v>
      </c>
      <c r="M95" s="18">
        <f t="shared" si="15"/>
        <v>0</v>
      </c>
      <c r="N95" s="23">
        <f t="shared" si="16"/>
        <v>0</v>
      </c>
      <c r="O95" s="23">
        <f t="shared" si="16"/>
        <v>0</v>
      </c>
      <c r="P95" s="23">
        <v>0.42492841509967139</v>
      </c>
      <c r="Q95" s="23">
        <v>0.538924794292031</v>
      </c>
      <c r="R95" s="23">
        <f t="shared" si="17"/>
        <v>0.42492841509967139</v>
      </c>
      <c r="S95" s="23">
        <f t="shared" si="17"/>
        <v>5.38924794292031</v>
      </c>
      <c r="T95" s="23">
        <f t="shared" si="18"/>
        <v>5.8141763580199814</v>
      </c>
      <c r="U95" s="9">
        <v>1.3</v>
      </c>
      <c r="V95" s="11"/>
      <c r="W95" s="11">
        <f t="shared" si="19"/>
        <v>7.5584292654259757</v>
      </c>
    </row>
    <row r="96" spans="1:23" x14ac:dyDescent="0.25">
      <c r="A96" s="18">
        <v>89</v>
      </c>
      <c r="B96" s="18">
        <f t="shared" si="10"/>
        <v>2</v>
      </c>
      <c r="C96" s="18">
        <v>0</v>
      </c>
      <c r="D96" s="18">
        <v>2</v>
      </c>
      <c r="E96" s="18">
        <f t="shared" si="11"/>
        <v>15</v>
      </c>
      <c r="F96" s="47">
        <v>4</v>
      </c>
      <c r="G96" s="47">
        <v>11</v>
      </c>
      <c r="I96" s="18">
        <v>89</v>
      </c>
      <c r="J96" s="18">
        <f t="shared" si="12"/>
        <v>4</v>
      </c>
      <c r="K96" s="18">
        <f t="shared" si="13"/>
        <v>11</v>
      </c>
      <c r="L96" s="18">
        <f t="shared" si="14"/>
        <v>0</v>
      </c>
      <c r="M96" s="18">
        <f t="shared" si="15"/>
        <v>2</v>
      </c>
      <c r="N96" s="23">
        <f t="shared" si="16"/>
        <v>0</v>
      </c>
      <c r="O96" s="23">
        <f t="shared" si="16"/>
        <v>0.18181818181818182</v>
      </c>
      <c r="P96" s="23">
        <v>0.43954351880761694</v>
      </c>
      <c r="Q96" s="23">
        <v>0.58486383815021825</v>
      </c>
      <c r="R96" s="23">
        <f t="shared" si="17"/>
        <v>1.7581740752304678</v>
      </c>
      <c r="S96" s="23">
        <f t="shared" si="17"/>
        <v>6.433502219652401</v>
      </c>
      <c r="T96" s="23">
        <f t="shared" si="18"/>
        <v>8.1916762948828694</v>
      </c>
      <c r="U96" s="9">
        <v>1.3</v>
      </c>
      <c r="V96" s="11"/>
      <c r="W96" s="11">
        <f t="shared" si="19"/>
        <v>10.64917918334773</v>
      </c>
    </row>
    <row r="97" spans="1:26" x14ac:dyDescent="0.25">
      <c r="A97" s="18">
        <v>90</v>
      </c>
      <c r="B97" s="18">
        <f t="shared" si="10"/>
        <v>1</v>
      </c>
      <c r="C97" s="18">
        <v>1</v>
      </c>
      <c r="D97" s="18">
        <v>0</v>
      </c>
      <c r="E97" s="18">
        <f t="shared" si="11"/>
        <v>14</v>
      </c>
      <c r="F97" s="47">
        <v>7</v>
      </c>
      <c r="G97" s="47">
        <v>7</v>
      </c>
      <c r="I97" s="18">
        <v>90</v>
      </c>
      <c r="J97" s="18">
        <f t="shared" si="12"/>
        <v>7</v>
      </c>
      <c r="K97" s="18">
        <f t="shared" si="13"/>
        <v>7</v>
      </c>
      <c r="L97" s="18">
        <f t="shared" si="14"/>
        <v>1</v>
      </c>
      <c r="M97" s="18">
        <f t="shared" si="15"/>
        <v>0</v>
      </c>
      <c r="N97" s="23">
        <f t="shared" si="16"/>
        <v>0.14285714285714285</v>
      </c>
      <c r="O97" s="23">
        <f t="shared" si="16"/>
        <v>0</v>
      </c>
      <c r="P97" s="23">
        <v>0.29334177999847655</v>
      </c>
      <c r="Q97" s="23">
        <v>0.41530601552252439</v>
      </c>
      <c r="R97" s="23">
        <f t="shared" si="17"/>
        <v>2.0533924599893361</v>
      </c>
      <c r="S97" s="23">
        <f t="shared" si="17"/>
        <v>2.9071421086576708</v>
      </c>
      <c r="T97" s="23">
        <f t="shared" si="18"/>
        <v>4.9605345686470068</v>
      </c>
      <c r="U97" s="9">
        <v>1.3</v>
      </c>
      <c r="V97" s="11"/>
      <c r="W97" s="11">
        <f t="shared" si="19"/>
        <v>6.4486949392411095</v>
      </c>
    </row>
    <row r="98" spans="1:26" x14ac:dyDescent="0.25">
      <c r="A98" s="18">
        <v>91</v>
      </c>
      <c r="B98" s="18">
        <f t="shared" si="10"/>
        <v>2</v>
      </c>
      <c r="C98" s="18">
        <v>2</v>
      </c>
      <c r="D98" s="18">
        <v>0</v>
      </c>
      <c r="E98" s="18">
        <f t="shared" si="11"/>
        <v>6</v>
      </c>
      <c r="F98" s="47">
        <v>4</v>
      </c>
      <c r="G98" s="47">
        <v>2</v>
      </c>
      <c r="I98" s="18">
        <v>91</v>
      </c>
      <c r="J98" s="18">
        <f t="shared" si="12"/>
        <v>4</v>
      </c>
      <c r="K98" s="18">
        <f t="shared" si="13"/>
        <v>2</v>
      </c>
      <c r="L98" s="18">
        <f t="shared" si="14"/>
        <v>2</v>
      </c>
      <c r="M98" s="18">
        <f t="shared" si="15"/>
        <v>0</v>
      </c>
      <c r="N98" s="23">
        <f t="shared" si="16"/>
        <v>0.5</v>
      </c>
      <c r="O98" s="23">
        <f t="shared" si="16"/>
        <v>0</v>
      </c>
      <c r="P98" s="23">
        <v>0.51531830673735146</v>
      </c>
      <c r="Q98" s="23">
        <v>0.55174465708741827</v>
      </c>
      <c r="R98" s="23">
        <f t="shared" si="17"/>
        <v>2.0612732269494058</v>
      </c>
      <c r="S98" s="23">
        <f t="shared" si="17"/>
        <v>1.1034893141748365</v>
      </c>
      <c r="T98" s="23">
        <f t="shared" si="18"/>
        <v>3.1647625411242424</v>
      </c>
      <c r="U98" s="9">
        <v>1.3</v>
      </c>
      <c r="V98" s="11"/>
      <c r="W98" s="11">
        <f t="shared" si="19"/>
        <v>4.1141913034615154</v>
      </c>
    </row>
    <row r="99" spans="1:26" x14ac:dyDescent="0.25">
      <c r="A99" s="18">
        <v>92</v>
      </c>
      <c r="B99" s="18">
        <f t="shared" si="10"/>
        <v>1</v>
      </c>
      <c r="C99" s="18">
        <v>0</v>
      </c>
      <c r="D99" s="18">
        <v>1</v>
      </c>
      <c r="E99" s="18">
        <f t="shared" si="11"/>
        <v>10</v>
      </c>
      <c r="F99" s="47">
        <v>5</v>
      </c>
      <c r="G99" s="47">
        <v>5</v>
      </c>
      <c r="I99" s="18">
        <v>92</v>
      </c>
      <c r="J99" s="18">
        <f t="shared" si="12"/>
        <v>5</v>
      </c>
      <c r="K99" s="18">
        <f t="shared" si="13"/>
        <v>5</v>
      </c>
      <c r="L99" s="18">
        <f t="shared" si="14"/>
        <v>0</v>
      </c>
      <c r="M99" s="18">
        <f t="shared" si="15"/>
        <v>1</v>
      </c>
      <c r="N99" s="23">
        <f t="shared" si="16"/>
        <v>0</v>
      </c>
      <c r="O99" s="23">
        <f t="shared" si="16"/>
        <v>0.2</v>
      </c>
      <c r="P99" s="23">
        <v>0.25087086693659977</v>
      </c>
      <c r="Q99" s="23">
        <v>0.33026188234471449</v>
      </c>
      <c r="R99" s="23">
        <f t="shared" si="17"/>
        <v>1.2543543346829988</v>
      </c>
      <c r="S99" s="23">
        <f t="shared" si="17"/>
        <v>1.6513094117235725</v>
      </c>
      <c r="T99" s="23">
        <f t="shared" si="18"/>
        <v>2.9056637464065713</v>
      </c>
      <c r="U99" s="9">
        <v>1.3</v>
      </c>
      <c r="V99" s="11"/>
      <c r="W99" s="11">
        <f t="shared" si="19"/>
        <v>3.7773628703285427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7</v>
      </c>
      <c r="F100" s="47">
        <v>3</v>
      </c>
      <c r="G100" s="47">
        <v>4</v>
      </c>
      <c r="I100" s="18">
        <v>93</v>
      </c>
      <c r="J100" s="18">
        <f t="shared" si="12"/>
        <v>3</v>
      </c>
      <c r="K100" s="18">
        <f t="shared" si="13"/>
        <v>4</v>
      </c>
      <c r="L100" s="18">
        <f t="shared" si="14"/>
        <v>0</v>
      </c>
      <c r="M100" s="18">
        <f t="shared" si="15"/>
        <v>0</v>
      </c>
      <c r="N100" s="23">
        <f t="shared" si="16"/>
        <v>0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0.7482000207981826</v>
      </c>
      <c r="S100" s="23">
        <f t="shared" si="17"/>
        <v>1.2454215261353501</v>
      </c>
      <c r="T100" s="23">
        <f t="shared" si="18"/>
        <v>1.9936215469335328</v>
      </c>
      <c r="U100" s="9">
        <v>1.3</v>
      </c>
      <c r="V100" s="11"/>
      <c r="W100" s="11">
        <f t="shared" si="19"/>
        <v>2.5917080110135928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8</v>
      </c>
      <c r="F101" s="47">
        <v>3</v>
      </c>
      <c r="G101" s="47">
        <v>5</v>
      </c>
      <c r="I101" s="18">
        <v>94</v>
      </c>
      <c r="J101" s="18">
        <f t="shared" si="12"/>
        <v>3</v>
      </c>
      <c r="K101" s="18">
        <f t="shared" si="13"/>
        <v>5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1.3</v>
      </c>
      <c r="V101" s="11"/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7</v>
      </c>
      <c r="F102" s="47">
        <v>3</v>
      </c>
      <c r="G102" s="47">
        <v>4</v>
      </c>
      <c r="I102" s="18">
        <v>95</v>
      </c>
      <c r="J102" s="18">
        <f t="shared" si="12"/>
        <v>3</v>
      </c>
      <c r="K102" s="18">
        <f t="shared" si="13"/>
        <v>4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0.55821225845966038</v>
      </c>
      <c r="S102" s="23">
        <f t="shared" si="17"/>
        <v>0.97117911767970155</v>
      </c>
      <c r="T102" s="23">
        <f t="shared" si="18"/>
        <v>1.5293913761393618</v>
      </c>
      <c r="U102" s="9">
        <v>1.3</v>
      </c>
      <c r="V102" s="11"/>
      <c r="W102" s="11">
        <f t="shared" si="19"/>
        <v>1.9882087889811704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3</v>
      </c>
      <c r="F103" s="47">
        <v>0</v>
      </c>
      <c r="G103" s="47">
        <v>3</v>
      </c>
      <c r="I103" s="18">
        <v>96</v>
      </c>
      <c r="J103" s="18">
        <f t="shared" si="12"/>
        <v>0</v>
      </c>
      <c r="K103" s="18">
        <f t="shared" si="13"/>
        <v>3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0.33333333333333331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0.64110798258573654</v>
      </c>
      <c r="T103" s="23">
        <f t="shared" si="18"/>
        <v>0.64110798258573654</v>
      </c>
      <c r="U103" s="9">
        <v>1.3</v>
      </c>
      <c r="V103" s="11"/>
      <c r="W103" s="11">
        <f t="shared" si="19"/>
        <v>0.83344037736145749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2</v>
      </c>
      <c r="F104" s="47">
        <v>0</v>
      </c>
      <c r="G104" s="47">
        <v>2</v>
      </c>
      <c r="I104" s="18">
        <v>97</v>
      </c>
      <c r="J104" s="18">
        <f t="shared" si="12"/>
        <v>0</v>
      </c>
      <c r="K104" s="18">
        <f t="shared" si="13"/>
        <v>2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0.4941653756525502</v>
      </c>
      <c r="T104" s="23">
        <f t="shared" si="18"/>
        <v>0.4941653756525502</v>
      </c>
      <c r="U104" s="9">
        <v>1.3</v>
      </c>
      <c r="V104" s="11"/>
      <c r="W104" s="11">
        <f t="shared" si="19"/>
        <v>0.64241498834831523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3</v>
      </c>
      <c r="F105" s="47">
        <v>1</v>
      </c>
      <c r="G105" s="47">
        <v>2</v>
      </c>
      <c r="I105" s="18">
        <v>98</v>
      </c>
      <c r="J105" s="18">
        <f t="shared" si="12"/>
        <v>1</v>
      </c>
      <c r="K105" s="18">
        <f t="shared" si="13"/>
        <v>2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1.3</v>
      </c>
      <c r="V105" s="11"/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2</v>
      </c>
      <c r="F106" s="47">
        <v>0</v>
      </c>
      <c r="G106" s="47">
        <v>2</v>
      </c>
      <c r="I106" s="18">
        <v>99</v>
      </c>
      <c r="J106" s="18">
        <f t="shared" si="12"/>
        <v>0</v>
      </c>
      <c r="K106" s="18">
        <f t="shared" si="13"/>
        <v>2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0.183482100431513</v>
      </c>
      <c r="T106" s="23">
        <f t="shared" si="18"/>
        <v>0.183482100431513</v>
      </c>
      <c r="U106" s="9">
        <v>1.3</v>
      </c>
      <c r="V106" s="11"/>
      <c r="W106" s="11">
        <f t="shared" si="19"/>
        <v>0.2385267305609669</v>
      </c>
    </row>
    <row r="107" spans="1:26" x14ac:dyDescent="0.25">
      <c r="A107" s="24"/>
      <c r="B107" s="24">
        <f>SUM(B7:B106)</f>
        <v>4029</v>
      </c>
      <c r="C107" s="24"/>
      <c r="D107" s="24"/>
      <c r="E107" s="24">
        <f>SUM(E7:E106)</f>
        <v>12456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15326.397491835965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14039344.551689396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104500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8644.6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12.088471415681465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:Z115"/>
  <sheetViews>
    <sheetView topLeftCell="A73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59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822</v>
      </c>
      <c r="C7" s="18">
        <v>427</v>
      </c>
      <c r="D7" s="18">
        <v>395</v>
      </c>
      <c r="E7" s="18">
        <f>F7+G7</f>
        <v>342</v>
      </c>
      <c r="F7" s="47">
        <v>165</v>
      </c>
      <c r="G7" s="47">
        <v>177</v>
      </c>
      <c r="I7" s="18">
        <v>0</v>
      </c>
      <c r="J7" s="18">
        <f>F7</f>
        <v>165</v>
      </c>
      <c r="K7" s="18">
        <f>G7</f>
        <v>177</v>
      </c>
      <c r="L7" s="18">
        <f>C7</f>
        <v>427</v>
      </c>
      <c r="M7" s="18">
        <f>D7</f>
        <v>395</v>
      </c>
      <c r="N7" s="23">
        <f>L7/J7</f>
        <v>2.5878787878787879</v>
      </c>
      <c r="O7" s="23">
        <f>M7/K7</f>
        <v>2.231638418079096</v>
      </c>
      <c r="P7" s="23">
        <v>6.4342266201196239</v>
      </c>
      <c r="Q7" s="23">
        <v>6.2204431589803386</v>
      </c>
      <c r="R7" s="23">
        <f>J7*P7</f>
        <v>1061.6473923197379</v>
      </c>
      <c r="S7" s="23">
        <f>K7*Q7</f>
        <v>1101.0184391395198</v>
      </c>
      <c r="T7" s="23">
        <f>R7+S7</f>
        <v>2162.6658314592578</v>
      </c>
      <c r="U7" s="9">
        <v>1.4</v>
      </c>
      <c r="V7" s="9">
        <v>1.75</v>
      </c>
      <c r="W7" s="11">
        <f>T7*U7*V7</f>
        <v>5298.5312870751814</v>
      </c>
    </row>
    <row r="8" spans="1:23" x14ac:dyDescent="0.25">
      <c r="A8" s="18">
        <v>1</v>
      </c>
      <c r="B8" s="18">
        <f t="shared" ref="B8:B71" si="0">C8+D8</f>
        <v>387</v>
      </c>
      <c r="C8" s="18">
        <v>196</v>
      </c>
      <c r="D8" s="18">
        <v>191</v>
      </c>
      <c r="E8" s="18">
        <f t="shared" ref="E8:E71" si="1">F8+G8</f>
        <v>403</v>
      </c>
      <c r="F8" s="47">
        <v>219</v>
      </c>
      <c r="G8" s="47">
        <v>184</v>
      </c>
      <c r="I8" s="18">
        <v>1</v>
      </c>
      <c r="J8" s="18">
        <f t="shared" ref="J8:J71" si="2">F8</f>
        <v>219</v>
      </c>
      <c r="K8" s="18">
        <f t="shared" ref="K8:K71" si="3">G8</f>
        <v>184</v>
      </c>
      <c r="L8" s="18">
        <f t="shared" ref="L8:L71" si="4">C8</f>
        <v>196</v>
      </c>
      <c r="M8" s="18">
        <f t="shared" ref="M8:M71" si="5">D8</f>
        <v>191</v>
      </c>
      <c r="N8" s="23">
        <f t="shared" ref="N8:O71" si="6">L8/J8</f>
        <v>0.89497716894977164</v>
      </c>
      <c r="O8" s="23">
        <f t="shared" si="6"/>
        <v>1.0380434782608696</v>
      </c>
      <c r="P8" s="23">
        <v>2.2045044880748232</v>
      </c>
      <c r="Q8" s="23">
        <v>2.0897980049027405</v>
      </c>
      <c r="R8" s="23">
        <f t="shared" ref="R8:S71" si="7">J8*P8</f>
        <v>482.78648288838627</v>
      </c>
      <c r="S8" s="23">
        <f t="shared" si="7"/>
        <v>384.52283290210426</v>
      </c>
      <c r="T8" s="23">
        <f t="shared" ref="T8:T71" si="8">R8+S8</f>
        <v>867.30931579049047</v>
      </c>
      <c r="U8" s="9">
        <v>1.4</v>
      </c>
      <c r="V8" s="9">
        <v>1.75</v>
      </c>
      <c r="W8" s="11">
        <f t="shared" ref="W8:W71" si="9">T8*U8*V8</f>
        <v>2124.9078236867012</v>
      </c>
    </row>
    <row r="9" spans="1:23" x14ac:dyDescent="0.25">
      <c r="A9" s="18">
        <v>2</v>
      </c>
      <c r="B9" s="18">
        <f t="shared" si="0"/>
        <v>325</v>
      </c>
      <c r="C9" s="18">
        <v>153</v>
      </c>
      <c r="D9" s="18">
        <v>172</v>
      </c>
      <c r="E9" s="18">
        <f t="shared" si="1"/>
        <v>514</v>
      </c>
      <c r="F9" s="47">
        <v>265</v>
      </c>
      <c r="G9" s="47">
        <v>249</v>
      </c>
      <c r="I9" s="18">
        <v>2</v>
      </c>
      <c r="J9" s="18">
        <f t="shared" si="2"/>
        <v>265</v>
      </c>
      <c r="K9" s="18">
        <f t="shared" si="3"/>
        <v>249</v>
      </c>
      <c r="L9" s="18">
        <f t="shared" si="4"/>
        <v>153</v>
      </c>
      <c r="M9" s="18">
        <f t="shared" si="5"/>
        <v>172</v>
      </c>
      <c r="N9" s="23">
        <f t="shared" si="6"/>
        <v>0.57735849056603772</v>
      </c>
      <c r="O9" s="23">
        <f t="shared" si="6"/>
        <v>0.69076305220883538</v>
      </c>
      <c r="P9" s="23">
        <v>1.5848783900446688</v>
      </c>
      <c r="Q9" s="23">
        <v>1.5250082023294536</v>
      </c>
      <c r="R9" s="23">
        <f t="shared" si="7"/>
        <v>419.99277336183724</v>
      </c>
      <c r="S9" s="23">
        <f t="shared" si="7"/>
        <v>379.72704238003394</v>
      </c>
      <c r="T9" s="23">
        <f t="shared" si="8"/>
        <v>799.71981574187112</v>
      </c>
      <c r="U9" s="9">
        <v>1.4</v>
      </c>
      <c r="V9" s="9">
        <v>1.75</v>
      </c>
      <c r="W9" s="11">
        <f t="shared" si="9"/>
        <v>1959.3135485675843</v>
      </c>
    </row>
    <row r="10" spans="1:23" x14ac:dyDescent="0.25">
      <c r="A10" s="18">
        <v>3</v>
      </c>
      <c r="B10" s="18">
        <f t="shared" si="0"/>
        <v>168</v>
      </c>
      <c r="C10" s="18">
        <v>81</v>
      </c>
      <c r="D10" s="18">
        <v>87</v>
      </c>
      <c r="E10" s="18">
        <f t="shared" si="1"/>
        <v>444</v>
      </c>
      <c r="F10" s="47">
        <v>207</v>
      </c>
      <c r="G10" s="47">
        <v>237</v>
      </c>
      <c r="I10" s="18">
        <v>3</v>
      </c>
      <c r="J10" s="18">
        <f t="shared" si="2"/>
        <v>207</v>
      </c>
      <c r="K10" s="18">
        <f t="shared" si="3"/>
        <v>237</v>
      </c>
      <c r="L10" s="18">
        <f t="shared" si="4"/>
        <v>81</v>
      </c>
      <c r="M10" s="18">
        <f t="shared" si="5"/>
        <v>87</v>
      </c>
      <c r="N10" s="23">
        <f t="shared" si="6"/>
        <v>0.39130434782608697</v>
      </c>
      <c r="O10" s="23">
        <f t="shared" si="6"/>
        <v>0.36708860759493672</v>
      </c>
      <c r="P10" s="23">
        <v>1.2217287755888222</v>
      </c>
      <c r="Q10" s="23">
        <v>1.1719670412263623</v>
      </c>
      <c r="R10" s="23">
        <f t="shared" si="7"/>
        <v>252.8978565468862</v>
      </c>
      <c r="S10" s="23">
        <f t="shared" si="7"/>
        <v>277.75618877064784</v>
      </c>
      <c r="T10" s="23">
        <f t="shared" si="8"/>
        <v>530.65404531753404</v>
      </c>
      <c r="U10" s="9">
        <v>1.4</v>
      </c>
      <c r="V10" s="9">
        <v>1.75</v>
      </c>
      <c r="W10" s="11">
        <f t="shared" si="9"/>
        <v>1300.1024110279582</v>
      </c>
    </row>
    <row r="11" spans="1:23" x14ac:dyDescent="0.25">
      <c r="A11" s="18">
        <v>4</v>
      </c>
      <c r="B11" s="18">
        <f t="shared" si="0"/>
        <v>147</v>
      </c>
      <c r="C11" s="18">
        <v>73</v>
      </c>
      <c r="D11" s="18">
        <v>74</v>
      </c>
      <c r="E11" s="18">
        <f t="shared" si="1"/>
        <v>516</v>
      </c>
      <c r="F11" s="47">
        <v>291</v>
      </c>
      <c r="G11" s="47">
        <v>225</v>
      </c>
      <c r="I11" s="18">
        <v>4</v>
      </c>
      <c r="J11" s="18">
        <f t="shared" si="2"/>
        <v>291</v>
      </c>
      <c r="K11" s="18">
        <f t="shared" si="3"/>
        <v>225</v>
      </c>
      <c r="L11" s="18">
        <f t="shared" si="4"/>
        <v>73</v>
      </c>
      <c r="M11" s="18">
        <f t="shared" si="5"/>
        <v>74</v>
      </c>
      <c r="N11" s="23">
        <f t="shared" si="6"/>
        <v>0.25085910652920962</v>
      </c>
      <c r="O11" s="23">
        <f t="shared" si="6"/>
        <v>0.3288888888888889</v>
      </c>
      <c r="P11" s="23">
        <v>0.9539794963662086</v>
      </c>
      <c r="Q11" s="23">
        <v>0.92065207673907978</v>
      </c>
      <c r="R11" s="23">
        <f t="shared" si="7"/>
        <v>277.60803344256669</v>
      </c>
      <c r="S11" s="23">
        <f t="shared" si="7"/>
        <v>207.14671726629294</v>
      </c>
      <c r="T11" s="23">
        <f t="shared" si="8"/>
        <v>484.75475070885966</v>
      </c>
      <c r="U11" s="9">
        <v>1.4</v>
      </c>
      <c r="V11" s="9">
        <v>1.75</v>
      </c>
      <c r="W11" s="11">
        <f t="shared" si="9"/>
        <v>1187.6491392367061</v>
      </c>
    </row>
    <row r="12" spans="1:23" x14ac:dyDescent="0.25">
      <c r="A12" s="18">
        <v>5</v>
      </c>
      <c r="B12" s="18">
        <f t="shared" si="0"/>
        <v>101</v>
      </c>
      <c r="C12" s="18">
        <v>52</v>
      </c>
      <c r="D12" s="18">
        <v>49</v>
      </c>
      <c r="E12" s="18">
        <f t="shared" si="1"/>
        <v>404</v>
      </c>
      <c r="F12" s="47">
        <v>185</v>
      </c>
      <c r="G12" s="47">
        <v>219</v>
      </c>
      <c r="I12" s="18">
        <v>5</v>
      </c>
      <c r="J12" s="18">
        <f t="shared" si="2"/>
        <v>185</v>
      </c>
      <c r="K12" s="18">
        <f t="shared" si="3"/>
        <v>219</v>
      </c>
      <c r="L12" s="18">
        <f t="shared" si="4"/>
        <v>52</v>
      </c>
      <c r="M12" s="18">
        <f t="shared" si="5"/>
        <v>49</v>
      </c>
      <c r="N12" s="23">
        <f t="shared" si="6"/>
        <v>0.2810810810810811</v>
      </c>
      <c r="O12" s="23">
        <f t="shared" si="6"/>
        <v>0.22374429223744291</v>
      </c>
      <c r="P12" s="23">
        <v>0.96115940689151225</v>
      </c>
      <c r="Q12" s="23">
        <v>0.93941600815011361</v>
      </c>
      <c r="R12" s="23">
        <f t="shared" si="7"/>
        <v>177.81449027492977</v>
      </c>
      <c r="S12" s="23">
        <f t="shared" si="7"/>
        <v>205.73210578487488</v>
      </c>
      <c r="T12" s="23">
        <f t="shared" si="8"/>
        <v>383.54659605980464</v>
      </c>
      <c r="U12" s="9">
        <v>1.4</v>
      </c>
      <c r="V12" s="9">
        <v>1.75</v>
      </c>
      <c r="W12" s="11">
        <f t="shared" si="9"/>
        <v>939.68916034652136</v>
      </c>
    </row>
    <row r="13" spans="1:23" x14ac:dyDescent="0.25">
      <c r="A13" s="18">
        <v>6</v>
      </c>
      <c r="B13" s="18">
        <f t="shared" si="0"/>
        <v>119</v>
      </c>
      <c r="C13" s="18">
        <v>58</v>
      </c>
      <c r="D13" s="18">
        <v>61</v>
      </c>
      <c r="E13" s="18">
        <f t="shared" si="1"/>
        <v>518</v>
      </c>
      <c r="F13" s="47">
        <v>274</v>
      </c>
      <c r="G13" s="47">
        <v>244</v>
      </c>
      <c r="I13" s="18">
        <v>6</v>
      </c>
      <c r="J13" s="18">
        <f t="shared" si="2"/>
        <v>274</v>
      </c>
      <c r="K13" s="18">
        <f t="shared" si="3"/>
        <v>244</v>
      </c>
      <c r="L13" s="18">
        <f t="shared" si="4"/>
        <v>58</v>
      </c>
      <c r="M13" s="18">
        <f t="shared" si="5"/>
        <v>61</v>
      </c>
      <c r="N13" s="23">
        <f t="shared" si="6"/>
        <v>0.21167883211678831</v>
      </c>
      <c r="O13" s="23">
        <f t="shared" si="6"/>
        <v>0.25</v>
      </c>
      <c r="P13" s="23">
        <v>1.0662120287211905</v>
      </c>
      <c r="Q13" s="23">
        <v>1.0328894343208626</v>
      </c>
      <c r="R13" s="23">
        <f t="shared" si="7"/>
        <v>292.14209586960618</v>
      </c>
      <c r="S13" s="23">
        <f t="shared" si="7"/>
        <v>252.02502197429047</v>
      </c>
      <c r="T13" s="23">
        <f t="shared" si="8"/>
        <v>544.16711784389668</v>
      </c>
      <c r="U13" s="9">
        <v>1.4</v>
      </c>
      <c r="V13" s="9">
        <v>1.75</v>
      </c>
      <c r="W13" s="11">
        <f t="shared" si="9"/>
        <v>1333.2094387175468</v>
      </c>
    </row>
    <row r="14" spans="1:23" x14ac:dyDescent="0.25">
      <c r="A14" s="18">
        <v>7</v>
      </c>
      <c r="B14" s="18">
        <f t="shared" si="0"/>
        <v>70</v>
      </c>
      <c r="C14" s="18">
        <v>35</v>
      </c>
      <c r="D14" s="18">
        <v>35</v>
      </c>
      <c r="E14" s="18">
        <f t="shared" si="1"/>
        <v>540</v>
      </c>
      <c r="F14" s="47">
        <v>293</v>
      </c>
      <c r="G14" s="47">
        <v>247</v>
      </c>
      <c r="I14" s="18">
        <v>7</v>
      </c>
      <c r="J14" s="18">
        <f t="shared" si="2"/>
        <v>293</v>
      </c>
      <c r="K14" s="18">
        <f t="shared" si="3"/>
        <v>247</v>
      </c>
      <c r="L14" s="18">
        <f t="shared" si="4"/>
        <v>35</v>
      </c>
      <c r="M14" s="18">
        <f t="shared" si="5"/>
        <v>35</v>
      </c>
      <c r="N14" s="23">
        <f t="shared" si="6"/>
        <v>0.11945392491467577</v>
      </c>
      <c r="O14" s="23">
        <f t="shared" si="6"/>
        <v>0.1417004048582996</v>
      </c>
      <c r="P14" s="23">
        <v>0.68142269970975999</v>
      </c>
      <c r="Q14" s="23">
        <v>0.647863864896564</v>
      </c>
      <c r="R14" s="23">
        <f t="shared" si="7"/>
        <v>199.65685101495967</v>
      </c>
      <c r="S14" s="23">
        <f t="shared" si="7"/>
        <v>160.02237462945132</v>
      </c>
      <c r="T14" s="23">
        <f t="shared" si="8"/>
        <v>359.67922564441096</v>
      </c>
      <c r="U14" s="9">
        <v>1.4</v>
      </c>
      <c r="V14" s="9">
        <v>1.75</v>
      </c>
      <c r="W14" s="11">
        <f t="shared" si="9"/>
        <v>881.21410282880674</v>
      </c>
    </row>
    <row r="15" spans="1:23" x14ac:dyDescent="0.25">
      <c r="A15" s="18">
        <v>8</v>
      </c>
      <c r="B15" s="18">
        <f t="shared" si="0"/>
        <v>73</v>
      </c>
      <c r="C15" s="18">
        <v>31</v>
      </c>
      <c r="D15" s="18">
        <v>42</v>
      </c>
      <c r="E15" s="18">
        <f t="shared" si="1"/>
        <v>497</v>
      </c>
      <c r="F15" s="47">
        <v>244</v>
      </c>
      <c r="G15" s="47">
        <v>253</v>
      </c>
      <c r="I15" s="18">
        <v>8</v>
      </c>
      <c r="J15" s="18">
        <f t="shared" si="2"/>
        <v>244</v>
      </c>
      <c r="K15" s="18">
        <f t="shared" si="3"/>
        <v>253</v>
      </c>
      <c r="L15" s="18">
        <f t="shared" si="4"/>
        <v>31</v>
      </c>
      <c r="M15" s="18">
        <f t="shared" si="5"/>
        <v>42</v>
      </c>
      <c r="N15" s="23">
        <f t="shared" si="6"/>
        <v>0.12704918032786885</v>
      </c>
      <c r="O15" s="23">
        <f t="shared" si="6"/>
        <v>0.16600790513833993</v>
      </c>
      <c r="P15" s="23">
        <v>0.52848041934891243</v>
      </c>
      <c r="Q15" s="23">
        <v>0.50913787930395893</v>
      </c>
      <c r="R15" s="23">
        <f t="shared" si="7"/>
        <v>128.94922232113464</v>
      </c>
      <c r="S15" s="23">
        <f t="shared" si="7"/>
        <v>128.81188346390161</v>
      </c>
      <c r="T15" s="23">
        <f t="shared" si="8"/>
        <v>257.76110578503625</v>
      </c>
      <c r="U15" s="9">
        <v>1.4</v>
      </c>
      <c r="V15" s="9">
        <v>1.75</v>
      </c>
      <c r="W15" s="11">
        <f t="shared" si="9"/>
        <v>631.51470917333882</v>
      </c>
    </row>
    <row r="16" spans="1:23" x14ac:dyDescent="0.25">
      <c r="A16" s="18">
        <v>9</v>
      </c>
      <c r="B16" s="18">
        <f t="shared" si="0"/>
        <v>57</v>
      </c>
      <c r="C16" s="18">
        <v>37</v>
      </c>
      <c r="D16" s="18">
        <v>20</v>
      </c>
      <c r="E16" s="18">
        <f t="shared" si="1"/>
        <v>490</v>
      </c>
      <c r="F16" s="47">
        <v>264</v>
      </c>
      <c r="G16" s="47">
        <v>226</v>
      </c>
      <c r="I16" s="18">
        <v>9</v>
      </c>
      <c r="J16" s="18">
        <f t="shared" si="2"/>
        <v>264</v>
      </c>
      <c r="K16" s="18">
        <f t="shared" si="3"/>
        <v>226</v>
      </c>
      <c r="L16" s="18">
        <f t="shared" si="4"/>
        <v>37</v>
      </c>
      <c r="M16" s="18">
        <f t="shared" si="5"/>
        <v>20</v>
      </c>
      <c r="N16" s="23">
        <f t="shared" si="6"/>
        <v>0.14015151515151514</v>
      </c>
      <c r="O16" s="23">
        <f t="shared" si="6"/>
        <v>8.8495575221238937E-2</v>
      </c>
      <c r="P16" s="23">
        <v>0.50737743045289152</v>
      </c>
      <c r="Q16" s="23">
        <v>0.48681377336958181</v>
      </c>
      <c r="R16" s="23">
        <f t="shared" si="7"/>
        <v>133.94764163956336</v>
      </c>
      <c r="S16" s="23">
        <f t="shared" si="7"/>
        <v>110.01991278152549</v>
      </c>
      <c r="T16" s="23">
        <f t="shared" si="8"/>
        <v>243.96755442108883</v>
      </c>
      <c r="U16" s="9">
        <v>1.4</v>
      </c>
      <c r="V16" s="9">
        <v>1.75</v>
      </c>
      <c r="W16" s="11">
        <f t="shared" si="9"/>
        <v>597.72050833166759</v>
      </c>
    </row>
    <row r="17" spans="1:23" x14ac:dyDescent="0.25">
      <c r="A17" s="18">
        <v>10</v>
      </c>
      <c r="B17" s="18">
        <f t="shared" si="0"/>
        <v>63</v>
      </c>
      <c r="C17" s="18">
        <v>35</v>
      </c>
      <c r="D17" s="18">
        <v>28</v>
      </c>
      <c r="E17" s="18">
        <f t="shared" si="1"/>
        <v>494</v>
      </c>
      <c r="F17" s="47">
        <v>253</v>
      </c>
      <c r="G17" s="47">
        <v>241</v>
      </c>
      <c r="I17" s="18">
        <v>10</v>
      </c>
      <c r="J17" s="18">
        <f t="shared" si="2"/>
        <v>253</v>
      </c>
      <c r="K17" s="18">
        <f t="shared" si="3"/>
        <v>241</v>
      </c>
      <c r="L17" s="18">
        <f t="shared" si="4"/>
        <v>35</v>
      </c>
      <c r="M17" s="18">
        <f t="shared" si="5"/>
        <v>28</v>
      </c>
      <c r="N17" s="23">
        <f t="shared" si="6"/>
        <v>0.13833992094861661</v>
      </c>
      <c r="O17" s="23">
        <f t="shared" si="6"/>
        <v>0.11618257261410789</v>
      </c>
      <c r="P17" s="23">
        <v>0.56271721386903317</v>
      </c>
      <c r="Q17" s="23">
        <v>0.55151022657259297</v>
      </c>
      <c r="R17" s="23">
        <f t="shared" si="7"/>
        <v>142.36745510886539</v>
      </c>
      <c r="S17" s="23">
        <f t="shared" si="7"/>
        <v>132.91396460399491</v>
      </c>
      <c r="T17" s="23">
        <f t="shared" si="8"/>
        <v>275.28141971286027</v>
      </c>
      <c r="U17" s="9">
        <v>1.4</v>
      </c>
      <c r="V17" s="9">
        <v>1.75</v>
      </c>
      <c r="W17" s="11">
        <f t="shared" si="9"/>
        <v>674.43947829650756</v>
      </c>
    </row>
    <row r="18" spans="1:23" x14ac:dyDescent="0.25">
      <c r="A18" s="18">
        <v>11</v>
      </c>
      <c r="B18" s="18">
        <f t="shared" si="0"/>
        <v>115</v>
      </c>
      <c r="C18" s="18">
        <v>54</v>
      </c>
      <c r="D18" s="18">
        <v>61</v>
      </c>
      <c r="E18" s="18">
        <f t="shared" si="1"/>
        <v>507</v>
      </c>
      <c r="F18" s="47">
        <v>246</v>
      </c>
      <c r="G18" s="47">
        <v>261</v>
      </c>
      <c r="I18" s="18">
        <v>11</v>
      </c>
      <c r="J18" s="18">
        <f t="shared" si="2"/>
        <v>246</v>
      </c>
      <c r="K18" s="18">
        <f t="shared" si="3"/>
        <v>261</v>
      </c>
      <c r="L18" s="18">
        <f t="shared" si="4"/>
        <v>54</v>
      </c>
      <c r="M18" s="18">
        <f t="shared" si="5"/>
        <v>61</v>
      </c>
      <c r="N18" s="23">
        <f t="shared" si="6"/>
        <v>0.21951219512195122</v>
      </c>
      <c r="O18" s="23">
        <f t="shared" si="6"/>
        <v>0.23371647509578544</v>
      </c>
      <c r="P18" s="23">
        <v>0.56800722340963639</v>
      </c>
      <c r="Q18" s="23">
        <v>0.63163068376358689</v>
      </c>
      <c r="R18" s="23">
        <f t="shared" si="7"/>
        <v>139.72977695877054</v>
      </c>
      <c r="S18" s="23">
        <f t="shared" si="7"/>
        <v>164.85560846229617</v>
      </c>
      <c r="T18" s="23">
        <f t="shared" si="8"/>
        <v>304.58538542106669</v>
      </c>
      <c r="U18" s="9">
        <v>1.4</v>
      </c>
      <c r="V18" s="9">
        <v>1.75</v>
      </c>
      <c r="W18" s="11">
        <f t="shared" si="9"/>
        <v>746.23419428161333</v>
      </c>
    </row>
    <row r="19" spans="1:23" x14ac:dyDescent="0.25">
      <c r="A19" s="18">
        <v>12</v>
      </c>
      <c r="B19" s="18">
        <f t="shared" si="0"/>
        <v>56</v>
      </c>
      <c r="C19" s="18">
        <v>22</v>
      </c>
      <c r="D19" s="18">
        <v>34</v>
      </c>
      <c r="E19" s="18">
        <f t="shared" si="1"/>
        <v>475</v>
      </c>
      <c r="F19" s="47">
        <v>236</v>
      </c>
      <c r="G19" s="47">
        <v>239</v>
      </c>
      <c r="I19" s="18">
        <v>12</v>
      </c>
      <c r="J19" s="18">
        <f t="shared" si="2"/>
        <v>236</v>
      </c>
      <c r="K19" s="18">
        <f t="shared" si="3"/>
        <v>239</v>
      </c>
      <c r="L19" s="18">
        <f t="shared" si="4"/>
        <v>22</v>
      </c>
      <c r="M19" s="18">
        <f t="shared" si="5"/>
        <v>34</v>
      </c>
      <c r="N19" s="23">
        <f t="shared" si="6"/>
        <v>9.3220338983050849E-2</v>
      </c>
      <c r="O19" s="23">
        <f t="shared" si="6"/>
        <v>0.14225941422594143</v>
      </c>
      <c r="P19" s="23">
        <v>0.52156480470010524</v>
      </c>
      <c r="Q19" s="23">
        <v>0.57526440867496864</v>
      </c>
      <c r="R19" s="23">
        <f t="shared" si="7"/>
        <v>123.08929390922484</v>
      </c>
      <c r="S19" s="23">
        <f t="shared" si="7"/>
        <v>137.48819367331751</v>
      </c>
      <c r="T19" s="23">
        <f t="shared" si="8"/>
        <v>260.57748758254235</v>
      </c>
      <c r="U19" s="9">
        <v>1.4</v>
      </c>
      <c r="V19" s="9">
        <v>1.75</v>
      </c>
      <c r="W19" s="11">
        <f t="shared" si="9"/>
        <v>638.41484457722879</v>
      </c>
    </row>
    <row r="20" spans="1:23" x14ac:dyDescent="0.25">
      <c r="A20" s="18">
        <v>13</v>
      </c>
      <c r="B20" s="18">
        <f t="shared" si="0"/>
        <v>66</v>
      </c>
      <c r="C20" s="18">
        <v>30</v>
      </c>
      <c r="D20" s="18">
        <v>36</v>
      </c>
      <c r="E20" s="18">
        <f t="shared" si="1"/>
        <v>377</v>
      </c>
      <c r="F20" s="47">
        <v>180</v>
      </c>
      <c r="G20" s="47">
        <v>197</v>
      </c>
      <c r="I20" s="18">
        <v>13</v>
      </c>
      <c r="J20" s="18">
        <f t="shared" si="2"/>
        <v>180</v>
      </c>
      <c r="K20" s="18">
        <f t="shared" si="3"/>
        <v>197</v>
      </c>
      <c r="L20" s="18">
        <f t="shared" si="4"/>
        <v>30</v>
      </c>
      <c r="M20" s="18">
        <f t="shared" si="5"/>
        <v>36</v>
      </c>
      <c r="N20" s="23">
        <f t="shared" si="6"/>
        <v>0.16666666666666666</v>
      </c>
      <c r="O20" s="23">
        <f t="shared" si="6"/>
        <v>0.18274111675126903</v>
      </c>
      <c r="P20" s="23">
        <v>0.5160635947954475</v>
      </c>
      <c r="Q20" s="23">
        <v>0.5934374665989699</v>
      </c>
      <c r="R20" s="23">
        <f t="shared" si="7"/>
        <v>92.89144706318055</v>
      </c>
      <c r="S20" s="23">
        <f t="shared" si="7"/>
        <v>116.90718091999707</v>
      </c>
      <c r="T20" s="23">
        <f t="shared" si="8"/>
        <v>209.79862798317762</v>
      </c>
      <c r="U20" s="9">
        <v>1.4</v>
      </c>
      <c r="V20" s="9">
        <v>1.75</v>
      </c>
      <c r="W20" s="11">
        <f t="shared" si="9"/>
        <v>514.0066385587852</v>
      </c>
    </row>
    <row r="21" spans="1:23" x14ac:dyDescent="0.25">
      <c r="A21" s="18">
        <v>14</v>
      </c>
      <c r="B21" s="18">
        <f t="shared" si="0"/>
        <v>40</v>
      </c>
      <c r="C21" s="18">
        <v>18</v>
      </c>
      <c r="D21" s="18">
        <v>22</v>
      </c>
      <c r="E21" s="18">
        <f t="shared" si="1"/>
        <v>396</v>
      </c>
      <c r="F21" s="47">
        <v>196</v>
      </c>
      <c r="G21" s="47">
        <v>200</v>
      </c>
      <c r="I21" s="18">
        <v>14</v>
      </c>
      <c r="J21" s="18">
        <f t="shared" si="2"/>
        <v>196</v>
      </c>
      <c r="K21" s="18">
        <f t="shared" si="3"/>
        <v>200</v>
      </c>
      <c r="L21" s="18">
        <f t="shared" si="4"/>
        <v>18</v>
      </c>
      <c r="M21" s="18">
        <f t="shared" si="5"/>
        <v>22</v>
      </c>
      <c r="N21" s="23">
        <f t="shared" si="6"/>
        <v>9.1836734693877556E-2</v>
      </c>
      <c r="O21" s="23">
        <f t="shared" si="6"/>
        <v>0.11</v>
      </c>
      <c r="P21" s="23">
        <v>0.63843652973737453</v>
      </c>
      <c r="Q21" s="23">
        <v>0.70099892444554568</v>
      </c>
      <c r="R21" s="23">
        <f t="shared" si="7"/>
        <v>125.13355982852541</v>
      </c>
      <c r="S21" s="23">
        <f t="shared" si="7"/>
        <v>140.19978488910914</v>
      </c>
      <c r="T21" s="23">
        <f t="shared" si="8"/>
        <v>265.33334471763453</v>
      </c>
      <c r="U21" s="9">
        <v>1.4</v>
      </c>
      <c r="V21" s="9">
        <v>1.75</v>
      </c>
      <c r="W21" s="11">
        <f t="shared" si="9"/>
        <v>650.06669455820463</v>
      </c>
    </row>
    <row r="22" spans="1:23" x14ac:dyDescent="0.25">
      <c r="A22" s="18">
        <v>15</v>
      </c>
      <c r="B22" s="18">
        <f t="shared" si="0"/>
        <v>47</v>
      </c>
      <c r="C22" s="18">
        <v>23</v>
      </c>
      <c r="D22" s="18">
        <v>24</v>
      </c>
      <c r="E22" s="18">
        <f t="shared" si="1"/>
        <v>337</v>
      </c>
      <c r="F22" s="47">
        <v>162</v>
      </c>
      <c r="G22" s="47">
        <v>175</v>
      </c>
      <c r="I22" s="18">
        <v>15</v>
      </c>
      <c r="J22" s="18">
        <f t="shared" si="2"/>
        <v>162</v>
      </c>
      <c r="K22" s="18">
        <f t="shared" si="3"/>
        <v>175</v>
      </c>
      <c r="L22" s="18">
        <f t="shared" si="4"/>
        <v>23</v>
      </c>
      <c r="M22" s="18">
        <f t="shared" si="5"/>
        <v>24</v>
      </c>
      <c r="N22" s="23">
        <f t="shared" si="6"/>
        <v>0.1419753086419753</v>
      </c>
      <c r="O22" s="23">
        <f t="shared" si="6"/>
        <v>0.13714285714285715</v>
      </c>
      <c r="P22" s="23">
        <v>1.0435933178602841</v>
      </c>
      <c r="Q22" s="23">
        <v>0.73299310689807828</v>
      </c>
      <c r="R22" s="23">
        <f t="shared" si="7"/>
        <v>169.06211749336603</v>
      </c>
      <c r="S22" s="23">
        <f t="shared" si="7"/>
        <v>128.27379370716369</v>
      </c>
      <c r="T22" s="23">
        <f t="shared" si="8"/>
        <v>297.33591120052972</v>
      </c>
      <c r="U22" s="9">
        <v>1.4</v>
      </c>
      <c r="V22" s="9">
        <v>1.75</v>
      </c>
      <c r="W22" s="11">
        <f t="shared" si="9"/>
        <v>728.47298244129775</v>
      </c>
    </row>
    <row r="23" spans="1:23" x14ac:dyDescent="0.25">
      <c r="A23" s="18">
        <v>16</v>
      </c>
      <c r="B23" s="18">
        <f t="shared" si="0"/>
        <v>53</v>
      </c>
      <c r="C23" s="18">
        <v>18</v>
      </c>
      <c r="D23" s="18">
        <v>35</v>
      </c>
      <c r="E23" s="18">
        <f t="shared" si="1"/>
        <v>361</v>
      </c>
      <c r="F23" s="47">
        <v>192</v>
      </c>
      <c r="G23" s="47">
        <v>169</v>
      </c>
      <c r="I23" s="18">
        <v>16</v>
      </c>
      <c r="J23" s="18">
        <f t="shared" si="2"/>
        <v>192</v>
      </c>
      <c r="K23" s="18">
        <f t="shared" si="3"/>
        <v>169</v>
      </c>
      <c r="L23" s="18">
        <f t="shared" si="4"/>
        <v>18</v>
      </c>
      <c r="M23" s="18">
        <f t="shared" si="5"/>
        <v>35</v>
      </c>
      <c r="N23" s="23">
        <f t="shared" si="6"/>
        <v>9.375E-2</v>
      </c>
      <c r="O23" s="23">
        <f t="shared" si="6"/>
        <v>0.20710059171597633</v>
      </c>
      <c r="P23" s="23">
        <v>0.69695700899342317</v>
      </c>
      <c r="Q23" s="23">
        <v>0.67078715145001055</v>
      </c>
      <c r="R23" s="23">
        <f t="shared" si="7"/>
        <v>133.81574572673725</v>
      </c>
      <c r="S23" s="23">
        <f t="shared" si="7"/>
        <v>113.36302859505179</v>
      </c>
      <c r="T23" s="23">
        <f t="shared" si="8"/>
        <v>247.17877432178904</v>
      </c>
      <c r="U23" s="9">
        <v>1.4</v>
      </c>
      <c r="V23" s="9">
        <v>1.75</v>
      </c>
      <c r="W23" s="11">
        <f t="shared" si="9"/>
        <v>605.58799708838308</v>
      </c>
    </row>
    <row r="24" spans="1:23" x14ac:dyDescent="0.25">
      <c r="A24" s="18">
        <v>17</v>
      </c>
      <c r="B24" s="18">
        <f t="shared" si="0"/>
        <v>28</v>
      </c>
      <c r="C24" s="18">
        <v>6</v>
      </c>
      <c r="D24" s="18">
        <v>22</v>
      </c>
      <c r="E24" s="18">
        <f t="shared" si="1"/>
        <v>284</v>
      </c>
      <c r="F24" s="47">
        <v>129</v>
      </c>
      <c r="G24" s="47">
        <v>155</v>
      </c>
      <c r="I24" s="18">
        <v>17</v>
      </c>
      <c r="J24" s="18">
        <f t="shared" si="2"/>
        <v>129</v>
      </c>
      <c r="K24" s="18">
        <f t="shared" si="3"/>
        <v>155</v>
      </c>
      <c r="L24" s="18">
        <f t="shared" si="4"/>
        <v>6</v>
      </c>
      <c r="M24" s="18">
        <f t="shared" si="5"/>
        <v>22</v>
      </c>
      <c r="N24" s="23">
        <f t="shared" si="6"/>
        <v>4.6511627906976744E-2</v>
      </c>
      <c r="O24" s="23">
        <f t="shared" si="6"/>
        <v>0.14193548387096774</v>
      </c>
      <c r="P24" s="23">
        <v>1.0091442389909973</v>
      </c>
      <c r="Q24" s="23">
        <v>0.80869856940665596</v>
      </c>
      <c r="R24" s="23">
        <f t="shared" si="7"/>
        <v>130.17960682983863</v>
      </c>
      <c r="S24" s="23">
        <f t="shared" si="7"/>
        <v>125.34827825803167</v>
      </c>
      <c r="T24" s="23">
        <f t="shared" si="8"/>
        <v>255.52788508787029</v>
      </c>
      <c r="U24" s="9">
        <v>1.4</v>
      </c>
      <c r="V24" s="9">
        <v>1.75</v>
      </c>
      <c r="W24" s="11">
        <f t="shared" si="9"/>
        <v>626.04331846528214</v>
      </c>
    </row>
    <row r="25" spans="1:23" x14ac:dyDescent="0.25">
      <c r="A25" s="18">
        <v>18</v>
      </c>
      <c r="B25" s="18">
        <f t="shared" si="0"/>
        <v>31</v>
      </c>
      <c r="C25" s="18">
        <v>9</v>
      </c>
      <c r="D25" s="18">
        <v>22</v>
      </c>
      <c r="E25" s="18">
        <f t="shared" si="1"/>
        <v>343</v>
      </c>
      <c r="F25" s="47">
        <v>156</v>
      </c>
      <c r="G25" s="47">
        <v>187</v>
      </c>
      <c r="I25" s="18">
        <v>18</v>
      </c>
      <c r="J25" s="18">
        <f t="shared" si="2"/>
        <v>156</v>
      </c>
      <c r="K25" s="18">
        <f t="shared" si="3"/>
        <v>187</v>
      </c>
      <c r="L25" s="18">
        <f t="shared" si="4"/>
        <v>9</v>
      </c>
      <c r="M25" s="18">
        <f t="shared" si="5"/>
        <v>22</v>
      </c>
      <c r="N25" s="23">
        <f t="shared" si="6"/>
        <v>5.7692307692307696E-2</v>
      </c>
      <c r="O25" s="23">
        <f t="shared" si="6"/>
        <v>0.11764705882352941</v>
      </c>
      <c r="P25" s="23">
        <v>1.018955829525831</v>
      </c>
      <c r="Q25" s="23">
        <v>0.79695779154279189</v>
      </c>
      <c r="R25" s="23">
        <f t="shared" si="7"/>
        <v>158.95710940602964</v>
      </c>
      <c r="S25" s="23">
        <f t="shared" si="7"/>
        <v>149.0311070185021</v>
      </c>
      <c r="T25" s="23">
        <f t="shared" si="8"/>
        <v>307.98821642453174</v>
      </c>
      <c r="U25" s="9">
        <v>1.4</v>
      </c>
      <c r="V25" s="9">
        <v>1.75</v>
      </c>
      <c r="W25" s="11">
        <f t="shared" si="9"/>
        <v>754.57113024010266</v>
      </c>
    </row>
    <row r="26" spans="1:23" x14ac:dyDescent="0.25">
      <c r="A26" s="18">
        <v>19</v>
      </c>
      <c r="B26" s="18">
        <f t="shared" si="0"/>
        <v>37</v>
      </c>
      <c r="C26" s="18">
        <v>13</v>
      </c>
      <c r="D26" s="18">
        <v>24</v>
      </c>
      <c r="E26" s="18">
        <f t="shared" si="1"/>
        <v>359</v>
      </c>
      <c r="F26" s="47">
        <v>172</v>
      </c>
      <c r="G26" s="47">
        <v>187</v>
      </c>
      <c r="I26" s="18">
        <v>19</v>
      </c>
      <c r="J26" s="18">
        <f t="shared" si="2"/>
        <v>172</v>
      </c>
      <c r="K26" s="18">
        <f t="shared" si="3"/>
        <v>187</v>
      </c>
      <c r="L26" s="18">
        <f t="shared" si="4"/>
        <v>13</v>
      </c>
      <c r="M26" s="18">
        <f t="shared" si="5"/>
        <v>24</v>
      </c>
      <c r="N26" s="23">
        <f t="shared" si="6"/>
        <v>7.5581395348837205E-2</v>
      </c>
      <c r="O26" s="23">
        <f t="shared" si="6"/>
        <v>0.12834224598930483</v>
      </c>
      <c r="P26" s="23">
        <v>0.62852975267773137</v>
      </c>
      <c r="Q26" s="23">
        <v>0.83678059372715008</v>
      </c>
      <c r="R26" s="23">
        <f t="shared" si="7"/>
        <v>108.1071174605698</v>
      </c>
      <c r="S26" s="23">
        <f t="shared" si="7"/>
        <v>156.47797102697706</v>
      </c>
      <c r="T26" s="23">
        <f t="shared" si="8"/>
        <v>264.58508848754684</v>
      </c>
      <c r="U26" s="9">
        <v>1.4</v>
      </c>
      <c r="V26" s="9">
        <v>1.75</v>
      </c>
      <c r="W26" s="11">
        <f t="shared" si="9"/>
        <v>648.23346679448969</v>
      </c>
    </row>
    <row r="27" spans="1:23" x14ac:dyDescent="0.25">
      <c r="A27" s="18">
        <v>20</v>
      </c>
      <c r="B27" s="18">
        <f t="shared" si="0"/>
        <v>67</v>
      </c>
      <c r="C27" s="18">
        <v>14</v>
      </c>
      <c r="D27" s="18">
        <v>53</v>
      </c>
      <c r="E27" s="18">
        <f t="shared" si="1"/>
        <v>366</v>
      </c>
      <c r="F27" s="47">
        <v>180</v>
      </c>
      <c r="G27" s="47">
        <v>186</v>
      </c>
      <c r="I27" s="18">
        <v>20</v>
      </c>
      <c r="J27" s="18">
        <f t="shared" si="2"/>
        <v>180</v>
      </c>
      <c r="K27" s="18">
        <f t="shared" si="3"/>
        <v>186</v>
      </c>
      <c r="L27" s="18">
        <f t="shared" si="4"/>
        <v>14</v>
      </c>
      <c r="M27" s="18">
        <f t="shared" si="5"/>
        <v>53</v>
      </c>
      <c r="N27" s="23">
        <f t="shared" si="6"/>
        <v>7.7777777777777779E-2</v>
      </c>
      <c r="O27" s="23">
        <f t="shared" si="6"/>
        <v>0.28494623655913981</v>
      </c>
      <c r="P27" s="23">
        <v>0.56719046501466741</v>
      </c>
      <c r="Q27" s="23">
        <v>0.86531066601929851</v>
      </c>
      <c r="R27" s="23">
        <f t="shared" si="7"/>
        <v>102.09428370264014</v>
      </c>
      <c r="S27" s="23">
        <f t="shared" si="7"/>
        <v>160.94778387958954</v>
      </c>
      <c r="T27" s="23">
        <f t="shared" si="8"/>
        <v>263.04206758222966</v>
      </c>
      <c r="U27" s="9">
        <v>1.4</v>
      </c>
      <c r="V27" s="9">
        <v>1.75</v>
      </c>
      <c r="W27" s="11">
        <f t="shared" si="9"/>
        <v>644.45306557646268</v>
      </c>
    </row>
    <row r="28" spans="1:23" x14ac:dyDescent="0.25">
      <c r="A28" s="18">
        <v>21</v>
      </c>
      <c r="B28" s="18">
        <f t="shared" si="0"/>
        <v>75</v>
      </c>
      <c r="C28" s="18">
        <v>9</v>
      </c>
      <c r="D28" s="18">
        <v>66</v>
      </c>
      <c r="E28" s="18">
        <f t="shared" si="1"/>
        <v>343</v>
      </c>
      <c r="F28" s="47">
        <v>149</v>
      </c>
      <c r="G28" s="47">
        <v>194</v>
      </c>
      <c r="I28" s="18">
        <v>21</v>
      </c>
      <c r="J28" s="18">
        <f t="shared" si="2"/>
        <v>149</v>
      </c>
      <c r="K28" s="18">
        <f t="shared" si="3"/>
        <v>194</v>
      </c>
      <c r="L28" s="18">
        <f t="shared" si="4"/>
        <v>9</v>
      </c>
      <c r="M28" s="18">
        <f>D28</f>
        <v>66</v>
      </c>
      <c r="N28" s="23">
        <f t="shared" si="6"/>
        <v>6.0402684563758392E-2</v>
      </c>
      <c r="O28" s="23">
        <f t="shared" si="6"/>
        <v>0.34020618556701032</v>
      </c>
      <c r="P28" s="23">
        <v>0.52464205539856512</v>
      </c>
      <c r="Q28" s="23">
        <v>0.92242851778304358</v>
      </c>
      <c r="R28" s="23">
        <f t="shared" si="7"/>
        <v>78.17166625438621</v>
      </c>
      <c r="S28" s="23">
        <f t="shared" si="7"/>
        <v>178.95113244991046</v>
      </c>
      <c r="T28" s="23">
        <f t="shared" si="8"/>
        <v>257.12279870429666</v>
      </c>
      <c r="U28" s="9">
        <v>1.4</v>
      </c>
      <c r="V28" s="9">
        <v>1.75</v>
      </c>
      <c r="W28" s="11">
        <f t="shared" si="9"/>
        <v>629.95085682552667</v>
      </c>
    </row>
    <row r="29" spans="1:23" x14ac:dyDescent="0.25">
      <c r="A29" s="18">
        <v>22</v>
      </c>
      <c r="B29" s="18">
        <f t="shared" si="0"/>
        <v>63</v>
      </c>
      <c r="C29" s="18">
        <v>9</v>
      </c>
      <c r="D29" s="18">
        <v>54</v>
      </c>
      <c r="E29" s="18">
        <f t="shared" si="1"/>
        <v>336</v>
      </c>
      <c r="F29" s="47">
        <v>132</v>
      </c>
      <c r="G29" s="47">
        <v>204</v>
      </c>
      <c r="I29" s="18">
        <v>22</v>
      </c>
      <c r="J29" s="18">
        <f t="shared" si="2"/>
        <v>132</v>
      </c>
      <c r="K29" s="18">
        <f t="shared" si="3"/>
        <v>204</v>
      </c>
      <c r="L29" s="18">
        <f t="shared" si="4"/>
        <v>9</v>
      </c>
      <c r="M29" s="18">
        <f t="shared" si="5"/>
        <v>54</v>
      </c>
      <c r="N29" s="23">
        <f t="shared" si="6"/>
        <v>6.8181818181818177E-2</v>
      </c>
      <c r="O29" s="23">
        <f t="shared" si="6"/>
        <v>0.26470588235294118</v>
      </c>
      <c r="P29" s="23">
        <v>0.5405827892700672</v>
      </c>
      <c r="Q29" s="23">
        <v>0.97822522951551583</v>
      </c>
      <c r="R29" s="23">
        <f t="shared" si="7"/>
        <v>71.356928183648876</v>
      </c>
      <c r="S29" s="23">
        <f t="shared" si="7"/>
        <v>199.55794682116522</v>
      </c>
      <c r="T29" s="23">
        <f t="shared" si="8"/>
        <v>270.91487500481412</v>
      </c>
      <c r="U29" s="9">
        <v>1.4</v>
      </c>
      <c r="V29" s="9">
        <v>1.75</v>
      </c>
      <c r="W29" s="11">
        <f t="shared" si="9"/>
        <v>663.74144376179459</v>
      </c>
    </row>
    <row r="30" spans="1:23" x14ac:dyDescent="0.25">
      <c r="A30" s="18">
        <v>23</v>
      </c>
      <c r="B30" s="18">
        <f t="shared" si="0"/>
        <v>66</v>
      </c>
      <c r="C30" s="18">
        <v>14</v>
      </c>
      <c r="D30" s="18">
        <v>52</v>
      </c>
      <c r="E30" s="18">
        <f t="shared" si="1"/>
        <v>342</v>
      </c>
      <c r="F30" s="47">
        <v>165</v>
      </c>
      <c r="G30" s="47">
        <v>177</v>
      </c>
      <c r="I30" s="18">
        <v>23</v>
      </c>
      <c r="J30" s="18">
        <f t="shared" si="2"/>
        <v>165</v>
      </c>
      <c r="K30" s="18">
        <f t="shared" si="3"/>
        <v>177</v>
      </c>
      <c r="L30" s="18">
        <f t="shared" si="4"/>
        <v>14</v>
      </c>
      <c r="M30" s="18">
        <f t="shared" si="5"/>
        <v>52</v>
      </c>
      <c r="N30" s="23">
        <f t="shared" si="6"/>
        <v>8.4848484848484854E-2</v>
      </c>
      <c r="O30" s="23">
        <f t="shared" si="6"/>
        <v>0.29378531073446329</v>
      </c>
      <c r="P30" s="23">
        <v>0.52816771700088849</v>
      </c>
      <c r="Q30" s="23">
        <v>0.99177549684906241</v>
      </c>
      <c r="R30" s="23">
        <f t="shared" si="7"/>
        <v>87.147673305146597</v>
      </c>
      <c r="S30" s="23">
        <f t="shared" si="7"/>
        <v>175.54426294228404</v>
      </c>
      <c r="T30" s="23">
        <f t="shared" si="8"/>
        <v>262.69193624743065</v>
      </c>
      <c r="U30" s="9">
        <v>1.4</v>
      </c>
      <c r="V30" s="9">
        <v>1.75</v>
      </c>
      <c r="W30" s="11">
        <f t="shared" si="9"/>
        <v>643.59524380620496</v>
      </c>
    </row>
    <row r="31" spans="1:23" x14ac:dyDescent="0.25">
      <c r="A31" s="18">
        <v>24</v>
      </c>
      <c r="B31" s="18">
        <f t="shared" si="0"/>
        <v>96</v>
      </c>
      <c r="C31" s="18">
        <v>24</v>
      </c>
      <c r="D31" s="18">
        <v>72</v>
      </c>
      <c r="E31" s="18">
        <f t="shared" si="1"/>
        <v>339</v>
      </c>
      <c r="F31" s="47">
        <v>162</v>
      </c>
      <c r="G31" s="47">
        <v>177</v>
      </c>
      <c r="I31" s="18">
        <v>24</v>
      </c>
      <c r="J31" s="18">
        <f t="shared" si="2"/>
        <v>162</v>
      </c>
      <c r="K31" s="18">
        <f t="shared" si="3"/>
        <v>177</v>
      </c>
      <c r="L31" s="18">
        <f t="shared" si="4"/>
        <v>24</v>
      </c>
      <c r="M31" s="18">
        <f t="shared" si="5"/>
        <v>72</v>
      </c>
      <c r="N31" s="23">
        <f t="shared" si="6"/>
        <v>0.14814814814814814</v>
      </c>
      <c r="O31" s="23">
        <f t="shared" si="6"/>
        <v>0.40677966101694918</v>
      </c>
      <c r="P31" s="23">
        <v>0.54854732023040464</v>
      </c>
      <c r="Q31" s="23">
        <v>0.99932185300383425</v>
      </c>
      <c r="R31" s="23">
        <f t="shared" si="7"/>
        <v>88.86466587732555</v>
      </c>
      <c r="S31" s="23">
        <f t="shared" si="7"/>
        <v>176.87996798167867</v>
      </c>
      <c r="T31" s="23">
        <f t="shared" si="8"/>
        <v>265.74463385900424</v>
      </c>
      <c r="U31" s="9">
        <v>1.4</v>
      </c>
      <c r="V31" s="9">
        <v>1.75</v>
      </c>
      <c r="W31" s="11">
        <f t="shared" si="9"/>
        <v>651.07435295456037</v>
      </c>
    </row>
    <row r="32" spans="1:23" x14ac:dyDescent="0.25">
      <c r="A32" s="18">
        <v>25</v>
      </c>
      <c r="B32" s="18">
        <f t="shared" si="0"/>
        <v>75</v>
      </c>
      <c r="C32" s="18">
        <v>11</v>
      </c>
      <c r="D32" s="18">
        <v>64</v>
      </c>
      <c r="E32" s="18">
        <f t="shared" si="1"/>
        <v>379</v>
      </c>
      <c r="F32" s="47">
        <v>177</v>
      </c>
      <c r="G32" s="47">
        <v>202</v>
      </c>
      <c r="I32" s="18">
        <v>25</v>
      </c>
      <c r="J32" s="18">
        <f t="shared" si="2"/>
        <v>177</v>
      </c>
      <c r="K32" s="18">
        <f t="shared" si="3"/>
        <v>202</v>
      </c>
      <c r="L32" s="18">
        <f t="shared" si="4"/>
        <v>11</v>
      </c>
      <c r="M32" s="18">
        <f t="shared" si="5"/>
        <v>64</v>
      </c>
      <c r="N32" s="23">
        <f t="shared" si="6"/>
        <v>6.2146892655367235E-2</v>
      </c>
      <c r="O32" s="23">
        <f t="shared" si="6"/>
        <v>0.31683168316831684</v>
      </c>
      <c r="P32" s="23">
        <v>0.58908696535600669</v>
      </c>
      <c r="Q32" s="23">
        <v>1.084123079113771</v>
      </c>
      <c r="R32" s="23">
        <f t="shared" si="7"/>
        <v>104.26839286801318</v>
      </c>
      <c r="S32" s="23">
        <f t="shared" si="7"/>
        <v>218.99286198098176</v>
      </c>
      <c r="T32" s="23">
        <f t="shared" si="8"/>
        <v>323.26125484899495</v>
      </c>
      <c r="U32" s="9">
        <v>1.4</v>
      </c>
      <c r="V32" s="9">
        <v>1.75</v>
      </c>
      <c r="W32" s="11">
        <f t="shared" si="9"/>
        <v>791.99007438003764</v>
      </c>
    </row>
    <row r="33" spans="1:23" x14ac:dyDescent="0.25">
      <c r="A33" s="18">
        <v>26</v>
      </c>
      <c r="B33" s="18">
        <f t="shared" si="0"/>
        <v>75</v>
      </c>
      <c r="C33" s="18">
        <v>17</v>
      </c>
      <c r="D33" s="18">
        <v>58</v>
      </c>
      <c r="E33" s="18">
        <f t="shared" si="1"/>
        <v>355</v>
      </c>
      <c r="F33" s="47">
        <v>206</v>
      </c>
      <c r="G33" s="47">
        <v>149</v>
      </c>
      <c r="I33" s="18">
        <v>26</v>
      </c>
      <c r="J33" s="18">
        <f t="shared" si="2"/>
        <v>206</v>
      </c>
      <c r="K33" s="18">
        <f t="shared" si="3"/>
        <v>149</v>
      </c>
      <c r="L33" s="18">
        <f t="shared" si="4"/>
        <v>17</v>
      </c>
      <c r="M33" s="18">
        <f t="shared" si="5"/>
        <v>58</v>
      </c>
      <c r="N33" s="23">
        <f t="shared" si="6"/>
        <v>8.2524271844660199E-2</v>
      </c>
      <c r="O33" s="23">
        <f t="shared" si="6"/>
        <v>0.38926174496644295</v>
      </c>
      <c r="P33" s="23">
        <v>0.59093466609863377</v>
      </c>
      <c r="Q33" s="23">
        <v>1.0715821873551956</v>
      </c>
      <c r="R33" s="23">
        <f t="shared" si="7"/>
        <v>121.73254121631855</v>
      </c>
      <c r="S33" s="23">
        <f t="shared" si="7"/>
        <v>159.66574591592413</v>
      </c>
      <c r="T33" s="23">
        <f t="shared" si="8"/>
        <v>281.39828713224267</v>
      </c>
      <c r="U33" s="9">
        <v>1.4</v>
      </c>
      <c r="V33" s="9">
        <v>1.75</v>
      </c>
      <c r="W33" s="11">
        <f t="shared" si="9"/>
        <v>689.42580347399451</v>
      </c>
    </row>
    <row r="34" spans="1:23" x14ac:dyDescent="0.25">
      <c r="A34" s="18">
        <v>27</v>
      </c>
      <c r="B34" s="18">
        <f t="shared" si="0"/>
        <v>107</v>
      </c>
      <c r="C34" s="18">
        <v>21</v>
      </c>
      <c r="D34" s="18">
        <v>86</v>
      </c>
      <c r="E34" s="18">
        <f t="shared" si="1"/>
        <v>385</v>
      </c>
      <c r="F34" s="47">
        <v>175</v>
      </c>
      <c r="G34" s="47">
        <v>210</v>
      </c>
      <c r="I34" s="18">
        <v>27</v>
      </c>
      <c r="J34" s="18">
        <f t="shared" si="2"/>
        <v>175</v>
      </c>
      <c r="K34" s="18">
        <f t="shared" si="3"/>
        <v>210</v>
      </c>
      <c r="L34" s="18">
        <f t="shared" si="4"/>
        <v>21</v>
      </c>
      <c r="M34" s="18">
        <f t="shared" si="5"/>
        <v>86</v>
      </c>
      <c r="N34" s="23">
        <f t="shared" si="6"/>
        <v>0.12</v>
      </c>
      <c r="O34" s="23">
        <f t="shared" si="6"/>
        <v>0.40952380952380951</v>
      </c>
      <c r="P34" s="23">
        <v>0.58748128597612848</v>
      </c>
      <c r="Q34" s="23">
        <v>1.0678788469735412</v>
      </c>
      <c r="R34" s="23">
        <f t="shared" si="7"/>
        <v>102.80922504582249</v>
      </c>
      <c r="S34" s="23">
        <f t="shared" si="7"/>
        <v>224.25455786444365</v>
      </c>
      <c r="T34" s="23">
        <f t="shared" si="8"/>
        <v>327.06378291026613</v>
      </c>
      <c r="U34" s="9">
        <v>1.4</v>
      </c>
      <c r="V34" s="9">
        <v>1.75</v>
      </c>
      <c r="W34" s="11">
        <f t="shared" si="9"/>
        <v>801.30626813015203</v>
      </c>
    </row>
    <row r="35" spans="1:23" x14ac:dyDescent="0.25">
      <c r="A35" s="18">
        <v>28</v>
      </c>
      <c r="B35" s="18">
        <f t="shared" si="0"/>
        <v>96</v>
      </c>
      <c r="C35" s="18">
        <v>26</v>
      </c>
      <c r="D35" s="18">
        <v>70</v>
      </c>
      <c r="E35" s="18">
        <f t="shared" si="1"/>
        <v>377</v>
      </c>
      <c r="F35" s="47">
        <v>186</v>
      </c>
      <c r="G35" s="47">
        <v>191</v>
      </c>
      <c r="I35" s="18">
        <v>28</v>
      </c>
      <c r="J35" s="18">
        <f t="shared" si="2"/>
        <v>186</v>
      </c>
      <c r="K35" s="18">
        <f t="shared" si="3"/>
        <v>191</v>
      </c>
      <c r="L35" s="18">
        <f t="shared" si="4"/>
        <v>26</v>
      </c>
      <c r="M35" s="18">
        <f t="shared" si="5"/>
        <v>70</v>
      </c>
      <c r="N35" s="23">
        <f t="shared" si="6"/>
        <v>0.13978494623655913</v>
      </c>
      <c r="O35" s="23">
        <f t="shared" si="6"/>
        <v>0.36649214659685864</v>
      </c>
      <c r="P35" s="23">
        <v>0.59231119602091498</v>
      </c>
      <c r="Q35" s="23">
        <v>1.0555219569342595</v>
      </c>
      <c r="R35" s="23">
        <f t="shared" si="7"/>
        <v>110.16988245989019</v>
      </c>
      <c r="S35" s="23">
        <f t="shared" si="7"/>
        <v>201.60469377444358</v>
      </c>
      <c r="T35" s="23">
        <f t="shared" si="8"/>
        <v>311.77457623433378</v>
      </c>
      <c r="U35" s="9">
        <v>1.4</v>
      </c>
      <c r="V35" s="9">
        <v>1.75</v>
      </c>
      <c r="W35" s="11">
        <f t="shared" si="9"/>
        <v>763.84771177411767</v>
      </c>
    </row>
    <row r="36" spans="1:23" x14ac:dyDescent="0.25">
      <c r="A36" s="18">
        <v>29</v>
      </c>
      <c r="B36" s="18">
        <f t="shared" si="0"/>
        <v>96</v>
      </c>
      <c r="C36" s="18">
        <v>31</v>
      </c>
      <c r="D36" s="18">
        <v>65</v>
      </c>
      <c r="E36" s="18">
        <f t="shared" si="1"/>
        <v>403</v>
      </c>
      <c r="F36" s="47">
        <v>226</v>
      </c>
      <c r="G36" s="47">
        <v>177</v>
      </c>
      <c r="I36" s="18">
        <v>29</v>
      </c>
      <c r="J36" s="18">
        <f t="shared" si="2"/>
        <v>226</v>
      </c>
      <c r="K36" s="18">
        <f t="shared" si="3"/>
        <v>177</v>
      </c>
      <c r="L36" s="18">
        <f t="shared" si="4"/>
        <v>31</v>
      </c>
      <c r="M36" s="18">
        <f t="shared" si="5"/>
        <v>65</v>
      </c>
      <c r="N36" s="23">
        <f t="shared" si="6"/>
        <v>0.13716814159292035</v>
      </c>
      <c r="O36" s="23">
        <f t="shared" si="6"/>
        <v>0.3672316384180791</v>
      </c>
      <c r="P36" s="23">
        <v>0.60224673401575823</v>
      </c>
      <c r="Q36" s="23">
        <v>1.0870766448277194</v>
      </c>
      <c r="R36" s="23">
        <f t="shared" si="7"/>
        <v>136.10776188756137</v>
      </c>
      <c r="S36" s="23">
        <f t="shared" si="7"/>
        <v>192.41256613450633</v>
      </c>
      <c r="T36" s="23">
        <f t="shared" si="8"/>
        <v>328.5203280220677</v>
      </c>
      <c r="U36" s="9">
        <v>1.4</v>
      </c>
      <c r="V36" s="9">
        <v>1.75</v>
      </c>
      <c r="W36" s="11">
        <f t="shared" si="9"/>
        <v>804.87480365406577</v>
      </c>
    </row>
    <row r="37" spans="1:23" x14ac:dyDescent="0.25">
      <c r="A37" s="18">
        <v>30</v>
      </c>
      <c r="B37" s="18">
        <f t="shared" si="0"/>
        <v>88</v>
      </c>
      <c r="C37" s="18">
        <v>27</v>
      </c>
      <c r="D37" s="18">
        <v>61</v>
      </c>
      <c r="E37" s="18">
        <f t="shared" si="1"/>
        <v>404</v>
      </c>
      <c r="F37" s="47">
        <v>219</v>
      </c>
      <c r="G37" s="47">
        <v>185</v>
      </c>
      <c r="I37" s="18">
        <v>30</v>
      </c>
      <c r="J37" s="18">
        <f t="shared" si="2"/>
        <v>219</v>
      </c>
      <c r="K37" s="18">
        <f t="shared" si="3"/>
        <v>185</v>
      </c>
      <c r="L37" s="18">
        <f t="shared" si="4"/>
        <v>27</v>
      </c>
      <c r="M37" s="18">
        <f t="shared" si="5"/>
        <v>61</v>
      </c>
      <c r="N37" s="23">
        <f t="shared" si="6"/>
        <v>0.12328767123287671</v>
      </c>
      <c r="O37" s="23">
        <f t="shared" si="6"/>
        <v>0.32972972972972975</v>
      </c>
      <c r="P37" s="23">
        <v>0.58973353938903017</v>
      </c>
      <c r="Q37" s="23">
        <v>1.0539822754904051</v>
      </c>
      <c r="R37" s="23">
        <f t="shared" si="7"/>
        <v>129.15164512619759</v>
      </c>
      <c r="S37" s="23">
        <f t="shared" si="7"/>
        <v>194.98672096572494</v>
      </c>
      <c r="T37" s="23">
        <f t="shared" si="8"/>
        <v>324.13836609192253</v>
      </c>
      <c r="U37" s="9">
        <v>1.4</v>
      </c>
      <c r="V37" s="9">
        <v>1.75</v>
      </c>
      <c r="W37" s="11">
        <f t="shared" si="9"/>
        <v>794.13899692521011</v>
      </c>
    </row>
    <row r="38" spans="1:23" x14ac:dyDescent="0.25">
      <c r="A38" s="18">
        <v>31</v>
      </c>
      <c r="B38" s="18">
        <f t="shared" si="0"/>
        <v>66</v>
      </c>
      <c r="C38" s="18">
        <v>19</v>
      </c>
      <c r="D38" s="18">
        <v>47</v>
      </c>
      <c r="E38" s="18">
        <f t="shared" si="1"/>
        <v>380</v>
      </c>
      <c r="F38" s="47">
        <v>196</v>
      </c>
      <c r="G38" s="47">
        <v>184</v>
      </c>
      <c r="I38" s="18">
        <v>31</v>
      </c>
      <c r="J38" s="18">
        <f t="shared" si="2"/>
        <v>196</v>
      </c>
      <c r="K38" s="18">
        <f t="shared" si="3"/>
        <v>184</v>
      </c>
      <c r="L38" s="18">
        <f t="shared" si="4"/>
        <v>19</v>
      </c>
      <c r="M38" s="18">
        <f t="shared" si="5"/>
        <v>47</v>
      </c>
      <c r="N38" s="23">
        <f t="shared" si="6"/>
        <v>9.6938775510204078E-2</v>
      </c>
      <c r="O38" s="23">
        <f t="shared" si="6"/>
        <v>0.25543478260869568</v>
      </c>
      <c r="P38" s="23">
        <v>0.59155934665696264</v>
      </c>
      <c r="Q38" s="23">
        <v>1.0516489954476982</v>
      </c>
      <c r="R38" s="23">
        <f t="shared" si="7"/>
        <v>115.94563194476467</v>
      </c>
      <c r="S38" s="23">
        <f t="shared" si="7"/>
        <v>193.50341516237646</v>
      </c>
      <c r="T38" s="23">
        <f t="shared" si="8"/>
        <v>309.44904710714115</v>
      </c>
      <c r="U38" s="9">
        <v>1.4</v>
      </c>
      <c r="V38" s="9">
        <v>1.75</v>
      </c>
      <c r="W38" s="11">
        <f t="shared" si="9"/>
        <v>758.15016541249577</v>
      </c>
    </row>
    <row r="39" spans="1:23" x14ac:dyDescent="0.25">
      <c r="A39" s="18">
        <v>32</v>
      </c>
      <c r="B39" s="18">
        <f t="shared" si="0"/>
        <v>110</v>
      </c>
      <c r="C39" s="18">
        <v>37</v>
      </c>
      <c r="D39" s="18">
        <v>73</v>
      </c>
      <c r="E39" s="18">
        <f t="shared" si="1"/>
        <v>406</v>
      </c>
      <c r="F39" s="47">
        <v>188</v>
      </c>
      <c r="G39" s="47">
        <v>218</v>
      </c>
      <c r="I39" s="18">
        <v>32</v>
      </c>
      <c r="J39" s="18">
        <f t="shared" si="2"/>
        <v>188</v>
      </c>
      <c r="K39" s="18">
        <f t="shared" si="3"/>
        <v>218</v>
      </c>
      <c r="L39" s="18">
        <f t="shared" si="4"/>
        <v>37</v>
      </c>
      <c r="M39" s="18">
        <f t="shared" si="5"/>
        <v>73</v>
      </c>
      <c r="N39" s="23">
        <f t="shared" si="6"/>
        <v>0.19680851063829788</v>
      </c>
      <c r="O39" s="23">
        <f t="shared" si="6"/>
        <v>0.33486238532110091</v>
      </c>
      <c r="P39" s="23">
        <v>0.59426742121259934</v>
      </c>
      <c r="Q39" s="23">
        <v>1.0435406001265743</v>
      </c>
      <c r="R39" s="23">
        <f t="shared" si="7"/>
        <v>111.72227518796868</v>
      </c>
      <c r="S39" s="23">
        <f t="shared" si="7"/>
        <v>227.4918508275932</v>
      </c>
      <c r="T39" s="23">
        <f t="shared" si="8"/>
        <v>339.21412601556187</v>
      </c>
      <c r="U39" s="9">
        <v>1.4</v>
      </c>
      <c r="V39" s="9">
        <v>1.75</v>
      </c>
      <c r="W39" s="11">
        <f t="shared" si="9"/>
        <v>831.07460873812659</v>
      </c>
    </row>
    <row r="40" spans="1:23" x14ac:dyDescent="0.25">
      <c r="A40" s="18">
        <v>33</v>
      </c>
      <c r="B40" s="18">
        <f t="shared" si="0"/>
        <v>69</v>
      </c>
      <c r="C40" s="18">
        <v>16</v>
      </c>
      <c r="D40" s="18">
        <v>53</v>
      </c>
      <c r="E40" s="18">
        <f t="shared" si="1"/>
        <v>339</v>
      </c>
      <c r="F40" s="47">
        <v>167</v>
      </c>
      <c r="G40" s="47">
        <v>172</v>
      </c>
      <c r="I40" s="18">
        <v>33</v>
      </c>
      <c r="J40" s="18">
        <f t="shared" si="2"/>
        <v>167</v>
      </c>
      <c r="K40" s="18">
        <f t="shared" si="3"/>
        <v>172</v>
      </c>
      <c r="L40" s="18">
        <f t="shared" si="4"/>
        <v>16</v>
      </c>
      <c r="M40" s="18">
        <f t="shared" si="5"/>
        <v>53</v>
      </c>
      <c r="N40" s="23">
        <f t="shared" si="6"/>
        <v>9.580838323353294E-2</v>
      </c>
      <c r="O40" s="23">
        <f t="shared" si="6"/>
        <v>0.30813953488372092</v>
      </c>
      <c r="P40" s="23">
        <v>0.6017882154708406</v>
      </c>
      <c r="Q40" s="23">
        <v>1.0643326766808088</v>
      </c>
      <c r="R40" s="23">
        <f t="shared" si="7"/>
        <v>100.49863198363037</v>
      </c>
      <c r="S40" s="23">
        <f t="shared" si="7"/>
        <v>183.0652203890991</v>
      </c>
      <c r="T40" s="23">
        <f t="shared" si="8"/>
        <v>283.56385237272946</v>
      </c>
      <c r="U40" s="9">
        <v>1.4</v>
      </c>
      <c r="V40" s="9">
        <v>1.75</v>
      </c>
      <c r="W40" s="11">
        <f t="shared" si="9"/>
        <v>694.73143831318714</v>
      </c>
    </row>
    <row r="41" spans="1:23" x14ac:dyDescent="0.25">
      <c r="A41" s="18">
        <v>34</v>
      </c>
      <c r="B41" s="18">
        <f t="shared" si="0"/>
        <v>80</v>
      </c>
      <c r="C41" s="18">
        <v>21</v>
      </c>
      <c r="D41" s="18">
        <v>59</v>
      </c>
      <c r="E41" s="18">
        <f t="shared" si="1"/>
        <v>310</v>
      </c>
      <c r="F41" s="47">
        <v>171</v>
      </c>
      <c r="G41" s="47">
        <v>139</v>
      </c>
      <c r="I41" s="18">
        <v>34</v>
      </c>
      <c r="J41" s="18">
        <f t="shared" si="2"/>
        <v>171</v>
      </c>
      <c r="K41" s="18">
        <f t="shared" si="3"/>
        <v>139</v>
      </c>
      <c r="L41" s="18">
        <f t="shared" si="4"/>
        <v>21</v>
      </c>
      <c r="M41" s="18">
        <f t="shared" si="5"/>
        <v>59</v>
      </c>
      <c r="N41" s="23">
        <f t="shared" si="6"/>
        <v>0.12280701754385964</v>
      </c>
      <c r="O41" s="23">
        <f t="shared" si="6"/>
        <v>0.42446043165467628</v>
      </c>
      <c r="P41" s="23">
        <v>0.63617005593257436</v>
      </c>
      <c r="Q41" s="23">
        <v>1.0705688367753552</v>
      </c>
      <c r="R41" s="23">
        <f t="shared" si="7"/>
        <v>108.78507956447022</v>
      </c>
      <c r="S41" s="23">
        <f t="shared" si="7"/>
        <v>148.80906831177438</v>
      </c>
      <c r="T41" s="23">
        <f t="shared" si="8"/>
        <v>257.59414787624462</v>
      </c>
      <c r="U41" s="9">
        <v>1.4</v>
      </c>
      <c r="V41" s="9">
        <v>1.75</v>
      </c>
      <c r="W41" s="11">
        <f t="shared" si="9"/>
        <v>631.10566229679921</v>
      </c>
    </row>
    <row r="42" spans="1:23" x14ac:dyDescent="0.25">
      <c r="A42" s="18">
        <v>35</v>
      </c>
      <c r="B42" s="18">
        <f t="shared" si="0"/>
        <v>86</v>
      </c>
      <c r="C42" s="18">
        <v>28</v>
      </c>
      <c r="D42" s="18">
        <v>58</v>
      </c>
      <c r="E42" s="18">
        <f t="shared" si="1"/>
        <v>354</v>
      </c>
      <c r="F42" s="47">
        <v>174</v>
      </c>
      <c r="G42" s="47">
        <v>180</v>
      </c>
      <c r="I42" s="18">
        <v>35</v>
      </c>
      <c r="J42" s="18">
        <f t="shared" si="2"/>
        <v>174</v>
      </c>
      <c r="K42" s="18">
        <f t="shared" si="3"/>
        <v>180</v>
      </c>
      <c r="L42" s="18">
        <f t="shared" si="4"/>
        <v>28</v>
      </c>
      <c r="M42" s="18">
        <f t="shared" si="5"/>
        <v>58</v>
      </c>
      <c r="N42" s="23">
        <f t="shared" si="6"/>
        <v>0.16091954022988506</v>
      </c>
      <c r="O42" s="23">
        <f t="shared" si="6"/>
        <v>0.32222222222222224</v>
      </c>
      <c r="P42" s="23">
        <v>0.6068072826883133</v>
      </c>
      <c r="Q42" s="23">
        <v>1.0323614572640074</v>
      </c>
      <c r="R42" s="23">
        <f t="shared" si="7"/>
        <v>105.58446718776652</v>
      </c>
      <c r="S42" s="23">
        <f t="shared" si="7"/>
        <v>185.82506230752134</v>
      </c>
      <c r="T42" s="23">
        <f t="shared" si="8"/>
        <v>291.40952949528787</v>
      </c>
      <c r="U42" s="9">
        <v>1.4</v>
      </c>
      <c r="V42" s="9">
        <v>1.75</v>
      </c>
      <c r="W42" s="11">
        <f t="shared" si="9"/>
        <v>713.95334726345527</v>
      </c>
    </row>
    <row r="43" spans="1:23" x14ac:dyDescent="0.25">
      <c r="A43" s="18">
        <v>36</v>
      </c>
      <c r="B43" s="18">
        <f t="shared" si="0"/>
        <v>100</v>
      </c>
      <c r="C43" s="18">
        <v>31</v>
      </c>
      <c r="D43" s="18">
        <v>69</v>
      </c>
      <c r="E43" s="18">
        <f t="shared" si="1"/>
        <v>275</v>
      </c>
      <c r="F43" s="47">
        <v>140</v>
      </c>
      <c r="G43" s="47">
        <v>135</v>
      </c>
      <c r="I43" s="18">
        <v>36</v>
      </c>
      <c r="J43" s="18">
        <f t="shared" si="2"/>
        <v>140</v>
      </c>
      <c r="K43" s="18">
        <f t="shared" si="3"/>
        <v>135</v>
      </c>
      <c r="L43" s="18">
        <f t="shared" si="4"/>
        <v>31</v>
      </c>
      <c r="M43" s="18">
        <f t="shared" si="5"/>
        <v>69</v>
      </c>
      <c r="N43" s="23">
        <f t="shared" si="6"/>
        <v>0.22142857142857142</v>
      </c>
      <c r="O43" s="23">
        <f t="shared" si="6"/>
        <v>0.51111111111111107</v>
      </c>
      <c r="P43" s="23">
        <v>0.60655592038352579</v>
      </c>
      <c r="Q43" s="23">
        <v>1.0105511182123841</v>
      </c>
      <c r="R43" s="23">
        <f t="shared" si="7"/>
        <v>84.917828853693607</v>
      </c>
      <c r="S43" s="23">
        <f t="shared" si="7"/>
        <v>136.42440095867184</v>
      </c>
      <c r="T43" s="23">
        <f t="shared" si="8"/>
        <v>221.34222981236545</v>
      </c>
      <c r="U43" s="9">
        <v>1.4</v>
      </c>
      <c r="V43" s="9">
        <v>1.75</v>
      </c>
      <c r="W43" s="11">
        <f t="shared" si="9"/>
        <v>542.28846304029526</v>
      </c>
    </row>
    <row r="44" spans="1:23" x14ac:dyDescent="0.25">
      <c r="A44" s="18">
        <v>37</v>
      </c>
      <c r="B44" s="18">
        <f t="shared" si="0"/>
        <v>48</v>
      </c>
      <c r="C44" s="18">
        <v>14</v>
      </c>
      <c r="D44" s="18">
        <v>34</v>
      </c>
      <c r="E44" s="18">
        <f t="shared" si="1"/>
        <v>269</v>
      </c>
      <c r="F44" s="47">
        <v>140</v>
      </c>
      <c r="G44" s="47">
        <v>129</v>
      </c>
      <c r="I44" s="18">
        <v>37</v>
      </c>
      <c r="J44" s="18">
        <f t="shared" si="2"/>
        <v>140</v>
      </c>
      <c r="K44" s="18">
        <f t="shared" si="3"/>
        <v>129</v>
      </c>
      <c r="L44" s="18">
        <f t="shared" si="4"/>
        <v>14</v>
      </c>
      <c r="M44" s="18">
        <f t="shared" si="5"/>
        <v>34</v>
      </c>
      <c r="N44" s="23">
        <f t="shared" si="6"/>
        <v>0.1</v>
      </c>
      <c r="O44" s="23">
        <f t="shared" si="6"/>
        <v>0.26356589147286824</v>
      </c>
      <c r="P44" s="23">
        <v>0.59978615147079384</v>
      </c>
      <c r="Q44" s="23">
        <v>0.95662031297205785</v>
      </c>
      <c r="R44" s="23">
        <f t="shared" si="7"/>
        <v>83.970061205911136</v>
      </c>
      <c r="S44" s="23">
        <f t="shared" si="7"/>
        <v>123.40402037339547</v>
      </c>
      <c r="T44" s="23">
        <f t="shared" si="8"/>
        <v>207.37408157930662</v>
      </c>
      <c r="U44" s="9">
        <v>1.4</v>
      </c>
      <c r="V44" s="9">
        <v>1.75</v>
      </c>
      <c r="W44" s="11">
        <f t="shared" si="9"/>
        <v>508.0664998693012</v>
      </c>
    </row>
    <row r="45" spans="1:23" x14ac:dyDescent="0.25">
      <c r="A45" s="18">
        <v>38</v>
      </c>
      <c r="B45" s="18">
        <f t="shared" si="0"/>
        <v>90</v>
      </c>
      <c r="C45" s="18">
        <v>24</v>
      </c>
      <c r="D45" s="18">
        <v>66</v>
      </c>
      <c r="E45" s="18">
        <f t="shared" si="1"/>
        <v>253</v>
      </c>
      <c r="F45" s="47">
        <v>131</v>
      </c>
      <c r="G45" s="47">
        <v>122</v>
      </c>
      <c r="I45" s="18">
        <v>38</v>
      </c>
      <c r="J45" s="18">
        <f t="shared" si="2"/>
        <v>131</v>
      </c>
      <c r="K45" s="18">
        <f t="shared" si="3"/>
        <v>122</v>
      </c>
      <c r="L45" s="18">
        <f t="shared" si="4"/>
        <v>24</v>
      </c>
      <c r="M45" s="18">
        <f t="shared" si="5"/>
        <v>66</v>
      </c>
      <c r="N45" s="23">
        <f t="shared" si="6"/>
        <v>0.18320610687022901</v>
      </c>
      <c r="O45" s="23">
        <f t="shared" si="6"/>
        <v>0.54098360655737709</v>
      </c>
      <c r="P45" s="23">
        <v>0.60597011531232248</v>
      </c>
      <c r="Q45" s="23">
        <v>0.92592650373408036</v>
      </c>
      <c r="R45" s="23">
        <f t="shared" si="7"/>
        <v>79.382085105914243</v>
      </c>
      <c r="S45" s="23">
        <f t="shared" si="7"/>
        <v>112.96303345555781</v>
      </c>
      <c r="T45" s="23">
        <f t="shared" si="8"/>
        <v>192.34511856147205</v>
      </c>
      <c r="U45" s="9">
        <v>1.4</v>
      </c>
      <c r="V45" s="9">
        <v>1.75</v>
      </c>
      <c r="W45" s="11">
        <f t="shared" si="9"/>
        <v>471.2455404756065</v>
      </c>
    </row>
    <row r="46" spans="1:23" x14ac:dyDescent="0.25">
      <c r="A46" s="18">
        <v>39</v>
      </c>
      <c r="B46" s="18">
        <f t="shared" si="0"/>
        <v>50</v>
      </c>
      <c r="C46" s="18">
        <v>17</v>
      </c>
      <c r="D46" s="18">
        <v>33</v>
      </c>
      <c r="E46" s="18">
        <f t="shared" si="1"/>
        <v>252</v>
      </c>
      <c r="F46" s="47">
        <v>138</v>
      </c>
      <c r="G46" s="47">
        <v>114</v>
      </c>
      <c r="I46" s="18">
        <v>39</v>
      </c>
      <c r="J46" s="18">
        <f t="shared" si="2"/>
        <v>138</v>
      </c>
      <c r="K46" s="18">
        <f t="shared" si="3"/>
        <v>114</v>
      </c>
      <c r="L46" s="18">
        <f t="shared" si="4"/>
        <v>17</v>
      </c>
      <c r="M46" s="18">
        <f t="shared" si="5"/>
        <v>33</v>
      </c>
      <c r="N46" s="23">
        <f t="shared" si="6"/>
        <v>0.12318840579710146</v>
      </c>
      <c r="O46" s="23">
        <f t="shared" si="6"/>
        <v>0.28947368421052633</v>
      </c>
      <c r="P46" s="23">
        <v>0.61642065468063612</v>
      </c>
      <c r="Q46" s="23">
        <v>0.91131415125979687</v>
      </c>
      <c r="R46" s="23">
        <f t="shared" si="7"/>
        <v>85.066050345927778</v>
      </c>
      <c r="S46" s="23">
        <f t="shared" si="7"/>
        <v>103.88981324361684</v>
      </c>
      <c r="T46" s="23">
        <f t="shared" si="8"/>
        <v>188.95586358954461</v>
      </c>
      <c r="U46" s="9">
        <v>1.4</v>
      </c>
      <c r="V46" s="9">
        <v>1.75</v>
      </c>
      <c r="W46" s="11">
        <f t="shared" si="9"/>
        <v>462.94186579438428</v>
      </c>
    </row>
    <row r="47" spans="1:23" x14ac:dyDescent="0.25">
      <c r="A47" s="18">
        <v>40</v>
      </c>
      <c r="B47" s="18">
        <f t="shared" si="0"/>
        <v>63</v>
      </c>
      <c r="C47" s="18">
        <v>28</v>
      </c>
      <c r="D47" s="18">
        <v>35</v>
      </c>
      <c r="E47" s="18">
        <f t="shared" si="1"/>
        <v>250</v>
      </c>
      <c r="F47" s="47">
        <v>138</v>
      </c>
      <c r="G47" s="47">
        <v>112</v>
      </c>
      <c r="I47" s="18">
        <v>40</v>
      </c>
      <c r="J47" s="18">
        <f t="shared" si="2"/>
        <v>138</v>
      </c>
      <c r="K47" s="18">
        <f t="shared" si="3"/>
        <v>112</v>
      </c>
      <c r="L47" s="18">
        <f t="shared" si="4"/>
        <v>28</v>
      </c>
      <c r="M47" s="18">
        <f t="shared" si="5"/>
        <v>35</v>
      </c>
      <c r="N47" s="23">
        <f t="shared" si="6"/>
        <v>0.20289855072463769</v>
      </c>
      <c r="O47" s="23">
        <f t="shared" si="6"/>
        <v>0.3125</v>
      </c>
      <c r="P47" s="23">
        <v>0.61330615782276487</v>
      </c>
      <c r="Q47" s="23">
        <v>0.88701493863821812</v>
      </c>
      <c r="R47" s="23">
        <f t="shared" si="7"/>
        <v>84.636249779541558</v>
      </c>
      <c r="S47" s="23">
        <f t="shared" si="7"/>
        <v>99.345673127480424</v>
      </c>
      <c r="T47" s="23">
        <f t="shared" si="8"/>
        <v>183.98192290702198</v>
      </c>
      <c r="U47" s="9">
        <v>1.4</v>
      </c>
      <c r="V47" s="9">
        <v>1.75</v>
      </c>
      <c r="W47" s="11">
        <f t="shared" si="9"/>
        <v>450.75571112220382</v>
      </c>
    </row>
    <row r="48" spans="1:23" x14ac:dyDescent="0.25">
      <c r="A48" s="18">
        <v>41</v>
      </c>
      <c r="B48" s="18">
        <f t="shared" si="0"/>
        <v>42</v>
      </c>
      <c r="C48" s="18">
        <v>9</v>
      </c>
      <c r="D48" s="18">
        <v>33</v>
      </c>
      <c r="E48" s="18">
        <f t="shared" si="1"/>
        <v>220</v>
      </c>
      <c r="F48" s="47">
        <v>117</v>
      </c>
      <c r="G48" s="47">
        <v>103</v>
      </c>
      <c r="I48" s="18">
        <v>41</v>
      </c>
      <c r="J48" s="18">
        <f t="shared" si="2"/>
        <v>117</v>
      </c>
      <c r="K48" s="18">
        <f t="shared" si="3"/>
        <v>103</v>
      </c>
      <c r="L48" s="18">
        <f t="shared" si="4"/>
        <v>9</v>
      </c>
      <c r="M48" s="18">
        <f t="shared" si="5"/>
        <v>33</v>
      </c>
      <c r="N48" s="23">
        <f t="shared" si="6"/>
        <v>7.6923076923076927E-2</v>
      </c>
      <c r="O48" s="23">
        <f t="shared" si="6"/>
        <v>0.32038834951456313</v>
      </c>
      <c r="P48" s="23">
        <v>0.61228469738094793</v>
      </c>
      <c r="Q48" s="23">
        <v>0.83974875521100145</v>
      </c>
      <c r="R48" s="23">
        <f t="shared" si="7"/>
        <v>71.637309593570905</v>
      </c>
      <c r="S48" s="23">
        <f t="shared" si="7"/>
        <v>86.494121786733146</v>
      </c>
      <c r="T48" s="23">
        <f t="shared" si="8"/>
        <v>158.13143138030404</v>
      </c>
      <c r="U48" s="9">
        <v>1.4</v>
      </c>
      <c r="V48" s="9">
        <v>1.75</v>
      </c>
      <c r="W48" s="11">
        <f t="shared" si="9"/>
        <v>387.42200688174484</v>
      </c>
    </row>
    <row r="49" spans="1:23" x14ac:dyDescent="0.25">
      <c r="A49" s="18">
        <v>42</v>
      </c>
      <c r="B49" s="18">
        <f t="shared" si="0"/>
        <v>45</v>
      </c>
      <c r="C49" s="18">
        <v>11</v>
      </c>
      <c r="D49" s="18">
        <v>34</v>
      </c>
      <c r="E49" s="18">
        <f t="shared" si="1"/>
        <v>212</v>
      </c>
      <c r="F49" s="47">
        <v>106</v>
      </c>
      <c r="G49" s="47">
        <v>106</v>
      </c>
      <c r="I49" s="18">
        <v>42</v>
      </c>
      <c r="J49" s="18">
        <f t="shared" si="2"/>
        <v>106</v>
      </c>
      <c r="K49" s="18">
        <f t="shared" si="3"/>
        <v>106</v>
      </c>
      <c r="L49" s="18">
        <f t="shared" si="4"/>
        <v>11</v>
      </c>
      <c r="M49" s="18">
        <f t="shared" si="5"/>
        <v>34</v>
      </c>
      <c r="N49" s="23">
        <f t="shared" si="6"/>
        <v>0.10377358490566038</v>
      </c>
      <c r="O49" s="23">
        <f t="shared" si="6"/>
        <v>0.32075471698113206</v>
      </c>
      <c r="P49" s="23">
        <v>0.6260205947511801</v>
      </c>
      <c r="Q49" s="23">
        <v>0.86800450568268084</v>
      </c>
      <c r="R49" s="23">
        <f t="shared" si="7"/>
        <v>66.35818304362509</v>
      </c>
      <c r="S49" s="23">
        <f t="shared" si="7"/>
        <v>92.008477602364167</v>
      </c>
      <c r="T49" s="23">
        <f t="shared" si="8"/>
        <v>158.36666064598927</v>
      </c>
      <c r="U49" s="9">
        <v>1.4</v>
      </c>
      <c r="V49" s="9">
        <v>1.75</v>
      </c>
      <c r="W49" s="11">
        <f t="shared" si="9"/>
        <v>387.99831858267368</v>
      </c>
    </row>
    <row r="50" spans="1:23" x14ac:dyDescent="0.25">
      <c r="A50" s="18">
        <v>43</v>
      </c>
      <c r="B50" s="18">
        <f t="shared" si="0"/>
        <v>53</v>
      </c>
      <c r="C50" s="18">
        <v>10</v>
      </c>
      <c r="D50" s="18">
        <v>43</v>
      </c>
      <c r="E50" s="18">
        <f t="shared" si="1"/>
        <v>216</v>
      </c>
      <c r="F50" s="47">
        <v>113</v>
      </c>
      <c r="G50" s="47">
        <v>103</v>
      </c>
      <c r="I50" s="18">
        <v>43</v>
      </c>
      <c r="J50" s="18">
        <f t="shared" si="2"/>
        <v>113</v>
      </c>
      <c r="K50" s="18">
        <f t="shared" si="3"/>
        <v>103</v>
      </c>
      <c r="L50" s="18">
        <f t="shared" si="4"/>
        <v>10</v>
      </c>
      <c r="M50" s="18">
        <f t="shared" si="5"/>
        <v>43</v>
      </c>
      <c r="N50" s="23">
        <f t="shared" si="6"/>
        <v>8.8495575221238937E-2</v>
      </c>
      <c r="O50" s="23">
        <f t="shared" si="6"/>
        <v>0.41747572815533979</v>
      </c>
      <c r="P50" s="23">
        <v>0.64076101133899688</v>
      </c>
      <c r="Q50" s="23">
        <v>0.85112427433619797</v>
      </c>
      <c r="R50" s="23">
        <f t="shared" si="7"/>
        <v>72.405994281306647</v>
      </c>
      <c r="S50" s="23">
        <f t="shared" si="7"/>
        <v>87.665800256628387</v>
      </c>
      <c r="T50" s="23">
        <f t="shared" si="8"/>
        <v>160.07179453793503</v>
      </c>
      <c r="U50" s="9">
        <v>1.4</v>
      </c>
      <c r="V50" s="9">
        <v>1.75</v>
      </c>
      <c r="W50" s="11">
        <f t="shared" si="9"/>
        <v>392.17589661794079</v>
      </c>
    </row>
    <row r="51" spans="1:23" x14ac:dyDescent="0.25">
      <c r="A51" s="18">
        <v>44</v>
      </c>
      <c r="B51" s="18">
        <f t="shared" si="0"/>
        <v>45</v>
      </c>
      <c r="C51" s="18">
        <v>6</v>
      </c>
      <c r="D51" s="18">
        <v>39</v>
      </c>
      <c r="E51" s="18">
        <f t="shared" si="1"/>
        <v>219</v>
      </c>
      <c r="F51" s="47">
        <v>116</v>
      </c>
      <c r="G51" s="47">
        <v>103</v>
      </c>
      <c r="I51" s="18">
        <v>44</v>
      </c>
      <c r="J51" s="18">
        <f t="shared" si="2"/>
        <v>116</v>
      </c>
      <c r="K51" s="18">
        <f t="shared" si="3"/>
        <v>103</v>
      </c>
      <c r="L51" s="18">
        <f t="shared" si="4"/>
        <v>6</v>
      </c>
      <c r="M51" s="18">
        <f t="shared" si="5"/>
        <v>39</v>
      </c>
      <c r="N51" s="23">
        <f t="shared" si="6"/>
        <v>5.1724137931034482E-2</v>
      </c>
      <c r="O51" s="23">
        <f t="shared" si="6"/>
        <v>0.37864077669902912</v>
      </c>
      <c r="P51" s="23">
        <v>0.66042510583069947</v>
      </c>
      <c r="Q51" s="23">
        <v>0.87970695186774062</v>
      </c>
      <c r="R51" s="23">
        <f t="shared" si="7"/>
        <v>76.609312276361138</v>
      </c>
      <c r="S51" s="23">
        <f t="shared" si="7"/>
        <v>90.60981604237729</v>
      </c>
      <c r="T51" s="23">
        <f t="shared" si="8"/>
        <v>167.21912831873843</v>
      </c>
      <c r="U51" s="9">
        <v>1.4</v>
      </c>
      <c r="V51" s="9">
        <v>1.75</v>
      </c>
      <c r="W51" s="11">
        <f t="shared" si="9"/>
        <v>409.68686438090913</v>
      </c>
    </row>
    <row r="52" spans="1:23" x14ac:dyDescent="0.25">
      <c r="A52" s="18">
        <v>45</v>
      </c>
      <c r="B52" s="18">
        <f t="shared" si="0"/>
        <v>53</v>
      </c>
      <c r="C52" s="18">
        <v>16</v>
      </c>
      <c r="D52" s="18">
        <v>37</v>
      </c>
      <c r="E52" s="18">
        <f t="shared" si="1"/>
        <v>203</v>
      </c>
      <c r="F52" s="47">
        <v>100</v>
      </c>
      <c r="G52" s="47">
        <v>103</v>
      </c>
      <c r="I52" s="18">
        <v>45</v>
      </c>
      <c r="J52" s="18">
        <f t="shared" si="2"/>
        <v>100</v>
      </c>
      <c r="K52" s="18">
        <f t="shared" si="3"/>
        <v>103</v>
      </c>
      <c r="L52" s="18">
        <f t="shared" si="4"/>
        <v>16</v>
      </c>
      <c r="M52" s="18">
        <f t="shared" si="5"/>
        <v>37</v>
      </c>
      <c r="N52" s="23">
        <f t="shared" si="6"/>
        <v>0.16</v>
      </c>
      <c r="O52" s="23">
        <f t="shared" si="6"/>
        <v>0.35922330097087379</v>
      </c>
      <c r="P52" s="23">
        <v>0.69998427445588951</v>
      </c>
      <c r="Q52" s="23">
        <v>0.92371911602581858</v>
      </c>
      <c r="R52" s="23">
        <f t="shared" si="7"/>
        <v>69.998427445588945</v>
      </c>
      <c r="S52" s="23">
        <f t="shared" si="7"/>
        <v>95.143068950659313</v>
      </c>
      <c r="T52" s="23">
        <f t="shared" si="8"/>
        <v>165.14149639624827</v>
      </c>
      <c r="U52" s="9">
        <v>1.4</v>
      </c>
      <c r="V52" s="9">
        <v>1.75</v>
      </c>
      <c r="W52" s="11">
        <f t="shared" si="9"/>
        <v>404.59666617080825</v>
      </c>
    </row>
    <row r="53" spans="1:23" x14ac:dyDescent="0.25">
      <c r="A53" s="18">
        <v>46</v>
      </c>
      <c r="B53" s="18">
        <f t="shared" si="0"/>
        <v>73</v>
      </c>
      <c r="C53" s="18">
        <v>24</v>
      </c>
      <c r="D53" s="18">
        <v>49</v>
      </c>
      <c r="E53" s="18">
        <f t="shared" si="1"/>
        <v>199</v>
      </c>
      <c r="F53" s="47">
        <v>100</v>
      </c>
      <c r="G53" s="47">
        <v>99</v>
      </c>
      <c r="I53" s="18">
        <v>46</v>
      </c>
      <c r="J53" s="18">
        <f t="shared" si="2"/>
        <v>100</v>
      </c>
      <c r="K53" s="18">
        <f t="shared" si="3"/>
        <v>99</v>
      </c>
      <c r="L53" s="18">
        <f t="shared" si="4"/>
        <v>24</v>
      </c>
      <c r="M53" s="18">
        <f t="shared" si="5"/>
        <v>49</v>
      </c>
      <c r="N53" s="23">
        <f t="shared" si="6"/>
        <v>0.24</v>
      </c>
      <c r="O53" s="23">
        <f t="shared" si="6"/>
        <v>0.49494949494949497</v>
      </c>
      <c r="P53" s="23">
        <v>0.71374457905217825</v>
      </c>
      <c r="Q53" s="23">
        <v>0.93715367811014727</v>
      </c>
      <c r="R53" s="23">
        <f t="shared" si="7"/>
        <v>71.374457905217824</v>
      </c>
      <c r="S53" s="23">
        <f t="shared" si="7"/>
        <v>92.77821413290458</v>
      </c>
      <c r="T53" s="23">
        <f t="shared" si="8"/>
        <v>164.1526720381224</v>
      </c>
      <c r="U53" s="9">
        <v>1.4</v>
      </c>
      <c r="V53" s="9">
        <v>1.75</v>
      </c>
      <c r="W53" s="11">
        <f t="shared" si="9"/>
        <v>402.17404649339983</v>
      </c>
    </row>
    <row r="54" spans="1:23" x14ac:dyDescent="0.25">
      <c r="A54" s="18">
        <v>47</v>
      </c>
      <c r="B54" s="18">
        <f t="shared" si="0"/>
        <v>47</v>
      </c>
      <c r="C54" s="18">
        <v>19</v>
      </c>
      <c r="D54" s="18">
        <v>28</v>
      </c>
      <c r="E54" s="18">
        <f t="shared" si="1"/>
        <v>199</v>
      </c>
      <c r="F54" s="47">
        <v>118</v>
      </c>
      <c r="G54" s="47">
        <v>81</v>
      </c>
      <c r="I54" s="18">
        <v>47</v>
      </c>
      <c r="J54" s="18">
        <f t="shared" si="2"/>
        <v>118</v>
      </c>
      <c r="K54" s="18">
        <f t="shared" si="3"/>
        <v>81</v>
      </c>
      <c r="L54" s="18">
        <f t="shared" si="4"/>
        <v>19</v>
      </c>
      <c r="M54" s="18">
        <f t="shared" si="5"/>
        <v>28</v>
      </c>
      <c r="N54" s="23">
        <f t="shared" si="6"/>
        <v>0.16101694915254236</v>
      </c>
      <c r="O54" s="23">
        <f t="shared" si="6"/>
        <v>0.34567901234567899</v>
      </c>
      <c r="P54" s="23">
        <v>0.70957120579089916</v>
      </c>
      <c r="Q54" s="23">
        <v>0.96095456815730074</v>
      </c>
      <c r="R54" s="23">
        <f t="shared" si="7"/>
        <v>83.729402283326095</v>
      </c>
      <c r="S54" s="23">
        <f t="shared" si="7"/>
        <v>77.837320020741359</v>
      </c>
      <c r="T54" s="23">
        <f t="shared" si="8"/>
        <v>161.56672230406747</v>
      </c>
      <c r="U54" s="9">
        <v>1.4</v>
      </c>
      <c r="V54" s="9">
        <v>1.75</v>
      </c>
      <c r="W54" s="11">
        <f t="shared" si="9"/>
        <v>395.83846964496524</v>
      </c>
    </row>
    <row r="55" spans="1:23" x14ac:dyDescent="0.25">
      <c r="A55" s="18">
        <v>48</v>
      </c>
      <c r="B55" s="18">
        <f t="shared" si="0"/>
        <v>46</v>
      </c>
      <c r="C55" s="18">
        <v>18</v>
      </c>
      <c r="D55" s="18">
        <v>28</v>
      </c>
      <c r="E55" s="18">
        <f t="shared" si="1"/>
        <v>211</v>
      </c>
      <c r="F55" s="47">
        <v>111</v>
      </c>
      <c r="G55" s="47">
        <v>100</v>
      </c>
      <c r="I55" s="18">
        <v>48</v>
      </c>
      <c r="J55" s="18">
        <f t="shared" si="2"/>
        <v>111</v>
      </c>
      <c r="K55" s="18">
        <f t="shared" si="3"/>
        <v>100</v>
      </c>
      <c r="L55" s="18">
        <f t="shared" si="4"/>
        <v>18</v>
      </c>
      <c r="M55" s="18">
        <f t="shared" si="5"/>
        <v>28</v>
      </c>
      <c r="N55" s="23">
        <f t="shared" si="6"/>
        <v>0.16216216216216217</v>
      </c>
      <c r="O55" s="23">
        <f t="shared" si="6"/>
        <v>0.28000000000000003</v>
      </c>
      <c r="P55" s="23">
        <v>0.7440311369659548</v>
      </c>
      <c r="Q55" s="23">
        <v>1.0230691364465334</v>
      </c>
      <c r="R55" s="23">
        <f t="shared" si="7"/>
        <v>82.587456203220981</v>
      </c>
      <c r="S55" s="23">
        <f t="shared" si="7"/>
        <v>102.30691364465333</v>
      </c>
      <c r="T55" s="23">
        <f t="shared" si="8"/>
        <v>184.89436984787432</v>
      </c>
      <c r="U55" s="9">
        <v>1.4</v>
      </c>
      <c r="V55" s="9">
        <v>1.75</v>
      </c>
      <c r="W55" s="11">
        <f t="shared" si="9"/>
        <v>452.99120612729206</v>
      </c>
    </row>
    <row r="56" spans="1:23" x14ac:dyDescent="0.25">
      <c r="A56" s="18">
        <v>49</v>
      </c>
      <c r="B56" s="18">
        <f t="shared" si="0"/>
        <v>39</v>
      </c>
      <c r="C56" s="18">
        <v>8</v>
      </c>
      <c r="D56" s="18">
        <v>31</v>
      </c>
      <c r="E56" s="18">
        <f t="shared" si="1"/>
        <v>174</v>
      </c>
      <c r="F56" s="47">
        <v>92</v>
      </c>
      <c r="G56" s="47">
        <v>82</v>
      </c>
      <c r="I56" s="18">
        <v>49</v>
      </c>
      <c r="J56" s="18">
        <f t="shared" si="2"/>
        <v>92</v>
      </c>
      <c r="K56" s="18">
        <f t="shared" si="3"/>
        <v>82</v>
      </c>
      <c r="L56" s="18">
        <f t="shared" si="4"/>
        <v>8</v>
      </c>
      <c r="M56" s="18">
        <f t="shared" si="5"/>
        <v>31</v>
      </c>
      <c r="N56" s="23">
        <f t="shared" si="6"/>
        <v>8.6956521739130432E-2</v>
      </c>
      <c r="O56" s="23">
        <f t="shared" si="6"/>
        <v>0.37804878048780488</v>
      </c>
      <c r="P56" s="23">
        <v>0.74849597939908963</v>
      </c>
      <c r="Q56" s="23">
        <v>1.0565418784010974</v>
      </c>
      <c r="R56" s="23">
        <f t="shared" si="7"/>
        <v>68.861630104716241</v>
      </c>
      <c r="S56" s="23">
        <f t="shared" si="7"/>
        <v>86.63643402888998</v>
      </c>
      <c r="T56" s="23">
        <f t="shared" si="8"/>
        <v>155.49806413360622</v>
      </c>
      <c r="U56" s="9">
        <v>1.4</v>
      </c>
      <c r="V56" s="9">
        <v>1.75</v>
      </c>
      <c r="W56" s="11">
        <f t="shared" si="9"/>
        <v>380.97025712733523</v>
      </c>
    </row>
    <row r="57" spans="1:23" x14ac:dyDescent="0.25">
      <c r="A57" s="18">
        <v>50</v>
      </c>
      <c r="B57" s="18">
        <f t="shared" si="0"/>
        <v>36</v>
      </c>
      <c r="C57" s="18">
        <v>9</v>
      </c>
      <c r="D57" s="18">
        <v>27</v>
      </c>
      <c r="E57" s="18">
        <f t="shared" si="1"/>
        <v>170</v>
      </c>
      <c r="F57" s="47">
        <v>74</v>
      </c>
      <c r="G57" s="47">
        <v>96</v>
      </c>
      <c r="I57" s="18">
        <v>50</v>
      </c>
      <c r="J57" s="18">
        <f t="shared" si="2"/>
        <v>74</v>
      </c>
      <c r="K57" s="18">
        <f t="shared" si="3"/>
        <v>96</v>
      </c>
      <c r="L57" s="18">
        <f t="shared" si="4"/>
        <v>9</v>
      </c>
      <c r="M57" s="18">
        <f t="shared" si="5"/>
        <v>27</v>
      </c>
      <c r="N57" s="23">
        <f t="shared" si="6"/>
        <v>0.12162162162162163</v>
      </c>
      <c r="O57" s="23">
        <f t="shared" si="6"/>
        <v>0.28125</v>
      </c>
      <c r="P57" s="23">
        <v>0.81022386193750051</v>
      </c>
      <c r="Q57" s="23">
        <v>1.1393999018403396</v>
      </c>
      <c r="R57" s="23">
        <f t="shared" si="7"/>
        <v>59.956565783375041</v>
      </c>
      <c r="S57" s="23">
        <f t="shared" si="7"/>
        <v>109.38239057667261</v>
      </c>
      <c r="T57" s="23">
        <f t="shared" si="8"/>
        <v>169.33895636004763</v>
      </c>
      <c r="U57" s="9">
        <v>1.4</v>
      </c>
      <c r="V57" s="9">
        <v>1.75</v>
      </c>
      <c r="W57" s="11">
        <f t="shared" si="9"/>
        <v>414.88044308211664</v>
      </c>
    </row>
    <row r="58" spans="1:23" x14ac:dyDescent="0.25">
      <c r="A58" s="18">
        <v>51</v>
      </c>
      <c r="B58" s="18">
        <f t="shared" si="0"/>
        <v>48</v>
      </c>
      <c r="C58" s="18">
        <v>17</v>
      </c>
      <c r="D58" s="18">
        <v>31</v>
      </c>
      <c r="E58" s="18">
        <f t="shared" si="1"/>
        <v>173</v>
      </c>
      <c r="F58" s="47">
        <v>77</v>
      </c>
      <c r="G58" s="47">
        <v>96</v>
      </c>
      <c r="I58" s="18">
        <v>51</v>
      </c>
      <c r="J58" s="18">
        <f t="shared" si="2"/>
        <v>77</v>
      </c>
      <c r="K58" s="18">
        <f t="shared" si="3"/>
        <v>96</v>
      </c>
      <c r="L58" s="18">
        <f t="shared" si="4"/>
        <v>17</v>
      </c>
      <c r="M58" s="18">
        <f t="shared" si="5"/>
        <v>31</v>
      </c>
      <c r="N58" s="23">
        <f t="shared" si="6"/>
        <v>0.22077922077922077</v>
      </c>
      <c r="O58" s="23">
        <f t="shared" si="6"/>
        <v>0.32291666666666669</v>
      </c>
      <c r="P58" s="23">
        <v>0.81367301307363182</v>
      </c>
      <c r="Q58" s="23">
        <v>1.1530135177653216</v>
      </c>
      <c r="R58" s="23">
        <f t="shared" si="7"/>
        <v>62.652822006669652</v>
      </c>
      <c r="S58" s="23">
        <f t="shared" si="7"/>
        <v>110.68929770547086</v>
      </c>
      <c r="T58" s="23">
        <f t="shared" si="8"/>
        <v>173.34211971214052</v>
      </c>
      <c r="U58" s="9">
        <v>1.4</v>
      </c>
      <c r="V58" s="9">
        <v>1.75</v>
      </c>
      <c r="W58" s="11">
        <f t="shared" si="9"/>
        <v>424.68819329474422</v>
      </c>
    </row>
    <row r="59" spans="1:23" x14ac:dyDescent="0.25">
      <c r="A59" s="18">
        <v>52</v>
      </c>
      <c r="B59" s="18">
        <f t="shared" si="0"/>
        <v>59</v>
      </c>
      <c r="C59" s="18">
        <v>29</v>
      </c>
      <c r="D59" s="18">
        <v>30</v>
      </c>
      <c r="E59" s="18">
        <f t="shared" si="1"/>
        <v>174</v>
      </c>
      <c r="F59" s="47">
        <v>93</v>
      </c>
      <c r="G59" s="47">
        <v>81</v>
      </c>
      <c r="I59" s="18">
        <v>52</v>
      </c>
      <c r="J59" s="18">
        <f t="shared" si="2"/>
        <v>93</v>
      </c>
      <c r="K59" s="18">
        <f t="shared" si="3"/>
        <v>81</v>
      </c>
      <c r="L59" s="18">
        <f t="shared" si="4"/>
        <v>29</v>
      </c>
      <c r="M59" s="18">
        <f t="shared" si="5"/>
        <v>30</v>
      </c>
      <c r="N59" s="23">
        <f t="shared" si="6"/>
        <v>0.31182795698924731</v>
      </c>
      <c r="O59" s="23">
        <f t="shared" si="6"/>
        <v>0.37037037037037035</v>
      </c>
      <c r="P59" s="23">
        <v>0.85165234173000193</v>
      </c>
      <c r="Q59" s="23">
        <v>1.2100723070650909</v>
      </c>
      <c r="R59" s="23">
        <f t="shared" si="7"/>
        <v>79.203667780890186</v>
      </c>
      <c r="S59" s="23">
        <f t="shared" si="7"/>
        <v>98.015856872272366</v>
      </c>
      <c r="T59" s="23">
        <f t="shared" si="8"/>
        <v>177.21952465316255</v>
      </c>
      <c r="U59" s="9">
        <v>1.4</v>
      </c>
      <c r="V59" s="9">
        <v>1.75</v>
      </c>
      <c r="W59" s="11">
        <f t="shared" si="9"/>
        <v>434.18783540024822</v>
      </c>
    </row>
    <row r="60" spans="1:23" x14ac:dyDescent="0.25">
      <c r="A60" s="18">
        <v>53</v>
      </c>
      <c r="B60" s="18">
        <f t="shared" si="0"/>
        <v>43</v>
      </c>
      <c r="C60" s="18">
        <v>19</v>
      </c>
      <c r="D60" s="18">
        <v>24</v>
      </c>
      <c r="E60" s="18">
        <f t="shared" si="1"/>
        <v>147</v>
      </c>
      <c r="F60" s="47">
        <v>70</v>
      </c>
      <c r="G60" s="47">
        <v>77</v>
      </c>
      <c r="I60" s="18">
        <v>53</v>
      </c>
      <c r="J60" s="18">
        <f t="shared" si="2"/>
        <v>70</v>
      </c>
      <c r="K60" s="18">
        <f t="shared" si="3"/>
        <v>77</v>
      </c>
      <c r="L60" s="18">
        <f t="shared" si="4"/>
        <v>19</v>
      </c>
      <c r="M60" s="18">
        <f t="shared" si="5"/>
        <v>24</v>
      </c>
      <c r="N60" s="23">
        <f t="shared" si="6"/>
        <v>0.27142857142857141</v>
      </c>
      <c r="O60" s="23">
        <f t="shared" si="6"/>
        <v>0.31168831168831168</v>
      </c>
      <c r="P60" s="23">
        <v>0.93174001358171077</v>
      </c>
      <c r="Q60" s="23">
        <v>1.2611603494686756</v>
      </c>
      <c r="R60" s="23">
        <f t="shared" si="7"/>
        <v>65.221800950719754</v>
      </c>
      <c r="S60" s="23">
        <f t="shared" si="7"/>
        <v>97.109346909088018</v>
      </c>
      <c r="T60" s="23">
        <f t="shared" si="8"/>
        <v>162.33114785980777</v>
      </c>
      <c r="U60" s="9">
        <v>1.4</v>
      </c>
      <c r="V60" s="9">
        <v>1.75</v>
      </c>
      <c r="W60" s="11">
        <f t="shared" si="9"/>
        <v>397.71131225652903</v>
      </c>
    </row>
    <row r="61" spans="1:23" x14ac:dyDescent="0.25">
      <c r="A61" s="18">
        <v>54</v>
      </c>
      <c r="B61" s="18">
        <f t="shared" si="0"/>
        <v>40</v>
      </c>
      <c r="C61" s="18">
        <v>16</v>
      </c>
      <c r="D61" s="18">
        <v>24</v>
      </c>
      <c r="E61" s="18">
        <f t="shared" si="1"/>
        <v>155</v>
      </c>
      <c r="F61" s="47">
        <v>79</v>
      </c>
      <c r="G61" s="47">
        <v>76</v>
      </c>
      <c r="I61" s="18">
        <v>54</v>
      </c>
      <c r="J61" s="18">
        <f t="shared" si="2"/>
        <v>79</v>
      </c>
      <c r="K61" s="18">
        <f t="shared" si="3"/>
        <v>76</v>
      </c>
      <c r="L61" s="18">
        <f t="shared" si="4"/>
        <v>16</v>
      </c>
      <c r="M61" s="18">
        <f t="shared" si="5"/>
        <v>24</v>
      </c>
      <c r="N61" s="23">
        <f t="shared" si="6"/>
        <v>0.20253164556962025</v>
      </c>
      <c r="O61" s="23">
        <f t="shared" si="6"/>
        <v>0.31578947368421051</v>
      </c>
      <c r="P61" s="23">
        <v>0.92092266559408331</v>
      </c>
      <c r="Q61" s="23">
        <v>1.3182937488060882</v>
      </c>
      <c r="R61" s="23">
        <f t="shared" si="7"/>
        <v>72.752890581932576</v>
      </c>
      <c r="S61" s="23">
        <f t="shared" si="7"/>
        <v>100.1903249092627</v>
      </c>
      <c r="T61" s="23">
        <f t="shared" si="8"/>
        <v>172.94321549119528</v>
      </c>
      <c r="U61" s="9">
        <v>1.4</v>
      </c>
      <c r="V61" s="9">
        <v>1.75</v>
      </c>
      <c r="W61" s="11">
        <f t="shared" si="9"/>
        <v>423.71087795342839</v>
      </c>
    </row>
    <row r="62" spans="1:23" x14ac:dyDescent="0.25">
      <c r="A62" s="18">
        <v>55</v>
      </c>
      <c r="B62" s="18">
        <f t="shared" si="0"/>
        <v>68</v>
      </c>
      <c r="C62" s="18">
        <v>21</v>
      </c>
      <c r="D62" s="18">
        <v>47</v>
      </c>
      <c r="E62" s="18">
        <f t="shared" si="1"/>
        <v>155</v>
      </c>
      <c r="F62" s="47">
        <v>73</v>
      </c>
      <c r="G62" s="47">
        <v>82</v>
      </c>
      <c r="I62" s="18">
        <v>55</v>
      </c>
      <c r="J62" s="18">
        <f t="shared" si="2"/>
        <v>73</v>
      </c>
      <c r="K62" s="18">
        <f t="shared" si="3"/>
        <v>82</v>
      </c>
      <c r="L62" s="18">
        <f t="shared" si="4"/>
        <v>21</v>
      </c>
      <c r="M62" s="18">
        <f t="shared" si="5"/>
        <v>47</v>
      </c>
      <c r="N62" s="23">
        <f t="shared" si="6"/>
        <v>0.28767123287671231</v>
      </c>
      <c r="O62" s="23">
        <f t="shared" si="6"/>
        <v>0.57317073170731703</v>
      </c>
      <c r="P62" s="23">
        <v>1.0412334675330952</v>
      </c>
      <c r="Q62" s="23">
        <v>1.3950602651486743</v>
      </c>
      <c r="R62" s="23">
        <f t="shared" si="7"/>
        <v>76.010043129915957</v>
      </c>
      <c r="S62" s="23">
        <f t="shared" si="7"/>
        <v>114.39494174219129</v>
      </c>
      <c r="T62" s="23">
        <f t="shared" si="8"/>
        <v>190.40498487210726</v>
      </c>
      <c r="U62" s="9">
        <v>1.4</v>
      </c>
      <c r="V62" s="9">
        <v>1.75</v>
      </c>
      <c r="W62" s="11">
        <f t="shared" si="9"/>
        <v>466.49221293666278</v>
      </c>
    </row>
    <row r="63" spans="1:23" x14ac:dyDescent="0.25">
      <c r="A63" s="18">
        <v>56</v>
      </c>
      <c r="B63" s="18">
        <f t="shared" si="0"/>
        <v>55</v>
      </c>
      <c r="C63" s="18">
        <v>15</v>
      </c>
      <c r="D63" s="18">
        <v>40</v>
      </c>
      <c r="E63" s="18">
        <f t="shared" si="1"/>
        <v>152</v>
      </c>
      <c r="F63" s="47">
        <v>72</v>
      </c>
      <c r="G63" s="47">
        <v>80</v>
      </c>
      <c r="I63" s="18">
        <v>56</v>
      </c>
      <c r="J63" s="18">
        <f t="shared" si="2"/>
        <v>72</v>
      </c>
      <c r="K63" s="18">
        <f t="shared" si="3"/>
        <v>80</v>
      </c>
      <c r="L63" s="18">
        <f t="shared" si="4"/>
        <v>15</v>
      </c>
      <c r="M63" s="18">
        <f t="shared" si="5"/>
        <v>40</v>
      </c>
      <c r="N63" s="23">
        <f t="shared" si="6"/>
        <v>0.20833333333333334</v>
      </c>
      <c r="O63" s="23">
        <f t="shared" si="6"/>
        <v>0.5</v>
      </c>
      <c r="P63" s="23">
        <v>1.0499641130052011</v>
      </c>
      <c r="Q63" s="23">
        <v>1.4152178792825441</v>
      </c>
      <c r="R63" s="23">
        <f t="shared" si="7"/>
        <v>75.597416136374477</v>
      </c>
      <c r="S63" s="23">
        <f t="shared" si="7"/>
        <v>113.21743034260352</v>
      </c>
      <c r="T63" s="23">
        <f t="shared" si="8"/>
        <v>188.81484647897798</v>
      </c>
      <c r="U63" s="9">
        <v>1.4</v>
      </c>
      <c r="V63" s="9">
        <v>1.75</v>
      </c>
      <c r="W63" s="11">
        <f t="shared" si="9"/>
        <v>462.59637387349602</v>
      </c>
    </row>
    <row r="64" spans="1:23" x14ac:dyDescent="0.25">
      <c r="A64" s="18">
        <v>57</v>
      </c>
      <c r="B64" s="18">
        <f t="shared" si="0"/>
        <v>79</v>
      </c>
      <c r="C64" s="18">
        <v>18</v>
      </c>
      <c r="D64" s="18">
        <v>61</v>
      </c>
      <c r="E64" s="18">
        <f t="shared" si="1"/>
        <v>146</v>
      </c>
      <c r="F64" s="47">
        <v>67</v>
      </c>
      <c r="G64" s="47">
        <v>79</v>
      </c>
      <c r="I64" s="18">
        <v>57</v>
      </c>
      <c r="J64" s="18">
        <f t="shared" si="2"/>
        <v>67</v>
      </c>
      <c r="K64" s="18">
        <f t="shared" si="3"/>
        <v>79</v>
      </c>
      <c r="L64" s="18">
        <f t="shared" si="4"/>
        <v>18</v>
      </c>
      <c r="M64" s="18">
        <f t="shared" si="5"/>
        <v>61</v>
      </c>
      <c r="N64" s="23">
        <f t="shared" si="6"/>
        <v>0.26865671641791045</v>
      </c>
      <c r="O64" s="23">
        <f t="shared" si="6"/>
        <v>0.77215189873417722</v>
      </c>
      <c r="P64" s="23">
        <v>1.0507369184297901</v>
      </c>
      <c r="Q64" s="23">
        <v>1.3747706366442454</v>
      </c>
      <c r="R64" s="23">
        <f t="shared" si="7"/>
        <v>70.399373534795942</v>
      </c>
      <c r="S64" s="23">
        <f t="shared" si="7"/>
        <v>108.60688029489539</v>
      </c>
      <c r="T64" s="23">
        <f t="shared" si="8"/>
        <v>179.00625382969133</v>
      </c>
      <c r="U64" s="9">
        <v>1.4</v>
      </c>
      <c r="V64" s="9">
        <v>1.75</v>
      </c>
      <c r="W64" s="11">
        <f t="shared" si="9"/>
        <v>438.56532188274377</v>
      </c>
    </row>
    <row r="65" spans="1:23" x14ac:dyDescent="0.25">
      <c r="A65" s="18">
        <v>58</v>
      </c>
      <c r="B65" s="18">
        <f t="shared" si="0"/>
        <v>60</v>
      </c>
      <c r="C65" s="18">
        <v>22</v>
      </c>
      <c r="D65" s="18">
        <v>38</v>
      </c>
      <c r="E65" s="18">
        <f t="shared" si="1"/>
        <v>148</v>
      </c>
      <c r="F65" s="47">
        <v>67</v>
      </c>
      <c r="G65" s="47">
        <v>81</v>
      </c>
      <c r="I65" s="18">
        <v>58</v>
      </c>
      <c r="J65" s="18">
        <f t="shared" si="2"/>
        <v>67</v>
      </c>
      <c r="K65" s="18">
        <f t="shared" si="3"/>
        <v>81</v>
      </c>
      <c r="L65" s="18">
        <f t="shared" si="4"/>
        <v>22</v>
      </c>
      <c r="M65" s="18">
        <f t="shared" si="5"/>
        <v>38</v>
      </c>
      <c r="N65" s="23">
        <f t="shared" si="6"/>
        <v>0.32835820895522388</v>
      </c>
      <c r="O65" s="23">
        <f t="shared" si="6"/>
        <v>0.46913580246913578</v>
      </c>
      <c r="P65" s="23">
        <v>1.1184211227629284</v>
      </c>
      <c r="Q65" s="23">
        <v>1.4083919864026977</v>
      </c>
      <c r="R65" s="23">
        <f t="shared" si="7"/>
        <v>74.934215225116205</v>
      </c>
      <c r="S65" s="23">
        <f t="shared" si="7"/>
        <v>114.07975089861851</v>
      </c>
      <c r="T65" s="23">
        <f t="shared" si="8"/>
        <v>189.01396612373472</v>
      </c>
      <c r="U65" s="9">
        <v>1.4</v>
      </c>
      <c r="V65" s="9">
        <v>1.75</v>
      </c>
      <c r="W65" s="11">
        <f t="shared" si="9"/>
        <v>463.08421700315</v>
      </c>
    </row>
    <row r="66" spans="1:23" x14ac:dyDescent="0.25">
      <c r="A66" s="18">
        <v>59</v>
      </c>
      <c r="B66" s="18">
        <f t="shared" si="0"/>
        <v>62</v>
      </c>
      <c r="C66" s="18">
        <v>22</v>
      </c>
      <c r="D66" s="18">
        <v>40</v>
      </c>
      <c r="E66" s="18">
        <f t="shared" si="1"/>
        <v>155</v>
      </c>
      <c r="F66" s="47">
        <v>78</v>
      </c>
      <c r="G66" s="47">
        <v>77</v>
      </c>
      <c r="I66" s="18">
        <v>59</v>
      </c>
      <c r="J66" s="18">
        <f t="shared" si="2"/>
        <v>78</v>
      </c>
      <c r="K66" s="18">
        <f t="shared" si="3"/>
        <v>77</v>
      </c>
      <c r="L66" s="18">
        <f t="shared" si="4"/>
        <v>22</v>
      </c>
      <c r="M66" s="18">
        <f t="shared" si="5"/>
        <v>40</v>
      </c>
      <c r="N66" s="23">
        <f t="shared" si="6"/>
        <v>0.28205128205128205</v>
      </c>
      <c r="O66" s="23">
        <f t="shared" si="6"/>
        <v>0.51948051948051943</v>
      </c>
      <c r="P66" s="23">
        <v>1.1430485410770077</v>
      </c>
      <c r="Q66" s="23">
        <v>1.426226359882137</v>
      </c>
      <c r="R66" s="23">
        <f t="shared" si="7"/>
        <v>89.157786204006598</v>
      </c>
      <c r="S66" s="23">
        <f t="shared" si="7"/>
        <v>109.81942971092455</v>
      </c>
      <c r="T66" s="23">
        <f t="shared" si="8"/>
        <v>198.97721591493115</v>
      </c>
      <c r="U66" s="9">
        <v>1.4</v>
      </c>
      <c r="V66" s="9">
        <v>1.75</v>
      </c>
      <c r="W66" s="11">
        <f t="shared" si="9"/>
        <v>487.49417899158129</v>
      </c>
    </row>
    <row r="67" spans="1:23" x14ac:dyDescent="0.25">
      <c r="A67" s="18">
        <v>60</v>
      </c>
      <c r="B67" s="18">
        <f t="shared" si="0"/>
        <v>47</v>
      </c>
      <c r="C67" s="18">
        <v>17</v>
      </c>
      <c r="D67" s="18">
        <v>30</v>
      </c>
      <c r="E67" s="18">
        <f t="shared" si="1"/>
        <v>126</v>
      </c>
      <c r="F67" s="47">
        <v>68</v>
      </c>
      <c r="G67" s="47">
        <v>58</v>
      </c>
      <c r="I67" s="18">
        <v>60</v>
      </c>
      <c r="J67" s="18">
        <f t="shared" si="2"/>
        <v>68</v>
      </c>
      <c r="K67" s="18">
        <f t="shared" si="3"/>
        <v>58</v>
      </c>
      <c r="L67" s="18">
        <f t="shared" si="4"/>
        <v>17</v>
      </c>
      <c r="M67" s="18">
        <f t="shared" si="5"/>
        <v>30</v>
      </c>
      <c r="N67" s="23">
        <f t="shared" si="6"/>
        <v>0.25</v>
      </c>
      <c r="O67" s="23">
        <f t="shared" si="6"/>
        <v>0.51724137931034486</v>
      </c>
      <c r="P67" s="23">
        <v>1.1825745280936248</v>
      </c>
      <c r="Q67" s="23">
        <v>1.4753573081631239</v>
      </c>
      <c r="R67" s="23">
        <f t="shared" si="7"/>
        <v>80.415067910366488</v>
      </c>
      <c r="S67" s="23">
        <f t="shared" si="7"/>
        <v>85.570723873461191</v>
      </c>
      <c r="T67" s="23">
        <f t="shared" si="8"/>
        <v>165.98579178382766</v>
      </c>
      <c r="U67" s="9">
        <v>1.4</v>
      </c>
      <c r="V67" s="9">
        <v>1.75</v>
      </c>
      <c r="W67" s="11">
        <f t="shared" si="9"/>
        <v>406.66518987037773</v>
      </c>
    </row>
    <row r="68" spans="1:23" x14ac:dyDescent="0.25">
      <c r="A68" s="18">
        <v>61</v>
      </c>
      <c r="B68" s="18">
        <f t="shared" si="0"/>
        <v>53</v>
      </c>
      <c r="C68" s="18">
        <v>13</v>
      </c>
      <c r="D68" s="18">
        <v>40</v>
      </c>
      <c r="E68" s="18">
        <f t="shared" si="1"/>
        <v>133</v>
      </c>
      <c r="F68" s="47">
        <v>65</v>
      </c>
      <c r="G68" s="47">
        <v>68</v>
      </c>
      <c r="I68" s="18">
        <v>61</v>
      </c>
      <c r="J68" s="18">
        <f t="shared" si="2"/>
        <v>65</v>
      </c>
      <c r="K68" s="18">
        <f t="shared" si="3"/>
        <v>68</v>
      </c>
      <c r="L68" s="18">
        <f t="shared" si="4"/>
        <v>13</v>
      </c>
      <c r="M68" s="18">
        <f t="shared" si="5"/>
        <v>40</v>
      </c>
      <c r="N68" s="23">
        <f t="shared" si="6"/>
        <v>0.2</v>
      </c>
      <c r="O68" s="23">
        <f t="shared" si="6"/>
        <v>0.58823529411764708</v>
      </c>
      <c r="P68" s="23">
        <v>1.1841142086777496</v>
      </c>
      <c r="Q68" s="23">
        <v>1.4842715059338174</v>
      </c>
      <c r="R68" s="23">
        <f t="shared" si="7"/>
        <v>76.967423564053732</v>
      </c>
      <c r="S68" s="23">
        <f t="shared" si="7"/>
        <v>100.93046240349959</v>
      </c>
      <c r="T68" s="23">
        <f t="shared" si="8"/>
        <v>177.89788596755332</v>
      </c>
      <c r="U68" s="9">
        <v>1.4</v>
      </c>
      <c r="V68" s="9">
        <v>1.75</v>
      </c>
      <c r="W68" s="11">
        <f t="shared" si="9"/>
        <v>435.84982062050562</v>
      </c>
    </row>
    <row r="69" spans="1:23" x14ac:dyDescent="0.25">
      <c r="A69" s="18">
        <v>62</v>
      </c>
      <c r="B69" s="18">
        <f t="shared" si="0"/>
        <v>72</v>
      </c>
      <c r="C69" s="18">
        <v>33</v>
      </c>
      <c r="D69" s="18">
        <v>39</v>
      </c>
      <c r="E69" s="18">
        <f t="shared" si="1"/>
        <v>172</v>
      </c>
      <c r="F69" s="47">
        <v>89</v>
      </c>
      <c r="G69" s="47">
        <v>83</v>
      </c>
      <c r="I69" s="18">
        <v>62</v>
      </c>
      <c r="J69" s="18">
        <f t="shared" si="2"/>
        <v>89</v>
      </c>
      <c r="K69" s="18">
        <f t="shared" si="3"/>
        <v>83</v>
      </c>
      <c r="L69" s="18">
        <f t="shared" si="4"/>
        <v>33</v>
      </c>
      <c r="M69" s="18">
        <f t="shared" si="5"/>
        <v>39</v>
      </c>
      <c r="N69" s="23">
        <f t="shared" si="6"/>
        <v>0.3707865168539326</v>
      </c>
      <c r="O69" s="23">
        <f t="shared" si="6"/>
        <v>0.46987951807228917</v>
      </c>
      <c r="P69" s="23">
        <v>1.1392912823311809</v>
      </c>
      <c r="Q69" s="23">
        <v>1.4498464913947244</v>
      </c>
      <c r="R69" s="23">
        <f t="shared" si="7"/>
        <v>101.3969241274751</v>
      </c>
      <c r="S69" s="23">
        <f t="shared" si="7"/>
        <v>120.33725878576213</v>
      </c>
      <c r="T69" s="23">
        <f t="shared" si="8"/>
        <v>221.73418291323725</v>
      </c>
      <c r="U69" s="9">
        <v>1.4</v>
      </c>
      <c r="V69" s="9">
        <v>1.75</v>
      </c>
      <c r="W69" s="11">
        <f t="shared" si="9"/>
        <v>543.24874813743122</v>
      </c>
    </row>
    <row r="70" spans="1:23" x14ac:dyDescent="0.25">
      <c r="A70" s="18">
        <v>63</v>
      </c>
      <c r="B70" s="18">
        <f t="shared" si="0"/>
        <v>43</v>
      </c>
      <c r="C70" s="18">
        <v>25</v>
      </c>
      <c r="D70" s="18">
        <v>18</v>
      </c>
      <c r="E70" s="18">
        <f t="shared" si="1"/>
        <v>127</v>
      </c>
      <c r="F70" s="47">
        <v>68</v>
      </c>
      <c r="G70" s="47">
        <v>59</v>
      </c>
      <c r="I70" s="18">
        <v>63</v>
      </c>
      <c r="J70" s="18">
        <f t="shared" si="2"/>
        <v>68</v>
      </c>
      <c r="K70" s="18">
        <f t="shared" si="3"/>
        <v>59</v>
      </c>
      <c r="L70" s="18">
        <f t="shared" si="4"/>
        <v>25</v>
      </c>
      <c r="M70" s="18">
        <f t="shared" si="5"/>
        <v>18</v>
      </c>
      <c r="N70" s="23">
        <f t="shared" si="6"/>
        <v>0.36764705882352944</v>
      </c>
      <c r="O70" s="23">
        <f t="shared" si="6"/>
        <v>0.30508474576271188</v>
      </c>
      <c r="P70" s="23">
        <v>1.1757656677118211</v>
      </c>
      <c r="Q70" s="23">
        <v>1.5747516223457818</v>
      </c>
      <c r="R70" s="23">
        <f t="shared" si="7"/>
        <v>79.952065404403839</v>
      </c>
      <c r="S70" s="23">
        <f t="shared" si="7"/>
        <v>92.910345718401132</v>
      </c>
      <c r="T70" s="23">
        <f t="shared" si="8"/>
        <v>172.86241112280499</v>
      </c>
      <c r="U70" s="9">
        <v>1.4</v>
      </c>
      <c r="V70" s="9">
        <v>1.75</v>
      </c>
      <c r="W70" s="11">
        <f t="shared" si="9"/>
        <v>423.51290725087216</v>
      </c>
    </row>
    <row r="71" spans="1:23" x14ac:dyDescent="0.25">
      <c r="A71" s="18">
        <v>64</v>
      </c>
      <c r="B71" s="18">
        <f t="shared" si="0"/>
        <v>38</v>
      </c>
      <c r="C71" s="18">
        <v>14</v>
      </c>
      <c r="D71" s="18">
        <v>24</v>
      </c>
      <c r="E71" s="18">
        <f t="shared" si="1"/>
        <v>97</v>
      </c>
      <c r="F71" s="47">
        <v>43</v>
      </c>
      <c r="G71" s="47">
        <v>54</v>
      </c>
      <c r="I71" s="18">
        <v>64</v>
      </c>
      <c r="J71" s="18">
        <f t="shared" si="2"/>
        <v>43</v>
      </c>
      <c r="K71" s="18">
        <f t="shared" si="3"/>
        <v>54</v>
      </c>
      <c r="L71" s="18">
        <f t="shared" si="4"/>
        <v>14</v>
      </c>
      <c r="M71" s="18">
        <f t="shared" si="5"/>
        <v>24</v>
      </c>
      <c r="N71" s="23">
        <f t="shared" si="6"/>
        <v>0.32558139534883723</v>
      </c>
      <c r="O71" s="23">
        <f t="shared" si="6"/>
        <v>0.44444444444444442</v>
      </c>
      <c r="P71" s="23">
        <v>1.091953722728787</v>
      </c>
      <c r="Q71" s="23">
        <v>1.482105702636932</v>
      </c>
      <c r="R71" s="23">
        <f t="shared" si="7"/>
        <v>46.954010077337841</v>
      </c>
      <c r="S71" s="23">
        <f t="shared" si="7"/>
        <v>80.033707942394329</v>
      </c>
      <c r="T71" s="23">
        <f t="shared" si="8"/>
        <v>126.98771801973217</v>
      </c>
      <c r="U71" s="9">
        <v>1.4</v>
      </c>
      <c r="V71" s="9">
        <v>1.75</v>
      </c>
      <c r="W71" s="11">
        <f t="shared" si="9"/>
        <v>311.11990914834382</v>
      </c>
    </row>
    <row r="72" spans="1:23" x14ac:dyDescent="0.25">
      <c r="A72" s="18">
        <v>65</v>
      </c>
      <c r="B72" s="18">
        <f t="shared" ref="B72:B106" si="10">C72+D72</f>
        <v>36</v>
      </c>
      <c r="C72" s="18">
        <v>15</v>
      </c>
      <c r="D72" s="18">
        <v>21</v>
      </c>
      <c r="E72" s="18">
        <f t="shared" ref="E72:E106" si="11">F72+G72</f>
        <v>99</v>
      </c>
      <c r="F72" s="47">
        <v>40</v>
      </c>
      <c r="G72" s="47">
        <v>59</v>
      </c>
      <c r="I72" s="18">
        <v>65</v>
      </c>
      <c r="J72" s="18">
        <f t="shared" ref="J72:J106" si="12">F72</f>
        <v>40</v>
      </c>
      <c r="K72" s="18">
        <f t="shared" ref="K72:K106" si="13">G72</f>
        <v>59</v>
      </c>
      <c r="L72" s="18">
        <f t="shared" ref="L72:L106" si="14">C72</f>
        <v>15</v>
      </c>
      <c r="M72" s="18">
        <f t="shared" ref="M72:M106" si="15">D72</f>
        <v>21</v>
      </c>
      <c r="N72" s="23">
        <f t="shared" ref="N72:O106" si="16">L72/J72</f>
        <v>0.375</v>
      </c>
      <c r="O72" s="23">
        <f t="shared" si="16"/>
        <v>0.3559322033898305</v>
      </c>
      <c r="P72" s="23">
        <v>1.1210167176082917</v>
      </c>
      <c r="Q72" s="23">
        <v>1.5709636597012633</v>
      </c>
      <c r="R72" s="23">
        <f t="shared" ref="R72:S106" si="17">J72*P72</f>
        <v>44.840668704331669</v>
      </c>
      <c r="S72" s="23">
        <f t="shared" si="17"/>
        <v>92.686855922374534</v>
      </c>
      <c r="T72" s="23">
        <f t="shared" ref="T72:T106" si="18">R72+S72</f>
        <v>137.5275246267062</v>
      </c>
      <c r="U72" s="9">
        <v>1.4</v>
      </c>
      <c r="V72" s="9">
        <v>1.75</v>
      </c>
      <c r="W72" s="11">
        <f t="shared" ref="W72:W106" si="19">T72*U72*V72</f>
        <v>336.94243533543016</v>
      </c>
    </row>
    <row r="73" spans="1:23" x14ac:dyDescent="0.25">
      <c r="A73" s="18">
        <v>66</v>
      </c>
      <c r="B73" s="18">
        <f t="shared" si="10"/>
        <v>39</v>
      </c>
      <c r="C73" s="18">
        <v>16</v>
      </c>
      <c r="D73" s="18">
        <v>23</v>
      </c>
      <c r="E73" s="18">
        <f t="shared" si="11"/>
        <v>88</v>
      </c>
      <c r="F73" s="47">
        <v>39</v>
      </c>
      <c r="G73" s="47">
        <v>49</v>
      </c>
      <c r="I73" s="18">
        <v>66</v>
      </c>
      <c r="J73" s="18">
        <f t="shared" si="12"/>
        <v>39</v>
      </c>
      <c r="K73" s="18">
        <f t="shared" si="13"/>
        <v>49</v>
      </c>
      <c r="L73" s="18">
        <f t="shared" si="14"/>
        <v>16</v>
      </c>
      <c r="M73" s="18">
        <f t="shared" si="15"/>
        <v>23</v>
      </c>
      <c r="N73" s="23">
        <f t="shared" si="16"/>
        <v>0.41025641025641024</v>
      </c>
      <c r="O73" s="23">
        <f t="shared" si="16"/>
        <v>0.46938775510204084</v>
      </c>
      <c r="P73" s="23">
        <v>1.158793886711841</v>
      </c>
      <c r="Q73" s="23">
        <v>1.5136682044855096</v>
      </c>
      <c r="R73" s="23">
        <f t="shared" si="17"/>
        <v>45.1929615817618</v>
      </c>
      <c r="S73" s="23">
        <f t="shared" si="17"/>
        <v>74.169742019789979</v>
      </c>
      <c r="T73" s="23">
        <f t="shared" si="18"/>
        <v>119.36270360155177</v>
      </c>
      <c r="U73" s="9">
        <v>1.4</v>
      </c>
      <c r="V73" s="9">
        <v>1.75</v>
      </c>
      <c r="W73" s="11">
        <f t="shared" si="19"/>
        <v>292.43862382380183</v>
      </c>
    </row>
    <row r="74" spans="1:23" x14ac:dyDescent="0.25">
      <c r="A74" s="18">
        <v>67</v>
      </c>
      <c r="B74" s="18">
        <f t="shared" si="10"/>
        <v>28</v>
      </c>
      <c r="C74" s="18">
        <v>8</v>
      </c>
      <c r="D74" s="18">
        <v>20</v>
      </c>
      <c r="E74" s="18">
        <f t="shared" si="11"/>
        <v>75</v>
      </c>
      <c r="F74" s="47">
        <v>35</v>
      </c>
      <c r="G74" s="47">
        <v>40</v>
      </c>
      <c r="I74" s="18">
        <v>67</v>
      </c>
      <c r="J74" s="18">
        <f t="shared" si="12"/>
        <v>35</v>
      </c>
      <c r="K74" s="18">
        <f t="shared" si="13"/>
        <v>40</v>
      </c>
      <c r="L74" s="18">
        <f t="shared" si="14"/>
        <v>8</v>
      </c>
      <c r="M74" s="18">
        <f t="shared" si="15"/>
        <v>20</v>
      </c>
      <c r="N74" s="23">
        <f t="shared" si="16"/>
        <v>0.22857142857142856</v>
      </c>
      <c r="O74" s="23">
        <f t="shared" si="16"/>
        <v>0.5</v>
      </c>
      <c r="P74" s="23">
        <v>1.1318994544649215</v>
      </c>
      <c r="Q74" s="23">
        <v>1.5924197744647843</v>
      </c>
      <c r="R74" s="23">
        <f t="shared" si="17"/>
        <v>39.616480906272251</v>
      </c>
      <c r="S74" s="23">
        <f t="shared" si="17"/>
        <v>63.696790978591373</v>
      </c>
      <c r="T74" s="23">
        <f t="shared" si="18"/>
        <v>103.31327188486362</v>
      </c>
      <c r="U74" s="9">
        <v>1.4</v>
      </c>
      <c r="V74" s="9">
        <v>1.75</v>
      </c>
      <c r="W74" s="11">
        <f t="shared" si="19"/>
        <v>253.11751611791584</v>
      </c>
    </row>
    <row r="75" spans="1:23" x14ac:dyDescent="0.25">
      <c r="A75" s="18">
        <v>68</v>
      </c>
      <c r="B75" s="18">
        <f t="shared" si="10"/>
        <v>30</v>
      </c>
      <c r="C75" s="18">
        <v>8</v>
      </c>
      <c r="D75" s="18">
        <v>22</v>
      </c>
      <c r="E75" s="18">
        <f t="shared" si="11"/>
        <v>82</v>
      </c>
      <c r="F75" s="47">
        <v>34</v>
      </c>
      <c r="G75" s="47">
        <v>48</v>
      </c>
      <c r="I75" s="18">
        <v>68</v>
      </c>
      <c r="J75" s="18">
        <f t="shared" si="12"/>
        <v>34</v>
      </c>
      <c r="K75" s="18">
        <f t="shared" si="13"/>
        <v>48</v>
      </c>
      <c r="L75" s="18">
        <f t="shared" si="14"/>
        <v>8</v>
      </c>
      <c r="M75" s="18">
        <f t="shared" si="15"/>
        <v>22</v>
      </c>
      <c r="N75" s="23">
        <f t="shared" si="16"/>
        <v>0.23529411764705882</v>
      </c>
      <c r="O75" s="23">
        <f t="shared" si="16"/>
        <v>0.45833333333333331</v>
      </c>
      <c r="P75" s="23">
        <v>1.1587564374054806</v>
      </c>
      <c r="Q75" s="23">
        <v>1.5580214651020399</v>
      </c>
      <c r="R75" s="23">
        <f t="shared" si="17"/>
        <v>39.397718871786338</v>
      </c>
      <c r="S75" s="23">
        <f t="shared" si="17"/>
        <v>74.785030324897917</v>
      </c>
      <c r="T75" s="23">
        <f t="shared" si="18"/>
        <v>114.18274919668426</v>
      </c>
      <c r="U75" s="9">
        <v>1.4</v>
      </c>
      <c r="V75" s="9">
        <v>1.75</v>
      </c>
      <c r="W75" s="11">
        <f t="shared" si="19"/>
        <v>279.7477355318764</v>
      </c>
    </row>
    <row r="76" spans="1:23" x14ac:dyDescent="0.25">
      <c r="A76" s="18">
        <v>69</v>
      </c>
      <c r="B76" s="18">
        <f t="shared" si="10"/>
        <v>34</v>
      </c>
      <c r="C76" s="18">
        <v>7</v>
      </c>
      <c r="D76" s="18">
        <v>27</v>
      </c>
      <c r="E76" s="18">
        <f t="shared" si="11"/>
        <v>80</v>
      </c>
      <c r="F76" s="47">
        <v>35</v>
      </c>
      <c r="G76" s="47">
        <v>45</v>
      </c>
      <c r="I76" s="18">
        <v>69</v>
      </c>
      <c r="J76" s="18">
        <f t="shared" si="12"/>
        <v>35</v>
      </c>
      <c r="K76" s="18">
        <f t="shared" si="13"/>
        <v>45</v>
      </c>
      <c r="L76" s="18">
        <f t="shared" si="14"/>
        <v>7</v>
      </c>
      <c r="M76" s="18">
        <f t="shared" si="15"/>
        <v>27</v>
      </c>
      <c r="N76" s="23">
        <f t="shared" si="16"/>
        <v>0.2</v>
      </c>
      <c r="O76" s="23">
        <f t="shared" si="16"/>
        <v>0.6</v>
      </c>
      <c r="P76" s="23">
        <v>1.1413992714218271</v>
      </c>
      <c r="Q76" s="23">
        <v>1.5940607954196429</v>
      </c>
      <c r="R76" s="23">
        <f t="shared" si="17"/>
        <v>39.948974499763949</v>
      </c>
      <c r="S76" s="23">
        <f t="shared" si="17"/>
        <v>71.732735793883933</v>
      </c>
      <c r="T76" s="23">
        <f t="shared" si="18"/>
        <v>111.68171029364788</v>
      </c>
      <c r="U76" s="9">
        <v>1.4</v>
      </c>
      <c r="V76" s="9">
        <v>1.75</v>
      </c>
      <c r="W76" s="11">
        <f t="shared" si="19"/>
        <v>273.62019021943729</v>
      </c>
    </row>
    <row r="77" spans="1:23" x14ac:dyDescent="0.25">
      <c r="A77" s="18">
        <v>70</v>
      </c>
      <c r="B77" s="18">
        <f t="shared" si="10"/>
        <v>17</v>
      </c>
      <c r="C77" s="18">
        <v>4</v>
      </c>
      <c r="D77" s="18">
        <v>13</v>
      </c>
      <c r="E77" s="18">
        <f t="shared" si="11"/>
        <v>74</v>
      </c>
      <c r="F77" s="47">
        <v>29</v>
      </c>
      <c r="G77" s="47">
        <v>45</v>
      </c>
      <c r="I77" s="18">
        <v>70</v>
      </c>
      <c r="J77" s="18">
        <f t="shared" si="12"/>
        <v>29</v>
      </c>
      <c r="K77" s="18">
        <f t="shared" si="13"/>
        <v>45</v>
      </c>
      <c r="L77" s="18">
        <f t="shared" si="14"/>
        <v>4</v>
      </c>
      <c r="M77" s="18">
        <f t="shared" si="15"/>
        <v>13</v>
      </c>
      <c r="N77" s="23">
        <f t="shared" si="16"/>
        <v>0.13793103448275862</v>
      </c>
      <c r="O77" s="23">
        <f t="shared" si="16"/>
        <v>0.28888888888888886</v>
      </c>
      <c r="P77" s="23">
        <v>1.2001189324535197</v>
      </c>
      <c r="Q77" s="23">
        <v>1.6082249138730098</v>
      </c>
      <c r="R77" s="23">
        <f t="shared" si="17"/>
        <v>34.803449041152071</v>
      </c>
      <c r="S77" s="23">
        <f t="shared" si="17"/>
        <v>72.370121124285447</v>
      </c>
      <c r="T77" s="23">
        <f t="shared" si="18"/>
        <v>107.17357016543752</v>
      </c>
      <c r="U77" s="9">
        <v>1.4</v>
      </c>
      <c r="V77" s="9">
        <v>1.75</v>
      </c>
      <c r="W77" s="11">
        <f t="shared" si="19"/>
        <v>262.57524690532193</v>
      </c>
    </row>
    <row r="78" spans="1:23" x14ac:dyDescent="0.25">
      <c r="A78" s="18">
        <v>71</v>
      </c>
      <c r="B78" s="18">
        <f t="shared" si="10"/>
        <v>17</v>
      </c>
      <c r="C78" s="18">
        <v>5</v>
      </c>
      <c r="D78" s="18">
        <v>12</v>
      </c>
      <c r="E78" s="18">
        <f t="shared" si="11"/>
        <v>61</v>
      </c>
      <c r="F78" s="47">
        <v>29</v>
      </c>
      <c r="G78" s="47">
        <v>32</v>
      </c>
      <c r="I78" s="18">
        <v>71</v>
      </c>
      <c r="J78" s="18">
        <f t="shared" si="12"/>
        <v>29</v>
      </c>
      <c r="K78" s="18">
        <f t="shared" si="13"/>
        <v>32</v>
      </c>
      <c r="L78" s="18">
        <f t="shared" si="14"/>
        <v>5</v>
      </c>
      <c r="M78" s="18">
        <f t="shared" si="15"/>
        <v>12</v>
      </c>
      <c r="N78" s="23">
        <f t="shared" si="16"/>
        <v>0.17241379310344829</v>
      </c>
      <c r="O78" s="23">
        <f t="shared" si="16"/>
        <v>0.375</v>
      </c>
      <c r="P78" s="23">
        <v>1.2712810006613371</v>
      </c>
      <c r="Q78" s="23">
        <v>1.6975198611628772</v>
      </c>
      <c r="R78" s="23">
        <f t="shared" si="17"/>
        <v>36.867149019178775</v>
      </c>
      <c r="S78" s="23">
        <f t="shared" si="17"/>
        <v>54.320635557212071</v>
      </c>
      <c r="T78" s="23">
        <f t="shared" si="18"/>
        <v>91.18778457639084</v>
      </c>
      <c r="U78" s="9">
        <v>1.4</v>
      </c>
      <c r="V78" s="9">
        <v>1.75</v>
      </c>
      <c r="W78" s="11">
        <f t="shared" si="19"/>
        <v>223.41007221215753</v>
      </c>
    </row>
    <row r="79" spans="1:23" x14ac:dyDescent="0.25">
      <c r="A79" s="18">
        <v>72</v>
      </c>
      <c r="B79" s="18">
        <f t="shared" si="10"/>
        <v>22</v>
      </c>
      <c r="C79" s="18">
        <v>13</v>
      </c>
      <c r="D79" s="18">
        <v>9</v>
      </c>
      <c r="E79" s="18">
        <f t="shared" si="11"/>
        <v>59</v>
      </c>
      <c r="F79" s="47">
        <v>25</v>
      </c>
      <c r="G79" s="47">
        <v>34</v>
      </c>
      <c r="I79" s="18">
        <v>72</v>
      </c>
      <c r="J79" s="18">
        <f t="shared" si="12"/>
        <v>25</v>
      </c>
      <c r="K79" s="18">
        <f t="shared" si="13"/>
        <v>34</v>
      </c>
      <c r="L79" s="18">
        <f t="shared" si="14"/>
        <v>13</v>
      </c>
      <c r="M79" s="18">
        <f t="shared" si="15"/>
        <v>9</v>
      </c>
      <c r="N79" s="23">
        <f t="shared" si="16"/>
        <v>0.52</v>
      </c>
      <c r="O79" s="23">
        <f t="shared" si="16"/>
        <v>0.26470588235294118</v>
      </c>
      <c r="P79" s="23">
        <v>1.2037283427123036</v>
      </c>
      <c r="Q79" s="23">
        <v>1.5545465488116144</v>
      </c>
      <c r="R79" s="23">
        <f t="shared" si="17"/>
        <v>30.09320856780759</v>
      </c>
      <c r="S79" s="23">
        <f t="shared" si="17"/>
        <v>52.85458265959489</v>
      </c>
      <c r="T79" s="23">
        <f t="shared" si="18"/>
        <v>82.947791227402476</v>
      </c>
      <c r="U79" s="9">
        <v>1.4</v>
      </c>
      <c r="V79" s="9">
        <v>1.75</v>
      </c>
      <c r="W79" s="11">
        <f t="shared" si="19"/>
        <v>203.22208850713605</v>
      </c>
    </row>
    <row r="80" spans="1:23" x14ac:dyDescent="0.25">
      <c r="A80" s="18">
        <v>73</v>
      </c>
      <c r="B80" s="18">
        <f t="shared" si="10"/>
        <v>20</v>
      </c>
      <c r="C80" s="18">
        <v>6</v>
      </c>
      <c r="D80" s="18">
        <v>14</v>
      </c>
      <c r="E80" s="18">
        <f t="shared" si="11"/>
        <v>64</v>
      </c>
      <c r="F80" s="47">
        <v>26</v>
      </c>
      <c r="G80" s="47">
        <v>38</v>
      </c>
      <c r="I80" s="18">
        <v>73</v>
      </c>
      <c r="J80" s="18">
        <f t="shared" si="12"/>
        <v>26</v>
      </c>
      <c r="K80" s="18">
        <f t="shared" si="13"/>
        <v>38</v>
      </c>
      <c r="L80" s="18">
        <f t="shared" si="14"/>
        <v>6</v>
      </c>
      <c r="M80" s="18">
        <f t="shared" si="15"/>
        <v>14</v>
      </c>
      <c r="N80" s="23">
        <f t="shared" si="16"/>
        <v>0.23076923076923078</v>
      </c>
      <c r="O80" s="23">
        <f t="shared" si="16"/>
        <v>0.36842105263157893</v>
      </c>
      <c r="P80" s="23">
        <v>1.0989224600493674</v>
      </c>
      <c r="Q80" s="23">
        <v>1.5088109523577338</v>
      </c>
      <c r="R80" s="23">
        <f t="shared" si="17"/>
        <v>28.571983961283554</v>
      </c>
      <c r="S80" s="23">
        <f t="shared" si="17"/>
        <v>57.33481618959388</v>
      </c>
      <c r="T80" s="23">
        <f t="shared" si="18"/>
        <v>85.90680015087743</v>
      </c>
      <c r="U80" s="9">
        <v>1.4</v>
      </c>
      <c r="V80" s="9">
        <v>1.75</v>
      </c>
      <c r="W80" s="11">
        <f t="shared" si="19"/>
        <v>210.4716603696497</v>
      </c>
    </row>
    <row r="81" spans="1:23" x14ac:dyDescent="0.25">
      <c r="A81" s="18">
        <v>74</v>
      </c>
      <c r="B81" s="18">
        <f t="shared" si="10"/>
        <v>13</v>
      </c>
      <c r="C81" s="18">
        <v>4</v>
      </c>
      <c r="D81" s="18">
        <v>9</v>
      </c>
      <c r="E81" s="18">
        <f t="shared" si="11"/>
        <v>49</v>
      </c>
      <c r="F81" s="47">
        <v>22</v>
      </c>
      <c r="G81" s="47">
        <v>27</v>
      </c>
      <c r="I81" s="18">
        <v>74</v>
      </c>
      <c r="J81" s="18">
        <f t="shared" si="12"/>
        <v>22</v>
      </c>
      <c r="K81" s="18">
        <f t="shared" si="13"/>
        <v>27</v>
      </c>
      <c r="L81" s="18">
        <f t="shared" si="14"/>
        <v>4</v>
      </c>
      <c r="M81" s="18">
        <f t="shared" si="15"/>
        <v>9</v>
      </c>
      <c r="N81" s="23">
        <f t="shared" si="16"/>
        <v>0.18181818181818182</v>
      </c>
      <c r="O81" s="23">
        <f t="shared" si="16"/>
        <v>0.33333333333333331</v>
      </c>
      <c r="P81" s="23">
        <v>1.1996096473498148</v>
      </c>
      <c r="Q81" s="23">
        <v>1.5364118049579252</v>
      </c>
      <c r="R81" s="23">
        <f t="shared" si="17"/>
        <v>26.391412241695924</v>
      </c>
      <c r="S81" s="23">
        <f t="shared" si="17"/>
        <v>41.483118733863982</v>
      </c>
      <c r="T81" s="23">
        <f t="shared" si="18"/>
        <v>67.874530975559907</v>
      </c>
      <c r="U81" s="9">
        <v>1.4</v>
      </c>
      <c r="V81" s="9">
        <v>1.75</v>
      </c>
      <c r="W81" s="11">
        <f t="shared" si="19"/>
        <v>166.29260089012178</v>
      </c>
    </row>
    <row r="82" spans="1:23" x14ac:dyDescent="0.25">
      <c r="A82" s="18">
        <v>75</v>
      </c>
      <c r="B82" s="18">
        <f t="shared" si="10"/>
        <v>16</v>
      </c>
      <c r="C82" s="18">
        <v>1</v>
      </c>
      <c r="D82" s="18">
        <v>15</v>
      </c>
      <c r="E82" s="18">
        <f t="shared" si="11"/>
        <v>36</v>
      </c>
      <c r="F82" s="47">
        <v>9</v>
      </c>
      <c r="G82" s="47">
        <v>27</v>
      </c>
      <c r="I82" s="18">
        <v>75</v>
      </c>
      <c r="J82" s="18">
        <f t="shared" si="12"/>
        <v>9</v>
      </c>
      <c r="K82" s="18">
        <f t="shared" si="13"/>
        <v>27</v>
      </c>
      <c r="L82" s="18">
        <f t="shared" si="14"/>
        <v>1</v>
      </c>
      <c r="M82" s="18">
        <f t="shared" si="15"/>
        <v>15</v>
      </c>
      <c r="N82" s="23">
        <f t="shared" si="16"/>
        <v>0.1111111111111111</v>
      </c>
      <c r="O82" s="23">
        <f t="shared" si="16"/>
        <v>0.55555555555555558</v>
      </c>
      <c r="P82" s="23">
        <v>1.0552273892777833</v>
      </c>
      <c r="Q82" s="23">
        <v>1.5150969237124527</v>
      </c>
      <c r="R82" s="23">
        <f t="shared" si="17"/>
        <v>9.4970465035000498</v>
      </c>
      <c r="S82" s="23">
        <f t="shared" si="17"/>
        <v>40.907616940236224</v>
      </c>
      <c r="T82" s="23">
        <f t="shared" si="18"/>
        <v>50.404663443736275</v>
      </c>
      <c r="U82" s="9">
        <v>1.4</v>
      </c>
      <c r="V82" s="9">
        <v>1.75</v>
      </c>
      <c r="W82" s="11">
        <f t="shared" si="19"/>
        <v>123.49142543715385</v>
      </c>
    </row>
    <row r="83" spans="1:23" x14ac:dyDescent="0.25">
      <c r="A83" s="18">
        <v>76</v>
      </c>
      <c r="B83" s="18">
        <f t="shared" si="10"/>
        <v>16</v>
      </c>
      <c r="C83" s="18">
        <v>1</v>
      </c>
      <c r="D83" s="18">
        <v>15</v>
      </c>
      <c r="E83" s="18">
        <f t="shared" si="11"/>
        <v>28</v>
      </c>
      <c r="F83" s="47">
        <v>10</v>
      </c>
      <c r="G83" s="47">
        <v>18</v>
      </c>
      <c r="I83" s="18">
        <v>76</v>
      </c>
      <c r="J83" s="18">
        <f t="shared" si="12"/>
        <v>10</v>
      </c>
      <c r="K83" s="18">
        <f t="shared" si="13"/>
        <v>18</v>
      </c>
      <c r="L83" s="18">
        <f t="shared" si="14"/>
        <v>1</v>
      </c>
      <c r="M83" s="18">
        <f t="shared" si="15"/>
        <v>15</v>
      </c>
      <c r="N83" s="23">
        <f t="shared" si="16"/>
        <v>0.1</v>
      </c>
      <c r="O83" s="23">
        <f t="shared" si="16"/>
        <v>0.83333333333333337</v>
      </c>
      <c r="P83" s="23">
        <v>0.87105133724920314</v>
      </c>
      <c r="Q83" s="23">
        <v>1.163462701676707</v>
      </c>
      <c r="R83" s="23">
        <f t="shared" si="17"/>
        <v>8.7105133724920307</v>
      </c>
      <c r="S83" s="23">
        <f t="shared" si="17"/>
        <v>20.942328630180725</v>
      </c>
      <c r="T83" s="23">
        <f t="shared" si="18"/>
        <v>29.652842002672756</v>
      </c>
      <c r="U83" s="9">
        <v>1.4</v>
      </c>
      <c r="V83" s="9">
        <v>1.75</v>
      </c>
      <c r="W83" s="11">
        <f t="shared" si="19"/>
        <v>72.649462906548251</v>
      </c>
    </row>
    <row r="84" spans="1:23" x14ac:dyDescent="0.25">
      <c r="A84" s="18">
        <v>77</v>
      </c>
      <c r="B84" s="18">
        <f t="shared" si="10"/>
        <v>6</v>
      </c>
      <c r="C84" s="18">
        <v>0</v>
      </c>
      <c r="D84" s="18">
        <v>6</v>
      </c>
      <c r="E84" s="18">
        <f t="shared" si="11"/>
        <v>20</v>
      </c>
      <c r="F84" s="47">
        <v>5</v>
      </c>
      <c r="G84" s="47">
        <v>15</v>
      </c>
      <c r="I84" s="18">
        <v>77</v>
      </c>
      <c r="J84" s="18">
        <f t="shared" si="12"/>
        <v>5</v>
      </c>
      <c r="K84" s="18">
        <f t="shared" si="13"/>
        <v>15</v>
      </c>
      <c r="L84" s="18">
        <f t="shared" si="14"/>
        <v>0</v>
      </c>
      <c r="M84" s="18">
        <f t="shared" si="15"/>
        <v>6</v>
      </c>
      <c r="N84" s="23">
        <f t="shared" si="16"/>
        <v>0</v>
      </c>
      <c r="O84" s="23">
        <f t="shared" si="16"/>
        <v>0.4</v>
      </c>
      <c r="P84" s="23">
        <v>1.0980308563172401</v>
      </c>
      <c r="Q84" s="23">
        <v>1.2533296593497394</v>
      </c>
      <c r="R84" s="23">
        <f t="shared" si="17"/>
        <v>5.4901542815862001</v>
      </c>
      <c r="S84" s="23">
        <f t="shared" si="17"/>
        <v>18.799944890246092</v>
      </c>
      <c r="T84" s="23">
        <f t="shared" si="18"/>
        <v>24.290099171832292</v>
      </c>
      <c r="U84" s="9">
        <v>1.4</v>
      </c>
      <c r="V84" s="9">
        <v>1.75</v>
      </c>
      <c r="W84" s="11">
        <f t="shared" si="19"/>
        <v>59.510742970989114</v>
      </c>
    </row>
    <row r="85" spans="1:23" x14ac:dyDescent="0.25">
      <c r="A85" s="18">
        <v>78</v>
      </c>
      <c r="B85" s="18">
        <f t="shared" si="10"/>
        <v>5</v>
      </c>
      <c r="C85" s="18">
        <v>0</v>
      </c>
      <c r="D85" s="18">
        <v>5</v>
      </c>
      <c r="E85" s="18">
        <f t="shared" si="11"/>
        <v>7</v>
      </c>
      <c r="F85" s="47">
        <v>3</v>
      </c>
      <c r="G85" s="47">
        <v>4</v>
      </c>
      <c r="I85" s="18">
        <v>78</v>
      </c>
      <c r="J85" s="18">
        <f t="shared" si="12"/>
        <v>3</v>
      </c>
      <c r="K85" s="18">
        <f t="shared" si="13"/>
        <v>4</v>
      </c>
      <c r="L85" s="18">
        <f t="shared" si="14"/>
        <v>0</v>
      </c>
      <c r="M85" s="18">
        <f t="shared" si="15"/>
        <v>5</v>
      </c>
      <c r="N85" s="23">
        <f t="shared" si="16"/>
        <v>0</v>
      </c>
      <c r="O85" s="23">
        <f t="shared" si="16"/>
        <v>1.25</v>
      </c>
      <c r="P85" s="23">
        <v>1.2463082851082308</v>
      </c>
      <c r="Q85" s="23">
        <v>1.3285489276730484</v>
      </c>
      <c r="R85" s="23">
        <f t="shared" si="17"/>
        <v>3.7389248553246923</v>
      </c>
      <c r="S85" s="23">
        <f t="shared" si="17"/>
        <v>5.3141957106921938</v>
      </c>
      <c r="T85" s="23">
        <f t="shared" si="18"/>
        <v>9.0531205660168865</v>
      </c>
      <c r="U85" s="9">
        <v>1.4</v>
      </c>
      <c r="V85" s="9">
        <v>1.75</v>
      </c>
      <c r="W85" s="11">
        <f t="shared" si="19"/>
        <v>22.180145386741373</v>
      </c>
    </row>
    <row r="86" spans="1:23" x14ac:dyDescent="0.25">
      <c r="A86" s="18">
        <v>79</v>
      </c>
      <c r="B86" s="18">
        <f t="shared" si="10"/>
        <v>2</v>
      </c>
      <c r="C86" s="18">
        <v>1</v>
      </c>
      <c r="D86" s="18">
        <v>1</v>
      </c>
      <c r="E86" s="18">
        <f t="shared" si="11"/>
        <v>15</v>
      </c>
      <c r="F86" s="47">
        <v>7</v>
      </c>
      <c r="G86" s="47">
        <v>8</v>
      </c>
      <c r="I86" s="18">
        <v>79</v>
      </c>
      <c r="J86" s="18">
        <f t="shared" si="12"/>
        <v>7</v>
      </c>
      <c r="K86" s="18">
        <f t="shared" si="13"/>
        <v>8</v>
      </c>
      <c r="L86" s="18">
        <f t="shared" si="14"/>
        <v>1</v>
      </c>
      <c r="M86" s="18">
        <f t="shared" si="15"/>
        <v>1</v>
      </c>
      <c r="N86" s="23">
        <f t="shared" si="16"/>
        <v>0.14285714285714285</v>
      </c>
      <c r="O86" s="23">
        <f t="shared" si="16"/>
        <v>0.125</v>
      </c>
      <c r="P86" s="23">
        <v>1.2587200943383465</v>
      </c>
      <c r="Q86" s="23">
        <v>1.556891493509448</v>
      </c>
      <c r="R86" s="23">
        <f t="shared" si="17"/>
        <v>8.811040660368425</v>
      </c>
      <c r="S86" s="23">
        <f t="shared" si="17"/>
        <v>12.455131948075584</v>
      </c>
      <c r="T86" s="23">
        <f t="shared" si="18"/>
        <v>21.266172608444009</v>
      </c>
      <c r="U86" s="9">
        <v>1.4</v>
      </c>
      <c r="V86" s="9">
        <v>1.75</v>
      </c>
      <c r="W86" s="11">
        <f t="shared" si="19"/>
        <v>52.102122890687824</v>
      </c>
    </row>
    <row r="87" spans="1:23" x14ac:dyDescent="0.25">
      <c r="A87" s="18">
        <v>80</v>
      </c>
      <c r="B87" s="18">
        <f t="shared" si="10"/>
        <v>0</v>
      </c>
      <c r="C87" s="18">
        <v>0</v>
      </c>
      <c r="D87" s="18">
        <v>0</v>
      </c>
      <c r="E87" s="18">
        <f t="shared" si="11"/>
        <v>21</v>
      </c>
      <c r="F87" s="47">
        <v>8</v>
      </c>
      <c r="G87" s="47">
        <v>13</v>
      </c>
      <c r="I87" s="18">
        <v>80</v>
      </c>
      <c r="J87" s="18">
        <f t="shared" si="12"/>
        <v>8</v>
      </c>
      <c r="K87" s="18">
        <f t="shared" si="13"/>
        <v>13</v>
      </c>
      <c r="L87" s="18">
        <f t="shared" si="14"/>
        <v>0</v>
      </c>
      <c r="M87" s="18">
        <f t="shared" si="15"/>
        <v>0</v>
      </c>
      <c r="N87" s="23">
        <f t="shared" si="16"/>
        <v>0</v>
      </c>
      <c r="O87" s="23">
        <f t="shared" si="16"/>
        <v>0</v>
      </c>
      <c r="P87" s="23">
        <v>0.99793733229424786</v>
      </c>
      <c r="Q87" s="23">
        <v>1.2686136794893021</v>
      </c>
      <c r="R87" s="23">
        <f t="shared" si="17"/>
        <v>7.9834986583539829</v>
      </c>
      <c r="S87" s="23">
        <f t="shared" si="17"/>
        <v>16.491977833360927</v>
      </c>
      <c r="T87" s="23">
        <f t="shared" si="18"/>
        <v>24.475476491714911</v>
      </c>
      <c r="U87" s="9">
        <v>1.4</v>
      </c>
      <c r="V87" s="9">
        <v>1.75</v>
      </c>
      <c r="W87" s="11">
        <f t="shared" si="19"/>
        <v>59.964917404701531</v>
      </c>
    </row>
    <row r="88" spans="1:23" x14ac:dyDescent="0.25">
      <c r="A88" s="18">
        <v>81</v>
      </c>
      <c r="B88" s="18">
        <f t="shared" si="10"/>
        <v>4</v>
      </c>
      <c r="C88" s="18">
        <v>0</v>
      </c>
      <c r="D88" s="18">
        <v>4</v>
      </c>
      <c r="E88" s="18">
        <f t="shared" si="11"/>
        <v>20</v>
      </c>
      <c r="F88" s="47">
        <v>7</v>
      </c>
      <c r="G88" s="47">
        <v>13</v>
      </c>
      <c r="I88" s="18">
        <v>81</v>
      </c>
      <c r="J88" s="18">
        <f t="shared" si="12"/>
        <v>7</v>
      </c>
      <c r="K88" s="18">
        <f t="shared" si="13"/>
        <v>13</v>
      </c>
      <c r="L88" s="18">
        <f t="shared" si="14"/>
        <v>0</v>
      </c>
      <c r="M88" s="18">
        <f t="shared" si="15"/>
        <v>4</v>
      </c>
      <c r="N88" s="23">
        <f t="shared" si="16"/>
        <v>0</v>
      </c>
      <c r="O88" s="23">
        <f t="shared" si="16"/>
        <v>0.30769230769230771</v>
      </c>
      <c r="P88" s="23">
        <v>1.0566307227620151</v>
      </c>
      <c r="Q88" s="23">
        <v>1.2708540869872402</v>
      </c>
      <c r="R88" s="23">
        <f t="shared" si="17"/>
        <v>7.3964150593341058</v>
      </c>
      <c r="S88" s="23">
        <f t="shared" si="17"/>
        <v>16.521103130834124</v>
      </c>
      <c r="T88" s="23">
        <f t="shared" si="18"/>
        <v>23.917518190168231</v>
      </c>
      <c r="U88" s="9">
        <v>1.4</v>
      </c>
      <c r="V88" s="9">
        <v>1.75</v>
      </c>
      <c r="W88" s="11">
        <f t="shared" si="19"/>
        <v>58.597919565912164</v>
      </c>
    </row>
    <row r="89" spans="1:23" x14ac:dyDescent="0.25">
      <c r="A89" s="18">
        <v>82</v>
      </c>
      <c r="B89" s="18">
        <f t="shared" si="10"/>
        <v>13</v>
      </c>
      <c r="C89" s="18">
        <v>1</v>
      </c>
      <c r="D89" s="18">
        <v>12</v>
      </c>
      <c r="E89" s="18">
        <f t="shared" si="11"/>
        <v>38</v>
      </c>
      <c r="F89" s="47">
        <v>14</v>
      </c>
      <c r="G89" s="47">
        <v>24</v>
      </c>
      <c r="I89" s="18">
        <v>82</v>
      </c>
      <c r="J89" s="18">
        <f t="shared" si="12"/>
        <v>14</v>
      </c>
      <c r="K89" s="18">
        <f t="shared" si="13"/>
        <v>24</v>
      </c>
      <c r="L89" s="18">
        <f t="shared" si="14"/>
        <v>1</v>
      </c>
      <c r="M89" s="18">
        <f t="shared" si="15"/>
        <v>12</v>
      </c>
      <c r="N89" s="23">
        <f t="shared" si="16"/>
        <v>7.1428571428571425E-2</v>
      </c>
      <c r="O89" s="23">
        <f t="shared" si="16"/>
        <v>0.5</v>
      </c>
      <c r="P89" s="23">
        <v>0.83082836143162497</v>
      </c>
      <c r="Q89" s="23">
        <v>1.0329877075932696</v>
      </c>
      <c r="R89" s="23">
        <f t="shared" si="17"/>
        <v>11.631597060042751</v>
      </c>
      <c r="S89" s="23">
        <f t="shared" si="17"/>
        <v>24.791704982238471</v>
      </c>
      <c r="T89" s="23">
        <f t="shared" si="18"/>
        <v>36.423302042281222</v>
      </c>
      <c r="U89" s="9">
        <v>1.4</v>
      </c>
      <c r="V89" s="9">
        <v>1.75</v>
      </c>
      <c r="W89" s="11">
        <f t="shared" si="19"/>
        <v>89.237090003588989</v>
      </c>
    </row>
    <row r="90" spans="1:23" x14ac:dyDescent="0.25">
      <c r="A90" s="18">
        <v>83</v>
      </c>
      <c r="B90" s="18">
        <f t="shared" si="10"/>
        <v>3</v>
      </c>
      <c r="C90" s="18">
        <v>2</v>
      </c>
      <c r="D90" s="18">
        <v>1</v>
      </c>
      <c r="E90" s="18">
        <f t="shared" si="11"/>
        <v>22</v>
      </c>
      <c r="F90" s="47">
        <v>16</v>
      </c>
      <c r="G90" s="47">
        <v>6</v>
      </c>
      <c r="I90" s="18">
        <v>83</v>
      </c>
      <c r="J90" s="18">
        <f t="shared" si="12"/>
        <v>16</v>
      </c>
      <c r="K90" s="18">
        <f t="shared" si="13"/>
        <v>6</v>
      </c>
      <c r="L90" s="18">
        <f t="shared" si="14"/>
        <v>2</v>
      </c>
      <c r="M90" s="18">
        <f t="shared" si="15"/>
        <v>1</v>
      </c>
      <c r="N90" s="23">
        <f t="shared" si="16"/>
        <v>0.125</v>
      </c>
      <c r="O90" s="23">
        <f t="shared" si="16"/>
        <v>0.16666666666666666</v>
      </c>
      <c r="P90" s="23">
        <v>0.79545130371297212</v>
      </c>
      <c r="Q90" s="23">
        <v>0.97719802345730455</v>
      </c>
      <c r="R90" s="23">
        <f t="shared" si="17"/>
        <v>12.727220859407554</v>
      </c>
      <c r="S90" s="23">
        <f t="shared" si="17"/>
        <v>5.8631881407438273</v>
      </c>
      <c r="T90" s="23">
        <f t="shared" si="18"/>
        <v>18.590409000151382</v>
      </c>
      <c r="U90" s="9">
        <v>1.4</v>
      </c>
      <c r="V90" s="9">
        <v>1.75</v>
      </c>
      <c r="W90" s="11">
        <f t="shared" si="19"/>
        <v>45.54650205037089</v>
      </c>
    </row>
    <row r="91" spans="1:23" x14ac:dyDescent="0.25">
      <c r="A91" s="18">
        <v>84</v>
      </c>
      <c r="B91" s="18">
        <f t="shared" si="10"/>
        <v>7</v>
      </c>
      <c r="C91" s="18">
        <v>3</v>
      </c>
      <c r="D91" s="18">
        <v>4</v>
      </c>
      <c r="E91" s="18">
        <f t="shared" si="11"/>
        <v>27</v>
      </c>
      <c r="F91" s="47">
        <v>12</v>
      </c>
      <c r="G91" s="47">
        <v>15</v>
      </c>
      <c r="I91" s="18">
        <v>84</v>
      </c>
      <c r="J91" s="18">
        <f t="shared" si="12"/>
        <v>12</v>
      </c>
      <c r="K91" s="18">
        <f t="shared" si="13"/>
        <v>15</v>
      </c>
      <c r="L91" s="18">
        <f t="shared" si="14"/>
        <v>3</v>
      </c>
      <c r="M91" s="18">
        <f t="shared" si="15"/>
        <v>4</v>
      </c>
      <c r="N91" s="23">
        <f t="shared" si="16"/>
        <v>0.25</v>
      </c>
      <c r="O91" s="23">
        <f t="shared" si="16"/>
        <v>0.26666666666666666</v>
      </c>
      <c r="P91" s="23">
        <v>0.76933012984981708</v>
      </c>
      <c r="Q91" s="23">
        <v>0.89278504471699538</v>
      </c>
      <c r="R91" s="23">
        <f t="shared" si="17"/>
        <v>9.2319615581978045</v>
      </c>
      <c r="S91" s="23">
        <f t="shared" si="17"/>
        <v>13.391775670754932</v>
      </c>
      <c r="T91" s="23">
        <f t="shared" si="18"/>
        <v>22.623737228952734</v>
      </c>
      <c r="U91" s="9">
        <v>1.4</v>
      </c>
      <c r="V91" s="9">
        <v>1.75</v>
      </c>
      <c r="W91" s="11">
        <f t="shared" si="19"/>
        <v>55.428156210934191</v>
      </c>
    </row>
    <row r="92" spans="1:23" x14ac:dyDescent="0.25">
      <c r="A92" s="18">
        <v>85</v>
      </c>
      <c r="B92" s="18">
        <f t="shared" si="10"/>
        <v>5</v>
      </c>
      <c r="C92" s="18">
        <v>2</v>
      </c>
      <c r="D92" s="18">
        <v>3</v>
      </c>
      <c r="E92" s="18">
        <f t="shared" si="11"/>
        <v>20</v>
      </c>
      <c r="F92" s="47">
        <v>8</v>
      </c>
      <c r="G92" s="47">
        <v>12</v>
      </c>
      <c r="I92" s="18">
        <v>85</v>
      </c>
      <c r="J92" s="18">
        <f t="shared" si="12"/>
        <v>8</v>
      </c>
      <c r="K92" s="18">
        <f t="shared" si="13"/>
        <v>12</v>
      </c>
      <c r="L92" s="18">
        <f t="shared" si="14"/>
        <v>2</v>
      </c>
      <c r="M92" s="18">
        <f t="shared" si="15"/>
        <v>3</v>
      </c>
      <c r="N92" s="23">
        <f t="shared" si="16"/>
        <v>0.25</v>
      </c>
      <c r="O92" s="23">
        <f t="shared" si="16"/>
        <v>0.25</v>
      </c>
      <c r="P92" s="23">
        <v>0.63487618720746197</v>
      </c>
      <c r="Q92" s="23">
        <v>0.81685787088963369</v>
      </c>
      <c r="R92" s="23">
        <f t="shared" si="17"/>
        <v>5.0790094976596958</v>
      </c>
      <c r="S92" s="23">
        <f t="shared" si="17"/>
        <v>9.8022944506756033</v>
      </c>
      <c r="T92" s="23">
        <f t="shared" si="18"/>
        <v>14.881303948335299</v>
      </c>
      <c r="U92" s="9">
        <v>1.4</v>
      </c>
      <c r="V92" s="9">
        <v>1.75</v>
      </c>
      <c r="W92" s="11">
        <f t="shared" si="19"/>
        <v>36.459194673421479</v>
      </c>
    </row>
    <row r="93" spans="1:23" x14ac:dyDescent="0.25">
      <c r="A93" s="18">
        <v>86</v>
      </c>
      <c r="B93" s="18">
        <f t="shared" si="10"/>
        <v>5</v>
      </c>
      <c r="C93" s="18">
        <v>2</v>
      </c>
      <c r="D93" s="18">
        <v>3</v>
      </c>
      <c r="E93" s="18">
        <f t="shared" si="11"/>
        <v>27</v>
      </c>
      <c r="F93" s="47">
        <v>11</v>
      </c>
      <c r="G93" s="47">
        <v>16</v>
      </c>
      <c r="I93" s="18">
        <v>86</v>
      </c>
      <c r="J93" s="18">
        <f t="shared" si="12"/>
        <v>11</v>
      </c>
      <c r="K93" s="18">
        <f t="shared" si="13"/>
        <v>16</v>
      </c>
      <c r="L93" s="18">
        <f t="shared" si="14"/>
        <v>2</v>
      </c>
      <c r="M93" s="18">
        <f t="shared" si="15"/>
        <v>3</v>
      </c>
      <c r="N93" s="23">
        <f t="shared" si="16"/>
        <v>0.18181818181818182</v>
      </c>
      <c r="O93" s="23">
        <f t="shared" si="16"/>
        <v>0.1875</v>
      </c>
      <c r="P93" s="23">
        <v>0.59251896722634823</v>
      </c>
      <c r="Q93" s="23">
        <v>0.66503407279138271</v>
      </c>
      <c r="R93" s="23">
        <f t="shared" si="17"/>
        <v>6.5177086394898307</v>
      </c>
      <c r="S93" s="23">
        <f t="shared" si="17"/>
        <v>10.640545164662123</v>
      </c>
      <c r="T93" s="23">
        <f t="shared" si="18"/>
        <v>17.158253804151954</v>
      </c>
      <c r="U93" s="9">
        <v>1.4</v>
      </c>
      <c r="V93" s="9">
        <v>1.75</v>
      </c>
      <c r="W93" s="11">
        <f t="shared" si="19"/>
        <v>42.037721820172287</v>
      </c>
    </row>
    <row r="94" spans="1:23" x14ac:dyDescent="0.25">
      <c r="A94" s="18">
        <v>87</v>
      </c>
      <c r="B94" s="18">
        <f t="shared" si="10"/>
        <v>1</v>
      </c>
      <c r="C94" s="18">
        <v>0</v>
      </c>
      <c r="D94" s="18">
        <v>1</v>
      </c>
      <c r="E94" s="18">
        <f t="shared" si="11"/>
        <v>17</v>
      </c>
      <c r="F94" s="47">
        <v>11</v>
      </c>
      <c r="G94" s="47">
        <v>6</v>
      </c>
      <c r="I94" s="18">
        <v>87</v>
      </c>
      <c r="J94" s="18">
        <f t="shared" si="12"/>
        <v>11</v>
      </c>
      <c r="K94" s="18">
        <f t="shared" si="13"/>
        <v>6</v>
      </c>
      <c r="L94" s="18">
        <f t="shared" si="14"/>
        <v>0</v>
      </c>
      <c r="M94" s="18">
        <f t="shared" si="15"/>
        <v>1</v>
      </c>
      <c r="N94" s="23">
        <f t="shared" si="16"/>
        <v>0</v>
      </c>
      <c r="O94" s="23">
        <f t="shared" si="16"/>
        <v>0.16666666666666666</v>
      </c>
      <c r="P94" s="23">
        <v>0.53960965661133853</v>
      </c>
      <c r="Q94" s="23">
        <v>0.58243520094866652</v>
      </c>
      <c r="R94" s="23">
        <f t="shared" si="17"/>
        <v>5.9357062227247237</v>
      </c>
      <c r="S94" s="23">
        <f t="shared" si="17"/>
        <v>3.4946112056919993</v>
      </c>
      <c r="T94" s="23">
        <f t="shared" si="18"/>
        <v>9.430317428416723</v>
      </c>
      <c r="U94" s="9">
        <v>1.4</v>
      </c>
      <c r="V94" s="9">
        <v>1.75</v>
      </c>
      <c r="W94" s="11">
        <f t="shared" si="19"/>
        <v>23.104277699620969</v>
      </c>
    </row>
    <row r="95" spans="1:23" x14ac:dyDescent="0.25">
      <c r="A95" s="18">
        <v>88</v>
      </c>
      <c r="B95" s="18">
        <f t="shared" si="10"/>
        <v>1</v>
      </c>
      <c r="C95" s="18">
        <v>1</v>
      </c>
      <c r="D95" s="18">
        <v>0</v>
      </c>
      <c r="E95" s="18">
        <f t="shared" si="11"/>
        <v>16</v>
      </c>
      <c r="F95" s="47">
        <v>8</v>
      </c>
      <c r="G95" s="47">
        <v>8</v>
      </c>
      <c r="I95" s="18">
        <v>88</v>
      </c>
      <c r="J95" s="18">
        <f t="shared" si="12"/>
        <v>8</v>
      </c>
      <c r="K95" s="18">
        <f t="shared" si="13"/>
        <v>8</v>
      </c>
      <c r="L95" s="18">
        <f t="shared" si="14"/>
        <v>1</v>
      </c>
      <c r="M95" s="18">
        <f t="shared" si="15"/>
        <v>0</v>
      </c>
      <c r="N95" s="23">
        <f t="shared" si="16"/>
        <v>0.125</v>
      </c>
      <c r="O95" s="23">
        <f t="shared" si="16"/>
        <v>0</v>
      </c>
      <c r="P95" s="23">
        <v>0.42492841509967139</v>
      </c>
      <c r="Q95" s="23">
        <v>0.538924794292031</v>
      </c>
      <c r="R95" s="23">
        <f t="shared" si="17"/>
        <v>3.3994273207973711</v>
      </c>
      <c r="S95" s="23">
        <f t="shared" si="17"/>
        <v>4.311398354336248</v>
      </c>
      <c r="T95" s="23">
        <f t="shared" si="18"/>
        <v>7.7108256751336191</v>
      </c>
      <c r="U95" s="9">
        <v>1.4</v>
      </c>
      <c r="V95" s="9">
        <v>1.75</v>
      </c>
      <c r="W95" s="11">
        <f t="shared" si="19"/>
        <v>18.891522904077366</v>
      </c>
    </row>
    <row r="96" spans="1:23" x14ac:dyDescent="0.25">
      <c r="A96" s="18">
        <v>89</v>
      </c>
      <c r="B96" s="18">
        <f t="shared" si="10"/>
        <v>1</v>
      </c>
      <c r="C96" s="18">
        <v>0</v>
      </c>
      <c r="D96" s="18">
        <v>1</v>
      </c>
      <c r="E96" s="18">
        <f t="shared" si="11"/>
        <v>14</v>
      </c>
      <c r="F96" s="47">
        <v>7</v>
      </c>
      <c r="G96" s="47">
        <v>7</v>
      </c>
      <c r="I96" s="18">
        <v>89</v>
      </c>
      <c r="J96" s="18">
        <f t="shared" si="12"/>
        <v>7</v>
      </c>
      <c r="K96" s="18">
        <f t="shared" si="13"/>
        <v>7</v>
      </c>
      <c r="L96" s="18">
        <f t="shared" si="14"/>
        <v>0</v>
      </c>
      <c r="M96" s="18">
        <f t="shared" si="15"/>
        <v>1</v>
      </c>
      <c r="N96" s="23">
        <f t="shared" si="16"/>
        <v>0</v>
      </c>
      <c r="O96" s="23">
        <f t="shared" si="16"/>
        <v>0.14285714285714285</v>
      </c>
      <c r="P96" s="23">
        <v>0.43954351880761694</v>
      </c>
      <c r="Q96" s="23">
        <v>0.58486383815021825</v>
      </c>
      <c r="R96" s="23">
        <f t="shared" si="17"/>
        <v>3.0768046316533186</v>
      </c>
      <c r="S96" s="23">
        <f t="shared" si="17"/>
        <v>4.094046867051528</v>
      </c>
      <c r="T96" s="23">
        <f t="shared" si="18"/>
        <v>7.1708514987048471</v>
      </c>
      <c r="U96" s="9">
        <v>1.4</v>
      </c>
      <c r="V96" s="9">
        <v>1.75</v>
      </c>
      <c r="W96" s="11">
        <f t="shared" si="19"/>
        <v>17.568586171826873</v>
      </c>
    </row>
    <row r="97" spans="1:26" x14ac:dyDescent="0.25">
      <c r="A97" s="18">
        <v>90</v>
      </c>
      <c r="B97" s="18">
        <f t="shared" si="10"/>
        <v>3</v>
      </c>
      <c r="C97" s="18">
        <v>0</v>
      </c>
      <c r="D97" s="18">
        <v>3</v>
      </c>
      <c r="E97" s="18">
        <f t="shared" si="11"/>
        <v>15</v>
      </c>
      <c r="F97" s="47">
        <v>10</v>
      </c>
      <c r="G97" s="47">
        <v>5</v>
      </c>
      <c r="I97" s="18">
        <v>90</v>
      </c>
      <c r="J97" s="18">
        <f t="shared" si="12"/>
        <v>10</v>
      </c>
      <c r="K97" s="18">
        <f t="shared" si="13"/>
        <v>5</v>
      </c>
      <c r="L97" s="18">
        <f t="shared" si="14"/>
        <v>0</v>
      </c>
      <c r="M97" s="18">
        <f t="shared" si="15"/>
        <v>3</v>
      </c>
      <c r="N97" s="23">
        <f t="shared" si="16"/>
        <v>0</v>
      </c>
      <c r="O97" s="23">
        <f t="shared" si="16"/>
        <v>0.6</v>
      </c>
      <c r="P97" s="23">
        <v>0.29334177999847655</v>
      </c>
      <c r="Q97" s="23">
        <v>0.41530601552252439</v>
      </c>
      <c r="R97" s="23">
        <f t="shared" si="17"/>
        <v>2.9334177999847655</v>
      </c>
      <c r="S97" s="23">
        <f t="shared" si="17"/>
        <v>2.0765300776126221</v>
      </c>
      <c r="T97" s="23">
        <f t="shared" si="18"/>
        <v>5.0099478775973871</v>
      </c>
      <c r="U97" s="9">
        <v>1.4</v>
      </c>
      <c r="V97" s="9">
        <v>1.75</v>
      </c>
      <c r="W97" s="11">
        <f t="shared" si="19"/>
        <v>12.274372300113598</v>
      </c>
    </row>
    <row r="98" spans="1:26" x14ac:dyDescent="0.25">
      <c r="A98" s="18">
        <v>91</v>
      </c>
      <c r="B98" s="18">
        <f t="shared" si="10"/>
        <v>4</v>
      </c>
      <c r="C98" s="18">
        <v>1</v>
      </c>
      <c r="D98" s="18">
        <v>3</v>
      </c>
      <c r="E98" s="18">
        <f t="shared" si="11"/>
        <v>13</v>
      </c>
      <c r="F98" s="47">
        <v>6</v>
      </c>
      <c r="G98" s="47">
        <v>7</v>
      </c>
      <c r="I98" s="18">
        <v>91</v>
      </c>
      <c r="J98" s="18">
        <f t="shared" si="12"/>
        <v>6</v>
      </c>
      <c r="K98" s="18">
        <f t="shared" si="13"/>
        <v>7</v>
      </c>
      <c r="L98" s="18">
        <f t="shared" si="14"/>
        <v>1</v>
      </c>
      <c r="M98" s="18">
        <f t="shared" si="15"/>
        <v>3</v>
      </c>
      <c r="N98" s="23">
        <f t="shared" si="16"/>
        <v>0.16666666666666666</v>
      </c>
      <c r="O98" s="23">
        <f t="shared" si="16"/>
        <v>0.42857142857142855</v>
      </c>
      <c r="P98" s="23">
        <v>0.51531830673735146</v>
      </c>
      <c r="Q98" s="23">
        <v>0.55174465708741827</v>
      </c>
      <c r="R98" s="23">
        <f t="shared" si="17"/>
        <v>3.0919098404241088</v>
      </c>
      <c r="S98" s="23">
        <f t="shared" si="17"/>
        <v>3.8622125996119276</v>
      </c>
      <c r="T98" s="23">
        <f t="shared" si="18"/>
        <v>6.954122440036036</v>
      </c>
      <c r="U98" s="9">
        <v>1.4</v>
      </c>
      <c r="V98" s="9">
        <v>1.75</v>
      </c>
      <c r="W98" s="11">
        <f t="shared" si="19"/>
        <v>17.037599978088284</v>
      </c>
    </row>
    <row r="99" spans="1:26" x14ac:dyDescent="0.25">
      <c r="A99" s="18">
        <v>92</v>
      </c>
      <c r="B99" s="18">
        <f t="shared" si="10"/>
        <v>3</v>
      </c>
      <c r="C99" s="18">
        <v>1</v>
      </c>
      <c r="D99" s="18">
        <v>2</v>
      </c>
      <c r="E99" s="18">
        <f t="shared" si="11"/>
        <v>16</v>
      </c>
      <c r="F99" s="47">
        <v>3</v>
      </c>
      <c r="G99" s="47">
        <v>13</v>
      </c>
      <c r="I99" s="18">
        <v>92</v>
      </c>
      <c r="J99" s="18">
        <f t="shared" si="12"/>
        <v>3</v>
      </c>
      <c r="K99" s="18">
        <f t="shared" si="13"/>
        <v>13</v>
      </c>
      <c r="L99" s="18">
        <f t="shared" si="14"/>
        <v>1</v>
      </c>
      <c r="M99" s="18">
        <f t="shared" si="15"/>
        <v>2</v>
      </c>
      <c r="N99" s="23">
        <f t="shared" si="16"/>
        <v>0.33333333333333331</v>
      </c>
      <c r="O99" s="23">
        <f t="shared" si="16"/>
        <v>0.15384615384615385</v>
      </c>
      <c r="P99" s="23">
        <v>0.25087086693659977</v>
      </c>
      <c r="Q99" s="23">
        <v>0.33026188234471449</v>
      </c>
      <c r="R99" s="23">
        <f t="shared" si="17"/>
        <v>0.7526126008097993</v>
      </c>
      <c r="S99" s="23">
        <f t="shared" si="17"/>
        <v>4.2934044704812884</v>
      </c>
      <c r="T99" s="23">
        <f t="shared" si="18"/>
        <v>5.0460170712910877</v>
      </c>
      <c r="U99" s="9">
        <v>1.4</v>
      </c>
      <c r="V99" s="9">
        <v>1.75</v>
      </c>
      <c r="W99" s="11">
        <f t="shared" si="19"/>
        <v>12.362741824663164</v>
      </c>
    </row>
    <row r="100" spans="1:26" x14ac:dyDescent="0.25">
      <c r="A100" s="18">
        <v>93</v>
      </c>
      <c r="B100" s="18">
        <f t="shared" si="10"/>
        <v>4</v>
      </c>
      <c r="C100" s="18">
        <v>0</v>
      </c>
      <c r="D100" s="18">
        <v>4</v>
      </c>
      <c r="E100" s="18">
        <f t="shared" si="11"/>
        <v>7</v>
      </c>
      <c r="F100" s="47">
        <v>4</v>
      </c>
      <c r="G100" s="47">
        <v>3</v>
      </c>
      <c r="I100" s="18">
        <v>93</v>
      </c>
      <c r="J100" s="18">
        <f t="shared" si="12"/>
        <v>4</v>
      </c>
      <c r="K100" s="18">
        <f t="shared" si="13"/>
        <v>3</v>
      </c>
      <c r="L100" s="18">
        <f t="shared" si="14"/>
        <v>0</v>
      </c>
      <c r="M100" s="18">
        <f t="shared" si="15"/>
        <v>4</v>
      </c>
      <c r="N100" s="23">
        <f t="shared" si="16"/>
        <v>0</v>
      </c>
      <c r="O100" s="23">
        <f t="shared" si="16"/>
        <v>1.3333333333333333</v>
      </c>
      <c r="P100" s="23">
        <v>0.24940000693272754</v>
      </c>
      <c r="Q100" s="23">
        <v>0.31135538153383752</v>
      </c>
      <c r="R100" s="23">
        <f t="shared" si="17"/>
        <v>0.99760002773091017</v>
      </c>
      <c r="S100" s="23">
        <f t="shared" si="17"/>
        <v>0.9340661446015126</v>
      </c>
      <c r="T100" s="23">
        <f t="shared" si="18"/>
        <v>1.9316661723324229</v>
      </c>
      <c r="U100" s="9">
        <v>1.4</v>
      </c>
      <c r="V100" s="9">
        <v>1.75</v>
      </c>
      <c r="W100" s="11">
        <f t="shared" si="19"/>
        <v>4.7325821222144357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10</v>
      </c>
      <c r="F101" s="47">
        <v>4</v>
      </c>
      <c r="G101" s="47">
        <v>6</v>
      </c>
      <c r="I101" s="18">
        <v>94</v>
      </c>
      <c r="J101" s="18">
        <f t="shared" si="12"/>
        <v>4</v>
      </c>
      <c r="K101" s="18">
        <f t="shared" si="13"/>
        <v>6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1.4</v>
      </c>
      <c r="V101" s="9">
        <v>1.75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1</v>
      </c>
      <c r="D102" s="18">
        <v>0</v>
      </c>
      <c r="E102" s="18">
        <f t="shared" si="11"/>
        <v>4</v>
      </c>
      <c r="F102" s="47">
        <v>1</v>
      </c>
      <c r="G102" s="47">
        <v>3</v>
      </c>
      <c r="I102" s="18">
        <v>95</v>
      </c>
      <c r="J102" s="18">
        <f t="shared" si="12"/>
        <v>1</v>
      </c>
      <c r="K102" s="18">
        <f t="shared" si="13"/>
        <v>3</v>
      </c>
      <c r="L102" s="18">
        <f t="shared" si="14"/>
        <v>1</v>
      </c>
      <c r="M102" s="18">
        <f t="shared" si="15"/>
        <v>0</v>
      </c>
      <c r="N102" s="23">
        <f t="shared" si="16"/>
        <v>1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0.1860707528198868</v>
      </c>
      <c r="S102" s="23">
        <f t="shared" si="17"/>
        <v>0.72838433825977611</v>
      </c>
      <c r="T102" s="23">
        <f t="shared" si="18"/>
        <v>0.91445509107966294</v>
      </c>
      <c r="U102" s="9">
        <v>1.4</v>
      </c>
      <c r="V102" s="9">
        <v>1.75</v>
      </c>
      <c r="W102" s="11">
        <f t="shared" si="19"/>
        <v>2.2404149731451741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5</v>
      </c>
      <c r="F103" s="47">
        <v>2</v>
      </c>
      <c r="G103" s="47">
        <v>3</v>
      </c>
      <c r="I103" s="18">
        <v>96</v>
      </c>
      <c r="J103" s="18">
        <f t="shared" si="12"/>
        <v>2</v>
      </c>
      <c r="K103" s="18">
        <f t="shared" si="13"/>
        <v>3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0.64110798258573654</v>
      </c>
      <c r="T103" s="23">
        <f t="shared" si="18"/>
        <v>0.64110798258573654</v>
      </c>
      <c r="U103" s="9">
        <v>1.4</v>
      </c>
      <c r="V103" s="9">
        <v>1.75</v>
      </c>
      <c r="W103" s="11">
        <f t="shared" si="19"/>
        <v>1.5707145573350543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4</v>
      </c>
      <c r="F104" s="47">
        <v>1</v>
      </c>
      <c r="G104" s="47">
        <v>3</v>
      </c>
      <c r="I104" s="18">
        <v>97</v>
      </c>
      <c r="J104" s="18">
        <f t="shared" si="12"/>
        <v>1</v>
      </c>
      <c r="K104" s="18">
        <f t="shared" si="13"/>
        <v>3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0.74124806347882533</v>
      </c>
      <c r="T104" s="23">
        <f t="shared" si="18"/>
        <v>0.74124806347882533</v>
      </c>
      <c r="U104" s="9">
        <v>1.4</v>
      </c>
      <c r="V104" s="9">
        <v>1.75</v>
      </c>
      <c r="W104" s="11">
        <f t="shared" si="19"/>
        <v>1.8160577555231219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2</v>
      </c>
      <c r="F105" s="47">
        <v>1</v>
      </c>
      <c r="G105" s="47">
        <v>1</v>
      </c>
      <c r="I105" s="18">
        <v>98</v>
      </c>
      <c r="J105" s="18">
        <f t="shared" si="12"/>
        <v>1</v>
      </c>
      <c r="K105" s="18">
        <f t="shared" si="13"/>
        <v>1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1.4</v>
      </c>
      <c r="V105" s="9">
        <v>1.75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9</v>
      </c>
      <c r="F106" s="47">
        <v>5</v>
      </c>
      <c r="G106" s="47">
        <v>4</v>
      </c>
      <c r="I106" s="18">
        <v>99</v>
      </c>
      <c r="J106" s="18">
        <f t="shared" si="12"/>
        <v>5</v>
      </c>
      <c r="K106" s="18">
        <f t="shared" si="13"/>
        <v>4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0.68616512290163079</v>
      </c>
      <c r="S106" s="23">
        <f t="shared" si="17"/>
        <v>0.366964200863026</v>
      </c>
      <c r="T106" s="23">
        <f t="shared" si="18"/>
        <v>1.0531293237646568</v>
      </c>
      <c r="U106" s="9">
        <v>1.4</v>
      </c>
      <c r="V106" s="9">
        <v>1.75</v>
      </c>
      <c r="W106" s="11">
        <f t="shared" si="19"/>
        <v>2.5801668432234091</v>
      </c>
    </row>
    <row r="107" spans="1:26" x14ac:dyDescent="0.25">
      <c r="A107" s="24"/>
      <c r="B107" s="24">
        <f>SUM(B7:B106)</f>
        <v>6074</v>
      </c>
      <c r="C107" s="24"/>
      <c r="D107" s="24"/>
      <c r="E107" s="24">
        <f>SUM(E7:E106)</f>
        <v>20945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50263.518679975081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46042578.336124942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28900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6117.5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4.7241520228851659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:Z115"/>
  <sheetViews>
    <sheetView topLeftCell="A88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60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2199</v>
      </c>
      <c r="C7" s="18">
        <v>1085</v>
      </c>
      <c r="D7" s="18">
        <v>1114</v>
      </c>
      <c r="E7" s="18">
        <f>F7+G7</f>
        <v>502</v>
      </c>
      <c r="F7" s="47">
        <v>267</v>
      </c>
      <c r="G7" s="47">
        <v>235</v>
      </c>
      <c r="I7" s="18">
        <v>0</v>
      </c>
      <c r="J7" s="18">
        <f>F7</f>
        <v>267</v>
      </c>
      <c r="K7" s="18">
        <f>G7</f>
        <v>235</v>
      </c>
      <c r="L7" s="18">
        <f>C7</f>
        <v>1085</v>
      </c>
      <c r="M7" s="18">
        <f>D7</f>
        <v>1114</v>
      </c>
      <c r="N7" s="23">
        <f>L7/J7</f>
        <v>4.0636704119850187</v>
      </c>
      <c r="O7" s="23">
        <f>M7/K7</f>
        <v>4.7404255319148936</v>
      </c>
      <c r="P7" s="23">
        <v>6.4342266201196239</v>
      </c>
      <c r="Q7" s="23">
        <v>6.2204431589803386</v>
      </c>
      <c r="R7" s="23">
        <f>J7*P7</f>
        <v>1717.9385075719397</v>
      </c>
      <c r="S7" s="23">
        <f>K7*Q7</f>
        <v>1461.8041423603795</v>
      </c>
      <c r="T7" s="23">
        <f>R7+S7</f>
        <v>3179.7426499323192</v>
      </c>
      <c r="U7" s="9">
        <v>1</v>
      </c>
      <c r="V7" s="9">
        <v>1.1499999999999999</v>
      </c>
      <c r="W7" s="11">
        <f>T7*U7*V7</f>
        <v>3656.7040474221667</v>
      </c>
    </row>
    <row r="8" spans="1:23" x14ac:dyDescent="0.25">
      <c r="A8" s="18">
        <v>1</v>
      </c>
      <c r="B8" s="18">
        <f t="shared" ref="B8:B71" si="0">C8+D8</f>
        <v>1102</v>
      </c>
      <c r="C8" s="18">
        <v>548</v>
      </c>
      <c r="D8" s="18">
        <v>554</v>
      </c>
      <c r="E8" s="18">
        <f t="shared" ref="E8:E71" si="1">F8+G8</f>
        <v>591</v>
      </c>
      <c r="F8" s="47">
        <v>262</v>
      </c>
      <c r="G8" s="47">
        <v>329</v>
      </c>
      <c r="I8" s="18">
        <v>1</v>
      </c>
      <c r="J8" s="18">
        <f t="shared" ref="J8:J71" si="2">F8</f>
        <v>262</v>
      </c>
      <c r="K8" s="18">
        <f t="shared" ref="K8:K71" si="3">G8</f>
        <v>329</v>
      </c>
      <c r="L8" s="18">
        <f t="shared" ref="L8:L71" si="4">C8</f>
        <v>548</v>
      </c>
      <c r="M8" s="18">
        <f t="shared" ref="M8:M71" si="5">D8</f>
        <v>554</v>
      </c>
      <c r="N8" s="23">
        <f t="shared" ref="N8:O71" si="6">L8/J8</f>
        <v>2.0916030534351147</v>
      </c>
      <c r="O8" s="23">
        <f t="shared" si="6"/>
        <v>1.6838905775075987</v>
      </c>
      <c r="P8" s="23">
        <v>2.2045044880748232</v>
      </c>
      <c r="Q8" s="23">
        <v>2.0897980049027405</v>
      </c>
      <c r="R8" s="23">
        <f t="shared" ref="R8:S71" si="7">J8*P8</f>
        <v>577.58017587560369</v>
      </c>
      <c r="S8" s="23">
        <f t="shared" si="7"/>
        <v>687.54354361300159</v>
      </c>
      <c r="T8" s="23">
        <f t="shared" ref="T8:T71" si="8">R8+S8</f>
        <v>1265.1237194886053</v>
      </c>
      <c r="U8" s="9">
        <v>1</v>
      </c>
      <c r="V8" s="9">
        <v>1.1499999999999999</v>
      </c>
      <c r="W8" s="11">
        <f t="shared" ref="W8:W71" si="9">T8*U8*V8</f>
        <v>1454.892277411896</v>
      </c>
    </row>
    <row r="9" spans="1:23" x14ac:dyDescent="0.25">
      <c r="A9" s="18">
        <v>2</v>
      </c>
      <c r="B9" s="18">
        <f t="shared" si="0"/>
        <v>931</v>
      </c>
      <c r="C9" s="18">
        <v>490</v>
      </c>
      <c r="D9" s="18">
        <v>441</v>
      </c>
      <c r="E9" s="18">
        <f t="shared" si="1"/>
        <v>694</v>
      </c>
      <c r="F9" s="47">
        <v>364</v>
      </c>
      <c r="G9" s="47">
        <v>330</v>
      </c>
      <c r="I9" s="18">
        <v>2</v>
      </c>
      <c r="J9" s="18">
        <f t="shared" si="2"/>
        <v>364</v>
      </c>
      <c r="K9" s="18">
        <f t="shared" si="3"/>
        <v>330</v>
      </c>
      <c r="L9" s="18">
        <f t="shared" si="4"/>
        <v>490</v>
      </c>
      <c r="M9" s="18">
        <f t="shared" si="5"/>
        <v>441</v>
      </c>
      <c r="N9" s="23">
        <f t="shared" si="6"/>
        <v>1.3461538461538463</v>
      </c>
      <c r="O9" s="23">
        <f t="shared" si="6"/>
        <v>1.3363636363636364</v>
      </c>
      <c r="P9" s="23">
        <v>1.5848783900446688</v>
      </c>
      <c r="Q9" s="23">
        <v>1.5250082023294536</v>
      </c>
      <c r="R9" s="23">
        <f t="shared" si="7"/>
        <v>576.89573397625941</v>
      </c>
      <c r="S9" s="23">
        <f t="shared" si="7"/>
        <v>503.25270676871969</v>
      </c>
      <c r="T9" s="23">
        <f t="shared" si="8"/>
        <v>1080.1484407449791</v>
      </c>
      <c r="U9" s="9">
        <v>1</v>
      </c>
      <c r="V9" s="9">
        <v>1.1499999999999999</v>
      </c>
      <c r="W9" s="11">
        <f t="shared" si="9"/>
        <v>1242.1707068567259</v>
      </c>
    </row>
    <row r="10" spans="1:23" x14ac:dyDescent="0.25">
      <c r="A10" s="18">
        <v>3</v>
      </c>
      <c r="B10" s="18">
        <f t="shared" si="0"/>
        <v>610</v>
      </c>
      <c r="C10" s="18">
        <v>325</v>
      </c>
      <c r="D10" s="18">
        <v>285</v>
      </c>
      <c r="E10" s="18">
        <f t="shared" si="1"/>
        <v>623</v>
      </c>
      <c r="F10" s="47">
        <v>320</v>
      </c>
      <c r="G10" s="47">
        <v>303</v>
      </c>
      <c r="I10" s="18">
        <v>3</v>
      </c>
      <c r="J10" s="18">
        <f t="shared" si="2"/>
        <v>320</v>
      </c>
      <c r="K10" s="18">
        <f t="shared" si="3"/>
        <v>303</v>
      </c>
      <c r="L10" s="18">
        <f t="shared" si="4"/>
        <v>325</v>
      </c>
      <c r="M10" s="18">
        <f t="shared" si="5"/>
        <v>285</v>
      </c>
      <c r="N10" s="23">
        <f t="shared" si="6"/>
        <v>1.015625</v>
      </c>
      <c r="O10" s="23">
        <f t="shared" si="6"/>
        <v>0.94059405940594054</v>
      </c>
      <c r="P10" s="23">
        <v>1.2217287755888222</v>
      </c>
      <c r="Q10" s="23">
        <v>1.1719670412263623</v>
      </c>
      <c r="R10" s="23">
        <f t="shared" si="7"/>
        <v>390.9532081884231</v>
      </c>
      <c r="S10" s="23">
        <f t="shared" si="7"/>
        <v>355.10601349158776</v>
      </c>
      <c r="T10" s="23">
        <f t="shared" si="8"/>
        <v>746.05922168001086</v>
      </c>
      <c r="U10" s="9">
        <v>1</v>
      </c>
      <c r="V10" s="9">
        <v>1.1499999999999999</v>
      </c>
      <c r="W10" s="11">
        <f t="shared" si="9"/>
        <v>857.96810493201247</v>
      </c>
    </row>
    <row r="11" spans="1:23" x14ac:dyDescent="0.25">
      <c r="A11" s="18">
        <v>4</v>
      </c>
      <c r="B11" s="18">
        <f t="shared" si="0"/>
        <v>431</v>
      </c>
      <c r="C11" s="18">
        <v>209</v>
      </c>
      <c r="D11" s="18">
        <v>222</v>
      </c>
      <c r="E11" s="18">
        <f t="shared" si="1"/>
        <v>702</v>
      </c>
      <c r="F11" s="47">
        <v>362</v>
      </c>
      <c r="G11" s="47">
        <v>340</v>
      </c>
      <c r="I11" s="18">
        <v>4</v>
      </c>
      <c r="J11" s="18">
        <f t="shared" si="2"/>
        <v>362</v>
      </c>
      <c r="K11" s="18">
        <f t="shared" si="3"/>
        <v>340</v>
      </c>
      <c r="L11" s="18">
        <f t="shared" si="4"/>
        <v>209</v>
      </c>
      <c r="M11" s="18">
        <f t="shared" si="5"/>
        <v>222</v>
      </c>
      <c r="N11" s="23">
        <f t="shared" si="6"/>
        <v>0.57734806629834257</v>
      </c>
      <c r="O11" s="23">
        <f t="shared" si="6"/>
        <v>0.65294117647058825</v>
      </c>
      <c r="P11" s="23">
        <v>0.9539794963662086</v>
      </c>
      <c r="Q11" s="23">
        <v>0.92065207673907978</v>
      </c>
      <c r="R11" s="23">
        <f t="shared" si="7"/>
        <v>345.34057768456751</v>
      </c>
      <c r="S11" s="23">
        <f t="shared" si="7"/>
        <v>313.02170609128711</v>
      </c>
      <c r="T11" s="23">
        <f t="shared" si="8"/>
        <v>658.36228377585462</v>
      </c>
      <c r="U11" s="9">
        <v>1</v>
      </c>
      <c r="V11" s="9">
        <v>1.1499999999999999</v>
      </c>
      <c r="W11" s="11">
        <f t="shared" si="9"/>
        <v>757.11662634223273</v>
      </c>
    </row>
    <row r="12" spans="1:23" x14ac:dyDescent="0.25">
      <c r="A12" s="18">
        <v>5</v>
      </c>
      <c r="B12" s="18">
        <f t="shared" si="0"/>
        <v>443</v>
      </c>
      <c r="C12" s="18">
        <v>209</v>
      </c>
      <c r="D12" s="18">
        <v>234</v>
      </c>
      <c r="E12" s="18">
        <f t="shared" si="1"/>
        <v>630</v>
      </c>
      <c r="F12" s="47">
        <v>333</v>
      </c>
      <c r="G12" s="47">
        <v>297</v>
      </c>
      <c r="I12" s="18">
        <v>5</v>
      </c>
      <c r="J12" s="18">
        <f t="shared" si="2"/>
        <v>333</v>
      </c>
      <c r="K12" s="18">
        <f t="shared" si="3"/>
        <v>297</v>
      </c>
      <c r="L12" s="18">
        <f t="shared" si="4"/>
        <v>209</v>
      </c>
      <c r="M12" s="18">
        <f t="shared" si="5"/>
        <v>234</v>
      </c>
      <c r="N12" s="23">
        <f t="shared" si="6"/>
        <v>0.62762762762762758</v>
      </c>
      <c r="O12" s="23">
        <f t="shared" si="6"/>
        <v>0.78787878787878785</v>
      </c>
      <c r="P12" s="23">
        <v>0.96115940689151225</v>
      </c>
      <c r="Q12" s="23">
        <v>0.93941600815011361</v>
      </c>
      <c r="R12" s="23">
        <f t="shared" si="7"/>
        <v>320.06608249487357</v>
      </c>
      <c r="S12" s="23">
        <f t="shared" si="7"/>
        <v>279.00655442058377</v>
      </c>
      <c r="T12" s="23">
        <f t="shared" si="8"/>
        <v>599.07263691545734</v>
      </c>
      <c r="U12" s="9">
        <v>1</v>
      </c>
      <c r="V12" s="9">
        <v>1.1499999999999999</v>
      </c>
      <c r="W12" s="11">
        <f t="shared" si="9"/>
        <v>688.93353245277592</v>
      </c>
    </row>
    <row r="13" spans="1:23" x14ac:dyDescent="0.25">
      <c r="A13" s="18">
        <v>6</v>
      </c>
      <c r="B13" s="18">
        <f t="shared" si="0"/>
        <v>595</v>
      </c>
      <c r="C13" s="18">
        <v>313</v>
      </c>
      <c r="D13" s="18">
        <v>282</v>
      </c>
      <c r="E13" s="18">
        <f t="shared" si="1"/>
        <v>657</v>
      </c>
      <c r="F13" s="47">
        <v>323</v>
      </c>
      <c r="G13" s="47">
        <v>334</v>
      </c>
      <c r="I13" s="18">
        <v>6</v>
      </c>
      <c r="J13" s="18">
        <f t="shared" si="2"/>
        <v>323</v>
      </c>
      <c r="K13" s="18">
        <f t="shared" si="3"/>
        <v>334</v>
      </c>
      <c r="L13" s="18">
        <f t="shared" si="4"/>
        <v>313</v>
      </c>
      <c r="M13" s="18">
        <f t="shared" si="5"/>
        <v>282</v>
      </c>
      <c r="N13" s="23">
        <f t="shared" si="6"/>
        <v>0.96904024767801855</v>
      </c>
      <c r="O13" s="23">
        <f t="shared" si="6"/>
        <v>0.84431137724550898</v>
      </c>
      <c r="P13" s="23">
        <v>1.0662120287211905</v>
      </c>
      <c r="Q13" s="23">
        <v>1.0328894343208626</v>
      </c>
      <c r="R13" s="23">
        <f t="shared" si="7"/>
        <v>344.38648527694454</v>
      </c>
      <c r="S13" s="23">
        <f t="shared" si="7"/>
        <v>344.98507106316811</v>
      </c>
      <c r="T13" s="23">
        <f t="shared" si="8"/>
        <v>689.37155634011265</v>
      </c>
      <c r="U13" s="9">
        <v>1</v>
      </c>
      <c r="V13" s="9">
        <v>1.1499999999999999</v>
      </c>
      <c r="W13" s="11">
        <f t="shared" si="9"/>
        <v>792.77728979112953</v>
      </c>
    </row>
    <row r="14" spans="1:23" x14ac:dyDescent="0.25">
      <c r="A14" s="18">
        <v>7</v>
      </c>
      <c r="B14" s="18">
        <f t="shared" si="0"/>
        <v>398</v>
      </c>
      <c r="C14" s="18">
        <v>197</v>
      </c>
      <c r="D14" s="18">
        <v>201</v>
      </c>
      <c r="E14" s="18">
        <f t="shared" si="1"/>
        <v>648</v>
      </c>
      <c r="F14" s="47">
        <v>336</v>
      </c>
      <c r="G14" s="47">
        <v>312</v>
      </c>
      <c r="I14" s="18">
        <v>7</v>
      </c>
      <c r="J14" s="18">
        <f t="shared" si="2"/>
        <v>336</v>
      </c>
      <c r="K14" s="18">
        <f t="shared" si="3"/>
        <v>312</v>
      </c>
      <c r="L14" s="18">
        <f t="shared" si="4"/>
        <v>197</v>
      </c>
      <c r="M14" s="18">
        <f t="shared" si="5"/>
        <v>201</v>
      </c>
      <c r="N14" s="23">
        <f t="shared" si="6"/>
        <v>0.58630952380952384</v>
      </c>
      <c r="O14" s="23">
        <f t="shared" si="6"/>
        <v>0.64423076923076927</v>
      </c>
      <c r="P14" s="23">
        <v>0.68142269970975999</v>
      </c>
      <c r="Q14" s="23">
        <v>0.647863864896564</v>
      </c>
      <c r="R14" s="23">
        <f t="shared" si="7"/>
        <v>228.95802710247935</v>
      </c>
      <c r="S14" s="23">
        <f t="shared" si="7"/>
        <v>202.13352584772798</v>
      </c>
      <c r="T14" s="23">
        <f t="shared" si="8"/>
        <v>431.0915529502073</v>
      </c>
      <c r="U14" s="9">
        <v>1</v>
      </c>
      <c r="V14" s="9">
        <v>1.1499999999999999</v>
      </c>
      <c r="W14" s="11">
        <f t="shared" si="9"/>
        <v>495.75528589273836</v>
      </c>
    </row>
    <row r="15" spans="1:23" x14ac:dyDescent="0.25">
      <c r="A15" s="18">
        <v>8</v>
      </c>
      <c r="B15" s="18">
        <f t="shared" si="0"/>
        <v>249</v>
      </c>
      <c r="C15" s="18">
        <v>141</v>
      </c>
      <c r="D15" s="18">
        <v>108</v>
      </c>
      <c r="E15" s="18">
        <f t="shared" si="1"/>
        <v>689</v>
      </c>
      <c r="F15" s="47">
        <v>359</v>
      </c>
      <c r="G15" s="47">
        <v>330</v>
      </c>
      <c r="I15" s="18">
        <v>8</v>
      </c>
      <c r="J15" s="18">
        <f t="shared" si="2"/>
        <v>359</v>
      </c>
      <c r="K15" s="18">
        <f t="shared" si="3"/>
        <v>330</v>
      </c>
      <c r="L15" s="18">
        <f t="shared" si="4"/>
        <v>141</v>
      </c>
      <c r="M15" s="18">
        <f t="shared" si="5"/>
        <v>108</v>
      </c>
      <c r="N15" s="23">
        <f t="shared" si="6"/>
        <v>0.39275766016713093</v>
      </c>
      <c r="O15" s="23">
        <f t="shared" si="6"/>
        <v>0.32727272727272727</v>
      </c>
      <c r="P15" s="23">
        <v>0.52848041934891243</v>
      </c>
      <c r="Q15" s="23">
        <v>0.50913787930395893</v>
      </c>
      <c r="R15" s="23">
        <f t="shared" si="7"/>
        <v>189.72447054625957</v>
      </c>
      <c r="S15" s="23">
        <f t="shared" si="7"/>
        <v>168.01550017030644</v>
      </c>
      <c r="T15" s="23">
        <f t="shared" si="8"/>
        <v>357.73997071656601</v>
      </c>
      <c r="U15" s="9">
        <v>1</v>
      </c>
      <c r="V15" s="9">
        <v>1.1499999999999999</v>
      </c>
      <c r="W15" s="11">
        <f t="shared" si="9"/>
        <v>411.4009663240509</v>
      </c>
    </row>
    <row r="16" spans="1:23" x14ac:dyDescent="0.25">
      <c r="A16" s="18">
        <v>9</v>
      </c>
      <c r="B16" s="18">
        <f t="shared" si="0"/>
        <v>259</v>
      </c>
      <c r="C16" s="18">
        <v>171</v>
      </c>
      <c r="D16" s="18">
        <v>88</v>
      </c>
      <c r="E16" s="18">
        <f t="shared" si="1"/>
        <v>653</v>
      </c>
      <c r="F16" s="47">
        <v>325</v>
      </c>
      <c r="G16" s="47">
        <v>328</v>
      </c>
      <c r="I16" s="18">
        <v>9</v>
      </c>
      <c r="J16" s="18">
        <f t="shared" si="2"/>
        <v>325</v>
      </c>
      <c r="K16" s="18">
        <f t="shared" si="3"/>
        <v>328</v>
      </c>
      <c r="L16" s="18">
        <f t="shared" si="4"/>
        <v>171</v>
      </c>
      <c r="M16" s="18">
        <f t="shared" si="5"/>
        <v>88</v>
      </c>
      <c r="N16" s="23">
        <f t="shared" si="6"/>
        <v>0.52615384615384619</v>
      </c>
      <c r="O16" s="23">
        <f t="shared" si="6"/>
        <v>0.26829268292682928</v>
      </c>
      <c r="P16" s="23">
        <v>0.50737743045289152</v>
      </c>
      <c r="Q16" s="23">
        <v>0.48681377336958181</v>
      </c>
      <c r="R16" s="23">
        <f t="shared" si="7"/>
        <v>164.89766489718974</v>
      </c>
      <c r="S16" s="23">
        <f t="shared" si="7"/>
        <v>159.67491766522284</v>
      </c>
      <c r="T16" s="23">
        <f t="shared" si="8"/>
        <v>324.57258256241255</v>
      </c>
      <c r="U16" s="9">
        <v>1</v>
      </c>
      <c r="V16" s="9">
        <v>1.1499999999999999</v>
      </c>
      <c r="W16" s="11">
        <f t="shared" si="9"/>
        <v>373.25846994677443</v>
      </c>
    </row>
    <row r="17" spans="1:23" x14ac:dyDescent="0.25">
      <c r="A17" s="18">
        <v>10</v>
      </c>
      <c r="B17" s="18">
        <f t="shared" si="0"/>
        <v>226</v>
      </c>
      <c r="C17" s="18">
        <v>131</v>
      </c>
      <c r="D17" s="18">
        <v>95</v>
      </c>
      <c r="E17" s="18">
        <f t="shared" si="1"/>
        <v>652</v>
      </c>
      <c r="F17" s="47">
        <v>338</v>
      </c>
      <c r="G17" s="47">
        <v>314</v>
      </c>
      <c r="I17" s="18">
        <v>10</v>
      </c>
      <c r="J17" s="18">
        <f t="shared" si="2"/>
        <v>338</v>
      </c>
      <c r="K17" s="18">
        <f t="shared" si="3"/>
        <v>314</v>
      </c>
      <c r="L17" s="18">
        <f t="shared" si="4"/>
        <v>131</v>
      </c>
      <c r="M17" s="18">
        <f t="shared" si="5"/>
        <v>95</v>
      </c>
      <c r="N17" s="23">
        <f t="shared" si="6"/>
        <v>0.3875739644970414</v>
      </c>
      <c r="O17" s="23">
        <f t="shared" si="6"/>
        <v>0.30254777070063693</v>
      </c>
      <c r="P17" s="23">
        <v>0.56271721386903317</v>
      </c>
      <c r="Q17" s="23">
        <v>0.55151022657259297</v>
      </c>
      <c r="R17" s="23">
        <f t="shared" si="7"/>
        <v>190.1984182877332</v>
      </c>
      <c r="S17" s="23">
        <f t="shared" si="7"/>
        <v>173.1742111437942</v>
      </c>
      <c r="T17" s="23">
        <f t="shared" si="8"/>
        <v>363.3726294315274</v>
      </c>
      <c r="U17" s="9">
        <v>1</v>
      </c>
      <c r="V17" s="9">
        <v>1.1499999999999999</v>
      </c>
      <c r="W17" s="11">
        <f t="shared" si="9"/>
        <v>417.87852384625648</v>
      </c>
    </row>
    <row r="18" spans="1:23" x14ac:dyDescent="0.25">
      <c r="A18" s="18">
        <v>11</v>
      </c>
      <c r="B18" s="18">
        <f t="shared" si="0"/>
        <v>272</v>
      </c>
      <c r="C18" s="18">
        <v>155</v>
      </c>
      <c r="D18" s="18">
        <v>117</v>
      </c>
      <c r="E18" s="18">
        <f t="shared" si="1"/>
        <v>617</v>
      </c>
      <c r="F18" s="47">
        <v>302</v>
      </c>
      <c r="G18" s="47">
        <v>315</v>
      </c>
      <c r="I18" s="18">
        <v>11</v>
      </c>
      <c r="J18" s="18">
        <f t="shared" si="2"/>
        <v>302</v>
      </c>
      <c r="K18" s="18">
        <f t="shared" si="3"/>
        <v>315</v>
      </c>
      <c r="L18" s="18">
        <f t="shared" si="4"/>
        <v>155</v>
      </c>
      <c r="M18" s="18">
        <f t="shared" si="5"/>
        <v>117</v>
      </c>
      <c r="N18" s="23">
        <f t="shared" si="6"/>
        <v>0.51324503311258274</v>
      </c>
      <c r="O18" s="23">
        <f t="shared" si="6"/>
        <v>0.37142857142857144</v>
      </c>
      <c r="P18" s="23">
        <v>0.56800722340963639</v>
      </c>
      <c r="Q18" s="23">
        <v>0.63163068376358689</v>
      </c>
      <c r="R18" s="23">
        <f t="shared" si="7"/>
        <v>171.5381814697102</v>
      </c>
      <c r="S18" s="23">
        <f t="shared" si="7"/>
        <v>198.96366538552988</v>
      </c>
      <c r="T18" s="23">
        <f t="shared" si="8"/>
        <v>370.50184685524005</v>
      </c>
      <c r="U18" s="9">
        <v>1</v>
      </c>
      <c r="V18" s="9">
        <v>1.1499999999999999</v>
      </c>
      <c r="W18" s="11">
        <f t="shared" si="9"/>
        <v>426.07712388352604</v>
      </c>
    </row>
    <row r="19" spans="1:23" x14ac:dyDescent="0.25">
      <c r="A19" s="18">
        <v>12</v>
      </c>
      <c r="B19" s="18">
        <f t="shared" si="0"/>
        <v>246</v>
      </c>
      <c r="C19" s="18">
        <v>139</v>
      </c>
      <c r="D19" s="18">
        <v>107</v>
      </c>
      <c r="E19" s="18">
        <f t="shared" si="1"/>
        <v>613</v>
      </c>
      <c r="F19" s="47">
        <v>326</v>
      </c>
      <c r="G19" s="47">
        <v>287</v>
      </c>
      <c r="I19" s="18">
        <v>12</v>
      </c>
      <c r="J19" s="18">
        <f t="shared" si="2"/>
        <v>326</v>
      </c>
      <c r="K19" s="18">
        <f t="shared" si="3"/>
        <v>287</v>
      </c>
      <c r="L19" s="18">
        <f t="shared" si="4"/>
        <v>139</v>
      </c>
      <c r="M19" s="18">
        <f t="shared" si="5"/>
        <v>107</v>
      </c>
      <c r="N19" s="23">
        <f t="shared" si="6"/>
        <v>0.42638036809815949</v>
      </c>
      <c r="O19" s="23">
        <f t="shared" si="6"/>
        <v>0.37282229965156793</v>
      </c>
      <c r="P19" s="23">
        <v>0.52156480470010524</v>
      </c>
      <c r="Q19" s="23">
        <v>0.57526440867496864</v>
      </c>
      <c r="R19" s="23">
        <f t="shared" si="7"/>
        <v>170.03012633223432</v>
      </c>
      <c r="S19" s="23">
        <f t="shared" si="7"/>
        <v>165.10088528971599</v>
      </c>
      <c r="T19" s="23">
        <f t="shared" si="8"/>
        <v>335.13101162195028</v>
      </c>
      <c r="U19" s="9">
        <v>1</v>
      </c>
      <c r="V19" s="9">
        <v>1.1499999999999999</v>
      </c>
      <c r="W19" s="11">
        <f t="shared" si="9"/>
        <v>385.40066336524279</v>
      </c>
    </row>
    <row r="20" spans="1:23" x14ac:dyDescent="0.25">
      <c r="A20" s="18">
        <v>13</v>
      </c>
      <c r="B20" s="18">
        <f t="shared" si="0"/>
        <v>252</v>
      </c>
      <c r="C20" s="18">
        <v>149</v>
      </c>
      <c r="D20" s="18">
        <v>103</v>
      </c>
      <c r="E20" s="18">
        <f t="shared" si="1"/>
        <v>583</v>
      </c>
      <c r="F20" s="47">
        <v>324</v>
      </c>
      <c r="G20" s="47">
        <v>259</v>
      </c>
      <c r="I20" s="18">
        <v>13</v>
      </c>
      <c r="J20" s="18">
        <f t="shared" si="2"/>
        <v>324</v>
      </c>
      <c r="K20" s="18">
        <f t="shared" si="3"/>
        <v>259</v>
      </c>
      <c r="L20" s="18">
        <f t="shared" si="4"/>
        <v>149</v>
      </c>
      <c r="M20" s="18">
        <f t="shared" si="5"/>
        <v>103</v>
      </c>
      <c r="N20" s="23">
        <f t="shared" si="6"/>
        <v>0.45987654320987653</v>
      </c>
      <c r="O20" s="23">
        <f t="shared" si="6"/>
        <v>0.39768339768339767</v>
      </c>
      <c r="P20" s="23">
        <v>0.5160635947954475</v>
      </c>
      <c r="Q20" s="23">
        <v>0.5934374665989699</v>
      </c>
      <c r="R20" s="23">
        <f t="shared" si="7"/>
        <v>167.20460471372499</v>
      </c>
      <c r="S20" s="23">
        <f t="shared" si="7"/>
        <v>153.70030384913321</v>
      </c>
      <c r="T20" s="23">
        <f t="shared" si="8"/>
        <v>320.90490856285817</v>
      </c>
      <c r="U20" s="9">
        <v>1</v>
      </c>
      <c r="V20" s="9">
        <v>1.1499999999999999</v>
      </c>
      <c r="W20" s="11">
        <f t="shared" si="9"/>
        <v>369.04064484728684</v>
      </c>
    </row>
    <row r="21" spans="1:23" x14ac:dyDescent="0.25">
      <c r="A21" s="18">
        <v>14</v>
      </c>
      <c r="B21" s="18">
        <f t="shared" si="0"/>
        <v>234</v>
      </c>
      <c r="C21" s="18">
        <v>137</v>
      </c>
      <c r="D21" s="18">
        <v>97</v>
      </c>
      <c r="E21" s="18">
        <f t="shared" si="1"/>
        <v>499</v>
      </c>
      <c r="F21" s="47">
        <v>252</v>
      </c>
      <c r="G21" s="47">
        <v>247</v>
      </c>
      <c r="I21" s="18">
        <v>14</v>
      </c>
      <c r="J21" s="18">
        <f t="shared" si="2"/>
        <v>252</v>
      </c>
      <c r="K21" s="18">
        <f t="shared" si="3"/>
        <v>247</v>
      </c>
      <c r="L21" s="18">
        <f t="shared" si="4"/>
        <v>137</v>
      </c>
      <c r="M21" s="18">
        <f t="shared" si="5"/>
        <v>97</v>
      </c>
      <c r="N21" s="23">
        <f t="shared" si="6"/>
        <v>0.54365079365079361</v>
      </c>
      <c r="O21" s="23">
        <f t="shared" si="6"/>
        <v>0.39271255060728744</v>
      </c>
      <c r="P21" s="23">
        <v>0.63843652973737453</v>
      </c>
      <c r="Q21" s="23">
        <v>0.70099892444554568</v>
      </c>
      <c r="R21" s="23">
        <f t="shared" si="7"/>
        <v>160.88600549381837</v>
      </c>
      <c r="S21" s="23">
        <f t="shared" si="7"/>
        <v>173.14673433804978</v>
      </c>
      <c r="T21" s="23">
        <f t="shared" si="8"/>
        <v>334.03273983186818</v>
      </c>
      <c r="U21" s="9">
        <v>1</v>
      </c>
      <c r="V21" s="9">
        <v>1.1499999999999999</v>
      </c>
      <c r="W21" s="11">
        <f t="shared" si="9"/>
        <v>384.13765080664837</v>
      </c>
    </row>
    <row r="22" spans="1:23" x14ac:dyDescent="0.25">
      <c r="A22" s="18">
        <v>15</v>
      </c>
      <c r="B22" s="18">
        <f t="shared" si="0"/>
        <v>447</v>
      </c>
      <c r="C22" s="18">
        <v>291</v>
      </c>
      <c r="D22" s="18">
        <v>156</v>
      </c>
      <c r="E22" s="18">
        <f t="shared" si="1"/>
        <v>452</v>
      </c>
      <c r="F22" s="47">
        <v>220</v>
      </c>
      <c r="G22" s="47">
        <v>232</v>
      </c>
      <c r="I22" s="18">
        <v>15</v>
      </c>
      <c r="J22" s="18">
        <f t="shared" si="2"/>
        <v>220</v>
      </c>
      <c r="K22" s="18">
        <f t="shared" si="3"/>
        <v>232</v>
      </c>
      <c r="L22" s="18">
        <f t="shared" si="4"/>
        <v>291</v>
      </c>
      <c r="M22" s="18">
        <f t="shared" si="5"/>
        <v>156</v>
      </c>
      <c r="N22" s="23">
        <f t="shared" si="6"/>
        <v>1.3227272727272728</v>
      </c>
      <c r="O22" s="23">
        <f t="shared" si="6"/>
        <v>0.67241379310344829</v>
      </c>
      <c r="P22" s="23">
        <v>1.0435933178602841</v>
      </c>
      <c r="Q22" s="23">
        <v>0.73299310689807828</v>
      </c>
      <c r="R22" s="23">
        <f t="shared" si="7"/>
        <v>229.59052992926249</v>
      </c>
      <c r="S22" s="23">
        <f t="shared" si="7"/>
        <v>170.05440080035416</v>
      </c>
      <c r="T22" s="23">
        <f t="shared" si="8"/>
        <v>399.64493072961665</v>
      </c>
      <c r="U22" s="9">
        <v>1</v>
      </c>
      <c r="V22" s="9">
        <v>1.1499999999999999</v>
      </c>
      <c r="W22" s="11">
        <f t="shared" si="9"/>
        <v>459.59167033905914</v>
      </c>
    </row>
    <row r="23" spans="1:23" x14ac:dyDescent="0.25">
      <c r="A23" s="18">
        <v>16</v>
      </c>
      <c r="B23" s="18">
        <f t="shared" si="0"/>
        <v>266</v>
      </c>
      <c r="C23" s="18">
        <v>106</v>
      </c>
      <c r="D23" s="18">
        <v>160</v>
      </c>
      <c r="E23" s="18">
        <f t="shared" si="1"/>
        <v>442</v>
      </c>
      <c r="F23" s="47">
        <v>206</v>
      </c>
      <c r="G23" s="47">
        <v>236</v>
      </c>
      <c r="I23" s="18">
        <v>16</v>
      </c>
      <c r="J23" s="18">
        <f t="shared" si="2"/>
        <v>206</v>
      </c>
      <c r="K23" s="18">
        <f t="shared" si="3"/>
        <v>236</v>
      </c>
      <c r="L23" s="18">
        <f t="shared" si="4"/>
        <v>106</v>
      </c>
      <c r="M23" s="18">
        <f t="shared" si="5"/>
        <v>160</v>
      </c>
      <c r="N23" s="23">
        <f t="shared" si="6"/>
        <v>0.5145631067961165</v>
      </c>
      <c r="O23" s="23">
        <f t="shared" si="6"/>
        <v>0.67796610169491522</v>
      </c>
      <c r="P23" s="23">
        <v>0.69695700899342317</v>
      </c>
      <c r="Q23" s="23">
        <v>0.67078715145001055</v>
      </c>
      <c r="R23" s="23">
        <f t="shared" si="7"/>
        <v>143.57314385264516</v>
      </c>
      <c r="S23" s="23">
        <f t="shared" si="7"/>
        <v>158.30576774220248</v>
      </c>
      <c r="T23" s="23">
        <f t="shared" si="8"/>
        <v>301.87891159484764</v>
      </c>
      <c r="U23" s="9">
        <v>1</v>
      </c>
      <c r="V23" s="9">
        <v>1.1499999999999999</v>
      </c>
      <c r="W23" s="11">
        <f t="shared" si="9"/>
        <v>347.16074833407475</v>
      </c>
    </row>
    <row r="24" spans="1:23" x14ac:dyDescent="0.25">
      <c r="A24" s="18">
        <v>17</v>
      </c>
      <c r="B24" s="18">
        <f t="shared" si="0"/>
        <v>317</v>
      </c>
      <c r="C24" s="18">
        <v>171</v>
      </c>
      <c r="D24" s="18">
        <v>146</v>
      </c>
      <c r="E24" s="18">
        <f t="shared" si="1"/>
        <v>479</v>
      </c>
      <c r="F24" s="47">
        <v>234</v>
      </c>
      <c r="G24" s="47">
        <v>245</v>
      </c>
      <c r="I24" s="18">
        <v>17</v>
      </c>
      <c r="J24" s="18">
        <f t="shared" si="2"/>
        <v>234</v>
      </c>
      <c r="K24" s="18">
        <f t="shared" si="3"/>
        <v>245</v>
      </c>
      <c r="L24" s="18">
        <f t="shared" si="4"/>
        <v>171</v>
      </c>
      <c r="M24" s="18">
        <f t="shared" si="5"/>
        <v>146</v>
      </c>
      <c r="N24" s="23">
        <f t="shared" si="6"/>
        <v>0.73076923076923073</v>
      </c>
      <c r="O24" s="23">
        <f t="shared" si="6"/>
        <v>0.59591836734693882</v>
      </c>
      <c r="P24" s="23">
        <v>1.0091442389909973</v>
      </c>
      <c r="Q24" s="23">
        <v>0.80869856940665596</v>
      </c>
      <c r="R24" s="23">
        <f t="shared" si="7"/>
        <v>236.13975192389336</v>
      </c>
      <c r="S24" s="23">
        <f t="shared" si="7"/>
        <v>198.13114950463071</v>
      </c>
      <c r="T24" s="23">
        <f t="shared" si="8"/>
        <v>434.2709014285241</v>
      </c>
      <c r="U24" s="9">
        <v>1</v>
      </c>
      <c r="V24" s="9">
        <v>1.1499999999999999</v>
      </c>
      <c r="W24" s="11">
        <f t="shared" si="9"/>
        <v>499.41153664280267</v>
      </c>
    </row>
    <row r="25" spans="1:23" x14ac:dyDescent="0.25">
      <c r="A25" s="18">
        <v>18</v>
      </c>
      <c r="B25" s="18">
        <f t="shared" si="0"/>
        <v>243</v>
      </c>
      <c r="C25" s="18">
        <v>101</v>
      </c>
      <c r="D25" s="18">
        <v>142</v>
      </c>
      <c r="E25" s="18">
        <f t="shared" si="1"/>
        <v>476</v>
      </c>
      <c r="F25" s="47">
        <v>230</v>
      </c>
      <c r="G25" s="47">
        <v>246</v>
      </c>
      <c r="I25" s="18">
        <v>18</v>
      </c>
      <c r="J25" s="18">
        <f t="shared" si="2"/>
        <v>230</v>
      </c>
      <c r="K25" s="18">
        <f t="shared" si="3"/>
        <v>246</v>
      </c>
      <c r="L25" s="18">
        <f t="shared" si="4"/>
        <v>101</v>
      </c>
      <c r="M25" s="18">
        <f t="shared" si="5"/>
        <v>142</v>
      </c>
      <c r="N25" s="23">
        <f t="shared" si="6"/>
        <v>0.43913043478260871</v>
      </c>
      <c r="O25" s="23">
        <f t="shared" si="6"/>
        <v>0.57723577235772361</v>
      </c>
      <c r="P25" s="23">
        <v>1.018955829525831</v>
      </c>
      <c r="Q25" s="23">
        <v>0.79695779154279189</v>
      </c>
      <c r="R25" s="23">
        <f t="shared" si="7"/>
        <v>234.35984079094112</v>
      </c>
      <c r="S25" s="23">
        <f t="shared" si="7"/>
        <v>196.05161671952681</v>
      </c>
      <c r="T25" s="23">
        <f t="shared" si="8"/>
        <v>430.41145751046793</v>
      </c>
      <c r="U25" s="9">
        <v>1</v>
      </c>
      <c r="V25" s="9">
        <v>1.1499999999999999</v>
      </c>
      <c r="W25" s="11">
        <f t="shared" si="9"/>
        <v>494.97317613703808</v>
      </c>
    </row>
    <row r="26" spans="1:23" x14ac:dyDescent="0.25">
      <c r="A26" s="18">
        <v>19</v>
      </c>
      <c r="B26" s="18">
        <f t="shared" si="0"/>
        <v>159</v>
      </c>
      <c r="C26" s="18">
        <v>58</v>
      </c>
      <c r="D26" s="18">
        <v>101</v>
      </c>
      <c r="E26" s="18">
        <f t="shared" si="1"/>
        <v>444</v>
      </c>
      <c r="F26" s="47">
        <v>197</v>
      </c>
      <c r="G26" s="47">
        <v>247</v>
      </c>
      <c r="I26" s="18">
        <v>19</v>
      </c>
      <c r="J26" s="18">
        <f t="shared" si="2"/>
        <v>197</v>
      </c>
      <c r="K26" s="18">
        <f t="shared" si="3"/>
        <v>247</v>
      </c>
      <c r="L26" s="18">
        <f t="shared" si="4"/>
        <v>58</v>
      </c>
      <c r="M26" s="18">
        <f t="shared" si="5"/>
        <v>101</v>
      </c>
      <c r="N26" s="23">
        <f t="shared" si="6"/>
        <v>0.29441624365482233</v>
      </c>
      <c r="O26" s="23">
        <f t="shared" si="6"/>
        <v>0.40890688259109309</v>
      </c>
      <c r="P26" s="23">
        <v>0.62852975267773137</v>
      </c>
      <c r="Q26" s="23">
        <v>0.83678059372715008</v>
      </c>
      <c r="R26" s="23">
        <f t="shared" si="7"/>
        <v>123.82036127751309</v>
      </c>
      <c r="S26" s="23">
        <f t="shared" si="7"/>
        <v>206.68480665060608</v>
      </c>
      <c r="T26" s="23">
        <f t="shared" si="8"/>
        <v>330.50516792811914</v>
      </c>
      <c r="U26" s="9">
        <v>1</v>
      </c>
      <c r="V26" s="9">
        <v>1.1499999999999999</v>
      </c>
      <c r="W26" s="11">
        <f t="shared" si="9"/>
        <v>380.08094311733697</v>
      </c>
    </row>
    <row r="27" spans="1:23" x14ac:dyDescent="0.25">
      <c r="A27" s="18">
        <v>20</v>
      </c>
      <c r="B27" s="18">
        <f t="shared" si="0"/>
        <v>206</v>
      </c>
      <c r="C27" s="18">
        <v>85</v>
      </c>
      <c r="D27" s="18">
        <v>121</v>
      </c>
      <c r="E27" s="18">
        <f t="shared" si="1"/>
        <v>400</v>
      </c>
      <c r="F27" s="47">
        <v>174</v>
      </c>
      <c r="G27" s="47">
        <v>226</v>
      </c>
      <c r="I27" s="18">
        <v>20</v>
      </c>
      <c r="J27" s="18">
        <f t="shared" si="2"/>
        <v>174</v>
      </c>
      <c r="K27" s="18">
        <f t="shared" si="3"/>
        <v>226</v>
      </c>
      <c r="L27" s="18">
        <f t="shared" si="4"/>
        <v>85</v>
      </c>
      <c r="M27" s="18">
        <f t="shared" si="5"/>
        <v>121</v>
      </c>
      <c r="N27" s="23">
        <f t="shared" si="6"/>
        <v>0.4885057471264368</v>
      </c>
      <c r="O27" s="23">
        <f t="shared" si="6"/>
        <v>0.53539823008849563</v>
      </c>
      <c r="P27" s="23">
        <v>0.56719046501466741</v>
      </c>
      <c r="Q27" s="23">
        <v>0.86531066601929851</v>
      </c>
      <c r="R27" s="23">
        <f t="shared" si="7"/>
        <v>98.691140912552129</v>
      </c>
      <c r="S27" s="23">
        <f t="shared" si="7"/>
        <v>195.56021052036147</v>
      </c>
      <c r="T27" s="23">
        <f t="shared" si="8"/>
        <v>294.25135143291357</v>
      </c>
      <c r="U27" s="9">
        <v>1</v>
      </c>
      <c r="V27" s="9">
        <v>1.1499999999999999</v>
      </c>
      <c r="W27" s="11">
        <f t="shared" si="9"/>
        <v>338.38905414785057</v>
      </c>
    </row>
    <row r="28" spans="1:23" x14ac:dyDescent="0.25">
      <c r="A28" s="18">
        <v>21</v>
      </c>
      <c r="B28" s="18">
        <f t="shared" si="0"/>
        <v>186</v>
      </c>
      <c r="C28" s="18">
        <v>66</v>
      </c>
      <c r="D28" s="18">
        <v>120</v>
      </c>
      <c r="E28" s="18">
        <f t="shared" si="1"/>
        <v>384</v>
      </c>
      <c r="F28" s="47">
        <v>177</v>
      </c>
      <c r="G28" s="47">
        <v>207</v>
      </c>
      <c r="I28" s="18">
        <v>21</v>
      </c>
      <c r="J28" s="18">
        <f t="shared" si="2"/>
        <v>177</v>
      </c>
      <c r="K28" s="18">
        <f t="shared" si="3"/>
        <v>207</v>
      </c>
      <c r="L28" s="18">
        <f t="shared" si="4"/>
        <v>66</v>
      </c>
      <c r="M28" s="18">
        <f>D28</f>
        <v>120</v>
      </c>
      <c r="N28" s="23">
        <f t="shared" si="6"/>
        <v>0.3728813559322034</v>
      </c>
      <c r="O28" s="23">
        <f t="shared" si="6"/>
        <v>0.57971014492753625</v>
      </c>
      <c r="P28" s="23">
        <v>0.52464205539856512</v>
      </c>
      <c r="Q28" s="23">
        <v>0.92242851778304358</v>
      </c>
      <c r="R28" s="23">
        <f t="shared" si="7"/>
        <v>92.861643805546024</v>
      </c>
      <c r="S28" s="23">
        <f t="shared" si="7"/>
        <v>190.94270318109002</v>
      </c>
      <c r="T28" s="23">
        <f t="shared" si="8"/>
        <v>283.80434698663606</v>
      </c>
      <c r="U28" s="9">
        <v>1</v>
      </c>
      <c r="V28" s="9">
        <v>1.1499999999999999</v>
      </c>
      <c r="W28" s="11">
        <f t="shared" si="9"/>
        <v>326.37499903463146</v>
      </c>
    </row>
    <row r="29" spans="1:23" x14ac:dyDescent="0.25">
      <c r="A29" s="18">
        <v>22</v>
      </c>
      <c r="B29" s="18">
        <f t="shared" si="0"/>
        <v>232</v>
      </c>
      <c r="C29" s="18">
        <v>80</v>
      </c>
      <c r="D29" s="18">
        <v>152</v>
      </c>
      <c r="E29" s="18">
        <f t="shared" si="1"/>
        <v>394</v>
      </c>
      <c r="F29" s="47">
        <v>186</v>
      </c>
      <c r="G29" s="47">
        <v>208</v>
      </c>
      <c r="I29" s="18">
        <v>22</v>
      </c>
      <c r="J29" s="18">
        <f t="shared" si="2"/>
        <v>186</v>
      </c>
      <c r="K29" s="18">
        <f t="shared" si="3"/>
        <v>208</v>
      </c>
      <c r="L29" s="18">
        <f t="shared" si="4"/>
        <v>80</v>
      </c>
      <c r="M29" s="18">
        <f t="shared" si="5"/>
        <v>152</v>
      </c>
      <c r="N29" s="23">
        <f t="shared" si="6"/>
        <v>0.43010752688172044</v>
      </c>
      <c r="O29" s="23">
        <f t="shared" si="6"/>
        <v>0.73076923076923073</v>
      </c>
      <c r="P29" s="23">
        <v>0.5405827892700672</v>
      </c>
      <c r="Q29" s="23">
        <v>0.97822522951551583</v>
      </c>
      <c r="R29" s="23">
        <f t="shared" si="7"/>
        <v>100.54839880423251</v>
      </c>
      <c r="S29" s="23">
        <f t="shared" si="7"/>
        <v>203.47084773922728</v>
      </c>
      <c r="T29" s="23">
        <f t="shared" si="8"/>
        <v>304.01924654345976</v>
      </c>
      <c r="U29" s="9">
        <v>1</v>
      </c>
      <c r="V29" s="9">
        <v>1.1499999999999999</v>
      </c>
      <c r="W29" s="11">
        <f t="shared" si="9"/>
        <v>349.62213352497872</v>
      </c>
    </row>
    <row r="30" spans="1:23" x14ac:dyDescent="0.25">
      <c r="A30" s="18">
        <v>23</v>
      </c>
      <c r="B30" s="18">
        <f t="shared" si="0"/>
        <v>265</v>
      </c>
      <c r="C30" s="18">
        <v>87</v>
      </c>
      <c r="D30" s="18">
        <v>178</v>
      </c>
      <c r="E30" s="18">
        <f t="shared" si="1"/>
        <v>384</v>
      </c>
      <c r="F30" s="47">
        <v>154</v>
      </c>
      <c r="G30" s="47">
        <v>230</v>
      </c>
      <c r="I30" s="18">
        <v>23</v>
      </c>
      <c r="J30" s="18">
        <f t="shared" si="2"/>
        <v>154</v>
      </c>
      <c r="K30" s="18">
        <f t="shared" si="3"/>
        <v>230</v>
      </c>
      <c r="L30" s="18">
        <f t="shared" si="4"/>
        <v>87</v>
      </c>
      <c r="M30" s="18">
        <f t="shared" si="5"/>
        <v>178</v>
      </c>
      <c r="N30" s="23">
        <f t="shared" si="6"/>
        <v>0.56493506493506496</v>
      </c>
      <c r="O30" s="23">
        <f t="shared" si="6"/>
        <v>0.77391304347826084</v>
      </c>
      <c r="P30" s="23">
        <v>0.52816771700088849</v>
      </c>
      <c r="Q30" s="23">
        <v>0.99177549684906241</v>
      </c>
      <c r="R30" s="23">
        <f t="shared" si="7"/>
        <v>81.337828418136823</v>
      </c>
      <c r="S30" s="23">
        <f t="shared" si="7"/>
        <v>228.10836427528434</v>
      </c>
      <c r="T30" s="23">
        <f t="shared" si="8"/>
        <v>309.44619269342115</v>
      </c>
      <c r="U30" s="9">
        <v>1</v>
      </c>
      <c r="V30" s="9">
        <v>1.1499999999999999</v>
      </c>
      <c r="W30" s="11">
        <f t="shared" si="9"/>
        <v>355.86312159743431</v>
      </c>
    </row>
    <row r="31" spans="1:23" x14ac:dyDescent="0.25">
      <c r="A31" s="18">
        <v>24</v>
      </c>
      <c r="B31" s="18">
        <f t="shared" si="0"/>
        <v>321</v>
      </c>
      <c r="C31" s="18">
        <v>129</v>
      </c>
      <c r="D31" s="18">
        <v>192</v>
      </c>
      <c r="E31" s="18">
        <f t="shared" si="1"/>
        <v>418</v>
      </c>
      <c r="F31" s="47">
        <v>180</v>
      </c>
      <c r="G31" s="47">
        <v>238</v>
      </c>
      <c r="I31" s="18">
        <v>24</v>
      </c>
      <c r="J31" s="18">
        <f t="shared" si="2"/>
        <v>180</v>
      </c>
      <c r="K31" s="18">
        <f t="shared" si="3"/>
        <v>238</v>
      </c>
      <c r="L31" s="18">
        <f t="shared" si="4"/>
        <v>129</v>
      </c>
      <c r="M31" s="18">
        <f t="shared" si="5"/>
        <v>192</v>
      </c>
      <c r="N31" s="23">
        <f t="shared" si="6"/>
        <v>0.71666666666666667</v>
      </c>
      <c r="O31" s="23">
        <f t="shared" si="6"/>
        <v>0.80672268907563027</v>
      </c>
      <c r="P31" s="23">
        <v>0.54854732023040464</v>
      </c>
      <c r="Q31" s="23">
        <v>0.99932185300383425</v>
      </c>
      <c r="R31" s="23">
        <f t="shared" si="7"/>
        <v>98.738517641472839</v>
      </c>
      <c r="S31" s="23">
        <f t="shared" si="7"/>
        <v>237.83860101491254</v>
      </c>
      <c r="T31" s="23">
        <f t="shared" si="8"/>
        <v>336.57711865638538</v>
      </c>
      <c r="U31" s="9">
        <v>1</v>
      </c>
      <c r="V31" s="9">
        <v>1.1499999999999999</v>
      </c>
      <c r="W31" s="11">
        <f t="shared" si="9"/>
        <v>387.06368645484315</v>
      </c>
    </row>
    <row r="32" spans="1:23" x14ac:dyDescent="0.25">
      <c r="A32" s="18">
        <v>25</v>
      </c>
      <c r="B32" s="18">
        <f t="shared" si="0"/>
        <v>271</v>
      </c>
      <c r="C32" s="18">
        <v>94</v>
      </c>
      <c r="D32" s="18">
        <v>177</v>
      </c>
      <c r="E32" s="18">
        <f t="shared" si="1"/>
        <v>371</v>
      </c>
      <c r="F32" s="47">
        <v>163</v>
      </c>
      <c r="G32" s="47">
        <v>208</v>
      </c>
      <c r="I32" s="18">
        <v>25</v>
      </c>
      <c r="J32" s="18">
        <f t="shared" si="2"/>
        <v>163</v>
      </c>
      <c r="K32" s="18">
        <f t="shared" si="3"/>
        <v>208</v>
      </c>
      <c r="L32" s="18">
        <f t="shared" si="4"/>
        <v>94</v>
      </c>
      <c r="M32" s="18">
        <f t="shared" si="5"/>
        <v>177</v>
      </c>
      <c r="N32" s="23">
        <f t="shared" si="6"/>
        <v>0.57668711656441718</v>
      </c>
      <c r="O32" s="23">
        <f t="shared" si="6"/>
        <v>0.85096153846153844</v>
      </c>
      <c r="P32" s="23">
        <v>0.58908696535600669</v>
      </c>
      <c r="Q32" s="23">
        <v>1.084123079113771</v>
      </c>
      <c r="R32" s="23">
        <f t="shared" si="7"/>
        <v>96.021175353029093</v>
      </c>
      <c r="S32" s="23">
        <f t="shared" si="7"/>
        <v>225.49760045566438</v>
      </c>
      <c r="T32" s="23">
        <f t="shared" si="8"/>
        <v>321.51877580869348</v>
      </c>
      <c r="U32" s="9">
        <v>1</v>
      </c>
      <c r="V32" s="9">
        <v>1.1499999999999999</v>
      </c>
      <c r="W32" s="11">
        <f t="shared" si="9"/>
        <v>369.74659217999749</v>
      </c>
    </row>
    <row r="33" spans="1:23" x14ac:dyDescent="0.25">
      <c r="A33" s="18">
        <v>26</v>
      </c>
      <c r="B33" s="18">
        <f t="shared" si="0"/>
        <v>323</v>
      </c>
      <c r="C33" s="18">
        <v>93</v>
      </c>
      <c r="D33" s="18">
        <v>230</v>
      </c>
      <c r="E33" s="18">
        <f t="shared" si="1"/>
        <v>413</v>
      </c>
      <c r="F33" s="47">
        <v>188</v>
      </c>
      <c r="G33" s="47">
        <v>225</v>
      </c>
      <c r="I33" s="18">
        <v>26</v>
      </c>
      <c r="J33" s="18">
        <f t="shared" si="2"/>
        <v>188</v>
      </c>
      <c r="K33" s="18">
        <f t="shared" si="3"/>
        <v>225</v>
      </c>
      <c r="L33" s="18">
        <f t="shared" si="4"/>
        <v>93</v>
      </c>
      <c r="M33" s="18">
        <f t="shared" si="5"/>
        <v>230</v>
      </c>
      <c r="N33" s="23">
        <f t="shared" si="6"/>
        <v>0.49468085106382981</v>
      </c>
      <c r="O33" s="23">
        <f t="shared" si="6"/>
        <v>1.0222222222222221</v>
      </c>
      <c r="P33" s="23">
        <v>0.59093466609863377</v>
      </c>
      <c r="Q33" s="23">
        <v>1.0715821873551956</v>
      </c>
      <c r="R33" s="23">
        <f t="shared" si="7"/>
        <v>111.09571722654314</v>
      </c>
      <c r="S33" s="23">
        <f t="shared" si="7"/>
        <v>241.10599215491902</v>
      </c>
      <c r="T33" s="23">
        <f t="shared" si="8"/>
        <v>352.20170938146214</v>
      </c>
      <c r="U33" s="9">
        <v>1</v>
      </c>
      <c r="V33" s="9">
        <v>1.1499999999999999</v>
      </c>
      <c r="W33" s="11">
        <f t="shared" si="9"/>
        <v>405.03196578868142</v>
      </c>
    </row>
    <row r="34" spans="1:23" x14ac:dyDescent="0.25">
      <c r="A34" s="18">
        <v>27</v>
      </c>
      <c r="B34" s="18">
        <f t="shared" si="0"/>
        <v>342</v>
      </c>
      <c r="C34" s="18">
        <v>141</v>
      </c>
      <c r="D34" s="18">
        <v>201</v>
      </c>
      <c r="E34" s="18">
        <f t="shared" si="1"/>
        <v>497</v>
      </c>
      <c r="F34" s="47">
        <v>225</v>
      </c>
      <c r="G34" s="47">
        <v>272</v>
      </c>
      <c r="I34" s="18">
        <v>27</v>
      </c>
      <c r="J34" s="18">
        <f t="shared" si="2"/>
        <v>225</v>
      </c>
      <c r="K34" s="18">
        <f t="shared" si="3"/>
        <v>272</v>
      </c>
      <c r="L34" s="18">
        <f t="shared" si="4"/>
        <v>141</v>
      </c>
      <c r="M34" s="18">
        <f t="shared" si="5"/>
        <v>201</v>
      </c>
      <c r="N34" s="23">
        <f t="shared" si="6"/>
        <v>0.62666666666666671</v>
      </c>
      <c r="O34" s="23">
        <f t="shared" si="6"/>
        <v>0.73897058823529416</v>
      </c>
      <c r="P34" s="23">
        <v>0.58748128597612848</v>
      </c>
      <c r="Q34" s="23">
        <v>1.0678788469735412</v>
      </c>
      <c r="R34" s="23">
        <f t="shared" si="7"/>
        <v>132.18328934462892</v>
      </c>
      <c r="S34" s="23">
        <f t="shared" si="7"/>
        <v>290.46304637680322</v>
      </c>
      <c r="T34" s="23">
        <f t="shared" si="8"/>
        <v>422.64633572143214</v>
      </c>
      <c r="U34" s="9">
        <v>1</v>
      </c>
      <c r="V34" s="9">
        <v>1.1499999999999999</v>
      </c>
      <c r="W34" s="11">
        <f t="shared" si="9"/>
        <v>486.04328607964692</v>
      </c>
    </row>
    <row r="35" spans="1:23" x14ac:dyDescent="0.25">
      <c r="A35" s="18">
        <v>28</v>
      </c>
      <c r="B35" s="18">
        <f t="shared" si="0"/>
        <v>314</v>
      </c>
      <c r="C35" s="18">
        <v>128</v>
      </c>
      <c r="D35" s="18">
        <v>186</v>
      </c>
      <c r="E35" s="18">
        <f t="shared" si="1"/>
        <v>438</v>
      </c>
      <c r="F35" s="47">
        <v>202</v>
      </c>
      <c r="G35" s="47">
        <v>236</v>
      </c>
      <c r="I35" s="18">
        <v>28</v>
      </c>
      <c r="J35" s="18">
        <f t="shared" si="2"/>
        <v>202</v>
      </c>
      <c r="K35" s="18">
        <f t="shared" si="3"/>
        <v>236</v>
      </c>
      <c r="L35" s="18">
        <f t="shared" si="4"/>
        <v>128</v>
      </c>
      <c r="M35" s="18">
        <f t="shared" si="5"/>
        <v>186</v>
      </c>
      <c r="N35" s="23">
        <f t="shared" si="6"/>
        <v>0.63366336633663367</v>
      </c>
      <c r="O35" s="23">
        <f t="shared" si="6"/>
        <v>0.78813559322033899</v>
      </c>
      <c r="P35" s="23">
        <v>0.59231119602091498</v>
      </c>
      <c r="Q35" s="23">
        <v>1.0555219569342595</v>
      </c>
      <c r="R35" s="23">
        <f t="shared" si="7"/>
        <v>119.64686159622482</v>
      </c>
      <c r="S35" s="23">
        <f t="shared" si="7"/>
        <v>249.10318183648525</v>
      </c>
      <c r="T35" s="23">
        <f t="shared" si="8"/>
        <v>368.75004343271007</v>
      </c>
      <c r="U35" s="9">
        <v>1</v>
      </c>
      <c r="V35" s="9">
        <v>1.1499999999999999</v>
      </c>
      <c r="W35" s="11">
        <f t="shared" si="9"/>
        <v>424.06254994761656</v>
      </c>
    </row>
    <row r="36" spans="1:23" x14ac:dyDescent="0.25">
      <c r="A36" s="18">
        <v>29</v>
      </c>
      <c r="B36" s="18">
        <f t="shared" si="0"/>
        <v>387</v>
      </c>
      <c r="C36" s="18">
        <v>153</v>
      </c>
      <c r="D36" s="18">
        <v>234</v>
      </c>
      <c r="E36" s="18">
        <f t="shared" si="1"/>
        <v>455</v>
      </c>
      <c r="F36" s="47">
        <v>221</v>
      </c>
      <c r="G36" s="47">
        <v>234</v>
      </c>
      <c r="I36" s="18">
        <v>29</v>
      </c>
      <c r="J36" s="18">
        <f t="shared" si="2"/>
        <v>221</v>
      </c>
      <c r="K36" s="18">
        <f t="shared" si="3"/>
        <v>234</v>
      </c>
      <c r="L36" s="18">
        <f t="shared" si="4"/>
        <v>153</v>
      </c>
      <c r="M36" s="18">
        <f t="shared" si="5"/>
        <v>234</v>
      </c>
      <c r="N36" s="23">
        <f t="shared" si="6"/>
        <v>0.69230769230769229</v>
      </c>
      <c r="O36" s="23">
        <f t="shared" si="6"/>
        <v>1</v>
      </c>
      <c r="P36" s="23">
        <v>0.60224673401575823</v>
      </c>
      <c r="Q36" s="23">
        <v>1.0870766448277194</v>
      </c>
      <c r="R36" s="23">
        <f t="shared" si="7"/>
        <v>133.09652821748256</v>
      </c>
      <c r="S36" s="23">
        <f t="shared" si="7"/>
        <v>254.37593488968633</v>
      </c>
      <c r="T36" s="23">
        <f t="shared" si="8"/>
        <v>387.47246310716889</v>
      </c>
      <c r="U36" s="9">
        <v>1</v>
      </c>
      <c r="V36" s="9">
        <v>1.1499999999999999</v>
      </c>
      <c r="W36" s="11">
        <f t="shared" si="9"/>
        <v>445.5933325732442</v>
      </c>
    </row>
    <row r="37" spans="1:23" x14ac:dyDescent="0.25">
      <c r="A37" s="18">
        <v>30</v>
      </c>
      <c r="B37" s="18">
        <f t="shared" si="0"/>
        <v>422</v>
      </c>
      <c r="C37" s="18">
        <v>154</v>
      </c>
      <c r="D37" s="18">
        <v>268</v>
      </c>
      <c r="E37" s="18">
        <f t="shared" si="1"/>
        <v>506</v>
      </c>
      <c r="F37" s="47">
        <v>229</v>
      </c>
      <c r="G37" s="47">
        <v>277</v>
      </c>
      <c r="I37" s="18">
        <v>30</v>
      </c>
      <c r="J37" s="18">
        <f t="shared" si="2"/>
        <v>229</v>
      </c>
      <c r="K37" s="18">
        <f t="shared" si="3"/>
        <v>277</v>
      </c>
      <c r="L37" s="18">
        <f t="shared" si="4"/>
        <v>154</v>
      </c>
      <c r="M37" s="18">
        <f t="shared" si="5"/>
        <v>268</v>
      </c>
      <c r="N37" s="23">
        <f t="shared" si="6"/>
        <v>0.67248908296943233</v>
      </c>
      <c r="O37" s="23">
        <f t="shared" si="6"/>
        <v>0.96750902527075811</v>
      </c>
      <c r="P37" s="23">
        <v>0.58973353938903017</v>
      </c>
      <c r="Q37" s="23">
        <v>1.0539822754904051</v>
      </c>
      <c r="R37" s="23">
        <f t="shared" si="7"/>
        <v>135.04898052008792</v>
      </c>
      <c r="S37" s="23">
        <f t="shared" si="7"/>
        <v>291.95309031084224</v>
      </c>
      <c r="T37" s="23">
        <f t="shared" si="8"/>
        <v>427.00207083093017</v>
      </c>
      <c r="U37" s="9">
        <v>1</v>
      </c>
      <c r="V37" s="9">
        <v>1.1499999999999999</v>
      </c>
      <c r="W37" s="11">
        <f t="shared" si="9"/>
        <v>491.05238145556967</v>
      </c>
    </row>
    <row r="38" spans="1:23" x14ac:dyDescent="0.25">
      <c r="A38" s="18">
        <v>31</v>
      </c>
      <c r="B38" s="18">
        <f t="shared" si="0"/>
        <v>382</v>
      </c>
      <c r="C38" s="18">
        <v>189</v>
      </c>
      <c r="D38" s="18">
        <v>193</v>
      </c>
      <c r="E38" s="18">
        <f t="shared" si="1"/>
        <v>485</v>
      </c>
      <c r="F38" s="47">
        <v>244</v>
      </c>
      <c r="G38" s="47">
        <v>241</v>
      </c>
      <c r="I38" s="18">
        <v>31</v>
      </c>
      <c r="J38" s="18">
        <f t="shared" si="2"/>
        <v>244</v>
      </c>
      <c r="K38" s="18">
        <f t="shared" si="3"/>
        <v>241</v>
      </c>
      <c r="L38" s="18">
        <f t="shared" si="4"/>
        <v>189</v>
      </c>
      <c r="M38" s="18">
        <f t="shared" si="5"/>
        <v>193</v>
      </c>
      <c r="N38" s="23">
        <f t="shared" si="6"/>
        <v>0.77459016393442626</v>
      </c>
      <c r="O38" s="23">
        <f t="shared" si="6"/>
        <v>0.80082987551867224</v>
      </c>
      <c r="P38" s="23">
        <v>0.59155934665696264</v>
      </c>
      <c r="Q38" s="23">
        <v>1.0516489954476982</v>
      </c>
      <c r="R38" s="23">
        <f t="shared" si="7"/>
        <v>144.34048058429889</v>
      </c>
      <c r="S38" s="23">
        <f t="shared" si="7"/>
        <v>253.44740790289526</v>
      </c>
      <c r="T38" s="23">
        <f t="shared" si="8"/>
        <v>397.78788848719415</v>
      </c>
      <c r="U38" s="9">
        <v>1</v>
      </c>
      <c r="V38" s="9">
        <v>1.1499999999999999</v>
      </c>
      <c r="W38" s="11">
        <f t="shared" si="9"/>
        <v>457.45607176027323</v>
      </c>
    </row>
    <row r="39" spans="1:23" x14ac:dyDescent="0.25">
      <c r="A39" s="18">
        <v>32</v>
      </c>
      <c r="B39" s="18">
        <f t="shared" si="0"/>
        <v>412</v>
      </c>
      <c r="C39" s="18">
        <v>171</v>
      </c>
      <c r="D39" s="18">
        <v>241</v>
      </c>
      <c r="E39" s="18">
        <f t="shared" si="1"/>
        <v>464</v>
      </c>
      <c r="F39" s="47">
        <v>236</v>
      </c>
      <c r="G39" s="47">
        <v>228</v>
      </c>
      <c r="I39" s="18">
        <v>32</v>
      </c>
      <c r="J39" s="18">
        <f t="shared" si="2"/>
        <v>236</v>
      </c>
      <c r="K39" s="18">
        <f t="shared" si="3"/>
        <v>228</v>
      </c>
      <c r="L39" s="18">
        <f t="shared" si="4"/>
        <v>171</v>
      </c>
      <c r="M39" s="18">
        <f t="shared" si="5"/>
        <v>241</v>
      </c>
      <c r="N39" s="23">
        <f t="shared" si="6"/>
        <v>0.72457627118644063</v>
      </c>
      <c r="O39" s="23">
        <f t="shared" si="6"/>
        <v>1.0570175438596492</v>
      </c>
      <c r="P39" s="23">
        <v>0.59426742121259934</v>
      </c>
      <c r="Q39" s="23">
        <v>1.0435406001265743</v>
      </c>
      <c r="R39" s="23">
        <f t="shared" si="7"/>
        <v>140.24711140617345</v>
      </c>
      <c r="S39" s="23">
        <f t="shared" si="7"/>
        <v>237.92725682885896</v>
      </c>
      <c r="T39" s="23">
        <f t="shared" si="8"/>
        <v>378.17436823503238</v>
      </c>
      <c r="U39" s="9">
        <v>1</v>
      </c>
      <c r="V39" s="9">
        <v>1.1499999999999999</v>
      </c>
      <c r="W39" s="11">
        <f t="shared" si="9"/>
        <v>434.90052347028723</v>
      </c>
    </row>
    <row r="40" spans="1:23" x14ac:dyDescent="0.25">
      <c r="A40" s="18">
        <v>33</v>
      </c>
      <c r="B40" s="18">
        <f t="shared" si="0"/>
        <v>351</v>
      </c>
      <c r="C40" s="18">
        <v>154</v>
      </c>
      <c r="D40" s="18">
        <v>197</v>
      </c>
      <c r="E40" s="18">
        <f t="shared" si="1"/>
        <v>410</v>
      </c>
      <c r="F40" s="47">
        <v>184</v>
      </c>
      <c r="G40" s="47">
        <v>226</v>
      </c>
      <c r="I40" s="18">
        <v>33</v>
      </c>
      <c r="J40" s="18">
        <f t="shared" si="2"/>
        <v>184</v>
      </c>
      <c r="K40" s="18">
        <f t="shared" si="3"/>
        <v>226</v>
      </c>
      <c r="L40" s="18">
        <f t="shared" si="4"/>
        <v>154</v>
      </c>
      <c r="M40" s="18">
        <f t="shared" si="5"/>
        <v>197</v>
      </c>
      <c r="N40" s="23">
        <f t="shared" si="6"/>
        <v>0.83695652173913049</v>
      </c>
      <c r="O40" s="23">
        <f t="shared" si="6"/>
        <v>0.87168141592920356</v>
      </c>
      <c r="P40" s="23">
        <v>0.6017882154708406</v>
      </c>
      <c r="Q40" s="23">
        <v>1.0643326766808088</v>
      </c>
      <c r="R40" s="23">
        <f t="shared" si="7"/>
        <v>110.72903164663467</v>
      </c>
      <c r="S40" s="23">
        <f t="shared" si="7"/>
        <v>240.53918492986278</v>
      </c>
      <c r="T40" s="23">
        <f t="shared" si="8"/>
        <v>351.26821657649748</v>
      </c>
      <c r="U40" s="9">
        <v>1</v>
      </c>
      <c r="V40" s="9">
        <v>1.1499999999999999</v>
      </c>
      <c r="W40" s="11">
        <f t="shared" si="9"/>
        <v>403.95844906297208</v>
      </c>
    </row>
    <row r="41" spans="1:23" x14ac:dyDescent="0.25">
      <c r="A41" s="18">
        <v>34</v>
      </c>
      <c r="B41" s="18">
        <f t="shared" si="0"/>
        <v>399</v>
      </c>
      <c r="C41" s="18">
        <v>195</v>
      </c>
      <c r="D41" s="18">
        <v>204</v>
      </c>
      <c r="E41" s="18">
        <f t="shared" si="1"/>
        <v>424</v>
      </c>
      <c r="F41" s="47">
        <v>219</v>
      </c>
      <c r="G41" s="47">
        <v>205</v>
      </c>
      <c r="I41" s="18">
        <v>34</v>
      </c>
      <c r="J41" s="18">
        <f t="shared" si="2"/>
        <v>219</v>
      </c>
      <c r="K41" s="18">
        <f t="shared" si="3"/>
        <v>205</v>
      </c>
      <c r="L41" s="18">
        <f t="shared" si="4"/>
        <v>195</v>
      </c>
      <c r="M41" s="18">
        <f t="shared" si="5"/>
        <v>204</v>
      </c>
      <c r="N41" s="23">
        <f t="shared" si="6"/>
        <v>0.8904109589041096</v>
      </c>
      <c r="O41" s="23">
        <f t="shared" si="6"/>
        <v>0.99512195121951219</v>
      </c>
      <c r="P41" s="23">
        <v>0.63617005593257436</v>
      </c>
      <c r="Q41" s="23">
        <v>1.0705688367753552</v>
      </c>
      <c r="R41" s="23">
        <f t="shared" si="7"/>
        <v>139.32124224923379</v>
      </c>
      <c r="S41" s="23">
        <f t="shared" si="7"/>
        <v>219.4666115389478</v>
      </c>
      <c r="T41" s="23">
        <f t="shared" si="8"/>
        <v>358.78785378818156</v>
      </c>
      <c r="U41" s="9">
        <v>1</v>
      </c>
      <c r="V41" s="9">
        <v>1.1499999999999999</v>
      </c>
      <c r="W41" s="11">
        <f t="shared" si="9"/>
        <v>412.60603185640878</v>
      </c>
    </row>
    <row r="42" spans="1:23" x14ac:dyDescent="0.25">
      <c r="A42" s="18">
        <v>35</v>
      </c>
      <c r="B42" s="18">
        <f t="shared" si="0"/>
        <v>528</v>
      </c>
      <c r="C42" s="18">
        <v>222</v>
      </c>
      <c r="D42" s="18">
        <v>306</v>
      </c>
      <c r="E42" s="18">
        <f t="shared" si="1"/>
        <v>416</v>
      </c>
      <c r="F42" s="47">
        <v>183</v>
      </c>
      <c r="G42" s="47">
        <v>233</v>
      </c>
      <c r="I42" s="18">
        <v>35</v>
      </c>
      <c r="J42" s="18">
        <f t="shared" si="2"/>
        <v>183</v>
      </c>
      <c r="K42" s="18">
        <f t="shared" si="3"/>
        <v>233</v>
      </c>
      <c r="L42" s="18">
        <f t="shared" si="4"/>
        <v>222</v>
      </c>
      <c r="M42" s="18">
        <f t="shared" si="5"/>
        <v>306</v>
      </c>
      <c r="N42" s="23">
        <f t="shared" si="6"/>
        <v>1.2131147540983607</v>
      </c>
      <c r="O42" s="23">
        <f t="shared" si="6"/>
        <v>1.3133047210300428</v>
      </c>
      <c r="P42" s="23">
        <v>0.6068072826883133</v>
      </c>
      <c r="Q42" s="23">
        <v>1.0323614572640074</v>
      </c>
      <c r="R42" s="23">
        <f t="shared" si="7"/>
        <v>111.04573273196134</v>
      </c>
      <c r="S42" s="23">
        <f t="shared" si="7"/>
        <v>240.54021954251374</v>
      </c>
      <c r="T42" s="23">
        <f t="shared" si="8"/>
        <v>351.58595227447506</v>
      </c>
      <c r="U42" s="9">
        <v>1</v>
      </c>
      <c r="V42" s="9">
        <v>1.1499999999999999</v>
      </c>
      <c r="W42" s="11">
        <f t="shared" si="9"/>
        <v>404.32384511564629</v>
      </c>
    </row>
    <row r="43" spans="1:23" x14ac:dyDescent="0.25">
      <c r="A43" s="18">
        <v>36</v>
      </c>
      <c r="B43" s="18">
        <f t="shared" si="0"/>
        <v>433</v>
      </c>
      <c r="C43" s="18">
        <v>208</v>
      </c>
      <c r="D43" s="18">
        <v>225</v>
      </c>
      <c r="E43" s="18">
        <f t="shared" si="1"/>
        <v>428</v>
      </c>
      <c r="F43" s="47">
        <v>222</v>
      </c>
      <c r="G43" s="47">
        <v>206</v>
      </c>
      <c r="I43" s="18">
        <v>36</v>
      </c>
      <c r="J43" s="18">
        <f t="shared" si="2"/>
        <v>222</v>
      </c>
      <c r="K43" s="18">
        <f t="shared" si="3"/>
        <v>206</v>
      </c>
      <c r="L43" s="18">
        <f t="shared" si="4"/>
        <v>208</v>
      </c>
      <c r="M43" s="18">
        <f t="shared" si="5"/>
        <v>225</v>
      </c>
      <c r="N43" s="23">
        <f t="shared" si="6"/>
        <v>0.93693693693693691</v>
      </c>
      <c r="O43" s="23">
        <f t="shared" si="6"/>
        <v>1.0922330097087378</v>
      </c>
      <c r="P43" s="23">
        <v>0.60655592038352579</v>
      </c>
      <c r="Q43" s="23">
        <v>1.0105511182123841</v>
      </c>
      <c r="R43" s="23">
        <f t="shared" si="7"/>
        <v>134.65541432514271</v>
      </c>
      <c r="S43" s="23">
        <f t="shared" si="7"/>
        <v>208.17353035175111</v>
      </c>
      <c r="T43" s="23">
        <f t="shared" si="8"/>
        <v>342.8289446768938</v>
      </c>
      <c r="U43" s="9">
        <v>1</v>
      </c>
      <c r="V43" s="9">
        <v>1.1499999999999999</v>
      </c>
      <c r="W43" s="11">
        <f t="shared" si="9"/>
        <v>394.25328637842784</v>
      </c>
    </row>
    <row r="44" spans="1:23" x14ac:dyDescent="0.25">
      <c r="A44" s="18">
        <v>37</v>
      </c>
      <c r="B44" s="18">
        <f t="shared" si="0"/>
        <v>366</v>
      </c>
      <c r="C44" s="18">
        <v>133</v>
      </c>
      <c r="D44" s="18">
        <v>233</v>
      </c>
      <c r="E44" s="18">
        <f t="shared" si="1"/>
        <v>390</v>
      </c>
      <c r="F44" s="47">
        <v>196</v>
      </c>
      <c r="G44" s="47">
        <v>194</v>
      </c>
      <c r="I44" s="18">
        <v>37</v>
      </c>
      <c r="J44" s="18">
        <f t="shared" si="2"/>
        <v>196</v>
      </c>
      <c r="K44" s="18">
        <f t="shared" si="3"/>
        <v>194</v>
      </c>
      <c r="L44" s="18">
        <f t="shared" si="4"/>
        <v>133</v>
      </c>
      <c r="M44" s="18">
        <f t="shared" si="5"/>
        <v>233</v>
      </c>
      <c r="N44" s="23">
        <f t="shared" si="6"/>
        <v>0.6785714285714286</v>
      </c>
      <c r="O44" s="23">
        <f t="shared" si="6"/>
        <v>1.2010309278350515</v>
      </c>
      <c r="P44" s="23">
        <v>0.59978615147079384</v>
      </c>
      <c r="Q44" s="23">
        <v>0.95662031297205785</v>
      </c>
      <c r="R44" s="23">
        <f t="shared" si="7"/>
        <v>117.5580856882756</v>
      </c>
      <c r="S44" s="23">
        <f t="shared" si="7"/>
        <v>185.58434071657922</v>
      </c>
      <c r="T44" s="23">
        <f t="shared" si="8"/>
        <v>303.1424264048548</v>
      </c>
      <c r="U44" s="9">
        <v>1</v>
      </c>
      <c r="V44" s="9">
        <v>1.1499999999999999</v>
      </c>
      <c r="W44" s="11">
        <f t="shared" si="9"/>
        <v>348.61379036558299</v>
      </c>
    </row>
    <row r="45" spans="1:23" x14ac:dyDescent="0.25">
      <c r="A45" s="18">
        <v>38</v>
      </c>
      <c r="B45" s="18">
        <f t="shared" si="0"/>
        <v>364</v>
      </c>
      <c r="C45" s="18">
        <v>148</v>
      </c>
      <c r="D45" s="18">
        <v>216</v>
      </c>
      <c r="E45" s="18">
        <f t="shared" si="1"/>
        <v>367</v>
      </c>
      <c r="F45" s="47">
        <v>192</v>
      </c>
      <c r="G45" s="47">
        <v>175</v>
      </c>
      <c r="I45" s="18">
        <v>38</v>
      </c>
      <c r="J45" s="18">
        <f t="shared" si="2"/>
        <v>192</v>
      </c>
      <c r="K45" s="18">
        <f t="shared" si="3"/>
        <v>175</v>
      </c>
      <c r="L45" s="18">
        <f t="shared" si="4"/>
        <v>148</v>
      </c>
      <c r="M45" s="18">
        <f t="shared" si="5"/>
        <v>216</v>
      </c>
      <c r="N45" s="23">
        <f t="shared" si="6"/>
        <v>0.77083333333333337</v>
      </c>
      <c r="O45" s="23">
        <f t="shared" si="6"/>
        <v>1.2342857142857142</v>
      </c>
      <c r="P45" s="23">
        <v>0.60597011531232248</v>
      </c>
      <c r="Q45" s="23">
        <v>0.92592650373408036</v>
      </c>
      <c r="R45" s="23">
        <f t="shared" si="7"/>
        <v>116.34626213996592</v>
      </c>
      <c r="S45" s="23">
        <f t="shared" si="7"/>
        <v>162.03713815346407</v>
      </c>
      <c r="T45" s="23">
        <f t="shared" si="8"/>
        <v>278.38340029342999</v>
      </c>
      <c r="U45" s="9">
        <v>1</v>
      </c>
      <c r="V45" s="9">
        <v>1.1499999999999999</v>
      </c>
      <c r="W45" s="11">
        <f t="shared" si="9"/>
        <v>320.14091033744444</v>
      </c>
    </row>
    <row r="46" spans="1:23" x14ac:dyDescent="0.25">
      <c r="A46" s="18">
        <v>39</v>
      </c>
      <c r="B46" s="18">
        <f t="shared" si="0"/>
        <v>324</v>
      </c>
      <c r="C46" s="18">
        <v>148</v>
      </c>
      <c r="D46" s="18">
        <v>176</v>
      </c>
      <c r="E46" s="18">
        <f t="shared" si="1"/>
        <v>309</v>
      </c>
      <c r="F46" s="47">
        <v>149</v>
      </c>
      <c r="G46" s="47">
        <v>160</v>
      </c>
      <c r="I46" s="18">
        <v>39</v>
      </c>
      <c r="J46" s="18">
        <f t="shared" si="2"/>
        <v>149</v>
      </c>
      <c r="K46" s="18">
        <f t="shared" si="3"/>
        <v>160</v>
      </c>
      <c r="L46" s="18">
        <f t="shared" si="4"/>
        <v>148</v>
      </c>
      <c r="M46" s="18">
        <f t="shared" si="5"/>
        <v>176</v>
      </c>
      <c r="N46" s="23">
        <f t="shared" si="6"/>
        <v>0.99328859060402686</v>
      </c>
      <c r="O46" s="23">
        <f t="shared" si="6"/>
        <v>1.1000000000000001</v>
      </c>
      <c r="P46" s="23">
        <v>0.61642065468063612</v>
      </c>
      <c r="Q46" s="23">
        <v>0.91131415125979687</v>
      </c>
      <c r="R46" s="23">
        <f t="shared" si="7"/>
        <v>91.846677547414785</v>
      </c>
      <c r="S46" s="23">
        <f t="shared" si="7"/>
        <v>145.81026420156749</v>
      </c>
      <c r="T46" s="23">
        <f t="shared" si="8"/>
        <v>237.65694174898226</v>
      </c>
      <c r="U46" s="9">
        <v>1</v>
      </c>
      <c r="V46" s="9">
        <v>1.1499999999999999</v>
      </c>
      <c r="W46" s="11">
        <f t="shared" si="9"/>
        <v>273.30548301132956</v>
      </c>
    </row>
    <row r="47" spans="1:23" x14ac:dyDescent="0.25">
      <c r="A47" s="18">
        <v>40</v>
      </c>
      <c r="B47" s="18">
        <f t="shared" si="0"/>
        <v>374</v>
      </c>
      <c r="C47" s="18">
        <v>184</v>
      </c>
      <c r="D47" s="18">
        <v>190</v>
      </c>
      <c r="E47" s="18">
        <f t="shared" si="1"/>
        <v>333</v>
      </c>
      <c r="F47" s="47">
        <v>166</v>
      </c>
      <c r="G47" s="47">
        <v>167</v>
      </c>
      <c r="I47" s="18">
        <v>40</v>
      </c>
      <c r="J47" s="18">
        <f t="shared" si="2"/>
        <v>166</v>
      </c>
      <c r="K47" s="18">
        <f t="shared" si="3"/>
        <v>167</v>
      </c>
      <c r="L47" s="18">
        <f t="shared" si="4"/>
        <v>184</v>
      </c>
      <c r="M47" s="18">
        <f t="shared" si="5"/>
        <v>190</v>
      </c>
      <c r="N47" s="23">
        <f t="shared" si="6"/>
        <v>1.1084337349397591</v>
      </c>
      <c r="O47" s="23">
        <f t="shared" si="6"/>
        <v>1.1377245508982037</v>
      </c>
      <c r="P47" s="23">
        <v>0.61330615782276487</v>
      </c>
      <c r="Q47" s="23">
        <v>0.88701493863821812</v>
      </c>
      <c r="R47" s="23">
        <f t="shared" si="7"/>
        <v>101.80882219857897</v>
      </c>
      <c r="S47" s="23">
        <f t="shared" si="7"/>
        <v>148.13149475258243</v>
      </c>
      <c r="T47" s="23">
        <f t="shared" si="8"/>
        <v>249.94031695116138</v>
      </c>
      <c r="U47" s="9">
        <v>1</v>
      </c>
      <c r="V47" s="9">
        <v>1.1499999999999999</v>
      </c>
      <c r="W47" s="11">
        <f t="shared" si="9"/>
        <v>287.43136449383559</v>
      </c>
    </row>
    <row r="48" spans="1:23" x14ac:dyDescent="0.25">
      <c r="A48" s="18">
        <v>41</v>
      </c>
      <c r="B48" s="18">
        <f t="shared" si="0"/>
        <v>354</v>
      </c>
      <c r="C48" s="18">
        <v>148</v>
      </c>
      <c r="D48" s="18">
        <v>206</v>
      </c>
      <c r="E48" s="18">
        <f t="shared" si="1"/>
        <v>276</v>
      </c>
      <c r="F48" s="47">
        <v>131</v>
      </c>
      <c r="G48" s="47">
        <v>145</v>
      </c>
      <c r="I48" s="18">
        <v>41</v>
      </c>
      <c r="J48" s="18">
        <f t="shared" si="2"/>
        <v>131</v>
      </c>
      <c r="K48" s="18">
        <f t="shared" si="3"/>
        <v>145</v>
      </c>
      <c r="L48" s="18">
        <f t="shared" si="4"/>
        <v>148</v>
      </c>
      <c r="M48" s="18">
        <f t="shared" si="5"/>
        <v>206</v>
      </c>
      <c r="N48" s="23">
        <f t="shared" si="6"/>
        <v>1.1297709923664123</v>
      </c>
      <c r="O48" s="23">
        <f t="shared" si="6"/>
        <v>1.4206896551724137</v>
      </c>
      <c r="P48" s="23">
        <v>0.61228469738094793</v>
      </c>
      <c r="Q48" s="23">
        <v>0.83974875521100145</v>
      </c>
      <c r="R48" s="23">
        <f t="shared" si="7"/>
        <v>80.209295356904178</v>
      </c>
      <c r="S48" s="23">
        <f t="shared" si="7"/>
        <v>121.76356950559521</v>
      </c>
      <c r="T48" s="23">
        <f t="shared" si="8"/>
        <v>201.97286486249939</v>
      </c>
      <c r="U48" s="9">
        <v>1</v>
      </c>
      <c r="V48" s="9">
        <v>1.1499999999999999</v>
      </c>
      <c r="W48" s="11">
        <f t="shared" si="9"/>
        <v>232.2687945918743</v>
      </c>
    </row>
    <row r="49" spans="1:23" x14ac:dyDescent="0.25">
      <c r="A49" s="18">
        <v>42</v>
      </c>
      <c r="B49" s="18">
        <f t="shared" si="0"/>
        <v>351</v>
      </c>
      <c r="C49" s="18">
        <v>139</v>
      </c>
      <c r="D49" s="18">
        <v>212</v>
      </c>
      <c r="E49" s="18">
        <f t="shared" si="1"/>
        <v>252</v>
      </c>
      <c r="F49" s="47">
        <v>116</v>
      </c>
      <c r="G49" s="47">
        <v>136</v>
      </c>
      <c r="I49" s="18">
        <v>42</v>
      </c>
      <c r="J49" s="18">
        <f t="shared" si="2"/>
        <v>116</v>
      </c>
      <c r="K49" s="18">
        <f t="shared" si="3"/>
        <v>136</v>
      </c>
      <c r="L49" s="18">
        <f t="shared" si="4"/>
        <v>139</v>
      </c>
      <c r="M49" s="18">
        <f t="shared" si="5"/>
        <v>212</v>
      </c>
      <c r="N49" s="23">
        <f t="shared" si="6"/>
        <v>1.1982758620689655</v>
      </c>
      <c r="O49" s="23">
        <f t="shared" si="6"/>
        <v>1.5588235294117647</v>
      </c>
      <c r="P49" s="23">
        <v>0.6260205947511801</v>
      </c>
      <c r="Q49" s="23">
        <v>0.86800450568268084</v>
      </c>
      <c r="R49" s="23">
        <f t="shared" si="7"/>
        <v>72.618388991136896</v>
      </c>
      <c r="S49" s="23">
        <f t="shared" si="7"/>
        <v>118.04861277284459</v>
      </c>
      <c r="T49" s="23">
        <f t="shared" si="8"/>
        <v>190.66700176398149</v>
      </c>
      <c r="U49" s="9">
        <v>1</v>
      </c>
      <c r="V49" s="9">
        <v>1.1499999999999999</v>
      </c>
      <c r="W49" s="11">
        <f t="shared" si="9"/>
        <v>219.26705202857869</v>
      </c>
    </row>
    <row r="50" spans="1:23" x14ac:dyDescent="0.25">
      <c r="A50" s="18">
        <v>43</v>
      </c>
      <c r="B50" s="18">
        <f t="shared" si="0"/>
        <v>349</v>
      </c>
      <c r="C50" s="18">
        <v>175</v>
      </c>
      <c r="D50" s="18">
        <v>174</v>
      </c>
      <c r="E50" s="18">
        <f t="shared" si="1"/>
        <v>276</v>
      </c>
      <c r="F50" s="47">
        <v>144</v>
      </c>
      <c r="G50" s="47">
        <v>132</v>
      </c>
      <c r="I50" s="18">
        <v>43</v>
      </c>
      <c r="J50" s="18">
        <f t="shared" si="2"/>
        <v>144</v>
      </c>
      <c r="K50" s="18">
        <f t="shared" si="3"/>
        <v>132</v>
      </c>
      <c r="L50" s="18">
        <f t="shared" si="4"/>
        <v>175</v>
      </c>
      <c r="M50" s="18">
        <f t="shared" si="5"/>
        <v>174</v>
      </c>
      <c r="N50" s="23">
        <f t="shared" si="6"/>
        <v>1.2152777777777777</v>
      </c>
      <c r="O50" s="23">
        <f t="shared" si="6"/>
        <v>1.3181818181818181</v>
      </c>
      <c r="P50" s="23">
        <v>0.64076101133899688</v>
      </c>
      <c r="Q50" s="23">
        <v>0.85112427433619797</v>
      </c>
      <c r="R50" s="23">
        <f t="shared" si="7"/>
        <v>92.269585632815549</v>
      </c>
      <c r="S50" s="23">
        <f t="shared" si="7"/>
        <v>112.34840421237813</v>
      </c>
      <c r="T50" s="23">
        <f t="shared" si="8"/>
        <v>204.61798984519368</v>
      </c>
      <c r="U50" s="9">
        <v>1</v>
      </c>
      <c r="V50" s="9">
        <v>1.1499999999999999</v>
      </c>
      <c r="W50" s="11">
        <f t="shared" si="9"/>
        <v>235.31068832197272</v>
      </c>
    </row>
    <row r="51" spans="1:23" x14ac:dyDescent="0.25">
      <c r="A51" s="18">
        <v>44</v>
      </c>
      <c r="B51" s="18">
        <f t="shared" si="0"/>
        <v>408</v>
      </c>
      <c r="C51" s="18">
        <v>176</v>
      </c>
      <c r="D51" s="18">
        <v>232</v>
      </c>
      <c r="E51" s="18">
        <f t="shared" si="1"/>
        <v>285</v>
      </c>
      <c r="F51" s="47">
        <v>134</v>
      </c>
      <c r="G51" s="47">
        <v>151</v>
      </c>
      <c r="I51" s="18">
        <v>44</v>
      </c>
      <c r="J51" s="18">
        <f t="shared" si="2"/>
        <v>134</v>
      </c>
      <c r="K51" s="18">
        <f t="shared" si="3"/>
        <v>151</v>
      </c>
      <c r="L51" s="18">
        <f t="shared" si="4"/>
        <v>176</v>
      </c>
      <c r="M51" s="18">
        <f t="shared" si="5"/>
        <v>232</v>
      </c>
      <c r="N51" s="23">
        <f t="shared" si="6"/>
        <v>1.3134328358208955</v>
      </c>
      <c r="O51" s="23">
        <f t="shared" si="6"/>
        <v>1.5364238410596027</v>
      </c>
      <c r="P51" s="23">
        <v>0.66042510583069947</v>
      </c>
      <c r="Q51" s="23">
        <v>0.87970695186774062</v>
      </c>
      <c r="R51" s="23">
        <f t="shared" si="7"/>
        <v>88.496964181313729</v>
      </c>
      <c r="S51" s="23">
        <f t="shared" si="7"/>
        <v>132.83574973202883</v>
      </c>
      <c r="T51" s="23">
        <f t="shared" si="8"/>
        <v>221.33271391334256</v>
      </c>
      <c r="U51" s="9">
        <v>1</v>
      </c>
      <c r="V51" s="9">
        <v>1.1499999999999999</v>
      </c>
      <c r="W51" s="11">
        <f t="shared" si="9"/>
        <v>254.53262100034394</v>
      </c>
    </row>
    <row r="52" spans="1:23" x14ac:dyDescent="0.25">
      <c r="A52" s="18">
        <v>45</v>
      </c>
      <c r="B52" s="18">
        <f t="shared" si="0"/>
        <v>397</v>
      </c>
      <c r="C52" s="18">
        <v>148</v>
      </c>
      <c r="D52" s="18">
        <v>249</v>
      </c>
      <c r="E52" s="18">
        <f t="shared" si="1"/>
        <v>276</v>
      </c>
      <c r="F52" s="47">
        <v>126</v>
      </c>
      <c r="G52" s="47">
        <v>150</v>
      </c>
      <c r="I52" s="18">
        <v>45</v>
      </c>
      <c r="J52" s="18">
        <f t="shared" si="2"/>
        <v>126</v>
      </c>
      <c r="K52" s="18">
        <f t="shared" si="3"/>
        <v>150</v>
      </c>
      <c r="L52" s="18">
        <f t="shared" si="4"/>
        <v>148</v>
      </c>
      <c r="M52" s="18">
        <f t="shared" si="5"/>
        <v>249</v>
      </c>
      <c r="N52" s="23">
        <f t="shared" si="6"/>
        <v>1.1746031746031746</v>
      </c>
      <c r="O52" s="23">
        <f t="shared" si="6"/>
        <v>1.66</v>
      </c>
      <c r="P52" s="23">
        <v>0.69998427445588951</v>
      </c>
      <c r="Q52" s="23">
        <v>0.92371911602581858</v>
      </c>
      <c r="R52" s="23">
        <f t="shared" si="7"/>
        <v>88.198018581442085</v>
      </c>
      <c r="S52" s="23">
        <f t="shared" si="7"/>
        <v>138.55786740387279</v>
      </c>
      <c r="T52" s="23">
        <f t="shared" si="8"/>
        <v>226.75588598531488</v>
      </c>
      <c r="U52" s="9">
        <v>1</v>
      </c>
      <c r="V52" s="9">
        <v>1.1499999999999999</v>
      </c>
      <c r="W52" s="11">
        <f t="shared" si="9"/>
        <v>260.76926888311209</v>
      </c>
    </row>
    <row r="53" spans="1:23" x14ac:dyDescent="0.25">
      <c r="A53" s="18">
        <v>46</v>
      </c>
      <c r="B53" s="18">
        <f t="shared" si="0"/>
        <v>388</v>
      </c>
      <c r="C53" s="18">
        <v>172</v>
      </c>
      <c r="D53" s="18">
        <v>216</v>
      </c>
      <c r="E53" s="18">
        <f t="shared" si="1"/>
        <v>253</v>
      </c>
      <c r="F53" s="47">
        <v>128</v>
      </c>
      <c r="G53" s="47">
        <v>125</v>
      </c>
      <c r="I53" s="18">
        <v>46</v>
      </c>
      <c r="J53" s="18">
        <f t="shared" si="2"/>
        <v>128</v>
      </c>
      <c r="K53" s="18">
        <f t="shared" si="3"/>
        <v>125</v>
      </c>
      <c r="L53" s="18">
        <f t="shared" si="4"/>
        <v>172</v>
      </c>
      <c r="M53" s="18">
        <f t="shared" si="5"/>
        <v>216</v>
      </c>
      <c r="N53" s="23">
        <f t="shared" si="6"/>
        <v>1.34375</v>
      </c>
      <c r="O53" s="23">
        <f t="shared" si="6"/>
        <v>1.728</v>
      </c>
      <c r="P53" s="23">
        <v>0.71374457905217825</v>
      </c>
      <c r="Q53" s="23">
        <v>0.93715367811014727</v>
      </c>
      <c r="R53" s="23">
        <f t="shared" si="7"/>
        <v>91.359306118678816</v>
      </c>
      <c r="S53" s="23">
        <f t="shared" si="7"/>
        <v>117.14420976376842</v>
      </c>
      <c r="T53" s="23">
        <f t="shared" si="8"/>
        <v>208.50351588244723</v>
      </c>
      <c r="U53" s="9">
        <v>1</v>
      </c>
      <c r="V53" s="9">
        <v>1.1499999999999999</v>
      </c>
      <c r="W53" s="11">
        <f t="shared" si="9"/>
        <v>239.77904326481431</v>
      </c>
    </row>
    <row r="54" spans="1:23" x14ac:dyDescent="0.25">
      <c r="A54" s="18">
        <v>47</v>
      </c>
      <c r="B54" s="18">
        <f t="shared" si="0"/>
        <v>309</v>
      </c>
      <c r="C54" s="18">
        <v>139</v>
      </c>
      <c r="D54" s="18">
        <v>170</v>
      </c>
      <c r="E54" s="18">
        <f t="shared" si="1"/>
        <v>242</v>
      </c>
      <c r="F54" s="47">
        <v>118</v>
      </c>
      <c r="G54" s="47">
        <v>124</v>
      </c>
      <c r="I54" s="18">
        <v>47</v>
      </c>
      <c r="J54" s="18">
        <f t="shared" si="2"/>
        <v>118</v>
      </c>
      <c r="K54" s="18">
        <f t="shared" si="3"/>
        <v>124</v>
      </c>
      <c r="L54" s="18">
        <f t="shared" si="4"/>
        <v>139</v>
      </c>
      <c r="M54" s="18">
        <f t="shared" si="5"/>
        <v>170</v>
      </c>
      <c r="N54" s="23">
        <f t="shared" si="6"/>
        <v>1.1779661016949152</v>
      </c>
      <c r="O54" s="23">
        <f t="shared" si="6"/>
        <v>1.3709677419354838</v>
      </c>
      <c r="P54" s="23">
        <v>0.70957120579089916</v>
      </c>
      <c r="Q54" s="23">
        <v>0.96095456815730074</v>
      </c>
      <c r="R54" s="23">
        <f t="shared" si="7"/>
        <v>83.729402283326095</v>
      </c>
      <c r="S54" s="23">
        <f t="shared" si="7"/>
        <v>119.15836645150529</v>
      </c>
      <c r="T54" s="23">
        <f t="shared" si="8"/>
        <v>202.88776873483138</v>
      </c>
      <c r="U54" s="9">
        <v>1</v>
      </c>
      <c r="V54" s="9">
        <v>1.1499999999999999</v>
      </c>
      <c r="W54" s="11">
        <f t="shared" si="9"/>
        <v>233.32093404505608</v>
      </c>
    </row>
    <row r="55" spans="1:23" x14ac:dyDescent="0.25">
      <c r="A55" s="18">
        <v>48</v>
      </c>
      <c r="B55" s="18">
        <f t="shared" si="0"/>
        <v>291</v>
      </c>
      <c r="C55" s="18">
        <v>143</v>
      </c>
      <c r="D55" s="18">
        <v>148</v>
      </c>
      <c r="E55" s="18">
        <f t="shared" si="1"/>
        <v>218</v>
      </c>
      <c r="F55" s="47">
        <v>113</v>
      </c>
      <c r="G55" s="47">
        <v>105</v>
      </c>
      <c r="I55" s="18">
        <v>48</v>
      </c>
      <c r="J55" s="18">
        <f t="shared" si="2"/>
        <v>113</v>
      </c>
      <c r="K55" s="18">
        <f t="shared" si="3"/>
        <v>105</v>
      </c>
      <c r="L55" s="18">
        <f t="shared" si="4"/>
        <v>143</v>
      </c>
      <c r="M55" s="18">
        <f t="shared" si="5"/>
        <v>148</v>
      </c>
      <c r="N55" s="23">
        <f t="shared" si="6"/>
        <v>1.2654867256637168</v>
      </c>
      <c r="O55" s="23">
        <f t="shared" si="6"/>
        <v>1.4095238095238096</v>
      </c>
      <c r="P55" s="23">
        <v>0.7440311369659548</v>
      </c>
      <c r="Q55" s="23">
        <v>1.0230691364465334</v>
      </c>
      <c r="R55" s="23">
        <f t="shared" si="7"/>
        <v>84.075518477152897</v>
      </c>
      <c r="S55" s="23">
        <f t="shared" si="7"/>
        <v>107.42225932688601</v>
      </c>
      <c r="T55" s="23">
        <f t="shared" si="8"/>
        <v>191.49777780403889</v>
      </c>
      <c r="U55" s="9">
        <v>1</v>
      </c>
      <c r="V55" s="9">
        <v>1.1499999999999999</v>
      </c>
      <c r="W55" s="11">
        <f t="shared" si="9"/>
        <v>220.2224444746447</v>
      </c>
    </row>
    <row r="56" spans="1:23" x14ac:dyDescent="0.25">
      <c r="A56" s="18">
        <v>49</v>
      </c>
      <c r="B56" s="18">
        <f t="shared" si="0"/>
        <v>269</v>
      </c>
      <c r="C56" s="18">
        <v>94</v>
      </c>
      <c r="D56" s="18">
        <v>175</v>
      </c>
      <c r="E56" s="18">
        <f t="shared" si="1"/>
        <v>214</v>
      </c>
      <c r="F56" s="47">
        <v>104</v>
      </c>
      <c r="G56" s="47">
        <v>110</v>
      </c>
      <c r="I56" s="18">
        <v>49</v>
      </c>
      <c r="J56" s="18">
        <f t="shared" si="2"/>
        <v>104</v>
      </c>
      <c r="K56" s="18">
        <f t="shared" si="3"/>
        <v>110</v>
      </c>
      <c r="L56" s="18">
        <f t="shared" si="4"/>
        <v>94</v>
      </c>
      <c r="M56" s="18">
        <f t="shared" si="5"/>
        <v>175</v>
      </c>
      <c r="N56" s="23">
        <f t="shared" si="6"/>
        <v>0.90384615384615385</v>
      </c>
      <c r="O56" s="23">
        <f t="shared" si="6"/>
        <v>1.5909090909090908</v>
      </c>
      <c r="P56" s="23">
        <v>0.74849597939908963</v>
      </c>
      <c r="Q56" s="23">
        <v>1.0565418784010974</v>
      </c>
      <c r="R56" s="23">
        <f t="shared" si="7"/>
        <v>77.843581857505328</v>
      </c>
      <c r="S56" s="23">
        <f t="shared" si="7"/>
        <v>116.21960662412071</v>
      </c>
      <c r="T56" s="23">
        <f t="shared" si="8"/>
        <v>194.06318848162604</v>
      </c>
      <c r="U56" s="9">
        <v>1</v>
      </c>
      <c r="V56" s="9">
        <v>1.1499999999999999</v>
      </c>
      <c r="W56" s="11">
        <f t="shared" si="9"/>
        <v>223.17266675386992</v>
      </c>
    </row>
    <row r="57" spans="1:23" x14ac:dyDescent="0.25">
      <c r="A57" s="18">
        <v>50</v>
      </c>
      <c r="B57" s="18">
        <f t="shared" si="0"/>
        <v>308</v>
      </c>
      <c r="C57" s="18">
        <v>90</v>
      </c>
      <c r="D57" s="18">
        <v>218</v>
      </c>
      <c r="E57" s="18">
        <f t="shared" si="1"/>
        <v>209</v>
      </c>
      <c r="F57" s="47">
        <v>84</v>
      </c>
      <c r="G57" s="47">
        <v>125</v>
      </c>
      <c r="I57" s="18">
        <v>50</v>
      </c>
      <c r="J57" s="18">
        <f t="shared" si="2"/>
        <v>84</v>
      </c>
      <c r="K57" s="18">
        <f t="shared" si="3"/>
        <v>125</v>
      </c>
      <c r="L57" s="18">
        <f t="shared" si="4"/>
        <v>90</v>
      </c>
      <c r="M57" s="18">
        <f t="shared" si="5"/>
        <v>218</v>
      </c>
      <c r="N57" s="23">
        <f t="shared" si="6"/>
        <v>1.0714285714285714</v>
      </c>
      <c r="O57" s="23">
        <f t="shared" si="6"/>
        <v>1.744</v>
      </c>
      <c r="P57" s="23">
        <v>0.81022386193750051</v>
      </c>
      <c r="Q57" s="23">
        <v>1.1393999018403396</v>
      </c>
      <c r="R57" s="23">
        <f t="shared" si="7"/>
        <v>68.058804402750042</v>
      </c>
      <c r="S57" s="23">
        <f t="shared" si="7"/>
        <v>142.42498773004246</v>
      </c>
      <c r="T57" s="23">
        <f t="shared" si="8"/>
        <v>210.4837921327925</v>
      </c>
      <c r="U57" s="9">
        <v>1</v>
      </c>
      <c r="V57" s="9">
        <v>1.1499999999999999</v>
      </c>
      <c r="W57" s="11">
        <f t="shared" si="9"/>
        <v>242.05636095271134</v>
      </c>
    </row>
    <row r="58" spans="1:23" x14ac:dyDescent="0.25">
      <c r="A58" s="18">
        <v>51</v>
      </c>
      <c r="B58" s="18">
        <f t="shared" si="0"/>
        <v>373</v>
      </c>
      <c r="C58" s="18">
        <v>124</v>
      </c>
      <c r="D58" s="18">
        <v>249</v>
      </c>
      <c r="E58" s="18">
        <f t="shared" si="1"/>
        <v>220</v>
      </c>
      <c r="F58" s="47">
        <v>99</v>
      </c>
      <c r="G58" s="47">
        <v>121</v>
      </c>
      <c r="I58" s="18">
        <v>51</v>
      </c>
      <c r="J58" s="18">
        <f t="shared" si="2"/>
        <v>99</v>
      </c>
      <c r="K58" s="18">
        <f t="shared" si="3"/>
        <v>121</v>
      </c>
      <c r="L58" s="18">
        <f t="shared" si="4"/>
        <v>124</v>
      </c>
      <c r="M58" s="18">
        <f t="shared" si="5"/>
        <v>249</v>
      </c>
      <c r="N58" s="23">
        <f t="shared" si="6"/>
        <v>1.2525252525252526</v>
      </c>
      <c r="O58" s="23">
        <f t="shared" si="6"/>
        <v>2.0578512396694215</v>
      </c>
      <c r="P58" s="23">
        <v>0.81367301307363182</v>
      </c>
      <c r="Q58" s="23">
        <v>1.1530135177653216</v>
      </c>
      <c r="R58" s="23">
        <f t="shared" si="7"/>
        <v>80.553628294289553</v>
      </c>
      <c r="S58" s="23">
        <f t="shared" si="7"/>
        <v>139.51463564960392</v>
      </c>
      <c r="T58" s="23">
        <f t="shared" si="8"/>
        <v>220.06826394389347</v>
      </c>
      <c r="U58" s="9">
        <v>1</v>
      </c>
      <c r="V58" s="9">
        <v>1.1499999999999999</v>
      </c>
      <c r="W58" s="11">
        <f t="shared" si="9"/>
        <v>253.07850353547747</v>
      </c>
    </row>
    <row r="59" spans="1:23" x14ac:dyDescent="0.25">
      <c r="A59" s="18">
        <v>52</v>
      </c>
      <c r="B59" s="18">
        <f t="shared" si="0"/>
        <v>421</v>
      </c>
      <c r="C59" s="18">
        <v>152</v>
      </c>
      <c r="D59" s="18">
        <v>269</v>
      </c>
      <c r="E59" s="18">
        <f t="shared" si="1"/>
        <v>239</v>
      </c>
      <c r="F59" s="47">
        <v>111</v>
      </c>
      <c r="G59" s="47">
        <v>128</v>
      </c>
      <c r="I59" s="18">
        <v>52</v>
      </c>
      <c r="J59" s="18">
        <f t="shared" si="2"/>
        <v>111</v>
      </c>
      <c r="K59" s="18">
        <f t="shared" si="3"/>
        <v>128</v>
      </c>
      <c r="L59" s="18">
        <f t="shared" si="4"/>
        <v>152</v>
      </c>
      <c r="M59" s="18">
        <f t="shared" si="5"/>
        <v>269</v>
      </c>
      <c r="N59" s="23">
        <f t="shared" si="6"/>
        <v>1.3693693693693694</v>
      </c>
      <c r="O59" s="23">
        <f t="shared" si="6"/>
        <v>2.1015625</v>
      </c>
      <c r="P59" s="23">
        <v>0.85165234173000193</v>
      </c>
      <c r="Q59" s="23">
        <v>1.2100723070650909</v>
      </c>
      <c r="R59" s="23">
        <f t="shared" si="7"/>
        <v>94.53340993203021</v>
      </c>
      <c r="S59" s="23">
        <f t="shared" si="7"/>
        <v>154.88925530433164</v>
      </c>
      <c r="T59" s="23">
        <f t="shared" si="8"/>
        <v>249.42266523636187</v>
      </c>
      <c r="U59" s="9">
        <v>1</v>
      </c>
      <c r="V59" s="9">
        <v>1.1499999999999999</v>
      </c>
      <c r="W59" s="11">
        <f t="shared" si="9"/>
        <v>286.83606502181613</v>
      </c>
    </row>
    <row r="60" spans="1:23" x14ac:dyDescent="0.25">
      <c r="A60" s="18">
        <v>53</v>
      </c>
      <c r="B60" s="18">
        <f t="shared" si="0"/>
        <v>422</v>
      </c>
      <c r="C60" s="18">
        <v>169</v>
      </c>
      <c r="D60" s="18">
        <v>253</v>
      </c>
      <c r="E60" s="18">
        <f t="shared" si="1"/>
        <v>245</v>
      </c>
      <c r="F60" s="47">
        <v>94</v>
      </c>
      <c r="G60" s="47">
        <v>151</v>
      </c>
      <c r="I60" s="18">
        <v>53</v>
      </c>
      <c r="J60" s="18">
        <f t="shared" si="2"/>
        <v>94</v>
      </c>
      <c r="K60" s="18">
        <f t="shared" si="3"/>
        <v>151</v>
      </c>
      <c r="L60" s="18">
        <f t="shared" si="4"/>
        <v>169</v>
      </c>
      <c r="M60" s="18">
        <f t="shared" si="5"/>
        <v>253</v>
      </c>
      <c r="N60" s="23">
        <f t="shared" si="6"/>
        <v>1.7978723404255319</v>
      </c>
      <c r="O60" s="23">
        <f t="shared" si="6"/>
        <v>1.6754966887417218</v>
      </c>
      <c r="P60" s="23">
        <v>0.93174001358171077</v>
      </c>
      <c r="Q60" s="23">
        <v>1.2611603494686756</v>
      </c>
      <c r="R60" s="23">
        <f t="shared" si="7"/>
        <v>87.583561276680811</v>
      </c>
      <c r="S60" s="23">
        <f t="shared" si="7"/>
        <v>190.43521276977</v>
      </c>
      <c r="T60" s="23">
        <f t="shared" si="8"/>
        <v>278.0187740464508</v>
      </c>
      <c r="U60" s="9">
        <v>1</v>
      </c>
      <c r="V60" s="9">
        <v>1.1499999999999999</v>
      </c>
      <c r="W60" s="11">
        <f t="shared" si="9"/>
        <v>319.72159015341839</v>
      </c>
    </row>
    <row r="61" spans="1:23" x14ac:dyDescent="0.25">
      <c r="A61" s="18">
        <v>54</v>
      </c>
      <c r="B61" s="18">
        <f t="shared" si="0"/>
        <v>425</v>
      </c>
      <c r="C61" s="18">
        <v>172</v>
      </c>
      <c r="D61" s="18">
        <v>253</v>
      </c>
      <c r="E61" s="18">
        <f t="shared" si="1"/>
        <v>236</v>
      </c>
      <c r="F61" s="47">
        <v>123</v>
      </c>
      <c r="G61" s="47">
        <v>113</v>
      </c>
      <c r="I61" s="18">
        <v>54</v>
      </c>
      <c r="J61" s="18">
        <f t="shared" si="2"/>
        <v>123</v>
      </c>
      <c r="K61" s="18">
        <f t="shared" si="3"/>
        <v>113</v>
      </c>
      <c r="L61" s="18">
        <f t="shared" si="4"/>
        <v>172</v>
      </c>
      <c r="M61" s="18">
        <f t="shared" si="5"/>
        <v>253</v>
      </c>
      <c r="N61" s="23">
        <f t="shared" si="6"/>
        <v>1.3983739837398375</v>
      </c>
      <c r="O61" s="23">
        <f t="shared" si="6"/>
        <v>2.2389380530973453</v>
      </c>
      <c r="P61" s="23">
        <v>0.92092266559408331</v>
      </c>
      <c r="Q61" s="23">
        <v>1.3182937488060882</v>
      </c>
      <c r="R61" s="23">
        <f t="shared" si="7"/>
        <v>113.27348786807225</v>
      </c>
      <c r="S61" s="23">
        <f t="shared" si="7"/>
        <v>148.96719361508798</v>
      </c>
      <c r="T61" s="23">
        <f t="shared" si="8"/>
        <v>262.24068148316024</v>
      </c>
      <c r="U61" s="9">
        <v>1</v>
      </c>
      <c r="V61" s="9">
        <v>1.1499999999999999</v>
      </c>
      <c r="W61" s="11">
        <f t="shared" si="9"/>
        <v>301.57678370563428</v>
      </c>
    </row>
    <row r="62" spans="1:23" x14ac:dyDescent="0.25">
      <c r="A62" s="18">
        <v>55</v>
      </c>
      <c r="B62" s="18">
        <f t="shared" si="0"/>
        <v>527</v>
      </c>
      <c r="C62" s="18">
        <v>208</v>
      </c>
      <c r="D62" s="18">
        <v>319</v>
      </c>
      <c r="E62" s="18">
        <f t="shared" si="1"/>
        <v>264</v>
      </c>
      <c r="F62" s="47">
        <v>109</v>
      </c>
      <c r="G62" s="47">
        <v>155</v>
      </c>
      <c r="I62" s="18">
        <v>55</v>
      </c>
      <c r="J62" s="18">
        <f t="shared" si="2"/>
        <v>109</v>
      </c>
      <c r="K62" s="18">
        <f t="shared" si="3"/>
        <v>155</v>
      </c>
      <c r="L62" s="18">
        <f t="shared" si="4"/>
        <v>208</v>
      </c>
      <c r="M62" s="18">
        <f t="shared" si="5"/>
        <v>319</v>
      </c>
      <c r="N62" s="23">
        <f t="shared" si="6"/>
        <v>1.9082568807339451</v>
      </c>
      <c r="O62" s="23">
        <f t="shared" si="6"/>
        <v>2.0580645161290323</v>
      </c>
      <c r="P62" s="23">
        <v>1.0412334675330952</v>
      </c>
      <c r="Q62" s="23">
        <v>1.3950602651486743</v>
      </c>
      <c r="R62" s="23">
        <f t="shared" si="7"/>
        <v>113.49444796110738</v>
      </c>
      <c r="S62" s="23">
        <f t="shared" si="7"/>
        <v>216.23434109804452</v>
      </c>
      <c r="T62" s="23">
        <f t="shared" si="8"/>
        <v>329.72878905915189</v>
      </c>
      <c r="U62" s="9">
        <v>1</v>
      </c>
      <c r="V62" s="9">
        <v>1.1499999999999999</v>
      </c>
      <c r="W62" s="11">
        <f t="shared" si="9"/>
        <v>379.18810741802463</v>
      </c>
    </row>
    <row r="63" spans="1:23" x14ac:dyDescent="0.25">
      <c r="A63" s="18">
        <v>56</v>
      </c>
      <c r="B63" s="18">
        <f t="shared" si="0"/>
        <v>537</v>
      </c>
      <c r="C63" s="18">
        <v>197</v>
      </c>
      <c r="D63" s="18">
        <v>340</v>
      </c>
      <c r="E63" s="18">
        <f t="shared" si="1"/>
        <v>255</v>
      </c>
      <c r="F63" s="47">
        <v>110</v>
      </c>
      <c r="G63" s="47">
        <v>145</v>
      </c>
      <c r="I63" s="18">
        <v>56</v>
      </c>
      <c r="J63" s="18">
        <f t="shared" si="2"/>
        <v>110</v>
      </c>
      <c r="K63" s="18">
        <f t="shared" si="3"/>
        <v>145</v>
      </c>
      <c r="L63" s="18">
        <f t="shared" si="4"/>
        <v>197</v>
      </c>
      <c r="M63" s="18">
        <f t="shared" si="5"/>
        <v>340</v>
      </c>
      <c r="N63" s="23">
        <f t="shared" si="6"/>
        <v>1.790909090909091</v>
      </c>
      <c r="O63" s="23">
        <f t="shared" si="6"/>
        <v>2.3448275862068964</v>
      </c>
      <c r="P63" s="23">
        <v>1.0499641130052011</v>
      </c>
      <c r="Q63" s="23">
        <v>1.4152178792825441</v>
      </c>
      <c r="R63" s="23">
        <f t="shared" si="7"/>
        <v>115.49605243057212</v>
      </c>
      <c r="S63" s="23">
        <f t="shared" si="7"/>
        <v>205.20659249596889</v>
      </c>
      <c r="T63" s="23">
        <f t="shared" si="8"/>
        <v>320.70264492654098</v>
      </c>
      <c r="U63" s="9">
        <v>1</v>
      </c>
      <c r="V63" s="9">
        <v>1.1499999999999999</v>
      </c>
      <c r="W63" s="11">
        <f t="shared" si="9"/>
        <v>368.80804166552213</v>
      </c>
    </row>
    <row r="64" spans="1:23" x14ac:dyDescent="0.25">
      <c r="A64" s="18">
        <v>57</v>
      </c>
      <c r="B64" s="18">
        <f t="shared" si="0"/>
        <v>444</v>
      </c>
      <c r="C64" s="18">
        <v>206</v>
      </c>
      <c r="D64" s="18">
        <v>238</v>
      </c>
      <c r="E64" s="18">
        <f t="shared" si="1"/>
        <v>268</v>
      </c>
      <c r="F64" s="47">
        <v>120</v>
      </c>
      <c r="G64" s="47">
        <v>148</v>
      </c>
      <c r="I64" s="18">
        <v>57</v>
      </c>
      <c r="J64" s="18">
        <f t="shared" si="2"/>
        <v>120</v>
      </c>
      <c r="K64" s="18">
        <f t="shared" si="3"/>
        <v>148</v>
      </c>
      <c r="L64" s="18">
        <f t="shared" si="4"/>
        <v>206</v>
      </c>
      <c r="M64" s="18">
        <f t="shared" si="5"/>
        <v>238</v>
      </c>
      <c r="N64" s="23">
        <f t="shared" si="6"/>
        <v>1.7166666666666666</v>
      </c>
      <c r="O64" s="23">
        <f t="shared" si="6"/>
        <v>1.6081081081081081</v>
      </c>
      <c r="P64" s="23">
        <v>1.0507369184297901</v>
      </c>
      <c r="Q64" s="23">
        <v>1.3747706366442454</v>
      </c>
      <c r="R64" s="23">
        <f t="shared" si="7"/>
        <v>126.08843021157482</v>
      </c>
      <c r="S64" s="23">
        <f t="shared" si="7"/>
        <v>203.46605422334832</v>
      </c>
      <c r="T64" s="23">
        <f t="shared" si="8"/>
        <v>329.55448443492315</v>
      </c>
      <c r="U64" s="9">
        <v>1</v>
      </c>
      <c r="V64" s="9">
        <v>1.1499999999999999</v>
      </c>
      <c r="W64" s="11">
        <f t="shared" si="9"/>
        <v>378.98765710016158</v>
      </c>
    </row>
    <row r="65" spans="1:23" x14ac:dyDescent="0.25">
      <c r="A65" s="18">
        <v>58</v>
      </c>
      <c r="B65" s="18">
        <f t="shared" si="0"/>
        <v>372</v>
      </c>
      <c r="C65" s="18">
        <v>187</v>
      </c>
      <c r="D65" s="18">
        <v>185</v>
      </c>
      <c r="E65" s="18">
        <f t="shared" si="1"/>
        <v>230</v>
      </c>
      <c r="F65" s="47">
        <v>120</v>
      </c>
      <c r="G65" s="47">
        <v>110</v>
      </c>
      <c r="I65" s="18">
        <v>58</v>
      </c>
      <c r="J65" s="18">
        <f t="shared" si="2"/>
        <v>120</v>
      </c>
      <c r="K65" s="18">
        <f t="shared" si="3"/>
        <v>110</v>
      </c>
      <c r="L65" s="18">
        <f t="shared" si="4"/>
        <v>187</v>
      </c>
      <c r="M65" s="18">
        <f t="shared" si="5"/>
        <v>185</v>
      </c>
      <c r="N65" s="23">
        <f t="shared" si="6"/>
        <v>1.5583333333333333</v>
      </c>
      <c r="O65" s="23">
        <f t="shared" si="6"/>
        <v>1.6818181818181819</v>
      </c>
      <c r="P65" s="23">
        <v>1.1184211227629284</v>
      </c>
      <c r="Q65" s="23">
        <v>1.4083919864026977</v>
      </c>
      <c r="R65" s="23">
        <f t="shared" si="7"/>
        <v>134.21053473155141</v>
      </c>
      <c r="S65" s="23">
        <f t="shared" si="7"/>
        <v>154.92311850429675</v>
      </c>
      <c r="T65" s="23">
        <f t="shared" si="8"/>
        <v>289.13365323584816</v>
      </c>
      <c r="U65" s="9">
        <v>1</v>
      </c>
      <c r="V65" s="9">
        <v>1.1499999999999999</v>
      </c>
      <c r="W65" s="11">
        <f t="shared" si="9"/>
        <v>332.50370122122536</v>
      </c>
    </row>
    <row r="66" spans="1:23" x14ac:dyDescent="0.25">
      <c r="A66" s="18">
        <v>59</v>
      </c>
      <c r="B66" s="18">
        <f t="shared" si="0"/>
        <v>405</v>
      </c>
      <c r="C66" s="18">
        <v>141</v>
      </c>
      <c r="D66" s="18">
        <v>264</v>
      </c>
      <c r="E66" s="18">
        <f t="shared" si="1"/>
        <v>245</v>
      </c>
      <c r="F66" s="47">
        <v>103</v>
      </c>
      <c r="G66" s="47">
        <v>142</v>
      </c>
      <c r="I66" s="18">
        <v>59</v>
      </c>
      <c r="J66" s="18">
        <f t="shared" si="2"/>
        <v>103</v>
      </c>
      <c r="K66" s="18">
        <f t="shared" si="3"/>
        <v>142</v>
      </c>
      <c r="L66" s="18">
        <f t="shared" si="4"/>
        <v>141</v>
      </c>
      <c r="M66" s="18">
        <f t="shared" si="5"/>
        <v>264</v>
      </c>
      <c r="N66" s="23">
        <f t="shared" si="6"/>
        <v>1.3689320388349515</v>
      </c>
      <c r="O66" s="23">
        <f t="shared" si="6"/>
        <v>1.8591549295774648</v>
      </c>
      <c r="P66" s="23">
        <v>1.1430485410770077</v>
      </c>
      <c r="Q66" s="23">
        <v>1.426226359882137</v>
      </c>
      <c r="R66" s="23">
        <f t="shared" si="7"/>
        <v>117.7339997309318</v>
      </c>
      <c r="S66" s="23">
        <f t="shared" si="7"/>
        <v>202.52414310326344</v>
      </c>
      <c r="T66" s="23">
        <f t="shared" si="8"/>
        <v>320.25814283419527</v>
      </c>
      <c r="U66" s="9">
        <v>1</v>
      </c>
      <c r="V66" s="9">
        <v>1.1499999999999999</v>
      </c>
      <c r="W66" s="11">
        <f t="shared" si="9"/>
        <v>368.29686425932454</v>
      </c>
    </row>
    <row r="67" spans="1:23" x14ac:dyDescent="0.25">
      <c r="A67" s="18">
        <v>60</v>
      </c>
      <c r="B67" s="18">
        <f t="shared" si="0"/>
        <v>400</v>
      </c>
      <c r="C67" s="18">
        <v>177</v>
      </c>
      <c r="D67" s="18">
        <v>223</v>
      </c>
      <c r="E67" s="18">
        <f t="shared" si="1"/>
        <v>241</v>
      </c>
      <c r="F67" s="47">
        <v>103</v>
      </c>
      <c r="G67" s="47">
        <v>138</v>
      </c>
      <c r="I67" s="18">
        <v>60</v>
      </c>
      <c r="J67" s="18">
        <f t="shared" si="2"/>
        <v>103</v>
      </c>
      <c r="K67" s="18">
        <f t="shared" si="3"/>
        <v>138</v>
      </c>
      <c r="L67" s="18">
        <f t="shared" si="4"/>
        <v>177</v>
      </c>
      <c r="M67" s="18">
        <f t="shared" si="5"/>
        <v>223</v>
      </c>
      <c r="N67" s="23">
        <f t="shared" si="6"/>
        <v>1.7184466019417475</v>
      </c>
      <c r="O67" s="23">
        <f t="shared" si="6"/>
        <v>1.6159420289855073</v>
      </c>
      <c r="P67" s="23">
        <v>1.1825745280936248</v>
      </c>
      <c r="Q67" s="23">
        <v>1.4753573081631239</v>
      </c>
      <c r="R67" s="23">
        <f t="shared" si="7"/>
        <v>121.80517639364336</v>
      </c>
      <c r="S67" s="23">
        <f t="shared" si="7"/>
        <v>203.59930852651109</v>
      </c>
      <c r="T67" s="23">
        <f t="shared" si="8"/>
        <v>325.40448492015446</v>
      </c>
      <c r="U67" s="9">
        <v>1</v>
      </c>
      <c r="V67" s="9">
        <v>1.1499999999999999</v>
      </c>
      <c r="W67" s="11">
        <f t="shared" si="9"/>
        <v>374.21515765817759</v>
      </c>
    </row>
    <row r="68" spans="1:23" x14ac:dyDescent="0.25">
      <c r="A68" s="18">
        <v>61</v>
      </c>
      <c r="B68" s="18">
        <f t="shared" si="0"/>
        <v>342</v>
      </c>
      <c r="C68" s="18">
        <v>140</v>
      </c>
      <c r="D68" s="18">
        <v>202</v>
      </c>
      <c r="E68" s="18">
        <f t="shared" si="1"/>
        <v>245</v>
      </c>
      <c r="F68" s="47">
        <v>119</v>
      </c>
      <c r="G68" s="47">
        <v>126</v>
      </c>
      <c r="I68" s="18">
        <v>61</v>
      </c>
      <c r="J68" s="18">
        <f t="shared" si="2"/>
        <v>119</v>
      </c>
      <c r="K68" s="18">
        <f t="shared" si="3"/>
        <v>126</v>
      </c>
      <c r="L68" s="18">
        <f t="shared" si="4"/>
        <v>140</v>
      </c>
      <c r="M68" s="18">
        <f t="shared" si="5"/>
        <v>202</v>
      </c>
      <c r="N68" s="23">
        <f t="shared" si="6"/>
        <v>1.1764705882352942</v>
      </c>
      <c r="O68" s="23">
        <f t="shared" si="6"/>
        <v>1.6031746031746033</v>
      </c>
      <c r="P68" s="23">
        <v>1.1841142086777496</v>
      </c>
      <c r="Q68" s="23">
        <v>1.4842715059338174</v>
      </c>
      <c r="R68" s="23">
        <f t="shared" si="7"/>
        <v>140.90959083265221</v>
      </c>
      <c r="S68" s="23">
        <f t="shared" si="7"/>
        <v>187.01820974766099</v>
      </c>
      <c r="T68" s="23">
        <f t="shared" si="8"/>
        <v>327.9278005803132</v>
      </c>
      <c r="U68" s="9">
        <v>1</v>
      </c>
      <c r="V68" s="9">
        <v>1.1499999999999999</v>
      </c>
      <c r="W68" s="11">
        <f t="shared" si="9"/>
        <v>377.11697066736014</v>
      </c>
    </row>
    <row r="69" spans="1:23" x14ac:dyDescent="0.25">
      <c r="A69" s="18">
        <v>62</v>
      </c>
      <c r="B69" s="18">
        <f t="shared" si="0"/>
        <v>344</v>
      </c>
      <c r="C69" s="18">
        <v>114</v>
      </c>
      <c r="D69" s="18">
        <v>230</v>
      </c>
      <c r="E69" s="18">
        <f t="shared" si="1"/>
        <v>247</v>
      </c>
      <c r="F69" s="47">
        <v>88</v>
      </c>
      <c r="G69" s="47">
        <v>159</v>
      </c>
      <c r="I69" s="18">
        <v>62</v>
      </c>
      <c r="J69" s="18">
        <f t="shared" si="2"/>
        <v>88</v>
      </c>
      <c r="K69" s="18">
        <f t="shared" si="3"/>
        <v>159</v>
      </c>
      <c r="L69" s="18">
        <f t="shared" si="4"/>
        <v>114</v>
      </c>
      <c r="M69" s="18">
        <f t="shared" si="5"/>
        <v>230</v>
      </c>
      <c r="N69" s="23">
        <f t="shared" si="6"/>
        <v>1.2954545454545454</v>
      </c>
      <c r="O69" s="23">
        <f t="shared" si="6"/>
        <v>1.4465408805031446</v>
      </c>
      <c r="P69" s="23">
        <v>1.1392912823311809</v>
      </c>
      <c r="Q69" s="23">
        <v>1.4498464913947244</v>
      </c>
      <c r="R69" s="23">
        <f t="shared" si="7"/>
        <v>100.25763284514392</v>
      </c>
      <c r="S69" s="23">
        <f t="shared" si="7"/>
        <v>230.52559213176119</v>
      </c>
      <c r="T69" s="23">
        <f t="shared" si="8"/>
        <v>330.7832249769051</v>
      </c>
      <c r="U69" s="9">
        <v>1</v>
      </c>
      <c r="V69" s="9">
        <v>1.1499999999999999</v>
      </c>
      <c r="W69" s="11">
        <f t="shared" si="9"/>
        <v>380.40070872344086</v>
      </c>
    </row>
    <row r="70" spans="1:23" x14ac:dyDescent="0.25">
      <c r="A70" s="18">
        <v>63</v>
      </c>
      <c r="B70" s="18">
        <f t="shared" si="0"/>
        <v>260</v>
      </c>
      <c r="C70" s="18">
        <v>95</v>
      </c>
      <c r="D70" s="18">
        <v>165</v>
      </c>
      <c r="E70" s="18">
        <f t="shared" si="1"/>
        <v>203</v>
      </c>
      <c r="F70" s="47">
        <v>102</v>
      </c>
      <c r="G70" s="47">
        <v>101</v>
      </c>
      <c r="I70" s="18">
        <v>63</v>
      </c>
      <c r="J70" s="18">
        <f t="shared" si="2"/>
        <v>102</v>
      </c>
      <c r="K70" s="18">
        <f t="shared" si="3"/>
        <v>101</v>
      </c>
      <c r="L70" s="18">
        <f t="shared" si="4"/>
        <v>95</v>
      </c>
      <c r="M70" s="18">
        <f t="shared" si="5"/>
        <v>165</v>
      </c>
      <c r="N70" s="23">
        <f t="shared" si="6"/>
        <v>0.93137254901960786</v>
      </c>
      <c r="O70" s="23">
        <f t="shared" si="6"/>
        <v>1.6336633663366336</v>
      </c>
      <c r="P70" s="23">
        <v>1.1757656677118211</v>
      </c>
      <c r="Q70" s="23">
        <v>1.5747516223457818</v>
      </c>
      <c r="R70" s="23">
        <f t="shared" si="7"/>
        <v>119.92809810660576</v>
      </c>
      <c r="S70" s="23">
        <f t="shared" si="7"/>
        <v>159.04991385692395</v>
      </c>
      <c r="T70" s="23">
        <f t="shared" si="8"/>
        <v>278.9780119635297</v>
      </c>
      <c r="U70" s="9">
        <v>1</v>
      </c>
      <c r="V70" s="9">
        <v>1.1499999999999999</v>
      </c>
      <c r="W70" s="11">
        <f t="shared" si="9"/>
        <v>320.82471375805915</v>
      </c>
    </row>
    <row r="71" spans="1:23" x14ac:dyDescent="0.25">
      <c r="A71" s="18">
        <v>64</v>
      </c>
      <c r="B71" s="18">
        <f t="shared" si="0"/>
        <v>167</v>
      </c>
      <c r="C71" s="18">
        <v>73</v>
      </c>
      <c r="D71" s="18">
        <v>94</v>
      </c>
      <c r="E71" s="18">
        <f t="shared" si="1"/>
        <v>176</v>
      </c>
      <c r="F71" s="47">
        <v>70</v>
      </c>
      <c r="G71" s="47">
        <v>106</v>
      </c>
      <c r="I71" s="18">
        <v>64</v>
      </c>
      <c r="J71" s="18">
        <f t="shared" si="2"/>
        <v>70</v>
      </c>
      <c r="K71" s="18">
        <f t="shared" si="3"/>
        <v>106</v>
      </c>
      <c r="L71" s="18">
        <f t="shared" si="4"/>
        <v>73</v>
      </c>
      <c r="M71" s="18">
        <f t="shared" si="5"/>
        <v>94</v>
      </c>
      <c r="N71" s="23">
        <f t="shared" si="6"/>
        <v>1.0428571428571429</v>
      </c>
      <c r="O71" s="23">
        <f t="shared" si="6"/>
        <v>0.8867924528301887</v>
      </c>
      <c r="P71" s="23">
        <v>1.091953722728787</v>
      </c>
      <c r="Q71" s="23">
        <v>1.482105702636932</v>
      </c>
      <c r="R71" s="23">
        <f t="shared" si="7"/>
        <v>76.436760591015087</v>
      </c>
      <c r="S71" s="23">
        <f t="shared" si="7"/>
        <v>157.1032044795148</v>
      </c>
      <c r="T71" s="23">
        <f t="shared" si="8"/>
        <v>233.53996507052989</v>
      </c>
      <c r="U71" s="9">
        <v>1</v>
      </c>
      <c r="V71" s="9">
        <v>1.1499999999999999</v>
      </c>
      <c r="W71" s="11">
        <f t="shared" si="9"/>
        <v>268.57095983110935</v>
      </c>
    </row>
    <row r="72" spans="1:23" x14ac:dyDescent="0.25">
      <c r="A72" s="18">
        <v>65</v>
      </c>
      <c r="B72" s="18">
        <f t="shared" ref="B72:B106" si="10">C72+D72</f>
        <v>234</v>
      </c>
      <c r="C72" s="18">
        <v>74</v>
      </c>
      <c r="D72" s="18">
        <v>160</v>
      </c>
      <c r="E72" s="18">
        <f t="shared" ref="E72:E106" si="11">F72+G72</f>
        <v>165</v>
      </c>
      <c r="F72" s="47">
        <v>79</v>
      </c>
      <c r="G72" s="47">
        <v>86</v>
      </c>
      <c r="I72" s="18">
        <v>65</v>
      </c>
      <c r="J72" s="18">
        <f t="shared" ref="J72:J106" si="12">F72</f>
        <v>79</v>
      </c>
      <c r="K72" s="18">
        <f t="shared" ref="K72:K106" si="13">G72</f>
        <v>86</v>
      </c>
      <c r="L72" s="18">
        <f t="shared" ref="L72:L106" si="14">C72</f>
        <v>74</v>
      </c>
      <c r="M72" s="18">
        <f t="shared" ref="M72:M106" si="15">D72</f>
        <v>160</v>
      </c>
      <c r="N72" s="23">
        <f t="shared" ref="N72:O106" si="16">L72/J72</f>
        <v>0.93670886075949367</v>
      </c>
      <c r="O72" s="23">
        <f t="shared" si="16"/>
        <v>1.8604651162790697</v>
      </c>
      <c r="P72" s="23">
        <v>1.1210167176082917</v>
      </c>
      <c r="Q72" s="23">
        <v>1.5709636597012633</v>
      </c>
      <c r="R72" s="23">
        <f t="shared" ref="R72:S106" si="17">J72*P72</f>
        <v>88.56032069105504</v>
      </c>
      <c r="S72" s="23">
        <f t="shared" si="17"/>
        <v>135.10287473430864</v>
      </c>
      <c r="T72" s="23">
        <f t="shared" ref="T72:T106" si="18">R72+S72</f>
        <v>223.66319542536368</v>
      </c>
      <c r="U72" s="9">
        <v>1</v>
      </c>
      <c r="V72" s="9">
        <v>1.1499999999999999</v>
      </c>
      <c r="W72" s="11">
        <f t="shared" ref="W72:W106" si="19">T72*U72*V72</f>
        <v>257.21267473916822</v>
      </c>
    </row>
    <row r="73" spans="1:23" x14ac:dyDescent="0.25">
      <c r="A73" s="18">
        <v>66</v>
      </c>
      <c r="B73" s="18">
        <f t="shared" si="10"/>
        <v>212</v>
      </c>
      <c r="C73" s="18">
        <v>60</v>
      </c>
      <c r="D73" s="18">
        <v>152</v>
      </c>
      <c r="E73" s="18">
        <f t="shared" si="11"/>
        <v>180</v>
      </c>
      <c r="F73" s="47">
        <v>72</v>
      </c>
      <c r="G73" s="47">
        <v>108</v>
      </c>
      <c r="I73" s="18">
        <v>66</v>
      </c>
      <c r="J73" s="18">
        <f t="shared" si="12"/>
        <v>72</v>
      </c>
      <c r="K73" s="18">
        <f t="shared" si="13"/>
        <v>108</v>
      </c>
      <c r="L73" s="18">
        <f t="shared" si="14"/>
        <v>60</v>
      </c>
      <c r="M73" s="18">
        <f t="shared" si="15"/>
        <v>152</v>
      </c>
      <c r="N73" s="23">
        <f t="shared" si="16"/>
        <v>0.83333333333333337</v>
      </c>
      <c r="O73" s="23">
        <f t="shared" si="16"/>
        <v>1.4074074074074074</v>
      </c>
      <c r="P73" s="23">
        <v>1.158793886711841</v>
      </c>
      <c r="Q73" s="23">
        <v>1.5136682044855096</v>
      </c>
      <c r="R73" s="23">
        <f t="shared" si="17"/>
        <v>83.433159843252554</v>
      </c>
      <c r="S73" s="23">
        <f t="shared" si="17"/>
        <v>163.47616608443505</v>
      </c>
      <c r="T73" s="23">
        <f t="shared" si="18"/>
        <v>246.9093259276876</v>
      </c>
      <c r="U73" s="9">
        <v>1</v>
      </c>
      <c r="V73" s="9">
        <v>1.1499999999999999</v>
      </c>
      <c r="W73" s="11">
        <f t="shared" si="19"/>
        <v>283.94572481684071</v>
      </c>
    </row>
    <row r="74" spans="1:23" x14ac:dyDescent="0.25">
      <c r="A74" s="18">
        <v>67</v>
      </c>
      <c r="B74" s="18">
        <f t="shared" si="10"/>
        <v>218</v>
      </c>
      <c r="C74" s="18">
        <v>67</v>
      </c>
      <c r="D74" s="18">
        <v>151</v>
      </c>
      <c r="E74" s="18">
        <f t="shared" si="11"/>
        <v>127</v>
      </c>
      <c r="F74" s="47">
        <v>58</v>
      </c>
      <c r="G74" s="47">
        <v>69</v>
      </c>
      <c r="I74" s="18">
        <v>67</v>
      </c>
      <c r="J74" s="18">
        <f t="shared" si="12"/>
        <v>58</v>
      </c>
      <c r="K74" s="18">
        <f t="shared" si="13"/>
        <v>69</v>
      </c>
      <c r="L74" s="18">
        <f t="shared" si="14"/>
        <v>67</v>
      </c>
      <c r="M74" s="18">
        <f t="shared" si="15"/>
        <v>151</v>
      </c>
      <c r="N74" s="23">
        <f t="shared" si="16"/>
        <v>1.1551724137931034</v>
      </c>
      <c r="O74" s="23">
        <f t="shared" si="16"/>
        <v>2.1884057971014492</v>
      </c>
      <c r="P74" s="23">
        <v>1.1318994544649215</v>
      </c>
      <c r="Q74" s="23">
        <v>1.5924197744647843</v>
      </c>
      <c r="R74" s="23">
        <f t="shared" si="17"/>
        <v>65.650168358965445</v>
      </c>
      <c r="S74" s="23">
        <f t="shared" si="17"/>
        <v>109.87696443807012</v>
      </c>
      <c r="T74" s="23">
        <f t="shared" si="18"/>
        <v>175.52713279703556</v>
      </c>
      <c r="U74" s="9">
        <v>1</v>
      </c>
      <c r="V74" s="9">
        <v>1.1499999999999999</v>
      </c>
      <c r="W74" s="11">
        <f t="shared" si="19"/>
        <v>201.85620271659087</v>
      </c>
    </row>
    <row r="75" spans="1:23" x14ac:dyDescent="0.25">
      <c r="A75" s="18">
        <v>68</v>
      </c>
      <c r="B75" s="18">
        <f t="shared" si="10"/>
        <v>215</v>
      </c>
      <c r="C75" s="18">
        <v>67</v>
      </c>
      <c r="D75" s="18">
        <v>148</v>
      </c>
      <c r="E75" s="18">
        <f t="shared" si="11"/>
        <v>154</v>
      </c>
      <c r="F75" s="47">
        <v>65</v>
      </c>
      <c r="G75" s="47">
        <v>89</v>
      </c>
      <c r="I75" s="18">
        <v>68</v>
      </c>
      <c r="J75" s="18">
        <f t="shared" si="12"/>
        <v>65</v>
      </c>
      <c r="K75" s="18">
        <f t="shared" si="13"/>
        <v>89</v>
      </c>
      <c r="L75" s="18">
        <f t="shared" si="14"/>
        <v>67</v>
      </c>
      <c r="M75" s="18">
        <f t="shared" si="15"/>
        <v>148</v>
      </c>
      <c r="N75" s="23">
        <f t="shared" si="16"/>
        <v>1.0307692307692307</v>
      </c>
      <c r="O75" s="23">
        <f t="shared" si="16"/>
        <v>1.6629213483146068</v>
      </c>
      <c r="P75" s="23">
        <v>1.1587564374054806</v>
      </c>
      <c r="Q75" s="23">
        <v>1.5580214651020399</v>
      </c>
      <c r="R75" s="23">
        <f t="shared" si="17"/>
        <v>75.319168431356246</v>
      </c>
      <c r="S75" s="23">
        <f t="shared" si="17"/>
        <v>138.66391039408154</v>
      </c>
      <c r="T75" s="23">
        <f t="shared" si="18"/>
        <v>213.98307882543779</v>
      </c>
      <c r="U75" s="9">
        <v>1</v>
      </c>
      <c r="V75" s="9">
        <v>1.1499999999999999</v>
      </c>
      <c r="W75" s="11">
        <f t="shared" si="19"/>
        <v>246.08054064925344</v>
      </c>
    </row>
    <row r="76" spans="1:23" x14ac:dyDescent="0.25">
      <c r="A76" s="18">
        <v>69</v>
      </c>
      <c r="B76" s="18">
        <f t="shared" si="10"/>
        <v>223</v>
      </c>
      <c r="C76" s="18">
        <v>62</v>
      </c>
      <c r="D76" s="18">
        <v>161</v>
      </c>
      <c r="E76" s="18">
        <f t="shared" si="11"/>
        <v>134</v>
      </c>
      <c r="F76" s="47">
        <v>50</v>
      </c>
      <c r="G76" s="47">
        <v>84</v>
      </c>
      <c r="I76" s="18">
        <v>69</v>
      </c>
      <c r="J76" s="18">
        <f t="shared" si="12"/>
        <v>50</v>
      </c>
      <c r="K76" s="18">
        <f t="shared" si="13"/>
        <v>84</v>
      </c>
      <c r="L76" s="18">
        <f t="shared" si="14"/>
        <v>62</v>
      </c>
      <c r="M76" s="18">
        <f t="shared" si="15"/>
        <v>161</v>
      </c>
      <c r="N76" s="23">
        <f t="shared" si="16"/>
        <v>1.24</v>
      </c>
      <c r="O76" s="23">
        <f t="shared" si="16"/>
        <v>1.9166666666666667</v>
      </c>
      <c r="P76" s="23">
        <v>1.1413992714218271</v>
      </c>
      <c r="Q76" s="23">
        <v>1.5940607954196429</v>
      </c>
      <c r="R76" s="23">
        <f t="shared" si="17"/>
        <v>57.06996357109135</v>
      </c>
      <c r="S76" s="23">
        <f t="shared" si="17"/>
        <v>133.90110681524999</v>
      </c>
      <c r="T76" s="23">
        <f t="shared" si="18"/>
        <v>190.97107038634135</v>
      </c>
      <c r="U76" s="9">
        <v>1</v>
      </c>
      <c r="V76" s="9">
        <v>1.1499999999999999</v>
      </c>
      <c r="W76" s="11">
        <f t="shared" si="19"/>
        <v>219.61673094429253</v>
      </c>
    </row>
    <row r="77" spans="1:23" x14ac:dyDescent="0.25">
      <c r="A77" s="18">
        <v>70</v>
      </c>
      <c r="B77" s="18">
        <f t="shared" si="10"/>
        <v>164</v>
      </c>
      <c r="C77" s="18">
        <v>73</v>
      </c>
      <c r="D77" s="18">
        <v>91</v>
      </c>
      <c r="E77" s="18">
        <f t="shared" si="11"/>
        <v>119</v>
      </c>
      <c r="F77" s="47">
        <v>64</v>
      </c>
      <c r="G77" s="47">
        <v>55</v>
      </c>
      <c r="I77" s="18">
        <v>70</v>
      </c>
      <c r="J77" s="18">
        <f t="shared" si="12"/>
        <v>64</v>
      </c>
      <c r="K77" s="18">
        <f t="shared" si="13"/>
        <v>55</v>
      </c>
      <c r="L77" s="18">
        <f t="shared" si="14"/>
        <v>73</v>
      </c>
      <c r="M77" s="18">
        <f t="shared" si="15"/>
        <v>91</v>
      </c>
      <c r="N77" s="23">
        <f t="shared" si="16"/>
        <v>1.140625</v>
      </c>
      <c r="O77" s="23">
        <f t="shared" si="16"/>
        <v>1.6545454545454545</v>
      </c>
      <c r="P77" s="23">
        <v>1.2001189324535197</v>
      </c>
      <c r="Q77" s="23">
        <v>1.6082249138730098</v>
      </c>
      <c r="R77" s="23">
        <f t="shared" si="17"/>
        <v>76.807611677025264</v>
      </c>
      <c r="S77" s="23">
        <f t="shared" si="17"/>
        <v>88.452370263015538</v>
      </c>
      <c r="T77" s="23">
        <f t="shared" si="18"/>
        <v>165.2599819400408</v>
      </c>
      <c r="U77" s="9">
        <v>1</v>
      </c>
      <c r="V77" s="9">
        <v>1.1499999999999999</v>
      </c>
      <c r="W77" s="11">
        <f t="shared" si="19"/>
        <v>190.0489792310469</v>
      </c>
    </row>
    <row r="78" spans="1:23" x14ac:dyDescent="0.25">
      <c r="A78" s="18">
        <v>71</v>
      </c>
      <c r="B78" s="18">
        <f t="shared" si="10"/>
        <v>140</v>
      </c>
      <c r="C78" s="18">
        <v>37</v>
      </c>
      <c r="D78" s="18">
        <v>103</v>
      </c>
      <c r="E78" s="18">
        <f t="shared" si="11"/>
        <v>82</v>
      </c>
      <c r="F78" s="47">
        <v>41</v>
      </c>
      <c r="G78" s="47">
        <v>41</v>
      </c>
      <c r="I78" s="18">
        <v>71</v>
      </c>
      <c r="J78" s="18">
        <f t="shared" si="12"/>
        <v>41</v>
      </c>
      <c r="K78" s="18">
        <f t="shared" si="13"/>
        <v>41</v>
      </c>
      <c r="L78" s="18">
        <f t="shared" si="14"/>
        <v>37</v>
      </c>
      <c r="M78" s="18">
        <f t="shared" si="15"/>
        <v>103</v>
      </c>
      <c r="N78" s="23">
        <f t="shared" si="16"/>
        <v>0.90243902439024393</v>
      </c>
      <c r="O78" s="23">
        <f t="shared" si="16"/>
        <v>2.5121951219512195</v>
      </c>
      <c r="P78" s="23">
        <v>1.2712810006613371</v>
      </c>
      <c r="Q78" s="23">
        <v>1.6975198611628772</v>
      </c>
      <c r="R78" s="23">
        <f t="shared" si="17"/>
        <v>52.122521027114821</v>
      </c>
      <c r="S78" s="23">
        <f t="shared" si="17"/>
        <v>69.598314307677967</v>
      </c>
      <c r="T78" s="23">
        <f t="shared" si="18"/>
        <v>121.72083533479278</v>
      </c>
      <c r="U78" s="9">
        <v>1</v>
      </c>
      <c r="V78" s="9">
        <v>1.1499999999999999</v>
      </c>
      <c r="W78" s="11">
        <f t="shared" si="19"/>
        <v>139.97896063501167</v>
      </c>
    </row>
    <row r="79" spans="1:23" x14ac:dyDescent="0.25">
      <c r="A79" s="18">
        <v>72</v>
      </c>
      <c r="B79" s="18">
        <f t="shared" si="10"/>
        <v>118</v>
      </c>
      <c r="C79" s="18">
        <v>30</v>
      </c>
      <c r="D79" s="18">
        <v>88</v>
      </c>
      <c r="E79" s="18">
        <f t="shared" si="11"/>
        <v>82</v>
      </c>
      <c r="F79" s="47">
        <v>30</v>
      </c>
      <c r="G79" s="47">
        <v>52</v>
      </c>
      <c r="I79" s="18">
        <v>72</v>
      </c>
      <c r="J79" s="18">
        <f t="shared" si="12"/>
        <v>30</v>
      </c>
      <c r="K79" s="18">
        <f t="shared" si="13"/>
        <v>52</v>
      </c>
      <c r="L79" s="18">
        <f t="shared" si="14"/>
        <v>30</v>
      </c>
      <c r="M79" s="18">
        <f t="shared" si="15"/>
        <v>88</v>
      </c>
      <c r="N79" s="23">
        <f t="shared" si="16"/>
        <v>1</v>
      </c>
      <c r="O79" s="23">
        <f t="shared" si="16"/>
        <v>1.6923076923076923</v>
      </c>
      <c r="P79" s="23">
        <v>1.2037283427123036</v>
      </c>
      <c r="Q79" s="23">
        <v>1.5545465488116144</v>
      </c>
      <c r="R79" s="23">
        <f t="shared" si="17"/>
        <v>36.111850281369108</v>
      </c>
      <c r="S79" s="23">
        <f t="shared" si="17"/>
        <v>80.836420538203953</v>
      </c>
      <c r="T79" s="23">
        <f t="shared" si="18"/>
        <v>116.94827081957305</v>
      </c>
      <c r="U79" s="9">
        <v>1</v>
      </c>
      <c r="V79" s="9">
        <v>1.1499999999999999</v>
      </c>
      <c r="W79" s="11">
        <f t="shared" si="19"/>
        <v>134.49051144250899</v>
      </c>
    </row>
    <row r="80" spans="1:23" x14ac:dyDescent="0.25">
      <c r="A80" s="18">
        <v>73</v>
      </c>
      <c r="B80" s="18">
        <f t="shared" si="10"/>
        <v>72</v>
      </c>
      <c r="C80" s="18">
        <v>21</v>
      </c>
      <c r="D80" s="18">
        <v>51</v>
      </c>
      <c r="E80" s="18">
        <f t="shared" si="11"/>
        <v>62</v>
      </c>
      <c r="F80" s="47">
        <v>29</v>
      </c>
      <c r="G80" s="47">
        <v>33</v>
      </c>
      <c r="I80" s="18">
        <v>73</v>
      </c>
      <c r="J80" s="18">
        <f t="shared" si="12"/>
        <v>29</v>
      </c>
      <c r="K80" s="18">
        <f t="shared" si="13"/>
        <v>33</v>
      </c>
      <c r="L80" s="18">
        <f t="shared" si="14"/>
        <v>21</v>
      </c>
      <c r="M80" s="18">
        <f t="shared" si="15"/>
        <v>51</v>
      </c>
      <c r="N80" s="23">
        <f t="shared" si="16"/>
        <v>0.72413793103448276</v>
      </c>
      <c r="O80" s="23">
        <f t="shared" si="16"/>
        <v>1.5454545454545454</v>
      </c>
      <c r="P80" s="23">
        <v>1.0989224600493674</v>
      </c>
      <c r="Q80" s="23">
        <v>1.5088109523577338</v>
      </c>
      <c r="R80" s="23">
        <f t="shared" si="17"/>
        <v>31.868751341431654</v>
      </c>
      <c r="S80" s="23">
        <f t="shared" si="17"/>
        <v>49.790761427805215</v>
      </c>
      <c r="T80" s="23">
        <f t="shared" si="18"/>
        <v>81.659512769236869</v>
      </c>
      <c r="U80" s="9">
        <v>1</v>
      </c>
      <c r="V80" s="9">
        <v>1.1499999999999999</v>
      </c>
      <c r="W80" s="11">
        <f t="shared" si="19"/>
        <v>93.908439684622394</v>
      </c>
    </row>
    <row r="81" spans="1:23" x14ac:dyDescent="0.25">
      <c r="A81" s="18">
        <v>74</v>
      </c>
      <c r="B81" s="18">
        <f t="shared" si="10"/>
        <v>87</v>
      </c>
      <c r="C81" s="18">
        <v>30</v>
      </c>
      <c r="D81" s="18">
        <v>57</v>
      </c>
      <c r="E81" s="18">
        <f t="shared" si="11"/>
        <v>49</v>
      </c>
      <c r="F81" s="47">
        <v>17</v>
      </c>
      <c r="G81" s="47">
        <v>32</v>
      </c>
      <c r="I81" s="18">
        <v>74</v>
      </c>
      <c r="J81" s="18">
        <f t="shared" si="12"/>
        <v>17</v>
      </c>
      <c r="K81" s="18">
        <f t="shared" si="13"/>
        <v>32</v>
      </c>
      <c r="L81" s="18">
        <f t="shared" si="14"/>
        <v>30</v>
      </c>
      <c r="M81" s="18">
        <f t="shared" si="15"/>
        <v>57</v>
      </c>
      <c r="N81" s="23">
        <f t="shared" si="16"/>
        <v>1.7647058823529411</v>
      </c>
      <c r="O81" s="23">
        <f t="shared" si="16"/>
        <v>1.78125</v>
      </c>
      <c r="P81" s="23">
        <v>1.1996096473498148</v>
      </c>
      <c r="Q81" s="23">
        <v>1.5364118049579252</v>
      </c>
      <c r="R81" s="23">
        <f t="shared" si="17"/>
        <v>20.39336400494685</v>
      </c>
      <c r="S81" s="23">
        <f t="shared" si="17"/>
        <v>49.165177758653606</v>
      </c>
      <c r="T81" s="23">
        <f t="shared" si="18"/>
        <v>69.558541763600459</v>
      </c>
      <c r="U81" s="9">
        <v>1</v>
      </c>
      <c r="V81" s="9">
        <v>1.1499999999999999</v>
      </c>
      <c r="W81" s="11">
        <f t="shared" si="19"/>
        <v>79.992323028140518</v>
      </c>
    </row>
    <row r="82" spans="1:23" x14ac:dyDescent="0.25">
      <c r="A82" s="18">
        <v>75</v>
      </c>
      <c r="B82" s="18">
        <f t="shared" si="10"/>
        <v>61</v>
      </c>
      <c r="C82" s="18">
        <v>21</v>
      </c>
      <c r="D82" s="18">
        <v>40</v>
      </c>
      <c r="E82" s="18">
        <f t="shared" si="11"/>
        <v>83</v>
      </c>
      <c r="F82" s="47">
        <v>38</v>
      </c>
      <c r="G82" s="47">
        <v>45</v>
      </c>
      <c r="I82" s="18">
        <v>75</v>
      </c>
      <c r="J82" s="18">
        <f t="shared" si="12"/>
        <v>38</v>
      </c>
      <c r="K82" s="18">
        <f t="shared" si="13"/>
        <v>45</v>
      </c>
      <c r="L82" s="18">
        <f t="shared" si="14"/>
        <v>21</v>
      </c>
      <c r="M82" s="18">
        <f t="shared" si="15"/>
        <v>40</v>
      </c>
      <c r="N82" s="23">
        <f t="shared" si="16"/>
        <v>0.55263157894736847</v>
      </c>
      <c r="O82" s="23">
        <f t="shared" si="16"/>
        <v>0.88888888888888884</v>
      </c>
      <c r="P82" s="23">
        <v>1.0552273892777833</v>
      </c>
      <c r="Q82" s="23">
        <v>1.5150969237124527</v>
      </c>
      <c r="R82" s="23">
        <f t="shared" si="17"/>
        <v>40.098640792555763</v>
      </c>
      <c r="S82" s="23">
        <f t="shared" si="17"/>
        <v>68.179361567060369</v>
      </c>
      <c r="T82" s="23">
        <f t="shared" si="18"/>
        <v>108.27800235961612</v>
      </c>
      <c r="U82" s="9">
        <v>1</v>
      </c>
      <c r="V82" s="9">
        <v>1.1499999999999999</v>
      </c>
      <c r="W82" s="11">
        <f t="shared" si="19"/>
        <v>124.51970271355853</v>
      </c>
    </row>
    <row r="83" spans="1:23" x14ac:dyDescent="0.25">
      <c r="A83" s="18">
        <v>76</v>
      </c>
      <c r="B83" s="18">
        <f t="shared" si="10"/>
        <v>25</v>
      </c>
      <c r="C83" s="18">
        <v>4</v>
      </c>
      <c r="D83" s="18">
        <v>21</v>
      </c>
      <c r="E83" s="18">
        <f t="shared" si="11"/>
        <v>27</v>
      </c>
      <c r="F83" s="47">
        <v>8</v>
      </c>
      <c r="G83" s="47">
        <v>19</v>
      </c>
      <c r="I83" s="18">
        <v>76</v>
      </c>
      <c r="J83" s="18">
        <f t="shared" si="12"/>
        <v>8</v>
      </c>
      <c r="K83" s="18">
        <f t="shared" si="13"/>
        <v>19</v>
      </c>
      <c r="L83" s="18">
        <f t="shared" si="14"/>
        <v>4</v>
      </c>
      <c r="M83" s="18">
        <f t="shared" si="15"/>
        <v>21</v>
      </c>
      <c r="N83" s="23">
        <f t="shared" si="16"/>
        <v>0.5</v>
      </c>
      <c r="O83" s="23">
        <f t="shared" si="16"/>
        <v>1.1052631578947369</v>
      </c>
      <c r="P83" s="23">
        <v>0.87105133724920314</v>
      </c>
      <c r="Q83" s="23">
        <v>1.163462701676707</v>
      </c>
      <c r="R83" s="23">
        <f t="shared" si="17"/>
        <v>6.9684106979936251</v>
      </c>
      <c r="S83" s="23">
        <f t="shared" si="17"/>
        <v>22.105791331857432</v>
      </c>
      <c r="T83" s="23">
        <f t="shared" si="18"/>
        <v>29.074202029851058</v>
      </c>
      <c r="U83" s="9">
        <v>1</v>
      </c>
      <c r="V83" s="9">
        <v>1.1499999999999999</v>
      </c>
      <c r="W83" s="11">
        <f t="shared" si="19"/>
        <v>33.435332334328713</v>
      </c>
    </row>
    <row r="84" spans="1:23" x14ac:dyDescent="0.25">
      <c r="A84" s="18">
        <v>77</v>
      </c>
      <c r="B84" s="18">
        <f t="shared" si="10"/>
        <v>32</v>
      </c>
      <c r="C84" s="18">
        <v>6</v>
      </c>
      <c r="D84" s="18">
        <v>26</v>
      </c>
      <c r="E84" s="18">
        <f t="shared" si="11"/>
        <v>13</v>
      </c>
      <c r="F84" s="47">
        <v>1</v>
      </c>
      <c r="G84" s="47">
        <v>12</v>
      </c>
      <c r="I84" s="18">
        <v>77</v>
      </c>
      <c r="J84" s="18">
        <f t="shared" si="12"/>
        <v>1</v>
      </c>
      <c r="K84" s="18">
        <f t="shared" si="13"/>
        <v>12</v>
      </c>
      <c r="L84" s="18">
        <f t="shared" si="14"/>
        <v>6</v>
      </c>
      <c r="M84" s="18">
        <f t="shared" si="15"/>
        <v>26</v>
      </c>
      <c r="N84" s="23">
        <f t="shared" si="16"/>
        <v>6</v>
      </c>
      <c r="O84" s="23">
        <f t="shared" si="16"/>
        <v>2.1666666666666665</v>
      </c>
      <c r="P84" s="23">
        <v>1.0980308563172401</v>
      </c>
      <c r="Q84" s="23">
        <v>1.2533296593497394</v>
      </c>
      <c r="R84" s="23">
        <f t="shared" si="17"/>
        <v>1.0980308563172401</v>
      </c>
      <c r="S84" s="23">
        <f t="shared" si="17"/>
        <v>15.039955912196874</v>
      </c>
      <c r="T84" s="23">
        <f t="shared" si="18"/>
        <v>16.137986768514114</v>
      </c>
      <c r="U84" s="9">
        <v>1</v>
      </c>
      <c r="V84" s="9">
        <v>1.1499999999999999</v>
      </c>
      <c r="W84" s="11">
        <f t="shared" si="19"/>
        <v>18.558684783791229</v>
      </c>
    </row>
    <row r="85" spans="1:23" x14ac:dyDescent="0.25">
      <c r="A85" s="18">
        <v>78</v>
      </c>
      <c r="B85" s="18">
        <f t="shared" si="10"/>
        <v>22</v>
      </c>
      <c r="C85" s="18">
        <v>5</v>
      </c>
      <c r="D85" s="18">
        <v>17</v>
      </c>
      <c r="E85" s="18">
        <f t="shared" si="11"/>
        <v>13</v>
      </c>
      <c r="F85" s="47">
        <v>2</v>
      </c>
      <c r="G85" s="47">
        <v>11</v>
      </c>
      <c r="I85" s="18">
        <v>78</v>
      </c>
      <c r="J85" s="18">
        <f t="shared" si="12"/>
        <v>2</v>
      </c>
      <c r="K85" s="18">
        <f t="shared" si="13"/>
        <v>11</v>
      </c>
      <c r="L85" s="18">
        <f t="shared" si="14"/>
        <v>5</v>
      </c>
      <c r="M85" s="18">
        <f t="shared" si="15"/>
        <v>17</v>
      </c>
      <c r="N85" s="23">
        <f t="shared" si="16"/>
        <v>2.5</v>
      </c>
      <c r="O85" s="23">
        <f t="shared" si="16"/>
        <v>1.5454545454545454</v>
      </c>
      <c r="P85" s="23">
        <v>1.2463082851082308</v>
      </c>
      <c r="Q85" s="23">
        <v>1.3285489276730484</v>
      </c>
      <c r="R85" s="23">
        <f t="shared" si="17"/>
        <v>2.4926165702164615</v>
      </c>
      <c r="S85" s="23">
        <f t="shared" si="17"/>
        <v>14.614038204403533</v>
      </c>
      <c r="T85" s="23">
        <f t="shared" si="18"/>
        <v>17.106654774619994</v>
      </c>
      <c r="U85" s="9">
        <v>1</v>
      </c>
      <c r="V85" s="9">
        <v>1.1499999999999999</v>
      </c>
      <c r="W85" s="11">
        <f t="shared" si="19"/>
        <v>19.672652990812992</v>
      </c>
    </row>
    <row r="86" spans="1:23" x14ac:dyDescent="0.25">
      <c r="A86" s="18">
        <v>79</v>
      </c>
      <c r="B86" s="18">
        <f t="shared" si="10"/>
        <v>14</v>
      </c>
      <c r="C86" s="18">
        <v>7</v>
      </c>
      <c r="D86" s="18">
        <v>7</v>
      </c>
      <c r="E86" s="18">
        <f t="shared" si="11"/>
        <v>14</v>
      </c>
      <c r="F86" s="47">
        <v>9</v>
      </c>
      <c r="G86" s="47">
        <v>5</v>
      </c>
      <c r="I86" s="18">
        <v>79</v>
      </c>
      <c r="J86" s="18">
        <f t="shared" si="12"/>
        <v>9</v>
      </c>
      <c r="K86" s="18">
        <f t="shared" si="13"/>
        <v>5</v>
      </c>
      <c r="L86" s="18">
        <f t="shared" si="14"/>
        <v>7</v>
      </c>
      <c r="M86" s="18">
        <f t="shared" si="15"/>
        <v>7</v>
      </c>
      <c r="N86" s="23">
        <f t="shared" si="16"/>
        <v>0.77777777777777779</v>
      </c>
      <c r="O86" s="23">
        <f t="shared" si="16"/>
        <v>1.4</v>
      </c>
      <c r="P86" s="23">
        <v>1.2587200943383465</v>
      </c>
      <c r="Q86" s="23">
        <v>1.556891493509448</v>
      </c>
      <c r="R86" s="23">
        <f t="shared" si="17"/>
        <v>11.328480849045119</v>
      </c>
      <c r="S86" s="23">
        <f t="shared" si="17"/>
        <v>7.7844574675472398</v>
      </c>
      <c r="T86" s="23">
        <f t="shared" si="18"/>
        <v>19.112938316592359</v>
      </c>
      <c r="U86" s="9">
        <v>1</v>
      </c>
      <c r="V86" s="9">
        <v>1.1499999999999999</v>
      </c>
      <c r="W86" s="11">
        <f t="shared" si="19"/>
        <v>21.97987906408121</v>
      </c>
    </row>
    <row r="87" spans="1:23" x14ac:dyDescent="0.25">
      <c r="A87" s="18">
        <v>80</v>
      </c>
      <c r="B87" s="18">
        <f t="shared" si="10"/>
        <v>44</v>
      </c>
      <c r="C87" s="18">
        <v>16</v>
      </c>
      <c r="D87" s="18">
        <v>28</v>
      </c>
      <c r="E87" s="18">
        <f t="shared" si="11"/>
        <v>24</v>
      </c>
      <c r="F87" s="47">
        <v>12</v>
      </c>
      <c r="G87" s="47">
        <v>12</v>
      </c>
      <c r="I87" s="18">
        <v>80</v>
      </c>
      <c r="J87" s="18">
        <f t="shared" si="12"/>
        <v>12</v>
      </c>
      <c r="K87" s="18">
        <f t="shared" si="13"/>
        <v>12</v>
      </c>
      <c r="L87" s="18">
        <f t="shared" si="14"/>
        <v>16</v>
      </c>
      <c r="M87" s="18">
        <f t="shared" si="15"/>
        <v>28</v>
      </c>
      <c r="N87" s="23">
        <f t="shared" si="16"/>
        <v>1.3333333333333333</v>
      </c>
      <c r="O87" s="23">
        <f t="shared" si="16"/>
        <v>2.3333333333333335</v>
      </c>
      <c r="P87" s="23">
        <v>0.99793733229424786</v>
      </c>
      <c r="Q87" s="23">
        <v>1.2686136794893021</v>
      </c>
      <c r="R87" s="23">
        <f t="shared" si="17"/>
        <v>11.975247987530974</v>
      </c>
      <c r="S87" s="23">
        <f t="shared" si="17"/>
        <v>15.223364153871625</v>
      </c>
      <c r="T87" s="23">
        <f t="shared" si="18"/>
        <v>27.198612141402599</v>
      </c>
      <c r="U87" s="9">
        <v>1</v>
      </c>
      <c r="V87" s="9">
        <v>1.1499999999999999</v>
      </c>
      <c r="W87" s="11">
        <f t="shared" si="19"/>
        <v>31.278403962612987</v>
      </c>
    </row>
    <row r="88" spans="1:23" x14ac:dyDescent="0.25">
      <c r="A88" s="18">
        <v>81</v>
      </c>
      <c r="B88" s="18">
        <f t="shared" si="10"/>
        <v>28</v>
      </c>
      <c r="C88" s="18">
        <v>14</v>
      </c>
      <c r="D88" s="18">
        <v>14</v>
      </c>
      <c r="E88" s="18">
        <f t="shared" si="11"/>
        <v>33</v>
      </c>
      <c r="F88" s="47">
        <v>16</v>
      </c>
      <c r="G88" s="47">
        <v>17</v>
      </c>
      <c r="I88" s="18">
        <v>81</v>
      </c>
      <c r="J88" s="18">
        <f t="shared" si="12"/>
        <v>16</v>
      </c>
      <c r="K88" s="18">
        <f t="shared" si="13"/>
        <v>17</v>
      </c>
      <c r="L88" s="18">
        <f t="shared" si="14"/>
        <v>14</v>
      </c>
      <c r="M88" s="18">
        <f t="shared" si="15"/>
        <v>14</v>
      </c>
      <c r="N88" s="23">
        <f t="shared" si="16"/>
        <v>0.875</v>
      </c>
      <c r="O88" s="23">
        <f t="shared" si="16"/>
        <v>0.82352941176470584</v>
      </c>
      <c r="P88" s="23">
        <v>1.0566307227620151</v>
      </c>
      <c r="Q88" s="23">
        <v>1.2708540869872402</v>
      </c>
      <c r="R88" s="23">
        <f t="shared" si="17"/>
        <v>16.906091564192241</v>
      </c>
      <c r="S88" s="23">
        <f t="shared" si="17"/>
        <v>21.604519478783082</v>
      </c>
      <c r="T88" s="23">
        <f t="shared" si="18"/>
        <v>38.510611042975327</v>
      </c>
      <c r="U88" s="9">
        <v>1</v>
      </c>
      <c r="V88" s="9">
        <v>1.1499999999999999</v>
      </c>
      <c r="W88" s="11">
        <f t="shared" si="19"/>
        <v>44.28720269942162</v>
      </c>
    </row>
    <row r="89" spans="1:23" x14ac:dyDescent="0.25">
      <c r="A89" s="18">
        <v>82</v>
      </c>
      <c r="B89" s="18">
        <f t="shared" si="10"/>
        <v>31</v>
      </c>
      <c r="C89" s="18">
        <v>7</v>
      </c>
      <c r="D89" s="18">
        <v>24</v>
      </c>
      <c r="E89" s="18">
        <f t="shared" si="11"/>
        <v>40</v>
      </c>
      <c r="F89" s="47">
        <v>16</v>
      </c>
      <c r="G89" s="47">
        <v>24</v>
      </c>
      <c r="I89" s="18">
        <v>82</v>
      </c>
      <c r="J89" s="18">
        <f t="shared" si="12"/>
        <v>16</v>
      </c>
      <c r="K89" s="18">
        <f t="shared" si="13"/>
        <v>24</v>
      </c>
      <c r="L89" s="18">
        <f t="shared" si="14"/>
        <v>7</v>
      </c>
      <c r="M89" s="18">
        <f t="shared" si="15"/>
        <v>24</v>
      </c>
      <c r="N89" s="23">
        <f t="shared" si="16"/>
        <v>0.4375</v>
      </c>
      <c r="O89" s="23">
        <f t="shared" si="16"/>
        <v>1</v>
      </c>
      <c r="P89" s="23">
        <v>0.83082836143162497</v>
      </c>
      <c r="Q89" s="23">
        <v>1.0329877075932696</v>
      </c>
      <c r="R89" s="23">
        <f t="shared" si="17"/>
        <v>13.293253782906</v>
      </c>
      <c r="S89" s="23">
        <f t="shared" si="17"/>
        <v>24.791704982238471</v>
      </c>
      <c r="T89" s="23">
        <f t="shared" si="18"/>
        <v>38.084958765144471</v>
      </c>
      <c r="U89" s="9">
        <v>1</v>
      </c>
      <c r="V89" s="9">
        <v>1.1499999999999999</v>
      </c>
      <c r="W89" s="11">
        <f t="shared" si="19"/>
        <v>43.797702579916141</v>
      </c>
    </row>
    <row r="90" spans="1:23" x14ac:dyDescent="0.25">
      <c r="A90" s="18">
        <v>83</v>
      </c>
      <c r="B90" s="18">
        <f t="shared" si="10"/>
        <v>31</v>
      </c>
      <c r="C90" s="18">
        <v>7</v>
      </c>
      <c r="D90" s="18">
        <v>24</v>
      </c>
      <c r="E90" s="18">
        <f t="shared" si="11"/>
        <v>35</v>
      </c>
      <c r="F90" s="47">
        <v>13</v>
      </c>
      <c r="G90" s="47">
        <v>22</v>
      </c>
      <c r="I90" s="18">
        <v>83</v>
      </c>
      <c r="J90" s="18">
        <f t="shared" si="12"/>
        <v>13</v>
      </c>
      <c r="K90" s="18">
        <f t="shared" si="13"/>
        <v>22</v>
      </c>
      <c r="L90" s="18">
        <f t="shared" si="14"/>
        <v>7</v>
      </c>
      <c r="M90" s="18">
        <f t="shared" si="15"/>
        <v>24</v>
      </c>
      <c r="N90" s="23">
        <f t="shared" si="16"/>
        <v>0.53846153846153844</v>
      </c>
      <c r="O90" s="23">
        <f t="shared" si="16"/>
        <v>1.0909090909090908</v>
      </c>
      <c r="P90" s="23">
        <v>0.79545130371297212</v>
      </c>
      <c r="Q90" s="23">
        <v>0.97719802345730455</v>
      </c>
      <c r="R90" s="23">
        <f t="shared" si="17"/>
        <v>10.340866948268637</v>
      </c>
      <c r="S90" s="23">
        <f t="shared" si="17"/>
        <v>21.498356516060699</v>
      </c>
      <c r="T90" s="23">
        <f t="shared" si="18"/>
        <v>31.839223464329336</v>
      </c>
      <c r="U90" s="9">
        <v>1</v>
      </c>
      <c r="V90" s="9">
        <v>1.1499999999999999</v>
      </c>
      <c r="W90" s="11">
        <f t="shared" si="19"/>
        <v>36.615106983978734</v>
      </c>
    </row>
    <row r="91" spans="1:23" x14ac:dyDescent="0.25">
      <c r="A91" s="18">
        <v>84</v>
      </c>
      <c r="B91" s="18">
        <f t="shared" si="10"/>
        <v>32</v>
      </c>
      <c r="C91" s="18">
        <v>8</v>
      </c>
      <c r="D91" s="18">
        <v>24</v>
      </c>
      <c r="E91" s="18">
        <f t="shared" si="11"/>
        <v>30</v>
      </c>
      <c r="F91" s="47">
        <v>12</v>
      </c>
      <c r="G91" s="47">
        <v>18</v>
      </c>
      <c r="I91" s="18">
        <v>84</v>
      </c>
      <c r="J91" s="18">
        <f t="shared" si="12"/>
        <v>12</v>
      </c>
      <c r="K91" s="18">
        <f t="shared" si="13"/>
        <v>18</v>
      </c>
      <c r="L91" s="18">
        <f t="shared" si="14"/>
        <v>8</v>
      </c>
      <c r="M91" s="18">
        <f t="shared" si="15"/>
        <v>24</v>
      </c>
      <c r="N91" s="23">
        <f t="shared" si="16"/>
        <v>0.66666666666666663</v>
      </c>
      <c r="O91" s="23">
        <f t="shared" si="16"/>
        <v>1.3333333333333333</v>
      </c>
      <c r="P91" s="23">
        <v>0.76933012984981708</v>
      </c>
      <c r="Q91" s="23">
        <v>0.89278504471699538</v>
      </c>
      <c r="R91" s="23">
        <f t="shared" si="17"/>
        <v>9.2319615581978045</v>
      </c>
      <c r="S91" s="23">
        <f t="shared" si="17"/>
        <v>16.070130804905915</v>
      </c>
      <c r="T91" s="23">
        <f t="shared" si="18"/>
        <v>25.302092363103718</v>
      </c>
      <c r="U91" s="9">
        <v>1</v>
      </c>
      <c r="V91" s="9">
        <v>1.1499999999999999</v>
      </c>
      <c r="W91" s="11">
        <f t="shared" si="19"/>
        <v>29.097406217569272</v>
      </c>
    </row>
    <row r="92" spans="1:23" x14ac:dyDescent="0.25">
      <c r="A92" s="18">
        <v>85</v>
      </c>
      <c r="B92" s="18">
        <f t="shared" si="10"/>
        <v>9</v>
      </c>
      <c r="C92" s="18">
        <v>3</v>
      </c>
      <c r="D92" s="18">
        <v>6</v>
      </c>
      <c r="E92" s="18">
        <f t="shared" si="11"/>
        <v>26</v>
      </c>
      <c r="F92" s="47">
        <v>9</v>
      </c>
      <c r="G92" s="47">
        <v>17</v>
      </c>
      <c r="I92" s="18">
        <v>85</v>
      </c>
      <c r="J92" s="18">
        <f t="shared" si="12"/>
        <v>9</v>
      </c>
      <c r="K92" s="18">
        <f t="shared" si="13"/>
        <v>17</v>
      </c>
      <c r="L92" s="18">
        <f t="shared" si="14"/>
        <v>3</v>
      </c>
      <c r="M92" s="18">
        <f t="shared" si="15"/>
        <v>6</v>
      </c>
      <c r="N92" s="23">
        <f t="shared" si="16"/>
        <v>0.33333333333333331</v>
      </c>
      <c r="O92" s="23">
        <f t="shared" si="16"/>
        <v>0.35294117647058826</v>
      </c>
      <c r="P92" s="23">
        <v>0.63487618720746197</v>
      </c>
      <c r="Q92" s="23">
        <v>0.81685787088963369</v>
      </c>
      <c r="R92" s="23">
        <f t="shared" si="17"/>
        <v>5.713885684867158</v>
      </c>
      <c r="S92" s="23">
        <f t="shared" si="17"/>
        <v>13.886583805123772</v>
      </c>
      <c r="T92" s="23">
        <f t="shared" si="18"/>
        <v>19.600469489990928</v>
      </c>
      <c r="U92" s="9">
        <v>1</v>
      </c>
      <c r="V92" s="9">
        <v>1.1499999999999999</v>
      </c>
      <c r="W92" s="11">
        <f t="shared" si="19"/>
        <v>22.540539913489567</v>
      </c>
    </row>
    <row r="93" spans="1:23" x14ac:dyDescent="0.25">
      <c r="A93" s="18">
        <v>86</v>
      </c>
      <c r="B93" s="18">
        <f t="shared" si="10"/>
        <v>3</v>
      </c>
      <c r="C93" s="18">
        <v>0</v>
      </c>
      <c r="D93" s="18">
        <v>3</v>
      </c>
      <c r="E93" s="18">
        <f t="shared" si="11"/>
        <v>24</v>
      </c>
      <c r="F93" s="47">
        <v>7</v>
      </c>
      <c r="G93" s="47">
        <v>17</v>
      </c>
      <c r="I93" s="18">
        <v>86</v>
      </c>
      <c r="J93" s="18">
        <f t="shared" si="12"/>
        <v>7</v>
      </c>
      <c r="K93" s="18">
        <f t="shared" si="13"/>
        <v>17</v>
      </c>
      <c r="L93" s="18">
        <f t="shared" si="14"/>
        <v>0</v>
      </c>
      <c r="M93" s="18">
        <f t="shared" si="15"/>
        <v>3</v>
      </c>
      <c r="N93" s="23">
        <f t="shared" si="16"/>
        <v>0</v>
      </c>
      <c r="O93" s="23">
        <f t="shared" si="16"/>
        <v>0.17647058823529413</v>
      </c>
      <c r="P93" s="23">
        <v>0.59251896722634823</v>
      </c>
      <c r="Q93" s="23">
        <v>0.66503407279138271</v>
      </c>
      <c r="R93" s="23">
        <f t="shared" si="17"/>
        <v>4.1476327705844378</v>
      </c>
      <c r="S93" s="23">
        <f t="shared" si="17"/>
        <v>11.305579237453506</v>
      </c>
      <c r="T93" s="23">
        <f t="shared" si="18"/>
        <v>15.453212008037944</v>
      </c>
      <c r="U93" s="9">
        <v>1</v>
      </c>
      <c r="V93" s="9">
        <v>1.1499999999999999</v>
      </c>
      <c r="W93" s="11">
        <f t="shared" si="19"/>
        <v>17.771193809243634</v>
      </c>
    </row>
    <row r="94" spans="1:23" x14ac:dyDescent="0.25">
      <c r="A94" s="18">
        <v>87</v>
      </c>
      <c r="B94" s="18">
        <f t="shared" si="10"/>
        <v>12</v>
      </c>
      <c r="C94" s="18">
        <v>5</v>
      </c>
      <c r="D94" s="18">
        <v>7</v>
      </c>
      <c r="E94" s="18">
        <f t="shared" si="11"/>
        <v>24</v>
      </c>
      <c r="F94" s="47">
        <v>13</v>
      </c>
      <c r="G94" s="47">
        <v>11</v>
      </c>
      <c r="I94" s="18">
        <v>87</v>
      </c>
      <c r="J94" s="18">
        <f t="shared" si="12"/>
        <v>13</v>
      </c>
      <c r="K94" s="18">
        <f t="shared" si="13"/>
        <v>11</v>
      </c>
      <c r="L94" s="18">
        <f t="shared" si="14"/>
        <v>5</v>
      </c>
      <c r="M94" s="18">
        <f t="shared" si="15"/>
        <v>7</v>
      </c>
      <c r="N94" s="23">
        <f t="shared" si="16"/>
        <v>0.38461538461538464</v>
      </c>
      <c r="O94" s="23">
        <f t="shared" si="16"/>
        <v>0.63636363636363635</v>
      </c>
      <c r="P94" s="23">
        <v>0.53960965661133853</v>
      </c>
      <c r="Q94" s="23">
        <v>0.58243520094866652</v>
      </c>
      <c r="R94" s="23">
        <f t="shared" si="17"/>
        <v>7.014925535947401</v>
      </c>
      <c r="S94" s="23">
        <f t="shared" si="17"/>
        <v>6.4067872104353318</v>
      </c>
      <c r="T94" s="23">
        <f t="shared" si="18"/>
        <v>13.421712746382733</v>
      </c>
      <c r="U94" s="9">
        <v>1</v>
      </c>
      <c r="V94" s="9">
        <v>1.1499999999999999</v>
      </c>
      <c r="W94" s="11">
        <f t="shared" si="19"/>
        <v>15.434969658340142</v>
      </c>
    </row>
    <row r="95" spans="1:23" x14ac:dyDescent="0.25">
      <c r="A95" s="18">
        <v>88</v>
      </c>
      <c r="B95" s="18">
        <f t="shared" si="10"/>
        <v>7</v>
      </c>
      <c r="C95" s="18">
        <v>1</v>
      </c>
      <c r="D95" s="18">
        <v>6</v>
      </c>
      <c r="E95" s="18">
        <f t="shared" si="11"/>
        <v>14</v>
      </c>
      <c r="F95" s="47">
        <v>5</v>
      </c>
      <c r="G95" s="47">
        <v>9</v>
      </c>
      <c r="I95" s="18">
        <v>88</v>
      </c>
      <c r="J95" s="18">
        <f t="shared" si="12"/>
        <v>5</v>
      </c>
      <c r="K95" s="18">
        <f t="shared" si="13"/>
        <v>9</v>
      </c>
      <c r="L95" s="18">
        <f t="shared" si="14"/>
        <v>1</v>
      </c>
      <c r="M95" s="18">
        <f t="shared" si="15"/>
        <v>6</v>
      </c>
      <c r="N95" s="23">
        <f t="shared" si="16"/>
        <v>0.2</v>
      </c>
      <c r="O95" s="23">
        <f t="shared" si="16"/>
        <v>0.66666666666666663</v>
      </c>
      <c r="P95" s="23">
        <v>0.42492841509967139</v>
      </c>
      <c r="Q95" s="23">
        <v>0.538924794292031</v>
      </c>
      <c r="R95" s="23">
        <f t="shared" si="17"/>
        <v>2.124642075498357</v>
      </c>
      <c r="S95" s="23">
        <f t="shared" si="17"/>
        <v>4.850323148628279</v>
      </c>
      <c r="T95" s="23">
        <f t="shared" si="18"/>
        <v>6.9749652241266364</v>
      </c>
      <c r="U95" s="9">
        <v>1</v>
      </c>
      <c r="V95" s="9">
        <v>1.1499999999999999</v>
      </c>
      <c r="W95" s="11">
        <f t="shared" si="19"/>
        <v>8.0212100077456316</v>
      </c>
    </row>
    <row r="96" spans="1:23" x14ac:dyDescent="0.25">
      <c r="A96" s="18">
        <v>89</v>
      </c>
      <c r="B96" s="18">
        <f t="shared" si="10"/>
        <v>2</v>
      </c>
      <c r="C96" s="18">
        <v>0</v>
      </c>
      <c r="D96" s="18">
        <v>2</v>
      </c>
      <c r="E96" s="18">
        <f t="shared" si="11"/>
        <v>9</v>
      </c>
      <c r="F96" s="47">
        <v>3</v>
      </c>
      <c r="G96" s="47">
        <v>6</v>
      </c>
      <c r="I96" s="18">
        <v>89</v>
      </c>
      <c r="J96" s="18">
        <f t="shared" si="12"/>
        <v>3</v>
      </c>
      <c r="K96" s="18">
        <f t="shared" si="13"/>
        <v>6</v>
      </c>
      <c r="L96" s="18">
        <f t="shared" si="14"/>
        <v>0</v>
      </c>
      <c r="M96" s="18">
        <f t="shared" si="15"/>
        <v>2</v>
      </c>
      <c r="N96" s="23">
        <f t="shared" si="16"/>
        <v>0</v>
      </c>
      <c r="O96" s="23">
        <f t="shared" si="16"/>
        <v>0.33333333333333331</v>
      </c>
      <c r="P96" s="23">
        <v>0.43954351880761694</v>
      </c>
      <c r="Q96" s="23">
        <v>0.58486383815021825</v>
      </c>
      <c r="R96" s="23">
        <f t="shared" si="17"/>
        <v>1.3186305564228509</v>
      </c>
      <c r="S96" s="23">
        <f t="shared" si="17"/>
        <v>3.5091830289013095</v>
      </c>
      <c r="T96" s="23">
        <f t="shared" si="18"/>
        <v>4.8278135853241606</v>
      </c>
      <c r="U96" s="9">
        <v>1</v>
      </c>
      <c r="V96" s="9">
        <v>1.1499999999999999</v>
      </c>
      <c r="W96" s="11">
        <f t="shared" si="19"/>
        <v>5.5519856231227847</v>
      </c>
    </row>
    <row r="97" spans="1:26" x14ac:dyDescent="0.25">
      <c r="A97" s="18">
        <v>90</v>
      </c>
      <c r="B97" s="18">
        <f t="shared" si="10"/>
        <v>5</v>
      </c>
      <c r="C97" s="18">
        <v>2</v>
      </c>
      <c r="D97" s="18">
        <v>3</v>
      </c>
      <c r="E97" s="18">
        <f t="shared" si="11"/>
        <v>18</v>
      </c>
      <c r="F97" s="47">
        <v>4</v>
      </c>
      <c r="G97" s="47">
        <v>14</v>
      </c>
      <c r="I97" s="18">
        <v>90</v>
      </c>
      <c r="J97" s="18">
        <f t="shared" si="12"/>
        <v>4</v>
      </c>
      <c r="K97" s="18">
        <f t="shared" si="13"/>
        <v>14</v>
      </c>
      <c r="L97" s="18">
        <f t="shared" si="14"/>
        <v>2</v>
      </c>
      <c r="M97" s="18">
        <f t="shared" si="15"/>
        <v>3</v>
      </c>
      <c r="N97" s="23">
        <f t="shared" si="16"/>
        <v>0.5</v>
      </c>
      <c r="O97" s="23">
        <f t="shared" si="16"/>
        <v>0.21428571428571427</v>
      </c>
      <c r="P97" s="23">
        <v>0.29334177999847655</v>
      </c>
      <c r="Q97" s="23">
        <v>0.41530601552252439</v>
      </c>
      <c r="R97" s="23">
        <f t="shared" si="17"/>
        <v>1.1733671199939062</v>
      </c>
      <c r="S97" s="23">
        <f t="shared" si="17"/>
        <v>5.8142842173153415</v>
      </c>
      <c r="T97" s="23">
        <f t="shared" si="18"/>
        <v>6.9876513373092477</v>
      </c>
      <c r="U97" s="9">
        <v>1</v>
      </c>
      <c r="V97" s="9">
        <v>1.1499999999999999</v>
      </c>
      <c r="W97" s="11">
        <f t="shared" si="19"/>
        <v>8.035799037905635</v>
      </c>
    </row>
    <row r="98" spans="1:26" x14ac:dyDescent="0.25">
      <c r="A98" s="18">
        <v>91</v>
      </c>
      <c r="B98" s="18">
        <f t="shared" si="10"/>
        <v>1</v>
      </c>
      <c r="C98" s="18">
        <v>1</v>
      </c>
      <c r="D98" s="18">
        <v>0</v>
      </c>
      <c r="E98" s="18">
        <f t="shared" si="11"/>
        <v>5</v>
      </c>
      <c r="F98" s="47">
        <v>3</v>
      </c>
      <c r="G98" s="47">
        <v>2</v>
      </c>
      <c r="I98" s="18">
        <v>91</v>
      </c>
      <c r="J98" s="18">
        <f t="shared" si="12"/>
        <v>3</v>
      </c>
      <c r="K98" s="18">
        <f t="shared" si="13"/>
        <v>2</v>
      </c>
      <c r="L98" s="18">
        <f t="shared" si="14"/>
        <v>1</v>
      </c>
      <c r="M98" s="18">
        <f t="shared" si="15"/>
        <v>0</v>
      </c>
      <c r="N98" s="23">
        <f t="shared" si="16"/>
        <v>0.33333333333333331</v>
      </c>
      <c r="O98" s="23">
        <f t="shared" si="16"/>
        <v>0</v>
      </c>
      <c r="P98" s="23">
        <v>0.51531830673735146</v>
      </c>
      <c r="Q98" s="23">
        <v>0.55174465708741827</v>
      </c>
      <c r="R98" s="23">
        <f t="shared" si="17"/>
        <v>1.5459549202120544</v>
      </c>
      <c r="S98" s="23">
        <f t="shared" si="17"/>
        <v>1.1034893141748365</v>
      </c>
      <c r="T98" s="23">
        <f t="shared" si="18"/>
        <v>2.6494442343868911</v>
      </c>
      <c r="U98" s="9">
        <v>1</v>
      </c>
      <c r="V98" s="9">
        <v>1.1499999999999999</v>
      </c>
      <c r="W98" s="11">
        <f t="shared" si="19"/>
        <v>3.0468608695449246</v>
      </c>
    </row>
    <row r="99" spans="1:26" x14ac:dyDescent="0.25">
      <c r="A99" s="18">
        <v>92</v>
      </c>
      <c r="B99" s="18">
        <f t="shared" si="10"/>
        <v>3</v>
      </c>
      <c r="C99" s="18">
        <v>3</v>
      </c>
      <c r="D99" s="18">
        <v>0</v>
      </c>
      <c r="E99" s="18">
        <f t="shared" si="11"/>
        <v>10</v>
      </c>
      <c r="F99" s="47">
        <v>4</v>
      </c>
      <c r="G99" s="47">
        <v>6</v>
      </c>
      <c r="I99" s="18">
        <v>92</v>
      </c>
      <c r="J99" s="18">
        <f t="shared" si="12"/>
        <v>4</v>
      </c>
      <c r="K99" s="18">
        <f t="shared" si="13"/>
        <v>6</v>
      </c>
      <c r="L99" s="18">
        <f t="shared" si="14"/>
        <v>3</v>
      </c>
      <c r="M99" s="18">
        <f t="shared" si="15"/>
        <v>0</v>
      </c>
      <c r="N99" s="23">
        <f t="shared" si="16"/>
        <v>0.75</v>
      </c>
      <c r="O99" s="23">
        <f t="shared" si="16"/>
        <v>0</v>
      </c>
      <c r="P99" s="23">
        <v>0.25087086693659977</v>
      </c>
      <c r="Q99" s="23">
        <v>0.33026188234471449</v>
      </c>
      <c r="R99" s="23">
        <f t="shared" si="17"/>
        <v>1.0034834677463991</v>
      </c>
      <c r="S99" s="23">
        <f t="shared" si="17"/>
        <v>1.9815712940682868</v>
      </c>
      <c r="T99" s="23">
        <f t="shared" si="18"/>
        <v>2.9850547618146859</v>
      </c>
      <c r="U99" s="9">
        <v>1</v>
      </c>
      <c r="V99" s="9">
        <v>1.1499999999999999</v>
      </c>
      <c r="W99" s="11">
        <f t="shared" si="19"/>
        <v>3.4328129760868884</v>
      </c>
    </row>
    <row r="100" spans="1:26" x14ac:dyDescent="0.25">
      <c r="A100" s="18">
        <v>93</v>
      </c>
      <c r="B100" s="18">
        <f t="shared" si="10"/>
        <v>4</v>
      </c>
      <c r="C100" s="18">
        <v>2</v>
      </c>
      <c r="D100" s="18">
        <v>2</v>
      </c>
      <c r="E100" s="18">
        <f t="shared" si="11"/>
        <v>6</v>
      </c>
      <c r="F100" s="47">
        <v>2</v>
      </c>
      <c r="G100" s="47">
        <v>4</v>
      </c>
      <c r="I100" s="18">
        <v>93</v>
      </c>
      <c r="J100" s="18">
        <f t="shared" si="12"/>
        <v>2</v>
      </c>
      <c r="K100" s="18">
        <f t="shared" si="13"/>
        <v>4</v>
      </c>
      <c r="L100" s="18">
        <f t="shared" si="14"/>
        <v>2</v>
      </c>
      <c r="M100" s="18">
        <f t="shared" si="15"/>
        <v>2</v>
      </c>
      <c r="N100" s="23">
        <f t="shared" si="16"/>
        <v>1</v>
      </c>
      <c r="O100" s="23">
        <f t="shared" si="16"/>
        <v>0.5</v>
      </c>
      <c r="P100" s="23">
        <v>0.24940000693272754</v>
      </c>
      <c r="Q100" s="23">
        <v>0.31135538153383752</v>
      </c>
      <c r="R100" s="23">
        <f t="shared" si="17"/>
        <v>0.49880001386545508</v>
      </c>
      <c r="S100" s="23">
        <f t="shared" si="17"/>
        <v>1.2454215261353501</v>
      </c>
      <c r="T100" s="23">
        <f t="shared" si="18"/>
        <v>1.7442215400008052</v>
      </c>
      <c r="U100" s="9">
        <v>1</v>
      </c>
      <c r="V100" s="9">
        <v>1.1499999999999999</v>
      </c>
      <c r="W100" s="11">
        <f t="shared" si="19"/>
        <v>2.005854771000926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5</v>
      </c>
      <c r="F101" s="47">
        <v>2</v>
      </c>
      <c r="G101" s="47">
        <v>3</v>
      </c>
      <c r="I101" s="18">
        <v>94</v>
      </c>
      <c r="J101" s="18">
        <f t="shared" si="12"/>
        <v>2</v>
      </c>
      <c r="K101" s="18">
        <f t="shared" si="13"/>
        <v>3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9">
        <v>1.1499999999999999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1</v>
      </c>
      <c r="D102" s="18">
        <v>0</v>
      </c>
      <c r="E102" s="18">
        <f t="shared" si="11"/>
        <v>9</v>
      </c>
      <c r="F102" s="47">
        <v>5</v>
      </c>
      <c r="G102" s="47">
        <v>4</v>
      </c>
      <c r="I102" s="18">
        <v>95</v>
      </c>
      <c r="J102" s="18">
        <f t="shared" si="12"/>
        <v>5</v>
      </c>
      <c r="K102" s="18">
        <f t="shared" si="13"/>
        <v>4</v>
      </c>
      <c r="L102" s="18">
        <f t="shared" si="14"/>
        <v>1</v>
      </c>
      <c r="M102" s="18">
        <f t="shared" si="15"/>
        <v>0</v>
      </c>
      <c r="N102" s="23">
        <f t="shared" si="16"/>
        <v>0.2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0.93035376409943404</v>
      </c>
      <c r="S102" s="23">
        <f t="shared" si="17"/>
        <v>0.97117911767970155</v>
      </c>
      <c r="T102" s="23">
        <f t="shared" si="18"/>
        <v>1.9015328817791355</v>
      </c>
      <c r="U102" s="9">
        <v>1</v>
      </c>
      <c r="V102" s="9">
        <v>1.1499999999999999</v>
      </c>
      <c r="W102" s="11">
        <f t="shared" si="19"/>
        <v>2.1867628140460056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7</v>
      </c>
      <c r="F103" s="47">
        <v>2</v>
      </c>
      <c r="G103" s="47">
        <v>5</v>
      </c>
      <c r="I103" s="18">
        <v>96</v>
      </c>
      <c r="J103" s="18">
        <f t="shared" si="12"/>
        <v>2</v>
      </c>
      <c r="K103" s="18">
        <f t="shared" si="13"/>
        <v>5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0.2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1.0685133043095609</v>
      </c>
      <c r="T103" s="23">
        <f t="shared" si="18"/>
        <v>1.0685133043095609</v>
      </c>
      <c r="U103" s="9">
        <v>1</v>
      </c>
      <c r="V103" s="9">
        <v>1.1499999999999999</v>
      </c>
      <c r="W103" s="11">
        <f t="shared" si="19"/>
        <v>1.228790299955995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2</v>
      </c>
      <c r="F104" s="47">
        <v>1</v>
      </c>
      <c r="G104" s="47">
        <v>1</v>
      </c>
      <c r="I104" s="18">
        <v>97</v>
      </c>
      <c r="J104" s="18">
        <f t="shared" si="12"/>
        <v>1</v>
      </c>
      <c r="K104" s="18">
        <f t="shared" si="13"/>
        <v>1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0.2470826878262751</v>
      </c>
      <c r="T104" s="23">
        <f t="shared" si="18"/>
        <v>0.2470826878262751</v>
      </c>
      <c r="U104" s="9">
        <v>1</v>
      </c>
      <c r="V104" s="9">
        <v>1.1499999999999999</v>
      </c>
      <c r="W104" s="11">
        <f t="shared" si="19"/>
        <v>0.28414509100021634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3</v>
      </c>
      <c r="F105" s="47">
        <v>1</v>
      </c>
      <c r="G105" s="47">
        <v>2</v>
      </c>
      <c r="I105" s="18">
        <v>98</v>
      </c>
      <c r="J105" s="18">
        <f t="shared" si="12"/>
        <v>1</v>
      </c>
      <c r="K105" s="18">
        <f t="shared" si="13"/>
        <v>2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9">
        <v>1.1499999999999999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10</v>
      </c>
      <c r="F106" s="47">
        <v>2</v>
      </c>
      <c r="G106" s="47">
        <v>8</v>
      </c>
      <c r="I106" s="18">
        <v>99</v>
      </c>
      <c r="J106" s="18">
        <f t="shared" si="12"/>
        <v>2</v>
      </c>
      <c r="K106" s="18">
        <f t="shared" si="13"/>
        <v>8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0.27446604916065231</v>
      </c>
      <c r="S106" s="23">
        <f t="shared" si="17"/>
        <v>0.733928401726052</v>
      </c>
      <c r="T106" s="23">
        <f t="shared" si="18"/>
        <v>1.0083944508867044</v>
      </c>
      <c r="U106" s="9">
        <v>1</v>
      </c>
      <c r="V106" s="9">
        <v>1.1499999999999999</v>
      </c>
      <c r="W106" s="11">
        <f t="shared" si="19"/>
        <v>1.1596536185197099</v>
      </c>
    </row>
    <row r="107" spans="1:26" x14ac:dyDescent="0.25">
      <c r="A107" s="24"/>
      <c r="B107" s="24">
        <f>SUM(B7:B106)</f>
        <v>27995</v>
      </c>
      <c r="C107" s="24"/>
      <c r="D107" s="24"/>
      <c r="E107" s="24">
        <f>SUM(E7:E106)</f>
        <v>27785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32422.462287071765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29699746.434530728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27200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1.2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22666.666666666668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:Z115"/>
  <sheetViews>
    <sheetView topLeftCell="A94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61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1531</v>
      </c>
      <c r="C7" s="18">
        <v>815</v>
      </c>
      <c r="D7" s="18">
        <v>716</v>
      </c>
      <c r="E7" s="18">
        <f>F7+G7</f>
        <v>238</v>
      </c>
      <c r="F7" s="47">
        <v>128</v>
      </c>
      <c r="G7" s="47">
        <v>110</v>
      </c>
      <c r="I7" s="18">
        <v>0</v>
      </c>
      <c r="J7" s="18">
        <f>F7</f>
        <v>128</v>
      </c>
      <c r="K7" s="18">
        <f>G7</f>
        <v>110</v>
      </c>
      <c r="L7" s="18">
        <f>C7</f>
        <v>815</v>
      </c>
      <c r="M7" s="18">
        <f>D7</f>
        <v>716</v>
      </c>
      <c r="N7" s="23">
        <f>L7/J7</f>
        <v>6.3671875</v>
      </c>
      <c r="O7" s="23">
        <f>M7/K7</f>
        <v>6.5090909090909088</v>
      </c>
      <c r="P7" s="23">
        <v>6.4342266201196239</v>
      </c>
      <c r="Q7" s="23">
        <v>6.2204431589803386</v>
      </c>
      <c r="R7" s="23">
        <f>J7*P7</f>
        <v>823.58100737531186</v>
      </c>
      <c r="S7" s="23">
        <f>K7*Q7</f>
        <v>684.24874748783725</v>
      </c>
      <c r="T7" s="23">
        <f>R7+S7</f>
        <v>1507.829754863149</v>
      </c>
      <c r="U7" s="9">
        <v>1</v>
      </c>
      <c r="V7" s="9">
        <v>1.1499999999999999</v>
      </c>
      <c r="W7" s="11">
        <f>T7*U7*V7</f>
        <v>1734.0042180926212</v>
      </c>
    </row>
    <row r="8" spans="1:23" x14ac:dyDescent="0.25">
      <c r="A8" s="18">
        <v>1</v>
      </c>
      <c r="B8" s="18">
        <f t="shared" ref="B8:B71" si="0">C8+D8</f>
        <v>706</v>
      </c>
      <c r="C8" s="18">
        <v>374</v>
      </c>
      <c r="D8" s="18">
        <v>332</v>
      </c>
      <c r="E8" s="18">
        <f t="shared" ref="E8:E71" si="1">F8+G8</f>
        <v>258</v>
      </c>
      <c r="F8" s="47">
        <v>132</v>
      </c>
      <c r="G8" s="47">
        <v>126</v>
      </c>
      <c r="I8" s="18">
        <v>1</v>
      </c>
      <c r="J8" s="18">
        <f t="shared" ref="J8:J71" si="2">F8</f>
        <v>132</v>
      </c>
      <c r="K8" s="18">
        <f t="shared" ref="K8:K71" si="3">G8</f>
        <v>126</v>
      </c>
      <c r="L8" s="18">
        <f t="shared" ref="L8:L71" si="4">C8</f>
        <v>374</v>
      </c>
      <c r="M8" s="18">
        <f t="shared" ref="M8:M71" si="5">D8</f>
        <v>332</v>
      </c>
      <c r="N8" s="23">
        <f t="shared" ref="N8:O71" si="6">L8/J8</f>
        <v>2.8333333333333335</v>
      </c>
      <c r="O8" s="23">
        <f t="shared" si="6"/>
        <v>2.6349206349206349</v>
      </c>
      <c r="P8" s="23">
        <v>2.2045044880748232</v>
      </c>
      <c r="Q8" s="23">
        <v>2.0897980049027405</v>
      </c>
      <c r="R8" s="23">
        <f t="shared" ref="R8:S71" si="7">J8*P8</f>
        <v>290.99459242587665</v>
      </c>
      <c r="S8" s="23">
        <f t="shared" si="7"/>
        <v>263.31454861774529</v>
      </c>
      <c r="T8" s="23">
        <f t="shared" ref="T8:T71" si="8">R8+S8</f>
        <v>554.30914104362193</v>
      </c>
      <c r="U8" s="9">
        <v>1</v>
      </c>
      <c r="V8" s="9">
        <v>1.1499999999999999</v>
      </c>
      <c r="W8" s="11">
        <f t="shared" ref="W8:W71" si="9">T8*U8*V8</f>
        <v>637.45551220016523</v>
      </c>
    </row>
    <row r="9" spans="1:23" x14ac:dyDescent="0.25">
      <c r="A9" s="18">
        <v>2</v>
      </c>
      <c r="B9" s="18">
        <f t="shared" si="0"/>
        <v>656</v>
      </c>
      <c r="C9" s="18">
        <v>356</v>
      </c>
      <c r="D9" s="18">
        <v>300</v>
      </c>
      <c r="E9" s="18">
        <f t="shared" si="1"/>
        <v>267</v>
      </c>
      <c r="F9" s="47">
        <v>158</v>
      </c>
      <c r="G9" s="47">
        <v>109</v>
      </c>
      <c r="I9" s="18">
        <v>2</v>
      </c>
      <c r="J9" s="18">
        <f t="shared" si="2"/>
        <v>158</v>
      </c>
      <c r="K9" s="18">
        <f t="shared" si="3"/>
        <v>109</v>
      </c>
      <c r="L9" s="18">
        <f t="shared" si="4"/>
        <v>356</v>
      </c>
      <c r="M9" s="18">
        <f t="shared" si="5"/>
        <v>300</v>
      </c>
      <c r="N9" s="23">
        <f t="shared" si="6"/>
        <v>2.2531645569620253</v>
      </c>
      <c r="O9" s="23">
        <f t="shared" si="6"/>
        <v>2.7522935779816513</v>
      </c>
      <c r="P9" s="23">
        <v>1.5848783900446688</v>
      </c>
      <c r="Q9" s="23">
        <v>1.5250082023294536</v>
      </c>
      <c r="R9" s="23">
        <f t="shared" si="7"/>
        <v>250.41078562705766</v>
      </c>
      <c r="S9" s="23">
        <f t="shared" si="7"/>
        <v>166.22589405391045</v>
      </c>
      <c r="T9" s="23">
        <f t="shared" si="8"/>
        <v>416.63667968096809</v>
      </c>
      <c r="U9" s="9">
        <v>1</v>
      </c>
      <c r="V9" s="9">
        <v>1.1499999999999999</v>
      </c>
      <c r="W9" s="11">
        <f t="shared" si="9"/>
        <v>479.13218163311325</v>
      </c>
    </row>
    <row r="10" spans="1:23" x14ac:dyDescent="0.25">
      <c r="A10" s="18">
        <v>3</v>
      </c>
      <c r="B10" s="18">
        <f t="shared" si="0"/>
        <v>464</v>
      </c>
      <c r="C10" s="18">
        <v>239</v>
      </c>
      <c r="D10" s="18">
        <v>225</v>
      </c>
      <c r="E10" s="18">
        <f t="shared" si="1"/>
        <v>292</v>
      </c>
      <c r="F10" s="47">
        <v>143</v>
      </c>
      <c r="G10" s="47">
        <v>149</v>
      </c>
      <c r="I10" s="18">
        <v>3</v>
      </c>
      <c r="J10" s="18">
        <f t="shared" si="2"/>
        <v>143</v>
      </c>
      <c r="K10" s="18">
        <f t="shared" si="3"/>
        <v>149</v>
      </c>
      <c r="L10" s="18">
        <f t="shared" si="4"/>
        <v>239</v>
      </c>
      <c r="M10" s="18">
        <f t="shared" si="5"/>
        <v>225</v>
      </c>
      <c r="N10" s="23">
        <f t="shared" si="6"/>
        <v>1.6713286713286712</v>
      </c>
      <c r="O10" s="23">
        <f t="shared" si="6"/>
        <v>1.5100671140939597</v>
      </c>
      <c r="P10" s="23">
        <v>1.2217287755888222</v>
      </c>
      <c r="Q10" s="23">
        <v>1.1719670412263623</v>
      </c>
      <c r="R10" s="23">
        <f t="shared" si="7"/>
        <v>174.70721490920158</v>
      </c>
      <c r="S10" s="23">
        <f t="shared" si="7"/>
        <v>174.62308914272799</v>
      </c>
      <c r="T10" s="23">
        <f t="shared" si="8"/>
        <v>349.3303040519296</v>
      </c>
      <c r="U10" s="9">
        <v>1</v>
      </c>
      <c r="V10" s="9">
        <v>1.1499999999999999</v>
      </c>
      <c r="W10" s="11">
        <f t="shared" si="9"/>
        <v>401.72984965971904</v>
      </c>
    </row>
    <row r="11" spans="1:23" x14ac:dyDescent="0.25">
      <c r="A11" s="18">
        <v>4</v>
      </c>
      <c r="B11" s="18">
        <f t="shared" si="0"/>
        <v>444</v>
      </c>
      <c r="C11" s="18">
        <v>226</v>
      </c>
      <c r="D11" s="18">
        <v>218</v>
      </c>
      <c r="E11" s="18">
        <f t="shared" si="1"/>
        <v>324</v>
      </c>
      <c r="F11" s="47">
        <v>155</v>
      </c>
      <c r="G11" s="47">
        <v>169</v>
      </c>
      <c r="I11" s="18">
        <v>4</v>
      </c>
      <c r="J11" s="18">
        <f t="shared" si="2"/>
        <v>155</v>
      </c>
      <c r="K11" s="18">
        <f t="shared" si="3"/>
        <v>169</v>
      </c>
      <c r="L11" s="18">
        <f t="shared" si="4"/>
        <v>226</v>
      </c>
      <c r="M11" s="18">
        <f t="shared" si="5"/>
        <v>218</v>
      </c>
      <c r="N11" s="23">
        <f t="shared" si="6"/>
        <v>1.4580645161290322</v>
      </c>
      <c r="O11" s="23">
        <f t="shared" si="6"/>
        <v>1.2899408284023668</v>
      </c>
      <c r="P11" s="23">
        <v>0.9539794963662086</v>
      </c>
      <c r="Q11" s="23">
        <v>0.92065207673907978</v>
      </c>
      <c r="R11" s="23">
        <f t="shared" si="7"/>
        <v>147.86682193676234</v>
      </c>
      <c r="S11" s="23">
        <f t="shared" si="7"/>
        <v>155.5902009689045</v>
      </c>
      <c r="T11" s="23">
        <f t="shared" si="8"/>
        <v>303.4570229056668</v>
      </c>
      <c r="U11" s="9">
        <v>1</v>
      </c>
      <c r="V11" s="9">
        <v>1.1499999999999999</v>
      </c>
      <c r="W11" s="11">
        <f t="shared" si="9"/>
        <v>348.97557634151678</v>
      </c>
    </row>
    <row r="12" spans="1:23" x14ac:dyDescent="0.25">
      <c r="A12" s="18">
        <v>5</v>
      </c>
      <c r="B12" s="18">
        <f t="shared" si="0"/>
        <v>363</v>
      </c>
      <c r="C12" s="18">
        <v>163</v>
      </c>
      <c r="D12" s="18">
        <v>200</v>
      </c>
      <c r="E12" s="18">
        <f t="shared" si="1"/>
        <v>303</v>
      </c>
      <c r="F12" s="47">
        <v>163</v>
      </c>
      <c r="G12" s="47">
        <v>140</v>
      </c>
      <c r="I12" s="18">
        <v>5</v>
      </c>
      <c r="J12" s="18">
        <f t="shared" si="2"/>
        <v>163</v>
      </c>
      <c r="K12" s="18">
        <f t="shared" si="3"/>
        <v>140</v>
      </c>
      <c r="L12" s="18">
        <f t="shared" si="4"/>
        <v>163</v>
      </c>
      <c r="M12" s="18">
        <f t="shared" si="5"/>
        <v>200</v>
      </c>
      <c r="N12" s="23">
        <f t="shared" si="6"/>
        <v>1</v>
      </c>
      <c r="O12" s="23">
        <f t="shared" si="6"/>
        <v>1.4285714285714286</v>
      </c>
      <c r="P12" s="23">
        <v>0.96115940689151225</v>
      </c>
      <c r="Q12" s="23">
        <v>0.93941600815011361</v>
      </c>
      <c r="R12" s="23">
        <f t="shared" si="7"/>
        <v>156.6689833233165</v>
      </c>
      <c r="S12" s="23">
        <f t="shared" si="7"/>
        <v>131.51824114101589</v>
      </c>
      <c r="T12" s="23">
        <f t="shared" si="8"/>
        <v>288.18722446433242</v>
      </c>
      <c r="U12" s="9">
        <v>1</v>
      </c>
      <c r="V12" s="9">
        <v>1.1499999999999999</v>
      </c>
      <c r="W12" s="11">
        <f t="shared" si="9"/>
        <v>331.41530813398225</v>
      </c>
    </row>
    <row r="13" spans="1:23" x14ac:dyDescent="0.25">
      <c r="A13" s="18">
        <v>6</v>
      </c>
      <c r="B13" s="18">
        <f t="shared" si="0"/>
        <v>416</v>
      </c>
      <c r="C13" s="18">
        <v>211</v>
      </c>
      <c r="D13" s="18">
        <v>205</v>
      </c>
      <c r="E13" s="18">
        <f t="shared" si="1"/>
        <v>338</v>
      </c>
      <c r="F13" s="47">
        <v>160</v>
      </c>
      <c r="G13" s="47">
        <v>178</v>
      </c>
      <c r="I13" s="18">
        <v>6</v>
      </c>
      <c r="J13" s="18">
        <f t="shared" si="2"/>
        <v>160</v>
      </c>
      <c r="K13" s="18">
        <f t="shared" si="3"/>
        <v>178</v>
      </c>
      <c r="L13" s="18">
        <f t="shared" si="4"/>
        <v>211</v>
      </c>
      <c r="M13" s="18">
        <f t="shared" si="5"/>
        <v>205</v>
      </c>
      <c r="N13" s="23">
        <f t="shared" si="6"/>
        <v>1.3187500000000001</v>
      </c>
      <c r="O13" s="23">
        <f t="shared" si="6"/>
        <v>1.151685393258427</v>
      </c>
      <c r="P13" s="23">
        <v>1.0662120287211905</v>
      </c>
      <c r="Q13" s="23">
        <v>1.0328894343208626</v>
      </c>
      <c r="R13" s="23">
        <f t="shared" si="7"/>
        <v>170.59392459539049</v>
      </c>
      <c r="S13" s="23">
        <f t="shared" si="7"/>
        <v>183.85431930911352</v>
      </c>
      <c r="T13" s="23">
        <f t="shared" si="8"/>
        <v>354.44824390450401</v>
      </c>
      <c r="U13" s="9">
        <v>1</v>
      </c>
      <c r="V13" s="9">
        <v>1.1499999999999999</v>
      </c>
      <c r="W13" s="11">
        <f t="shared" si="9"/>
        <v>407.61548049017961</v>
      </c>
    </row>
    <row r="14" spans="1:23" x14ac:dyDescent="0.25">
      <c r="A14" s="18">
        <v>7</v>
      </c>
      <c r="B14" s="18">
        <f t="shared" si="0"/>
        <v>188</v>
      </c>
      <c r="C14" s="18">
        <v>85</v>
      </c>
      <c r="D14" s="18">
        <v>103</v>
      </c>
      <c r="E14" s="18">
        <f t="shared" si="1"/>
        <v>358</v>
      </c>
      <c r="F14" s="47">
        <v>182</v>
      </c>
      <c r="G14" s="47">
        <v>176</v>
      </c>
      <c r="I14" s="18">
        <v>7</v>
      </c>
      <c r="J14" s="18">
        <f t="shared" si="2"/>
        <v>182</v>
      </c>
      <c r="K14" s="18">
        <f t="shared" si="3"/>
        <v>176</v>
      </c>
      <c r="L14" s="18">
        <f t="shared" si="4"/>
        <v>85</v>
      </c>
      <c r="M14" s="18">
        <f t="shared" si="5"/>
        <v>103</v>
      </c>
      <c r="N14" s="23">
        <f t="shared" si="6"/>
        <v>0.46703296703296704</v>
      </c>
      <c r="O14" s="23">
        <f t="shared" si="6"/>
        <v>0.58522727272727271</v>
      </c>
      <c r="P14" s="23">
        <v>0.68142269970975999</v>
      </c>
      <c r="Q14" s="23">
        <v>0.647863864896564</v>
      </c>
      <c r="R14" s="23">
        <f t="shared" si="7"/>
        <v>124.01893134717632</v>
      </c>
      <c r="S14" s="23">
        <f t="shared" si="7"/>
        <v>114.02404022179526</v>
      </c>
      <c r="T14" s="23">
        <f t="shared" si="8"/>
        <v>238.04297156897158</v>
      </c>
      <c r="U14" s="9">
        <v>1</v>
      </c>
      <c r="V14" s="9">
        <v>1.1499999999999999</v>
      </c>
      <c r="W14" s="11">
        <f t="shared" si="9"/>
        <v>273.74941730431732</v>
      </c>
    </row>
    <row r="15" spans="1:23" x14ac:dyDescent="0.25">
      <c r="A15" s="18">
        <v>8</v>
      </c>
      <c r="B15" s="18">
        <f t="shared" si="0"/>
        <v>162</v>
      </c>
      <c r="C15" s="18">
        <v>82</v>
      </c>
      <c r="D15" s="18">
        <v>80</v>
      </c>
      <c r="E15" s="18">
        <f t="shared" si="1"/>
        <v>353</v>
      </c>
      <c r="F15" s="47">
        <v>190</v>
      </c>
      <c r="G15" s="47">
        <v>163</v>
      </c>
      <c r="I15" s="18">
        <v>8</v>
      </c>
      <c r="J15" s="18">
        <f t="shared" si="2"/>
        <v>190</v>
      </c>
      <c r="K15" s="18">
        <f t="shared" si="3"/>
        <v>163</v>
      </c>
      <c r="L15" s="18">
        <f t="shared" si="4"/>
        <v>82</v>
      </c>
      <c r="M15" s="18">
        <f t="shared" si="5"/>
        <v>80</v>
      </c>
      <c r="N15" s="23">
        <f t="shared" si="6"/>
        <v>0.43157894736842106</v>
      </c>
      <c r="O15" s="23">
        <f t="shared" si="6"/>
        <v>0.49079754601226994</v>
      </c>
      <c r="P15" s="23">
        <v>0.52848041934891243</v>
      </c>
      <c r="Q15" s="23">
        <v>0.50913787930395893</v>
      </c>
      <c r="R15" s="23">
        <f t="shared" si="7"/>
        <v>100.41127967629336</v>
      </c>
      <c r="S15" s="23">
        <f t="shared" si="7"/>
        <v>82.989474326545306</v>
      </c>
      <c r="T15" s="23">
        <f t="shared" si="8"/>
        <v>183.40075400283865</v>
      </c>
      <c r="U15" s="9">
        <v>1</v>
      </c>
      <c r="V15" s="9">
        <v>1.1499999999999999</v>
      </c>
      <c r="W15" s="11">
        <f t="shared" si="9"/>
        <v>210.91086710326442</v>
      </c>
    </row>
    <row r="16" spans="1:23" x14ac:dyDescent="0.25">
      <c r="A16" s="18">
        <v>9</v>
      </c>
      <c r="B16" s="18">
        <f t="shared" si="0"/>
        <v>143</v>
      </c>
      <c r="C16" s="18">
        <v>74</v>
      </c>
      <c r="D16" s="18">
        <v>69</v>
      </c>
      <c r="E16" s="18">
        <f t="shared" si="1"/>
        <v>345</v>
      </c>
      <c r="F16" s="47">
        <v>178</v>
      </c>
      <c r="G16" s="47">
        <v>167</v>
      </c>
      <c r="I16" s="18">
        <v>9</v>
      </c>
      <c r="J16" s="18">
        <f t="shared" si="2"/>
        <v>178</v>
      </c>
      <c r="K16" s="18">
        <f t="shared" si="3"/>
        <v>167</v>
      </c>
      <c r="L16" s="18">
        <f t="shared" si="4"/>
        <v>74</v>
      </c>
      <c r="M16" s="18">
        <f t="shared" si="5"/>
        <v>69</v>
      </c>
      <c r="N16" s="23">
        <f t="shared" si="6"/>
        <v>0.4157303370786517</v>
      </c>
      <c r="O16" s="23">
        <f t="shared" si="6"/>
        <v>0.41317365269461076</v>
      </c>
      <c r="P16" s="23">
        <v>0.50737743045289152</v>
      </c>
      <c r="Q16" s="23">
        <v>0.48681377336958181</v>
      </c>
      <c r="R16" s="23">
        <f t="shared" si="7"/>
        <v>90.313182620614697</v>
      </c>
      <c r="S16" s="23">
        <f t="shared" si="7"/>
        <v>81.29790015272016</v>
      </c>
      <c r="T16" s="23">
        <f t="shared" si="8"/>
        <v>171.61108277333486</v>
      </c>
      <c r="U16" s="9">
        <v>1</v>
      </c>
      <c r="V16" s="9">
        <v>1.1499999999999999</v>
      </c>
      <c r="W16" s="11">
        <f t="shared" si="9"/>
        <v>197.35274518933508</v>
      </c>
    </row>
    <row r="17" spans="1:23" x14ac:dyDescent="0.25">
      <c r="A17" s="18">
        <v>10</v>
      </c>
      <c r="B17" s="18">
        <f t="shared" si="0"/>
        <v>110</v>
      </c>
      <c r="C17" s="18">
        <v>57</v>
      </c>
      <c r="D17" s="18">
        <v>53</v>
      </c>
      <c r="E17" s="18">
        <f t="shared" si="1"/>
        <v>309</v>
      </c>
      <c r="F17" s="47">
        <v>158</v>
      </c>
      <c r="G17" s="47">
        <v>151</v>
      </c>
      <c r="I17" s="18">
        <v>10</v>
      </c>
      <c r="J17" s="18">
        <f t="shared" si="2"/>
        <v>158</v>
      </c>
      <c r="K17" s="18">
        <f t="shared" si="3"/>
        <v>151</v>
      </c>
      <c r="L17" s="18">
        <f t="shared" si="4"/>
        <v>57</v>
      </c>
      <c r="M17" s="18">
        <f t="shared" si="5"/>
        <v>53</v>
      </c>
      <c r="N17" s="23">
        <f t="shared" si="6"/>
        <v>0.36075949367088606</v>
      </c>
      <c r="O17" s="23">
        <f t="shared" si="6"/>
        <v>0.35099337748344372</v>
      </c>
      <c r="P17" s="23">
        <v>0.56271721386903317</v>
      </c>
      <c r="Q17" s="23">
        <v>0.55151022657259297</v>
      </c>
      <c r="R17" s="23">
        <f t="shared" si="7"/>
        <v>88.90931979130724</v>
      </c>
      <c r="S17" s="23">
        <f t="shared" si="7"/>
        <v>83.278044212461538</v>
      </c>
      <c r="T17" s="23">
        <f t="shared" si="8"/>
        <v>172.18736400376878</v>
      </c>
      <c r="U17" s="9">
        <v>1</v>
      </c>
      <c r="V17" s="9">
        <v>1.1499999999999999</v>
      </c>
      <c r="W17" s="11">
        <f t="shared" si="9"/>
        <v>198.01546860433407</v>
      </c>
    </row>
    <row r="18" spans="1:23" x14ac:dyDescent="0.25">
      <c r="A18" s="18">
        <v>11</v>
      </c>
      <c r="B18" s="18">
        <f t="shared" si="0"/>
        <v>107</v>
      </c>
      <c r="C18" s="18">
        <v>59</v>
      </c>
      <c r="D18" s="18">
        <v>48</v>
      </c>
      <c r="E18" s="18">
        <f t="shared" si="1"/>
        <v>277</v>
      </c>
      <c r="F18" s="47">
        <v>153</v>
      </c>
      <c r="G18" s="47">
        <v>124</v>
      </c>
      <c r="I18" s="18">
        <v>11</v>
      </c>
      <c r="J18" s="18">
        <f t="shared" si="2"/>
        <v>153</v>
      </c>
      <c r="K18" s="18">
        <f t="shared" si="3"/>
        <v>124</v>
      </c>
      <c r="L18" s="18">
        <f t="shared" si="4"/>
        <v>59</v>
      </c>
      <c r="M18" s="18">
        <f t="shared" si="5"/>
        <v>48</v>
      </c>
      <c r="N18" s="23">
        <f t="shared" si="6"/>
        <v>0.38562091503267976</v>
      </c>
      <c r="O18" s="23">
        <f t="shared" si="6"/>
        <v>0.38709677419354838</v>
      </c>
      <c r="P18" s="23">
        <v>0.56800722340963639</v>
      </c>
      <c r="Q18" s="23">
        <v>0.63163068376358689</v>
      </c>
      <c r="R18" s="23">
        <f t="shared" si="7"/>
        <v>86.905105181674372</v>
      </c>
      <c r="S18" s="23">
        <f t="shared" si="7"/>
        <v>78.322204786684779</v>
      </c>
      <c r="T18" s="23">
        <f t="shared" si="8"/>
        <v>165.22730996835915</v>
      </c>
      <c r="U18" s="9">
        <v>1</v>
      </c>
      <c r="V18" s="9">
        <v>1.1499999999999999</v>
      </c>
      <c r="W18" s="11">
        <f t="shared" si="9"/>
        <v>190.01140646361301</v>
      </c>
    </row>
    <row r="19" spans="1:23" x14ac:dyDescent="0.25">
      <c r="A19" s="18">
        <v>12</v>
      </c>
      <c r="B19" s="18">
        <f t="shared" si="0"/>
        <v>83</v>
      </c>
      <c r="C19" s="18">
        <v>39</v>
      </c>
      <c r="D19" s="18">
        <v>44</v>
      </c>
      <c r="E19" s="18">
        <f t="shared" si="1"/>
        <v>237</v>
      </c>
      <c r="F19" s="47">
        <v>118</v>
      </c>
      <c r="G19" s="47">
        <v>119</v>
      </c>
      <c r="I19" s="18">
        <v>12</v>
      </c>
      <c r="J19" s="18">
        <f t="shared" si="2"/>
        <v>118</v>
      </c>
      <c r="K19" s="18">
        <f t="shared" si="3"/>
        <v>119</v>
      </c>
      <c r="L19" s="18">
        <f t="shared" si="4"/>
        <v>39</v>
      </c>
      <c r="M19" s="18">
        <f t="shared" si="5"/>
        <v>44</v>
      </c>
      <c r="N19" s="23">
        <f t="shared" si="6"/>
        <v>0.33050847457627119</v>
      </c>
      <c r="O19" s="23">
        <f t="shared" si="6"/>
        <v>0.36974789915966388</v>
      </c>
      <c r="P19" s="23">
        <v>0.52156480470010524</v>
      </c>
      <c r="Q19" s="23">
        <v>0.57526440867496864</v>
      </c>
      <c r="R19" s="23">
        <f t="shared" si="7"/>
        <v>61.544646954612418</v>
      </c>
      <c r="S19" s="23">
        <f t="shared" si="7"/>
        <v>68.456464632321271</v>
      </c>
      <c r="T19" s="23">
        <f t="shared" si="8"/>
        <v>130.00111158693369</v>
      </c>
      <c r="U19" s="9">
        <v>1</v>
      </c>
      <c r="V19" s="9">
        <v>1.1499999999999999</v>
      </c>
      <c r="W19" s="11">
        <f t="shared" si="9"/>
        <v>149.50127832497373</v>
      </c>
    </row>
    <row r="20" spans="1:23" x14ac:dyDescent="0.25">
      <c r="A20" s="18">
        <v>13</v>
      </c>
      <c r="B20" s="18">
        <f t="shared" si="0"/>
        <v>52</v>
      </c>
      <c r="C20" s="18">
        <v>24</v>
      </c>
      <c r="D20" s="18">
        <v>28</v>
      </c>
      <c r="E20" s="18">
        <f t="shared" si="1"/>
        <v>246</v>
      </c>
      <c r="F20" s="47">
        <v>133</v>
      </c>
      <c r="G20" s="47">
        <v>113</v>
      </c>
      <c r="I20" s="18">
        <v>13</v>
      </c>
      <c r="J20" s="18">
        <f t="shared" si="2"/>
        <v>133</v>
      </c>
      <c r="K20" s="18">
        <f t="shared" si="3"/>
        <v>113</v>
      </c>
      <c r="L20" s="18">
        <f t="shared" si="4"/>
        <v>24</v>
      </c>
      <c r="M20" s="18">
        <f t="shared" si="5"/>
        <v>28</v>
      </c>
      <c r="N20" s="23">
        <f t="shared" si="6"/>
        <v>0.18045112781954886</v>
      </c>
      <c r="O20" s="23">
        <f t="shared" si="6"/>
        <v>0.24778761061946902</v>
      </c>
      <c r="P20" s="23">
        <v>0.5160635947954475</v>
      </c>
      <c r="Q20" s="23">
        <v>0.5934374665989699</v>
      </c>
      <c r="R20" s="23">
        <f t="shared" si="7"/>
        <v>68.63645810779451</v>
      </c>
      <c r="S20" s="23">
        <f t="shared" si="7"/>
        <v>67.058433725683599</v>
      </c>
      <c r="T20" s="23">
        <f t="shared" si="8"/>
        <v>135.6948918334781</v>
      </c>
      <c r="U20" s="9">
        <v>1</v>
      </c>
      <c r="V20" s="9">
        <v>1.1499999999999999</v>
      </c>
      <c r="W20" s="11">
        <f t="shared" si="9"/>
        <v>156.04912560849979</v>
      </c>
    </row>
    <row r="21" spans="1:23" x14ac:dyDescent="0.25">
      <c r="A21" s="18">
        <v>14</v>
      </c>
      <c r="B21" s="18">
        <f t="shared" si="0"/>
        <v>67</v>
      </c>
      <c r="C21" s="18">
        <v>34</v>
      </c>
      <c r="D21" s="18">
        <v>33</v>
      </c>
      <c r="E21" s="18">
        <f t="shared" si="1"/>
        <v>196</v>
      </c>
      <c r="F21" s="47">
        <v>91</v>
      </c>
      <c r="G21" s="47">
        <v>105</v>
      </c>
      <c r="I21" s="18">
        <v>14</v>
      </c>
      <c r="J21" s="18">
        <f t="shared" si="2"/>
        <v>91</v>
      </c>
      <c r="K21" s="18">
        <f t="shared" si="3"/>
        <v>105</v>
      </c>
      <c r="L21" s="18">
        <f t="shared" si="4"/>
        <v>34</v>
      </c>
      <c r="M21" s="18">
        <f t="shared" si="5"/>
        <v>33</v>
      </c>
      <c r="N21" s="23">
        <f t="shared" si="6"/>
        <v>0.37362637362637363</v>
      </c>
      <c r="O21" s="23">
        <f t="shared" si="6"/>
        <v>0.31428571428571428</v>
      </c>
      <c r="P21" s="23">
        <v>0.63843652973737453</v>
      </c>
      <c r="Q21" s="23">
        <v>0.70099892444554568</v>
      </c>
      <c r="R21" s="23">
        <f t="shared" si="7"/>
        <v>58.097724206101084</v>
      </c>
      <c r="S21" s="23">
        <f t="shared" si="7"/>
        <v>73.604887066782297</v>
      </c>
      <c r="T21" s="23">
        <f t="shared" si="8"/>
        <v>131.70261127288339</v>
      </c>
      <c r="U21" s="9">
        <v>1</v>
      </c>
      <c r="V21" s="9">
        <v>1.1499999999999999</v>
      </c>
      <c r="W21" s="11">
        <f t="shared" si="9"/>
        <v>151.45800296381589</v>
      </c>
    </row>
    <row r="22" spans="1:23" x14ac:dyDescent="0.25">
      <c r="A22" s="18">
        <v>15</v>
      </c>
      <c r="B22" s="18">
        <f t="shared" si="0"/>
        <v>53</v>
      </c>
      <c r="C22" s="18">
        <v>23</v>
      </c>
      <c r="D22" s="18">
        <v>30</v>
      </c>
      <c r="E22" s="18">
        <f t="shared" si="1"/>
        <v>212</v>
      </c>
      <c r="F22" s="47">
        <v>101</v>
      </c>
      <c r="G22" s="47">
        <v>111</v>
      </c>
      <c r="I22" s="18">
        <v>15</v>
      </c>
      <c r="J22" s="18">
        <f t="shared" si="2"/>
        <v>101</v>
      </c>
      <c r="K22" s="18">
        <f t="shared" si="3"/>
        <v>111</v>
      </c>
      <c r="L22" s="18">
        <f t="shared" si="4"/>
        <v>23</v>
      </c>
      <c r="M22" s="18">
        <f t="shared" si="5"/>
        <v>30</v>
      </c>
      <c r="N22" s="23">
        <f t="shared" si="6"/>
        <v>0.22772277227722773</v>
      </c>
      <c r="O22" s="23">
        <f t="shared" si="6"/>
        <v>0.27027027027027029</v>
      </c>
      <c r="P22" s="23">
        <v>1.0435933178602841</v>
      </c>
      <c r="Q22" s="23">
        <v>0.73299310689807828</v>
      </c>
      <c r="R22" s="23">
        <f t="shared" si="7"/>
        <v>105.40292510388869</v>
      </c>
      <c r="S22" s="23">
        <f t="shared" si="7"/>
        <v>81.362234865686688</v>
      </c>
      <c r="T22" s="23">
        <f t="shared" si="8"/>
        <v>186.76515996957539</v>
      </c>
      <c r="U22" s="9">
        <v>1</v>
      </c>
      <c r="V22" s="9">
        <v>1.1499999999999999</v>
      </c>
      <c r="W22" s="11">
        <f t="shared" si="9"/>
        <v>214.77993396501168</v>
      </c>
    </row>
    <row r="23" spans="1:23" x14ac:dyDescent="0.25">
      <c r="A23" s="18">
        <v>16</v>
      </c>
      <c r="B23" s="18">
        <f t="shared" si="0"/>
        <v>35</v>
      </c>
      <c r="C23" s="18">
        <v>19</v>
      </c>
      <c r="D23" s="18">
        <v>16</v>
      </c>
      <c r="E23" s="18">
        <f t="shared" si="1"/>
        <v>182</v>
      </c>
      <c r="F23" s="47">
        <v>95</v>
      </c>
      <c r="G23" s="47">
        <v>87</v>
      </c>
      <c r="I23" s="18">
        <v>16</v>
      </c>
      <c r="J23" s="18">
        <f t="shared" si="2"/>
        <v>95</v>
      </c>
      <c r="K23" s="18">
        <f t="shared" si="3"/>
        <v>87</v>
      </c>
      <c r="L23" s="18">
        <f t="shared" si="4"/>
        <v>19</v>
      </c>
      <c r="M23" s="18">
        <f t="shared" si="5"/>
        <v>16</v>
      </c>
      <c r="N23" s="23">
        <f t="shared" si="6"/>
        <v>0.2</v>
      </c>
      <c r="O23" s="23">
        <f t="shared" si="6"/>
        <v>0.18390804597701149</v>
      </c>
      <c r="P23" s="23">
        <v>0.69695700899342317</v>
      </c>
      <c r="Q23" s="23">
        <v>0.67078715145001055</v>
      </c>
      <c r="R23" s="23">
        <f t="shared" si="7"/>
        <v>66.210915854375202</v>
      </c>
      <c r="S23" s="23">
        <f t="shared" si="7"/>
        <v>58.358482176150915</v>
      </c>
      <c r="T23" s="23">
        <f t="shared" si="8"/>
        <v>124.56939803052612</v>
      </c>
      <c r="U23" s="9">
        <v>1</v>
      </c>
      <c r="V23" s="9">
        <v>1.1499999999999999</v>
      </c>
      <c r="W23" s="11">
        <f t="shared" si="9"/>
        <v>143.25480773510503</v>
      </c>
    </row>
    <row r="24" spans="1:23" x14ac:dyDescent="0.25">
      <c r="A24" s="18">
        <v>17</v>
      </c>
      <c r="B24" s="18">
        <f t="shared" si="0"/>
        <v>37</v>
      </c>
      <c r="C24" s="18">
        <v>14</v>
      </c>
      <c r="D24" s="18">
        <v>23</v>
      </c>
      <c r="E24" s="18">
        <f t="shared" si="1"/>
        <v>170</v>
      </c>
      <c r="F24" s="47">
        <v>98</v>
      </c>
      <c r="G24" s="47">
        <v>72</v>
      </c>
      <c r="I24" s="18">
        <v>17</v>
      </c>
      <c r="J24" s="18">
        <f t="shared" si="2"/>
        <v>98</v>
      </c>
      <c r="K24" s="18">
        <f t="shared" si="3"/>
        <v>72</v>
      </c>
      <c r="L24" s="18">
        <f t="shared" si="4"/>
        <v>14</v>
      </c>
      <c r="M24" s="18">
        <f t="shared" si="5"/>
        <v>23</v>
      </c>
      <c r="N24" s="23">
        <f t="shared" si="6"/>
        <v>0.14285714285714285</v>
      </c>
      <c r="O24" s="23">
        <f t="shared" si="6"/>
        <v>0.31944444444444442</v>
      </c>
      <c r="P24" s="23">
        <v>1.0091442389909973</v>
      </c>
      <c r="Q24" s="23">
        <v>0.80869856940665596</v>
      </c>
      <c r="R24" s="23">
        <f t="shared" si="7"/>
        <v>98.896135421117734</v>
      </c>
      <c r="S24" s="23">
        <f t="shared" si="7"/>
        <v>58.226296997279228</v>
      </c>
      <c r="T24" s="23">
        <f t="shared" si="8"/>
        <v>157.12243241839695</v>
      </c>
      <c r="U24" s="9">
        <v>1</v>
      </c>
      <c r="V24" s="9">
        <v>1.1499999999999999</v>
      </c>
      <c r="W24" s="11">
        <f t="shared" si="9"/>
        <v>180.69079728115648</v>
      </c>
    </row>
    <row r="25" spans="1:23" x14ac:dyDescent="0.25">
      <c r="A25" s="18">
        <v>18</v>
      </c>
      <c r="B25" s="18">
        <f t="shared" si="0"/>
        <v>33</v>
      </c>
      <c r="C25" s="18">
        <v>5</v>
      </c>
      <c r="D25" s="18">
        <v>28</v>
      </c>
      <c r="E25" s="18">
        <f t="shared" si="1"/>
        <v>162</v>
      </c>
      <c r="F25" s="47">
        <v>77</v>
      </c>
      <c r="G25" s="47">
        <v>85</v>
      </c>
      <c r="I25" s="18">
        <v>18</v>
      </c>
      <c r="J25" s="18">
        <f t="shared" si="2"/>
        <v>77</v>
      </c>
      <c r="K25" s="18">
        <f t="shared" si="3"/>
        <v>85</v>
      </c>
      <c r="L25" s="18">
        <f t="shared" si="4"/>
        <v>5</v>
      </c>
      <c r="M25" s="18">
        <f t="shared" si="5"/>
        <v>28</v>
      </c>
      <c r="N25" s="23">
        <f t="shared" si="6"/>
        <v>6.4935064935064929E-2</v>
      </c>
      <c r="O25" s="23">
        <f t="shared" si="6"/>
        <v>0.32941176470588235</v>
      </c>
      <c r="P25" s="23">
        <v>1.018955829525831</v>
      </c>
      <c r="Q25" s="23">
        <v>0.79695779154279189</v>
      </c>
      <c r="R25" s="23">
        <f t="shared" si="7"/>
        <v>78.459598873488986</v>
      </c>
      <c r="S25" s="23">
        <f t="shared" si="7"/>
        <v>67.741412281137315</v>
      </c>
      <c r="T25" s="23">
        <f t="shared" si="8"/>
        <v>146.20101115462631</v>
      </c>
      <c r="U25" s="9">
        <v>1</v>
      </c>
      <c r="V25" s="9">
        <v>1.1499999999999999</v>
      </c>
      <c r="W25" s="11">
        <f t="shared" si="9"/>
        <v>168.13116282782025</v>
      </c>
    </row>
    <row r="26" spans="1:23" x14ac:dyDescent="0.25">
      <c r="A26" s="18">
        <v>19</v>
      </c>
      <c r="B26" s="18">
        <f t="shared" si="0"/>
        <v>56</v>
      </c>
      <c r="C26" s="18">
        <v>3</v>
      </c>
      <c r="D26" s="18">
        <v>53</v>
      </c>
      <c r="E26" s="18">
        <f t="shared" si="1"/>
        <v>154</v>
      </c>
      <c r="F26" s="47">
        <v>76</v>
      </c>
      <c r="G26" s="47">
        <v>78</v>
      </c>
      <c r="I26" s="18">
        <v>19</v>
      </c>
      <c r="J26" s="18">
        <f t="shared" si="2"/>
        <v>76</v>
      </c>
      <c r="K26" s="18">
        <f t="shared" si="3"/>
        <v>78</v>
      </c>
      <c r="L26" s="18">
        <f t="shared" si="4"/>
        <v>3</v>
      </c>
      <c r="M26" s="18">
        <f t="shared" si="5"/>
        <v>53</v>
      </c>
      <c r="N26" s="23">
        <f t="shared" si="6"/>
        <v>3.9473684210526314E-2</v>
      </c>
      <c r="O26" s="23">
        <f t="shared" si="6"/>
        <v>0.67948717948717952</v>
      </c>
      <c r="P26" s="23">
        <v>0.62852975267773137</v>
      </c>
      <c r="Q26" s="23">
        <v>0.83678059372715008</v>
      </c>
      <c r="R26" s="23">
        <f t="shared" si="7"/>
        <v>47.768261203507585</v>
      </c>
      <c r="S26" s="23">
        <f t="shared" si="7"/>
        <v>65.268886310717704</v>
      </c>
      <c r="T26" s="23">
        <f t="shared" si="8"/>
        <v>113.0371475142253</v>
      </c>
      <c r="U26" s="9">
        <v>1</v>
      </c>
      <c r="V26" s="9">
        <v>1.1499999999999999</v>
      </c>
      <c r="W26" s="11">
        <f t="shared" si="9"/>
        <v>129.99271964135909</v>
      </c>
    </row>
    <row r="27" spans="1:23" x14ac:dyDescent="0.25">
      <c r="A27" s="18">
        <v>20</v>
      </c>
      <c r="B27" s="18">
        <f t="shared" si="0"/>
        <v>45</v>
      </c>
      <c r="C27" s="18">
        <v>1</v>
      </c>
      <c r="D27" s="18">
        <v>44</v>
      </c>
      <c r="E27" s="18">
        <f t="shared" si="1"/>
        <v>190</v>
      </c>
      <c r="F27" s="47">
        <v>76</v>
      </c>
      <c r="G27" s="47">
        <v>114</v>
      </c>
      <c r="I27" s="18">
        <v>20</v>
      </c>
      <c r="J27" s="18">
        <f t="shared" si="2"/>
        <v>76</v>
      </c>
      <c r="K27" s="18">
        <f t="shared" si="3"/>
        <v>114</v>
      </c>
      <c r="L27" s="18">
        <f t="shared" si="4"/>
        <v>1</v>
      </c>
      <c r="M27" s="18">
        <f t="shared" si="5"/>
        <v>44</v>
      </c>
      <c r="N27" s="23">
        <f t="shared" si="6"/>
        <v>1.3157894736842105E-2</v>
      </c>
      <c r="O27" s="23">
        <f t="shared" si="6"/>
        <v>0.38596491228070173</v>
      </c>
      <c r="P27" s="23">
        <v>0.56719046501466741</v>
      </c>
      <c r="Q27" s="23">
        <v>0.86531066601929851</v>
      </c>
      <c r="R27" s="23">
        <f t="shared" si="7"/>
        <v>43.106475341114724</v>
      </c>
      <c r="S27" s="23">
        <f t="shared" si="7"/>
        <v>98.64541592620003</v>
      </c>
      <c r="T27" s="23">
        <f t="shared" si="8"/>
        <v>141.75189126731476</v>
      </c>
      <c r="U27" s="9">
        <v>1</v>
      </c>
      <c r="V27" s="9">
        <v>1.1499999999999999</v>
      </c>
      <c r="W27" s="11">
        <f t="shared" si="9"/>
        <v>163.01467495741196</v>
      </c>
    </row>
    <row r="28" spans="1:23" x14ac:dyDescent="0.25">
      <c r="A28" s="18">
        <v>21</v>
      </c>
      <c r="B28" s="18">
        <f t="shared" si="0"/>
        <v>56</v>
      </c>
      <c r="C28" s="18">
        <v>10</v>
      </c>
      <c r="D28" s="18">
        <v>46</v>
      </c>
      <c r="E28" s="18">
        <f t="shared" si="1"/>
        <v>158</v>
      </c>
      <c r="F28" s="47">
        <v>68</v>
      </c>
      <c r="G28" s="47">
        <v>90</v>
      </c>
      <c r="I28" s="18">
        <v>21</v>
      </c>
      <c r="J28" s="18">
        <f t="shared" si="2"/>
        <v>68</v>
      </c>
      <c r="K28" s="18">
        <f t="shared" si="3"/>
        <v>90</v>
      </c>
      <c r="L28" s="18">
        <f t="shared" si="4"/>
        <v>10</v>
      </c>
      <c r="M28" s="18">
        <f>D28</f>
        <v>46</v>
      </c>
      <c r="N28" s="23">
        <f t="shared" si="6"/>
        <v>0.14705882352941177</v>
      </c>
      <c r="O28" s="23">
        <f t="shared" si="6"/>
        <v>0.51111111111111107</v>
      </c>
      <c r="P28" s="23">
        <v>0.52464205539856512</v>
      </c>
      <c r="Q28" s="23">
        <v>0.92242851778304358</v>
      </c>
      <c r="R28" s="23">
        <f t="shared" si="7"/>
        <v>35.675659767102431</v>
      </c>
      <c r="S28" s="23">
        <f t="shared" si="7"/>
        <v>83.018566600473918</v>
      </c>
      <c r="T28" s="23">
        <f t="shared" si="8"/>
        <v>118.69422636757635</v>
      </c>
      <c r="U28" s="9">
        <v>1</v>
      </c>
      <c r="V28" s="9">
        <v>1.1499999999999999</v>
      </c>
      <c r="W28" s="11">
        <f t="shared" si="9"/>
        <v>136.49836032271278</v>
      </c>
    </row>
    <row r="29" spans="1:23" x14ac:dyDescent="0.25">
      <c r="A29" s="18">
        <v>22</v>
      </c>
      <c r="B29" s="18">
        <f t="shared" si="0"/>
        <v>55</v>
      </c>
      <c r="C29" s="18">
        <v>4</v>
      </c>
      <c r="D29" s="18">
        <v>51</v>
      </c>
      <c r="E29" s="18">
        <f t="shared" si="1"/>
        <v>162</v>
      </c>
      <c r="F29" s="47">
        <v>76</v>
      </c>
      <c r="G29" s="47">
        <v>86</v>
      </c>
      <c r="I29" s="18">
        <v>22</v>
      </c>
      <c r="J29" s="18">
        <f t="shared" si="2"/>
        <v>76</v>
      </c>
      <c r="K29" s="18">
        <f t="shared" si="3"/>
        <v>86</v>
      </c>
      <c r="L29" s="18">
        <f t="shared" si="4"/>
        <v>4</v>
      </c>
      <c r="M29" s="18">
        <f t="shared" si="5"/>
        <v>51</v>
      </c>
      <c r="N29" s="23">
        <f t="shared" si="6"/>
        <v>5.2631578947368418E-2</v>
      </c>
      <c r="O29" s="23">
        <f t="shared" si="6"/>
        <v>0.59302325581395354</v>
      </c>
      <c r="P29" s="23">
        <v>0.5405827892700672</v>
      </c>
      <c r="Q29" s="23">
        <v>0.97822522951551583</v>
      </c>
      <c r="R29" s="23">
        <f t="shared" si="7"/>
        <v>41.084291984525109</v>
      </c>
      <c r="S29" s="23">
        <f t="shared" si="7"/>
        <v>84.127369738334366</v>
      </c>
      <c r="T29" s="23">
        <f t="shared" si="8"/>
        <v>125.21166172285947</v>
      </c>
      <c r="U29" s="9">
        <v>1</v>
      </c>
      <c r="V29" s="9">
        <v>1.1499999999999999</v>
      </c>
      <c r="W29" s="11">
        <f t="shared" si="9"/>
        <v>143.99341098128838</v>
      </c>
    </row>
    <row r="30" spans="1:23" x14ac:dyDescent="0.25">
      <c r="A30" s="18">
        <v>23</v>
      </c>
      <c r="B30" s="18">
        <f t="shared" si="0"/>
        <v>112</v>
      </c>
      <c r="C30" s="18">
        <v>6</v>
      </c>
      <c r="D30" s="18">
        <v>106</v>
      </c>
      <c r="E30" s="18">
        <f t="shared" si="1"/>
        <v>175</v>
      </c>
      <c r="F30" s="47">
        <v>83</v>
      </c>
      <c r="G30" s="47">
        <v>92</v>
      </c>
      <c r="I30" s="18">
        <v>23</v>
      </c>
      <c r="J30" s="18">
        <f t="shared" si="2"/>
        <v>83</v>
      </c>
      <c r="K30" s="18">
        <f t="shared" si="3"/>
        <v>92</v>
      </c>
      <c r="L30" s="18">
        <f t="shared" si="4"/>
        <v>6</v>
      </c>
      <c r="M30" s="18">
        <f t="shared" si="5"/>
        <v>106</v>
      </c>
      <c r="N30" s="23">
        <f t="shared" si="6"/>
        <v>7.2289156626506021E-2</v>
      </c>
      <c r="O30" s="23">
        <f t="shared" si="6"/>
        <v>1.1521739130434783</v>
      </c>
      <c r="P30" s="23">
        <v>0.52816771700088849</v>
      </c>
      <c r="Q30" s="23">
        <v>0.99177549684906241</v>
      </c>
      <c r="R30" s="23">
        <f t="shared" si="7"/>
        <v>43.837920511073747</v>
      </c>
      <c r="S30" s="23">
        <f t="shared" si="7"/>
        <v>91.243345710113744</v>
      </c>
      <c r="T30" s="23">
        <f t="shared" si="8"/>
        <v>135.08126622118749</v>
      </c>
      <c r="U30" s="9">
        <v>1</v>
      </c>
      <c r="V30" s="9">
        <v>1.1499999999999999</v>
      </c>
      <c r="W30" s="11">
        <f t="shared" si="9"/>
        <v>155.34345615436561</v>
      </c>
    </row>
    <row r="31" spans="1:23" x14ac:dyDescent="0.25">
      <c r="A31" s="18">
        <v>24</v>
      </c>
      <c r="B31" s="18">
        <f t="shared" si="0"/>
        <v>112</v>
      </c>
      <c r="C31" s="18">
        <v>7</v>
      </c>
      <c r="D31" s="18">
        <v>105</v>
      </c>
      <c r="E31" s="18">
        <f t="shared" si="1"/>
        <v>187</v>
      </c>
      <c r="F31" s="47">
        <v>79</v>
      </c>
      <c r="G31" s="47">
        <v>108</v>
      </c>
      <c r="I31" s="18">
        <v>24</v>
      </c>
      <c r="J31" s="18">
        <f t="shared" si="2"/>
        <v>79</v>
      </c>
      <c r="K31" s="18">
        <f t="shared" si="3"/>
        <v>108</v>
      </c>
      <c r="L31" s="18">
        <f t="shared" si="4"/>
        <v>7</v>
      </c>
      <c r="M31" s="18">
        <f t="shared" si="5"/>
        <v>105</v>
      </c>
      <c r="N31" s="23">
        <f t="shared" si="6"/>
        <v>8.8607594936708861E-2</v>
      </c>
      <c r="O31" s="23">
        <f t="shared" si="6"/>
        <v>0.97222222222222221</v>
      </c>
      <c r="P31" s="23">
        <v>0.54854732023040464</v>
      </c>
      <c r="Q31" s="23">
        <v>0.99932185300383425</v>
      </c>
      <c r="R31" s="23">
        <f t="shared" si="7"/>
        <v>43.335238298201965</v>
      </c>
      <c r="S31" s="23">
        <f t="shared" si="7"/>
        <v>107.9267601244141</v>
      </c>
      <c r="T31" s="23">
        <f t="shared" si="8"/>
        <v>151.26199842261607</v>
      </c>
      <c r="U31" s="9">
        <v>1</v>
      </c>
      <c r="V31" s="9">
        <v>1.1499999999999999</v>
      </c>
      <c r="W31" s="11">
        <f t="shared" si="9"/>
        <v>173.95129818600847</v>
      </c>
    </row>
    <row r="32" spans="1:23" x14ac:dyDescent="0.25">
      <c r="A32" s="18">
        <v>25</v>
      </c>
      <c r="B32" s="18">
        <f t="shared" si="0"/>
        <v>117</v>
      </c>
      <c r="C32" s="18">
        <v>10</v>
      </c>
      <c r="D32" s="18">
        <v>107</v>
      </c>
      <c r="E32" s="18">
        <f t="shared" si="1"/>
        <v>161</v>
      </c>
      <c r="F32" s="47">
        <v>74</v>
      </c>
      <c r="G32" s="47">
        <v>87</v>
      </c>
      <c r="I32" s="18">
        <v>25</v>
      </c>
      <c r="J32" s="18">
        <f t="shared" si="2"/>
        <v>74</v>
      </c>
      <c r="K32" s="18">
        <f t="shared" si="3"/>
        <v>87</v>
      </c>
      <c r="L32" s="18">
        <f t="shared" si="4"/>
        <v>10</v>
      </c>
      <c r="M32" s="18">
        <f t="shared" si="5"/>
        <v>107</v>
      </c>
      <c r="N32" s="23">
        <f t="shared" si="6"/>
        <v>0.13513513513513514</v>
      </c>
      <c r="O32" s="23">
        <f t="shared" si="6"/>
        <v>1.2298850574712643</v>
      </c>
      <c r="P32" s="23">
        <v>0.58908696535600669</v>
      </c>
      <c r="Q32" s="23">
        <v>1.084123079113771</v>
      </c>
      <c r="R32" s="23">
        <f t="shared" si="7"/>
        <v>43.592435436344495</v>
      </c>
      <c r="S32" s="23">
        <f t="shared" si="7"/>
        <v>94.318707882898082</v>
      </c>
      <c r="T32" s="23">
        <f t="shared" si="8"/>
        <v>137.91114331924257</v>
      </c>
      <c r="U32" s="9">
        <v>1</v>
      </c>
      <c r="V32" s="9">
        <v>1.1499999999999999</v>
      </c>
      <c r="W32" s="11">
        <f t="shared" si="9"/>
        <v>158.59781481712895</v>
      </c>
    </row>
    <row r="33" spans="1:23" x14ac:dyDescent="0.25">
      <c r="A33" s="18">
        <v>26</v>
      </c>
      <c r="B33" s="18">
        <f t="shared" si="0"/>
        <v>146</v>
      </c>
      <c r="C33" s="18">
        <v>7</v>
      </c>
      <c r="D33" s="18">
        <v>139</v>
      </c>
      <c r="E33" s="18">
        <f t="shared" si="1"/>
        <v>206</v>
      </c>
      <c r="F33" s="47">
        <v>79</v>
      </c>
      <c r="G33" s="47">
        <v>127</v>
      </c>
      <c r="I33" s="18">
        <v>26</v>
      </c>
      <c r="J33" s="18">
        <f t="shared" si="2"/>
        <v>79</v>
      </c>
      <c r="K33" s="18">
        <f t="shared" si="3"/>
        <v>127</v>
      </c>
      <c r="L33" s="18">
        <f t="shared" si="4"/>
        <v>7</v>
      </c>
      <c r="M33" s="18">
        <f t="shared" si="5"/>
        <v>139</v>
      </c>
      <c r="N33" s="23">
        <f t="shared" si="6"/>
        <v>8.8607594936708861E-2</v>
      </c>
      <c r="O33" s="23">
        <f t="shared" si="6"/>
        <v>1.094488188976378</v>
      </c>
      <c r="P33" s="23">
        <v>0.59093466609863377</v>
      </c>
      <c r="Q33" s="23">
        <v>1.0715821873551956</v>
      </c>
      <c r="R33" s="23">
        <f t="shared" si="7"/>
        <v>46.68383862179207</v>
      </c>
      <c r="S33" s="23">
        <f t="shared" si="7"/>
        <v>136.09093779410983</v>
      </c>
      <c r="T33" s="23">
        <f t="shared" si="8"/>
        <v>182.7747764159019</v>
      </c>
      <c r="U33" s="9">
        <v>1</v>
      </c>
      <c r="V33" s="9">
        <v>1.1499999999999999</v>
      </c>
      <c r="W33" s="11">
        <f t="shared" si="9"/>
        <v>210.19099287828718</v>
      </c>
    </row>
    <row r="34" spans="1:23" x14ac:dyDescent="0.25">
      <c r="A34" s="18">
        <v>27</v>
      </c>
      <c r="B34" s="18">
        <f t="shared" si="0"/>
        <v>117</v>
      </c>
      <c r="C34" s="18">
        <v>8</v>
      </c>
      <c r="D34" s="18">
        <v>109</v>
      </c>
      <c r="E34" s="18">
        <f t="shared" si="1"/>
        <v>204</v>
      </c>
      <c r="F34" s="47">
        <v>62</v>
      </c>
      <c r="G34" s="47">
        <v>142</v>
      </c>
      <c r="I34" s="18">
        <v>27</v>
      </c>
      <c r="J34" s="18">
        <f t="shared" si="2"/>
        <v>62</v>
      </c>
      <c r="K34" s="18">
        <f t="shared" si="3"/>
        <v>142</v>
      </c>
      <c r="L34" s="18">
        <f t="shared" si="4"/>
        <v>8</v>
      </c>
      <c r="M34" s="18">
        <f t="shared" si="5"/>
        <v>109</v>
      </c>
      <c r="N34" s="23">
        <f t="shared" si="6"/>
        <v>0.12903225806451613</v>
      </c>
      <c r="O34" s="23">
        <f t="shared" si="6"/>
        <v>0.76760563380281688</v>
      </c>
      <c r="P34" s="23">
        <v>0.58748128597612848</v>
      </c>
      <c r="Q34" s="23">
        <v>1.0678788469735412</v>
      </c>
      <c r="R34" s="23">
        <f t="shared" si="7"/>
        <v>36.423839730519965</v>
      </c>
      <c r="S34" s="23">
        <f t="shared" si="7"/>
        <v>151.63879627024284</v>
      </c>
      <c r="T34" s="23">
        <f t="shared" si="8"/>
        <v>188.06263600076281</v>
      </c>
      <c r="U34" s="9">
        <v>1</v>
      </c>
      <c r="V34" s="9">
        <v>1.1499999999999999</v>
      </c>
      <c r="W34" s="11">
        <f t="shared" si="9"/>
        <v>216.27203140087721</v>
      </c>
    </row>
    <row r="35" spans="1:23" x14ac:dyDescent="0.25">
      <c r="A35" s="18">
        <v>28</v>
      </c>
      <c r="B35" s="18">
        <f t="shared" si="0"/>
        <v>77</v>
      </c>
      <c r="C35" s="18">
        <v>18</v>
      </c>
      <c r="D35" s="18">
        <v>59</v>
      </c>
      <c r="E35" s="18">
        <f t="shared" si="1"/>
        <v>177</v>
      </c>
      <c r="F35" s="47">
        <v>86</v>
      </c>
      <c r="G35" s="47">
        <v>91</v>
      </c>
      <c r="I35" s="18">
        <v>28</v>
      </c>
      <c r="J35" s="18">
        <f t="shared" si="2"/>
        <v>86</v>
      </c>
      <c r="K35" s="18">
        <f t="shared" si="3"/>
        <v>91</v>
      </c>
      <c r="L35" s="18">
        <f t="shared" si="4"/>
        <v>18</v>
      </c>
      <c r="M35" s="18">
        <f t="shared" si="5"/>
        <v>59</v>
      </c>
      <c r="N35" s="23">
        <f t="shared" si="6"/>
        <v>0.20930232558139536</v>
      </c>
      <c r="O35" s="23">
        <f t="shared" si="6"/>
        <v>0.64835164835164838</v>
      </c>
      <c r="P35" s="23">
        <v>0.59231119602091498</v>
      </c>
      <c r="Q35" s="23">
        <v>1.0555219569342595</v>
      </c>
      <c r="R35" s="23">
        <f t="shared" si="7"/>
        <v>50.938762857798686</v>
      </c>
      <c r="S35" s="23">
        <f t="shared" si="7"/>
        <v>96.052498081017617</v>
      </c>
      <c r="T35" s="23">
        <f t="shared" si="8"/>
        <v>146.99126093881631</v>
      </c>
      <c r="U35" s="9">
        <v>1</v>
      </c>
      <c r="V35" s="9">
        <v>1.1499999999999999</v>
      </c>
      <c r="W35" s="11">
        <f t="shared" si="9"/>
        <v>169.03995007963874</v>
      </c>
    </row>
    <row r="36" spans="1:23" x14ac:dyDescent="0.25">
      <c r="A36" s="18">
        <v>29</v>
      </c>
      <c r="B36" s="18">
        <f t="shared" si="0"/>
        <v>136</v>
      </c>
      <c r="C36" s="18">
        <v>9</v>
      </c>
      <c r="D36" s="18">
        <v>127</v>
      </c>
      <c r="E36" s="18">
        <f t="shared" si="1"/>
        <v>197</v>
      </c>
      <c r="F36" s="47">
        <v>92</v>
      </c>
      <c r="G36" s="47">
        <v>105</v>
      </c>
      <c r="I36" s="18">
        <v>29</v>
      </c>
      <c r="J36" s="18">
        <f t="shared" si="2"/>
        <v>92</v>
      </c>
      <c r="K36" s="18">
        <f t="shared" si="3"/>
        <v>105</v>
      </c>
      <c r="L36" s="18">
        <f t="shared" si="4"/>
        <v>9</v>
      </c>
      <c r="M36" s="18">
        <f t="shared" si="5"/>
        <v>127</v>
      </c>
      <c r="N36" s="23">
        <f t="shared" si="6"/>
        <v>9.7826086956521743E-2</v>
      </c>
      <c r="O36" s="23">
        <f t="shared" si="6"/>
        <v>1.2095238095238094</v>
      </c>
      <c r="P36" s="23">
        <v>0.60224673401575823</v>
      </c>
      <c r="Q36" s="23">
        <v>1.0870766448277194</v>
      </c>
      <c r="R36" s="23">
        <f t="shared" si="7"/>
        <v>55.40669952944976</v>
      </c>
      <c r="S36" s="23">
        <f t="shared" si="7"/>
        <v>114.14304770691054</v>
      </c>
      <c r="T36" s="23">
        <f t="shared" si="8"/>
        <v>169.5497472363603</v>
      </c>
      <c r="U36" s="9">
        <v>1</v>
      </c>
      <c r="V36" s="9">
        <v>1.1499999999999999</v>
      </c>
      <c r="W36" s="11">
        <f t="shared" si="9"/>
        <v>194.98220932181434</v>
      </c>
    </row>
    <row r="37" spans="1:23" x14ac:dyDescent="0.25">
      <c r="A37" s="18">
        <v>30</v>
      </c>
      <c r="B37" s="18">
        <f t="shared" si="0"/>
        <v>134</v>
      </c>
      <c r="C37" s="18">
        <v>4</v>
      </c>
      <c r="D37" s="18">
        <v>130</v>
      </c>
      <c r="E37" s="18">
        <f t="shared" si="1"/>
        <v>212</v>
      </c>
      <c r="F37" s="47">
        <v>93</v>
      </c>
      <c r="G37" s="47">
        <v>119</v>
      </c>
      <c r="I37" s="18">
        <v>30</v>
      </c>
      <c r="J37" s="18">
        <f t="shared" si="2"/>
        <v>93</v>
      </c>
      <c r="K37" s="18">
        <f t="shared" si="3"/>
        <v>119</v>
      </c>
      <c r="L37" s="18">
        <f t="shared" si="4"/>
        <v>4</v>
      </c>
      <c r="M37" s="18">
        <f t="shared" si="5"/>
        <v>130</v>
      </c>
      <c r="N37" s="23">
        <f t="shared" si="6"/>
        <v>4.3010752688172046E-2</v>
      </c>
      <c r="O37" s="23">
        <f t="shared" si="6"/>
        <v>1.0924369747899159</v>
      </c>
      <c r="P37" s="23">
        <v>0.58973353938903017</v>
      </c>
      <c r="Q37" s="23">
        <v>1.0539822754904051</v>
      </c>
      <c r="R37" s="23">
        <f t="shared" si="7"/>
        <v>54.845219163179806</v>
      </c>
      <c r="S37" s="23">
        <f t="shared" si="7"/>
        <v>125.42389078335822</v>
      </c>
      <c r="T37" s="23">
        <f t="shared" si="8"/>
        <v>180.26910994653804</v>
      </c>
      <c r="U37" s="9">
        <v>1</v>
      </c>
      <c r="V37" s="9">
        <v>1.1499999999999999</v>
      </c>
      <c r="W37" s="11">
        <f t="shared" si="9"/>
        <v>207.30947643851871</v>
      </c>
    </row>
    <row r="38" spans="1:23" x14ac:dyDescent="0.25">
      <c r="A38" s="18">
        <v>31</v>
      </c>
      <c r="B38" s="18">
        <f t="shared" si="0"/>
        <v>81</v>
      </c>
      <c r="C38" s="18">
        <v>16</v>
      </c>
      <c r="D38" s="18">
        <v>65</v>
      </c>
      <c r="E38" s="18">
        <f t="shared" si="1"/>
        <v>198</v>
      </c>
      <c r="F38" s="47">
        <v>92</v>
      </c>
      <c r="G38" s="47">
        <v>106</v>
      </c>
      <c r="I38" s="18">
        <v>31</v>
      </c>
      <c r="J38" s="18">
        <f t="shared" si="2"/>
        <v>92</v>
      </c>
      <c r="K38" s="18">
        <f t="shared" si="3"/>
        <v>106</v>
      </c>
      <c r="L38" s="18">
        <f t="shared" si="4"/>
        <v>16</v>
      </c>
      <c r="M38" s="18">
        <f t="shared" si="5"/>
        <v>65</v>
      </c>
      <c r="N38" s="23">
        <f t="shared" si="6"/>
        <v>0.17391304347826086</v>
      </c>
      <c r="O38" s="23">
        <f t="shared" si="6"/>
        <v>0.6132075471698113</v>
      </c>
      <c r="P38" s="23">
        <v>0.59155934665696264</v>
      </c>
      <c r="Q38" s="23">
        <v>1.0516489954476982</v>
      </c>
      <c r="R38" s="23">
        <f t="shared" si="7"/>
        <v>54.423459892440562</v>
      </c>
      <c r="S38" s="23">
        <f t="shared" si="7"/>
        <v>111.47479351745601</v>
      </c>
      <c r="T38" s="23">
        <f t="shared" si="8"/>
        <v>165.89825340989657</v>
      </c>
      <c r="U38" s="9">
        <v>1</v>
      </c>
      <c r="V38" s="9">
        <v>1.1499999999999999</v>
      </c>
      <c r="W38" s="11">
        <f t="shared" si="9"/>
        <v>190.78299142138104</v>
      </c>
    </row>
    <row r="39" spans="1:23" x14ac:dyDescent="0.25">
      <c r="A39" s="18">
        <v>32</v>
      </c>
      <c r="B39" s="18">
        <f t="shared" si="0"/>
        <v>117</v>
      </c>
      <c r="C39" s="18">
        <v>24</v>
      </c>
      <c r="D39" s="18">
        <v>93</v>
      </c>
      <c r="E39" s="18">
        <f t="shared" si="1"/>
        <v>203</v>
      </c>
      <c r="F39" s="47">
        <v>98</v>
      </c>
      <c r="G39" s="47">
        <v>105</v>
      </c>
      <c r="I39" s="18">
        <v>32</v>
      </c>
      <c r="J39" s="18">
        <f t="shared" si="2"/>
        <v>98</v>
      </c>
      <c r="K39" s="18">
        <f t="shared" si="3"/>
        <v>105</v>
      </c>
      <c r="L39" s="18">
        <f t="shared" si="4"/>
        <v>24</v>
      </c>
      <c r="M39" s="18">
        <f t="shared" si="5"/>
        <v>93</v>
      </c>
      <c r="N39" s="23">
        <f t="shared" si="6"/>
        <v>0.24489795918367346</v>
      </c>
      <c r="O39" s="23">
        <f t="shared" si="6"/>
        <v>0.88571428571428568</v>
      </c>
      <c r="P39" s="23">
        <v>0.59426742121259934</v>
      </c>
      <c r="Q39" s="23">
        <v>1.0435406001265743</v>
      </c>
      <c r="R39" s="23">
        <f t="shared" si="7"/>
        <v>58.238207278834736</v>
      </c>
      <c r="S39" s="23">
        <f t="shared" si="7"/>
        <v>109.57176301329031</v>
      </c>
      <c r="T39" s="23">
        <f t="shared" si="8"/>
        <v>167.80997029212506</v>
      </c>
      <c r="U39" s="9">
        <v>1</v>
      </c>
      <c r="V39" s="9">
        <v>1.1499999999999999</v>
      </c>
      <c r="W39" s="11">
        <f t="shared" si="9"/>
        <v>192.98146583594379</v>
      </c>
    </row>
    <row r="40" spans="1:23" x14ac:dyDescent="0.25">
      <c r="A40" s="18">
        <v>33</v>
      </c>
      <c r="B40" s="18">
        <f t="shared" si="0"/>
        <v>139</v>
      </c>
      <c r="C40" s="18">
        <v>38</v>
      </c>
      <c r="D40" s="18">
        <v>101</v>
      </c>
      <c r="E40" s="18">
        <f t="shared" si="1"/>
        <v>204</v>
      </c>
      <c r="F40" s="47">
        <v>100</v>
      </c>
      <c r="G40" s="47">
        <v>104</v>
      </c>
      <c r="I40" s="18">
        <v>33</v>
      </c>
      <c r="J40" s="18">
        <f t="shared" si="2"/>
        <v>100</v>
      </c>
      <c r="K40" s="18">
        <f t="shared" si="3"/>
        <v>104</v>
      </c>
      <c r="L40" s="18">
        <f t="shared" si="4"/>
        <v>38</v>
      </c>
      <c r="M40" s="18">
        <f t="shared" si="5"/>
        <v>101</v>
      </c>
      <c r="N40" s="23">
        <f t="shared" si="6"/>
        <v>0.38</v>
      </c>
      <c r="O40" s="23">
        <f t="shared" si="6"/>
        <v>0.97115384615384615</v>
      </c>
      <c r="P40" s="23">
        <v>0.6017882154708406</v>
      </c>
      <c r="Q40" s="23">
        <v>1.0643326766808088</v>
      </c>
      <c r="R40" s="23">
        <f t="shared" si="7"/>
        <v>60.178821547084063</v>
      </c>
      <c r="S40" s="23">
        <f t="shared" si="7"/>
        <v>110.69059837480411</v>
      </c>
      <c r="T40" s="23">
        <f t="shared" si="8"/>
        <v>170.86941992188818</v>
      </c>
      <c r="U40" s="9">
        <v>1</v>
      </c>
      <c r="V40" s="9">
        <v>1.1499999999999999</v>
      </c>
      <c r="W40" s="11">
        <f t="shared" si="9"/>
        <v>196.49983291017139</v>
      </c>
    </row>
    <row r="41" spans="1:23" x14ac:dyDescent="0.25">
      <c r="A41" s="18">
        <v>34</v>
      </c>
      <c r="B41" s="18">
        <f t="shared" si="0"/>
        <v>112</v>
      </c>
      <c r="C41" s="18">
        <v>28</v>
      </c>
      <c r="D41" s="18">
        <v>84</v>
      </c>
      <c r="E41" s="18">
        <f t="shared" si="1"/>
        <v>170</v>
      </c>
      <c r="F41" s="47">
        <v>78</v>
      </c>
      <c r="G41" s="47">
        <v>92</v>
      </c>
      <c r="I41" s="18">
        <v>34</v>
      </c>
      <c r="J41" s="18">
        <f t="shared" si="2"/>
        <v>78</v>
      </c>
      <c r="K41" s="18">
        <f t="shared" si="3"/>
        <v>92</v>
      </c>
      <c r="L41" s="18">
        <f t="shared" si="4"/>
        <v>28</v>
      </c>
      <c r="M41" s="18">
        <f t="shared" si="5"/>
        <v>84</v>
      </c>
      <c r="N41" s="23">
        <f t="shared" si="6"/>
        <v>0.35897435897435898</v>
      </c>
      <c r="O41" s="23">
        <f t="shared" si="6"/>
        <v>0.91304347826086951</v>
      </c>
      <c r="P41" s="23">
        <v>0.63617005593257436</v>
      </c>
      <c r="Q41" s="23">
        <v>1.0705688367753552</v>
      </c>
      <c r="R41" s="23">
        <f t="shared" si="7"/>
        <v>49.621264362740803</v>
      </c>
      <c r="S41" s="23">
        <f t="shared" si="7"/>
        <v>98.492332983332673</v>
      </c>
      <c r="T41" s="23">
        <f t="shared" si="8"/>
        <v>148.11359734607348</v>
      </c>
      <c r="U41" s="9">
        <v>1</v>
      </c>
      <c r="V41" s="9">
        <v>1.1499999999999999</v>
      </c>
      <c r="W41" s="11">
        <f t="shared" si="9"/>
        <v>170.33063694798449</v>
      </c>
    </row>
    <row r="42" spans="1:23" x14ac:dyDescent="0.25">
      <c r="A42" s="18">
        <v>35</v>
      </c>
      <c r="B42" s="18">
        <f t="shared" si="0"/>
        <v>99</v>
      </c>
      <c r="C42" s="18">
        <v>15</v>
      </c>
      <c r="D42" s="18">
        <v>84</v>
      </c>
      <c r="E42" s="18">
        <f t="shared" si="1"/>
        <v>201</v>
      </c>
      <c r="F42" s="47">
        <v>94</v>
      </c>
      <c r="G42" s="47">
        <v>107</v>
      </c>
      <c r="I42" s="18">
        <v>35</v>
      </c>
      <c r="J42" s="18">
        <f t="shared" si="2"/>
        <v>94</v>
      </c>
      <c r="K42" s="18">
        <f t="shared" si="3"/>
        <v>107</v>
      </c>
      <c r="L42" s="18">
        <f t="shared" si="4"/>
        <v>15</v>
      </c>
      <c r="M42" s="18">
        <f t="shared" si="5"/>
        <v>84</v>
      </c>
      <c r="N42" s="23">
        <f t="shared" si="6"/>
        <v>0.15957446808510639</v>
      </c>
      <c r="O42" s="23">
        <f t="shared" si="6"/>
        <v>0.78504672897196259</v>
      </c>
      <c r="P42" s="23">
        <v>0.6068072826883133</v>
      </c>
      <c r="Q42" s="23">
        <v>1.0323614572640074</v>
      </c>
      <c r="R42" s="23">
        <f t="shared" si="7"/>
        <v>57.039884572701453</v>
      </c>
      <c r="S42" s="23">
        <f t="shared" si="7"/>
        <v>110.4626759272488</v>
      </c>
      <c r="T42" s="23">
        <f t="shared" si="8"/>
        <v>167.50256049995025</v>
      </c>
      <c r="U42" s="9">
        <v>1</v>
      </c>
      <c r="V42" s="9">
        <v>1.1499999999999999</v>
      </c>
      <c r="W42" s="11">
        <f t="shared" si="9"/>
        <v>192.62794457494277</v>
      </c>
    </row>
    <row r="43" spans="1:23" x14ac:dyDescent="0.25">
      <c r="A43" s="18">
        <v>36</v>
      </c>
      <c r="B43" s="18">
        <f t="shared" si="0"/>
        <v>92</v>
      </c>
      <c r="C43" s="18">
        <v>5</v>
      </c>
      <c r="D43" s="18">
        <v>87</v>
      </c>
      <c r="E43" s="18">
        <f t="shared" si="1"/>
        <v>165</v>
      </c>
      <c r="F43" s="47">
        <v>80</v>
      </c>
      <c r="G43" s="47">
        <v>85</v>
      </c>
      <c r="I43" s="18">
        <v>36</v>
      </c>
      <c r="J43" s="18">
        <f t="shared" si="2"/>
        <v>80</v>
      </c>
      <c r="K43" s="18">
        <f t="shared" si="3"/>
        <v>85</v>
      </c>
      <c r="L43" s="18">
        <f t="shared" si="4"/>
        <v>5</v>
      </c>
      <c r="M43" s="18">
        <f t="shared" si="5"/>
        <v>87</v>
      </c>
      <c r="N43" s="23">
        <f t="shared" si="6"/>
        <v>6.25E-2</v>
      </c>
      <c r="O43" s="23">
        <f t="shared" si="6"/>
        <v>1.0235294117647058</v>
      </c>
      <c r="P43" s="23">
        <v>0.60655592038352579</v>
      </c>
      <c r="Q43" s="23">
        <v>1.0105511182123841</v>
      </c>
      <c r="R43" s="23">
        <f t="shared" si="7"/>
        <v>48.524473630682067</v>
      </c>
      <c r="S43" s="23">
        <f t="shared" si="7"/>
        <v>85.89684504805264</v>
      </c>
      <c r="T43" s="23">
        <f t="shared" si="8"/>
        <v>134.42131867873471</v>
      </c>
      <c r="U43" s="9">
        <v>1</v>
      </c>
      <c r="V43" s="9">
        <v>1.1499999999999999</v>
      </c>
      <c r="W43" s="11">
        <f t="shared" si="9"/>
        <v>154.58451648054489</v>
      </c>
    </row>
    <row r="44" spans="1:23" x14ac:dyDescent="0.25">
      <c r="A44" s="18">
        <v>37</v>
      </c>
      <c r="B44" s="18">
        <f t="shared" si="0"/>
        <v>41</v>
      </c>
      <c r="C44" s="18">
        <v>3</v>
      </c>
      <c r="D44" s="18">
        <v>38</v>
      </c>
      <c r="E44" s="18">
        <f t="shared" si="1"/>
        <v>147</v>
      </c>
      <c r="F44" s="47">
        <v>75</v>
      </c>
      <c r="G44" s="47">
        <v>72</v>
      </c>
      <c r="I44" s="18">
        <v>37</v>
      </c>
      <c r="J44" s="18">
        <f t="shared" si="2"/>
        <v>75</v>
      </c>
      <c r="K44" s="18">
        <f t="shared" si="3"/>
        <v>72</v>
      </c>
      <c r="L44" s="18">
        <f t="shared" si="4"/>
        <v>3</v>
      </c>
      <c r="M44" s="18">
        <f t="shared" si="5"/>
        <v>38</v>
      </c>
      <c r="N44" s="23">
        <f t="shared" si="6"/>
        <v>0.04</v>
      </c>
      <c r="O44" s="23">
        <f t="shared" si="6"/>
        <v>0.52777777777777779</v>
      </c>
      <c r="P44" s="23">
        <v>0.59978615147079384</v>
      </c>
      <c r="Q44" s="23">
        <v>0.95662031297205785</v>
      </c>
      <c r="R44" s="23">
        <f t="shared" si="7"/>
        <v>44.983961360309536</v>
      </c>
      <c r="S44" s="23">
        <f t="shared" si="7"/>
        <v>68.876662533988167</v>
      </c>
      <c r="T44" s="23">
        <f t="shared" si="8"/>
        <v>113.8606238942977</v>
      </c>
      <c r="U44" s="9">
        <v>1</v>
      </c>
      <c r="V44" s="9">
        <v>1.1499999999999999</v>
      </c>
      <c r="W44" s="11">
        <f t="shared" si="9"/>
        <v>130.93971747844236</v>
      </c>
    </row>
    <row r="45" spans="1:23" x14ac:dyDescent="0.25">
      <c r="A45" s="18">
        <v>38</v>
      </c>
      <c r="B45" s="18">
        <f t="shared" si="0"/>
        <v>72</v>
      </c>
      <c r="C45" s="18">
        <v>24</v>
      </c>
      <c r="D45" s="18">
        <v>48</v>
      </c>
      <c r="E45" s="18">
        <f t="shared" si="1"/>
        <v>110</v>
      </c>
      <c r="F45" s="47">
        <v>60</v>
      </c>
      <c r="G45" s="47">
        <v>50</v>
      </c>
      <c r="I45" s="18">
        <v>38</v>
      </c>
      <c r="J45" s="18">
        <f t="shared" si="2"/>
        <v>60</v>
      </c>
      <c r="K45" s="18">
        <f t="shared" si="3"/>
        <v>50</v>
      </c>
      <c r="L45" s="18">
        <f t="shared" si="4"/>
        <v>24</v>
      </c>
      <c r="M45" s="18">
        <f t="shared" si="5"/>
        <v>48</v>
      </c>
      <c r="N45" s="23">
        <f t="shared" si="6"/>
        <v>0.4</v>
      </c>
      <c r="O45" s="23">
        <f t="shared" si="6"/>
        <v>0.96</v>
      </c>
      <c r="P45" s="23">
        <v>0.60597011531232248</v>
      </c>
      <c r="Q45" s="23">
        <v>0.92592650373408036</v>
      </c>
      <c r="R45" s="23">
        <f t="shared" si="7"/>
        <v>36.358206918739349</v>
      </c>
      <c r="S45" s="23">
        <f t="shared" si="7"/>
        <v>46.296325186704017</v>
      </c>
      <c r="T45" s="23">
        <f t="shared" si="8"/>
        <v>82.654532105443366</v>
      </c>
      <c r="U45" s="9">
        <v>1</v>
      </c>
      <c r="V45" s="9">
        <v>1.1499999999999999</v>
      </c>
      <c r="W45" s="11">
        <f t="shared" si="9"/>
        <v>95.052711921259856</v>
      </c>
    </row>
    <row r="46" spans="1:23" x14ac:dyDescent="0.25">
      <c r="A46" s="18">
        <v>39</v>
      </c>
      <c r="B46" s="18">
        <f t="shared" si="0"/>
        <v>45</v>
      </c>
      <c r="C46" s="18">
        <v>12</v>
      </c>
      <c r="D46" s="18">
        <v>33</v>
      </c>
      <c r="E46" s="18">
        <f t="shared" si="1"/>
        <v>111</v>
      </c>
      <c r="F46" s="47">
        <v>55</v>
      </c>
      <c r="G46" s="47">
        <v>56</v>
      </c>
      <c r="I46" s="18">
        <v>39</v>
      </c>
      <c r="J46" s="18">
        <f t="shared" si="2"/>
        <v>55</v>
      </c>
      <c r="K46" s="18">
        <f t="shared" si="3"/>
        <v>56</v>
      </c>
      <c r="L46" s="18">
        <f t="shared" si="4"/>
        <v>12</v>
      </c>
      <c r="M46" s="18">
        <f t="shared" si="5"/>
        <v>33</v>
      </c>
      <c r="N46" s="23">
        <f t="shared" si="6"/>
        <v>0.21818181818181817</v>
      </c>
      <c r="O46" s="23">
        <f t="shared" si="6"/>
        <v>0.5892857142857143</v>
      </c>
      <c r="P46" s="23">
        <v>0.61642065468063612</v>
      </c>
      <c r="Q46" s="23">
        <v>0.91131415125979687</v>
      </c>
      <c r="R46" s="23">
        <f t="shared" si="7"/>
        <v>33.903136007434988</v>
      </c>
      <c r="S46" s="23">
        <f t="shared" si="7"/>
        <v>51.033592470548626</v>
      </c>
      <c r="T46" s="23">
        <f t="shared" si="8"/>
        <v>84.936728477983621</v>
      </c>
      <c r="U46" s="9">
        <v>1</v>
      </c>
      <c r="V46" s="9">
        <v>1.1499999999999999</v>
      </c>
      <c r="W46" s="11">
        <f t="shared" si="9"/>
        <v>97.677237749681154</v>
      </c>
    </row>
    <row r="47" spans="1:23" x14ac:dyDescent="0.25">
      <c r="A47" s="18">
        <v>40</v>
      </c>
      <c r="B47" s="18">
        <f t="shared" si="0"/>
        <v>58</v>
      </c>
      <c r="C47" s="18">
        <v>4</v>
      </c>
      <c r="D47" s="18">
        <v>54</v>
      </c>
      <c r="E47" s="18">
        <f t="shared" si="1"/>
        <v>109</v>
      </c>
      <c r="F47" s="47">
        <v>52</v>
      </c>
      <c r="G47" s="47">
        <v>57</v>
      </c>
      <c r="I47" s="18">
        <v>40</v>
      </c>
      <c r="J47" s="18">
        <f t="shared" si="2"/>
        <v>52</v>
      </c>
      <c r="K47" s="18">
        <f t="shared" si="3"/>
        <v>57</v>
      </c>
      <c r="L47" s="18">
        <f t="shared" si="4"/>
        <v>4</v>
      </c>
      <c r="M47" s="18">
        <f t="shared" si="5"/>
        <v>54</v>
      </c>
      <c r="N47" s="23">
        <f t="shared" si="6"/>
        <v>7.6923076923076927E-2</v>
      </c>
      <c r="O47" s="23">
        <f t="shared" si="6"/>
        <v>0.94736842105263153</v>
      </c>
      <c r="P47" s="23">
        <v>0.61330615782276487</v>
      </c>
      <c r="Q47" s="23">
        <v>0.88701493863821812</v>
      </c>
      <c r="R47" s="23">
        <f t="shared" si="7"/>
        <v>31.891920206783773</v>
      </c>
      <c r="S47" s="23">
        <f t="shared" si="7"/>
        <v>50.559851502378436</v>
      </c>
      <c r="T47" s="23">
        <f t="shared" si="8"/>
        <v>82.451771709162216</v>
      </c>
      <c r="U47" s="9">
        <v>1</v>
      </c>
      <c r="V47" s="9">
        <v>1.1499999999999999</v>
      </c>
      <c r="W47" s="11">
        <f t="shared" si="9"/>
        <v>94.819537465536541</v>
      </c>
    </row>
    <row r="48" spans="1:23" x14ac:dyDescent="0.25">
      <c r="A48" s="18">
        <v>41</v>
      </c>
      <c r="B48" s="18">
        <f t="shared" si="0"/>
        <v>39</v>
      </c>
      <c r="C48" s="18">
        <v>8</v>
      </c>
      <c r="D48" s="18">
        <v>31</v>
      </c>
      <c r="E48" s="18">
        <f t="shared" si="1"/>
        <v>100</v>
      </c>
      <c r="F48" s="47">
        <v>43</v>
      </c>
      <c r="G48" s="47">
        <v>57</v>
      </c>
      <c r="I48" s="18">
        <v>41</v>
      </c>
      <c r="J48" s="18">
        <f t="shared" si="2"/>
        <v>43</v>
      </c>
      <c r="K48" s="18">
        <f t="shared" si="3"/>
        <v>57</v>
      </c>
      <c r="L48" s="18">
        <f t="shared" si="4"/>
        <v>8</v>
      </c>
      <c r="M48" s="18">
        <f t="shared" si="5"/>
        <v>31</v>
      </c>
      <c r="N48" s="23">
        <f t="shared" si="6"/>
        <v>0.18604651162790697</v>
      </c>
      <c r="O48" s="23">
        <f t="shared" si="6"/>
        <v>0.54385964912280704</v>
      </c>
      <c r="P48" s="23">
        <v>0.61228469738094793</v>
      </c>
      <c r="Q48" s="23">
        <v>0.83974875521100145</v>
      </c>
      <c r="R48" s="23">
        <f t="shared" si="7"/>
        <v>26.32824198738076</v>
      </c>
      <c r="S48" s="23">
        <f t="shared" si="7"/>
        <v>47.865679047027086</v>
      </c>
      <c r="T48" s="23">
        <f t="shared" si="8"/>
        <v>74.19392103440785</v>
      </c>
      <c r="U48" s="9">
        <v>1</v>
      </c>
      <c r="V48" s="9">
        <v>1.1499999999999999</v>
      </c>
      <c r="W48" s="11">
        <f t="shared" si="9"/>
        <v>85.323009189569021</v>
      </c>
    </row>
    <row r="49" spans="1:23" x14ac:dyDescent="0.25">
      <c r="A49" s="18">
        <v>42</v>
      </c>
      <c r="B49" s="18">
        <f t="shared" si="0"/>
        <v>37</v>
      </c>
      <c r="C49" s="18">
        <v>16</v>
      </c>
      <c r="D49" s="18">
        <v>21</v>
      </c>
      <c r="E49" s="18">
        <f t="shared" si="1"/>
        <v>103</v>
      </c>
      <c r="F49" s="47">
        <v>56</v>
      </c>
      <c r="G49" s="47">
        <v>47</v>
      </c>
      <c r="I49" s="18">
        <v>42</v>
      </c>
      <c r="J49" s="18">
        <f t="shared" si="2"/>
        <v>56</v>
      </c>
      <c r="K49" s="18">
        <f t="shared" si="3"/>
        <v>47</v>
      </c>
      <c r="L49" s="18">
        <f t="shared" si="4"/>
        <v>16</v>
      </c>
      <c r="M49" s="18">
        <f t="shared" si="5"/>
        <v>21</v>
      </c>
      <c r="N49" s="23">
        <f t="shared" si="6"/>
        <v>0.2857142857142857</v>
      </c>
      <c r="O49" s="23">
        <f t="shared" si="6"/>
        <v>0.44680851063829785</v>
      </c>
      <c r="P49" s="23">
        <v>0.6260205947511801</v>
      </c>
      <c r="Q49" s="23">
        <v>0.86800450568268084</v>
      </c>
      <c r="R49" s="23">
        <f t="shared" si="7"/>
        <v>35.057153306066084</v>
      </c>
      <c r="S49" s="23">
        <f t="shared" si="7"/>
        <v>40.796211767086</v>
      </c>
      <c r="T49" s="23">
        <f t="shared" si="8"/>
        <v>75.853365073152077</v>
      </c>
      <c r="U49" s="9">
        <v>1</v>
      </c>
      <c r="V49" s="9">
        <v>1.1499999999999999</v>
      </c>
      <c r="W49" s="11">
        <f t="shared" si="9"/>
        <v>87.231369834124877</v>
      </c>
    </row>
    <row r="50" spans="1:23" x14ac:dyDescent="0.25">
      <c r="A50" s="18">
        <v>43</v>
      </c>
      <c r="B50" s="18">
        <f t="shared" si="0"/>
        <v>34</v>
      </c>
      <c r="C50" s="18">
        <v>9</v>
      </c>
      <c r="D50" s="18">
        <v>25</v>
      </c>
      <c r="E50" s="18">
        <f t="shared" si="1"/>
        <v>86</v>
      </c>
      <c r="F50" s="47">
        <v>46</v>
      </c>
      <c r="G50" s="47">
        <v>40</v>
      </c>
      <c r="I50" s="18">
        <v>43</v>
      </c>
      <c r="J50" s="18">
        <f t="shared" si="2"/>
        <v>46</v>
      </c>
      <c r="K50" s="18">
        <f t="shared" si="3"/>
        <v>40</v>
      </c>
      <c r="L50" s="18">
        <f t="shared" si="4"/>
        <v>9</v>
      </c>
      <c r="M50" s="18">
        <f t="shared" si="5"/>
        <v>25</v>
      </c>
      <c r="N50" s="23">
        <f t="shared" si="6"/>
        <v>0.19565217391304349</v>
      </c>
      <c r="O50" s="23">
        <f t="shared" si="6"/>
        <v>0.625</v>
      </c>
      <c r="P50" s="23">
        <v>0.64076101133899688</v>
      </c>
      <c r="Q50" s="23">
        <v>0.85112427433619797</v>
      </c>
      <c r="R50" s="23">
        <f t="shared" si="7"/>
        <v>29.475006521593855</v>
      </c>
      <c r="S50" s="23">
        <f t="shared" si="7"/>
        <v>34.044970973447917</v>
      </c>
      <c r="T50" s="23">
        <f t="shared" si="8"/>
        <v>63.519977495041772</v>
      </c>
      <c r="U50" s="9">
        <v>1</v>
      </c>
      <c r="V50" s="9">
        <v>1.1499999999999999</v>
      </c>
      <c r="W50" s="11">
        <f t="shared" si="9"/>
        <v>73.047974119298033</v>
      </c>
    </row>
    <row r="51" spans="1:23" x14ac:dyDescent="0.25">
      <c r="A51" s="18">
        <v>44</v>
      </c>
      <c r="B51" s="18">
        <f t="shared" si="0"/>
        <v>37</v>
      </c>
      <c r="C51" s="18">
        <v>13</v>
      </c>
      <c r="D51" s="18">
        <v>24</v>
      </c>
      <c r="E51" s="18">
        <f t="shared" si="1"/>
        <v>70</v>
      </c>
      <c r="F51" s="47">
        <v>31</v>
      </c>
      <c r="G51" s="47">
        <v>39</v>
      </c>
      <c r="I51" s="18">
        <v>44</v>
      </c>
      <c r="J51" s="18">
        <f t="shared" si="2"/>
        <v>31</v>
      </c>
      <c r="K51" s="18">
        <f t="shared" si="3"/>
        <v>39</v>
      </c>
      <c r="L51" s="18">
        <f t="shared" si="4"/>
        <v>13</v>
      </c>
      <c r="M51" s="18">
        <f t="shared" si="5"/>
        <v>24</v>
      </c>
      <c r="N51" s="23">
        <f t="shared" si="6"/>
        <v>0.41935483870967744</v>
      </c>
      <c r="O51" s="23">
        <f t="shared" si="6"/>
        <v>0.61538461538461542</v>
      </c>
      <c r="P51" s="23">
        <v>0.66042510583069947</v>
      </c>
      <c r="Q51" s="23">
        <v>0.87970695186774062</v>
      </c>
      <c r="R51" s="23">
        <f t="shared" si="7"/>
        <v>20.473178280751682</v>
      </c>
      <c r="S51" s="23">
        <f t="shared" si="7"/>
        <v>34.308571122841883</v>
      </c>
      <c r="T51" s="23">
        <f t="shared" si="8"/>
        <v>54.781749403593565</v>
      </c>
      <c r="U51" s="9">
        <v>1</v>
      </c>
      <c r="V51" s="9">
        <v>1.1499999999999999</v>
      </c>
      <c r="W51" s="11">
        <f t="shared" si="9"/>
        <v>62.999011814132594</v>
      </c>
    </row>
    <row r="52" spans="1:23" x14ac:dyDescent="0.25">
      <c r="A52" s="18">
        <v>45</v>
      </c>
      <c r="B52" s="18">
        <f t="shared" si="0"/>
        <v>47</v>
      </c>
      <c r="C52" s="18">
        <v>14</v>
      </c>
      <c r="D52" s="18">
        <v>33</v>
      </c>
      <c r="E52" s="18">
        <f t="shared" si="1"/>
        <v>87</v>
      </c>
      <c r="F52" s="47">
        <v>48</v>
      </c>
      <c r="G52" s="47">
        <v>39</v>
      </c>
      <c r="I52" s="18">
        <v>45</v>
      </c>
      <c r="J52" s="18">
        <f t="shared" si="2"/>
        <v>48</v>
      </c>
      <c r="K52" s="18">
        <f t="shared" si="3"/>
        <v>39</v>
      </c>
      <c r="L52" s="18">
        <f t="shared" si="4"/>
        <v>14</v>
      </c>
      <c r="M52" s="18">
        <f t="shared" si="5"/>
        <v>33</v>
      </c>
      <c r="N52" s="23">
        <f t="shared" si="6"/>
        <v>0.29166666666666669</v>
      </c>
      <c r="O52" s="23">
        <f t="shared" si="6"/>
        <v>0.84615384615384615</v>
      </c>
      <c r="P52" s="23">
        <v>0.69998427445588951</v>
      </c>
      <c r="Q52" s="23">
        <v>0.92371911602581858</v>
      </c>
      <c r="R52" s="23">
        <f t="shared" si="7"/>
        <v>33.599245173882693</v>
      </c>
      <c r="S52" s="23">
        <f t="shared" si="7"/>
        <v>36.025045525006924</v>
      </c>
      <c r="T52" s="23">
        <f t="shared" si="8"/>
        <v>69.62429069888961</v>
      </c>
      <c r="U52" s="9">
        <v>1</v>
      </c>
      <c r="V52" s="9">
        <v>1.1499999999999999</v>
      </c>
      <c r="W52" s="11">
        <f t="shared" si="9"/>
        <v>80.06793430372305</v>
      </c>
    </row>
    <row r="53" spans="1:23" x14ac:dyDescent="0.25">
      <c r="A53" s="18">
        <v>46</v>
      </c>
      <c r="B53" s="18">
        <f t="shared" si="0"/>
        <v>48</v>
      </c>
      <c r="C53" s="18">
        <v>15</v>
      </c>
      <c r="D53" s="18">
        <v>33</v>
      </c>
      <c r="E53" s="18">
        <f t="shared" si="1"/>
        <v>75</v>
      </c>
      <c r="F53" s="47">
        <v>32</v>
      </c>
      <c r="G53" s="47">
        <v>43</v>
      </c>
      <c r="I53" s="18">
        <v>46</v>
      </c>
      <c r="J53" s="18">
        <f t="shared" si="2"/>
        <v>32</v>
      </c>
      <c r="K53" s="18">
        <f t="shared" si="3"/>
        <v>43</v>
      </c>
      <c r="L53" s="18">
        <f t="shared" si="4"/>
        <v>15</v>
      </c>
      <c r="M53" s="18">
        <f t="shared" si="5"/>
        <v>33</v>
      </c>
      <c r="N53" s="23">
        <f t="shared" si="6"/>
        <v>0.46875</v>
      </c>
      <c r="O53" s="23">
        <f t="shared" si="6"/>
        <v>0.76744186046511631</v>
      </c>
      <c r="P53" s="23">
        <v>0.71374457905217825</v>
      </c>
      <c r="Q53" s="23">
        <v>0.93715367811014727</v>
      </c>
      <c r="R53" s="23">
        <f t="shared" si="7"/>
        <v>22.839826529669704</v>
      </c>
      <c r="S53" s="23">
        <f t="shared" si="7"/>
        <v>40.297608158736331</v>
      </c>
      <c r="T53" s="23">
        <f t="shared" si="8"/>
        <v>63.137434688406032</v>
      </c>
      <c r="U53" s="9">
        <v>1</v>
      </c>
      <c r="V53" s="9">
        <v>1.1499999999999999</v>
      </c>
      <c r="W53" s="11">
        <f t="shared" si="9"/>
        <v>72.608049891666937</v>
      </c>
    </row>
    <row r="54" spans="1:23" x14ac:dyDescent="0.25">
      <c r="A54" s="18">
        <v>47</v>
      </c>
      <c r="B54" s="18">
        <f t="shared" si="0"/>
        <v>40</v>
      </c>
      <c r="C54" s="18">
        <v>5</v>
      </c>
      <c r="D54" s="18">
        <v>35</v>
      </c>
      <c r="E54" s="18">
        <f t="shared" si="1"/>
        <v>69</v>
      </c>
      <c r="F54" s="47">
        <v>33</v>
      </c>
      <c r="G54" s="47">
        <v>36</v>
      </c>
      <c r="I54" s="18">
        <v>47</v>
      </c>
      <c r="J54" s="18">
        <f t="shared" si="2"/>
        <v>33</v>
      </c>
      <c r="K54" s="18">
        <f t="shared" si="3"/>
        <v>36</v>
      </c>
      <c r="L54" s="18">
        <f t="shared" si="4"/>
        <v>5</v>
      </c>
      <c r="M54" s="18">
        <f t="shared" si="5"/>
        <v>35</v>
      </c>
      <c r="N54" s="23">
        <f t="shared" si="6"/>
        <v>0.15151515151515152</v>
      </c>
      <c r="O54" s="23">
        <f t="shared" si="6"/>
        <v>0.97222222222222221</v>
      </c>
      <c r="P54" s="23">
        <v>0.70957120579089916</v>
      </c>
      <c r="Q54" s="23">
        <v>0.96095456815730074</v>
      </c>
      <c r="R54" s="23">
        <f t="shared" si="7"/>
        <v>23.415849791099671</v>
      </c>
      <c r="S54" s="23">
        <f t="shared" si="7"/>
        <v>34.594364453662827</v>
      </c>
      <c r="T54" s="23">
        <f t="shared" si="8"/>
        <v>58.010214244762494</v>
      </c>
      <c r="U54" s="9">
        <v>1</v>
      </c>
      <c r="V54" s="9">
        <v>1.1499999999999999</v>
      </c>
      <c r="W54" s="11">
        <f t="shared" si="9"/>
        <v>66.711746381476857</v>
      </c>
    </row>
    <row r="55" spans="1:23" x14ac:dyDescent="0.25">
      <c r="A55" s="18">
        <v>48</v>
      </c>
      <c r="B55" s="18">
        <f t="shared" si="0"/>
        <v>37</v>
      </c>
      <c r="C55" s="18">
        <v>5</v>
      </c>
      <c r="D55" s="18">
        <v>32</v>
      </c>
      <c r="E55" s="18">
        <f t="shared" si="1"/>
        <v>80</v>
      </c>
      <c r="F55" s="47">
        <v>40</v>
      </c>
      <c r="G55" s="47">
        <v>40</v>
      </c>
      <c r="I55" s="18">
        <v>48</v>
      </c>
      <c r="J55" s="18">
        <f t="shared" si="2"/>
        <v>40</v>
      </c>
      <c r="K55" s="18">
        <f t="shared" si="3"/>
        <v>40</v>
      </c>
      <c r="L55" s="18">
        <f t="shared" si="4"/>
        <v>5</v>
      </c>
      <c r="M55" s="18">
        <f t="shared" si="5"/>
        <v>32</v>
      </c>
      <c r="N55" s="23">
        <f t="shared" si="6"/>
        <v>0.125</v>
      </c>
      <c r="O55" s="23">
        <f t="shared" si="6"/>
        <v>0.8</v>
      </c>
      <c r="P55" s="23">
        <v>0.7440311369659548</v>
      </c>
      <c r="Q55" s="23">
        <v>1.0230691364465334</v>
      </c>
      <c r="R55" s="23">
        <f t="shared" si="7"/>
        <v>29.761245478638191</v>
      </c>
      <c r="S55" s="23">
        <f t="shared" si="7"/>
        <v>40.922765457861338</v>
      </c>
      <c r="T55" s="23">
        <f t="shared" si="8"/>
        <v>70.684010936499533</v>
      </c>
      <c r="U55" s="9">
        <v>1</v>
      </c>
      <c r="V55" s="9">
        <v>1.1499999999999999</v>
      </c>
      <c r="W55" s="11">
        <f t="shared" si="9"/>
        <v>81.286612576974463</v>
      </c>
    </row>
    <row r="56" spans="1:23" x14ac:dyDescent="0.25">
      <c r="A56" s="18">
        <v>49</v>
      </c>
      <c r="B56" s="18">
        <f t="shared" si="0"/>
        <v>41</v>
      </c>
      <c r="C56" s="18">
        <v>7</v>
      </c>
      <c r="D56" s="18">
        <v>34</v>
      </c>
      <c r="E56" s="18">
        <f t="shared" si="1"/>
        <v>80</v>
      </c>
      <c r="F56" s="47">
        <v>45</v>
      </c>
      <c r="G56" s="47">
        <v>35</v>
      </c>
      <c r="I56" s="18">
        <v>49</v>
      </c>
      <c r="J56" s="18">
        <f t="shared" si="2"/>
        <v>45</v>
      </c>
      <c r="K56" s="18">
        <f t="shared" si="3"/>
        <v>35</v>
      </c>
      <c r="L56" s="18">
        <f t="shared" si="4"/>
        <v>7</v>
      </c>
      <c r="M56" s="18">
        <f t="shared" si="5"/>
        <v>34</v>
      </c>
      <c r="N56" s="23">
        <f t="shared" si="6"/>
        <v>0.15555555555555556</v>
      </c>
      <c r="O56" s="23">
        <f t="shared" si="6"/>
        <v>0.97142857142857142</v>
      </c>
      <c r="P56" s="23">
        <v>0.74849597939908963</v>
      </c>
      <c r="Q56" s="23">
        <v>1.0565418784010974</v>
      </c>
      <c r="R56" s="23">
        <f t="shared" si="7"/>
        <v>33.682319072959032</v>
      </c>
      <c r="S56" s="23">
        <f t="shared" si="7"/>
        <v>36.978965744038405</v>
      </c>
      <c r="T56" s="23">
        <f t="shared" si="8"/>
        <v>70.661284816997437</v>
      </c>
      <c r="U56" s="9">
        <v>1</v>
      </c>
      <c r="V56" s="9">
        <v>1.1499999999999999</v>
      </c>
      <c r="W56" s="11">
        <f t="shared" si="9"/>
        <v>81.26047753954704</v>
      </c>
    </row>
    <row r="57" spans="1:23" x14ac:dyDescent="0.25">
      <c r="A57" s="18">
        <v>50</v>
      </c>
      <c r="B57" s="18">
        <f t="shared" si="0"/>
        <v>68</v>
      </c>
      <c r="C57" s="18">
        <v>23</v>
      </c>
      <c r="D57" s="18">
        <v>45</v>
      </c>
      <c r="E57" s="18">
        <f t="shared" si="1"/>
        <v>66</v>
      </c>
      <c r="F57" s="47">
        <v>35</v>
      </c>
      <c r="G57" s="47">
        <v>31</v>
      </c>
      <c r="I57" s="18">
        <v>50</v>
      </c>
      <c r="J57" s="18">
        <f t="shared" si="2"/>
        <v>35</v>
      </c>
      <c r="K57" s="18">
        <f t="shared" si="3"/>
        <v>31</v>
      </c>
      <c r="L57" s="18">
        <f t="shared" si="4"/>
        <v>23</v>
      </c>
      <c r="M57" s="18">
        <f t="shared" si="5"/>
        <v>45</v>
      </c>
      <c r="N57" s="23">
        <f t="shared" si="6"/>
        <v>0.65714285714285714</v>
      </c>
      <c r="O57" s="23">
        <f t="shared" si="6"/>
        <v>1.4516129032258065</v>
      </c>
      <c r="P57" s="23">
        <v>0.81022386193750051</v>
      </c>
      <c r="Q57" s="23">
        <v>1.1393999018403396</v>
      </c>
      <c r="R57" s="23">
        <f t="shared" si="7"/>
        <v>28.357835167812517</v>
      </c>
      <c r="S57" s="23">
        <f t="shared" si="7"/>
        <v>35.321396957050524</v>
      </c>
      <c r="T57" s="23">
        <f t="shared" si="8"/>
        <v>63.679232124863042</v>
      </c>
      <c r="U57" s="9">
        <v>1</v>
      </c>
      <c r="V57" s="9">
        <v>1.1499999999999999</v>
      </c>
      <c r="W57" s="11">
        <f t="shared" si="9"/>
        <v>73.231116943592497</v>
      </c>
    </row>
    <row r="58" spans="1:23" x14ac:dyDescent="0.25">
      <c r="A58" s="18">
        <v>51</v>
      </c>
      <c r="B58" s="18">
        <f t="shared" si="0"/>
        <v>72</v>
      </c>
      <c r="C58" s="18">
        <v>31</v>
      </c>
      <c r="D58" s="18">
        <v>41</v>
      </c>
      <c r="E58" s="18">
        <f t="shared" si="1"/>
        <v>82</v>
      </c>
      <c r="F58" s="47">
        <v>35</v>
      </c>
      <c r="G58" s="47">
        <v>47</v>
      </c>
      <c r="I58" s="18">
        <v>51</v>
      </c>
      <c r="J58" s="18">
        <f t="shared" si="2"/>
        <v>35</v>
      </c>
      <c r="K58" s="18">
        <f t="shared" si="3"/>
        <v>47</v>
      </c>
      <c r="L58" s="18">
        <f t="shared" si="4"/>
        <v>31</v>
      </c>
      <c r="M58" s="18">
        <f t="shared" si="5"/>
        <v>41</v>
      </c>
      <c r="N58" s="23">
        <f t="shared" si="6"/>
        <v>0.88571428571428568</v>
      </c>
      <c r="O58" s="23">
        <f t="shared" si="6"/>
        <v>0.87234042553191493</v>
      </c>
      <c r="P58" s="23">
        <v>0.81367301307363182</v>
      </c>
      <c r="Q58" s="23">
        <v>1.1530135177653216</v>
      </c>
      <c r="R58" s="23">
        <f t="shared" si="7"/>
        <v>28.478555457577112</v>
      </c>
      <c r="S58" s="23">
        <f t="shared" si="7"/>
        <v>54.191635334970115</v>
      </c>
      <c r="T58" s="23">
        <f t="shared" si="8"/>
        <v>82.670190792547231</v>
      </c>
      <c r="U58" s="9">
        <v>1</v>
      </c>
      <c r="V58" s="9">
        <v>1.1499999999999999</v>
      </c>
      <c r="W58" s="11">
        <f t="shared" si="9"/>
        <v>95.070719411429309</v>
      </c>
    </row>
    <row r="59" spans="1:23" x14ac:dyDescent="0.25">
      <c r="A59" s="18">
        <v>52</v>
      </c>
      <c r="B59" s="18">
        <f t="shared" si="0"/>
        <v>56</v>
      </c>
      <c r="C59" s="18">
        <v>11</v>
      </c>
      <c r="D59" s="18">
        <v>45</v>
      </c>
      <c r="E59" s="18">
        <f t="shared" si="1"/>
        <v>60</v>
      </c>
      <c r="F59" s="47">
        <v>23</v>
      </c>
      <c r="G59" s="47">
        <v>37</v>
      </c>
      <c r="I59" s="18">
        <v>52</v>
      </c>
      <c r="J59" s="18">
        <f t="shared" si="2"/>
        <v>23</v>
      </c>
      <c r="K59" s="18">
        <f t="shared" si="3"/>
        <v>37</v>
      </c>
      <c r="L59" s="18">
        <f t="shared" si="4"/>
        <v>11</v>
      </c>
      <c r="M59" s="18">
        <f t="shared" si="5"/>
        <v>45</v>
      </c>
      <c r="N59" s="23">
        <f t="shared" si="6"/>
        <v>0.47826086956521741</v>
      </c>
      <c r="O59" s="23">
        <f t="shared" si="6"/>
        <v>1.2162162162162162</v>
      </c>
      <c r="P59" s="23">
        <v>0.85165234173000193</v>
      </c>
      <c r="Q59" s="23">
        <v>1.2100723070650909</v>
      </c>
      <c r="R59" s="23">
        <f t="shared" si="7"/>
        <v>19.588003859790046</v>
      </c>
      <c r="S59" s="23">
        <f t="shared" si="7"/>
        <v>44.772675361408368</v>
      </c>
      <c r="T59" s="23">
        <f t="shared" si="8"/>
        <v>64.36067922119841</v>
      </c>
      <c r="U59" s="9">
        <v>1</v>
      </c>
      <c r="V59" s="9">
        <v>1.1499999999999999</v>
      </c>
      <c r="W59" s="11">
        <f t="shared" si="9"/>
        <v>74.014781104378159</v>
      </c>
    </row>
    <row r="60" spans="1:23" x14ac:dyDescent="0.25">
      <c r="A60" s="18">
        <v>53</v>
      </c>
      <c r="B60" s="18">
        <f t="shared" si="0"/>
        <v>64</v>
      </c>
      <c r="C60" s="18">
        <v>17</v>
      </c>
      <c r="D60" s="18">
        <v>47</v>
      </c>
      <c r="E60" s="18">
        <f t="shared" si="1"/>
        <v>52</v>
      </c>
      <c r="F60" s="47">
        <v>21</v>
      </c>
      <c r="G60" s="47">
        <v>31</v>
      </c>
      <c r="I60" s="18">
        <v>53</v>
      </c>
      <c r="J60" s="18">
        <f t="shared" si="2"/>
        <v>21</v>
      </c>
      <c r="K60" s="18">
        <f t="shared" si="3"/>
        <v>31</v>
      </c>
      <c r="L60" s="18">
        <f t="shared" si="4"/>
        <v>17</v>
      </c>
      <c r="M60" s="18">
        <f t="shared" si="5"/>
        <v>47</v>
      </c>
      <c r="N60" s="23">
        <f t="shared" si="6"/>
        <v>0.80952380952380953</v>
      </c>
      <c r="O60" s="23">
        <f t="shared" si="6"/>
        <v>1.5161290322580645</v>
      </c>
      <c r="P60" s="23">
        <v>0.93174001358171077</v>
      </c>
      <c r="Q60" s="23">
        <v>1.2611603494686756</v>
      </c>
      <c r="R60" s="23">
        <f t="shared" si="7"/>
        <v>19.566540285215925</v>
      </c>
      <c r="S60" s="23">
        <f t="shared" si="7"/>
        <v>39.095970833528945</v>
      </c>
      <c r="T60" s="23">
        <f t="shared" si="8"/>
        <v>58.662511118744874</v>
      </c>
      <c r="U60" s="9">
        <v>1</v>
      </c>
      <c r="V60" s="9">
        <v>1.1499999999999999</v>
      </c>
      <c r="W60" s="11">
        <f t="shared" si="9"/>
        <v>67.461887786556602</v>
      </c>
    </row>
    <row r="61" spans="1:23" x14ac:dyDescent="0.25">
      <c r="A61" s="18">
        <v>54</v>
      </c>
      <c r="B61" s="18">
        <f t="shared" si="0"/>
        <v>93</v>
      </c>
      <c r="C61" s="18">
        <v>18</v>
      </c>
      <c r="D61" s="18">
        <v>75</v>
      </c>
      <c r="E61" s="18">
        <f t="shared" si="1"/>
        <v>80</v>
      </c>
      <c r="F61" s="47">
        <v>32</v>
      </c>
      <c r="G61" s="47">
        <v>48</v>
      </c>
      <c r="I61" s="18">
        <v>54</v>
      </c>
      <c r="J61" s="18">
        <f t="shared" si="2"/>
        <v>32</v>
      </c>
      <c r="K61" s="18">
        <f t="shared" si="3"/>
        <v>48</v>
      </c>
      <c r="L61" s="18">
        <f t="shared" si="4"/>
        <v>18</v>
      </c>
      <c r="M61" s="18">
        <f t="shared" si="5"/>
        <v>75</v>
      </c>
      <c r="N61" s="23">
        <f t="shared" si="6"/>
        <v>0.5625</v>
      </c>
      <c r="O61" s="23">
        <f t="shared" si="6"/>
        <v>1.5625</v>
      </c>
      <c r="P61" s="23">
        <v>0.92092266559408331</v>
      </c>
      <c r="Q61" s="23">
        <v>1.3182937488060882</v>
      </c>
      <c r="R61" s="23">
        <f t="shared" si="7"/>
        <v>29.469525299010666</v>
      </c>
      <c r="S61" s="23">
        <f t="shared" si="7"/>
        <v>63.278099942692236</v>
      </c>
      <c r="T61" s="23">
        <f t="shared" si="8"/>
        <v>92.747625241702906</v>
      </c>
      <c r="U61" s="9">
        <v>1</v>
      </c>
      <c r="V61" s="9">
        <v>1.1499999999999999</v>
      </c>
      <c r="W61" s="11">
        <f t="shared" si="9"/>
        <v>106.65976902795833</v>
      </c>
    </row>
    <row r="62" spans="1:23" x14ac:dyDescent="0.25">
      <c r="A62" s="18">
        <v>55</v>
      </c>
      <c r="B62" s="18">
        <f t="shared" si="0"/>
        <v>74</v>
      </c>
      <c r="C62" s="18">
        <v>20</v>
      </c>
      <c r="D62" s="18">
        <v>54</v>
      </c>
      <c r="E62" s="18">
        <f t="shared" si="1"/>
        <v>82</v>
      </c>
      <c r="F62" s="47">
        <v>35</v>
      </c>
      <c r="G62" s="47">
        <v>47</v>
      </c>
      <c r="I62" s="18">
        <v>55</v>
      </c>
      <c r="J62" s="18">
        <f t="shared" si="2"/>
        <v>35</v>
      </c>
      <c r="K62" s="18">
        <f t="shared" si="3"/>
        <v>47</v>
      </c>
      <c r="L62" s="18">
        <f t="shared" si="4"/>
        <v>20</v>
      </c>
      <c r="M62" s="18">
        <f t="shared" si="5"/>
        <v>54</v>
      </c>
      <c r="N62" s="23">
        <f t="shared" si="6"/>
        <v>0.5714285714285714</v>
      </c>
      <c r="O62" s="23">
        <f t="shared" si="6"/>
        <v>1.1489361702127661</v>
      </c>
      <c r="P62" s="23">
        <v>1.0412334675330952</v>
      </c>
      <c r="Q62" s="23">
        <v>1.3950602651486743</v>
      </c>
      <c r="R62" s="23">
        <f t="shared" si="7"/>
        <v>36.44317136365833</v>
      </c>
      <c r="S62" s="23">
        <f t="shared" si="7"/>
        <v>65.567832461987692</v>
      </c>
      <c r="T62" s="23">
        <f t="shared" si="8"/>
        <v>102.01100382564601</v>
      </c>
      <c r="U62" s="9">
        <v>1</v>
      </c>
      <c r="V62" s="9">
        <v>1.1499999999999999</v>
      </c>
      <c r="W62" s="11">
        <f t="shared" si="9"/>
        <v>117.31265439949291</v>
      </c>
    </row>
    <row r="63" spans="1:23" x14ac:dyDescent="0.25">
      <c r="A63" s="18">
        <v>56</v>
      </c>
      <c r="B63" s="18">
        <f t="shared" si="0"/>
        <v>106</v>
      </c>
      <c r="C63" s="18">
        <v>22</v>
      </c>
      <c r="D63" s="18">
        <v>84</v>
      </c>
      <c r="E63" s="18">
        <f t="shared" si="1"/>
        <v>79</v>
      </c>
      <c r="F63" s="47">
        <v>28</v>
      </c>
      <c r="G63" s="47">
        <v>51</v>
      </c>
      <c r="I63" s="18">
        <v>56</v>
      </c>
      <c r="J63" s="18">
        <f t="shared" si="2"/>
        <v>28</v>
      </c>
      <c r="K63" s="18">
        <f t="shared" si="3"/>
        <v>51</v>
      </c>
      <c r="L63" s="18">
        <f t="shared" si="4"/>
        <v>22</v>
      </c>
      <c r="M63" s="18">
        <f t="shared" si="5"/>
        <v>84</v>
      </c>
      <c r="N63" s="23">
        <f t="shared" si="6"/>
        <v>0.7857142857142857</v>
      </c>
      <c r="O63" s="23">
        <f t="shared" si="6"/>
        <v>1.6470588235294117</v>
      </c>
      <c r="P63" s="23">
        <v>1.0499641130052011</v>
      </c>
      <c r="Q63" s="23">
        <v>1.4152178792825441</v>
      </c>
      <c r="R63" s="23">
        <f t="shared" si="7"/>
        <v>29.398995164145632</v>
      </c>
      <c r="S63" s="23">
        <f t="shared" si="7"/>
        <v>72.176111843409743</v>
      </c>
      <c r="T63" s="23">
        <f t="shared" si="8"/>
        <v>101.57510700755537</v>
      </c>
      <c r="U63" s="9">
        <v>1</v>
      </c>
      <c r="V63" s="9">
        <v>1.1499999999999999</v>
      </c>
      <c r="W63" s="11">
        <f t="shared" si="9"/>
        <v>116.81137305868867</v>
      </c>
    </row>
    <row r="64" spans="1:23" x14ac:dyDescent="0.25">
      <c r="A64" s="18">
        <v>57</v>
      </c>
      <c r="B64" s="18">
        <f t="shared" si="0"/>
        <v>93</v>
      </c>
      <c r="C64" s="18">
        <v>24</v>
      </c>
      <c r="D64" s="18">
        <v>69</v>
      </c>
      <c r="E64" s="18">
        <f t="shared" si="1"/>
        <v>86</v>
      </c>
      <c r="F64" s="47">
        <v>47</v>
      </c>
      <c r="G64" s="47">
        <v>39</v>
      </c>
      <c r="I64" s="18">
        <v>57</v>
      </c>
      <c r="J64" s="18">
        <f t="shared" si="2"/>
        <v>47</v>
      </c>
      <c r="K64" s="18">
        <f t="shared" si="3"/>
        <v>39</v>
      </c>
      <c r="L64" s="18">
        <f t="shared" si="4"/>
        <v>24</v>
      </c>
      <c r="M64" s="18">
        <f t="shared" si="5"/>
        <v>69</v>
      </c>
      <c r="N64" s="23">
        <f t="shared" si="6"/>
        <v>0.51063829787234039</v>
      </c>
      <c r="O64" s="23">
        <f t="shared" si="6"/>
        <v>1.7692307692307692</v>
      </c>
      <c r="P64" s="23">
        <v>1.0507369184297901</v>
      </c>
      <c r="Q64" s="23">
        <v>1.3747706366442454</v>
      </c>
      <c r="R64" s="23">
        <f t="shared" si="7"/>
        <v>49.384635166200134</v>
      </c>
      <c r="S64" s="23">
        <f t="shared" si="7"/>
        <v>53.616054829125567</v>
      </c>
      <c r="T64" s="23">
        <f t="shared" si="8"/>
        <v>103.0006899953257</v>
      </c>
      <c r="U64" s="9">
        <v>1</v>
      </c>
      <c r="V64" s="9">
        <v>1.1499999999999999</v>
      </c>
      <c r="W64" s="11">
        <f t="shared" si="9"/>
        <v>118.45079349462455</v>
      </c>
    </row>
    <row r="65" spans="1:23" x14ac:dyDescent="0.25">
      <c r="A65" s="18">
        <v>58</v>
      </c>
      <c r="B65" s="18">
        <f t="shared" si="0"/>
        <v>109</v>
      </c>
      <c r="C65" s="18">
        <v>37</v>
      </c>
      <c r="D65" s="18">
        <v>72</v>
      </c>
      <c r="E65" s="18">
        <f t="shared" si="1"/>
        <v>85</v>
      </c>
      <c r="F65" s="47">
        <v>26</v>
      </c>
      <c r="G65" s="47">
        <v>59</v>
      </c>
      <c r="I65" s="18">
        <v>58</v>
      </c>
      <c r="J65" s="18">
        <f t="shared" si="2"/>
        <v>26</v>
      </c>
      <c r="K65" s="18">
        <f t="shared" si="3"/>
        <v>59</v>
      </c>
      <c r="L65" s="18">
        <f t="shared" si="4"/>
        <v>37</v>
      </c>
      <c r="M65" s="18">
        <f t="shared" si="5"/>
        <v>72</v>
      </c>
      <c r="N65" s="23">
        <f t="shared" si="6"/>
        <v>1.4230769230769231</v>
      </c>
      <c r="O65" s="23">
        <f t="shared" si="6"/>
        <v>1.2203389830508475</v>
      </c>
      <c r="P65" s="23">
        <v>1.1184211227629284</v>
      </c>
      <c r="Q65" s="23">
        <v>1.4083919864026977</v>
      </c>
      <c r="R65" s="23">
        <f t="shared" si="7"/>
        <v>29.078949191836138</v>
      </c>
      <c r="S65" s="23">
        <f t="shared" si="7"/>
        <v>83.095127197759169</v>
      </c>
      <c r="T65" s="23">
        <f t="shared" si="8"/>
        <v>112.17407638959531</v>
      </c>
      <c r="U65" s="9">
        <v>1</v>
      </c>
      <c r="V65" s="9">
        <v>1.1499999999999999</v>
      </c>
      <c r="W65" s="11">
        <f t="shared" si="9"/>
        <v>129.00018784803461</v>
      </c>
    </row>
    <row r="66" spans="1:23" x14ac:dyDescent="0.25">
      <c r="A66" s="18">
        <v>59</v>
      </c>
      <c r="B66" s="18">
        <f t="shared" si="0"/>
        <v>168</v>
      </c>
      <c r="C66" s="18">
        <v>65</v>
      </c>
      <c r="D66" s="18">
        <v>103</v>
      </c>
      <c r="E66" s="18">
        <f t="shared" si="1"/>
        <v>89</v>
      </c>
      <c r="F66" s="47">
        <v>41</v>
      </c>
      <c r="G66" s="47">
        <v>48</v>
      </c>
      <c r="I66" s="18">
        <v>59</v>
      </c>
      <c r="J66" s="18">
        <f t="shared" si="2"/>
        <v>41</v>
      </c>
      <c r="K66" s="18">
        <f t="shared" si="3"/>
        <v>48</v>
      </c>
      <c r="L66" s="18">
        <f t="shared" si="4"/>
        <v>65</v>
      </c>
      <c r="M66" s="18">
        <f t="shared" si="5"/>
        <v>103</v>
      </c>
      <c r="N66" s="23">
        <f t="shared" si="6"/>
        <v>1.5853658536585367</v>
      </c>
      <c r="O66" s="23">
        <f t="shared" si="6"/>
        <v>2.1458333333333335</v>
      </c>
      <c r="P66" s="23">
        <v>1.1430485410770077</v>
      </c>
      <c r="Q66" s="23">
        <v>1.426226359882137</v>
      </c>
      <c r="R66" s="23">
        <f t="shared" si="7"/>
        <v>46.864990184157314</v>
      </c>
      <c r="S66" s="23">
        <f t="shared" si="7"/>
        <v>68.458865274342571</v>
      </c>
      <c r="T66" s="23">
        <f t="shared" si="8"/>
        <v>115.32385545849988</v>
      </c>
      <c r="U66" s="9">
        <v>1</v>
      </c>
      <c r="V66" s="9">
        <v>1.1499999999999999</v>
      </c>
      <c r="W66" s="11">
        <f t="shared" si="9"/>
        <v>132.62243377727484</v>
      </c>
    </row>
    <row r="67" spans="1:23" x14ac:dyDescent="0.25">
      <c r="A67" s="18">
        <v>60</v>
      </c>
      <c r="B67" s="18">
        <f t="shared" si="0"/>
        <v>158</v>
      </c>
      <c r="C67" s="18">
        <v>61</v>
      </c>
      <c r="D67" s="18">
        <v>97</v>
      </c>
      <c r="E67" s="18">
        <f t="shared" si="1"/>
        <v>108</v>
      </c>
      <c r="F67" s="47">
        <v>40</v>
      </c>
      <c r="G67" s="47">
        <v>68</v>
      </c>
      <c r="I67" s="18">
        <v>60</v>
      </c>
      <c r="J67" s="18">
        <f t="shared" si="2"/>
        <v>40</v>
      </c>
      <c r="K67" s="18">
        <f t="shared" si="3"/>
        <v>68</v>
      </c>
      <c r="L67" s="18">
        <f t="shared" si="4"/>
        <v>61</v>
      </c>
      <c r="M67" s="18">
        <f t="shared" si="5"/>
        <v>97</v>
      </c>
      <c r="N67" s="23">
        <f t="shared" si="6"/>
        <v>1.5249999999999999</v>
      </c>
      <c r="O67" s="23">
        <f t="shared" si="6"/>
        <v>1.4264705882352942</v>
      </c>
      <c r="P67" s="23">
        <v>1.1825745280936248</v>
      </c>
      <c r="Q67" s="23">
        <v>1.4753573081631239</v>
      </c>
      <c r="R67" s="23">
        <f t="shared" si="7"/>
        <v>47.302981123744992</v>
      </c>
      <c r="S67" s="23">
        <f t="shared" si="7"/>
        <v>100.32429695509242</v>
      </c>
      <c r="T67" s="23">
        <f t="shared" si="8"/>
        <v>147.62727807883741</v>
      </c>
      <c r="U67" s="9">
        <v>1</v>
      </c>
      <c r="V67" s="9">
        <v>1.1499999999999999</v>
      </c>
      <c r="W67" s="11">
        <f t="shared" si="9"/>
        <v>169.77136979066302</v>
      </c>
    </row>
    <row r="68" spans="1:23" x14ac:dyDescent="0.25">
      <c r="A68" s="18">
        <v>61</v>
      </c>
      <c r="B68" s="18">
        <f t="shared" si="0"/>
        <v>158</v>
      </c>
      <c r="C68" s="18">
        <v>80</v>
      </c>
      <c r="D68" s="18">
        <v>78</v>
      </c>
      <c r="E68" s="18">
        <f t="shared" si="1"/>
        <v>96</v>
      </c>
      <c r="F68" s="47">
        <v>46</v>
      </c>
      <c r="G68" s="47">
        <v>50</v>
      </c>
      <c r="I68" s="18">
        <v>61</v>
      </c>
      <c r="J68" s="18">
        <f t="shared" si="2"/>
        <v>46</v>
      </c>
      <c r="K68" s="18">
        <f t="shared" si="3"/>
        <v>50</v>
      </c>
      <c r="L68" s="18">
        <f t="shared" si="4"/>
        <v>80</v>
      </c>
      <c r="M68" s="18">
        <f t="shared" si="5"/>
        <v>78</v>
      </c>
      <c r="N68" s="23">
        <f t="shared" si="6"/>
        <v>1.7391304347826086</v>
      </c>
      <c r="O68" s="23">
        <f t="shared" si="6"/>
        <v>1.56</v>
      </c>
      <c r="P68" s="23">
        <v>1.1841142086777496</v>
      </c>
      <c r="Q68" s="23">
        <v>1.4842715059338174</v>
      </c>
      <c r="R68" s="23">
        <f t="shared" si="7"/>
        <v>54.469253599176483</v>
      </c>
      <c r="S68" s="23">
        <f t="shared" si="7"/>
        <v>74.213575296690877</v>
      </c>
      <c r="T68" s="23">
        <f t="shared" si="8"/>
        <v>128.68282889586737</v>
      </c>
      <c r="U68" s="9">
        <v>1</v>
      </c>
      <c r="V68" s="9">
        <v>1.1499999999999999</v>
      </c>
      <c r="W68" s="11">
        <f t="shared" si="9"/>
        <v>147.98525323024748</v>
      </c>
    </row>
    <row r="69" spans="1:23" x14ac:dyDescent="0.25">
      <c r="A69" s="18">
        <v>62</v>
      </c>
      <c r="B69" s="18">
        <f t="shared" si="0"/>
        <v>139</v>
      </c>
      <c r="C69" s="18">
        <v>54</v>
      </c>
      <c r="D69" s="18">
        <v>85</v>
      </c>
      <c r="E69" s="18">
        <f t="shared" si="1"/>
        <v>119</v>
      </c>
      <c r="F69" s="47">
        <v>55</v>
      </c>
      <c r="G69" s="47">
        <v>64</v>
      </c>
      <c r="I69" s="18">
        <v>62</v>
      </c>
      <c r="J69" s="18">
        <f t="shared" si="2"/>
        <v>55</v>
      </c>
      <c r="K69" s="18">
        <f t="shared" si="3"/>
        <v>64</v>
      </c>
      <c r="L69" s="18">
        <f t="shared" si="4"/>
        <v>54</v>
      </c>
      <c r="M69" s="18">
        <f t="shared" si="5"/>
        <v>85</v>
      </c>
      <c r="N69" s="23">
        <f t="shared" si="6"/>
        <v>0.98181818181818181</v>
      </c>
      <c r="O69" s="23">
        <f t="shared" si="6"/>
        <v>1.328125</v>
      </c>
      <c r="P69" s="23">
        <v>1.1392912823311809</v>
      </c>
      <c r="Q69" s="23">
        <v>1.4498464913947244</v>
      </c>
      <c r="R69" s="23">
        <f t="shared" si="7"/>
        <v>62.661020528214948</v>
      </c>
      <c r="S69" s="23">
        <f t="shared" si="7"/>
        <v>92.790175449262364</v>
      </c>
      <c r="T69" s="23">
        <f t="shared" si="8"/>
        <v>155.45119597747731</v>
      </c>
      <c r="U69" s="9">
        <v>1</v>
      </c>
      <c r="V69" s="9">
        <v>1.1499999999999999</v>
      </c>
      <c r="W69" s="11">
        <f t="shared" si="9"/>
        <v>178.76887537409888</v>
      </c>
    </row>
    <row r="70" spans="1:23" x14ac:dyDescent="0.25">
      <c r="A70" s="18">
        <v>63</v>
      </c>
      <c r="B70" s="18">
        <f t="shared" si="0"/>
        <v>140</v>
      </c>
      <c r="C70" s="18">
        <v>62</v>
      </c>
      <c r="D70" s="18">
        <v>78</v>
      </c>
      <c r="E70" s="18">
        <f t="shared" si="1"/>
        <v>87</v>
      </c>
      <c r="F70" s="47">
        <v>33</v>
      </c>
      <c r="G70" s="47">
        <v>54</v>
      </c>
      <c r="I70" s="18">
        <v>63</v>
      </c>
      <c r="J70" s="18">
        <f t="shared" si="2"/>
        <v>33</v>
      </c>
      <c r="K70" s="18">
        <f t="shared" si="3"/>
        <v>54</v>
      </c>
      <c r="L70" s="18">
        <f t="shared" si="4"/>
        <v>62</v>
      </c>
      <c r="M70" s="18">
        <f t="shared" si="5"/>
        <v>78</v>
      </c>
      <c r="N70" s="23">
        <f t="shared" si="6"/>
        <v>1.8787878787878789</v>
      </c>
      <c r="O70" s="23">
        <f t="shared" si="6"/>
        <v>1.4444444444444444</v>
      </c>
      <c r="P70" s="23">
        <v>1.1757656677118211</v>
      </c>
      <c r="Q70" s="23">
        <v>1.5747516223457818</v>
      </c>
      <c r="R70" s="23">
        <f t="shared" si="7"/>
        <v>38.800267034490098</v>
      </c>
      <c r="S70" s="23">
        <f t="shared" si="7"/>
        <v>85.036587606672214</v>
      </c>
      <c r="T70" s="23">
        <f t="shared" si="8"/>
        <v>123.83685464116232</v>
      </c>
      <c r="U70" s="9">
        <v>1</v>
      </c>
      <c r="V70" s="9">
        <v>1.1499999999999999</v>
      </c>
      <c r="W70" s="11">
        <f t="shared" si="9"/>
        <v>142.41238283733665</v>
      </c>
    </row>
    <row r="71" spans="1:23" x14ac:dyDescent="0.25">
      <c r="A71" s="18">
        <v>64</v>
      </c>
      <c r="B71" s="18">
        <f t="shared" si="0"/>
        <v>97</v>
      </c>
      <c r="C71" s="18">
        <v>21</v>
      </c>
      <c r="D71" s="18">
        <v>76</v>
      </c>
      <c r="E71" s="18">
        <f t="shared" si="1"/>
        <v>93</v>
      </c>
      <c r="F71" s="47">
        <v>40</v>
      </c>
      <c r="G71" s="47">
        <v>53</v>
      </c>
      <c r="I71" s="18">
        <v>64</v>
      </c>
      <c r="J71" s="18">
        <f t="shared" si="2"/>
        <v>40</v>
      </c>
      <c r="K71" s="18">
        <f t="shared" si="3"/>
        <v>53</v>
      </c>
      <c r="L71" s="18">
        <f t="shared" si="4"/>
        <v>21</v>
      </c>
      <c r="M71" s="18">
        <f t="shared" si="5"/>
        <v>76</v>
      </c>
      <c r="N71" s="23">
        <f t="shared" si="6"/>
        <v>0.52500000000000002</v>
      </c>
      <c r="O71" s="23">
        <f t="shared" si="6"/>
        <v>1.4339622641509433</v>
      </c>
      <c r="P71" s="23">
        <v>1.091953722728787</v>
      </c>
      <c r="Q71" s="23">
        <v>1.482105702636932</v>
      </c>
      <c r="R71" s="23">
        <f t="shared" si="7"/>
        <v>43.678148909151481</v>
      </c>
      <c r="S71" s="23">
        <f t="shared" si="7"/>
        <v>78.551602239757401</v>
      </c>
      <c r="T71" s="23">
        <f t="shared" si="8"/>
        <v>122.22975114890889</v>
      </c>
      <c r="U71" s="9">
        <v>1</v>
      </c>
      <c r="V71" s="9">
        <v>1.1499999999999999</v>
      </c>
      <c r="W71" s="11">
        <f t="shared" si="9"/>
        <v>140.5642138212452</v>
      </c>
    </row>
    <row r="72" spans="1:23" x14ac:dyDescent="0.25">
      <c r="A72" s="18">
        <v>65</v>
      </c>
      <c r="B72" s="18">
        <f t="shared" ref="B72:B106" si="10">C72+D72</f>
        <v>131</v>
      </c>
      <c r="C72" s="18">
        <v>40</v>
      </c>
      <c r="D72" s="18">
        <v>91</v>
      </c>
      <c r="E72" s="18">
        <f t="shared" ref="E72:E106" si="11">F72+G72</f>
        <v>67</v>
      </c>
      <c r="F72" s="47">
        <v>32</v>
      </c>
      <c r="G72" s="47">
        <v>35</v>
      </c>
      <c r="I72" s="18">
        <v>65</v>
      </c>
      <c r="J72" s="18">
        <f t="shared" ref="J72:J106" si="12">F72</f>
        <v>32</v>
      </c>
      <c r="K72" s="18">
        <f t="shared" ref="K72:K106" si="13">G72</f>
        <v>35</v>
      </c>
      <c r="L72" s="18">
        <f t="shared" ref="L72:L106" si="14">C72</f>
        <v>40</v>
      </c>
      <c r="M72" s="18">
        <f t="shared" ref="M72:M106" si="15">D72</f>
        <v>91</v>
      </c>
      <c r="N72" s="23">
        <f t="shared" ref="N72:O106" si="16">L72/J72</f>
        <v>1.25</v>
      </c>
      <c r="O72" s="23">
        <f t="shared" si="16"/>
        <v>2.6</v>
      </c>
      <c r="P72" s="23">
        <v>1.1210167176082917</v>
      </c>
      <c r="Q72" s="23">
        <v>1.5709636597012633</v>
      </c>
      <c r="R72" s="23">
        <f t="shared" ref="R72:S106" si="17">J72*P72</f>
        <v>35.872534963465334</v>
      </c>
      <c r="S72" s="23">
        <f t="shared" si="17"/>
        <v>54.983728089544215</v>
      </c>
      <c r="T72" s="23">
        <f t="shared" ref="T72:T106" si="18">R72+S72</f>
        <v>90.856263053009542</v>
      </c>
      <c r="U72" s="9">
        <v>1</v>
      </c>
      <c r="V72" s="9">
        <v>1.1499999999999999</v>
      </c>
      <c r="W72" s="11">
        <f t="shared" ref="W72:W106" si="19">T72*U72*V72</f>
        <v>104.48470251096097</v>
      </c>
    </row>
    <row r="73" spans="1:23" x14ac:dyDescent="0.25">
      <c r="A73" s="18">
        <v>66</v>
      </c>
      <c r="B73" s="18">
        <f t="shared" si="10"/>
        <v>127</v>
      </c>
      <c r="C73" s="18">
        <v>43</v>
      </c>
      <c r="D73" s="18">
        <v>84</v>
      </c>
      <c r="E73" s="18">
        <f t="shared" si="11"/>
        <v>76</v>
      </c>
      <c r="F73" s="47">
        <v>28</v>
      </c>
      <c r="G73" s="47">
        <v>48</v>
      </c>
      <c r="I73" s="18">
        <v>66</v>
      </c>
      <c r="J73" s="18">
        <f t="shared" si="12"/>
        <v>28</v>
      </c>
      <c r="K73" s="18">
        <f t="shared" si="13"/>
        <v>48</v>
      </c>
      <c r="L73" s="18">
        <f t="shared" si="14"/>
        <v>43</v>
      </c>
      <c r="M73" s="18">
        <f t="shared" si="15"/>
        <v>84</v>
      </c>
      <c r="N73" s="23">
        <f t="shared" si="16"/>
        <v>1.5357142857142858</v>
      </c>
      <c r="O73" s="23">
        <f t="shared" si="16"/>
        <v>1.75</v>
      </c>
      <c r="P73" s="23">
        <v>1.158793886711841</v>
      </c>
      <c r="Q73" s="23">
        <v>1.5136682044855096</v>
      </c>
      <c r="R73" s="23">
        <f t="shared" si="17"/>
        <v>32.446228827931549</v>
      </c>
      <c r="S73" s="23">
        <f t="shared" si="17"/>
        <v>72.656073815304467</v>
      </c>
      <c r="T73" s="23">
        <f t="shared" si="18"/>
        <v>105.10230264323602</v>
      </c>
      <c r="U73" s="9">
        <v>1</v>
      </c>
      <c r="V73" s="9">
        <v>1.1499999999999999</v>
      </c>
      <c r="W73" s="11">
        <f t="shared" si="19"/>
        <v>120.8676480397214</v>
      </c>
    </row>
    <row r="74" spans="1:23" x14ac:dyDescent="0.25">
      <c r="A74" s="18">
        <v>67</v>
      </c>
      <c r="B74" s="18">
        <f t="shared" si="10"/>
        <v>96</v>
      </c>
      <c r="C74" s="18">
        <v>41</v>
      </c>
      <c r="D74" s="18">
        <v>55</v>
      </c>
      <c r="E74" s="18">
        <f t="shared" si="11"/>
        <v>58</v>
      </c>
      <c r="F74" s="47">
        <v>27</v>
      </c>
      <c r="G74" s="47">
        <v>31</v>
      </c>
      <c r="I74" s="18">
        <v>67</v>
      </c>
      <c r="J74" s="18">
        <f t="shared" si="12"/>
        <v>27</v>
      </c>
      <c r="K74" s="18">
        <f t="shared" si="13"/>
        <v>31</v>
      </c>
      <c r="L74" s="18">
        <f t="shared" si="14"/>
        <v>41</v>
      </c>
      <c r="M74" s="18">
        <f t="shared" si="15"/>
        <v>55</v>
      </c>
      <c r="N74" s="23">
        <f t="shared" si="16"/>
        <v>1.5185185185185186</v>
      </c>
      <c r="O74" s="23">
        <f t="shared" si="16"/>
        <v>1.7741935483870968</v>
      </c>
      <c r="P74" s="23">
        <v>1.1318994544649215</v>
      </c>
      <c r="Q74" s="23">
        <v>1.5924197744647843</v>
      </c>
      <c r="R74" s="23">
        <f t="shared" si="17"/>
        <v>30.561285270552879</v>
      </c>
      <c r="S74" s="23">
        <f t="shared" si="17"/>
        <v>49.365013008408312</v>
      </c>
      <c r="T74" s="23">
        <f t="shared" si="18"/>
        <v>79.926298278961184</v>
      </c>
      <c r="U74" s="9">
        <v>1</v>
      </c>
      <c r="V74" s="9">
        <v>1.1499999999999999</v>
      </c>
      <c r="W74" s="11">
        <f t="shared" si="19"/>
        <v>91.915243020805349</v>
      </c>
    </row>
    <row r="75" spans="1:23" x14ac:dyDescent="0.25">
      <c r="A75" s="18">
        <v>68</v>
      </c>
      <c r="B75" s="18">
        <f t="shared" si="10"/>
        <v>116</v>
      </c>
      <c r="C75" s="18">
        <v>57</v>
      </c>
      <c r="D75" s="18">
        <v>59</v>
      </c>
      <c r="E75" s="18">
        <f t="shared" si="11"/>
        <v>59</v>
      </c>
      <c r="F75" s="47">
        <v>18</v>
      </c>
      <c r="G75" s="47">
        <v>41</v>
      </c>
      <c r="I75" s="18">
        <v>68</v>
      </c>
      <c r="J75" s="18">
        <f t="shared" si="12"/>
        <v>18</v>
      </c>
      <c r="K75" s="18">
        <f t="shared" si="13"/>
        <v>41</v>
      </c>
      <c r="L75" s="18">
        <f t="shared" si="14"/>
        <v>57</v>
      </c>
      <c r="M75" s="18">
        <f t="shared" si="15"/>
        <v>59</v>
      </c>
      <c r="N75" s="23">
        <f t="shared" si="16"/>
        <v>3.1666666666666665</v>
      </c>
      <c r="O75" s="23">
        <f t="shared" si="16"/>
        <v>1.4390243902439024</v>
      </c>
      <c r="P75" s="23">
        <v>1.1587564374054806</v>
      </c>
      <c r="Q75" s="23">
        <v>1.5580214651020399</v>
      </c>
      <c r="R75" s="23">
        <f t="shared" si="17"/>
        <v>20.857615873298652</v>
      </c>
      <c r="S75" s="23">
        <f t="shared" si="17"/>
        <v>63.878880069183637</v>
      </c>
      <c r="T75" s="23">
        <f t="shared" si="18"/>
        <v>84.736495942482293</v>
      </c>
      <c r="U75" s="9">
        <v>1</v>
      </c>
      <c r="V75" s="9">
        <v>1.1499999999999999</v>
      </c>
      <c r="W75" s="11">
        <f t="shared" si="19"/>
        <v>97.446970333854622</v>
      </c>
    </row>
    <row r="76" spans="1:23" x14ac:dyDescent="0.25">
      <c r="A76" s="18">
        <v>69</v>
      </c>
      <c r="B76" s="18">
        <f t="shared" si="10"/>
        <v>96</v>
      </c>
      <c r="C76" s="18">
        <v>46</v>
      </c>
      <c r="D76" s="18">
        <v>50</v>
      </c>
      <c r="E76" s="18">
        <f t="shared" si="11"/>
        <v>55</v>
      </c>
      <c r="F76" s="47">
        <v>29</v>
      </c>
      <c r="G76" s="47">
        <v>26</v>
      </c>
      <c r="I76" s="18">
        <v>69</v>
      </c>
      <c r="J76" s="18">
        <f t="shared" si="12"/>
        <v>29</v>
      </c>
      <c r="K76" s="18">
        <f t="shared" si="13"/>
        <v>26</v>
      </c>
      <c r="L76" s="18">
        <f t="shared" si="14"/>
        <v>46</v>
      </c>
      <c r="M76" s="18">
        <f t="shared" si="15"/>
        <v>50</v>
      </c>
      <c r="N76" s="23">
        <f t="shared" si="16"/>
        <v>1.5862068965517242</v>
      </c>
      <c r="O76" s="23">
        <f t="shared" si="16"/>
        <v>1.9230769230769231</v>
      </c>
      <c r="P76" s="23">
        <v>1.1413992714218271</v>
      </c>
      <c r="Q76" s="23">
        <v>1.5940607954196429</v>
      </c>
      <c r="R76" s="23">
        <f t="shared" si="17"/>
        <v>33.100578871232983</v>
      </c>
      <c r="S76" s="23">
        <f t="shared" si="17"/>
        <v>41.445580680910716</v>
      </c>
      <c r="T76" s="23">
        <f t="shared" si="18"/>
        <v>74.546159552143706</v>
      </c>
      <c r="U76" s="9">
        <v>1</v>
      </c>
      <c r="V76" s="9">
        <v>1.1499999999999999</v>
      </c>
      <c r="W76" s="11">
        <f t="shared" si="19"/>
        <v>85.728083484965254</v>
      </c>
    </row>
    <row r="77" spans="1:23" x14ac:dyDescent="0.25">
      <c r="A77" s="18">
        <v>70</v>
      </c>
      <c r="B77" s="18">
        <f t="shared" si="10"/>
        <v>79</v>
      </c>
      <c r="C77" s="18">
        <v>23</v>
      </c>
      <c r="D77" s="18">
        <v>56</v>
      </c>
      <c r="E77" s="18">
        <f t="shared" si="11"/>
        <v>48</v>
      </c>
      <c r="F77" s="47">
        <v>22</v>
      </c>
      <c r="G77" s="47">
        <v>26</v>
      </c>
      <c r="I77" s="18">
        <v>70</v>
      </c>
      <c r="J77" s="18">
        <f t="shared" si="12"/>
        <v>22</v>
      </c>
      <c r="K77" s="18">
        <f t="shared" si="13"/>
        <v>26</v>
      </c>
      <c r="L77" s="18">
        <f t="shared" si="14"/>
        <v>23</v>
      </c>
      <c r="M77" s="18">
        <f t="shared" si="15"/>
        <v>56</v>
      </c>
      <c r="N77" s="23">
        <f t="shared" si="16"/>
        <v>1.0454545454545454</v>
      </c>
      <c r="O77" s="23">
        <f t="shared" si="16"/>
        <v>2.1538461538461537</v>
      </c>
      <c r="P77" s="23">
        <v>1.2001189324535197</v>
      </c>
      <c r="Q77" s="23">
        <v>1.6082249138730098</v>
      </c>
      <c r="R77" s="23">
        <f t="shared" si="17"/>
        <v>26.402616513977435</v>
      </c>
      <c r="S77" s="23">
        <f t="shared" si="17"/>
        <v>41.813847760698252</v>
      </c>
      <c r="T77" s="23">
        <f t="shared" si="18"/>
        <v>68.216464274675687</v>
      </c>
      <c r="U77" s="9">
        <v>1</v>
      </c>
      <c r="V77" s="9">
        <v>1.1499999999999999</v>
      </c>
      <c r="W77" s="11">
        <f t="shared" si="19"/>
        <v>78.448933915877035</v>
      </c>
    </row>
    <row r="78" spans="1:23" x14ac:dyDescent="0.25">
      <c r="A78" s="18">
        <v>71</v>
      </c>
      <c r="B78" s="18">
        <f t="shared" si="10"/>
        <v>75</v>
      </c>
      <c r="C78" s="18">
        <v>24</v>
      </c>
      <c r="D78" s="18">
        <v>51</v>
      </c>
      <c r="E78" s="18">
        <f t="shared" si="11"/>
        <v>46</v>
      </c>
      <c r="F78" s="47">
        <v>18</v>
      </c>
      <c r="G78" s="47">
        <v>28</v>
      </c>
      <c r="I78" s="18">
        <v>71</v>
      </c>
      <c r="J78" s="18">
        <f t="shared" si="12"/>
        <v>18</v>
      </c>
      <c r="K78" s="18">
        <f t="shared" si="13"/>
        <v>28</v>
      </c>
      <c r="L78" s="18">
        <f t="shared" si="14"/>
        <v>24</v>
      </c>
      <c r="M78" s="18">
        <f t="shared" si="15"/>
        <v>51</v>
      </c>
      <c r="N78" s="23">
        <f t="shared" si="16"/>
        <v>1.3333333333333333</v>
      </c>
      <c r="O78" s="23">
        <f t="shared" si="16"/>
        <v>1.8214285714285714</v>
      </c>
      <c r="P78" s="23">
        <v>1.2712810006613371</v>
      </c>
      <c r="Q78" s="23">
        <v>1.6975198611628772</v>
      </c>
      <c r="R78" s="23">
        <f t="shared" si="17"/>
        <v>22.883058011904069</v>
      </c>
      <c r="S78" s="23">
        <f t="shared" si="17"/>
        <v>47.530556112560561</v>
      </c>
      <c r="T78" s="23">
        <f t="shared" si="18"/>
        <v>70.41361412446463</v>
      </c>
      <c r="U78" s="9">
        <v>1</v>
      </c>
      <c r="V78" s="9">
        <v>1.1499999999999999</v>
      </c>
      <c r="W78" s="11">
        <f t="shared" si="19"/>
        <v>80.975656243134324</v>
      </c>
    </row>
    <row r="79" spans="1:23" x14ac:dyDescent="0.25">
      <c r="A79" s="18">
        <v>72</v>
      </c>
      <c r="B79" s="18">
        <f t="shared" si="10"/>
        <v>41</v>
      </c>
      <c r="C79" s="18">
        <v>11</v>
      </c>
      <c r="D79" s="18">
        <v>30</v>
      </c>
      <c r="E79" s="18">
        <f t="shared" si="11"/>
        <v>50</v>
      </c>
      <c r="F79" s="47">
        <v>22</v>
      </c>
      <c r="G79" s="47">
        <v>28</v>
      </c>
      <c r="I79" s="18">
        <v>72</v>
      </c>
      <c r="J79" s="18">
        <f t="shared" si="12"/>
        <v>22</v>
      </c>
      <c r="K79" s="18">
        <f t="shared" si="13"/>
        <v>28</v>
      </c>
      <c r="L79" s="18">
        <f t="shared" si="14"/>
        <v>11</v>
      </c>
      <c r="M79" s="18">
        <f t="shared" si="15"/>
        <v>30</v>
      </c>
      <c r="N79" s="23">
        <f t="shared" si="16"/>
        <v>0.5</v>
      </c>
      <c r="O79" s="23">
        <f t="shared" si="16"/>
        <v>1.0714285714285714</v>
      </c>
      <c r="P79" s="23">
        <v>1.2037283427123036</v>
      </c>
      <c r="Q79" s="23">
        <v>1.5545465488116144</v>
      </c>
      <c r="R79" s="23">
        <f t="shared" si="17"/>
        <v>26.482023539670678</v>
      </c>
      <c r="S79" s="23">
        <f t="shared" si="17"/>
        <v>43.527303366725199</v>
      </c>
      <c r="T79" s="23">
        <f t="shared" si="18"/>
        <v>70.00932690639587</v>
      </c>
      <c r="U79" s="9">
        <v>1</v>
      </c>
      <c r="V79" s="9">
        <v>1.1499999999999999</v>
      </c>
      <c r="W79" s="11">
        <f t="shared" si="19"/>
        <v>80.510725942355251</v>
      </c>
    </row>
    <row r="80" spans="1:23" x14ac:dyDescent="0.25">
      <c r="A80" s="18">
        <v>73</v>
      </c>
      <c r="B80" s="18">
        <f t="shared" si="10"/>
        <v>32</v>
      </c>
      <c r="C80" s="18">
        <v>14</v>
      </c>
      <c r="D80" s="18">
        <v>18</v>
      </c>
      <c r="E80" s="18">
        <f t="shared" si="11"/>
        <v>28</v>
      </c>
      <c r="F80" s="47">
        <v>12</v>
      </c>
      <c r="G80" s="47">
        <v>16</v>
      </c>
      <c r="I80" s="18">
        <v>73</v>
      </c>
      <c r="J80" s="18">
        <f t="shared" si="12"/>
        <v>12</v>
      </c>
      <c r="K80" s="18">
        <f t="shared" si="13"/>
        <v>16</v>
      </c>
      <c r="L80" s="18">
        <f t="shared" si="14"/>
        <v>14</v>
      </c>
      <c r="M80" s="18">
        <f t="shared" si="15"/>
        <v>18</v>
      </c>
      <c r="N80" s="23">
        <f t="shared" si="16"/>
        <v>1.1666666666666667</v>
      </c>
      <c r="O80" s="23">
        <f t="shared" si="16"/>
        <v>1.125</v>
      </c>
      <c r="P80" s="23">
        <v>1.0989224600493674</v>
      </c>
      <c r="Q80" s="23">
        <v>1.5088109523577338</v>
      </c>
      <c r="R80" s="23">
        <f t="shared" si="17"/>
        <v>13.187069520592409</v>
      </c>
      <c r="S80" s="23">
        <f t="shared" si="17"/>
        <v>24.14097523772374</v>
      </c>
      <c r="T80" s="23">
        <f t="shared" si="18"/>
        <v>37.328044758316153</v>
      </c>
      <c r="U80" s="9">
        <v>1</v>
      </c>
      <c r="V80" s="9">
        <v>1.1499999999999999</v>
      </c>
      <c r="W80" s="11">
        <f t="shared" si="19"/>
        <v>42.927251472063574</v>
      </c>
    </row>
    <row r="81" spans="1:23" x14ac:dyDescent="0.25">
      <c r="A81" s="18">
        <v>74</v>
      </c>
      <c r="B81" s="18">
        <f t="shared" si="10"/>
        <v>29</v>
      </c>
      <c r="C81" s="18">
        <v>17</v>
      </c>
      <c r="D81" s="18">
        <v>12</v>
      </c>
      <c r="E81" s="18">
        <f t="shared" si="11"/>
        <v>13</v>
      </c>
      <c r="F81" s="47">
        <v>5</v>
      </c>
      <c r="G81" s="47">
        <v>8</v>
      </c>
      <c r="I81" s="18">
        <v>74</v>
      </c>
      <c r="J81" s="18">
        <f t="shared" si="12"/>
        <v>5</v>
      </c>
      <c r="K81" s="18">
        <f t="shared" si="13"/>
        <v>8</v>
      </c>
      <c r="L81" s="18">
        <f t="shared" si="14"/>
        <v>17</v>
      </c>
      <c r="M81" s="18">
        <f t="shared" si="15"/>
        <v>12</v>
      </c>
      <c r="N81" s="23">
        <f t="shared" si="16"/>
        <v>3.4</v>
      </c>
      <c r="O81" s="23">
        <f t="shared" si="16"/>
        <v>1.5</v>
      </c>
      <c r="P81" s="23">
        <v>1.1996096473498148</v>
      </c>
      <c r="Q81" s="23">
        <v>1.5364118049579252</v>
      </c>
      <c r="R81" s="23">
        <f t="shared" si="17"/>
        <v>5.9980482367490744</v>
      </c>
      <c r="S81" s="23">
        <f t="shared" si="17"/>
        <v>12.291294439663401</v>
      </c>
      <c r="T81" s="23">
        <f t="shared" si="18"/>
        <v>18.289342676412474</v>
      </c>
      <c r="U81" s="9">
        <v>1</v>
      </c>
      <c r="V81" s="9">
        <v>1.1499999999999999</v>
      </c>
      <c r="W81" s="11">
        <f t="shared" si="19"/>
        <v>21.032744077874344</v>
      </c>
    </row>
    <row r="82" spans="1:23" x14ac:dyDescent="0.25">
      <c r="A82" s="18">
        <v>75</v>
      </c>
      <c r="B82" s="18">
        <f t="shared" si="10"/>
        <v>28</v>
      </c>
      <c r="C82" s="18">
        <v>7</v>
      </c>
      <c r="D82" s="18">
        <v>21</v>
      </c>
      <c r="E82" s="18">
        <f t="shared" si="11"/>
        <v>19</v>
      </c>
      <c r="F82" s="47">
        <v>10</v>
      </c>
      <c r="G82" s="47">
        <v>9</v>
      </c>
      <c r="I82" s="18">
        <v>75</v>
      </c>
      <c r="J82" s="18">
        <f t="shared" si="12"/>
        <v>10</v>
      </c>
      <c r="K82" s="18">
        <f t="shared" si="13"/>
        <v>9</v>
      </c>
      <c r="L82" s="18">
        <f t="shared" si="14"/>
        <v>7</v>
      </c>
      <c r="M82" s="18">
        <f t="shared" si="15"/>
        <v>21</v>
      </c>
      <c r="N82" s="23">
        <f t="shared" si="16"/>
        <v>0.7</v>
      </c>
      <c r="O82" s="23">
        <f t="shared" si="16"/>
        <v>2.3333333333333335</v>
      </c>
      <c r="P82" s="23">
        <v>1.0552273892777833</v>
      </c>
      <c r="Q82" s="23">
        <v>1.5150969237124527</v>
      </c>
      <c r="R82" s="23">
        <f t="shared" si="17"/>
        <v>10.552273892777833</v>
      </c>
      <c r="S82" s="23">
        <f t="shared" si="17"/>
        <v>13.635872313412074</v>
      </c>
      <c r="T82" s="23">
        <f t="shared" si="18"/>
        <v>24.188146206189906</v>
      </c>
      <c r="U82" s="9">
        <v>1</v>
      </c>
      <c r="V82" s="9">
        <v>1.1499999999999999</v>
      </c>
      <c r="W82" s="11">
        <f t="shared" si="19"/>
        <v>27.816368137118388</v>
      </c>
    </row>
    <row r="83" spans="1:23" x14ac:dyDescent="0.25">
      <c r="A83" s="18">
        <v>76</v>
      </c>
      <c r="B83" s="18">
        <f t="shared" si="10"/>
        <v>21</v>
      </c>
      <c r="C83" s="18">
        <v>3</v>
      </c>
      <c r="D83" s="18">
        <v>18</v>
      </c>
      <c r="E83" s="18">
        <f t="shared" si="11"/>
        <v>13</v>
      </c>
      <c r="F83" s="47">
        <v>5</v>
      </c>
      <c r="G83" s="47">
        <v>8</v>
      </c>
      <c r="I83" s="18">
        <v>76</v>
      </c>
      <c r="J83" s="18">
        <f t="shared" si="12"/>
        <v>5</v>
      </c>
      <c r="K83" s="18">
        <f t="shared" si="13"/>
        <v>8</v>
      </c>
      <c r="L83" s="18">
        <f t="shared" si="14"/>
        <v>3</v>
      </c>
      <c r="M83" s="18">
        <f t="shared" si="15"/>
        <v>18</v>
      </c>
      <c r="N83" s="23">
        <f t="shared" si="16"/>
        <v>0.6</v>
      </c>
      <c r="O83" s="23">
        <f t="shared" si="16"/>
        <v>2.25</v>
      </c>
      <c r="P83" s="23">
        <v>0.87105133724920314</v>
      </c>
      <c r="Q83" s="23">
        <v>1.163462701676707</v>
      </c>
      <c r="R83" s="23">
        <f t="shared" si="17"/>
        <v>4.3552566862460154</v>
      </c>
      <c r="S83" s="23">
        <f t="shared" si="17"/>
        <v>9.3077016134136557</v>
      </c>
      <c r="T83" s="23">
        <f t="shared" si="18"/>
        <v>13.662958299659671</v>
      </c>
      <c r="U83" s="9">
        <v>1</v>
      </c>
      <c r="V83" s="9">
        <v>1.1499999999999999</v>
      </c>
      <c r="W83" s="11">
        <f t="shared" si="19"/>
        <v>15.71240204460862</v>
      </c>
    </row>
    <row r="84" spans="1:23" x14ac:dyDescent="0.25">
      <c r="A84" s="18">
        <v>77</v>
      </c>
      <c r="B84" s="18">
        <f t="shared" si="10"/>
        <v>15</v>
      </c>
      <c r="C84" s="18">
        <v>5</v>
      </c>
      <c r="D84" s="18">
        <v>10</v>
      </c>
      <c r="E84" s="18">
        <f t="shared" si="11"/>
        <v>15</v>
      </c>
      <c r="F84" s="47">
        <v>8</v>
      </c>
      <c r="G84" s="47">
        <v>7</v>
      </c>
      <c r="I84" s="18">
        <v>77</v>
      </c>
      <c r="J84" s="18">
        <f t="shared" si="12"/>
        <v>8</v>
      </c>
      <c r="K84" s="18">
        <f t="shared" si="13"/>
        <v>7</v>
      </c>
      <c r="L84" s="18">
        <f t="shared" si="14"/>
        <v>5</v>
      </c>
      <c r="M84" s="18">
        <f t="shared" si="15"/>
        <v>10</v>
      </c>
      <c r="N84" s="23">
        <f t="shared" si="16"/>
        <v>0.625</v>
      </c>
      <c r="O84" s="23">
        <f t="shared" si="16"/>
        <v>1.4285714285714286</v>
      </c>
      <c r="P84" s="23">
        <v>1.0980308563172401</v>
      </c>
      <c r="Q84" s="23">
        <v>1.2533296593497394</v>
      </c>
      <c r="R84" s="23">
        <f t="shared" si="17"/>
        <v>8.7842468505379205</v>
      </c>
      <c r="S84" s="23">
        <f t="shared" si="17"/>
        <v>8.7733076154481751</v>
      </c>
      <c r="T84" s="23">
        <f t="shared" si="18"/>
        <v>17.557554465986094</v>
      </c>
      <c r="U84" s="9">
        <v>1</v>
      </c>
      <c r="V84" s="9">
        <v>1.1499999999999999</v>
      </c>
      <c r="W84" s="11">
        <f t="shared" si="19"/>
        <v>20.191187635884006</v>
      </c>
    </row>
    <row r="85" spans="1:23" x14ac:dyDescent="0.25">
      <c r="A85" s="18">
        <v>78</v>
      </c>
      <c r="B85" s="18">
        <f t="shared" si="10"/>
        <v>12</v>
      </c>
      <c r="C85" s="18">
        <v>4</v>
      </c>
      <c r="D85" s="18">
        <v>8</v>
      </c>
      <c r="E85" s="18">
        <f t="shared" si="11"/>
        <v>11</v>
      </c>
      <c r="F85" s="47">
        <v>2</v>
      </c>
      <c r="G85" s="47">
        <v>9</v>
      </c>
      <c r="I85" s="18">
        <v>78</v>
      </c>
      <c r="J85" s="18">
        <f t="shared" si="12"/>
        <v>2</v>
      </c>
      <c r="K85" s="18">
        <f t="shared" si="13"/>
        <v>9</v>
      </c>
      <c r="L85" s="18">
        <f t="shared" si="14"/>
        <v>4</v>
      </c>
      <c r="M85" s="18">
        <f t="shared" si="15"/>
        <v>8</v>
      </c>
      <c r="N85" s="23">
        <f t="shared" si="16"/>
        <v>2</v>
      </c>
      <c r="O85" s="23">
        <f t="shared" si="16"/>
        <v>0.88888888888888884</v>
      </c>
      <c r="P85" s="23">
        <v>1.2463082851082308</v>
      </c>
      <c r="Q85" s="23">
        <v>1.3285489276730484</v>
      </c>
      <c r="R85" s="23">
        <f t="shared" si="17"/>
        <v>2.4926165702164615</v>
      </c>
      <c r="S85" s="23">
        <f t="shared" si="17"/>
        <v>11.956940349057437</v>
      </c>
      <c r="T85" s="23">
        <f t="shared" si="18"/>
        <v>14.449556919273899</v>
      </c>
      <c r="U85" s="9">
        <v>1</v>
      </c>
      <c r="V85" s="9">
        <v>1.1499999999999999</v>
      </c>
      <c r="W85" s="11">
        <f t="shared" si="19"/>
        <v>16.616990457164981</v>
      </c>
    </row>
    <row r="86" spans="1:23" x14ac:dyDescent="0.25">
      <c r="A86" s="18">
        <v>79</v>
      </c>
      <c r="B86" s="18">
        <f t="shared" si="10"/>
        <v>12</v>
      </c>
      <c r="C86" s="18">
        <v>3</v>
      </c>
      <c r="D86" s="18">
        <v>9</v>
      </c>
      <c r="E86" s="18">
        <f t="shared" si="11"/>
        <v>9</v>
      </c>
      <c r="F86" s="47">
        <v>3</v>
      </c>
      <c r="G86" s="47">
        <v>6</v>
      </c>
      <c r="I86" s="18">
        <v>79</v>
      </c>
      <c r="J86" s="18">
        <f t="shared" si="12"/>
        <v>3</v>
      </c>
      <c r="K86" s="18">
        <f t="shared" si="13"/>
        <v>6</v>
      </c>
      <c r="L86" s="18">
        <f t="shared" si="14"/>
        <v>3</v>
      </c>
      <c r="M86" s="18">
        <f t="shared" si="15"/>
        <v>9</v>
      </c>
      <c r="N86" s="23">
        <f t="shared" si="16"/>
        <v>1</v>
      </c>
      <c r="O86" s="23">
        <f t="shared" si="16"/>
        <v>1.5</v>
      </c>
      <c r="P86" s="23">
        <v>1.2587200943383465</v>
      </c>
      <c r="Q86" s="23">
        <v>1.556891493509448</v>
      </c>
      <c r="R86" s="23">
        <f t="shared" si="17"/>
        <v>3.7761602830150398</v>
      </c>
      <c r="S86" s="23">
        <f t="shared" si="17"/>
        <v>9.3413489610566884</v>
      </c>
      <c r="T86" s="23">
        <f t="shared" si="18"/>
        <v>13.117509244071728</v>
      </c>
      <c r="U86" s="9">
        <v>1</v>
      </c>
      <c r="V86" s="9">
        <v>1.1499999999999999</v>
      </c>
      <c r="W86" s="11">
        <f t="shared" si="19"/>
        <v>15.085135630682487</v>
      </c>
    </row>
    <row r="87" spans="1:23" x14ac:dyDescent="0.25">
      <c r="A87" s="18">
        <v>80</v>
      </c>
      <c r="B87" s="18">
        <f t="shared" si="10"/>
        <v>28</v>
      </c>
      <c r="C87" s="18">
        <v>7</v>
      </c>
      <c r="D87" s="18">
        <v>21</v>
      </c>
      <c r="E87" s="18">
        <f t="shared" si="11"/>
        <v>16</v>
      </c>
      <c r="F87" s="47">
        <v>6</v>
      </c>
      <c r="G87" s="47">
        <v>10</v>
      </c>
      <c r="I87" s="18">
        <v>80</v>
      </c>
      <c r="J87" s="18">
        <f t="shared" si="12"/>
        <v>6</v>
      </c>
      <c r="K87" s="18">
        <f t="shared" si="13"/>
        <v>10</v>
      </c>
      <c r="L87" s="18">
        <f t="shared" si="14"/>
        <v>7</v>
      </c>
      <c r="M87" s="18">
        <f t="shared" si="15"/>
        <v>21</v>
      </c>
      <c r="N87" s="23">
        <f t="shared" si="16"/>
        <v>1.1666666666666667</v>
      </c>
      <c r="O87" s="23">
        <f t="shared" si="16"/>
        <v>2.1</v>
      </c>
      <c r="P87" s="23">
        <v>0.99793733229424786</v>
      </c>
      <c r="Q87" s="23">
        <v>1.2686136794893021</v>
      </c>
      <c r="R87" s="23">
        <f t="shared" si="17"/>
        <v>5.9876239937654869</v>
      </c>
      <c r="S87" s="23">
        <f t="shared" si="17"/>
        <v>12.686136794893022</v>
      </c>
      <c r="T87" s="23">
        <f t="shared" si="18"/>
        <v>18.673760788658509</v>
      </c>
      <c r="U87" s="9">
        <v>1</v>
      </c>
      <c r="V87" s="9">
        <v>1.1499999999999999</v>
      </c>
      <c r="W87" s="11">
        <f t="shared" si="19"/>
        <v>21.474824906957284</v>
      </c>
    </row>
    <row r="88" spans="1:23" x14ac:dyDescent="0.25">
      <c r="A88" s="18">
        <v>81</v>
      </c>
      <c r="B88" s="18">
        <f t="shared" si="10"/>
        <v>27</v>
      </c>
      <c r="C88" s="18">
        <v>5</v>
      </c>
      <c r="D88" s="18">
        <v>22</v>
      </c>
      <c r="E88" s="18">
        <f t="shared" si="11"/>
        <v>18</v>
      </c>
      <c r="F88" s="47">
        <v>6</v>
      </c>
      <c r="G88" s="47">
        <v>12</v>
      </c>
      <c r="I88" s="18">
        <v>81</v>
      </c>
      <c r="J88" s="18">
        <f t="shared" si="12"/>
        <v>6</v>
      </c>
      <c r="K88" s="18">
        <f t="shared" si="13"/>
        <v>12</v>
      </c>
      <c r="L88" s="18">
        <f t="shared" si="14"/>
        <v>5</v>
      </c>
      <c r="M88" s="18">
        <f t="shared" si="15"/>
        <v>22</v>
      </c>
      <c r="N88" s="23">
        <f t="shared" si="16"/>
        <v>0.83333333333333337</v>
      </c>
      <c r="O88" s="23">
        <f t="shared" si="16"/>
        <v>1.8333333333333333</v>
      </c>
      <c r="P88" s="23">
        <v>1.0566307227620151</v>
      </c>
      <c r="Q88" s="23">
        <v>1.2708540869872402</v>
      </c>
      <c r="R88" s="23">
        <f t="shared" si="17"/>
        <v>6.339784336572091</v>
      </c>
      <c r="S88" s="23">
        <f t="shared" si="17"/>
        <v>15.250249043846882</v>
      </c>
      <c r="T88" s="23">
        <f t="shared" si="18"/>
        <v>21.590033380418973</v>
      </c>
      <c r="U88" s="9">
        <v>1</v>
      </c>
      <c r="V88" s="9">
        <v>1.1499999999999999</v>
      </c>
      <c r="W88" s="11">
        <f t="shared" si="19"/>
        <v>24.828538387481817</v>
      </c>
    </row>
    <row r="89" spans="1:23" x14ac:dyDescent="0.25">
      <c r="A89" s="18">
        <v>82</v>
      </c>
      <c r="B89" s="18">
        <f t="shared" si="10"/>
        <v>12</v>
      </c>
      <c r="C89" s="18">
        <v>6</v>
      </c>
      <c r="D89" s="18">
        <v>6</v>
      </c>
      <c r="E89" s="18">
        <f t="shared" si="11"/>
        <v>11</v>
      </c>
      <c r="F89" s="47">
        <v>3</v>
      </c>
      <c r="G89" s="47">
        <v>8</v>
      </c>
      <c r="I89" s="18">
        <v>82</v>
      </c>
      <c r="J89" s="18">
        <f t="shared" si="12"/>
        <v>3</v>
      </c>
      <c r="K89" s="18">
        <f t="shared" si="13"/>
        <v>8</v>
      </c>
      <c r="L89" s="18">
        <f t="shared" si="14"/>
        <v>6</v>
      </c>
      <c r="M89" s="18">
        <f t="shared" si="15"/>
        <v>6</v>
      </c>
      <c r="N89" s="23">
        <f t="shared" si="16"/>
        <v>2</v>
      </c>
      <c r="O89" s="23">
        <f t="shared" si="16"/>
        <v>0.75</v>
      </c>
      <c r="P89" s="23">
        <v>0.83082836143162497</v>
      </c>
      <c r="Q89" s="23">
        <v>1.0329877075932696</v>
      </c>
      <c r="R89" s="23">
        <f t="shared" si="17"/>
        <v>2.4924850842948749</v>
      </c>
      <c r="S89" s="23">
        <f t="shared" si="17"/>
        <v>8.2639016607461571</v>
      </c>
      <c r="T89" s="23">
        <f t="shared" si="18"/>
        <v>10.756386745041032</v>
      </c>
      <c r="U89" s="9">
        <v>1</v>
      </c>
      <c r="V89" s="9">
        <v>1.1499999999999999</v>
      </c>
      <c r="W89" s="11">
        <f t="shared" si="19"/>
        <v>12.369844756797187</v>
      </c>
    </row>
    <row r="90" spans="1:23" x14ac:dyDescent="0.25">
      <c r="A90" s="18">
        <v>83</v>
      </c>
      <c r="B90" s="18">
        <f t="shared" si="10"/>
        <v>16</v>
      </c>
      <c r="C90" s="18">
        <v>8</v>
      </c>
      <c r="D90" s="18">
        <v>8</v>
      </c>
      <c r="E90" s="18">
        <f t="shared" si="11"/>
        <v>15</v>
      </c>
      <c r="F90" s="47">
        <v>8</v>
      </c>
      <c r="G90" s="47">
        <v>7</v>
      </c>
      <c r="I90" s="18">
        <v>83</v>
      </c>
      <c r="J90" s="18">
        <f t="shared" si="12"/>
        <v>8</v>
      </c>
      <c r="K90" s="18">
        <f t="shared" si="13"/>
        <v>7</v>
      </c>
      <c r="L90" s="18">
        <f t="shared" si="14"/>
        <v>8</v>
      </c>
      <c r="M90" s="18">
        <f t="shared" si="15"/>
        <v>8</v>
      </c>
      <c r="N90" s="23">
        <f t="shared" si="16"/>
        <v>1</v>
      </c>
      <c r="O90" s="23">
        <f t="shared" si="16"/>
        <v>1.1428571428571428</v>
      </c>
      <c r="P90" s="23">
        <v>0.79545130371297212</v>
      </c>
      <c r="Q90" s="23">
        <v>0.97719802345730455</v>
      </c>
      <c r="R90" s="23">
        <f t="shared" si="17"/>
        <v>6.363610429703777</v>
      </c>
      <c r="S90" s="23">
        <f t="shared" si="17"/>
        <v>6.8403861642011314</v>
      </c>
      <c r="T90" s="23">
        <f t="shared" si="18"/>
        <v>13.203996593904908</v>
      </c>
      <c r="U90" s="9">
        <v>1</v>
      </c>
      <c r="V90" s="9">
        <v>1.1499999999999999</v>
      </c>
      <c r="W90" s="11">
        <f t="shared" si="19"/>
        <v>15.184596082990643</v>
      </c>
    </row>
    <row r="91" spans="1:23" x14ac:dyDescent="0.25">
      <c r="A91" s="18">
        <v>84</v>
      </c>
      <c r="B91" s="18">
        <f t="shared" si="10"/>
        <v>15</v>
      </c>
      <c r="C91" s="18">
        <v>3</v>
      </c>
      <c r="D91" s="18">
        <v>12</v>
      </c>
      <c r="E91" s="18">
        <f t="shared" si="11"/>
        <v>19</v>
      </c>
      <c r="F91" s="47">
        <v>7</v>
      </c>
      <c r="G91" s="47">
        <v>12</v>
      </c>
      <c r="I91" s="18">
        <v>84</v>
      </c>
      <c r="J91" s="18">
        <f t="shared" si="12"/>
        <v>7</v>
      </c>
      <c r="K91" s="18">
        <f t="shared" si="13"/>
        <v>12</v>
      </c>
      <c r="L91" s="18">
        <f t="shared" si="14"/>
        <v>3</v>
      </c>
      <c r="M91" s="18">
        <f t="shared" si="15"/>
        <v>12</v>
      </c>
      <c r="N91" s="23">
        <f t="shared" si="16"/>
        <v>0.42857142857142855</v>
      </c>
      <c r="O91" s="23">
        <f t="shared" si="16"/>
        <v>1</v>
      </c>
      <c r="P91" s="23">
        <v>0.76933012984981708</v>
      </c>
      <c r="Q91" s="23">
        <v>0.89278504471699538</v>
      </c>
      <c r="R91" s="23">
        <f t="shared" si="17"/>
        <v>5.3853109089487194</v>
      </c>
      <c r="S91" s="23">
        <f t="shared" si="17"/>
        <v>10.713420536603945</v>
      </c>
      <c r="T91" s="23">
        <f t="shared" si="18"/>
        <v>16.098731445552666</v>
      </c>
      <c r="U91" s="9">
        <v>1</v>
      </c>
      <c r="V91" s="9">
        <v>1.1499999999999999</v>
      </c>
      <c r="W91" s="11">
        <f t="shared" si="19"/>
        <v>18.513541162385565</v>
      </c>
    </row>
    <row r="92" spans="1:23" x14ac:dyDescent="0.25">
      <c r="A92" s="18">
        <v>85</v>
      </c>
      <c r="B92" s="18">
        <f t="shared" si="10"/>
        <v>20</v>
      </c>
      <c r="C92" s="18">
        <v>1</v>
      </c>
      <c r="D92" s="18">
        <v>19</v>
      </c>
      <c r="E92" s="18">
        <f t="shared" si="11"/>
        <v>11</v>
      </c>
      <c r="F92" s="47">
        <v>4</v>
      </c>
      <c r="G92" s="47">
        <v>7</v>
      </c>
      <c r="I92" s="18">
        <v>85</v>
      </c>
      <c r="J92" s="18">
        <f t="shared" si="12"/>
        <v>4</v>
      </c>
      <c r="K92" s="18">
        <f t="shared" si="13"/>
        <v>7</v>
      </c>
      <c r="L92" s="18">
        <f t="shared" si="14"/>
        <v>1</v>
      </c>
      <c r="M92" s="18">
        <f t="shared" si="15"/>
        <v>19</v>
      </c>
      <c r="N92" s="23">
        <f t="shared" si="16"/>
        <v>0.25</v>
      </c>
      <c r="O92" s="23">
        <f t="shared" si="16"/>
        <v>2.7142857142857144</v>
      </c>
      <c r="P92" s="23">
        <v>0.63487618720746197</v>
      </c>
      <c r="Q92" s="23">
        <v>0.81685787088963369</v>
      </c>
      <c r="R92" s="23">
        <f t="shared" si="17"/>
        <v>2.5395047488298479</v>
      </c>
      <c r="S92" s="23">
        <f t="shared" si="17"/>
        <v>5.7180050962274356</v>
      </c>
      <c r="T92" s="23">
        <f t="shared" si="18"/>
        <v>8.2575098450572835</v>
      </c>
      <c r="U92" s="9">
        <v>1</v>
      </c>
      <c r="V92" s="9">
        <v>1.1499999999999999</v>
      </c>
      <c r="W92" s="11">
        <f t="shared" si="19"/>
        <v>9.4961363218158752</v>
      </c>
    </row>
    <row r="93" spans="1:23" x14ac:dyDescent="0.25">
      <c r="A93" s="18">
        <v>86</v>
      </c>
      <c r="B93" s="18">
        <f t="shared" si="10"/>
        <v>5</v>
      </c>
      <c r="C93" s="18">
        <v>0</v>
      </c>
      <c r="D93" s="18">
        <v>5</v>
      </c>
      <c r="E93" s="18">
        <f t="shared" si="11"/>
        <v>10</v>
      </c>
      <c r="F93" s="47">
        <v>3</v>
      </c>
      <c r="G93" s="47">
        <v>7</v>
      </c>
      <c r="I93" s="18">
        <v>86</v>
      </c>
      <c r="J93" s="18">
        <f t="shared" si="12"/>
        <v>3</v>
      </c>
      <c r="K93" s="18">
        <f t="shared" si="13"/>
        <v>7</v>
      </c>
      <c r="L93" s="18">
        <f t="shared" si="14"/>
        <v>0</v>
      </c>
      <c r="M93" s="18">
        <f t="shared" si="15"/>
        <v>5</v>
      </c>
      <c r="N93" s="23">
        <f t="shared" si="16"/>
        <v>0</v>
      </c>
      <c r="O93" s="23">
        <f t="shared" si="16"/>
        <v>0.7142857142857143</v>
      </c>
      <c r="P93" s="23">
        <v>0.59251896722634823</v>
      </c>
      <c r="Q93" s="23">
        <v>0.66503407279138271</v>
      </c>
      <c r="R93" s="23">
        <f t="shared" si="17"/>
        <v>1.7775569016790447</v>
      </c>
      <c r="S93" s="23">
        <f t="shared" si="17"/>
        <v>4.6552385095396787</v>
      </c>
      <c r="T93" s="23">
        <f t="shared" si="18"/>
        <v>6.4327954112187236</v>
      </c>
      <c r="U93" s="9">
        <v>1</v>
      </c>
      <c r="V93" s="9">
        <v>1.1499999999999999</v>
      </c>
      <c r="W93" s="11">
        <f t="shared" si="19"/>
        <v>7.3977147229015312</v>
      </c>
    </row>
    <row r="94" spans="1:23" x14ac:dyDescent="0.25">
      <c r="A94" s="18">
        <v>87</v>
      </c>
      <c r="B94" s="18">
        <f t="shared" si="10"/>
        <v>5</v>
      </c>
      <c r="C94" s="18">
        <v>3</v>
      </c>
      <c r="D94" s="18">
        <v>2</v>
      </c>
      <c r="E94" s="18">
        <f t="shared" si="11"/>
        <v>9</v>
      </c>
      <c r="F94" s="47">
        <v>1</v>
      </c>
      <c r="G94" s="47">
        <v>8</v>
      </c>
      <c r="I94" s="18">
        <v>87</v>
      </c>
      <c r="J94" s="18">
        <f t="shared" si="12"/>
        <v>1</v>
      </c>
      <c r="K94" s="18">
        <f t="shared" si="13"/>
        <v>8</v>
      </c>
      <c r="L94" s="18">
        <f t="shared" si="14"/>
        <v>3</v>
      </c>
      <c r="M94" s="18">
        <f t="shared" si="15"/>
        <v>2</v>
      </c>
      <c r="N94" s="23">
        <f t="shared" si="16"/>
        <v>3</v>
      </c>
      <c r="O94" s="23">
        <f t="shared" si="16"/>
        <v>0.25</v>
      </c>
      <c r="P94" s="23">
        <v>0.53960965661133853</v>
      </c>
      <c r="Q94" s="23">
        <v>0.58243520094866652</v>
      </c>
      <c r="R94" s="23">
        <f t="shared" si="17"/>
        <v>0.53960965661133853</v>
      </c>
      <c r="S94" s="23">
        <f t="shared" si="17"/>
        <v>4.6594816075893322</v>
      </c>
      <c r="T94" s="23">
        <f t="shared" si="18"/>
        <v>5.1990912642006704</v>
      </c>
      <c r="U94" s="9">
        <v>1</v>
      </c>
      <c r="V94" s="9">
        <v>1.1499999999999999</v>
      </c>
      <c r="W94" s="11">
        <f t="shared" si="19"/>
        <v>5.9789549538307707</v>
      </c>
    </row>
    <row r="95" spans="1:23" x14ac:dyDescent="0.25">
      <c r="A95" s="18">
        <v>88</v>
      </c>
      <c r="B95" s="18">
        <f t="shared" si="10"/>
        <v>7</v>
      </c>
      <c r="C95" s="18">
        <v>0</v>
      </c>
      <c r="D95" s="18">
        <v>7</v>
      </c>
      <c r="E95" s="18">
        <f t="shared" si="11"/>
        <v>5</v>
      </c>
      <c r="F95" s="47">
        <v>3</v>
      </c>
      <c r="G95" s="47">
        <v>2</v>
      </c>
      <c r="I95" s="18">
        <v>88</v>
      </c>
      <c r="J95" s="18">
        <f t="shared" si="12"/>
        <v>3</v>
      </c>
      <c r="K95" s="18">
        <f t="shared" si="13"/>
        <v>2</v>
      </c>
      <c r="L95" s="18">
        <f t="shared" si="14"/>
        <v>0</v>
      </c>
      <c r="M95" s="18">
        <f t="shared" si="15"/>
        <v>7</v>
      </c>
      <c r="N95" s="23">
        <f t="shared" si="16"/>
        <v>0</v>
      </c>
      <c r="O95" s="23">
        <f t="shared" si="16"/>
        <v>3.5</v>
      </c>
      <c r="P95" s="23">
        <v>0.42492841509967139</v>
      </c>
      <c r="Q95" s="23">
        <v>0.538924794292031</v>
      </c>
      <c r="R95" s="23">
        <f t="shared" si="17"/>
        <v>1.274785245299014</v>
      </c>
      <c r="S95" s="23">
        <f t="shared" si="17"/>
        <v>1.077849588584062</v>
      </c>
      <c r="T95" s="23">
        <f t="shared" si="18"/>
        <v>2.352634833883076</v>
      </c>
      <c r="U95" s="9">
        <v>1</v>
      </c>
      <c r="V95" s="9">
        <v>1.1499999999999999</v>
      </c>
      <c r="W95" s="11">
        <f t="shared" si="19"/>
        <v>2.7055300589655373</v>
      </c>
    </row>
    <row r="96" spans="1:23" x14ac:dyDescent="0.25">
      <c r="A96" s="18">
        <v>89</v>
      </c>
      <c r="B96" s="18">
        <f t="shared" si="10"/>
        <v>8</v>
      </c>
      <c r="C96" s="18">
        <v>0</v>
      </c>
      <c r="D96" s="18">
        <v>8</v>
      </c>
      <c r="E96" s="18">
        <f t="shared" si="11"/>
        <v>7</v>
      </c>
      <c r="F96" s="47">
        <v>2</v>
      </c>
      <c r="G96" s="47">
        <v>5</v>
      </c>
      <c r="I96" s="18">
        <v>89</v>
      </c>
      <c r="J96" s="18">
        <f t="shared" si="12"/>
        <v>2</v>
      </c>
      <c r="K96" s="18">
        <f t="shared" si="13"/>
        <v>5</v>
      </c>
      <c r="L96" s="18">
        <f t="shared" si="14"/>
        <v>0</v>
      </c>
      <c r="M96" s="18">
        <f t="shared" si="15"/>
        <v>8</v>
      </c>
      <c r="N96" s="23">
        <f t="shared" si="16"/>
        <v>0</v>
      </c>
      <c r="O96" s="23">
        <f t="shared" si="16"/>
        <v>1.6</v>
      </c>
      <c r="P96" s="23">
        <v>0.43954351880761694</v>
      </c>
      <c r="Q96" s="23">
        <v>0.58486383815021825</v>
      </c>
      <c r="R96" s="23">
        <f t="shared" si="17"/>
        <v>0.87908703761523388</v>
      </c>
      <c r="S96" s="23">
        <f t="shared" si="17"/>
        <v>2.924319190751091</v>
      </c>
      <c r="T96" s="23">
        <f t="shared" si="18"/>
        <v>3.8034062283663248</v>
      </c>
      <c r="U96" s="9">
        <v>1</v>
      </c>
      <c r="V96" s="9">
        <v>1.1499999999999999</v>
      </c>
      <c r="W96" s="11">
        <f t="shared" si="19"/>
        <v>4.3739171626212734</v>
      </c>
    </row>
    <row r="97" spans="1:26" x14ac:dyDescent="0.25">
      <c r="A97" s="18">
        <v>90</v>
      </c>
      <c r="B97" s="18">
        <f t="shared" si="10"/>
        <v>8</v>
      </c>
      <c r="C97" s="18">
        <v>0</v>
      </c>
      <c r="D97" s="18">
        <v>8</v>
      </c>
      <c r="E97" s="18">
        <f t="shared" si="11"/>
        <v>8</v>
      </c>
      <c r="F97" s="47">
        <v>0</v>
      </c>
      <c r="G97" s="47">
        <v>8</v>
      </c>
      <c r="I97" s="18">
        <v>90</v>
      </c>
      <c r="J97" s="18">
        <f t="shared" si="12"/>
        <v>0</v>
      </c>
      <c r="K97" s="18">
        <f t="shared" si="13"/>
        <v>8</v>
      </c>
      <c r="L97" s="18">
        <f t="shared" si="14"/>
        <v>0</v>
      </c>
      <c r="M97" s="18">
        <f t="shared" si="15"/>
        <v>8</v>
      </c>
      <c r="N97" s="23" t="e">
        <f t="shared" si="16"/>
        <v>#DIV/0!</v>
      </c>
      <c r="O97" s="23">
        <f t="shared" si="16"/>
        <v>1</v>
      </c>
      <c r="P97" s="23">
        <v>0.29334177999847655</v>
      </c>
      <c r="Q97" s="23">
        <v>0.41530601552252439</v>
      </c>
      <c r="R97" s="23">
        <f t="shared" si="17"/>
        <v>0</v>
      </c>
      <c r="S97" s="23">
        <f t="shared" si="17"/>
        <v>3.3224481241801951</v>
      </c>
      <c r="T97" s="23">
        <f t="shared" si="18"/>
        <v>3.3224481241801951</v>
      </c>
      <c r="U97" s="9">
        <v>1</v>
      </c>
      <c r="V97" s="9">
        <v>1.1499999999999999</v>
      </c>
      <c r="W97" s="11">
        <f t="shared" si="19"/>
        <v>3.820815342807224</v>
      </c>
    </row>
    <row r="98" spans="1:26" x14ac:dyDescent="0.25">
      <c r="A98" s="18">
        <v>91</v>
      </c>
      <c r="B98" s="18">
        <f t="shared" si="10"/>
        <v>4</v>
      </c>
      <c r="C98" s="18">
        <v>0</v>
      </c>
      <c r="D98" s="18">
        <v>4</v>
      </c>
      <c r="E98" s="18">
        <f t="shared" si="11"/>
        <v>2</v>
      </c>
      <c r="F98" s="47">
        <v>0</v>
      </c>
      <c r="G98" s="47">
        <v>2</v>
      </c>
      <c r="I98" s="18">
        <v>91</v>
      </c>
      <c r="J98" s="18">
        <f t="shared" si="12"/>
        <v>0</v>
      </c>
      <c r="K98" s="18">
        <f t="shared" si="13"/>
        <v>2</v>
      </c>
      <c r="L98" s="18">
        <f t="shared" si="14"/>
        <v>0</v>
      </c>
      <c r="M98" s="18">
        <f t="shared" si="15"/>
        <v>4</v>
      </c>
      <c r="N98" s="23" t="e">
        <f t="shared" si="16"/>
        <v>#DIV/0!</v>
      </c>
      <c r="O98" s="23">
        <f t="shared" si="16"/>
        <v>2</v>
      </c>
      <c r="P98" s="23">
        <v>0.51531830673735146</v>
      </c>
      <c r="Q98" s="23">
        <v>0.55174465708741827</v>
      </c>
      <c r="R98" s="23">
        <f t="shared" si="17"/>
        <v>0</v>
      </c>
      <c r="S98" s="23">
        <f t="shared" si="17"/>
        <v>1.1034893141748365</v>
      </c>
      <c r="T98" s="23">
        <f t="shared" si="18"/>
        <v>1.1034893141748365</v>
      </c>
      <c r="U98" s="9">
        <v>1</v>
      </c>
      <c r="V98" s="9">
        <v>1.1499999999999999</v>
      </c>
      <c r="W98" s="11">
        <f t="shared" si="19"/>
        <v>1.2690127113010619</v>
      </c>
    </row>
    <row r="99" spans="1:26" x14ac:dyDescent="0.25">
      <c r="A99" s="18">
        <v>92</v>
      </c>
      <c r="B99" s="18">
        <f t="shared" si="10"/>
        <v>0</v>
      </c>
      <c r="C99" s="18">
        <v>0</v>
      </c>
      <c r="D99" s="18">
        <v>0</v>
      </c>
      <c r="E99" s="18">
        <f t="shared" si="11"/>
        <v>4</v>
      </c>
      <c r="F99" s="47">
        <v>0</v>
      </c>
      <c r="G99" s="47">
        <v>4</v>
      </c>
      <c r="I99" s="18">
        <v>92</v>
      </c>
      <c r="J99" s="18">
        <f t="shared" si="12"/>
        <v>0</v>
      </c>
      <c r="K99" s="18">
        <f t="shared" si="13"/>
        <v>4</v>
      </c>
      <c r="L99" s="18">
        <f t="shared" si="14"/>
        <v>0</v>
      </c>
      <c r="M99" s="18">
        <f t="shared" si="15"/>
        <v>0</v>
      </c>
      <c r="N99" s="23" t="e">
        <f t="shared" si="16"/>
        <v>#DIV/0!</v>
      </c>
      <c r="O99" s="23">
        <f t="shared" si="16"/>
        <v>0</v>
      </c>
      <c r="P99" s="23">
        <v>0.25087086693659977</v>
      </c>
      <c r="Q99" s="23">
        <v>0.33026188234471449</v>
      </c>
      <c r="R99" s="23">
        <f t="shared" si="17"/>
        <v>0</v>
      </c>
      <c r="S99" s="23">
        <f t="shared" si="17"/>
        <v>1.3210475293788579</v>
      </c>
      <c r="T99" s="23">
        <f t="shared" si="18"/>
        <v>1.3210475293788579</v>
      </c>
      <c r="U99" s="9">
        <v>1</v>
      </c>
      <c r="V99" s="9">
        <v>1.1499999999999999</v>
      </c>
      <c r="W99" s="11">
        <f t="shared" si="19"/>
        <v>1.5192046587856864</v>
      </c>
    </row>
    <row r="100" spans="1:26" x14ac:dyDescent="0.25">
      <c r="A100" s="18">
        <v>93</v>
      </c>
      <c r="B100" s="18">
        <f t="shared" si="10"/>
        <v>4</v>
      </c>
      <c r="C100" s="18">
        <v>1</v>
      </c>
      <c r="D100" s="18">
        <v>3</v>
      </c>
      <c r="E100" s="18">
        <f t="shared" si="11"/>
        <v>2</v>
      </c>
      <c r="F100" s="47">
        <v>1</v>
      </c>
      <c r="G100" s="47">
        <v>1</v>
      </c>
      <c r="I100" s="18">
        <v>93</v>
      </c>
      <c r="J100" s="18">
        <f t="shared" si="12"/>
        <v>1</v>
      </c>
      <c r="K100" s="18">
        <f t="shared" si="13"/>
        <v>1</v>
      </c>
      <c r="L100" s="18">
        <f t="shared" si="14"/>
        <v>1</v>
      </c>
      <c r="M100" s="18">
        <f t="shared" si="15"/>
        <v>3</v>
      </c>
      <c r="N100" s="23">
        <f t="shared" si="16"/>
        <v>1</v>
      </c>
      <c r="O100" s="23">
        <f t="shared" si="16"/>
        <v>3</v>
      </c>
      <c r="P100" s="23">
        <v>0.24940000693272754</v>
      </c>
      <c r="Q100" s="23">
        <v>0.31135538153383752</v>
      </c>
      <c r="R100" s="23">
        <f t="shared" si="17"/>
        <v>0.24940000693272754</v>
      </c>
      <c r="S100" s="23">
        <f t="shared" si="17"/>
        <v>0.31135538153383752</v>
      </c>
      <c r="T100" s="23">
        <f t="shared" si="18"/>
        <v>0.56075538846656503</v>
      </c>
      <c r="U100" s="9">
        <v>1</v>
      </c>
      <c r="V100" s="9">
        <v>1.1499999999999999</v>
      </c>
      <c r="W100" s="11">
        <f t="shared" si="19"/>
        <v>0.64486869673654978</v>
      </c>
    </row>
    <row r="101" spans="1:26" x14ac:dyDescent="0.25">
      <c r="A101" s="18">
        <v>94</v>
      </c>
      <c r="B101" s="18">
        <f t="shared" si="10"/>
        <v>1</v>
      </c>
      <c r="C101" s="18">
        <v>0</v>
      </c>
      <c r="D101" s="18">
        <v>1</v>
      </c>
      <c r="E101" s="18">
        <f t="shared" si="11"/>
        <v>7</v>
      </c>
      <c r="F101" s="47">
        <v>4</v>
      </c>
      <c r="G101" s="47">
        <v>3</v>
      </c>
      <c r="I101" s="18">
        <v>94</v>
      </c>
      <c r="J101" s="18">
        <f t="shared" si="12"/>
        <v>4</v>
      </c>
      <c r="K101" s="18">
        <f t="shared" si="13"/>
        <v>3</v>
      </c>
      <c r="L101" s="18">
        <f t="shared" si="14"/>
        <v>0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9">
        <v>1.1499999999999999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2</v>
      </c>
      <c r="F102" s="47">
        <v>0</v>
      </c>
      <c r="G102" s="47">
        <v>2</v>
      </c>
      <c r="I102" s="18">
        <v>95</v>
      </c>
      <c r="J102" s="18">
        <f t="shared" si="12"/>
        <v>0</v>
      </c>
      <c r="K102" s="18">
        <f t="shared" si="13"/>
        <v>2</v>
      </c>
      <c r="L102" s="18">
        <f t="shared" si="14"/>
        <v>0</v>
      </c>
      <c r="M102" s="18">
        <f t="shared" si="15"/>
        <v>0</v>
      </c>
      <c r="N102" s="23" t="e">
        <f t="shared" si="16"/>
        <v>#DIV/0!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</v>
      </c>
      <c r="S102" s="23">
        <f t="shared" si="17"/>
        <v>0.48558955883985078</v>
      </c>
      <c r="T102" s="23">
        <f t="shared" si="18"/>
        <v>0.48558955883985078</v>
      </c>
      <c r="U102" s="9">
        <v>1</v>
      </c>
      <c r="V102" s="9">
        <v>1.1499999999999999</v>
      </c>
      <c r="W102" s="11">
        <f t="shared" si="19"/>
        <v>0.55842799266582832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1</v>
      </c>
      <c r="F103" s="47">
        <v>0</v>
      </c>
      <c r="G103" s="47">
        <v>1</v>
      </c>
      <c r="I103" s="18">
        <v>96</v>
      </c>
      <c r="J103" s="18">
        <f t="shared" si="12"/>
        <v>0</v>
      </c>
      <c r="K103" s="18">
        <f t="shared" si="13"/>
        <v>1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0.21370266086191217</v>
      </c>
      <c r="T103" s="23">
        <f t="shared" si="18"/>
        <v>0.21370266086191217</v>
      </c>
      <c r="U103" s="9">
        <v>1</v>
      </c>
      <c r="V103" s="9">
        <v>1.1499999999999999</v>
      </c>
      <c r="W103" s="11">
        <f t="shared" si="19"/>
        <v>0.24575805999119898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0</v>
      </c>
      <c r="F104" s="47">
        <v>0</v>
      </c>
      <c r="G104" s="47">
        <v>0</v>
      </c>
      <c r="I104" s="18">
        <v>97</v>
      </c>
      <c r="J104" s="18">
        <f t="shared" si="12"/>
        <v>0</v>
      </c>
      <c r="K104" s="18">
        <f t="shared" si="13"/>
        <v>0</v>
      </c>
      <c r="L104" s="18">
        <f t="shared" si="14"/>
        <v>0</v>
      </c>
      <c r="M104" s="18">
        <f t="shared" si="15"/>
        <v>0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</v>
      </c>
      <c r="V104" s="9">
        <v>1.1499999999999999</v>
      </c>
      <c r="W104" s="11">
        <f t="shared" si="19"/>
        <v>0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2</v>
      </c>
      <c r="F105" s="47">
        <v>0</v>
      </c>
      <c r="G105" s="47">
        <v>2</v>
      </c>
      <c r="I105" s="18">
        <v>98</v>
      </c>
      <c r="J105" s="18">
        <f t="shared" si="12"/>
        <v>0</v>
      </c>
      <c r="K105" s="18">
        <f t="shared" si="13"/>
        <v>2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9">
        <v>1.1499999999999999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0</v>
      </c>
      <c r="F106" s="47">
        <v>0</v>
      </c>
      <c r="G106" s="47">
        <v>0</v>
      </c>
      <c r="I106" s="18">
        <v>99</v>
      </c>
      <c r="J106" s="18">
        <f t="shared" si="12"/>
        <v>0</v>
      </c>
      <c r="K106" s="18">
        <f t="shared" si="13"/>
        <v>0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 t="e">
        <f t="shared" si="16"/>
        <v>#DIV/0!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</v>
      </c>
      <c r="T106" s="23">
        <f t="shared" si="18"/>
        <v>0</v>
      </c>
      <c r="U106" s="9">
        <v>1</v>
      </c>
      <c r="V106" s="9">
        <v>1.1499999999999999</v>
      </c>
      <c r="W106" s="11">
        <f t="shared" si="19"/>
        <v>0</v>
      </c>
    </row>
    <row r="107" spans="1:26" x14ac:dyDescent="0.25">
      <c r="A107" s="24"/>
      <c r="B107" s="24">
        <f>SUM(B7:B106)</f>
        <v>10694</v>
      </c>
      <c r="C107" s="24"/>
      <c r="D107" s="24"/>
      <c r="E107" s="24">
        <f>SUM(E7:E106)</f>
        <v>11598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13680.531854370085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12531692.490435084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12200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29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420.68965517241378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62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2230</v>
      </c>
      <c r="C7" s="18">
        <v>1115</v>
      </c>
      <c r="D7" s="18">
        <v>1115</v>
      </c>
      <c r="E7" s="18">
        <f>F7+G7</f>
        <v>410</v>
      </c>
      <c r="F7" s="47">
        <v>217</v>
      </c>
      <c r="G7" s="47">
        <v>193</v>
      </c>
      <c r="I7" s="18">
        <v>0</v>
      </c>
      <c r="J7" s="18">
        <f>F7</f>
        <v>217</v>
      </c>
      <c r="K7" s="18">
        <f>G7</f>
        <v>193</v>
      </c>
      <c r="L7" s="18">
        <f>C7</f>
        <v>1115</v>
      </c>
      <c r="M7" s="18">
        <f>D7</f>
        <v>1115</v>
      </c>
      <c r="N7" s="23">
        <f>L7/J7</f>
        <v>5.1382488479262669</v>
      </c>
      <c r="O7" s="23">
        <f>M7/K7</f>
        <v>5.7772020725388602</v>
      </c>
      <c r="P7" s="23">
        <v>6.4342266201196239</v>
      </c>
      <c r="Q7" s="23">
        <v>6.2204431589803386</v>
      </c>
      <c r="R7" s="23">
        <f>J7*P7</f>
        <v>1396.2271765659584</v>
      </c>
      <c r="S7" s="23">
        <f>K7*Q7</f>
        <v>1200.5455296832054</v>
      </c>
      <c r="T7" s="23">
        <f>R7+S7</f>
        <v>2596.772706249164</v>
      </c>
      <c r="U7" s="9">
        <v>1</v>
      </c>
      <c r="V7" s="9">
        <v>1.1499999999999999</v>
      </c>
      <c r="W7" s="11">
        <f>T7*U7*V7</f>
        <v>2986.2886121865386</v>
      </c>
    </row>
    <row r="8" spans="1:23" x14ac:dyDescent="0.25">
      <c r="A8" s="18">
        <v>1</v>
      </c>
      <c r="B8" s="18">
        <f t="shared" ref="B8:B71" si="0">C8+D8</f>
        <v>800</v>
      </c>
      <c r="C8" s="18">
        <v>394</v>
      </c>
      <c r="D8" s="18">
        <v>406</v>
      </c>
      <c r="E8" s="18">
        <f t="shared" ref="E8:E71" si="1">F8+G8</f>
        <v>545</v>
      </c>
      <c r="F8" s="47">
        <v>267</v>
      </c>
      <c r="G8" s="47">
        <v>278</v>
      </c>
      <c r="I8" s="18">
        <v>1</v>
      </c>
      <c r="J8" s="18">
        <f t="shared" ref="J8:J71" si="2">F8</f>
        <v>267</v>
      </c>
      <c r="K8" s="18">
        <f t="shared" ref="K8:K71" si="3">G8</f>
        <v>278</v>
      </c>
      <c r="L8" s="18">
        <f t="shared" ref="L8:L71" si="4">C8</f>
        <v>394</v>
      </c>
      <c r="M8" s="18">
        <f t="shared" ref="M8:M71" si="5">D8</f>
        <v>406</v>
      </c>
      <c r="N8" s="23">
        <f t="shared" ref="N8:O71" si="6">L8/J8</f>
        <v>1.4756554307116105</v>
      </c>
      <c r="O8" s="23">
        <f t="shared" si="6"/>
        <v>1.460431654676259</v>
      </c>
      <c r="P8" s="23">
        <v>2.2045044880748232</v>
      </c>
      <c r="Q8" s="23">
        <v>2.0897980049027405</v>
      </c>
      <c r="R8" s="23">
        <f t="shared" ref="R8:S71" si="7">J8*P8</f>
        <v>588.60269831597782</v>
      </c>
      <c r="S8" s="23">
        <f t="shared" si="7"/>
        <v>580.96384536296182</v>
      </c>
      <c r="T8" s="23">
        <f t="shared" ref="T8:T71" si="8">R8+S8</f>
        <v>1169.5665436789395</v>
      </c>
      <c r="U8" s="9">
        <v>1</v>
      </c>
      <c r="V8" s="9">
        <v>1.1499999999999999</v>
      </c>
      <c r="W8" s="11">
        <f t="shared" ref="W8:W71" si="9">T8*U8*V8</f>
        <v>1345.0015252307803</v>
      </c>
    </row>
    <row r="9" spans="1:23" x14ac:dyDescent="0.25">
      <c r="A9" s="18">
        <v>2</v>
      </c>
      <c r="B9" s="18">
        <f t="shared" si="0"/>
        <v>1114</v>
      </c>
      <c r="C9" s="18">
        <v>540</v>
      </c>
      <c r="D9" s="18">
        <v>574</v>
      </c>
      <c r="E9" s="18">
        <f t="shared" si="1"/>
        <v>554</v>
      </c>
      <c r="F9" s="47">
        <v>274</v>
      </c>
      <c r="G9" s="47">
        <v>280</v>
      </c>
      <c r="I9" s="18">
        <v>2</v>
      </c>
      <c r="J9" s="18">
        <f t="shared" si="2"/>
        <v>274</v>
      </c>
      <c r="K9" s="18">
        <f t="shared" si="3"/>
        <v>280</v>
      </c>
      <c r="L9" s="18">
        <f t="shared" si="4"/>
        <v>540</v>
      </c>
      <c r="M9" s="18">
        <f t="shared" si="5"/>
        <v>574</v>
      </c>
      <c r="N9" s="23">
        <f t="shared" si="6"/>
        <v>1.9708029197080292</v>
      </c>
      <c r="O9" s="23">
        <f t="shared" si="6"/>
        <v>2.0499999999999998</v>
      </c>
      <c r="P9" s="23">
        <v>1.5848783900446688</v>
      </c>
      <c r="Q9" s="23">
        <v>1.5250082023294536</v>
      </c>
      <c r="R9" s="23">
        <f t="shared" si="7"/>
        <v>434.25667887223926</v>
      </c>
      <c r="S9" s="23">
        <f t="shared" si="7"/>
        <v>427.00229665224697</v>
      </c>
      <c r="T9" s="23">
        <f t="shared" si="8"/>
        <v>861.25897552448623</v>
      </c>
      <c r="U9" s="9">
        <v>1</v>
      </c>
      <c r="V9" s="9">
        <v>1.1499999999999999</v>
      </c>
      <c r="W9" s="11">
        <f t="shared" si="9"/>
        <v>990.4478218531591</v>
      </c>
    </row>
    <row r="10" spans="1:23" x14ac:dyDescent="0.25">
      <c r="A10" s="18">
        <v>3</v>
      </c>
      <c r="B10" s="18">
        <f t="shared" si="0"/>
        <v>1408</v>
      </c>
      <c r="C10" s="18">
        <v>769</v>
      </c>
      <c r="D10" s="18">
        <v>639</v>
      </c>
      <c r="E10" s="18">
        <f t="shared" si="1"/>
        <v>616</v>
      </c>
      <c r="F10" s="47">
        <v>322</v>
      </c>
      <c r="G10" s="47">
        <v>294</v>
      </c>
      <c r="I10" s="18">
        <v>3</v>
      </c>
      <c r="J10" s="18">
        <f t="shared" si="2"/>
        <v>322</v>
      </c>
      <c r="K10" s="18">
        <f t="shared" si="3"/>
        <v>294</v>
      </c>
      <c r="L10" s="18">
        <f t="shared" si="4"/>
        <v>769</v>
      </c>
      <c r="M10" s="18">
        <f t="shared" si="5"/>
        <v>639</v>
      </c>
      <c r="N10" s="23">
        <f t="shared" si="6"/>
        <v>2.3881987577639752</v>
      </c>
      <c r="O10" s="23">
        <f t="shared" si="6"/>
        <v>2.1734693877551021</v>
      </c>
      <c r="P10" s="23">
        <v>1.2217287755888222</v>
      </c>
      <c r="Q10" s="23">
        <v>1.1719670412263623</v>
      </c>
      <c r="R10" s="23">
        <f t="shared" si="7"/>
        <v>393.39666573960073</v>
      </c>
      <c r="S10" s="23">
        <f t="shared" si="7"/>
        <v>344.55831012055052</v>
      </c>
      <c r="T10" s="23">
        <f t="shared" si="8"/>
        <v>737.95497586015131</v>
      </c>
      <c r="U10" s="9">
        <v>1</v>
      </c>
      <c r="V10" s="9">
        <v>1.1499999999999999</v>
      </c>
      <c r="W10" s="11">
        <f t="shared" si="9"/>
        <v>848.64822223917395</v>
      </c>
    </row>
    <row r="11" spans="1:23" x14ac:dyDescent="0.25">
      <c r="A11" s="18">
        <v>4</v>
      </c>
      <c r="B11" s="18">
        <f t="shared" si="0"/>
        <v>821</v>
      </c>
      <c r="C11" s="18">
        <v>416</v>
      </c>
      <c r="D11" s="18">
        <v>405</v>
      </c>
      <c r="E11" s="18">
        <f t="shared" si="1"/>
        <v>635</v>
      </c>
      <c r="F11" s="47">
        <v>349</v>
      </c>
      <c r="G11" s="47">
        <v>286</v>
      </c>
      <c r="I11" s="18">
        <v>4</v>
      </c>
      <c r="J11" s="18">
        <f t="shared" si="2"/>
        <v>349</v>
      </c>
      <c r="K11" s="18">
        <f t="shared" si="3"/>
        <v>286</v>
      </c>
      <c r="L11" s="18">
        <f t="shared" si="4"/>
        <v>416</v>
      </c>
      <c r="M11" s="18">
        <f t="shared" si="5"/>
        <v>405</v>
      </c>
      <c r="N11" s="23">
        <f t="shared" si="6"/>
        <v>1.1919770773638969</v>
      </c>
      <c r="O11" s="23">
        <f t="shared" si="6"/>
        <v>1.416083916083916</v>
      </c>
      <c r="P11" s="23">
        <v>0.9539794963662086</v>
      </c>
      <c r="Q11" s="23">
        <v>0.92065207673907978</v>
      </c>
      <c r="R11" s="23">
        <f t="shared" si="7"/>
        <v>332.9388442318068</v>
      </c>
      <c r="S11" s="23">
        <f t="shared" si="7"/>
        <v>263.30649394737679</v>
      </c>
      <c r="T11" s="23">
        <f t="shared" si="8"/>
        <v>596.24533817918359</v>
      </c>
      <c r="U11" s="9">
        <v>1</v>
      </c>
      <c r="V11" s="9">
        <v>1.1499999999999999</v>
      </c>
      <c r="W11" s="11">
        <f t="shared" si="9"/>
        <v>685.68213890606103</v>
      </c>
    </row>
    <row r="12" spans="1:23" x14ac:dyDescent="0.25">
      <c r="A12" s="18">
        <v>5</v>
      </c>
      <c r="B12" s="18">
        <f t="shared" si="0"/>
        <v>1391</v>
      </c>
      <c r="C12" s="18">
        <v>697</v>
      </c>
      <c r="D12" s="18">
        <v>694</v>
      </c>
      <c r="E12" s="18">
        <f t="shared" si="1"/>
        <v>552</v>
      </c>
      <c r="F12" s="47">
        <v>308</v>
      </c>
      <c r="G12" s="47">
        <v>244</v>
      </c>
      <c r="I12" s="18">
        <v>5</v>
      </c>
      <c r="J12" s="18">
        <f t="shared" si="2"/>
        <v>308</v>
      </c>
      <c r="K12" s="18">
        <f t="shared" si="3"/>
        <v>244</v>
      </c>
      <c r="L12" s="18">
        <f t="shared" si="4"/>
        <v>697</v>
      </c>
      <c r="M12" s="18">
        <f t="shared" si="5"/>
        <v>694</v>
      </c>
      <c r="N12" s="23">
        <f t="shared" si="6"/>
        <v>2.2629870129870131</v>
      </c>
      <c r="O12" s="23">
        <f t="shared" si="6"/>
        <v>2.8442622950819674</v>
      </c>
      <c r="P12" s="23">
        <v>0.96115940689151225</v>
      </c>
      <c r="Q12" s="23">
        <v>0.93941600815011361</v>
      </c>
      <c r="R12" s="23">
        <f t="shared" si="7"/>
        <v>296.03709732258579</v>
      </c>
      <c r="S12" s="23">
        <f t="shared" si="7"/>
        <v>229.21750598862772</v>
      </c>
      <c r="T12" s="23">
        <f t="shared" si="8"/>
        <v>525.25460331121349</v>
      </c>
      <c r="U12" s="9">
        <v>1</v>
      </c>
      <c r="V12" s="9">
        <v>1.1499999999999999</v>
      </c>
      <c r="W12" s="11">
        <f t="shared" si="9"/>
        <v>604.04279380789546</v>
      </c>
    </row>
    <row r="13" spans="1:23" x14ac:dyDescent="0.25">
      <c r="A13" s="18">
        <v>6</v>
      </c>
      <c r="B13" s="18">
        <f t="shared" si="0"/>
        <v>1706</v>
      </c>
      <c r="C13" s="18">
        <v>816</v>
      </c>
      <c r="D13" s="18">
        <v>890</v>
      </c>
      <c r="E13" s="18">
        <f t="shared" si="1"/>
        <v>662</v>
      </c>
      <c r="F13" s="47">
        <v>327</v>
      </c>
      <c r="G13" s="47">
        <v>335</v>
      </c>
      <c r="I13" s="18">
        <v>6</v>
      </c>
      <c r="J13" s="18">
        <f t="shared" si="2"/>
        <v>327</v>
      </c>
      <c r="K13" s="18">
        <f t="shared" si="3"/>
        <v>335</v>
      </c>
      <c r="L13" s="18">
        <f t="shared" si="4"/>
        <v>816</v>
      </c>
      <c r="M13" s="18">
        <f t="shared" si="5"/>
        <v>890</v>
      </c>
      <c r="N13" s="23">
        <f t="shared" si="6"/>
        <v>2.4954128440366974</v>
      </c>
      <c r="O13" s="23">
        <f t="shared" si="6"/>
        <v>2.6567164179104479</v>
      </c>
      <c r="P13" s="23">
        <v>1.0662120287211905</v>
      </c>
      <c r="Q13" s="23">
        <v>1.0328894343208626</v>
      </c>
      <c r="R13" s="23">
        <f t="shared" si="7"/>
        <v>348.65133339182927</v>
      </c>
      <c r="S13" s="23">
        <f t="shared" si="7"/>
        <v>346.01796049748896</v>
      </c>
      <c r="T13" s="23">
        <f t="shared" si="8"/>
        <v>694.66929388931817</v>
      </c>
      <c r="U13" s="9">
        <v>1</v>
      </c>
      <c r="V13" s="9">
        <v>1.1499999999999999</v>
      </c>
      <c r="W13" s="11">
        <f t="shared" si="9"/>
        <v>798.86968797271584</v>
      </c>
    </row>
    <row r="14" spans="1:23" x14ac:dyDescent="0.25">
      <c r="A14" s="18">
        <v>7</v>
      </c>
      <c r="B14" s="18">
        <f t="shared" si="0"/>
        <v>659</v>
      </c>
      <c r="C14" s="18">
        <v>374</v>
      </c>
      <c r="D14" s="18">
        <v>285</v>
      </c>
      <c r="E14" s="18">
        <f t="shared" si="1"/>
        <v>637</v>
      </c>
      <c r="F14" s="47">
        <v>342</v>
      </c>
      <c r="G14" s="47">
        <v>295</v>
      </c>
      <c r="I14" s="18">
        <v>7</v>
      </c>
      <c r="J14" s="18">
        <f t="shared" si="2"/>
        <v>342</v>
      </c>
      <c r="K14" s="18">
        <f t="shared" si="3"/>
        <v>295</v>
      </c>
      <c r="L14" s="18">
        <f t="shared" si="4"/>
        <v>374</v>
      </c>
      <c r="M14" s="18">
        <f t="shared" si="5"/>
        <v>285</v>
      </c>
      <c r="N14" s="23">
        <f t="shared" si="6"/>
        <v>1.0935672514619883</v>
      </c>
      <c r="O14" s="23">
        <f t="shared" si="6"/>
        <v>0.96610169491525422</v>
      </c>
      <c r="P14" s="23">
        <v>0.68142269970975999</v>
      </c>
      <c r="Q14" s="23">
        <v>0.647863864896564</v>
      </c>
      <c r="R14" s="23">
        <f t="shared" si="7"/>
        <v>233.04656330073792</v>
      </c>
      <c r="S14" s="23">
        <f t="shared" si="7"/>
        <v>191.11984014448637</v>
      </c>
      <c r="T14" s="23">
        <f t="shared" si="8"/>
        <v>424.16640344522432</v>
      </c>
      <c r="U14" s="9">
        <v>1</v>
      </c>
      <c r="V14" s="9">
        <v>1.1499999999999999</v>
      </c>
      <c r="W14" s="11">
        <f t="shared" si="9"/>
        <v>487.79136396200795</v>
      </c>
    </row>
    <row r="15" spans="1:23" x14ac:dyDescent="0.25">
      <c r="A15" s="18">
        <v>8</v>
      </c>
      <c r="B15" s="18">
        <f t="shared" si="0"/>
        <v>520</v>
      </c>
      <c r="C15" s="18">
        <v>260</v>
      </c>
      <c r="D15" s="18">
        <v>260</v>
      </c>
      <c r="E15" s="18">
        <f t="shared" si="1"/>
        <v>701</v>
      </c>
      <c r="F15" s="47">
        <v>368</v>
      </c>
      <c r="G15" s="47">
        <v>333</v>
      </c>
      <c r="I15" s="18">
        <v>8</v>
      </c>
      <c r="J15" s="18">
        <f t="shared" si="2"/>
        <v>368</v>
      </c>
      <c r="K15" s="18">
        <f t="shared" si="3"/>
        <v>333</v>
      </c>
      <c r="L15" s="18">
        <f t="shared" si="4"/>
        <v>260</v>
      </c>
      <c r="M15" s="18">
        <f t="shared" si="5"/>
        <v>260</v>
      </c>
      <c r="N15" s="23">
        <f t="shared" si="6"/>
        <v>0.70652173913043481</v>
      </c>
      <c r="O15" s="23">
        <f t="shared" si="6"/>
        <v>0.78078078078078073</v>
      </c>
      <c r="P15" s="23">
        <v>0.52848041934891243</v>
      </c>
      <c r="Q15" s="23">
        <v>0.50913787930395893</v>
      </c>
      <c r="R15" s="23">
        <f t="shared" si="7"/>
        <v>194.48079432039978</v>
      </c>
      <c r="S15" s="23">
        <f t="shared" si="7"/>
        <v>169.54291380821832</v>
      </c>
      <c r="T15" s="23">
        <f t="shared" si="8"/>
        <v>364.02370812861807</v>
      </c>
      <c r="U15" s="9">
        <v>1</v>
      </c>
      <c r="V15" s="9">
        <v>1.1499999999999999</v>
      </c>
      <c r="W15" s="11">
        <f t="shared" si="9"/>
        <v>418.62726434791074</v>
      </c>
    </row>
    <row r="16" spans="1:23" x14ac:dyDescent="0.25">
      <c r="A16" s="18">
        <v>9</v>
      </c>
      <c r="B16" s="18">
        <f t="shared" si="0"/>
        <v>453</v>
      </c>
      <c r="C16" s="18">
        <v>247</v>
      </c>
      <c r="D16" s="18">
        <v>206</v>
      </c>
      <c r="E16" s="18">
        <f t="shared" si="1"/>
        <v>611</v>
      </c>
      <c r="F16" s="47">
        <v>332</v>
      </c>
      <c r="G16" s="47">
        <v>279</v>
      </c>
      <c r="I16" s="18">
        <v>9</v>
      </c>
      <c r="J16" s="18">
        <f t="shared" si="2"/>
        <v>332</v>
      </c>
      <c r="K16" s="18">
        <f t="shared" si="3"/>
        <v>279</v>
      </c>
      <c r="L16" s="18">
        <f t="shared" si="4"/>
        <v>247</v>
      </c>
      <c r="M16" s="18">
        <f t="shared" si="5"/>
        <v>206</v>
      </c>
      <c r="N16" s="23">
        <f t="shared" si="6"/>
        <v>0.74397590361445787</v>
      </c>
      <c r="O16" s="23">
        <f t="shared" si="6"/>
        <v>0.73835125448028671</v>
      </c>
      <c r="P16" s="23">
        <v>0.50737743045289152</v>
      </c>
      <c r="Q16" s="23">
        <v>0.48681377336958181</v>
      </c>
      <c r="R16" s="23">
        <f t="shared" si="7"/>
        <v>168.44930691035998</v>
      </c>
      <c r="S16" s="23">
        <f t="shared" si="7"/>
        <v>135.82104277011334</v>
      </c>
      <c r="T16" s="23">
        <f t="shared" si="8"/>
        <v>304.27034968047332</v>
      </c>
      <c r="U16" s="9">
        <v>1</v>
      </c>
      <c r="V16" s="9">
        <v>1.1499999999999999</v>
      </c>
      <c r="W16" s="11">
        <f t="shared" si="9"/>
        <v>349.91090213254427</v>
      </c>
    </row>
    <row r="17" spans="1:23" x14ac:dyDescent="0.25">
      <c r="A17" s="18">
        <v>10</v>
      </c>
      <c r="B17" s="18">
        <f t="shared" si="0"/>
        <v>909</v>
      </c>
      <c r="C17" s="18">
        <v>407</v>
      </c>
      <c r="D17" s="18">
        <v>502</v>
      </c>
      <c r="E17" s="18">
        <f t="shared" si="1"/>
        <v>621</v>
      </c>
      <c r="F17" s="47">
        <v>300</v>
      </c>
      <c r="G17" s="47">
        <v>321</v>
      </c>
      <c r="I17" s="18">
        <v>10</v>
      </c>
      <c r="J17" s="18">
        <f t="shared" si="2"/>
        <v>300</v>
      </c>
      <c r="K17" s="18">
        <f t="shared" si="3"/>
        <v>321</v>
      </c>
      <c r="L17" s="18">
        <f t="shared" si="4"/>
        <v>407</v>
      </c>
      <c r="M17" s="18">
        <f t="shared" si="5"/>
        <v>502</v>
      </c>
      <c r="N17" s="23">
        <f t="shared" si="6"/>
        <v>1.3566666666666667</v>
      </c>
      <c r="O17" s="23">
        <f t="shared" si="6"/>
        <v>1.5638629283489096</v>
      </c>
      <c r="P17" s="23">
        <v>0.56271721386903317</v>
      </c>
      <c r="Q17" s="23">
        <v>0.55151022657259297</v>
      </c>
      <c r="R17" s="23">
        <f t="shared" si="7"/>
        <v>168.81516416070994</v>
      </c>
      <c r="S17" s="23">
        <f t="shared" si="7"/>
        <v>177.03478272980234</v>
      </c>
      <c r="T17" s="23">
        <f t="shared" si="8"/>
        <v>345.84994689051229</v>
      </c>
      <c r="U17" s="9">
        <v>1</v>
      </c>
      <c r="V17" s="9">
        <v>1.1499999999999999</v>
      </c>
      <c r="W17" s="11">
        <f t="shared" si="9"/>
        <v>397.72743892408909</v>
      </c>
    </row>
    <row r="18" spans="1:23" x14ac:dyDescent="0.25">
      <c r="A18" s="18">
        <v>11</v>
      </c>
      <c r="B18" s="18">
        <f t="shared" si="0"/>
        <v>1753</v>
      </c>
      <c r="C18" s="18">
        <v>834</v>
      </c>
      <c r="D18" s="18">
        <v>919</v>
      </c>
      <c r="E18" s="18">
        <f t="shared" si="1"/>
        <v>611</v>
      </c>
      <c r="F18" s="47">
        <v>303</v>
      </c>
      <c r="G18" s="47">
        <v>308</v>
      </c>
      <c r="I18" s="18">
        <v>11</v>
      </c>
      <c r="J18" s="18">
        <f t="shared" si="2"/>
        <v>303</v>
      </c>
      <c r="K18" s="18">
        <f t="shared" si="3"/>
        <v>308</v>
      </c>
      <c r="L18" s="18">
        <f t="shared" si="4"/>
        <v>834</v>
      </c>
      <c r="M18" s="18">
        <f t="shared" si="5"/>
        <v>919</v>
      </c>
      <c r="N18" s="23">
        <f t="shared" si="6"/>
        <v>2.7524752475247523</v>
      </c>
      <c r="O18" s="23">
        <f t="shared" si="6"/>
        <v>2.9837662337662336</v>
      </c>
      <c r="P18" s="23">
        <v>0.56800722340963639</v>
      </c>
      <c r="Q18" s="23">
        <v>0.63163068376358689</v>
      </c>
      <c r="R18" s="23">
        <f t="shared" si="7"/>
        <v>172.10618869311983</v>
      </c>
      <c r="S18" s="23">
        <f t="shared" si="7"/>
        <v>194.54225059918477</v>
      </c>
      <c r="T18" s="23">
        <f t="shared" si="8"/>
        <v>366.6484392923046</v>
      </c>
      <c r="U18" s="9">
        <v>1</v>
      </c>
      <c r="V18" s="9">
        <v>1.1499999999999999</v>
      </c>
      <c r="W18" s="11">
        <f t="shared" si="9"/>
        <v>421.64570518615028</v>
      </c>
    </row>
    <row r="19" spans="1:23" x14ac:dyDescent="0.25">
      <c r="A19" s="18">
        <v>12</v>
      </c>
      <c r="B19" s="18">
        <f t="shared" si="0"/>
        <v>1739</v>
      </c>
      <c r="C19" s="18">
        <v>804</v>
      </c>
      <c r="D19" s="18">
        <v>935</v>
      </c>
      <c r="E19" s="18">
        <f t="shared" si="1"/>
        <v>573</v>
      </c>
      <c r="F19" s="47">
        <v>299</v>
      </c>
      <c r="G19" s="47">
        <v>274</v>
      </c>
      <c r="I19" s="18">
        <v>12</v>
      </c>
      <c r="J19" s="18">
        <f t="shared" si="2"/>
        <v>299</v>
      </c>
      <c r="K19" s="18">
        <f t="shared" si="3"/>
        <v>274</v>
      </c>
      <c r="L19" s="18">
        <f t="shared" si="4"/>
        <v>804</v>
      </c>
      <c r="M19" s="18">
        <f t="shared" si="5"/>
        <v>935</v>
      </c>
      <c r="N19" s="23">
        <f t="shared" si="6"/>
        <v>2.6889632107023411</v>
      </c>
      <c r="O19" s="23">
        <f t="shared" si="6"/>
        <v>3.4124087591240877</v>
      </c>
      <c r="P19" s="23">
        <v>0.52156480470010524</v>
      </c>
      <c r="Q19" s="23">
        <v>0.57526440867496864</v>
      </c>
      <c r="R19" s="23">
        <f t="shared" si="7"/>
        <v>155.94787660533146</v>
      </c>
      <c r="S19" s="23">
        <f t="shared" si="7"/>
        <v>157.6224479769414</v>
      </c>
      <c r="T19" s="23">
        <f t="shared" si="8"/>
        <v>313.57032458227286</v>
      </c>
      <c r="U19" s="9">
        <v>1</v>
      </c>
      <c r="V19" s="9">
        <v>1.1499999999999999</v>
      </c>
      <c r="W19" s="11">
        <f t="shared" si="9"/>
        <v>360.60587326961377</v>
      </c>
    </row>
    <row r="20" spans="1:23" x14ac:dyDescent="0.25">
      <c r="A20" s="18">
        <v>13</v>
      </c>
      <c r="B20" s="18">
        <f t="shared" si="0"/>
        <v>1602</v>
      </c>
      <c r="C20" s="18">
        <v>758</v>
      </c>
      <c r="D20" s="18">
        <v>844</v>
      </c>
      <c r="E20" s="18">
        <f t="shared" si="1"/>
        <v>511</v>
      </c>
      <c r="F20" s="47">
        <v>272</v>
      </c>
      <c r="G20" s="47">
        <v>239</v>
      </c>
      <c r="I20" s="18">
        <v>13</v>
      </c>
      <c r="J20" s="18">
        <f t="shared" si="2"/>
        <v>272</v>
      </c>
      <c r="K20" s="18">
        <f t="shared" si="3"/>
        <v>239</v>
      </c>
      <c r="L20" s="18">
        <f t="shared" si="4"/>
        <v>758</v>
      </c>
      <c r="M20" s="18">
        <f t="shared" si="5"/>
        <v>844</v>
      </c>
      <c r="N20" s="23">
        <f t="shared" si="6"/>
        <v>2.7867647058823528</v>
      </c>
      <c r="O20" s="23">
        <f t="shared" si="6"/>
        <v>3.5313807531380754</v>
      </c>
      <c r="P20" s="23">
        <v>0.5160635947954475</v>
      </c>
      <c r="Q20" s="23">
        <v>0.5934374665989699</v>
      </c>
      <c r="R20" s="23">
        <f t="shared" si="7"/>
        <v>140.36929778436172</v>
      </c>
      <c r="S20" s="23">
        <f t="shared" si="7"/>
        <v>141.83155451715382</v>
      </c>
      <c r="T20" s="23">
        <f t="shared" si="8"/>
        <v>282.20085230151551</v>
      </c>
      <c r="U20" s="9">
        <v>1</v>
      </c>
      <c r="V20" s="9">
        <v>1.1499999999999999</v>
      </c>
      <c r="W20" s="11">
        <f t="shared" si="9"/>
        <v>324.53098014674282</v>
      </c>
    </row>
    <row r="21" spans="1:23" x14ac:dyDescent="0.25">
      <c r="A21" s="18">
        <v>14</v>
      </c>
      <c r="B21" s="18">
        <f t="shared" si="0"/>
        <v>1575</v>
      </c>
      <c r="C21" s="18">
        <v>683</v>
      </c>
      <c r="D21" s="18">
        <v>892</v>
      </c>
      <c r="E21" s="18">
        <f t="shared" si="1"/>
        <v>513</v>
      </c>
      <c r="F21" s="47">
        <v>251</v>
      </c>
      <c r="G21" s="47">
        <v>262</v>
      </c>
      <c r="I21" s="18">
        <v>14</v>
      </c>
      <c r="J21" s="18">
        <f t="shared" si="2"/>
        <v>251</v>
      </c>
      <c r="K21" s="18">
        <f t="shared" si="3"/>
        <v>262</v>
      </c>
      <c r="L21" s="18">
        <f t="shared" si="4"/>
        <v>683</v>
      </c>
      <c r="M21" s="18">
        <f t="shared" si="5"/>
        <v>892</v>
      </c>
      <c r="N21" s="23">
        <f t="shared" si="6"/>
        <v>2.7211155378486054</v>
      </c>
      <c r="O21" s="23">
        <f t="shared" si="6"/>
        <v>3.4045801526717558</v>
      </c>
      <c r="P21" s="23">
        <v>0.63843652973737453</v>
      </c>
      <c r="Q21" s="23">
        <v>0.70099892444554568</v>
      </c>
      <c r="R21" s="23">
        <f t="shared" si="7"/>
        <v>160.24756896408101</v>
      </c>
      <c r="S21" s="23">
        <f t="shared" si="7"/>
        <v>183.66171820473298</v>
      </c>
      <c r="T21" s="23">
        <f t="shared" si="8"/>
        <v>343.90928716881399</v>
      </c>
      <c r="U21" s="9">
        <v>1</v>
      </c>
      <c r="V21" s="9">
        <v>1.1499999999999999</v>
      </c>
      <c r="W21" s="11">
        <f t="shared" si="9"/>
        <v>395.49568024413605</v>
      </c>
    </row>
    <row r="22" spans="1:23" x14ac:dyDescent="0.25">
      <c r="A22" s="18">
        <v>15</v>
      </c>
      <c r="B22" s="18">
        <f t="shared" si="0"/>
        <v>2851</v>
      </c>
      <c r="C22" s="18">
        <v>2188</v>
      </c>
      <c r="D22" s="18">
        <v>663</v>
      </c>
      <c r="E22" s="18">
        <f t="shared" si="1"/>
        <v>506</v>
      </c>
      <c r="F22" s="47">
        <v>256</v>
      </c>
      <c r="G22" s="47">
        <v>250</v>
      </c>
      <c r="I22" s="18">
        <v>15</v>
      </c>
      <c r="J22" s="18">
        <f t="shared" si="2"/>
        <v>256</v>
      </c>
      <c r="K22" s="18">
        <f t="shared" si="3"/>
        <v>250</v>
      </c>
      <c r="L22" s="18">
        <f t="shared" si="4"/>
        <v>2188</v>
      </c>
      <c r="M22" s="18">
        <f t="shared" si="5"/>
        <v>663</v>
      </c>
      <c r="N22" s="23">
        <f t="shared" si="6"/>
        <v>8.546875</v>
      </c>
      <c r="O22" s="23">
        <f t="shared" si="6"/>
        <v>2.6520000000000001</v>
      </c>
      <c r="P22" s="23">
        <v>1.0435933178602841</v>
      </c>
      <c r="Q22" s="23">
        <v>0.73299310689807828</v>
      </c>
      <c r="R22" s="23">
        <f t="shared" si="7"/>
        <v>267.15988937223273</v>
      </c>
      <c r="S22" s="23">
        <f t="shared" si="7"/>
        <v>183.24827672451957</v>
      </c>
      <c r="T22" s="23">
        <f t="shared" si="8"/>
        <v>450.40816609675232</v>
      </c>
      <c r="U22" s="9">
        <v>1</v>
      </c>
      <c r="V22" s="9">
        <v>1.1499999999999999</v>
      </c>
      <c r="W22" s="11">
        <f t="shared" si="9"/>
        <v>517.96939101126509</v>
      </c>
    </row>
    <row r="23" spans="1:23" x14ac:dyDescent="0.25">
      <c r="A23" s="18">
        <v>16</v>
      </c>
      <c r="B23" s="18">
        <f t="shared" si="0"/>
        <v>621</v>
      </c>
      <c r="C23" s="18">
        <v>383</v>
      </c>
      <c r="D23" s="18">
        <v>238</v>
      </c>
      <c r="E23" s="18">
        <f t="shared" si="1"/>
        <v>479</v>
      </c>
      <c r="F23" s="47">
        <v>235</v>
      </c>
      <c r="G23" s="47">
        <v>244</v>
      </c>
      <c r="I23" s="18">
        <v>16</v>
      </c>
      <c r="J23" s="18">
        <f t="shared" si="2"/>
        <v>235</v>
      </c>
      <c r="K23" s="18">
        <f t="shared" si="3"/>
        <v>244</v>
      </c>
      <c r="L23" s="18">
        <f t="shared" si="4"/>
        <v>383</v>
      </c>
      <c r="M23" s="18">
        <f t="shared" si="5"/>
        <v>238</v>
      </c>
      <c r="N23" s="23">
        <f t="shared" si="6"/>
        <v>1.6297872340425532</v>
      </c>
      <c r="O23" s="23">
        <f t="shared" si="6"/>
        <v>0.97540983606557374</v>
      </c>
      <c r="P23" s="23">
        <v>0.69695700899342317</v>
      </c>
      <c r="Q23" s="23">
        <v>0.67078715145001055</v>
      </c>
      <c r="R23" s="23">
        <f t="shared" si="7"/>
        <v>163.78489711345443</v>
      </c>
      <c r="S23" s="23">
        <f t="shared" si="7"/>
        <v>163.67206495380259</v>
      </c>
      <c r="T23" s="23">
        <f t="shared" si="8"/>
        <v>327.456962067257</v>
      </c>
      <c r="U23" s="9">
        <v>1</v>
      </c>
      <c r="V23" s="9">
        <v>1.1499999999999999</v>
      </c>
      <c r="W23" s="11">
        <f t="shared" si="9"/>
        <v>376.5755063773455</v>
      </c>
    </row>
    <row r="24" spans="1:23" x14ac:dyDescent="0.25">
      <c r="A24" s="18">
        <v>17</v>
      </c>
      <c r="B24" s="18">
        <f t="shared" si="0"/>
        <v>1056</v>
      </c>
      <c r="C24" s="18">
        <v>599</v>
      </c>
      <c r="D24" s="18">
        <v>457</v>
      </c>
      <c r="E24" s="18">
        <f t="shared" si="1"/>
        <v>512</v>
      </c>
      <c r="F24" s="47">
        <v>266</v>
      </c>
      <c r="G24" s="47">
        <v>246</v>
      </c>
      <c r="I24" s="18">
        <v>17</v>
      </c>
      <c r="J24" s="18">
        <f t="shared" si="2"/>
        <v>266</v>
      </c>
      <c r="K24" s="18">
        <f t="shared" si="3"/>
        <v>246</v>
      </c>
      <c r="L24" s="18">
        <f t="shared" si="4"/>
        <v>599</v>
      </c>
      <c r="M24" s="18">
        <f t="shared" si="5"/>
        <v>457</v>
      </c>
      <c r="N24" s="23">
        <f t="shared" si="6"/>
        <v>2.2518796992481205</v>
      </c>
      <c r="O24" s="23">
        <f t="shared" si="6"/>
        <v>1.8577235772357723</v>
      </c>
      <c r="P24" s="23">
        <v>1.0091442389909973</v>
      </c>
      <c r="Q24" s="23">
        <v>0.80869856940665596</v>
      </c>
      <c r="R24" s="23">
        <f t="shared" si="7"/>
        <v>268.43236757160525</v>
      </c>
      <c r="S24" s="23">
        <f t="shared" si="7"/>
        <v>198.93984807403737</v>
      </c>
      <c r="T24" s="23">
        <f t="shared" si="8"/>
        <v>467.37221564564265</v>
      </c>
      <c r="U24" s="9">
        <v>1</v>
      </c>
      <c r="V24" s="9">
        <v>1.1499999999999999</v>
      </c>
      <c r="W24" s="11">
        <f t="shared" si="9"/>
        <v>537.478047992489</v>
      </c>
    </row>
    <row r="25" spans="1:23" x14ac:dyDescent="0.25">
      <c r="A25" s="18">
        <v>18</v>
      </c>
      <c r="B25" s="18">
        <f t="shared" si="0"/>
        <v>1074</v>
      </c>
      <c r="C25" s="18">
        <v>570</v>
      </c>
      <c r="D25" s="18">
        <v>504</v>
      </c>
      <c r="E25" s="18">
        <f t="shared" si="1"/>
        <v>536</v>
      </c>
      <c r="F25" s="47">
        <v>265</v>
      </c>
      <c r="G25" s="47">
        <v>271</v>
      </c>
      <c r="I25" s="18">
        <v>18</v>
      </c>
      <c r="J25" s="18">
        <f t="shared" si="2"/>
        <v>265</v>
      </c>
      <c r="K25" s="18">
        <f t="shared" si="3"/>
        <v>271</v>
      </c>
      <c r="L25" s="18">
        <f t="shared" si="4"/>
        <v>570</v>
      </c>
      <c r="M25" s="18">
        <f t="shared" si="5"/>
        <v>504</v>
      </c>
      <c r="N25" s="23">
        <f t="shared" si="6"/>
        <v>2.1509433962264151</v>
      </c>
      <c r="O25" s="23">
        <f t="shared" si="6"/>
        <v>1.8597785977859778</v>
      </c>
      <c r="P25" s="23">
        <v>1.018955829525831</v>
      </c>
      <c r="Q25" s="23">
        <v>0.79695779154279189</v>
      </c>
      <c r="R25" s="23">
        <f t="shared" si="7"/>
        <v>270.02329482434521</v>
      </c>
      <c r="S25" s="23">
        <f t="shared" si="7"/>
        <v>215.9755615080966</v>
      </c>
      <c r="T25" s="23">
        <f t="shared" si="8"/>
        <v>485.99885633244185</v>
      </c>
      <c r="U25" s="9">
        <v>1</v>
      </c>
      <c r="V25" s="9">
        <v>1.1499999999999999</v>
      </c>
      <c r="W25" s="11">
        <f t="shared" si="9"/>
        <v>558.89868478230812</v>
      </c>
    </row>
    <row r="26" spans="1:23" x14ac:dyDescent="0.25">
      <c r="A26" s="18">
        <v>19</v>
      </c>
      <c r="B26" s="18">
        <f t="shared" si="0"/>
        <v>704</v>
      </c>
      <c r="C26" s="18">
        <v>173</v>
      </c>
      <c r="D26" s="18">
        <v>531</v>
      </c>
      <c r="E26" s="18">
        <f t="shared" si="1"/>
        <v>502</v>
      </c>
      <c r="F26" s="47">
        <v>197</v>
      </c>
      <c r="G26" s="47">
        <v>305</v>
      </c>
      <c r="I26" s="18">
        <v>19</v>
      </c>
      <c r="J26" s="18">
        <f t="shared" si="2"/>
        <v>197</v>
      </c>
      <c r="K26" s="18">
        <f t="shared" si="3"/>
        <v>305</v>
      </c>
      <c r="L26" s="18">
        <f t="shared" si="4"/>
        <v>173</v>
      </c>
      <c r="M26" s="18">
        <f t="shared" si="5"/>
        <v>531</v>
      </c>
      <c r="N26" s="23">
        <f t="shared" si="6"/>
        <v>0.87817258883248728</v>
      </c>
      <c r="O26" s="23">
        <f t="shared" si="6"/>
        <v>1.7409836065573769</v>
      </c>
      <c r="P26" s="23">
        <v>0.62852975267773137</v>
      </c>
      <c r="Q26" s="23">
        <v>0.83678059372715008</v>
      </c>
      <c r="R26" s="23">
        <f t="shared" si="7"/>
        <v>123.82036127751309</v>
      </c>
      <c r="S26" s="23">
        <f t="shared" si="7"/>
        <v>255.21808108678078</v>
      </c>
      <c r="T26" s="23">
        <f t="shared" si="8"/>
        <v>379.03844236429387</v>
      </c>
      <c r="U26" s="9">
        <v>1</v>
      </c>
      <c r="V26" s="9">
        <v>1.1499999999999999</v>
      </c>
      <c r="W26" s="11">
        <f t="shared" si="9"/>
        <v>435.89420871893793</v>
      </c>
    </row>
    <row r="27" spans="1:23" x14ac:dyDescent="0.25">
      <c r="A27" s="18">
        <v>20</v>
      </c>
      <c r="B27" s="18">
        <f t="shared" si="0"/>
        <v>560</v>
      </c>
      <c r="C27" s="18">
        <v>228</v>
      </c>
      <c r="D27" s="18">
        <v>332</v>
      </c>
      <c r="E27" s="18">
        <f t="shared" si="1"/>
        <v>512</v>
      </c>
      <c r="F27" s="47">
        <v>214</v>
      </c>
      <c r="G27" s="47">
        <v>298</v>
      </c>
      <c r="I27" s="18">
        <v>20</v>
      </c>
      <c r="J27" s="18">
        <f t="shared" si="2"/>
        <v>214</v>
      </c>
      <c r="K27" s="18">
        <f t="shared" si="3"/>
        <v>298</v>
      </c>
      <c r="L27" s="18">
        <f t="shared" si="4"/>
        <v>228</v>
      </c>
      <c r="M27" s="18">
        <f t="shared" si="5"/>
        <v>332</v>
      </c>
      <c r="N27" s="23">
        <f t="shared" si="6"/>
        <v>1.0654205607476634</v>
      </c>
      <c r="O27" s="23">
        <f t="shared" si="6"/>
        <v>1.1140939597315436</v>
      </c>
      <c r="P27" s="23">
        <v>0.56719046501466741</v>
      </c>
      <c r="Q27" s="23">
        <v>0.86531066601929851</v>
      </c>
      <c r="R27" s="23">
        <f t="shared" si="7"/>
        <v>121.37875951313883</v>
      </c>
      <c r="S27" s="23">
        <f t="shared" si="7"/>
        <v>257.86257847375094</v>
      </c>
      <c r="T27" s="23">
        <f t="shared" si="8"/>
        <v>379.24133798688979</v>
      </c>
      <c r="U27" s="9">
        <v>1</v>
      </c>
      <c r="V27" s="9">
        <v>1.1499999999999999</v>
      </c>
      <c r="W27" s="11">
        <f t="shared" si="9"/>
        <v>436.12753868492325</v>
      </c>
    </row>
    <row r="28" spans="1:23" x14ac:dyDescent="0.25">
      <c r="A28" s="18">
        <v>21</v>
      </c>
      <c r="B28" s="18">
        <f t="shared" si="0"/>
        <v>391</v>
      </c>
      <c r="C28" s="18">
        <v>153</v>
      </c>
      <c r="D28" s="18">
        <v>238</v>
      </c>
      <c r="E28" s="18">
        <f t="shared" si="1"/>
        <v>550</v>
      </c>
      <c r="F28" s="47">
        <v>212</v>
      </c>
      <c r="G28" s="47">
        <v>338</v>
      </c>
      <c r="I28" s="18">
        <v>21</v>
      </c>
      <c r="J28" s="18">
        <f t="shared" si="2"/>
        <v>212</v>
      </c>
      <c r="K28" s="18">
        <f t="shared" si="3"/>
        <v>338</v>
      </c>
      <c r="L28" s="18">
        <f t="shared" si="4"/>
        <v>153</v>
      </c>
      <c r="M28" s="18">
        <f>D28</f>
        <v>238</v>
      </c>
      <c r="N28" s="23">
        <f t="shared" si="6"/>
        <v>0.72169811320754718</v>
      </c>
      <c r="O28" s="23">
        <f t="shared" si="6"/>
        <v>0.70414201183431957</v>
      </c>
      <c r="P28" s="23">
        <v>0.52464205539856512</v>
      </c>
      <c r="Q28" s="23">
        <v>0.92242851778304358</v>
      </c>
      <c r="R28" s="23">
        <f t="shared" si="7"/>
        <v>111.2241157444958</v>
      </c>
      <c r="S28" s="23">
        <f t="shared" si="7"/>
        <v>311.78083901066873</v>
      </c>
      <c r="T28" s="23">
        <f t="shared" si="8"/>
        <v>423.00495475516453</v>
      </c>
      <c r="U28" s="9">
        <v>1</v>
      </c>
      <c r="V28" s="9">
        <v>1.1499999999999999</v>
      </c>
      <c r="W28" s="11">
        <f t="shared" si="9"/>
        <v>486.45569796843915</v>
      </c>
    </row>
    <row r="29" spans="1:23" x14ac:dyDescent="0.25">
      <c r="A29" s="18">
        <v>22</v>
      </c>
      <c r="B29" s="18">
        <f t="shared" si="0"/>
        <v>357</v>
      </c>
      <c r="C29" s="18">
        <v>155</v>
      </c>
      <c r="D29" s="18">
        <v>202</v>
      </c>
      <c r="E29" s="18">
        <f t="shared" si="1"/>
        <v>534</v>
      </c>
      <c r="F29" s="47">
        <v>215</v>
      </c>
      <c r="G29" s="47">
        <v>319</v>
      </c>
      <c r="I29" s="18">
        <v>22</v>
      </c>
      <c r="J29" s="18">
        <f t="shared" si="2"/>
        <v>215</v>
      </c>
      <c r="K29" s="18">
        <f t="shared" si="3"/>
        <v>319</v>
      </c>
      <c r="L29" s="18">
        <f t="shared" si="4"/>
        <v>155</v>
      </c>
      <c r="M29" s="18">
        <f t="shared" si="5"/>
        <v>202</v>
      </c>
      <c r="N29" s="23">
        <f t="shared" si="6"/>
        <v>0.72093023255813948</v>
      </c>
      <c r="O29" s="23">
        <f t="shared" si="6"/>
        <v>0.63322884012539182</v>
      </c>
      <c r="P29" s="23">
        <v>0.5405827892700672</v>
      </c>
      <c r="Q29" s="23">
        <v>0.97822522951551583</v>
      </c>
      <c r="R29" s="23">
        <f t="shared" si="7"/>
        <v>116.22529969306444</v>
      </c>
      <c r="S29" s="23">
        <f t="shared" si="7"/>
        <v>312.05384821544953</v>
      </c>
      <c r="T29" s="23">
        <f t="shared" si="8"/>
        <v>428.27914790851401</v>
      </c>
      <c r="U29" s="9">
        <v>1</v>
      </c>
      <c r="V29" s="9">
        <v>1.1499999999999999</v>
      </c>
      <c r="W29" s="11">
        <f t="shared" si="9"/>
        <v>492.52102009479108</v>
      </c>
    </row>
    <row r="30" spans="1:23" x14ac:dyDescent="0.25">
      <c r="A30" s="18">
        <v>23</v>
      </c>
      <c r="B30" s="18">
        <f t="shared" si="0"/>
        <v>423</v>
      </c>
      <c r="C30" s="18">
        <v>168</v>
      </c>
      <c r="D30" s="18">
        <v>255</v>
      </c>
      <c r="E30" s="18">
        <f t="shared" si="1"/>
        <v>553</v>
      </c>
      <c r="F30" s="47">
        <v>243</v>
      </c>
      <c r="G30" s="47">
        <v>310</v>
      </c>
      <c r="I30" s="18">
        <v>23</v>
      </c>
      <c r="J30" s="18">
        <f t="shared" si="2"/>
        <v>243</v>
      </c>
      <c r="K30" s="18">
        <f t="shared" si="3"/>
        <v>310</v>
      </c>
      <c r="L30" s="18">
        <f t="shared" si="4"/>
        <v>168</v>
      </c>
      <c r="M30" s="18">
        <f t="shared" si="5"/>
        <v>255</v>
      </c>
      <c r="N30" s="23">
        <f t="shared" si="6"/>
        <v>0.69135802469135799</v>
      </c>
      <c r="O30" s="23">
        <f t="shared" si="6"/>
        <v>0.82258064516129037</v>
      </c>
      <c r="P30" s="23">
        <v>0.52816771700088849</v>
      </c>
      <c r="Q30" s="23">
        <v>0.99177549684906241</v>
      </c>
      <c r="R30" s="23">
        <f t="shared" si="7"/>
        <v>128.34475523121591</v>
      </c>
      <c r="S30" s="23">
        <f t="shared" si="7"/>
        <v>307.45040402320933</v>
      </c>
      <c r="T30" s="23">
        <f t="shared" si="8"/>
        <v>435.79515925442524</v>
      </c>
      <c r="U30" s="9">
        <v>1</v>
      </c>
      <c r="V30" s="9">
        <v>1.1499999999999999</v>
      </c>
      <c r="W30" s="11">
        <f t="shared" si="9"/>
        <v>501.16443314258902</v>
      </c>
    </row>
    <row r="31" spans="1:23" x14ac:dyDescent="0.25">
      <c r="A31" s="18">
        <v>24</v>
      </c>
      <c r="B31" s="18">
        <f t="shared" si="0"/>
        <v>467</v>
      </c>
      <c r="C31" s="18">
        <v>214</v>
      </c>
      <c r="D31" s="18">
        <v>253</v>
      </c>
      <c r="E31" s="18">
        <f t="shared" si="1"/>
        <v>526</v>
      </c>
      <c r="F31" s="47">
        <v>209</v>
      </c>
      <c r="G31" s="47">
        <v>317</v>
      </c>
      <c r="I31" s="18">
        <v>24</v>
      </c>
      <c r="J31" s="18">
        <f t="shared" si="2"/>
        <v>209</v>
      </c>
      <c r="K31" s="18">
        <f t="shared" si="3"/>
        <v>317</v>
      </c>
      <c r="L31" s="18">
        <f t="shared" si="4"/>
        <v>214</v>
      </c>
      <c r="M31" s="18">
        <f t="shared" si="5"/>
        <v>253</v>
      </c>
      <c r="N31" s="23">
        <f t="shared" si="6"/>
        <v>1.0239234449760766</v>
      </c>
      <c r="O31" s="23">
        <f t="shared" si="6"/>
        <v>0.79810725552050477</v>
      </c>
      <c r="P31" s="23">
        <v>0.54854732023040464</v>
      </c>
      <c r="Q31" s="23">
        <v>0.99932185300383425</v>
      </c>
      <c r="R31" s="23">
        <f t="shared" si="7"/>
        <v>114.64638992815458</v>
      </c>
      <c r="S31" s="23">
        <f t="shared" si="7"/>
        <v>316.78502740221546</v>
      </c>
      <c r="T31" s="23">
        <f t="shared" si="8"/>
        <v>431.43141733037004</v>
      </c>
      <c r="U31" s="9">
        <v>1</v>
      </c>
      <c r="V31" s="9">
        <v>1.1499999999999999</v>
      </c>
      <c r="W31" s="11">
        <f t="shared" si="9"/>
        <v>496.14612992992551</v>
      </c>
    </row>
    <row r="32" spans="1:23" x14ac:dyDescent="0.25">
      <c r="A32" s="18">
        <v>25</v>
      </c>
      <c r="B32" s="18">
        <f t="shared" si="0"/>
        <v>530</v>
      </c>
      <c r="C32" s="18">
        <v>206</v>
      </c>
      <c r="D32" s="18">
        <v>324</v>
      </c>
      <c r="E32" s="18">
        <f t="shared" si="1"/>
        <v>488</v>
      </c>
      <c r="F32" s="47">
        <v>235</v>
      </c>
      <c r="G32" s="47">
        <v>253</v>
      </c>
      <c r="I32" s="18">
        <v>25</v>
      </c>
      <c r="J32" s="18">
        <f t="shared" si="2"/>
        <v>235</v>
      </c>
      <c r="K32" s="18">
        <f t="shared" si="3"/>
        <v>253</v>
      </c>
      <c r="L32" s="18">
        <f t="shared" si="4"/>
        <v>206</v>
      </c>
      <c r="M32" s="18">
        <f t="shared" si="5"/>
        <v>324</v>
      </c>
      <c r="N32" s="23">
        <f t="shared" si="6"/>
        <v>0.87659574468085111</v>
      </c>
      <c r="O32" s="23">
        <f t="shared" si="6"/>
        <v>1.2806324110671936</v>
      </c>
      <c r="P32" s="23">
        <v>0.58908696535600669</v>
      </c>
      <c r="Q32" s="23">
        <v>1.084123079113771</v>
      </c>
      <c r="R32" s="23">
        <f t="shared" si="7"/>
        <v>138.43543685866157</v>
      </c>
      <c r="S32" s="23">
        <f t="shared" si="7"/>
        <v>274.28313901578406</v>
      </c>
      <c r="T32" s="23">
        <f t="shared" si="8"/>
        <v>412.71857587444561</v>
      </c>
      <c r="U32" s="9">
        <v>1</v>
      </c>
      <c r="V32" s="9">
        <v>1.1499999999999999</v>
      </c>
      <c r="W32" s="11">
        <f t="shared" si="9"/>
        <v>474.62636225561243</v>
      </c>
    </row>
    <row r="33" spans="1:23" x14ac:dyDescent="0.25">
      <c r="A33" s="18">
        <v>26</v>
      </c>
      <c r="B33" s="18">
        <f t="shared" si="0"/>
        <v>638</v>
      </c>
      <c r="C33" s="18">
        <v>234</v>
      </c>
      <c r="D33" s="18">
        <v>404</v>
      </c>
      <c r="E33" s="18">
        <f t="shared" si="1"/>
        <v>546</v>
      </c>
      <c r="F33" s="47">
        <v>227</v>
      </c>
      <c r="G33" s="47">
        <v>319</v>
      </c>
      <c r="I33" s="18">
        <v>26</v>
      </c>
      <c r="J33" s="18">
        <f t="shared" si="2"/>
        <v>227</v>
      </c>
      <c r="K33" s="18">
        <f t="shared" si="3"/>
        <v>319</v>
      </c>
      <c r="L33" s="18">
        <f t="shared" si="4"/>
        <v>234</v>
      </c>
      <c r="M33" s="18">
        <f t="shared" si="5"/>
        <v>404</v>
      </c>
      <c r="N33" s="23">
        <f t="shared" si="6"/>
        <v>1.0308370044052864</v>
      </c>
      <c r="O33" s="23">
        <f t="shared" si="6"/>
        <v>1.2664576802507836</v>
      </c>
      <c r="P33" s="23">
        <v>0.59093466609863377</v>
      </c>
      <c r="Q33" s="23">
        <v>1.0715821873551956</v>
      </c>
      <c r="R33" s="23">
        <f t="shared" si="7"/>
        <v>134.14216920438986</v>
      </c>
      <c r="S33" s="23">
        <f t="shared" si="7"/>
        <v>341.83471776630739</v>
      </c>
      <c r="T33" s="23">
        <f t="shared" si="8"/>
        <v>475.97688697069725</v>
      </c>
      <c r="U33" s="9">
        <v>1</v>
      </c>
      <c r="V33" s="9">
        <v>1.1499999999999999</v>
      </c>
      <c r="W33" s="11">
        <f t="shared" si="9"/>
        <v>547.37342001630179</v>
      </c>
    </row>
    <row r="34" spans="1:23" x14ac:dyDescent="0.25">
      <c r="A34" s="18">
        <v>27</v>
      </c>
      <c r="B34" s="18">
        <f t="shared" si="0"/>
        <v>612</v>
      </c>
      <c r="C34" s="18">
        <v>202</v>
      </c>
      <c r="D34" s="18">
        <v>410</v>
      </c>
      <c r="E34" s="18">
        <f t="shared" si="1"/>
        <v>547</v>
      </c>
      <c r="F34" s="47">
        <v>229</v>
      </c>
      <c r="G34" s="47">
        <v>318</v>
      </c>
      <c r="I34" s="18">
        <v>27</v>
      </c>
      <c r="J34" s="18">
        <f t="shared" si="2"/>
        <v>229</v>
      </c>
      <c r="K34" s="18">
        <f t="shared" si="3"/>
        <v>318</v>
      </c>
      <c r="L34" s="18">
        <f t="shared" si="4"/>
        <v>202</v>
      </c>
      <c r="M34" s="18">
        <f t="shared" si="5"/>
        <v>410</v>
      </c>
      <c r="N34" s="23">
        <f t="shared" si="6"/>
        <v>0.88209606986899558</v>
      </c>
      <c r="O34" s="23">
        <f t="shared" si="6"/>
        <v>1.2893081761006289</v>
      </c>
      <c r="P34" s="23">
        <v>0.58748128597612848</v>
      </c>
      <c r="Q34" s="23">
        <v>1.0678788469735412</v>
      </c>
      <c r="R34" s="23">
        <f t="shared" si="7"/>
        <v>134.53321448853342</v>
      </c>
      <c r="S34" s="23">
        <f t="shared" si="7"/>
        <v>339.58547333758611</v>
      </c>
      <c r="T34" s="23">
        <f t="shared" si="8"/>
        <v>474.11868782611953</v>
      </c>
      <c r="U34" s="9">
        <v>1</v>
      </c>
      <c r="V34" s="9">
        <v>1.1499999999999999</v>
      </c>
      <c r="W34" s="11">
        <f t="shared" si="9"/>
        <v>545.2364910000374</v>
      </c>
    </row>
    <row r="35" spans="1:23" x14ac:dyDescent="0.25">
      <c r="A35" s="18">
        <v>28</v>
      </c>
      <c r="B35" s="18">
        <f t="shared" si="0"/>
        <v>757</v>
      </c>
      <c r="C35" s="18">
        <v>328</v>
      </c>
      <c r="D35" s="18">
        <v>429</v>
      </c>
      <c r="E35" s="18">
        <f t="shared" si="1"/>
        <v>525</v>
      </c>
      <c r="F35" s="47">
        <v>216</v>
      </c>
      <c r="G35" s="47">
        <v>309</v>
      </c>
      <c r="I35" s="18">
        <v>28</v>
      </c>
      <c r="J35" s="18">
        <f t="shared" si="2"/>
        <v>216</v>
      </c>
      <c r="K35" s="18">
        <f t="shared" si="3"/>
        <v>309</v>
      </c>
      <c r="L35" s="18">
        <f t="shared" si="4"/>
        <v>328</v>
      </c>
      <c r="M35" s="18">
        <f t="shared" si="5"/>
        <v>429</v>
      </c>
      <c r="N35" s="23">
        <f t="shared" si="6"/>
        <v>1.5185185185185186</v>
      </c>
      <c r="O35" s="23">
        <f t="shared" si="6"/>
        <v>1.3883495145631068</v>
      </c>
      <c r="P35" s="23">
        <v>0.59231119602091498</v>
      </c>
      <c r="Q35" s="23">
        <v>1.0555219569342595</v>
      </c>
      <c r="R35" s="23">
        <f t="shared" si="7"/>
        <v>127.93921834051764</v>
      </c>
      <c r="S35" s="23">
        <f t="shared" si="7"/>
        <v>326.1562846926862</v>
      </c>
      <c r="T35" s="23">
        <f t="shared" si="8"/>
        <v>454.09550303320384</v>
      </c>
      <c r="U35" s="9">
        <v>1</v>
      </c>
      <c r="V35" s="9">
        <v>1.1499999999999999</v>
      </c>
      <c r="W35" s="11">
        <f t="shared" si="9"/>
        <v>522.20982848818437</v>
      </c>
    </row>
    <row r="36" spans="1:23" x14ac:dyDescent="0.25">
      <c r="A36" s="18">
        <v>29</v>
      </c>
      <c r="B36" s="18">
        <f t="shared" si="0"/>
        <v>713</v>
      </c>
      <c r="C36" s="18">
        <v>363</v>
      </c>
      <c r="D36" s="18">
        <v>350</v>
      </c>
      <c r="E36" s="18">
        <f t="shared" si="1"/>
        <v>562</v>
      </c>
      <c r="F36" s="47">
        <v>268</v>
      </c>
      <c r="G36" s="47">
        <v>294</v>
      </c>
      <c r="I36" s="18">
        <v>29</v>
      </c>
      <c r="J36" s="18">
        <f t="shared" si="2"/>
        <v>268</v>
      </c>
      <c r="K36" s="18">
        <f t="shared" si="3"/>
        <v>294</v>
      </c>
      <c r="L36" s="18">
        <f t="shared" si="4"/>
        <v>363</v>
      </c>
      <c r="M36" s="18">
        <f t="shared" si="5"/>
        <v>350</v>
      </c>
      <c r="N36" s="23">
        <f t="shared" si="6"/>
        <v>1.3544776119402986</v>
      </c>
      <c r="O36" s="23">
        <f t="shared" si="6"/>
        <v>1.1904761904761905</v>
      </c>
      <c r="P36" s="23">
        <v>0.60224673401575823</v>
      </c>
      <c r="Q36" s="23">
        <v>1.0870766448277194</v>
      </c>
      <c r="R36" s="23">
        <f t="shared" si="7"/>
        <v>161.4021247162232</v>
      </c>
      <c r="S36" s="23">
        <f t="shared" si="7"/>
        <v>319.60053357934947</v>
      </c>
      <c r="T36" s="23">
        <f t="shared" si="8"/>
        <v>481.0026582955727</v>
      </c>
      <c r="U36" s="9">
        <v>1</v>
      </c>
      <c r="V36" s="9">
        <v>1.1499999999999999</v>
      </c>
      <c r="W36" s="11">
        <f t="shared" si="9"/>
        <v>553.15305703990862</v>
      </c>
    </row>
    <row r="37" spans="1:23" x14ac:dyDescent="0.25">
      <c r="A37" s="18">
        <v>30</v>
      </c>
      <c r="B37" s="18">
        <f t="shared" si="0"/>
        <v>743</v>
      </c>
      <c r="C37" s="18">
        <v>330</v>
      </c>
      <c r="D37" s="18">
        <v>413</v>
      </c>
      <c r="E37" s="18">
        <f t="shared" si="1"/>
        <v>514</v>
      </c>
      <c r="F37" s="47">
        <v>242</v>
      </c>
      <c r="G37" s="47">
        <v>272</v>
      </c>
      <c r="I37" s="18">
        <v>30</v>
      </c>
      <c r="J37" s="18">
        <f t="shared" si="2"/>
        <v>242</v>
      </c>
      <c r="K37" s="18">
        <f t="shared" si="3"/>
        <v>272</v>
      </c>
      <c r="L37" s="18">
        <f t="shared" si="4"/>
        <v>330</v>
      </c>
      <c r="M37" s="18">
        <f t="shared" si="5"/>
        <v>413</v>
      </c>
      <c r="N37" s="23">
        <f t="shared" si="6"/>
        <v>1.3636363636363635</v>
      </c>
      <c r="O37" s="23">
        <f t="shared" si="6"/>
        <v>1.5183823529411764</v>
      </c>
      <c r="P37" s="23">
        <v>0.58973353938903017</v>
      </c>
      <c r="Q37" s="23">
        <v>1.0539822754904051</v>
      </c>
      <c r="R37" s="23">
        <f t="shared" si="7"/>
        <v>142.7155165321453</v>
      </c>
      <c r="S37" s="23">
        <f t="shared" si="7"/>
        <v>286.6831789333902</v>
      </c>
      <c r="T37" s="23">
        <f t="shared" si="8"/>
        <v>429.39869546553552</v>
      </c>
      <c r="U37" s="9">
        <v>1</v>
      </c>
      <c r="V37" s="9">
        <v>1.1499999999999999</v>
      </c>
      <c r="W37" s="11">
        <f t="shared" si="9"/>
        <v>493.80849978536583</v>
      </c>
    </row>
    <row r="38" spans="1:23" x14ac:dyDescent="0.25">
      <c r="A38" s="18">
        <v>31</v>
      </c>
      <c r="B38" s="18">
        <f t="shared" si="0"/>
        <v>645</v>
      </c>
      <c r="C38" s="18">
        <v>250</v>
      </c>
      <c r="D38" s="18">
        <v>395</v>
      </c>
      <c r="E38" s="18">
        <f t="shared" si="1"/>
        <v>541</v>
      </c>
      <c r="F38" s="47">
        <v>252</v>
      </c>
      <c r="G38" s="47">
        <v>289</v>
      </c>
      <c r="I38" s="18">
        <v>31</v>
      </c>
      <c r="J38" s="18">
        <f t="shared" si="2"/>
        <v>252</v>
      </c>
      <c r="K38" s="18">
        <f t="shared" si="3"/>
        <v>289</v>
      </c>
      <c r="L38" s="18">
        <f t="shared" si="4"/>
        <v>250</v>
      </c>
      <c r="M38" s="18">
        <f t="shared" si="5"/>
        <v>395</v>
      </c>
      <c r="N38" s="23">
        <f t="shared" si="6"/>
        <v>0.99206349206349209</v>
      </c>
      <c r="O38" s="23">
        <f t="shared" si="6"/>
        <v>1.3667820069204153</v>
      </c>
      <c r="P38" s="23">
        <v>0.59155934665696264</v>
      </c>
      <c r="Q38" s="23">
        <v>1.0516489954476982</v>
      </c>
      <c r="R38" s="23">
        <f t="shared" si="7"/>
        <v>149.07295535755458</v>
      </c>
      <c r="S38" s="23">
        <f t="shared" si="7"/>
        <v>303.92655968438476</v>
      </c>
      <c r="T38" s="23">
        <f t="shared" si="8"/>
        <v>452.99951504193933</v>
      </c>
      <c r="U38" s="9">
        <v>1</v>
      </c>
      <c r="V38" s="9">
        <v>1.1499999999999999</v>
      </c>
      <c r="W38" s="11">
        <f t="shared" si="9"/>
        <v>520.94944229823022</v>
      </c>
    </row>
    <row r="39" spans="1:23" x14ac:dyDescent="0.25">
      <c r="A39" s="18">
        <v>32</v>
      </c>
      <c r="B39" s="18">
        <f t="shared" si="0"/>
        <v>572</v>
      </c>
      <c r="C39" s="18">
        <v>222</v>
      </c>
      <c r="D39" s="18">
        <v>350</v>
      </c>
      <c r="E39" s="18">
        <f t="shared" si="1"/>
        <v>513</v>
      </c>
      <c r="F39" s="47">
        <v>220</v>
      </c>
      <c r="G39" s="47">
        <v>293</v>
      </c>
      <c r="I39" s="18">
        <v>32</v>
      </c>
      <c r="J39" s="18">
        <f t="shared" si="2"/>
        <v>220</v>
      </c>
      <c r="K39" s="18">
        <f t="shared" si="3"/>
        <v>293</v>
      </c>
      <c r="L39" s="18">
        <f t="shared" si="4"/>
        <v>222</v>
      </c>
      <c r="M39" s="18">
        <f t="shared" si="5"/>
        <v>350</v>
      </c>
      <c r="N39" s="23">
        <f t="shared" si="6"/>
        <v>1.009090909090909</v>
      </c>
      <c r="O39" s="23">
        <f t="shared" si="6"/>
        <v>1.1945392491467577</v>
      </c>
      <c r="P39" s="23">
        <v>0.59426742121259934</v>
      </c>
      <c r="Q39" s="23">
        <v>1.0435406001265743</v>
      </c>
      <c r="R39" s="23">
        <f t="shared" si="7"/>
        <v>130.73883266677186</v>
      </c>
      <c r="S39" s="23">
        <f t="shared" si="7"/>
        <v>305.75739583708628</v>
      </c>
      <c r="T39" s="23">
        <f t="shared" si="8"/>
        <v>436.49622850385811</v>
      </c>
      <c r="U39" s="9">
        <v>1</v>
      </c>
      <c r="V39" s="9">
        <v>1.1499999999999999</v>
      </c>
      <c r="W39" s="11">
        <f t="shared" si="9"/>
        <v>501.97066277943679</v>
      </c>
    </row>
    <row r="40" spans="1:23" x14ac:dyDescent="0.25">
      <c r="A40" s="18">
        <v>33</v>
      </c>
      <c r="B40" s="18">
        <f t="shared" si="0"/>
        <v>633</v>
      </c>
      <c r="C40" s="18">
        <v>260</v>
      </c>
      <c r="D40" s="18">
        <v>373</v>
      </c>
      <c r="E40" s="18">
        <f t="shared" si="1"/>
        <v>470</v>
      </c>
      <c r="F40" s="47">
        <v>209</v>
      </c>
      <c r="G40" s="47">
        <v>261</v>
      </c>
      <c r="I40" s="18">
        <v>33</v>
      </c>
      <c r="J40" s="18">
        <f t="shared" si="2"/>
        <v>209</v>
      </c>
      <c r="K40" s="18">
        <f t="shared" si="3"/>
        <v>261</v>
      </c>
      <c r="L40" s="18">
        <f t="shared" si="4"/>
        <v>260</v>
      </c>
      <c r="M40" s="18">
        <f t="shared" si="5"/>
        <v>373</v>
      </c>
      <c r="N40" s="23">
        <f t="shared" si="6"/>
        <v>1.2440191387559809</v>
      </c>
      <c r="O40" s="23">
        <f t="shared" si="6"/>
        <v>1.4291187739463602</v>
      </c>
      <c r="P40" s="23">
        <v>0.6017882154708406</v>
      </c>
      <c r="Q40" s="23">
        <v>1.0643326766808088</v>
      </c>
      <c r="R40" s="23">
        <f t="shared" si="7"/>
        <v>125.77373703340568</v>
      </c>
      <c r="S40" s="23">
        <f t="shared" si="7"/>
        <v>277.79082861369108</v>
      </c>
      <c r="T40" s="23">
        <f t="shared" si="8"/>
        <v>403.56456564709674</v>
      </c>
      <c r="U40" s="9">
        <v>1</v>
      </c>
      <c r="V40" s="9">
        <v>1.1499999999999999</v>
      </c>
      <c r="W40" s="11">
        <f t="shared" si="9"/>
        <v>464.0992504941612</v>
      </c>
    </row>
    <row r="41" spans="1:23" x14ac:dyDescent="0.25">
      <c r="A41" s="18">
        <v>34</v>
      </c>
      <c r="B41" s="18">
        <f t="shared" si="0"/>
        <v>540</v>
      </c>
      <c r="C41" s="18">
        <v>206</v>
      </c>
      <c r="D41" s="18">
        <v>334</v>
      </c>
      <c r="E41" s="18">
        <f t="shared" si="1"/>
        <v>475</v>
      </c>
      <c r="F41" s="47">
        <v>217</v>
      </c>
      <c r="G41" s="47">
        <v>258</v>
      </c>
      <c r="I41" s="18">
        <v>34</v>
      </c>
      <c r="J41" s="18">
        <f t="shared" si="2"/>
        <v>217</v>
      </c>
      <c r="K41" s="18">
        <f t="shared" si="3"/>
        <v>258</v>
      </c>
      <c r="L41" s="18">
        <f t="shared" si="4"/>
        <v>206</v>
      </c>
      <c r="M41" s="18">
        <f t="shared" si="5"/>
        <v>334</v>
      </c>
      <c r="N41" s="23">
        <f t="shared" si="6"/>
        <v>0.94930875576036866</v>
      </c>
      <c r="O41" s="23">
        <f t="shared" si="6"/>
        <v>1.2945736434108528</v>
      </c>
      <c r="P41" s="23">
        <v>0.63617005593257436</v>
      </c>
      <c r="Q41" s="23">
        <v>1.0705688367753552</v>
      </c>
      <c r="R41" s="23">
        <f t="shared" si="7"/>
        <v>138.04890213736863</v>
      </c>
      <c r="S41" s="23">
        <f t="shared" si="7"/>
        <v>276.20675988804163</v>
      </c>
      <c r="T41" s="23">
        <f t="shared" si="8"/>
        <v>414.25566202541029</v>
      </c>
      <c r="U41" s="9">
        <v>1</v>
      </c>
      <c r="V41" s="9">
        <v>1.1499999999999999</v>
      </c>
      <c r="W41" s="11">
        <f t="shared" si="9"/>
        <v>476.39401132922177</v>
      </c>
    </row>
    <row r="42" spans="1:23" x14ac:dyDescent="0.25">
      <c r="A42" s="18">
        <v>35</v>
      </c>
      <c r="B42" s="18">
        <f t="shared" si="0"/>
        <v>516</v>
      </c>
      <c r="C42" s="18">
        <v>258</v>
      </c>
      <c r="D42" s="18">
        <v>258</v>
      </c>
      <c r="E42" s="18">
        <f t="shared" si="1"/>
        <v>422</v>
      </c>
      <c r="F42" s="47">
        <v>195</v>
      </c>
      <c r="G42" s="47">
        <v>227</v>
      </c>
      <c r="I42" s="18">
        <v>35</v>
      </c>
      <c r="J42" s="18">
        <f t="shared" si="2"/>
        <v>195</v>
      </c>
      <c r="K42" s="18">
        <f t="shared" si="3"/>
        <v>227</v>
      </c>
      <c r="L42" s="18">
        <f t="shared" si="4"/>
        <v>258</v>
      </c>
      <c r="M42" s="18">
        <f t="shared" si="5"/>
        <v>258</v>
      </c>
      <c r="N42" s="23">
        <f t="shared" si="6"/>
        <v>1.323076923076923</v>
      </c>
      <c r="O42" s="23">
        <f t="shared" si="6"/>
        <v>1.1365638766519823</v>
      </c>
      <c r="P42" s="23">
        <v>0.6068072826883133</v>
      </c>
      <c r="Q42" s="23">
        <v>1.0323614572640074</v>
      </c>
      <c r="R42" s="23">
        <f t="shared" si="7"/>
        <v>118.32742012422109</v>
      </c>
      <c r="S42" s="23">
        <f t="shared" si="7"/>
        <v>234.3460507989297</v>
      </c>
      <c r="T42" s="23">
        <f t="shared" si="8"/>
        <v>352.67347092315077</v>
      </c>
      <c r="U42" s="9">
        <v>1</v>
      </c>
      <c r="V42" s="9">
        <v>1.1499999999999999</v>
      </c>
      <c r="W42" s="11">
        <f t="shared" si="9"/>
        <v>405.57449156162335</v>
      </c>
    </row>
    <row r="43" spans="1:23" x14ac:dyDescent="0.25">
      <c r="A43" s="18">
        <v>36</v>
      </c>
      <c r="B43" s="18">
        <f t="shared" si="0"/>
        <v>641</v>
      </c>
      <c r="C43" s="18">
        <v>266</v>
      </c>
      <c r="D43" s="18">
        <v>375</v>
      </c>
      <c r="E43" s="18">
        <f t="shared" si="1"/>
        <v>406</v>
      </c>
      <c r="F43" s="47">
        <v>197</v>
      </c>
      <c r="G43" s="47">
        <v>209</v>
      </c>
      <c r="I43" s="18">
        <v>36</v>
      </c>
      <c r="J43" s="18">
        <f t="shared" si="2"/>
        <v>197</v>
      </c>
      <c r="K43" s="18">
        <f t="shared" si="3"/>
        <v>209</v>
      </c>
      <c r="L43" s="18">
        <f t="shared" si="4"/>
        <v>266</v>
      </c>
      <c r="M43" s="18">
        <f t="shared" si="5"/>
        <v>375</v>
      </c>
      <c r="N43" s="23">
        <f t="shared" si="6"/>
        <v>1.350253807106599</v>
      </c>
      <c r="O43" s="23">
        <f t="shared" si="6"/>
        <v>1.7942583732057416</v>
      </c>
      <c r="P43" s="23">
        <v>0.60655592038352579</v>
      </c>
      <c r="Q43" s="23">
        <v>1.0105511182123841</v>
      </c>
      <c r="R43" s="23">
        <f t="shared" si="7"/>
        <v>119.49151631555458</v>
      </c>
      <c r="S43" s="23">
        <f t="shared" si="7"/>
        <v>211.20518370638828</v>
      </c>
      <c r="T43" s="23">
        <f t="shared" si="8"/>
        <v>330.69670002194289</v>
      </c>
      <c r="U43" s="9">
        <v>1</v>
      </c>
      <c r="V43" s="9">
        <v>1.1499999999999999</v>
      </c>
      <c r="W43" s="11">
        <f t="shared" si="9"/>
        <v>380.30120502523431</v>
      </c>
    </row>
    <row r="44" spans="1:23" x14ac:dyDescent="0.25">
      <c r="A44" s="18">
        <v>37</v>
      </c>
      <c r="B44" s="18">
        <f t="shared" si="0"/>
        <v>583</v>
      </c>
      <c r="C44" s="18">
        <v>180</v>
      </c>
      <c r="D44" s="18">
        <v>403</v>
      </c>
      <c r="E44" s="18">
        <f t="shared" si="1"/>
        <v>414</v>
      </c>
      <c r="F44" s="47">
        <v>168</v>
      </c>
      <c r="G44" s="47">
        <v>246</v>
      </c>
      <c r="I44" s="18">
        <v>37</v>
      </c>
      <c r="J44" s="18">
        <f t="shared" si="2"/>
        <v>168</v>
      </c>
      <c r="K44" s="18">
        <f t="shared" si="3"/>
        <v>246</v>
      </c>
      <c r="L44" s="18">
        <f t="shared" si="4"/>
        <v>180</v>
      </c>
      <c r="M44" s="18">
        <f t="shared" si="5"/>
        <v>403</v>
      </c>
      <c r="N44" s="23">
        <f t="shared" si="6"/>
        <v>1.0714285714285714</v>
      </c>
      <c r="O44" s="23">
        <f t="shared" si="6"/>
        <v>1.6382113821138211</v>
      </c>
      <c r="P44" s="23">
        <v>0.59978615147079384</v>
      </c>
      <c r="Q44" s="23">
        <v>0.95662031297205785</v>
      </c>
      <c r="R44" s="23">
        <f t="shared" si="7"/>
        <v>100.76407344709337</v>
      </c>
      <c r="S44" s="23">
        <f t="shared" si="7"/>
        <v>235.32859699112623</v>
      </c>
      <c r="T44" s="23">
        <f t="shared" si="8"/>
        <v>336.09267043821961</v>
      </c>
      <c r="U44" s="9">
        <v>1</v>
      </c>
      <c r="V44" s="9">
        <v>1.1499999999999999</v>
      </c>
      <c r="W44" s="11">
        <f t="shared" si="9"/>
        <v>386.5065710039525</v>
      </c>
    </row>
    <row r="45" spans="1:23" x14ac:dyDescent="0.25">
      <c r="A45" s="18">
        <v>38</v>
      </c>
      <c r="B45" s="18">
        <f t="shared" si="0"/>
        <v>655</v>
      </c>
      <c r="C45" s="18">
        <v>226</v>
      </c>
      <c r="D45" s="18">
        <v>429</v>
      </c>
      <c r="E45" s="18">
        <f t="shared" si="1"/>
        <v>356</v>
      </c>
      <c r="F45" s="47">
        <v>167</v>
      </c>
      <c r="G45" s="47">
        <v>189</v>
      </c>
      <c r="I45" s="18">
        <v>38</v>
      </c>
      <c r="J45" s="18">
        <f t="shared" si="2"/>
        <v>167</v>
      </c>
      <c r="K45" s="18">
        <f t="shared" si="3"/>
        <v>189</v>
      </c>
      <c r="L45" s="18">
        <f t="shared" si="4"/>
        <v>226</v>
      </c>
      <c r="M45" s="18">
        <f t="shared" si="5"/>
        <v>429</v>
      </c>
      <c r="N45" s="23">
        <f t="shared" si="6"/>
        <v>1.3532934131736527</v>
      </c>
      <c r="O45" s="23">
        <f t="shared" si="6"/>
        <v>2.2698412698412698</v>
      </c>
      <c r="P45" s="23">
        <v>0.60597011531232248</v>
      </c>
      <c r="Q45" s="23">
        <v>0.92592650373408036</v>
      </c>
      <c r="R45" s="23">
        <f t="shared" si="7"/>
        <v>101.19700925715786</v>
      </c>
      <c r="S45" s="23">
        <f t="shared" si="7"/>
        <v>175.00010920574118</v>
      </c>
      <c r="T45" s="23">
        <f t="shared" si="8"/>
        <v>276.19711846289903</v>
      </c>
      <c r="U45" s="9">
        <v>1</v>
      </c>
      <c r="V45" s="9">
        <v>1.1499999999999999</v>
      </c>
      <c r="W45" s="11">
        <f t="shared" si="9"/>
        <v>317.62668623233384</v>
      </c>
    </row>
    <row r="46" spans="1:23" x14ac:dyDescent="0.25">
      <c r="A46" s="18">
        <v>39</v>
      </c>
      <c r="B46" s="18">
        <f t="shared" si="0"/>
        <v>540</v>
      </c>
      <c r="C46" s="18">
        <v>255</v>
      </c>
      <c r="D46" s="18">
        <v>285</v>
      </c>
      <c r="E46" s="18">
        <f t="shared" si="1"/>
        <v>357</v>
      </c>
      <c r="F46" s="47">
        <v>164</v>
      </c>
      <c r="G46" s="47">
        <v>193</v>
      </c>
      <c r="I46" s="18">
        <v>39</v>
      </c>
      <c r="J46" s="18">
        <f t="shared" si="2"/>
        <v>164</v>
      </c>
      <c r="K46" s="18">
        <f t="shared" si="3"/>
        <v>193</v>
      </c>
      <c r="L46" s="18">
        <f t="shared" si="4"/>
        <v>255</v>
      </c>
      <c r="M46" s="18">
        <f t="shared" si="5"/>
        <v>285</v>
      </c>
      <c r="N46" s="23">
        <f t="shared" si="6"/>
        <v>1.5548780487804879</v>
      </c>
      <c r="O46" s="23">
        <f t="shared" si="6"/>
        <v>1.4766839378238341</v>
      </c>
      <c r="P46" s="23">
        <v>0.61642065468063612</v>
      </c>
      <c r="Q46" s="23">
        <v>0.91131415125979687</v>
      </c>
      <c r="R46" s="23">
        <f t="shared" si="7"/>
        <v>101.09298736762432</v>
      </c>
      <c r="S46" s="23">
        <f t="shared" si="7"/>
        <v>175.88363119314079</v>
      </c>
      <c r="T46" s="23">
        <f t="shared" si="8"/>
        <v>276.97661856076513</v>
      </c>
      <c r="U46" s="9">
        <v>1</v>
      </c>
      <c r="V46" s="9">
        <v>1.1499999999999999</v>
      </c>
      <c r="W46" s="11">
        <f t="shared" si="9"/>
        <v>318.52311134487985</v>
      </c>
    </row>
    <row r="47" spans="1:23" x14ac:dyDescent="0.25">
      <c r="A47" s="18">
        <v>40</v>
      </c>
      <c r="B47" s="18">
        <f t="shared" si="0"/>
        <v>511</v>
      </c>
      <c r="C47" s="18">
        <v>245</v>
      </c>
      <c r="D47" s="18">
        <v>266</v>
      </c>
      <c r="E47" s="18">
        <f t="shared" si="1"/>
        <v>319</v>
      </c>
      <c r="F47" s="47">
        <v>141</v>
      </c>
      <c r="G47" s="47">
        <v>178</v>
      </c>
      <c r="I47" s="18">
        <v>40</v>
      </c>
      <c r="J47" s="18">
        <f t="shared" si="2"/>
        <v>141</v>
      </c>
      <c r="K47" s="18">
        <f t="shared" si="3"/>
        <v>178</v>
      </c>
      <c r="L47" s="18">
        <f t="shared" si="4"/>
        <v>245</v>
      </c>
      <c r="M47" s="18">
        <f t="shared" si="5"/>
        <v>266</v>
      </c>
      <c r="N47" s="23">
        <f t="shared" si="6"/>
        <v>1.7375886524822695</v>
      </c>
      <c r="O47" s="23">
        <f t="shared" si="6"/>
        <v>1.4943820224719102</v>
      </c>
      <c r="P47" s="23">
        <v>0.61330615782276487</v>
      </c>
      <c r="Q47" s="23">
        <v>0.88701493863821812</v>
      </c>
      <c r="R47" s="23">
        <f t="shared" si="7"/>
        <v>86.476168253009845</v>
      </c>
      <c r="S47" s="23">
        <f t="shared" si="7"/>
        <v>157.88865907760282</v>
      </c>
      <c r="T47" s="23">
        <f t="shared" si="8"/>
        <v>244.36482733061268</v>
      </c>
      <c r="U47" s="9">
        <v>1</v>
      </c>
      <c r="V47" s="9">
        <v>1.1499999999999999</v>
      </c>
      <c r="W47" s="11">
        <f t="shared" si="9"/>
        <v>281.01955143020456</v>
      </c>
    </row>
    <row r="48" spans="1:23" x14ac:dyDescent="0.25">
      <c r="A48" s="18">
        <v>41</v>
      </c>
      <c r="B48" s="18">
        <f t="shared" si="0"/>
        <v>400</v>
      </c>
      <c r="C48" s="18">
        <v>164</v>
      </c>
      <c r="D48" s="18">
        <v>236</v>
      </c>
      <c r="E48" s="18">
        <f t="shared" si="1"/>
        <v>328</v>
      </c>
      <c r="F48" s="47">
        <v>153</v>
      </c>
      <c r="G48" s="47">
        <v>175</v>
      </c>
      <c r="I48" s="18">
        <v>41</v>
      </c>
      <c r="J48" s="18">
        <f t="shared" si="2"/>
        <v>153</v>
      </c>
      <c r="K48" s="18">
        <f t="shared" si="3"/>
        <v>175</v>
      </c>
      <c r="L48" s="18">
        <f t="shared" si="4"/>
        <v>164</v>
      </c>
      <c r="M48" s="18">
        <f t="shared" si="5"/>
        <v>236</v>
      </c>
      <c r="N48" s="23">
        <f t="shared" si="6"/>
        <v>1.0718954248366013</v>
      </c>
      <c r="O48" s="23">
        <f t="shared" si="6"/>
        <v>1.3485714285714285</v>
      </c>
      <c r="P48" s="23">
        <v>0.61228469738094793</v>
      </c>
      <c r="Q48" s="23">
        <v>0.83974875521100145</v>
      </c>
      <c r="R48" s="23">
        <f t="shared" si="7"/>
        <v>93.679558699285039</v>
      </c>
      <c r="S48" s="23">
        <f t="shared" si="7"/>
        <v>146.95603216192526</v>
      </c>
      <c r="T48" s="23">
        <f t="shared" si="8"/>
        <v>240.63559086121029</v>
      </c>
      <c r="U48" s="9">
        <v>1</v>
      </c>
      <c r="V48" s="9">
        <v>1.1499999999999999</v>
      </c>
      <c r="W48" s="11">
        <f t="shared" si="9"/>
        <v>276.73092949039182</v>
      </c>
    </row>
    <row r="49" spans="1:23" x14ac:dyDescent="0.25">
      <c r="A49" s="18">
        <v>42</v>
      </c>
      <c r="B49" s="18">
        <f t="shared" si="0"/>
        <v>401</v>
      </c>
      <c r="C49" s="18">
        <v>171</v>
      </c>
      <c r="D49" s="18">
        <v>230</v>
      </c>
      <c r="E49" s="18">
        <f t="shared" si="1"/>
        <v>233</v>
      </c>
      <c r="F49" s="47">
        <v>105</v>
      </c>
      <c r="G49" s="47">
        <v>128</v>
      </c>
      <c r="I49" s="18">
        <v>42</v>
      </c>
      <c r="J49" s="18">
        <f t="shared" si="2"/>
        <v>105</v>
      </c>
      <c r="K49" s="18">
        <f t="shared" si="3"/>
        <v>128</v>
      </c>
      <c r="L49" s="18">
        <f t="shared" si="4"/>
        <v>171</v>
      </c>
      <c r="M49" s="18">
        <f t="shared" si="5"/>
        <v>230</v>
      </c>
      <c r="N49" s="23">
        <f t="shared" si="6"/>
        <v>1.6285714285714286</v>
      </c>
      <c r="O49" s="23">
        <f t="shared" si="6"/>
        <v>1.796875</v>
      </c>
      <c r="P49" s="23">
        <v>0.6260205947511801</v>
      </c>
      <c r="Q49" s="23">
        <v>0.86800450568268084</v>
      </c>
      <c r="R49" s="23">
        <f t="shared" si="7"/>
        <v>65.732162448873908</v>
      </c>
      <c r="S49" s="23">
        <f t="shared" si="7"/>
        <v>111.10457672738315</v>
      </c>
      <c r="T49" s="23">
        <f t="shared" si="8"/>
        <v>176.83673917625705</v>
      </c>
      <c r="U49" s="9">
        <v>1</v>
      </c>
      <c r="V49" s="9">
        <v>1.1499999999999999</v>
      </c>
      <c r="W49" s="11">
        <f t="shared" si="9"/>
        <v>203.3622500526956</v>
      </c>
    </row>
    <row r="50" spans="1:23" x14ac:dyDescent="0.25">
      <c r="A50" s="18">
        <v>43</v>
      </c>
      <c r="B50" s="18">
        <f t="shared" si="0"/>
        <v>381</v>
      </c>
      <c r="C50" s="18">
        <v>155</v>
      </c>
      <c r="D50" s="18">
        <v>226</v>
      </c>
      <c r="E50" s="18">
        <f t="shared" si="1"/>
        <v>264</v>
      </c>
      <c r="F50" s="47">
        <v>118</v>
      </c>
      <c r="G50" s="47">
        <v>146</v>
      </c>
      <c r="I50" s="18">
        <v>43</v>
      </c>
      <c r="J50" s="18">
        <f t="shared" si="2"/>
        <v>118</v>
      </c>
      <c r="K50" s="18">
        <f t="shared" si="3"/>
        <v>146</v>
      </c>
      <c r="L50" s="18">
        <f t="shared" si="4"/>
        <v>155</v>
      </c>
      <c r="M50" s="18">
        <f t="shared" si="5"/>
        <v>226</v>
      </c>
      <c r="N50" s="23">
        <f t="shared" si="6"/>
        <v>1.3135593220338984</v>
      </c>
      <c r="O50" s="23">
        <f t="shared" si="6"/>
        <v>1.547945205479452</v>
      </c>
      <c r="P50" s="23">
        <v>0.64076101133899688</v>
      </c>
      <c r="Q50" s="23">
        <v>0.85112427433619797</v>
      </c>
      <c r="R50" s="23">
        <f t="shared" si="7"/>
        <v>75.609799338001636</v>
      </c>
      <c r="S50" s="23">
        <f t="shared" si="7"/>
        <v>124.26414405308491</v>
      </c>
      <c r="T50" s="23">
        <f t="shared" si="8"/>
        <v>199.87394339108653</v>
      </c>
      <c r="U50" s="9">
        <v>1</v>
      </c>
      <c r="V50" s="9">
        <v>1.1499999999999999</v>
      </c>
      <c r="W50" s="11">
        <f t="shared" si="9"/>
        <v>229.85503489974948</v>
      </c>
    </row>
    <row r="51" spans="1:23" x14ac:dyDescent="0.25">
      <c r="A51" s="18">
        <v>44</v>
      </c>
      <c r="B51" s="18">
        <f t="shared" si="0"/>
        <v>335</v>
      </c>
      <c r="C51" s="18">
        <v>136</v>
      </c>
      <c r="D51" s="18">
        <v>199</v>
      </c>
      <c r="E51" s="18">
        <f t="shared" si="1"/>
        <v>217</v>
      </c>
      <c r="F51" s="47">
        <v>119</v>
      </c>
      <c r="G51" s="47">
        <v>98</v>
      </c>
      <c r="I51" s="18">
        <v>44</v>
      </c>
      <c r="J51" s="18">
        <f t="shared" si="2"/>
        <v>119</v>
      </c>
      <c r="K51" s="18">
        <f t="shared" si="3"/>
        <v>98</v>
      </c>
      <c r="L51" s="18">
        <f t="shared" si="4"/>
        <v>136</v>
      </c>
      <c r="M51" s="18">
        <f t="shared" si="5"/>
        <v>199</v>
      </c>
      <c r="N51" s="23">
        <f t="shared" si="6"/>
        <v>1.1428571428571428</v>
      </c>
      <c r="O51" s="23">
        <f t="shared" si="6"/>
        <v>2.0306122448979593</v>
      </c>
      <c r="P51" s="23">
        <v>0.66042510583069947</v>
      </c>
      <c r="Q51" s="23">
        <v>0.87970695186774062</v>
      </c>
      <c r="R51" s="23">
        <f t="shared" si="7"/>
        <v>78.590587593853243</v>
      </c>
      <c r="S51" s="23">
        <f t="shared" si="7"/>
        <v>86.211281283038574</v>
      </c>
      <c r="T51" s="23">
        <f t="shared" si="8"/>
        <v>164.80186887689183</v>
      </c>
      <c r="U51" s="9">
        <v>1</v>
      </c>
      <c r="V51" s="9">
        <v>1.1499999999999999</v>
      </c>
      <c r="W51" s="11">
        <f t="shared" si="9"/>
        <v>189.52214920842559</v>
      </c>
    </row>
    <row r="52" spans="1:23" x14ac:dyDescent="0.25">
      <c r="A52" s="18">
        <v>45</v>
      </c>
      <c r="B52" s="18">
        <f t="shared" si="0"/>
        <v>334</v>
      </c>
      <c r="C52" s="18">
        <v>148</v>
      </c>
      <c r="D52" s="18">
        <v>186</v>
      </c>
      <c r="E52" s="18">
        <f t="shared" si="1"/>
        <v>247</v>
      </c>
      <c r="F52" s="47">
        <v>100</v>
      </c>
      <c r="G52" s="47">
        <v>147</v>
      </c>
      <c r="I52" s="18">
        <v>45</v>
      </c>
      <c r="J52" s="18">
        <f t="shared" si="2"/>
        <v>100</v>
      </c>
      <c r="K52" s="18">
        <f t="shared" si="3"/>
        <v>147</v>
      </c>
      <c r="L52" s="18">
        <f t="shared" si="4"/>
        <v>148</v>
      </c>
      <c r="M52" s="18">
        <f t="shared" si="5"/>
        <v>186</v>
      </c>
      <c r="N52" s="23">
        <f t="shared" si="6"/>
        <v>1.48</v>
      </c>
      <c r="O52" s="23">
        <f t="shared" si="6"/>
        <v>1.2653061224489797</v>
      </c>
      <c r="P52" s="23">
        <v>0.69998427445588951</v>
      </c>
      <c r="Q52" s="23">
        <v>0.92371911602581858</v>
      </c>
      <c r="R52" s="23">
        <f t="shared" si="7"/>
        <v>69.998427445588945</v>
      </c>
      <c r="S52" s="23">
        <f t="shared" si="7"/>
        <v>135.78671005579534</v>
      </c>
      <c r="T52" s="23">
        <f t="shared" si="8"/>
        <v>205.78513750138427</v>
      </c>
      <c r="U52" s="9">
        <v>1</v>
      </c>
      <c r="V52" s="9">
        <v>1.1499999999999999</v>
      </c>
      <c r="W52" s="11">
        <f t="shared" si="9"/>
        <v>236.65290812659188</v>
      </c>
    </row>
    <row r="53" spans="1:23" x14ac:dyDescent="0.25">
      <c r="A53" s="18">
        <v>46</v>
      </c>
      <c r="B53" s="18">
        <f t="shared" si="0"/>
        <v>352</v>
      </c>
      <c r="C53" s="18">
        <v>155</v>
      </c>
      <c r="D53" s="18">
        <v>197</v>
      </c>
      <c r="E53" s="18">
        <f t="shared" si="1"/>
        <v>240</v>
      </c>
      <c r="F53" s="47">
        <v>116</v>
      </c>
      <c r="G53" s="47">
        <v>124</v>
      </c>
      <c r="I53" s="18">
        <v>46</v>
      </c>
      <c r="J53" s="18">
        <f t="shared" si="2"/>
        <v>116</v>
      </c>
      <c r="K53" s="18">
        <f t="shared" si="3"/>
        <v>124</v>
      </c>
      <c r="L53" s="18">
        <f t="shared" si="4"/>
        <v>155</v>
      </c>
      <c r="M53" s="18">
        <f t="shared" si="5"/>
        <v>197</v>
      </c>
      <c r="N53" s="23">
        <f t="shared" si="6"/>
        <v>1.3362068965517242</v>
      </c>
      <c r="O53" s="23">
        <f t="shared" si="6"/>
        <v>1.5887096774193548</v>
      </c>
      <c r="P53" s="23">
        <v>0.71374457905217825</v>
      </c>
      <c r="Q53" s="23">
        <v>0.93715367811014727</v>
      </c>
      <c r="R53" s="23">
        <f t="shared" si="7"/>
        <v>82.794371170052671</v>
      </c>
      <c r="S53" s="23">
        <f t="shared" si="7"/>
        <v>116.20705608565827</v>
      </c>
      <c r="T53" s="23">
        <f t="shared" si="8"/>
        <v>199.00142725571095</v>
      </c>
      <c r="U53" s="9">
        <v>1</v>
      </c>
      <c r="V53" s="9">
        <v>1.1499999999999999</v>
      </c>
      <c r="W53" s="11">
        <f t="shared" si="9"/>
        <v>228.85164134406759</v>
      </c>
    </row>
    <row r="54" spans="1:23" x14ac:dyDescent="0.25">
      <c r="A54" s="18">
        <v>47</v>
      </c>
      <c r="B54" s="18">
        <f t="shared" si="0"/>
        <v>385</v>
      </c>
      <c r="C54" s="18">
        <v>150</v>
      </c>
      <c r="D54" s="18">
        <v>235</v>
      </c>
      <c r="E54" s="18">
        <f t="shared" si="1"/>
        <v>225</v>
      </c>
      <c r="F54" s="47">
        <v>95</v>
      </c>
      <c r="G54" s="47">
        <v>130</v>
      </c>
      <c r="I54" s="18">
        <v>47</v>
      </c>
      <c r="J54" s="18">
        <f t="shared" si="2"/>
        <v>95</v>
      </c>
      <c r="K54" s="18">
        <f t="shared" si="3"/>
        <v>130</v>
      </c>
      <c r="L54" s="18">
        <f t="shared" si="4"/>
        <v>150</v>
      </c>
      <c r="M54" s="18">
        <f t="shared" si="5"/>
        <v>235</v>
      </c>
      <c r="N54" s="23">
        <f t="shared" si="6"/>
        <v>1.5789473684210527</v>
      </c>
      <c r="O54" s="23">
        <f t="shared" si="6"/>
        <v>1.8076923076923077</v>
      </c>
      <c r="P54" s="23">
        <v>0.70957120579089916</v>
      </c>
      <c r="Q54" s="23">
        <v>0.96095456815730074</v>
      </c>
      <c r="R54" s="23">
        <f t="shared" si="7"/>
        <v>67.409264550135418</v>
      </c>
      <c r="S54" s="23">
        <f t="shared" si="7"/>
        <v>124.92409386044909</v>
      </c>
      <c r="T54" s="23">
        <f t="shared" si="8"/>
        <v>192.33335841058451</v>
      </c>
      <c r="U54" s="9">
        <v>1</v>
      </c>
      <c r="V54" s="9">
        <v>1.1499999999999999</v>
      </c>
      <c r="W54" s="11">
        <f t="shared" si="9"/>
        <v>221.18336217217217</v>
      </c>
    </row>
    <row r="55" spans="1:23" x14ac:dyDescent="0.25">
      <c r="A55" s="18">
        <v>48</v>
      </c>
      <c r="B55" s="18">
        <f t="shared" si="0"/>
        <v>391</v>
      </c>
      <c r="C55" s="18">
        <v>143</v>
      </c>
      <c r="D55" s="18">
        <v>248</v>
      </c>
      <c r="E55" s="18">
        <f t="shared" si="1"/>
        <v>230</v>
      </c>
      <c r="F55" s="47">
        <v>106</v>
      </c>
      <c r="G55" s="47">
        <v>124</v>
      </c>
      <c r="I55" s="18">
        <v>48</v>
      </c>
      <c r="J55" s="18">
        <f t="shared" si="2"/>
        <v>106</v>
      </c>
      <c r="K55" s="18">
        <f t="shared" si="3"/>
        <v>124</v>
      </c>
      <c r="L55" s="18">
        <f t="shared" si="4"/>
        <v>143</v>
      </c>
      <c r="M55" s="18">
        <f t="shared" si="5"/>
        <v>248</v>
      </c>
      <c r="N55" s="23">
        <f t="shared" si="6"/>
        <v>1.3490566037735849</v>
      </c>
      <c r="O55" s="23">
        <f t="shared" si="6"/>
        <v>2</v>
      </c>
      <c r="P55" s="23">
        <v>0.7440311369659548</v>
      </c>
      <c r="Q55" s="23">
        <v>1.0230691364465334</v>
      </c>
      <c r="R55" s="23">
        <f t="shared" si="7"/>
        <v>78.867300518391204</v>
      </c>
      <c r="S55" s="23">
        <f t="shared" si="7"/>
        <v>126.86057291937014</v>
      </c>
      <c r="T55" s="23">
        <f t="shared" si="8"/>
        <v>205.72787343776133</v>
      </c>
      <c r="U55" s="9">
        <v>1</v>
      </c>
      <c r="V55" s="9">
        <v>1.1499999999999999</v>
      </c>
      <c r="W55" s="11">
        <f t="shared" si="9"/>
        <v>236.58705445342551</v>
      </c>
    </row>
    <row r="56" spans="1:23" x14ac:dyDescent="0.25">
      <c r="A56" s="18">
        <v>49</v>
      </c>
      <c r="B56" s="18">
        <f t="shared" si="0"/>
        <v>380</v>
      </c>
      <c r="C56" s="18">
        <v>170</v>
      </c>
      <c r="D56" s="18">
        <v>210</v>
      </c>
      <c r="E56" s="18">
        <f t="shared" si="1"/>
        <v>219</v>
      </c>
      <c r="F56" s="47">
        <v>103</v>
      </c>
      <c r="G56" s="47">
        <v>116</v>
      </c>
      <c r="I56" s="18">
        <v>49</v>
      </c>
      <c r="J56" s="18">
        <f t="shared" si="2"/>
        <v>103</v>
      </c>
      <c r="K56" s="18">
        <f t="shared" si="3"/>
        <v>116</v>
      </c>
      <c r="L56" s="18">
        <f t="shared" si="4"/>
        <v>170</v>
      </c>
      <c r="M56" s="18">
        <f t="shared" si="5"/>
        <v>210</v>
      </c>
      <c r="N56" s="23">
        <f t="shared" si="6"/>
        <v>1.6504854368932038</v>
      </c>
      <c r="O56" s="23">
        <f t="shared" si="6"/>
        <v>1.8103448275862069</v>
      </c>
      <c r="P56" s="23">
        <v>0.74849597939908963</v>
      </c>
      <c r="Q56" s="23">
        <v>1.0565418784010974</v>
      </c>
      <c r="R56" s="23">
        <f t="shared" si="7"/>
        <v>77.095085878106232</v>
      </c>
      <c r="S56" s="23">
        <f t="shared" si="7"/>
        <v>122.55885789452729</v>
      </c>
      <c r="T56" s="23">
        <f t="shared" si="8"/>
        <v>199.65394377263351</v>
      </c>
      <c r="U56" s="9">
        <v>1</v>
      </c>
      <c r="V56" s="9">
        <v>1.1499999999999999</v>
      </c>
      <c r="W56" s="11">
        <f t="shared" si="9"/>
        <v>229.60203533852851</v>
      </c>
    </row>
    <row r="57" spans="1:23" x14ac:dyDescent="0.25">
      <c r="A57" s="18">
        <v>50</v>
      </c>
      <c r="B57" s="18">
        <f t="shared" si="0"/>
        <v>535</v>
      </c>
      <c r="C57" s="18">
        <v>225</v>
      </c>
      <c r="D57" s="18">
        <v>310</v>
      </c>
      <c r="E57" s="18">
        <f t="shared" si="1"/>
        <v>249</v>
      </c>
      <c r="F57" s="47">
        <v>125</v>
      </c>
      <c r="G57" s="47">
        <v>124</v>
      </c>
      <c r="I57" s="18">
        <v>50</v>
      </c>
      <c r="J57" s="18">
        <f t="shared" si="2"/>
        <v>125</v>
      </c>
      <c r="K57" s="18">
        <f t="shared" si="3"/>
        <v>124</v>
      </c>
      <c r="L57" s="18">
        <f t="shared" si="4"/>
        <v>225</v>
      </c>
      <c r="M57" s="18">
        <f t="shared" si="5"/>
        <v>310</v>
      </c>
      <c r="N57" s="23">
        <f t="shared" si="6"/>
        <v>1.8</v>
      </c>
      <c r="O57" s="23">
        <f t="shared" si="6"/>
        <v>2.5</v>
      </c>
      <c r="P57" s="23">
        <v>0.81022386193750051</v>
      </c>
      <c r="Q57" s="23">
        <v>1.1393999018403396</v>
      </c>
      <c r="R57" s="23">
        <f t="shared" si="7"/>
        <v>101.27798274218756</v>
      </c>
      <c r="S57" s="23">
        <f t="shared" si="7"/>
        <v>141.2855878282021</v>
      </c>
      <c r="T57" s="23">
        <f t="shared" si="8"/>
        <v>242.56357057038966</v>
      </c>
      <c r="U57" s="9">
        <v>1</v>
      </c>
      <c r="V57" s="9">
        <v>1.1499999999999999</v>
      </c>
      <c r="W57" s="11">
        <f t="shared" si="9"/>
        <v>278.9481061559481</v>
      </c>
    </row>
    <row r="58" spans="1:23" x14ac:dyDescent="0.25">
      <c r="A58" s="18">
        <v>51</v>
      </c>
      <c r="B58" s="18">
        <f t="shared" si="0"/>
        <v>442</v>
      </c>
      <c r="C58" s="18">
        <v>182</v>
      </c>
      <c r="D58" s="18">
        <v>260</v>
      </c>
      <c r="E58" s="18">
        <f t="shared" si="1"/>
        <v>257</v>
      </c>
      <c r="F58" s="47">
        <v>106</v>
      </c>
      <c r="G58" s="47">
        <v>151</v>
      </c>
      <c r="I58" s="18">
        <v>51</v>
      </c>
      <c r="J58" s="18">
        <f t="shared" si="2"/>
        <v>106</v>
      </c>
      <c r="K58" s="18">
        <f t="shared" si="3"/>
        <v>151</v>
      </c>
      <c r="L58" s="18">
        <f t="shared" si="4"/>
        <v>182</v>
      </c>
      <c r="M58" s="18">
        <f t="shared" si="5"/>
        <v>260</v>
      </c>
      <c r="N58" s="23">
        <f t="shared" si="6"/>
        <v>1.7169811320754718</v>
      </c>
      <c r="O58" s="23">
        <f t="shared" si="6"/>
        <v>1.7218543046357615</v>
      </c>
      <c r="P58" s="23">
        <v>0.81367301307363182</v>
      </c>
      <c r="Q58" s="23">
        <v>1.1530135177653216</v>
      </c>
      <c r="R58" s="23">
        <f t="shared" si="7"/>
        <v>86.249339385804973</v>
      </c>
      <c r="S58" s="23">
        <f t="shared" si="7"/>
        <v>174.10504118256355</v>
      </c>
      <c r="T58" s="23">
        <f t="shared" si="8"/>
        <v>260.35438056836853</v>
      </c>
      <c r="U58" s="9">
        <v>1</v>
      </c>
      <c r="V58" s="9">
        <v>1.1499999999999999</v>
      </c>
      <c r="W58" s="11">
        <f t="shared" si="9"/>
        <v>299.40753765362376</v>
      </c>
    </row>
    <row r="59" spans="1:23" x14ac:dyDescent="0.25">
      <c r="A59" s="18">
        <v>52</v>
      </c>
      <c r="B59" s="18">
        <f t="shared" si="0"/>
        <v>474</v>
      </c>
      <c r="C59" s="18">
        <v>160</v>
      </c>
      <c r="D59" s="18">
        <v>314</v>
      </c>
      <c r="E59" s="18">
        <f t="shared" si="1"/>
        <v>217</v>
      </c>
      <c r="F59" s="47">
        <v>83</v>
      </c>
      <c r="G59" s="47">
        <v>134</v>
      </c>
      <c r="I59" s="18">
        <v>52</v>
      </c>
      <c r="J59" s="18">
        <f t="shared" si="2"/>
        <v>83</v>
      </c>
      <c r="K59" s="18">
        <f t="shared" si="3"/>
        <v>134</v>
      </c>
      <c r="L59" s="18">
        <f t="shared" si="4"/>
        <v>160</v>
      </c>
      <c r="M59" s="18">
        <f t="shared" si="5"/>
        <v>314</v>
      </c>
      <c r="N59" s="23">
        <f t="shared" si="6"/>
        <v>1.927710843373494</v>
      </c>
      <c r="O59" s="23">
        <f t="shared" si="6"/>
        <v>2.3432835820895521</v>
      </c>
      <c r="P59" s="23">
        <v>0.85165234173000193</v>
      </c>
      <c r="Q59" s="23">
        <v>1.2100723070650909</v>
      </c>
      <c r="R59" s="23">
        <f t="shared" si="7"/>
        <v>70.687144363590164</v>
      </c>
      <c r="S59" s="23">
        <f t="shared" si="7"/>
        <v>162.14968914672218</v>
      </c>
      <c r="T59" s="23">
        <f t="shared" si="8"/>
        <v>232.83683351031235</v>
      </c>
      <c r="U59" s="9">
        <v>1</v>
      </c>
      <c r="V59" s="9">
        <v>1.1499999999999999</v>
      </c>
      <c r="W59" s="11">
        <f t="shared" si="9"/>
        <v>267.76235853685915</v>
      </c>
    </row>
    <row r="60" spans="1:23" x14ac:dyDescent="0.25">
      <c r="A60" s="18">
        <v>53</v>
      </c>
      <c r="B60" s="18">
        <f t="shared" si="0"/>
        <v>595</v>
      </c>
      <c r="C60" s="18">
        <v>203</v>
      </c>
      <c r="D60" s="18">
        <v>392</v>
      </c>
      <c r="E60" s="18">
        <f t="shared" si="1"/>
        <v>248</v>
      </c>
      <c r="F60" s="47">
        <v>96</v>
      </c>
      <c r="G60" s="47">
        <v>152</v>
      </c>
      <c r="I60" s="18">
        <v>53</v>
      </c>
      <c r="J60" s="18">
        <f t="shared" si="2"/>
        <v>96</v>
      </c>
      <c r="K60" s="18">
        <f t="shared" si="3"/>
        <v>152</v>
      </c>
      <c r="L60" s="18">
        <f t="shared" si="4"/>
        <v>203</v>
      </c>
      <c r="M60" s="18">
        <f t="shared" si="5"/>
        <v>392</v>
      </c>
      <c r="N60" s="23">
        <f t="shared" si="6"/>
        <v>2.1145833333333335</v>
      </c>
      <c r="O60" s="23">
        <f t="shared" si="6"/>
        <v>2.5789473684210527</v>
      </c>
      <c r="P60" s="23">
        <v>0.93174001358171077</v>
      </c>
      <c r="Q60" s="23">
        <v>1.2611603494686756</v>
      </c>
      <c r="R60" s="23">
        <f t="shared" si="7"/>
        <v>89.44704130384423</v>
      </c>
      <c r="S60" s="23">
        <f t="shared" si="7"/>
        <v>191.6963731192387</v>
      </c>
      <c r="T60" s="23">
        <f t="shared" si="8"/>
        <v>281.14341442308296</v>
      </c>
      <c r="U60" s="9">
        <v>1</v>
      </c>
      <c r="V60" s="9">
        <v>1.1499999999999999</v>
      </c>
      <c r="W60" s="11">
        <f t="shared" si="9"/>
        <v>323.31492658654537</v>
      </c>
    </row>
    <row r="61" spans="1:23" x14ac:dyDescent="0.25">
      <c r="A61" s="18">
        <v>54</v>
      </c>
      <c r="B61" s="18">
        <f t="shared" si="0"/>
        <v>529</v>
      </c>
      <c r="C61" s="18">
        <v>189</v>
      </c>
      <c r="D61" s="18">
        <v>340</v>
      </c>
      <c r="E61" s="18">
        <f t="shared" si="1"/>
        <v>258</v>
      </c>
      <c r="F61" s="47">
        <v>118</v>
      </c>
      <c r="G61" s="47">
        <v>140</v>
      </c>
      <c r="I61" s="18">
        <v>54</v>
      </c>
      <c r="J61" s="18">
        <f t="shared" si="2"/>
        <v>118</v>
      </c>
      <c r="K61" s="18">
        <f t="shared" si="3"/>
        <v>140</v>
      </c>
      <c r="L61" s="18">
        <f t="shared" si="4"/>
        <v>189</v>
      </c>
      <c r="M61" s="18">
        <f t="shared" si="5"/>
        <v>340</v>
      </c>
      <c r="N61" s="23">
        <f t="shared" si="6"/>
        <v>1.6016949152542372</v>
      </c>
      <c r="O61" s="23">
        <f t="shared" si="6"/>
        <v>2.4285714285714284</v>
      </c>
      <c r="P61" s="23">
        <v>0.92092266559408331</v>
      </c>
      <c r="Q61" s="23">
        <v>1.3182937488060882</v>
      </c>
      <c r="R61" s="23">
        <f t="shared" si="7"/>
        <v>108.66887454010183</v>
      </c>
      <c r="S61" s="23">
        <f t="shared" si="7"/>
        <v>184.56112483285236</v>
      </c>
      <c r="T61" s="23">
        <f t="shared" si="8"/>
        <v>293.22999937295418</v>
      </c>
      <c r="U61" s="9">
        <v>1</v>
      </c>
      <c r="V61" s="9">
        <v>1.1499999999999999</v>
      </c>
      <c r="W61" s="11">
        <f t="shared" si="9"/>
        <v>337.21449927889728</v>
      </c>
    </row>
    <row r="62" spans="1:23" x14ac:dyDescent="0.25">
      <c r="A62" s="18">
        <v>55</v>
      </c>
      <c r="B62" s="18">
        <f t="shared" si="0"/>
        <v>556</v>
      </c>
      <c r="C62" s="18">
        <v>242</v>
      </c>
      <c r="D62" s="18">
        <v>314</v>
      </c>
      <c r="E62" s="18">
        <f t="shared" si="1"/>
        <v>235</v>
      </c>
      <c r="F62" s="47">
        <v>91</v>
      </c>
      <c r="G62" s="47">
        <v>144</v>
      </c>
      <c r="I62" s="18">
        <v>55</v>
      </c>
      <c r="J62" s="18">
        <f t="shared" si="2"/>
        <v>91</v>
      </c>
      <c r="K62" s="18">
        <f t="shared" si="3"/>
        <v>144</v>
      </c>
      <c r="L62" s="18">
        <f t="shared" si="4"/>
        <v>242</v>
      </c>
      <c r="M62" s="18">
        <f t="shared" si="5"/>
        <v>314</v>
      </c>
      <c r="N62" s="23">
        <f t="shared" si="6"/>
        <v>2.6593406593406592</v>
      </c>
      <c r="O62" s="23">
        <f t="shared" si="6"/>
        <v>2.1805555555555554</v>
      </c>
      <c r="P62" s="23">
        <v>1.0412334675330952</v>
      </c>
      <c r="Q62" s="23">
        <v>1.3950602651486743</v>
      </c>
      <c r="R62" s="23">
        <f t="shared" si="7"/>
        <v>94.75224554551167</v>
      </c>
      <c r="S62" s="23">
        <f t="shared" si="7"/>
        <v>200.88867818140909</v>
      </c>
      <c r="T62" s="23">
        <f t="shared" si="8"/>
        <v>295.64092372692073</v>
      </c>
      <c r="U62" s="9">
        <v>1</v>
      </c>
      <c r="V62" s="9">
        <v>1.1499999999999999</v>
      </c>
      <c r="W62" s="11">
        <f t="shared" si="9"/>
        <v>339.98706228595881</v>
      </c>
    </row>
    <row r="63" spans="1:23" x14ac:dyDescent="0.25">
      <c r="A63" s="18">
        <v>56</v>
      </c>
      <c r="B63" s="18">
        <f t="shared" si="0"/>
        <v>562</v>
      </c>
      <c r="C63" s="18">
        <v>195</v>
      </c>
      <c r="D63" s="18">
        <v>367</v>
      </c>
      <c r="E63" s="18">
        <f t="shared" si="1"/>
        <v>264</v>
      </c>
      <c r="F63" s="47">
        <v>120</v>
      </c>
      <c r="G63" s="47">
        <v>144</v>
      </c>
      <c r="I63" s="18">
        <v>56</v>
      </c>
      <c r="J63" s="18">
        <f t="shared" si="2"/>
        <v>120</v>
      </c>
      <c r="K63" s="18">
        <f t="shared" si="3"/>
        <v>144</v>
      </c>
      <c r="L63" s="18">
        <f t="shared" si="4"/>
        <v>195</v>
      </c>
      <c r="M63" s="18">
        <f t="shared" si="5"/>
        <v>367</v>
      </c>
      <c r="N63" s="23">
        <f t="shared" si="6"/>
        <v>1.625</v>
      </c>
      <c r="O63" s="23">
        <f t="shared" si="6"/>
        <v>2.5486111111111112</v>
      </c>
      <c r="P63" s="23">
        <v>1.0499641130052011</v>
      </c>
      <c r="Q63" s="23">
        <v>1.4152178792825441</v>
      </c>
      <c r="R63" s="23">
        <f t="shared" si="7"/>
        <v>125.99569356062413</v>
      </c>
      <c r="S63" s="23">
        <f t="shared" si="7"/>
        <v>203.79137461668634</v>
      </c>
      <c r="T63" s="23">
        <f t="shared" si="8"/>
        <v>329.78706817731046</v>
      </c>
      <c r="U63" s="9">
        <v>1</v>
      </c>
      <c r="V63" s="9">
        <v>1.1499999999999999</v>
      </c>
      <c r="W63" s="11">
        <f t="shared" si="9"/>
        <v>379.25512840390701</v>
      </c>
    </row>
    <row r="64" spans="1:23" x14ac:dyDescent="0.25">
      <c r="A64" s="18">
        <v>57</v>
      </c>
      <c r="B64" s="18">
        <f t="shared" si="0"/>
        <v>455</v>
      </c>
      <c r="C64" s="18">
        <v>209</v>
      </c>
      <c r="D64" s="18">
        <v>246</v>
      </c>
      <c r="E64" s="18">
        <f t="shared" si="1"/>
        <v>227</v>
      </c>
      <c r="F64" s="47">
        <v>88</v>
      </c>
      <c r="G64" s="47">
        <v>139</v>
      </c>
      <c r="I64" s="18">
        <v>57</v>
      </c>
      <c r="J64" s="18">
        <f t="shared" si="2"/>
        <v>88</v>
      </c>
      <c r="K64" s="18">
        <f t="shared" si="3"/>
        <v>139</v>
      </c>
      <c r="L64" s="18">
        <f t="shared" si="4"/>
        <v>209</v>
      </c>
      <c r="M64" s="18">
        <f t="shared" si="5"/>
        <v>246</v>
      </c>
      <c r="N64" s="23">
        <f t="shared" si="6"/>
        <v>2.375</v>
      </c>
      <c r="O64" s="23">
        <f t="shared" si="6"/>
        <v>1.7697841726618706</v>
      </c>
      <c r="P64" s="23">
        <v>1.0507369184297901</v>
      </c>
      <c r="Q64" s="23">
        <v>1.3747706366442454</v>
      </c>
      <c r="R64" s="23">
        <f t="shared" si="7"/>
        <v>92.464848821821533</v>
      </c>
      <c r="S64" s="23">
        <f t="shared" si="7"/>
        <v>191.09311849355009</v>
      </c>
      <c r="T64" s="23">
        <f t="shared" si="8"/>
        <v>283.55796731537163</v>
      </c>
      <c r="U64" s="9">
        <v>1</v>
      </c>
      <c r="V64" s="9">
        <v>1.1499999999999999</v>
      </c>
      <c r="W64" s="11">
        <f t="shared" si="9"/>
        <v>326.09166241267735</v>
      </c>
    </row>
    <row r="65" spans="1:23" x14ac:dyDescent="0.25">
      <c r="A65" s="18">
        <v>58</v>
      </c>
      <c r="B65" s="18">
        <f t="shared" si="0"/>
        <v>521</v>
      </c>
      <c r="C65" s="18">
        <v>253</v>
      </c>
      <c r="D65" s="18">
        <v>268</v>
      </c>
      <c r="E65" s="18">
        <f t="shared" si="1"/>
        <v>254</v>
      </c>
      <c r="F65" s="47">
        <v>119</v>
      </c>
      <c r="G65" s="47">
        <v>135</v>
      </c>
      <c r="I65" s="18">
        <v>58</v>
      </c>
      <c r="J65" s="18">
        <f t="shared" si="2"/>
        <v>119</v>
      </c>
      <c r="K65" s="18">
        <f t="shared" si="3"/>
        <v>135</v>
      </c>
      <c r="L65" s="18">
        <f t="shared" si="4"/>
        <v>253</v>
      </c>
      <c r="M65" s="18">
        <f t="shared" si="5"/>
        <v>268</v>
      </c>
      <c r="N65" s="23">
        <f t="shared" si="6"/>
        <v>2.1260504201680672</v>
      </c>
      <c r="O65" s="23">
        <f t="shared" si="6"/>
        <v>1.9851851851851852</v>
      </c>
      <c r="P65" s="23">
        <v>1.1184211227629284</v>
      </c>
      <c r="Q65" s="23">
        <v>1.4083919864026977</v>
      </c>
      <c r="R65" s="23">
        <f t="shared" si="7"/>
        <v>133.09211360878848</v>
      </c>
      <c r="S65" s="23">
        <f t="shared" si="7"/>
        <v>190.13291816436418</v>
      </c>
      <c r="T65" s="23">
        <f t="shared" si="8"/>
        <v>323.22503177315264</v>
      </c>
      <c r="U65" s="9">
        <v>1</v>
      </c>
      <c r="V65" s="9">
        <v>1.1499999999999999</v>
      </c>
      <c r="W65" s="11">
        <f t="shared" si="9"/>
        <v>371.70878653912553</v>
      </c>
    </row>
    <row r="66" spans="1:23" x14ac:dyDescent="0.25">
      <c r="A66" s="18">
        <v>59</v>
      </c>
      <c r="B66" s="18">
        <f t="shared" si="0"/>
        <v>472</v>
      </c>
      <c r="C66" s="18">
        <v>237</v>
      </c>
      <c r="D66" s="18">
        <v>235</v>
      </c>
      <c r="E66" s="18">
        <f t="shared" si="1"/>
        <v>228</v>
      </c>
      <c r="F66" s="47">
        <v>102</v>
      </c>
      <c r="G66" s="47">
        <v>126</v>
      </c>
      <c r="I66" s="18">
        <v>59</v>
      </c>
      <c r="J66" s="18">
        <f t="shared" si="2"/>
        <v>102</v>
      </c>
      <c r="K66" s="18">
        <f t="shared" si="3"/>
        <v>126</v>
      </c>
      <c r="L66" s="18">
        <f t="shared" si="4"/>
        <v>237</v>
      </c>
      <c r="M66" s="18">
        <f t="shared" si="5"/>
        <v>235</v>
      </c>
      <c r="N66" s="23">
        <f t="shared" si="6"/>
        <v>2.3235294117647061</v>
      </c>
      <c r="O66" s="23">
        <f t="shared" si="6"/>
        <v>1.8650793650793651</v>
      </c>
      <c r="P66" s="23">
        <v>1.1430485410770077</v>
      </c>
      <c r="Q66" s="23">
        <v>1.426226359882137</v>
      </c>
      <c r="R66" s="23">
        <f t="shared" si="7"/>
        <v>116.59095118985479</v>
      </c>
      <c r="S66" s="23">
        <f t="shared" si="7"/>
        <v>179.70452134514926</v>
      </c>
      <c r="T66" s="23">
        <f t="shared" si="8"/>
        <v>296.29547253500402</v>
      </c>
      <c r="U66" s="9">
        <v>1</v>
      </c>
      <c r="V66" s="9">
        <v>1.1499999999999999</v>
      </c>
      <c r="W66" s="11">
        <f t="shared" si="9"/>
        <v>340.73979341525461</v>
      </c>
    </row>
    <row r="67" spans="1:23" x14ac:dyDescent="0.25">
      <c r="A67" s="18">
        <v>60</v>
      </c>
      <c r="B67" s="18">
        <f t="shared" si="0"/>
        <v>531</v>
      </c>
      <c r="C67" s="18">
        <v>201</v>
      </c>
      <c r="D67" s="18">
        <v>330</v>
      </c>
      <c r="E67" s="18">
        <f t="shared" si="1"/>
        <v>273</v>
      </c>
      <c r="F67" s="47">
        <v>107</v>
      </c>
      <c r="G67" s="47">
        <v>166</v>
      </c>
      <c r="I67" s="18">
        <v>60</v>
      </c>
      <c r="J67" s="18">
        <f t="shared" si="2"/>
        <v>107</v>
      </c>
      <c r="K67" s="18">
        <f t="shared" si="3"/>
        <v>166</v>
      </c>
      <c r="L67" s="18">
        <f t="shared" si="4"/>
        <v>201</v>
      </c>
      <c r="M67" s="18">
        <f t="shared" si="5"/>
        <v>330</v>
      </c>
      <c r="N67" s="23">
        <f t="shared" si="6"/>
        <v>1.8785046728971964</v>
      </c>
      <c r="O67" s="23">
        <f t="shared" si="6"/>
        <v>1.9879518072289157</v>
      </c>
      <c r="P67" s="23">
        <v>1.1825745280936248</v>
      </c>
      <c r="Q67" s="23">
        <v>1.4753573081631239</v>
      </c>
      <c r="R67" s="23">
        <f t="shared" si="7"/>
        <v>126.53547450601786</v>
      </c>
      <c r="S67" s="23">
        <f t="shared" si="7"/>
        <v>244.90931315507856</v>
      </c>
      <c r="T67" s="23">
        <f t="shared" si="8"/>
        <v>371.44478766109643</v>
      </c>
      <c r="U67" s="9">
        <v>1</v>
      </c>
      <c r="V67" s="9">
        <v>1.1499999999999999</v>
      </c>
      <c r="W67" s="11">
        <f t="shared" si="9"/>
        <v>427.16150581026085</v>
      </c>
    </row>
    <row r="68" spans="1:23" x14ac:dyDescent="0.25">
      <c r="A68" s="18">
        <v>61</v>
      </c>
      <c r="B68" s="18">
        <f t="shared" si="0"/>
        <v>474</v>
      </c>
      <c r="C68" s="18">
        <v>213</v>
      </c>
      <c r="D68" s="18">
        <v>261</v>
      </c>
      <c r="E68" s="18">
        <f t="shared" si="1"/>
        <v>257</v>
      </c>
      <c r="F68" s="47">
        <v>111</v>
      </c>
      <c r="G68" s="47">
        <v>146</v>
      </c>
      <c r="I68" s="18">
        <v>61</v>
      </c>
      <c r="J68" s="18">
        <f t="shared" si="2"/>
        <v>111</v>
      </c>
      <c r="K68" s="18">
        <f t="shared" si="3"/>
        <v>146</v>
      </c>
      <c r="L68" s="18">
        <f t="shared" si="4"/>
        <v>213</v>
      </c>
      <c r="M68" s="18">
        <f t="shared" si="5"/>
        <v>261</v>
      </c>
      <c r="N68" s="23">
        <f t="shared" si="6"/>
        <v>1.9189189189189189</v>
      </c>
      <c r="O68" s="23">
        <f t="shared" si="6"/>
        <v>1.7876712328767124</v>
      </c>
      <c r="P68" s="23">
        <v>1.1841142086777496</v>
      </c>
      <c r="Q68" s="23">
        <v>1.4842715059338174</v>
      </c>
      <c r="R68" s="23">
        <f t="shared" si="7"/>
        <v>131.4366771632302</v>
      </c>
      <c r="S68" s="23">
        <f t="shared" si="7"/>
        <v>216.70363986633734</v>
      </c>
      <c r="T68" s="23">
        <f t="shared" si="8"/>
        <v>348.14031702956754</v>
      </c>
      <c r="U68" s="9">
        <v>1</v>
      </c>
      <c r="V68" s="9">
        <v>1.1499999999999999</v>
      </c>
      <c r="W68" s="11">
        <f t="shared" si="9"/>
        <v>400.36136458400262</v>
      </c>
    </row>
    <row r="69" spans="1:23" x14ac:dyDescent="0.25">
      <c r="A69" s="18">
        <v>62</v>
      </c>
      <c r="B69" s="18">
        <f t="shared" si="0"/>
        <v>434</v>
      </c>
      <c r="C69" s="18">
        <v>196</v>
      </c>
      <c r="D69" s="18">
        <v>238</v>
      </c>
      <c r="E69" s="18">
        <f t="shared" si="1"/>
        <v>268</v>
      </c>
      <c r="F69" s="47">
        <v>113</v>
      </c>
      <c r="G69" s="47">
        <v>155</v>
      </c>
      <c r="I69" s="18">
        <v>62</v>
      </c>
      <c r="J69" s="18">
        <f t="shared" si="2"/>
        <v>113</v>
      </c>
      <c r="K69" s="18">
        <f t="shared" si="3"/>
        <v>155</v>
      </c>
      <c r="L69" s="18">
        <f t="shared" si="4"/>
        <v>196</v>
      </c>
      <c r="M69" s="18">
        <f t="shared" si="5"/>
        <v>238</v>
      </c>
      <c r="N69" s="23">
        <f t="shared" si="6"/>
        <v>1.7345132743362832</v>
      </c>
      <c r="O69" s="23">
        <f t="shared" si="6"/>
        <v>1.5354838709677419</v>
      </c>
      <c r="P69" s="23">
        <v>1.1392912823311809</v>
      </c>
      <c r="Q69" s="23">
        <v>1.4498464913947244</v>
      </c>
      <c r="R69" s="23">
        <f t="shared" si="7"/>
        <v>128.73991490342345</v>
      </c>
      <c r="S69" s="23">
        <f t="shared" si="7"/>
        <v>224.72620616618229</v>
      </c>
      <c r="T69" s="23">
        <f t="shared" si="8"/>
        <v>353.46612106960572</v>
      </c>
      <c r="U69" s="9">
        <v>1</v>
      </c>
      <c r="V69" s="9">
        <v>1.1499999999999999</v>
      </c>
      <c r="W69" s="11">
        <f t="shared" si="9"/>
        <v>406.48603923004657</v>
      </c>
    </row>
    <row r="70" spans="1:23" x14ac:dyDescent="0.25">
      <c r="A70" s="18">
        <v>63</v>
      </c>
      <c r="B70" s="18">
        <f t="shared" si="0"/>
        <v>446</v>
      </c>
      <c r="C70" s="18">
        <v>179</v>
      </c>
      <c r="D70" s="18">
        <v>267</v>
      </c>
      <c r="E70" s="18">
        <f t="shared" si="1"/>
        <v>238</v>
      </c>
      <c r="F70" s="47">
        <v>114</v>
      </c>
      <c r="G70" s="47">
        <v>124</v>
      </c>
      <c r="I70" s="18">
        <v>63</v>
      </c>
      <c r="J70" s="18">
        <f t="shared" si="2"/>
        <v>114</v>
      </c>
      <c r="K70" s="18">
        <f t="shared" si="3"/>
        <v>124</v>
      </c>
      <c r="L70" s="18">
        <f t="shared" si="4"/>
        <v>179</v>
      </c>
      <c r="M70" s="18">
        <f t="shared" si="5"/>
        <v>267</v>
      </c>
      <c r="N70" s="23">
        <f t="shared" si="6"/>
        <v>1.5701754385964912</v>
      </c>
      <c r="O70" s="23">
        <f t="shared" si="6"/>
        <v>2.153225806451613</v>
      </c>
      <c r="P70" s="23">
        <v>1.1757656677118211</v>
      </c>
      <c r="Q70" s="23">
        <v>1.5747516223457818</v>
      </c>
      <c r="R70" s="23">
        <f t="shared" si="7"/>
        <v>134.03728611914761</v>
      </c>
      <c r="S70" s="23">
        <f t="shared" si="7"/>
        <v>195.26920117087695</v>
      </c>
      <c r="T70" s="23">
        <f t="shared" si="8"/>
        <v>329.30648729002456</v>
      </c>
      <c r="U70" s="9">
        <v>1</v>
      </c>
      <c r="V70" s="9">
        <v>1.1499999999999999</v>
      </c>
      <c r="W70" s="11">
        <f t="shared" si="9"/>
        <v>378.70246038352821</v>
      </c>
    </row>
    <row r="71" spans="1:23" x14ac:dyDescent="0.25">
      <c r="A71" s="18">
        <v>64</v>
      </c>
      <c r="B71" s="18">
        <f t="shared" si="0"/>
        <v>395</v>
      </c>
      <c r="C71" s="18">
        <v>130</v>
      </c>
      <c r="D71" s="18">
        <v>265</v>
      </c>
      <c r="E71" s="18">
        <f t="shared" si="1"/>
        <v>217</v>
      </c>
      <c r="F71" s="47">
        <v>99</v>
      </c>
      <c r="G71" s="47">
        <v>118</v>
      </c>
      <c r="I71" s="18">
        <v>64</v>
      </c>
      <c r="J71" s="18">
        <f t="shared" si="2"/>
        <v>99</v>
      </c>
      <c r="K71" s="18">
        <f t="shared" si="3"/>
        <v>118</v>
      </c>
      <c r="L71" s="18">
        <f t="shared" si="4"/>
        <v>130</v>
      </c>
      <c r="M71" s="18">
        <f t="shared" si="5"/>
        <v>265</v>
      </c>
      <c r="N71" s="23">
        <f t="shared" si="6"/>
        <v>1.3131313131313131</v>
      </c>
      <c r="O71" s="23">
        <f t="shared" si="6"/>
        <v>2.2457627118644066</v>
      </c>
      <c r="P71" s="23">
        <v>1.091953722728787</v>
      </c>
      <c r="Q71" s="23">
        <v>1.482105702636932</v>
      </c>
      <c r="R71" s="23">
        <f t="shared" si="7"/>
        <v>108.10341855014991</v>
      </c>
      <c r="S71" s="23">
        <f t="shared" si="7"/>
        <v>174.88847291115798</v>
      </c>
      <c r="T71" s="23">
        <f t="shared" si="8"/>
        <v>282.99189146130789</v>
      </c>
      <c r="U71" s="9">
        <v>1</v>
      </c>
      <c r="V71" s="9">
        <v>1.1499999999999999</v>
      </c>
      <c r="W71" s="11">
        <f t="shared" si="9"/>
        <v>325.44067518050406</v>
      </c>
    </row>
    <row r="72" spans="1:23" x14ac:dyDescent="0.25">
      <c r="A72" s="18">
        <v>65</v>
      </c>
      <c r="B72" s="18">
        <f t="shared" ref="B72:B106" si="10">C72+D72</f>
        <v>342</v>
      </c>
      <c r="C72" s="18">
        <v>151</v>
      </c>
      <c r="D72" s="18">
        <v>191</v>
      </c>
      <c r="E72" s="18">
        <f t="shared" ref="E72:E106" si="11">F72+G72</f>
        <v>195</v>
      </c>
      <c r="F72" s="47">
        <v>101</v>
      </c>
      <c r="G72" s="47">
        <v>94</v>
      </c>
      <c r="I72" s="18">
        <v>65</v>
      </c>
      <c r="J72" s="18">
        <f t="shared" ref="J72:J106" si="12">F72</f>
        <v>101</v>
      </c>
      <c r="K72" s="18">
        <f t="shared" ref="K72:K106" si="13">G72</f>
        <v>94</v>
      </c>
      <c r="L72" s="18">
        <f t="shared" ref="L72:L106" si="14">C72</f>
        <v>151</v>
      </c>
      <c r="M72" s="18">
        <f t="shared" ref="M72:M106" si="15">D72</f>
        <v>191</v>
      </c>
      <c r="N72" s="23">
        <f t="shared" ref="N72:O106" si="16">L72/J72</f>
        <v>1.495049504950495</v>
      </c>
      <c r="O72" s="23">
        <f t="shared" si="16"/>
        <v>2.0319148936170213</v>
      </c>
      <c r="P72" s="23">
        <v>1.1210167176082917</v>
      </c>
      <c r="Q72" s="23">
        <v>1.5709636597012633</v>
      </c>
      <c r="R72" s="23">
        <f t="shared" ref="R72:S106" si="17">J72*P72</f>
        <v>113.22268847843746</v>
      </c>
      <c r="S72" s="23">
        <f t="shared" si="17"/>
        <v>147.67058401191875</v>
      </c>
      <c r="T72" s="23">
        <f t="shared" ref="T72:T106" si="18">R72+S72</f>
        <v>260.8932724903562</v>
      </c>
      <c r="U72" s="9">
        <v>1</v>
      </c>
      <c r="V72" s="9">
        <v>1.1499999999999999</v>
      </c>
      <c r="W72" s="11">
        <f t="shared" ref="W72:W106" si="19">T72*U72*V72</f>
        <v>300.02726336390958</v>
      </c>
    </row>
    <row r="73" spans="1:23" x14ac:dyDescent="0.25">
      <c r="A73" s="18">
        <v>66</v>
      </c>
      <c r="B73" s="18">
        <f t="shared" si="10"/>
        <v>270</v>
      </c>
      <c r="C73" s="18">
        <v>108</v>
      </c>
      <c r="D73" s="18">
        <v>162</v>
      </c>
      <c r="E73" s="18">
        <f t="shared" si="11"/>
        <v>172</v>
      </c>
      <c r="F73" s="47">
        <v>76</v>
      </c>
      <c r="G73" s="47">
        <v>96</v>
      </c>
      <c r="I73" s="18">
        <v>66</v>
      </c>
      <c r="J73" s="18">
        <f t="shared" si="12"/>
        <v>76</v>
      </c>
      <c r="K73" s="18">
        <f t="shared" si="13"/>
        <v>96</v>
      </c>
      <c r="L73" s="18">
        <f t="shared" si="14"/>
        <v>108</v>
      </c>
      <c r="M73" s="18">
        <f t="shared" si="15"/>
        <v>162</v>
      </c>
      <c r="N73" s="23">
        <f t="shared" si="16"/>
        <v>1.4210526315789473</v>
      </c>
      <c r="O73" s="23">
        <f t="shared" si="16"/>
        <v>1.6875</v>
      </c>
      <c r="P73" s="23">
        <v>1.158793886711841</v>
      </c>
      <c r="Q73" s="23">
        <v>1.5136682044855096</v>
      </c>
      <c r="R73" s="23">
        <f t="shared" si="17"/>
        <v>88.068335390099918</v>
      </c>
      <c r="S73" s="23">
        <f t="shared" si="17"/>
        <v>145.31214763060893</v>
      </c>
      <c r="T73" s="23">
        <f t="shared" si="18"/>
        <v>233.38048302070885</v>
      </c>
      <c r="U73" s="9">
        <v>1</v>
      </c>
      <c r="V73" s="9">
        <v>1.1499999999999999</v>
      </c>
      <c r="W73" s="11">
        <f t="shared" si="19"/>
        <v>268.38755547381515</v>
      </c>
    </row>
    <row r="74" spans="1:23" x14ac:dyDescent="0.25">
      <c r="A74" s="18">
        <v>67</v>
      </c>
      <c r="B74" s="18">
        <f t="shared" si="10"/>
        <v>219</v>
      </c>
      <c r="C74" s="18">
        <v>77</v>
      </c>
      <c r="D74" s="18">
        <v>142</v>
      </c>
      <c r="E74" s="18">
        <f t="shared" si="11"/>
        <v>145</v>
      </c>
      <c r="F74" s="47">
        <v>68</v>
      </c>
      <c r="G74" s="47">
        <v>77</v>
      </c>
      <c r="I74" s="18">
        <v>67</v>
      </c>
      <c r="J74" s="18">
        <f t="shared" si="12"/>
        <v>68</v>
      </c>
      <c r="K74" s="18">
        <f t="shared" si="13"/>
        <v>77</v>
      </c>
      <c r="L74" s="18">
        <f t="shared" si="14"/>
        <v>77</v>
      </c>
      <c r="M74" s="18">
        <f t="shared" si="15"/>
        <v>142</v>
      </c>
      <c r="N74" s="23">
        <f t="shared" si="16"/>
        <v>1.1323529411764706</v>
      </c>
      <c r="O74" s="23">
        <f t="shared" si="16"/>
        <v>1.8441558441558441</v>
      </c>
      <c r="P74" s="23">
        <v>1.1318994544649215</v>
      </c>
      <c r="Q74" s="23">
        <v>1.5924197744647843</v>
      </c>
      <c r="R74" s="23">
        <f t="shared" si="17"/>
        <v>76.969162903614659</v>
      </c>
      <c r="S74" s="23">
        <f t="shared" si="17"/>
        <v>122.6163226337884</v>
      </c>
      <c r="T74" s="23">
        <f t="shared" si="18"/>
        <v>199.58548553740306</v>
      </c>
      <c r="U74" s="9">
        <v>1</v>
      </c>
      <c r="V74" s="9">
        <v>1.1499999999999999</v>
      </c>
      <c r="W74" s="11">
        <f t="shared" si="19"/>
        <v>229.52330836801349</v>
      </c>
    </row>
    <row r="75" spans="1:23" x14ac:dyDescent="0.25">
      <c r="A75" s="18">
        <v>68</v>
      </c>
      <c r="B75" s="18">
        <f t="shared" si="10"/>
        <v>244</v>
      </c>
      <c r="C75" s="18">
        <v>81</v>
      </c>
      <c r="D75" s="18">
        <v>163</v>
      </c>
      <c r="E75" s="18">
        <f t="shared" si="11"/>
        <v>160</v>
      </c>
      <c r="F75" s="47">
        <v>64</v>
      </c>
      <c r="G75" s="47">
        <v>96</v>
      </c>
      <c r="I75" s="18">
        <v>68</v>
      </c>
      <c r="J75" s="18">
        <f t="shared" si="12"/>
        <v>64</v>
      </c>
      <c r="K75" s="18">
        <f t="shared" si="13"/>
        <v>96</v>
      </c>
      <c r="L75" s="18">
        <f t="shared" si="14"/>
        <v>81</v>
      </c>
      <c r="M75" s="18">
        <f t="shared" si="15"/>
        <v>163</v>
      </c>
      <c r="N75" s="23">
        <f t="shared" si="16"/>
        <v>1.265625</v>
      </c>
      <c r="O75" s="23">
        <f t="shared" si="16"/>
        <v>1.6979166666666667</v>
      </c>
      <c r="P75" s="23">
        <v>1.1587564374054806</v>
      </c>
      <c r="Q75" s="23">
        <v>1.5580214651020399</v>
      </c>
      <c r="R75" s="23">
        <f t="shared" si="17"/>
        <v>74.16041199395076</v>
      </c>
      <c r="S75" s="23">
        <f t="shared" si="17"/>
        <v>149.57006064979583</v>
      </c>
      <c r="T75" s="23">
        <f t="shared" si="18"/>
        <v>223.73047264374659</v>
      </c>
      <c r="U75" s="9">
        <v>1</v>
      </c>
      <c r="V75" s="9">
        <v>1.1499999999999999</v>
      </c>
      <c r="W75" s="11">
        <f t="shared" si="19"/>
        <v>257.29004354030855</v>
      </c>
    </row>
    <row r="76" spans="1:23" x14ac:dyDescent="0.25">
      <c r="A76" s="18">
        <v>69</v>
      </c>
      <c r="B76" s="18">
        <f t="shared" si="10"/>
        <v>170</v>
      </c>
      <c r="C76" s="18">
        <v>44</v>
      </c>
      <c r="D76" s="18">
        <v>126</v>
      </c>
      <c r="E76" s="18">
        <f t="shared" si="11"/>
        <v>154</v>
      </c>
      <c r="F76" s="47">
        <v>64</v>
      </c>
      <c r="G76" s="47">
        <v>90</v>
      </c>
      <c r="I76" s="18">
        <v>69</v>
      </c>
      <c r="J76" s="18">
        <f t="shared" si="12"/>
        <v>64</v>
      </c>
      <c r="K76" s="18">
        <f t="shared" si="13"/>
        <v>90</v>
      </c>
      <c r="L76" s="18">
        <f t="shared" si="14"/>
        <v>44</v>
      </c>
      <c r="M76" s="18">
        <f t="shared" si="15"/>
        <v>126</v>
      </c>
      <c r="N76" s="23">
        <f t="shared" si="16"/>
        <v>0.6875</v>
      </c>
      <c r="O76" s="23">
        <f t="shared" si="16"/>
        <v>1.4</v>
      </c>
      <c r="P76" s="23">
        <v>1.1413992714218271</v>
      </c>
      <c r="Q76" s="23">
        <v>1.5940607954196429</v>
      </c>
      <c r="R76" s="23">
        <f t="shared" si="17"/>
        <v>73.049553370996932</v>
      </c>
      <c r="S76" s="23">
        <f t="shared" si="17"/>
        <v>143.46547158776787</v>
      </c>
      <c r="T76" s="23">
        <f t="shared" si="18"/>
        <v>216.5150249587648</v>
      </c>
      <c r="U76" s="9">
        <v>1</v>
      </c>
      <c r="V76" s="9">
        <v>1.1499999999999999</v>
      </c>
      <c r="W76" s="11">
        <f t="shared" si="19"/>
        <v>248.99227870257951</v>
      </c>
    </row>
    <row r="77" spans="1:23" x14ac:dyDescent="0.25">
      <c r="A77" s="18">
        <v>70</v>
      </c>
      <c r="B77" s="18">
        <f t="shared" si="10"/>
        <v>170</v>
      </c>
      <c r="C77" s="18">
        <v>44</v>
      </c>
      <c r="D77" s="18">
        <v>126</v>
      </c>
      <c r="E77" s="18">
        <f t="shared" si="11"/>
        <v>102</v>
      </c>
      <c r="F77" s="47">
        <v>42</v>
      </c>
      <c r="G77" s="47">
        <v>60</v>
      </c>
      <c r="I77" s="18">
        <v>70</v>
      </c>
      <c r="J77" s="18">
        <f t="shared" si="12"/>
        <v>42</v>
      </c>
      <c r="K77" s="18">
        <f t="shared" si="13"/>
        <v>60</v>
      </c>
      <c r="L77" s="18">
        <f t="shared" si="14"/>
        <v>44</v>
      </c>
      <c r="M77" s="18">
        <f t="shared" si="15"/>
        <v>126</v>
      </c>
      <c r="N77" s="23">
        <f t="shared" si="16"/>
        <v>1.0476190476190477</v>
      </c>
      <c r="O77" s="23">
        <f t="shared" si="16"/>
        <v>2.1</v>
      </c>
      <c r="P77" s="23">
        <v>1.2001189324535197</v>
      </c>
      <c r="Q77" s="23">
        <v>1.6082249138730098</v>
      </c>
      <c r="R77" s="23">
        <f t="shared" si="17"/>
        <v>50.404995163047829</v>
      </c>
      <c r="S77" s="23">
        <f t="shared" si="17"/>
        <v>96.493494832380591</v>
      </c>
      <c r="T77" s="23">
        <f t="shared" si="18"/>
        <v>146.89848999542841</v>
      </c>
      <c r="U77" s="9">
        <v>1</v>
      </c>
      <c r="V77" s="9">
        <v>1.1499999999999999</v>
      </c>
      <c r="W77" s="11">
        <f t="shared" si="19"/>
        <v>168.93326349474265</v>
      </c>
    </row>
    <row r="78" spans="1:23" x14ac:dyDescent="0.25">
      <c r="A78" s="18">
        <v>71</v>
      </c>
      <c r="B78" s="18">
        <f t="shared" si="10"/>
        <v>151</v>
      </c>
      <c r="C78" s="18">
        <v>50</v>
      </c>
      <c r="D78" s="18">
        <v>101</v>
      </c>
      <c r="E78" s="18">
        <f t="shared" si="11"/>
        <v>117</v>
      </c>
      <c r="F78" s="47">
        <v>45</v>
      </c>
      <c r="G78" s="47">
        <v>72</v>
      </c>
      <c r="I78" s="18">
        <v>71</v>
      </c>
      <c r="J78" s="18">
        <f t="shared" si="12"/>
        <v>45</v>
      </c>
      <c r="K78" s="18">
        <f t="shared" si="13"/>
        <v>72</v>
      </c>
      <c r="L78" s="18">
        <f t="shared" si="14"/>
        <v>50</v>
      </c>
      <c r="M78" s="18">
        <f t="shared" si="15"/>
        <v>101</v>
      </c>
      <c r="N78" s="23">
        <f t="shared" si="16"/>
        <v>1.1111111111111112</v>
      </c>
      <c r="O78" s="23">
        <f t="shared" si="16"/>
        <v>1.4027777777777777</v>
      </c>
      <c r="P78" s="23">
        <v>1.2712810006613371</v>
      </c>
      <c r="Q78" s="23">
        <v>1.6975198611628772</v>
      </c>
      <c r="R78" s="23">
        <f t="shared" si="17"/>
        <v>57.207645029760172</v>
      </c>
      <c r="S78" s="23">
        <f t="shared" si="17"/>
        <v>122.22143000372716</v>
      </c>
      <c r="T78" s="23">
        <f t="shared" si="18"/>
        <v>179.42907503348732</v>
      </c>
      <c r="U78" s="9">
        <v>1</v>
      </c>
      <c r="V78" s="9">
        <v>1.1499999999999999</v>
      </c>
      <c r="W78" s="11">
        <f t="shared" si="19"/>
        <v>206.34343628851042</v>
      </c>
    </row>
    <row r="79" spans="1:23" x14ac:dyDescent="0.25">
      <c r="A79" s="18">
        <v>72</v>
      </c>
      <c r="B79" s="18">
        <f t="shared" si="10"/>
        <v>144</v>
      </c>
      <c r="C79" s="18">
        <v>47</v>
      </c>
      <c r="D79" s="18">
        <v>97</v>
      </c>
      <c r="E79" s="18">
        <f t="shared" si="11"/>
        <v>93</v>
      </c>
      <c r="F79" s="47">
        <v>32</v>
      </c>
      <c r="G79" s="47">
        <v>61</v>
      </c>
      <c r="I79" s="18">
        <v>72</v>
      </c>
      <c r="J79" s="18">
        <f t="shared" si="12"/>
        <v>32</v>
      </c>
      <c r="K79" s="18">
        <f t="shared" si="13"/>
        <v>61</v>
      </c>
      <c r="L79" s="18">
        <f t="shared" si="14"/>
        <v>47</v>
      </c>
      <c r="M79" s="18">
        <f t="shared" si="15"/>
        <v>97</v>
      </c>
      <c r="N79" s="23">
        <f t="shared" si="16"/>
        <v>1.46875</v>
      </c>
      <c r="O79" s="23">
        <f t="shared" si="16"/>
        <v>1.5901639344262295</v>
      </c>
      <c r="P79" s="23">
        <v>1.2037283427123036</v>
      </c>
      <c r="Q79" s="23">
        <v>1.5545465488116144</v>
      </c>
      <c r="R79" s="23">
        <f t="shared" si="17"/>
        <v>38.519306966793714</v>
      </c>
      <c r="S79" s="23">
        <f t="shared" si="17"/>
        <v>94.827339477508474</v>
      </c>
      <c r="T79" s="23">
        <f t="shared" si="18"/>
        <v>133.34664644430219</v>
      </c>
      <c r="U79" s="9">
        <v>1</v>
      </c>
      <c r="V79" s="9">
        <v>1.1499999999999999</v>
      </c>
      <c r="W79" s="11">
        <f t="shared" si="19"/>
        <v>153.34864341094752</v>
      </c>
    </row>
    <row r="80" spans="1:23" x14ac:dyDescent="0.25">
      <c r="A80" s="18">
        <v>73</v>
      </c>
      <c r="B80" s="18">
        <f t="shared" si="10"/>
        <v>80</v>
      </c>
      <c r="C80" s="18">
        <v>24</v>
      </c>
      <c r="D80" s="18">
        <v>56</v>
      </c>
      <c r="E80" s="18">
        <f t="shared" si="11"/>
        <v>82</v>
      </c>
      <c r="F80" s="47">
        <v>26</v>
      </c>
      <c r="G80" s="47">
        <v>56</v>
      </c>
      <c r="I80" s="18">
        <v>73</v>
      </c>
      <c r="J80" s="18">
        <f t="shared" si="12"/>
        <v>26</v>
      </c>
      <c r="K80" s="18">
        <f t="shared" si="13"/>
        <v>56</v>
      </c>
      <c r="L80" s="18">
        <f t="shared" si="14"/>
        <v>24</v>
      </c>
      <c r="M80" s="18">
        <f t="shared" si="15"/>
        <v>56</v>
      </c>
      <c r="N80" s="23">
        <f t="shared" si="16"/>
        <v>0.92307692307692313</v>
      </c>
      <c r="O80" s="23">
        <f t="shared" si="16"/>
        <v>1</v>
      </c>
      <c r="P80" s="23">
        <v>1.0989224600493674</v>
      </c>
      <c r="Q80" s="23">
        <v>1.5088109523577338</v>
      </c>
      <c r="R80" s="23">
        <f t="shared" si="17"/>
        <v>28.571983961283554</v>
      </c>
      <c r="S80" s="23">
        <f t="shared" si="17"/>
        <v>84.493413332033086</v>
      </c>
      <c r="T80" s="23">
        <f t="shared" si="18"/>
        <v>113.06539729331664</v>
      </c>
      <c r="U80" s="9">
        <v>1</v>
      </c>
      <c r="V80" s="9">
        <v>1.1499999999999999</v>
      </c>
      <c r="W80" s="11">
        <f t="shared" si="19"/>
        <v>130.02520688731411</v>
      </c>
    </row>
    <row r="81" spans="1:23" x14ac:dyDescent="0.25">
      <c r="A81" s="18">
        <v>74</v>
      </c>
      <c r="B81" s="18">
        <f t="shared" si="10"/>
        <v>86</v>
      </c>
      <c r="C81" s="18">
        <v>32</v>
      </c>
      <c r="D81" s="18">
        <v>54</v>
      </c>
      <c r="E81" s="18">
        <f t="shared" si="11"/>
        <v>61</v>
      </c>
      <c r="F81" s="47">
        <v>18</v>
      </c>
      <c r="G81" s="47">
        <v>43</v>
      </c>
      <c r="I81" s="18">
        <v>74</v>
      </c>
      <c r="J81" s="18">
        <f t="shared" si="12"/>
        <v>18</v>
      </c>
      <c r="K81" s="18">
        <f t="shared" si="13"/>
        <v>43</v>
      </c>
      <c r="L81" s="18">
        <f t="shared" si="14"/>
        <v>32</v>
      </c>
      <c r="M81" s="18">
        <f t="shared" si="15"/>
        <v>54</v>
      </c>
      <c r="N81" s="23">
        <f t="shared" si="16"/>
        <v>1.7777777777777777</v>
      </c>
      <c r="O81" s="23">
        <f t="shared" si="16"/>
        <v>1.2558139534883721</v>
      </c>
      <c r="P81" s="23">
        <v>1.1996096473498148</v>
      </c>
      <c r="Q81" s="23">
        <v>1.5364118049579252</v>
      </c>
      <c r="R81" s="23">
        <f t="shared" si="17"/>
        <v>21.592973652296667</v>
      </c>
      <c r="S81" s="23">
        <f t="shared" si="17"/>
        <v>66.065707613190781</v>
      </c>
      <c r="T81" s="23">
        <f t="shared" si="18"/>
        <v>87.658681265487445</v>
      </c>
      <c r="U81" s="9">
        <v>1</v>
      </c>
      <c r="V81" s="9">
        <v>1.1499999999999999</v>
      </c>
      <c r="W81" s="11">
        <f t="shared" si="19"/>
        <v>100.80748345531056</v>
      </c>
    </row>
    <row r="82" spans="1:23" x14ac:dyDescent="0.25">
      <c r="A82" s="18">
        <v>75</v>
      </c>
      <c r="B82" s="18">
        <f t="shared" si="10"/>
        <v>51</v>
      </c>
      <c r="C82" s="18">
        <v>19</v>
      </c>
      <c r="D82" s="18">
        <v>32</v>
      </c>
      <c r="E82" s="18">
        <f t="shared" si="11"/>
        <v>60</v>
      </c>
      <c r="F82" s="47">
        <v>33</v>
      </c>
      <c r="G82" s="47">
        <v>27</v>
      </c>
      <c r="I82" s="18">
        <v>75</v>
      </c>
      <c r="J82" s="18">
        <f t="shared" si="12"/>
        <v>33</v>
      </c>
      <c r="K82" s="18">
        <f t="shared" si="13"/>
        <v>27</v>
      </c>
      <c r="L82" s="18">
        <f t="shared" si="14"/>
        <v>19</v>
      </c>
      <c r="M82" s="18">
        <f t="shared" si="15"/>
        <v>32</v>
      </c>
      <c r="N82" s="23">
        <f t="shared" si="16"/>
        <v>0.5757575757575758</v>
      </c>
      <c r="O82" s="23">
        <f t="shared" si="16"/>
        <v>1.1851851851851851</v>
      </c>
      <c r="P82" s="23">
        <v>1.0552273892777833</v>
      </c>
      <c r="Q82" s="23">
        <v>1.5150969237124527</v>
      </c>
      <c r="R82" s="23">
        <f t="shared" si="17"/>
        <v>34.822503846166846</v>
      </c>
      <c r="S82" s="23">
        <f t="shared" si="17"/>
        <v>40.907616940236224</v>
      </c>
      <c r="T82" s="23">
        <f t="shared" si="18"/>
        <v>75.730120786403063</v>
      </c>
      <c r="U82" s="9">
        <v>1</v>
      </c>
      <c r="V82" s="9">
        <v>1.1499999999999999</v>
      </c>
      <c r="W82" s="11">
        <f t="shared" si="19"/>
        <v>87.089638904363511</v>
      </c>
    </row>
    <row r="83" spans="1:23" x14ac:dyDescent="0.25">
      <c r="A83" s="18">
        <v>76</v>
      </c>
      <c r="B83" s="18">
        <f t="shared" si="10"/>
        <v>32</v>
      </c>
      <c r="C83" s="18">
        <v>11</v>
      </c>
      <c r="D83" s="18">
        <v>21</v>
      </c>
      <c r="E83" s="18">
        <f t="shared" si="11"/>
        <v>34</v>
      </c>
      <c r="F83" s="47">
        <v>10</v>
      </c>
      <c r="G83" s="47">
        <v>24</v>
      </c>
      <c r="I83" s="18">
        <v>76</v>
      </c>
      <c r="J83" s="18">
        <f t="shared" si="12"/>
        <v>10</v>
      </c>
      <c r="K83" s="18">
        <f t="shared" si="13"/>
        <v>24</v>
      </c>
      <c r="L83" s="18">
        <f t="shared" si="14"/>
        <v>11</v>
      </c>
      <c r="M83" s="18">
        <f t="shared" si="15"/>
        <v>21</v>
      </c>
      <c r="N83" s="23">
        <f t="shared" si="16"/>
        <v>1.1000000000000001</v>
      </c>
      <c r="O83" s="23">
        <f t="shared" si="16"/>
        <v>0.875</v>
      </c>
      <c r="P83" s="23">
        <v>0.87105133724920314</v>
      </c>
      <c r="Q83" s="23">
        <v>1.163462701676707</v>
      </c>
      <c r="R83" s="23">
        <f t="shared" si="17"/>
        <v>8.7105133724920307</v>
      </c>
      <c r="S83" s="23">
        <f t="shared" si="17"/>
        <v>27.923104840240967</v>
      </c>
      <c r="T83" s="23">
        <f t="shared" si="18"/>
        <v>36.633618212732998</v>
      </c>
      <c r="U83" s="9">
        <v>1</v>
      </c>
      <c r="V83" s="9">
        <v>1.1499999999999999</v>
      </c>
      <c r="W83" s="11">
        <f t="shared" si="19"/>
        <v>42.128660944642945</v>
      </c>
    </row>
    <row r="84" spans="1:23" x14ac:dyDescent="0.25">
      <c r="A84" s="18">
        <v>77</v>
      </c>
      <c r="B84" s="18">
        <f t="shared" si="10"/>
        <v>31</v>
      </c>
      <c r="C84" s="18">
        <v>5</v>
      </c>
      <c r="D84" s="18">
        <v>26</v>
      </c>
      <c r="E84" s="18">
        <f t="shared" si="11"/>
        <v>19</v>
      </c>
      <c r="F84" s="47">
        <v>8</v>
      </c>
      <c r="G84" s="47">
        <v>11</v>
      </c>
      <c r="I84" s="18">
        <v>77</v>
      </c>
      <c r="J84" s="18">
        <f t="shared" si="12"/>
        <v>8</v>
      </c>
      <c r="K84" s="18">
        <f t="shared" si="13"/>
        <v>11</v>
      </c>
      <c r="L84" s="18">
        <f t="shared" si="14"/>
        <v>5</v>
      </c>
      <c r="M84" s="18">
        <f t="shared" si="15"/>
        <v>26</v>
      </c>
      <c r="N84" s="23">
        <f t="shared" si="16"/>
        <v>0.625</v>
      </c>
      <c r="O84" s="23">
        <f t="shared" si="16"/>
        <v>2.3636363636363638</v>
      </c>
      <c r="P84" s="23">
        <v>1.0980308563172401</v>
      </c>
      <c r="Q84" s="23">
        <v>1.2533296593497394</v>
      </c>
      <c r="R84" s="23">
        <f t="shared" si="17"/>
        <v>8.7842468505379205</v>
      </c>
      <c r="S84" s="23">
        <f t="shared" si="17"/>
        <v>13.786626252847134</v>
      </c>
      <c r="T84" s="23">
        <f t="shared" si="18"/>
        <v>22.570873103385054</v>
      </c>
      <c r="U84" s="9">
        <v>1</v>
      </c>
      <c r="V84" s="9">
        <v>1.1499999999999999</v>
      </c>
      <c r="W84" s="11">
        <f t="shared" si="19"/>
        <v>25.956504068892809</v>
      </c>
    </row>
    <row r="85" spans="1:23" x14ac:dyDescent="0.25">
      <c r="A85" s="18">
        <v>78</v>
      </c>
      <c r="B85" s="18">
        <f t="shared" si="10"/>
        <v>24</v>
      </c>
      <c r="C85" s="18">
        <v>11</v>
      </c>
      <c r="D85" s="18">
        <v>13</v>
      </c>
      <c r="E85" s="18">
        <f t="shared" si="11"/>
        <v>16</v>
      </c>
      <c r="F85" s="47">
        <v>8</v>
      </c>
      <c r="G85" s="47">
        <v>8</v>
      </c>
      <c r="I85" s="18">
        <v>78</v>
      </c>
      <c r="J85" s="18">
        <f t="shared" si="12"/>
        <v>8</v>
      </c>
      <c r="K85" s="18">
        <f t="shared" si="13"/>
        <v>8</v>
      </c>
      <c r="L85" s="18">
        <f t="shared" si="14"/>
        <v>11</v>
      </c>
      <c r="M85" s="18">
        <f t="shared" si="15"/>
        <v>13</v>
      </c>
      <c r="N85" s="23">
        <f t="shared" si="16"/>
        <v>1.375</v>
      </c>
      <c r="O85" s="23">
        <f t="shared" si="16"/>
        <v>1.625</v>
      </c>
      <c r="P85" s="23">
        <v>1.2463082851082308</v>
      </c>
      <c r="Q85" s="23">
        <v>1.3285489276730484</v>
      </c>
      <c r="R85" s="23">
        <f t="shared" si="17"/>
        <v>9.9704662808658462</v>
      </c>
      <c r="S85" s="23">
        <f t="shared" si="17"/>
        <v>10.628391421384388</v>
      </c>
      <c r="T85" s="23">
        <f t="shared" si="18"/>
        <v>20.598857702250235</v>
      </c>
      <c r="U85" s="9">
        <v>1</v>
      </c>
      <c r="V85" s="9">
        <v>1.1499999999999999</v>
      </c>
      <c r="W85" s="11">
        <f t="shared" si="19"/>
        <v>23.68868635758777</v>
      </c>
    </row>
    <row r="86" spans="1:23" x14ac:dyDescent="0.25">
      <c r="A86" s="18">
        <v>79</v>
      </c>
      <c r="B86" s="18">
        <f t="shared" si="10"/>
        <v>37</v>
      </c>
      <c r="C86" s="18">
        <v>16</v>
      </c>
      <c r="D86" s="18">
        <v>21</v>
      </c>
      <c r="E86" s="18">
        <f t="shared" si="11"/>
        <v>31</v>
      </c>
      <c r="F86" s="47">
        <v>11</v>
      </c>
      <c r="G86" s="47">
        <v>20</v>
      </c>
      <c r="I86" s="18">
        <v>79</v>
      </c>
      <c r="J86" s="18">
        <f t="shared" si="12"/>
        <v>11</v>
      </c>
      <c r="K86" s="18">
        <f t="shared" si="13"/>
        <v>20</v>
      </c>
      <c r="L86" s="18">
        <f t="shared" si="14"/>
        <v>16</v>
      </c>
      <c r="M86" s="18">
        <f t="shared" si="15"/>
        <v>21</v>
      </c>
      <c r="N86" s="23">
        <f t="shared" si="16"/>
        <v>1.4545454545454546</v>
      </c>
      <c r="O86" s="23">
        <f t="shared" si="16"/>
        <v>1.05</v>
      </c>
      <c r="P86" s="23">
        <v>1.2587200943383465</v>
      </c>
      <c r="Q86" s="23">
        <v>1.556891493509448</v>
      </c>
      <c r="R86" s="23">
        <f t="shared" si="17"/>
        <v>13.845921037721812</v>
      </c>
      <c r="S86" s="23">
        <f t="shared" si="17"/>
        <v>31.137829870188959</v>
      </c>
      <c r="T86" s="23">
        <f t="shared" si="18"/>
        <v>44.983750907910775</v>
      </c>
      <c r="U86" s="9">
        <v>1</v>
      </c>
      <c r="V86" s="9">
        <v>1.1499999999999999</v>
      </c>
      <c r="W86" s="11">
        <f t="shared" si="19"/>
        <v>51.731313544097389</v>
      </c>
    </row>
    <row r="87" spans="1:23" x14ac:dyDescent="0.25">
      <c r="A87" s="18">
        <v>80</v>
      </c>
      <c r="B87" s="18">
        <f t="shared" si="10"/>
        <v>38</v>
      </c>
      <c r="C87" s="18">
        <v>16</v>
      </c>
      <c r="D87" s="18">
        <v>22</v>
      </c>
      <c r="E87" s="18">
        <f t="shared" si="11"/>
        <v>28</v>
      </c>
      <c r="F87" s="47">
        <v>10</v>
      </c>
      <c r="G87" s="47">
        <v>18</v>
      </c>
      <c r="I87" s="18">
        <v>80</v>
      </c>
      <c r="J87" s="18">
        <f t="shared" si="12"/>
        <v>10</v>
      </c>
      <c r="K87" s="18">
        <f t="shared" si="13"/>
        <v>18</v>
      </c>
      <c r="L87" s="18">
        <f t="shared" si="14"/>
        <v>16</v>
      </c>
      <c r="M87" s="18">
        <f t="shared" si="15"/>
        <v>22</v>
      </c>
      <c r="N87" s="23">
        <f t="shared" si="16"/>
        <v>1.6</v>
      </c>
      <c r="O87" s="23">
        <f t="shared" si="16"/>
        <v>1.2222222222222223</v>
      </c>
      <c r="P87" s="23">
        <v>0.99793733229424786</v>
      </c>
      <c r="Q87" s="23">
        <v>1.2686136794893021</v>
      </c>
      <c r="R87" s="23">
        <f t="shared" si="17"/>
        <v>9.9793733229424788</v>
      </c>
      <c r="S87" s="23">
        <f t="shared" si="17"/>
        <v>22.835046230807439</v>
      </c>
      <c r="T87" s="23">
        <f t="shared" si="18"/>
        <v>32.814419553749914</v>
      </c>
      <c r="U87" s="9">
        <v>1</v>
      </c>
      <c r="V87" s="9">
        <v>1.1499999999999999</v>
      </c>
      <c r="W87" s="11">
        <f t="shared" si="19"/>
        <v>37.736582486812395</v>
      </c>
    </row>
    <row r="88" spans="1:23" x14ac:dyDescent="0.25">
      <c r="A88" s="18">
        <v>81</v>
      </c>
      <c r="B88" s="18">
        <f t="shared" si="10"/>
        <v>26</v>
      </c>
      <c r="C88" s="18">
        <v>15</v>
      </c>
      <c r="D88" s="18">
        <v>11</v>
      </c>
      <c r="E88" s="18">
        <f t="shared" si="11"/>
        <v>33</v>
      </c>
      <c r="F88" s="47">
        <v>16</v>
      </c>
      <c r="G88" s="47">
        <v>17</v>
      </c>
      <c r="I88" s="18">
        <v>81</v>
      </c>
      <c r="J88" s="18">
        <f t="shared" si="12"/>
        <v>16</v>
      </c>
      <c r="K88" s="18">
        <f t="shared" si="13"/>
        <v>17</v>
      </c>
      <c r="L88" s="18">
        <f t="shared" si="14"/>
        <v>15</v>
      </c>
      <c r="M88" s="18">
        <f t="shared" si="15"/>
        <v>11</v>
      </c>
      <c r="N88" s="23">
        <f t="shared" si="16"/>
        <v>0.9375</v>
      </c>
      <c r="O88" s="23">
        <f t="shared" si="16"/>
        <v>0.6470588235294118</v>
      </c>
      <c r="P88" s="23">
        <v>1.0566307227620151</v>
      </c>
      <c r="Q88" s="23">
        <v>1.2708540869872402</v>
      </c>
      <c r="R88" s="23">
        <f t="shared" si="17"/>
        <v>16.906091564192241</v>
      </c>
      <c r="S88" s="23">
        <f t="shared" si="17"/>
        <v>21.604519478783082</v>
      </c>
      <c r="T88" s="23">
        <f t="shared" si="18"/>
        <v>38.510611042975327</v>
      </c>
      <c r="U88" s="9">
        <v>1</v>
      </c>
      <c r="V88" s="9">
        <v>1.1499999999999999</v>
      </c>
      <c r="W88" s="11">
        <f t="shared" si="19"/>
        <v>44.28720269942162</v>
      </c>
    </row>
    <row r="89" spans="1:23" x14ac:dyDescent="0.25">
      <c r="A89" s="18">
        <v>82</v>
      </c>
      <c r="B89" s="18">
        <f t="shared" si="10"/>
        <v>28</v>
      </c>
      <c r="C89" s="18">
        <v>7</v>
      </c>
      <c r="D89" s="18">
        <v>21</v>
      </c>
      <c r="E89" s="18">
        <f t="shared" si="11"/>
        <v>44</v>
      </c>
      <c r="F89" s="47">
        <v>19</v>
      </c>
      <c r="G89" s="47">
        <v>25</v>
      </c>
      <c r="I89" s="18">
        <v>82</v>
      </c>
      <c r="J89" s="18">
        <f t="shared" si="12"/>
        <v>19</v>
      </c>
      <c r="K89" s="18">
        <f t="shared" si="13"/>
        <v>25</v>
      </c>
      <c r="L89" s="18">
        <f t="shared" si="14"/>
        <v>7</v>
      </c>
      <c r="M89" s="18">
        <f t="shared" si="15"/>
        <v>21</v>
      </c>
      <c r="N89" s="23">
        <f t="shared" si="16"/>
        <v>0.36842105263157893</v>
      </c>
      <c r="O89" s="23">
        <f t="shared" si="16"/>
        <v>0.84</v>
      </c>
      <c r="P89" s="23">
        <v>0.83082836143162497</v>
      </c>
      <c r="Q89" s="23">
        <v>1.0329877075932696</v>
      </c>
      <c r="R89" s="23">
        <f t="shared" si="17"/>
        <v>15.785738867200875</v>
      </c>
      <c r="S89" s="23">
        <f t="shared" si="17"/>
        <v>25.824692689831743</v>
      </c>
      <c r="T89" s="23">
        <f t="shared" si="18"/>
        <v>41.610431557032619</v>
      </c>
      <c r="U89" s="9">
        <v>1</v>
      </c>
      <c r="V89" s="9">
        <v>1.1499999999999999</v>
      </c>
      <c r="W89" s="11">
        <f t="shared" si="19"/>
        <v>47.851996290587508</v>
      </c>
    </row>
    <row r="90" spans="1:23" x14ac:dyDescent="0.25">
      <c r="A90" s="18">
        <v>83</v>
      </c>
      <c r="B90" s="18">
        <f t="shared" si="10"/>
        <v>19</v>
      </c>
      <c r="C90" s="18">
        <v>13</v>
      </c>
      <c r="D90" s="18">
        <v>6</v>
      </c>
      <c r="E90" s="18">
        <f t="shared" si="11"/>
        <v>35</v>
      </c>
      <c r="F90" s="47">
        <v>14</v>
      </c>
      <c r="G90" s="47">
        <v>21</v>
      </c>
      <c r="I90" s="18">
        <v>83</v>
      </c>
      <c r="J90" s="18">
        <f t="shared" si="12"/>
        <v>14</v>
      </c>
      <c r="K90" s="18">
        <f t="shared" si="13"/>
        <v>21</v>
      </c>
      <c r="L90" s="18">
        <f t="shared" si="14"/>
        <v>13</v>
      </c>
      <c r="M90" s="18">
        <f t="shared" si="15"/>
        <v>6</v>
      </c>
      <c r="N90" s="23">
        <f t="shared" si="16"/>
        <v>0.9285714285714286</v>
      </c>
      <c r="O90" s="23">
        <f t="shared" si="16"/>
        <v>0.2857142857142857</v>
      </c>
      <c r="P90" s="23">
        <v>0.79545130371297212</v>
      </c>
      <c r="Q90" s="23">
        <v>0.97719802345730455</v>
      </c>
      <c r="R90" s="23">
        <f t="shared" si="17"/>
        <v>11.13631825198161</v>
      </c>
      <c r="S90" s="23">
        <f t="shared" si="17"/>
        <v>20.521158492603394</v>
      </c>
      <c r="T90" s="23">
        <f t="shared" si="18"/>
        <v>31.657476744585004</v>
      </c>
      <c r="U90" s="9">
        <v>1</v>
      </c>
      <c r="V90" s="9">
        <v>1.1499999999999999</v>
      </c>
      <c r="W90" s="11">
        <f t="shared" si="19"/>
        <v>36.406098256272749</v>
      </c>
    </row>
    <row r="91" spans="1:23" x14ac:dyDescent="0.25">
      <c r="A91" s="18">
        <v>84</v>
      </c>
      <c r="B91" s="18">
        <f t="shared" si="10"/>
        <v>14</v>
      </c>
      <c r="C91" s="18">
        <v>8</v>
      </c>
      <c r="D91" s="18">
        <v>6</v>
      </c>
      <c r="E91" s="18">
        <f t="shared" si="11"/>
        <v>24</v>
      </c>
      <c r="F91" s="47">
        <v>7</v>
      </c>
      <c r="G91" s="47">
        <v>17</v>
      </c>
      <c r="I91" s="18">
        <v>84</v>
      </c>
      <c r="J91" s="18">
        <f t="shared" si="12"/>
        <v>7</v>
      </c>
      <c r="K91" s="18">
        <f t="shared" si="13"/>
        <v>17</v>
      </c>
      <c r="L91" s="18">
        <f t="shared" si="14"/>
        <v>8</v>
      </c>
      <c r="M91" s="18">
        <f t="shared" si="15"/>
        <v>6</v>
      </c>
      <c r="N91" s="23">
        <f t="shared" si="16"/>
        <v>1.1428571428571428</v>
      </c>
      <c r="O91" s="23">
        <f t="shared" si="16"/>
        <v>0.35294117647058826</v>
      </c>
      <c r="P91" s="23">
        <v>0.76933012984981708</v>
      </c>
      <c r="Q91" s="23">
        <v>0.89278504471699538</v>
      </c>
      <c r="R91" s="23">
        <f t="shared" si="17"/>
        <v>5.3853109089487194</v>
      </c>
      <c r="S91" s="23">
        <f t="shared" si="17"/>
        <v>15.177345760188921</v>
      </c>
      <c r="T91" s="23">
        <f t="shared" si="18"/>
        <v>20.562656669137638</v>
      </c>
      <c r="U91" s="9">
        <v>1</v>
      </c>
      <c r="V91" s="9">
        <v>1.1499999999999999</v>
      </c>
      <c r="W91" s="11">
        <f t="shared" si="19"/>
        <v>23.647055169508281</v>
      </c>
    </row>
    <row r="92" spans="1:23" x14ac:dyDescent="0.25">
      <c r="A92" s="18">
        <v>85</v>
      </c>
      <c r="B92" s="18">
        <f t="shared" si="10"/>
        <v>38</v>
      </c>
      <c r="C92" s="18">
        <v>7</v>
      </c>
      <c r="D92" s="18">
        <v>31</v>
      </c>
      <c r="E92" s="18">
        <f t="shared" si="11"/>
        <v>37</v>
      </c>
      <c r="F92" s="47">
        <v>7</v>
      </c>
      <c r="G92" s="47">
        <v>30</v>
      </c>
      <c r="I92" s="18">
        <v>85</v>
      </c>
      <c r="J92" s="18">
        <f t="shared" si="12"/>
        <v>7</v>
      </c>
      <c r="K92" s="18">
        <f t="shared" si="13"/>
        <v>30</v>
      </c>
      <c r="L92" s="18">
        <f t="shared" si="14"/>
        <v>7</v>
      </c>
      <c r="M92" s="18">
        <f t="shared" si="15"/>
        <v>31</v>
      </c>
      <c r="N92" s="23">
        <f t="shared" si="16"/>
        <v>1</v>
      </c>
      <c r="O92" s="23">
        <f t="shared" si="16"/>
        <v>1.0333333333333334</v>
      </c>
      <c r="P92" s="23">
        <v>0.63487618720746197</v>
      </c>
      <c r="Q92" s="23">
        <v>0.81685787088963369</v>
      </c>
      <c r="R92" s="23">
        <f t="shared" si="17"/>
        <v>4.4441333104522336</v>
      </c>
      <c r="S92" s="23">
        <f t="shared" si="17"/>
        <v>24.505736126689012</v>
      </c>
      <c r="T92" s="23">
        <f t="shared" si="18"/>
        <v>28.949869437141245</v>
      </c>
      <c r="U92" s="9">
        <v>1</v>
      </c>
      <c r="V92" s="9">
        <v>1.1499999999999999</v>
      </c>
      <c r="W92" s="11">
        <f t="shared" si="19"/>
        <v>33.292349852712427</v>
      </c>
    </row>
    <row r="93" spans="1:23" x14ac:dyDescent="0.25">
      <c r="A93" s="18">
        <v>86</v>
      </c>
      <c r="B93" s="18">
        <f t="shared" si="10"/>
        <v>16</v>
      </c>
      <c r="C93" s="18">
        <v>1</v>
      </c>
      <c r="D93" s="18">
        <v>15</v>
      </c>
      <c r="E93" s="18">
        <f t="shared" si="11"/>
        <v>31</v>
      </c>
      <c r="F93" s="47">
        <v>8</v>
      </c>
      <c r="G93" s="47">
        <v>23</v>
      </c>
      <c r="I93" s="18">
        <v>86</v>
      </c>
      <c r="J93" s="18">
        <f t="shared" si="12"/>
        <v>8</v>
      </c>
      <c r="K93" s="18">
        <f t="shared" si="13"/>
        <v>23</v>
      </c>
      <c r="L93" s="18">
        <f t="shared" si="14"/>
        <v>1</v>
      </c>
      <c r="M93" s="18">
        <f t="shared" si="15"/>
        <v>15</v>
      </c>
      <c r="N93" s="23">
        <f t="shared" si="16"/>
        <v>0.125</v>
      </c>
      <c r="O93" s="23">
        <f t="shared" si="16"/>
        <v>0.65217391304347827</v>
      </c>
      <c r="P93" s="23">
        <v>0.59251896722634823</v>
      </c>
      <c r="Q93" s="23">
        <v>0.66503407279138271</v>
      </c>
      <c r="R93" s="23">
        <f t="shared" si="17"/>
        <v>4.7401517378107858</v>
      </c>
      <c r="S93" s="23">
        <f t="shared" si="17"/>
        <v>15.295783674201802</v>
      </c>
      <c r="T93" s="23">
        <f t="shared" si="18"/>
        <v>20.035935412012588</v>
      </c>
      <c r="U93" s="9">
        <v>1</v>
      </c>
      <c r="V93" s="9">
        <v>1.1499999999999999</v>
      </c>
      <c r="W93" s="11">
        <f t="shared" si="19"/>
        <v>23.041325723814474</v>
      </c>
    </row>
    <row r="94" spans="1:23" x14ac:dyDescent="0.25">
      <c r="A94" s="18">
        <v>87</v>
      </c>
      <c r="B94" s="18">
        <f t="shared" si="10"/>
        <v>10</v>
      </c>
      <c r="C94" s="18">
        <v>3</v>
      </c>
      <c r="D94" s="18">
        <v>7</v>
      </c>
      <c r="E94" s="18">
        <f t="shared" si="11"/>
        <v>24</v>
      </c>
      <c r="F94" s="47">
        <v>6</v>
      </c>
      <c r="G94" s="47">
        <v>18</v>
      </c>
      <c r="I94" s="18">
        <v>87</v>
      </c>
      <c r="J94" s="18">
        <f t="shared" si="12"/>
        <v>6</v>
      </c>
      <c r="K94" s="18">
        <f t="shared" si="13"/>
        <v>18</v>
      </c>
      <c r="L94" s="18">
        <f t="shared" si="14"/>
        <v>3</v>
      </c>
      <c r="M94" s="18">
        <f t="shared" si="15"/>
        <v>7</v>
      </c>
      <c r="N94" s="23">
        <f t="shared" si="16"/>
        <v>0.5</v>
      </c>
      <c r="O94" s="23">
        <f t="shared" si="16"/>
        <v>0.3888888888888889</v>
      </c>
      <c r="P94" s="23">
        <v>0.53960965661133853</v>
      </c>
      <c r="Q94" s="23">
        <v>0.58243520094866652</v>
      </c>
      <c r="R94" s="23">
        <f t="shared" si="17"/>
        <v>3.2376579396680309</v>
      </c>
      <c r="S94" s="23">
        <f t="shared" si="17"/>
        <v>10.483833617075998</v>
      </c>
      <c r="T94" s="23">
        <f t="shared" si="18"/>
        <v>13.721491556744029</v>
      </c>
      <c r="U94" s="9">
        <v>1</v>
      </c>
      <c r="V94" s="9">
        <v>1.1499999999999999</v>
      </c>
      <c r="W94" s="11">
        <f t="shared" si="19"/>
        <v>15.779715290255632</v>
      </c>
    </row>
    <row r="95" spans="1:23" x14ac:dyDescent="0.25">
      <c r="A95" s="18">
        <v>88</v>
      </c>
      <c r="B95" s="18">
        <f t="shared" si="10"/>
        <v>1</v>
      </c>
      <c r="C95" s="18">
        <v>0</v>
      </c>
      <c r="D95" s="18">
        <v>1</v>
      </c>
      <c r="E95" s="18">
        <f t="shared" si="11"/>
        <v>15</v>
      </c>
      <c r="F95" s="47">
        <v>4</v>
      </c>
      <c r="G95" s="47">
        <v>11</v>
      </c>
      <c r="I95" s="18">
        <v>88</v>
      </c>
      <c r="J95" s="18">
        <f t="shared" si="12"/>
        <v>4</v>
      </c>
      <c r="K95" s="18">
        <f t="shared" si="13"/>
        <v>11</v>
      </c>
      <c r="L95" s="18">
        <f t="shared" si="14"/>
        <v>0</v>
      </c>
      <c r="M95" s="18">
        <f t="shared" si="15"/>
        <v>1</v>
      </c>
      <c r="N95" s="23">
        <f t="shared" si="16"/>
        <v>0</v>
      </c>
      <c r="O95" s="23">
        <f t="shared" si="16"/>
        <v>9.0909090909090912E-2</v>
      </c>
      <c r="P95" s="23">
        <v>0.42492841509967139</v>
      </c>
      <c r="Q95" s="23">
        <v>0.538924794292031</v>
      </c>
      <c r="R95" s="23">
        <f t="shared" si="17"/>
        <v>1.6997136603986855</v>
      </c>
      <c r="S95" s="23">
        <f t="shared" si="17"/>
        <v>5.9281727372123409</v>
      </c>
      <c r="T95" s="23">
        <f t="shared" si="18"/>
        <v>7.6278863976110269</v>
      </c>
      <c r="U95" s="9">
        <v>1</v>
      </c>
      <c r="V95" s="9">
        <v>1.1499999999999999</v>
      </c>
      <c r="W95" s="11">
        <f t="shared" si="19"/>
        <v>8.7720693572526809</v>
      </c>
    </row>
    <row r="96" spans="1:23" x14ac:dyDescent="0.25">
      <c r="A96" s="18">
        <v>89</v>
      </c>
      <c r="B96" s="18">
        <f t="shared" si="10"/>
        <v>4</v>
      </c>
      <c r="C96" s="18">
        <v>3</v>
      </c>
      <c r="D96" s="18">
        <v>1</v>
      </c>
      <c r="E96" s="18">
        <f t="shared" si="11"/>
        <v>10</v>
      </c>
      <c r="F96" s="47">
        <v>3</v>
      </c>
      <c r="G96" s="47">
        <v>7</v>
      </c>
      <c r="I96" s="18">
        <v>89</v>
      </c>
      <c r="J96" s="18">
        <f t="shared" si="12"/>
        <v>3</v>
      </c>
      <c r="K96" s="18">
        <f t="shared" si="13"/>
        <v>7</v>
      </c>
      <c r="L96" s="18">
        <f t="shared" si="14"/>
        <v>3</v>
      </c>
      <c r="M96" s="18">
        <f t="shared" si="15"/>
        <v>1</v>
      </c>
      <c r="N96" s="23">
        <f t="shared" si="16"/>
        <v>1</v>
      </c>
      <c r="O96" s="23">
        <f t="shared" si="16"/>
        <v>0.14285714285714285</v>
      </c>
      <c r="P96" s="23">
        <v>0.43954351880761694</v>
      </c>
      <c r="Q96" s="23">
        <v>0.58486383815021825</v>
      </c>
      <c r="R96" s="23">
        <f t="shared" si="17"/>
        <v>1.3186305564228509</v>
      </c>
      <c r="S96" s="23">
        <f t="shared" si="17"/>
        <v>4.094046867051528</v>
      </c>
      <c r="T96" s="23">
        <f t="shared" si="18"/>
        <v>5.4126774234743786</v>
      </c>
      <c r="U96" s="9">
        <v>1</v>
      </c>
      <c r="V96" s="9">
        <v>1.1499999999999999</v>
      </c>
      <c r="W96" s="11">
        <f t="shared" si="19"/>
        <v>6.2245790369955349</v>
      </c>
    </row>
    <row r="97" spans="1:26" x14ac:dyDescent="0.25">
      <c r="A97" s="18">
        <v>90</v>
      </c>
      <c r="B97" s="18">
        <f t="shared" si="10"/>
        <v>4</v>
      </c>
      <c r="C97" s="18">
        <v>0</v>
      </c>
      <c r="D97" s="18">
        <v>4</v>
      </c>
      <c r="E97" s="18">
        <f t="shared" si="11"/>
        <v>14</v>
      </c>
      <c r="F97" s="47">
        <v>2</v>
      </c>
      <c r="G97" s="47">
        <v>12</v>
      </c>
      <c r="I97" s="18">
        <v>90</v>
      </c>
      <c r="J97" s="18">
        <f t="shared" si="12"/>
        <v>2</v>
      </c>
      <c r="K97" s="18">
        <f t="shared" si="13"/>
        <v>12</v>
      </c>
      <c r="L97" s="18">
        <f t="shared" si="14"/>
        <v>0</v>
      </c>
      <c r="M97" s="18">
        <f t="shared" si="15"/>
        <v>4</v>
      </c>
      <c r="N97" s="23">
        <f t="shared" si="16"/>
        <v>0</v>
      </c>
      <c r="O97" s="23">
        <f t="shared" si="16"/>
        <v>0.33333333333333331</v>
      </c>
      <c r="P97" s="23">
        <v>0.29334177999847655</v>
      </c>
      <c r="Q97" s="23">
        <v>0.41530601552252439</v>
      </c>
      <c r="R97" s="23">
        <f t="shared" si="17"/>
        <v>0.5866835599969531</v>
      </c>
      <c r="S97" s="23">
        <f t="shared" si="17"/>
        <v>4.9836721862702928</v>
      </c>
      <c r="T97" s="23">
        <f t="shared" si="18"/>
        <v>5.5703557462672464</v>
      </c>
      <c r="U97" s="9">
        <v>1</v>
      </c>
      <c r="V97" s="9">
        <v>1.1499999999999999</v>
      </c>
      <c r="W97" s="11">
        <f t="shared" si="19"/>
        <v>6.4059091082073332</v>
      </c>
    </row>
    <row r="98" spans="1:26" x14ac:dyDescent="0.25">
      <c r="A98" s="18">
        <v>91</v>
      </c>
      <c r="B98" s="18">
        <f t="shared" si="10"/>
        <v>4</v>
      </c>
      <c r="C98" s="18">
        <v>2</v>
      </c>
      <c r="D98" s="18">
        <v>2</v>
      </c>
      <c r="E98" s="18">
        <f t="shared" si="11"/>
        <v>8</v>
      </c>
      <c r="F98" s="47">
        <v>2</v>
      </c>
      <c r="G98" s="47">
        <v>6</v>
      </c>
      <c r="I98" s="18">
        <v>91</v>
      </c>
      <c r="J98" s="18">
        <f t="shared" si="12"/>
        <v>2</v>
      </c>
      <c r="K98" s="18">
        <f t="shared" si="13"/>
        <v>6</v>
      </c>
      <c r="L98" s="18">
        <f t="shared" si="14"/>
        <v>2</v>
      </c>
      <c r="M98" s="18">
        <f t="shared" si="15"/>
        <v>2</v>
      </c>
      <c r="N98" s="23">
        <f t="shared" si="16"/>
        <v>1</v>
      </c>
      <c r="O98" s="23">
        <f t="shared" si="16"/>
        <v>0.33333333333333331</v>
      </c>
      <c r="P98" s="23">
        <v>0.51531830673735146</v>
      </c>
      <c r="Q98" s="23">
        <v>0.55174465708741827</v>
      </c>
      <c r="R98" s="23">
        <f t="shared" si="17"/>
        <v>1.0306366134747029</v>
      </c>
      <c r="S98" s="23">
        <f t="shared" si="17"/>
        <v>3.3104679425245096</v>
      </c>
      <c r="T98" s="23">
        <f t="shared" si="18"/>
        <v>4.3411045559992125</v>
      </c>
      <c r="U98" s="9">
        <v>1</v>
      </c>
      <c r="V98" s="9">
        <v>1.1499999999999999</v>
      </c>
      <c r="W98" s="11">
        <f t="shared" si="19"/>
        <v>4.9922702393990939</v>
      </c>
    </row>
    <row r="99" spans="1:26" x14ac:dyDescent="0.25">
      <c r="A99" s="18">
        <v>92</v>
      </c>
      <c r="B99" s="18">
        <f t="shared" si="10"/>
        <v>6</v>
      </c>
      <c r="C99" s="18">
        <v>3</v>
      </c>
      <c r="D99" s="18">
        <v>3</v>
      </c>
      <c r="E99" s="18">
        <f t="shared" si="11"/>
        <v>9</v>
      </c>
      <c r="F99" s="47">
        <v>3</v>
      </c>
      <c r="G99" s="47">
        <v>6</v>
      </c>
      <c r="I99" s="18">
        <v>92</v>
      </c>
      <c r="J99" s="18">
        <f t="shared" si="12"/>
        <v>3</v>
      </c>
      <c r="K99" s="18">
        <f t="shared" si="13"/>
        <v>6</v>
      </c>
      <c r="L99" s="18">
        <f t="shared" si="14"/>
        <v>3</v>
      </c>
      <c r="M99" s="18">
        <f t="shared" si="15"/>
        <v>3</v>
      </c>
      <c r="N99" s="23">
        <f t="shared" si="16"/>
        <v>1</v>
      </c>
      <c r="O99" s="23">
        <f t="shared" si="16"/>
        <v>0.5</v>
      </c>
      <c r="P99" s="23">
        <v>0.25087086693659977</v>
      </c>
      <c r="Q99" s="23">
        <v>0.33026188234471449</v>
      </c>
      <c r="R99" s="23">
        <f t="shared" si="17"/>
        <v>0.7526126008097993</v>
      </c>
      <c r="S99" s="23">
        <f t="shared" si="17"/>
        <v>1.9815712940682868</v>
      </c>
      <c r="T99" s="23">
        <f t="shared" si="18"/>
        <v>2.7341838948780861</v>
      </c>
      <c r="U99" s="9">
        <v>1</v>
      </c>
      <c r="V99" s="9">
        <v>1.1499999999999999</v>
      </c>
      <c r="W99" s="11">
        <f t="shared" si="19"/>
        <v>3.1443114791097986</v>
      </c>
    </row>
    <row r="100" spans="1:26" x14ac:dyDescent="0.25">
      <c r="A100" s="18">
        <v>93</v>
      </c>
      <c r="B100" s="18">
        <f t="shared" si="10"/>
        <v>2</v>
      </c>
      <c r="C100" s="18">
        <v>2</v>
      </c>
      <c r="D100" s="18">
        <v>0</v>
      </c>
      <c r="E100" s="18">
        <f t="shared" si="11"/>
        <v>8</v>
      </c>
      <c r="F100" s="47">
        <v>1</v>
      </c>
      <c r="G100" s="47">
        <v>7</v>
      </c>
      <c r="I100" s="18">
        <v>93</v>
      </c>
      <c r="J100" s="18">
        <f t="shared" si="12"/>
        <v>1</v>
      </c>
      <c r="K100" s="18">
        <f t="shared" si="13"/>
        <v>7</v>
      </c>
      <c r="L100" s="18">
        <f t="shared" si="14"/>
        <v>2</v>
      </c>
      <c r="M100" s="18">
        <f t="shared" si="15"/>
        <v>0</v>
      </c>
      <c r="N100" s="23">
        <f t="shared" si="16"/>
        <v>2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0.24940000693272754</v>
      </c>
      <c r="S100" s="23">
        <f t="shared" si="17"/>
        <v>2.1794876707368624</v>
      </c>
      <c r="T100" s="23">
        <f t="shared" si="18"/>
        <v>2.4288876776695898</v>
      </c>
      <c r="U100" s="9">
        <v>1</v>
      </c>
      <c r="V100" s="9">
        <v>1.1499999999999999</v>
      </c>
      <c r="W100" s="11">
        <f t="shared" si="19"/>
        <v>2.793220829320028</v>
      </c>
    </row>
    <row r="101" spans="1:26" x14ac:dyDescent="0.25">
      <c r="A101" s="18">
        <v>94</v>
      </c>
      <c r="B101" s="18">
        <f t="shared" si="10"/>
        <v>6</v>
      </c>
      <c r="C101" s="18">
        <v>4</v>
      </c>
      <c r="D101" s="18">
        <v>2</v>
      </c>
      <c r="E101" s="18">
        <f t="shared" si="11"/>
        <v>2</v>
      </c>
      <c r="F101" s="47">
        <v>1</v>
      </c>
      <c r="G101" s="47">
        <v>1</v>
      </c>
      <c r="I101" s="18">
        <v>94</v>
      </c>
      <c r="J101" s="18">
        <f t="shared" si="12"/>
        <v>1</v>
      </c>
      <c r="K101" s="18">
        <f t="shared" si="13"/>
        <v>1</v>
      </c>
      <c r="L101" s="18">
        <f t="shared" si="14"/>
        <v>4</v>
      </c>
      <c r="M101" s="18">
        <f t="shared" si="15"/>
        <v>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9">
        <v>1.1499999999999999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4</v>
      </c>
      <c r="C102" s="18">
        <v>2</v>
      </c>
      <c r="D102" s="18">
        <v>2</v>
      </c>
      <c r="E102" s="18">
        <f t="shared" si="11"/>
        <v>5</v>
      </c>
      <c r="F102" s="47">
        <v>1</v>
      </c>
      <c r="G102" s="47">
        <v>4</v>
      </c>
      <c r="I102" s="18">
        <v>95</v>
      </c>
      <c r="J102" s="18">
        <f t="shared" si="12"/>
        <v>1</v>
      </c>
      <c r="K102" s="18">
        <f t="shared" si="13"/>
        <v>4</v>
      </c>
      <c r="L102" s="18">
        <f t="shared" si="14"/>
        <v>2</v>
      </c>
      <c r="M102" s="18">
        <f t="shared" si="15"/>
        <v>2</v>
      </c>
      <c r="N102" s="23">
        <f t="shared" si="16"/>
        <v>2</v>
      </c>
      <c r="O102" s="23">
        <f t="shared" si="16"/>
        <v>0.5</v>
      </c>
      <c r="P102" s="23">
        <v>0.1860707528198868</v>
      </c>
      <c r="Q102" s="23">
        <v>0.24279477941992539</v>
      </c>
      <c r="R102" s="23">
        <f t="shared" si="17"/>
        <v>0.1860707528198868</v>
      </c>
      <c r="S102" s="23">
        <f t="shared" si="17"/>
        <v>0.97117911767970155</v>
      </c>
      <c r="T102" s="23">
        <f t="shared" si="18"/>
        <v>1.1572498704995884</v>
      </c>
      <c r="U102" s="9">
        <v>1</v>
      </c>
      <c r="V102" s="9">
        <v>1.1499999999999999</v>
      </c>
      <c r="W102" s="11">
        <f t="shared" si="19"/>
        <v>1.3308373510745266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6</v>
      </c>
      <c r="F103" s="47">
        <v>3</v>
      </c>
      <c r="G103" s="47">
        <v>3</v>
      </c>
      <c r="I103" s="18">
        <v>96</v>
      </c>
      <c r="J103" s="18">
        <f t="shared" si="12"/>
        <v>3</v>
      </c>
      <c r="K103" s="18">
        <f t="shared" si="13"/>
        <v>3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0.64110798258573654</v>
      </c>
      <c r="T103" s="23">
        <f t="shared" si="18"/>
        <v>0.64110798258573654</v>
      </c>
      <c r="U103" s="9">
        <v>1</v>
      </c>
      <c r="V103" s="9">
        <v>1.1499999999999999</v>
      </c>
      <c r="W103" s="11">
        <f t="shared" si="19"/>
        <v>0.73727417997359701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1</v>
      </c>
      <c r="F104" s="47">
        <v>1</v>
      </c>
      <c r="G104" s="47">
        <v>0</v>
      </c>
      <c r="I104" s="18">
        <v>97</v>
      </c>
      <c r="J104" s="18">
        <f t="shared" si="12"/>
        <v>1</v>
      </c>
      <c r="K104" s="18">
        <f t="shared" si="13"/>
        <v>0</v>
      </c>
      <c r="L104" s="18">
        <f t="shared" si="14"/>
        <v>0</v>
      </c>
      <c r="M104" s="18">
        <f t="shared" si="15"/>
        <v>0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</v>
      </c>
      <c r="V104" s="9">
        <v>1.1499999999999999</v>
      </c>
      <c r="W104" s="11">
        <f t="shared" si="19"/>
        <v>0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1</v>
      </c>
      <c r="F105" s="47">
        <v>0</v>
      </c>
      <c r="G105" s="47">
        <v>1</v>
      </c>
      <c r="I105" s="18">
        <v>98</v>
      </c>
      <c r="J105" s="18">
        <f t="shared" si="12"/>
        <v>0</v>
      </c>
      <c r="K105" s="18">
        <f t="shared" si="13"/>
        <v>1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9">
        <v>1.1499999999999999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</v>
      </c>
      <c r="C106" s="18">
        <v>0</v>
      </c>
      <c r="D106" s="18">
        <v>1</v>
      </c>
      <c r="E106" s="18">
        <f t="shared" si="11"/>
        <v>5</v>
      </c>
      <c r="F106" s="47">
        <v>0</v>
      </c>
      <c r="G106" s="47">
        <v>5</v>
      </c>
      <c r="I106" s="18">
        <v>99</v>
      </c>
      <c r="J106" s="18">
        <f t="shared" si="12"/>
        <v>0</v>
      </c>
      <c r="K106" s="18">
        <f t="shared" si="13"/>
        <v>5</v>
      </c>
      <c r="L106" s="18">
        <f t="shared" si="14"/>
        <v>0</v>
      </c>
      <c r="M106" s="18">
        <f t="shared" si="15"/>
        <v>1</v>
      </c>
      <c r="N106" s="23" t="e">
        <f t="shared" si="16"/>
        <v>#DIV/0!</v>
      </c>
      <c r="O106" s="23">
        <f t="shared" si="16"/>
        <v>0.2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0.45870525107878252</v>
      </c>
      <c r="T106" s="23">
        <f t="shared" si="18"/>
        <v>0.45870525107878252</v>
      </c>
      <c r="U106" s="9">
        <v>1</v>
      </c>
      <c r="V106" s="9">
        <v>1.1499999999999999</v>
      </c>
      <c r="W106" s="11">
        <f t="shared" si="19"/>
        <v>0.5275110387405999</v>
      </c>
    </row>
    <row r="107" spans="1:26" x14ac:dyDescent="0.25">
      <c r="A107" s="24"/>
      <c r="B107" s="24">
        <f>SUM(B7:B106)</f>
        <v>50065</v>
      </c>
      <c r="C107" s="24"/>
      <c r="D107" s="24"/>
      <c r="E107" s="24">
        <f>SUM(E7:E106)</f>
        <v>29091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33290.092177934879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30494516.046088856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26100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127.5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204.70588235294119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:Z115"/>
  <sheetViews>
    <sheetView topLeftCell="A76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140625" style="2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63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1642</v>
      </c>
      <c r="C7" s="18">
        <v>848</v>
      </c>
      <c r="D7" s="18">
        <v>794</v>
      </c>
      <c r="E7" s="18">
        <f>F7+G7</f>
        <v>293</v>
      </c>
      <c r="F7" s="47">
        <v>151</v>
      </c>
      <c r="G7" s="47">
        <v>142</v>
      </c>
      <c r="I7" s="18">
        <v>0</v>
      </c>
      <c r="J7" s="18">
        <f>F7</f>
        <v>151</v>
      </c>
      <c r="K7" s="18">
        <f>G7</f>
        <v>142</v>
      </c>
      <c r="L7" s="18">
        <f>C7</f>
        <v>848</v>
      </c>
      <c r="M7" s="18">
        <f>D7</f>
        <v>794</v>
      </c>
      <c r="N7" s="23">
        <f>L7/J7</f>
        <v>5.6158940397350996</v>
      </c>
      <c r="O7" s="23">
        <f>M7/K7</f>
        <v>5.591549295774648</v>
      </c>
      <c r="P7" s="23">
        <v>6.4342266201196239</v>
      </c>
      <c r="Q7" s="23">
        <v>6.2204431589803386</v>
      </c>
      <c r="R7" s="23">
        <f>J7*P7</f>
        <v>971.56821963806317</v>
      </c>
      <c r="S7" s="23">
        <f>K7*Q7</f>
        <v>883.30292857520806</v>
      </c>
      <c r="T7" s="23">
        <f>R7+S7</f>
        <v>1854.8711482132712</v>
      </c>
      <c r="U7" s="9">
        <v>1</v>
      </c>
      <c r="V7" s="11"/>
      <c r="W7" s="11">
        <f>T7*U7</f>
        <v>1854.8711482132712</v>
      </c>
    </row>
    <row r="8" spans="1:23" x14ac:dyDescent="0.25">
      <c r="A8" s="18">
        <v>1</v>
      </c>
      <c r="B8" s="18">
        <f t="shared" ref="B8:B71" si="0">C8+D8</f>
        <v>797</v>
      </c>
      <c r="C8" s="18">
        <v>418</v>
      </c>
      <c r="D8" s="18">
        <v>379</v>
      </c>
      <c r="E8" s="18">
        <f t="shared" ref="E8:E71" si="1">F8+G8</f>
        <v>350</v>
      </c>
      <c r="F8" s="47">
        <v>180</v>
      </c>
      <c r="G8" s="47">
        <v>170</v>
      </c>
      <c r="I8" s="18">
        <v>1</v>
      </c>
      <c r="J8" s="18">
        <f t="shared" ref="J8:J71" si="2">F8</f>
        <v>180</v>
      </c>
      <c r="K8" s="18">
        <f t="shared" ref="K8:K71" si="3">G8</f>
        <v>170</v>
      </c>
      <c r="L8" s="18">
        <f t="shared" ref="L8:L71" si="4">C8</f>
        <v>418</v>
      </c>
      <c r="M8" s="18">
        <f t="shared" ref="M8:M71" si="5">D8</f>
        <v>379</v>
      </c>
      <c r="N8" s="23">
        <f t="shared" ref="N8:O71" si="6">L8/J8</f>
        <v>2.3222222222222224</v>
      </c>
      <c r="O8" s="23">
        <f t="shared" si="6"/>
        <v>2.2294117647058824</v>
      </c>
      <c r="P8" s="23">
        <v>2.2045044880748232</v>
      </c>
      <c r="Q8" s="23">
        <v>2.0897980049027405</v>
      </c>
      <c r="R8" s="23">
        <f t="shared" ref="R8:S71" si="7">J8*P8</f>
        <v>396.81080785346819</v>
      </c>
      <c r="S8" s="23">
        <f t="shared" si="7"/>
        <v>355.26566083346586</v>
      </c>
      <c r="T8" s="23">
        <f t="shared" ref="T8:T71" si="8">R8+S8</f>
        <v>752.07646868693405</v>
      </c>
      <c r="U8" s="9">
        <v>1</v>
      </c>
      <c r="V8" s="11"/>
      <c r="W8" s="11">
        <f t="shared" ref="W8:W71" si="9">T8*U8</f>
        <v>752.07646868693405</v>
      </c>
    </row>
    <row r="9" spans="1:23" x14ac:dyDescent="0.25">
      <c r="A9" s="18">
        <v>2</v>
      </c>
      <c r="B9" s="18">
        <f t="shared" si="0"/>
        <v>766</v>
      </c>
      <c r="C9" s="18">
        <v>418</v>
      </c>
      <c r="D9" s="18">
        <v>348</v>
      </c>
      <c r="E9" s="18">
        <f t="shared" si="1"/>
        <v>399</v>
      </c>
      <c r="F9" s="47">
        <v>210</v>
      </c>
      <c r="G9" s="47">
        <v>189</v>
      </c>
      <c r="I9" s="18">
        <v>2</v>
      </c>
      <c r="J9" s="18">
        <f t="shared" si="2"/>
        <v>210</v>
      </c>
      <c r="K9" s="18">
        <f t="shared" si="3"/>
        <v>189</v>
      </c>
      <c r="L9" s="18">
        <f t="shared" si="4"/>
        <v>418</v>
      </c>
      <c r="M9" s="18">
        <f t="shared" si="5"/>
        <v>348</v>
      </c>
      <c r="N9" s="23">
        <f t="shared" si="6"/>
        <v>1.9904761904761905</v>
      </c>
      <c r="O9" s="23">
        <f t="shared" si="6"/>
        <v>1.8412698412698412</v>
      </c>
      <c r="P9" s="23">
        <v>1.5848783900446688</v>
      </c>
      <c r="Q9" s="23">
        <v>1.5250082023294536</v>
      </c>
      <c r="R9" s="23">
        <f t="shared" si="7"/>
        <v>332.82446190938043</v>
      </c>
      <c r="S9" s="23">
        <f t="shared" si="7"/>
        <v>288.2265502402667</v>
      </c>
      <c r="T9" s="23">
        <f t="shared" si="8"/>
        <v>621.05101214964714</v>
      </c>
      <c r="U9" s="9">
        <v>1</v>
      </c>
      <c r="V9" s="11"/>
      <c r="W9" s="11">
        <f t="shared" si="9"/>
        <v>621.05101214964714</v>
      </c>
    </row>
    <row r="10" spans="1:23" x14ac:dyDescent="0.25">
      <c r="A10" s="18">
        <v>3</v>
      </c>
      <c r="B10" s="18">
        <f t="shared" si="0"/>
        <v>552</v>
      </c>
      <c r="C10" s="18">
        <v>314</v>
      </c>
      <c r="D10" s="18">
        <v>238</v>
      </c>
      <c r="E10" s="18">
        <f t="shared" si="1"/>
        <v>395</v>
      </c>
      <c r="F10" s="47">
        <v>207</v>
      </c>
      <c r="G10" s="47">
        <v>188</v>
      </c>
      <c r="I10" s="18">
        <v>3</v>
      </c>
      <c r="J10" s="18">
        <f t="shared" si="2"/>
        <v>207</v>
      </c>
      <c r="K10" s="18">
        <f t="shared" si="3"/>
        <v>188</v>
      </c>
      <c r="L10" s="18">
        <f t="shared" si="4"/>
        <v>314</v>
      </c>
      <c r="M10" s="18">
        <f t="shared" si="5"/>
        <v>238</v>
      </c>
      <c r="N10" s="23">
        <f t="shared" si="6"/>
        <v>1.5169082125603865</v>
      </c>
      <c r="O10" s="23">
        <f t="shared" si="6"/>
        <v>1.2659574468085106</v>
      </c>
      <c r="P10" s="23">
        <v>1.2217287755888222</v>
      </c>
      <c r="Q10" s="23">
        <v>1.1719670412263623</v>
      </c>
      <c r="R10" s="23">
        <f t="shared" si="7"/>
        <v>252.8978565468862</v>
      </c>
      <c r="S10" s="23">
        <f t="shared" si="7"/>
        <v>220.32980375055612</v>
      </c>
      <c r="T10" s="23">
        <f t="shared" si="8"/>
        <v>473.2276602974423</v>
      </c>
      <c r="U10" s="9">
        <v>1</v>
      </c>
      <c r="V10" s="11"/>
      <c r="W10" s="11">
        <f t="shared" si="9"/>
        <v>473.2276602974423</v>
      </c>
    </row>
    <row r="11" spans="1:23" x14ac:dyDescent="0.25">
      <c r="A11" s="18">
        <v>4</v>
      </c>
      <c r="B11" s="18">
        <f t="shared" si="0"/>
        <v>531</v>
      </c>
      <c r="C11" s="18">
        <v>256</v>
      </c>
      <c r="D11" s="18">
        <v>275</v>
      </c>
      <c r="E11" s="18">
        <f t="shared" si="1"/>
        <v>502</v>
      </c>
      <c r="F11" s="47">
        <v>275</v>
      </c>
      <c r="G11" s="47">
        <v>227</v>
      </c>
      <c r="I11" s="18">
        <v>4</v>
      </c>
      <c r="J11" s="18">
        <f t="shared" si="2"/>
        <v>275</v>
      </c>
      <c r="K11" s="18">
        <f t="shared" si="3"/>
        <v>227</v>
      </c>
      <c r="L11" s="18">
        <f t="shared" si="4"/>
        <v>256</v>
      </c>
      <c r="M11" s="18">
        <f t="shared" si="5"/>
        <v>275</v>
      </c>
      <c r="N11" s="23">
        <f t="shared" si="6"/>
        <v>0.93090909090909091</v>
      </c>
      <c r="O11" s="23">
        <f t="shared" si="6"/>
        <v>1.2114537444933922</v>
      </c>
      <c r="P11" s="23">
        <v>0.9539794963662086</v>
      </c>
      <c r="Q11" s="23">
        <v>0.92065207673907978</v>
      </c>
      <c r="R11" s="23">
        <f t="shared" si="7"/>
        <v>262.34436150070735</v>
      </c>
      <c r="S11" s="23">
        <f t="shared" si="7"/>
        <v>208.98802141977112</v>
      </c>
      <c r="T11" s="23">
        <f t="shared" si="8"/>
        <v>471.33238292047849</v>
      </c>
      <c r="U11" s="9">
        <v>1</v>
      </c>
      <c r="V11" s="11"/>
      <c r="W11" s="11">
        <f t="shared" si="9"/>
        <v>471.33238292047849</v>
      </c>
    </row>
    <row r="12" spans="1:23" x14ac:dyDescent="0.25">
      <c r="A12" s="18">
        <v>5</v>
      </c>
      <c r="B12" s="18">
        <f t="shared" si="0"/>
        <v>445</v>
      </c>
      <c r="C12" s="18">
        <v>198</v>
      </c>
      <c r="D12" s="18">
        <v>247</v>
      </c>
      <c r="E12" s="18">
        <f t="shared" si="1"/>
        <v>433</v>
      </c>
      <c r="F12" s="47">
        <v>209</v>
      </c>
      <c r="G12" s="47">
        <v>224</v>
      </c>
      <c r="I12" s="18">
        <v>5</v>
      </c>
      <c r="J12" s="18">
        <f t="shared" si="2"/>
        <v>209</v>
      </c>
      <c r="K12" s="18">
        <f t="shared" si="3"/>
        <v>224</v>
      </c>
      <c r="L12" s="18">
        <f t="shared" si="4"/>
        <v>198</v>
      </c>
      <c r="M12" s="18">
        <f t="shared" si="5"/>
        <v>247</v>
      </c>
      <c r="N12" s="23">
        <f t="shared" si="6"/>
        <v>0.94736842105263153</v>
      </c>
      <c r="O12" s="23">
        <f t="shared" si="6"/>
        <v>1.1026785714285714</v>
      </c>
      <c r="P12" s="23">
        <v>0.96115940689151225</v>
      </c>
      <c r="Q12" s="23">
        <v>0.93941600815011361</v>
      </c>
      <c r="R12" s="23">
        <f t="shared" si="7"/>
        <v>200.88231604032606</v>
      </c>
      <c r="S12" s="23">
        <f t="shared" si="7"/>
        <v>210.42918582562544</v>
      </c>
      <c r="T12" s="23">
        <f t="shared" si="8"/>
        <v>411.31150186595153</v>
      </c>
      <c r="U12" s="9">
        <v>1</v>
      </c>
      <c r="V12" s="11"/>
      <c r="W12" s="11">
        <f t="shared" si="9"/>
        <v>411.31150186595153</v>
      </c>
    </row>
    <row r="13" spans="1:23" x14ac:dyDescent="0.25">
      <c r="A13" s="18">
        <v>6</v>
      </c>
      <c r="B13" s="18">
        <f t="shared" si="0"/>
        <v>395</v>
      </c>
      <c r="C13" s="18">
        <v>194</v>
      </c>
      <c r="D13" s="18">
        <v>201</v>
      </c>
      <c r="E13" s="18">
        <f t="shared" si="1"/>
        <v>447</v>
      </c>
      <c r="F13" s="47">
        <v>218</v>
      </c>
      <c r="G13" s="47">
        <v>229</v>
      </c>
      <c r="I13" s="18">
        <v>6</v>
      </c>
      <c r="J13" s="18">
        <f t="shared" si="2"/>
        <v>218</v>
      </c>
      <c r="K13" s="18">
        <f t="shared" si="3"/>
        <v>229</v>
      </c>
      <c r="L13" s="18">
        <f t="shared" si="4"/>
        <v>194</v>
      </c>
      <c r="M13" s="18">
        <f t="shared" si="5"/>
        <v>201</v>
      </c>
      <c r="N13" s="23">
        <f t="shared" si="6"/>
        <v>0.88990825688073394</v>
      </c>
      <c r="O13" s="23">
        <f t="shared" si="6"/>
        <v>0.87772925764192145</v>
      </c>
      <c r="P13" s="23">
        <v>1.0662120287211905</v>
      </c>
      <c r="Q13" s="23">
        <v>1.0328894343208626</v>
      </c>
      <c r="R13" s="23">
        <f t="shared" si="7"/>
        <v>232.43422226121953</v>
      </c>
      <c r="S13" s="23">
        <f t="shared" si="7"/>
        <v>236.53168045947751</v>
      </c>
      <c r="T13" s="23">
        <f t="shared" si="8"/>
        <v>468.96590272069704</v>
      </c>
      <c r="U13" s="9">
        <v>1</v>
      </c>
      <c r="V13" s="11"/>
      <c r="W13" s="11">
        <f t="shared" si="9"/>
        <v>468.96590272069704</v>
      </c>
    </row>
    <row r="14" spans="1:23" x14ac:dyDescent="0.25">
      <c r="A14" s="18">
        <v>7</v>
      </c>
      <c r="B14" s="18">
        <f t="shared" si="0"/>
        <v>222</v>
      </c>
      <c r="C14" s="18">
        <v>100</v>
      </c>
      <c r="D14" s="18">
        <v>122</v>
      </c>
      <c r="E14" s="18">
        <f t="shared" si="1"/>
        <v>451</v>
      </c>
      <c r="F14" s="47">
        <v>230</v>
      </c>
      <c r="G14" s="47">
        <v>221</v>
      </c>
      <c r="I14" s="18">
        <v>7</v>
      </c>
      <c r="J14" s="18">
        <f t="shared" si="2"/>
        <v>230</v>
      </c>
      <c r="K14" s="18">
        <f t="shared" si="3"/>
        <v>221</v>
      </c>
      <c r="L14" s="18">
        <f t="shared" si="4"/>
        <v>100</v>
      </c>
      <c r="M14" s="18">
        <f t="shared" si="5"/>
        <v>122</v>
      </c>
      <c r="N14" s="23">
        <f t="shared" si="6"/>
        <v>0.43478260869565216</v>
      </c>
      <c r="O14" s="23">
        <f t="shared" si="6"/>
        <v>0.55203619909502266</v>
      </c>
      <c r="P14" s="23">
        <v>0.68142269970975999</v>
      </c>
      <c r="Q14" s="23">
        <v>0.647863864896564</v>
      </c>
      <c r="R14" s="23">
        <f t="shared" si="7"/>
        <v>156.72722093324481</v>
      </c>
      <c r="S14" s="23">
        <f t="shared" si="7"/>
        <v>143.17791414214065</v>
      </c>
      <c r="T14" s="23">
        <f t="shared" si="8"/>
        <v>299.90513507538549</v>
      </c>
      <c r="U14" s="9">
        <v>1</v>
      </c>
      <c r="V14" s="11"/>
      <c r="W14" s="11">
        <f t="shared" si="9"/>
        <v>299.90513507538549</v>
      </c>
    </row>
    <row r="15" spans="1:23" x14ac:dyDescent="0.25">
      <c r="A15" s="18">
        <v>8</v>
      </c>
      <c r="B15" s="18">
        <f t="shared" si="0"/>
        <v>206</v>
      </c>
      <c r="C15" s="18">
        <v>94</v>
      </c>
      <c r="D15" s="18">
        <v>112</v>
      </c>
      <c r="E15" s="18">
        <f t="shared" si="1"/>
        <v>470</v>
      </c>
      <c r="F15" s="47">
        <v>234</v>
      </c>
      <c r="G15" s="47">
        <v>236</v>
      </c>
      <c r="I15" s="18">
        <v>8</v>
      </c>
      <c r="J15" s="18">
        <f t="shared" si="2"/>
        <v>234</v>
      </c>
      <c r="K15" s="18">
        <f t="shared" si="3"/>
        <v>236</v>
      </c>
      <c r="L15" s="18">
        <f t="shared" si="4"/>
        <v>94</v>
      </c>
      <c r="M15" s="18">
        <f t="shared" si="5"/>
        <v>112</v>
      </c>
      <c r="N15" s="23">
        <f t="shared" si="6"/>
        <v>0.40170940170940173</v>
      </c>
      <c r="O15" s="23">
        <f t="shared" si="6"/>
        <v>0.47457627118644069</v>
      </c>
      <c r="P15" s="23">
        <v>0.52848041934891243</v>
      </c>
      <c r="Q15" s="23">
        <v>0.50913787930395893</v>
      </c>
      <c r="R15" s="23">
        <f t="shared" si="7"/>
        <v>123.6644181276455</v>
      </c>
      <c r="S15" s="23">
        <f t="shared" si="7"/>
        <v>120.15653951573431</v>
      </c>
      <c r="T15" s="23">
        <f t="shared" si="8"/>
        <v>243.82095764337981</v>
      </c>
      <c r="U15" s="9">
        <v>1</v>
      </c>
      <c r="V15" s="11"/>
      <c r="W15" s="11">
        <f t="shared" si="9"/>
        <v>243.82095764337981</v>
      </c>
    </row>
    <row r="16" spans="1:23" x14ac:dyDescent="0.25">
      <c r="A16" s="18">
        <v>9</v>
      </c>
      <c r="B16" s="18">
        <f t="shared" si="0"/>
        <v>156</v>
      </c>
      <c r="C16" s="18">
        <v>83</v>
      </c>
      <c r="D16" s="18">
        <v>73</v>
      </c>
      <c r="E16" s="18">
        <f t="shared" si="1"/>
        <v>414</v>
      </c>
      <c r="F16" s="47">
        <v>201</v>
      </c>
      <c r="G16" s="47">
        <v>213</v>
      </c>
      <c r="I16" s="18">
        <v>9</v>
      </c>
      <c r="J16" s="18">
        <f t="shared" si="2"/>
        <v>201</v>
      </c>
      <c r="K16" s="18">
        <f t="shared" si="3"/>
        <v>213</v>
      </c>
      <c r="L16" s="18">
        <f t="shared" si="4"/>
        <v>83</v>
      </c>
      <c r="M16" s="18">
        <f t="shared" si="5"/>
        <v>73</v>
      </c>
      <c r="N16" s="23">
        <f t="shared" si="6"/>
        <v>0.41293532338308458</v>
      </c>
      <c r="O16" s="23">
        <f t="shared" si="6"/>
        <v>0.34272300469483569</v>
      </c>
      <c r="P16" s="23">
        <v>0.50737743045289152</v>
      </c>
      <c r="Q16" s="23">
        <v>0.48681377336958181</v>
      </c>
      <c r="R16" s="23">
        <f t="shared" si="7"/>
        <v>101.98286352103119</v>
      </c>
      <c r="S16" s="23">
        <f t="shared" si="7"/>
        <v>103.69133372772093</v>
      </c>
      <c r="T16" s="23">
        <f t="shared" si="8"/>
        <v>205.67419724875214</v>
      </c>
      <c r="U16" s="9">
        <v>1</v>
      </c>
      <c r="V16" s="11"/>
      <c r="W16" s="11">
        <f t="shared" si="9"/>
        <v>205.67419724875214</v>
      </c>
    </row>
    <row r="17" spans="1:23" x14ac:dyDescent="0.25">
      <c r="A17" s="18">
        <v>10</v>
      </c>
      <c r="B17" s="18">
        <f t="shared" si="0"/>
        <v>154</v>
      </c>
      <c r="C17" s="18">
        <v>66</v>
      </c>
      <c r="D17" s="18">
        <v>88</v>
      </c>
      <c r="E17" s="18">
        <f t="shared" si="1"/>
        <v>354</v>
      </c>
      <c r="F17" s="47">
        <v>200</v>
      </c>
      <c r="G17" s="47">
        <v>154</v>
      </c>
      <c r="I17" s="18">
        <v>10</v>
      </c>
      <c r="J17" s="18">
        <f t="shared" si="2"/>
        <v>200</v>
      </c>
      <c r="K17" s="18">
        <f t="shared" si="3"/>
        <v>154</v>
      </c>
      <c r="L17" s="18">
        <f t="shared" si="4"/>
        <v>66</v>
      </c>
      <c r="M17" s="18">
        <f t="shared" si="5"/>
        <v>88</v>
      </c>
      <c r="N17" s="23">
        <f t="shared" si="6"/>
        <v>0.33</v>
      </c>
      <c r="O17" s="23">
        <f t="shared" si="6"/>
        <v>0.5714285714285714</v>
      </c>
      <c r="P17" s="23">
        <v>0.56271721386903317</v>
      </c>
      <c r="Q17" s="23">
        <v>0.55151022657259297</v>
      </c>
      <c r="R17" s="23">
        <f t="shared" si="7"/>
        <v>112.54344277380663</v>
      </c>
      <c r="S17" s="23">
        <f t="shared" si="7"/>
        <v>84.932574892179318</v>
      </c>
      <c r="T17" s="23">
        <f t="shared" si="8"/>
        <v>197.47601766598595</v>
      </c>
      <c r="U17" s="9">
        <v>1</v>
      </c>
      <c r="V17" s="11"/>
      <c r="W17" s="11">
        <f t="shared" si="9"/>
        <v>197.47601766598595</v>
      </c>
    </row>
    <row r="18" spans="1:23" x14ac:dyDescent="0.25">
      <c r="A18" s="18">
        <v>11</v>
      </c>
      <c r="B18" s="18">
        <f t="shared" si="0"/>
        <v>217</v>
      </c>
      <c r="C18" s="18">
        <v>82</v>
      </c>
      <c r="D18" s="18">
        <v>135</v>
      </c>
      <c r="E18" s="18">
        <f t="shared" si="1"/>
        <v>388</v>
      </c>
      <c r="F18" s="47">
        <v>188</v>
      </c>
      <c r="G18" s="47">
        <v>200</v>
      </c>
      <c r="I18" s="18">
        <v>11</v>
      </c>
      <c r="J18" s="18">
        <f t="shared" si="2"/>
        <v>188</v>
      </c>
      <c r="K18" s="18">
        <f t="shared" si="3"/>
        <v>200</v>
      </c>
      <c r="L18" s="18">
        <f t="shared" si="4"/>
        <v>82</v>
      </c>
      <c r="M18" s="18">
        <f t="shared" si="5"/>
        <v>135</v>
      </c>
      <c r="N18" s="23">
        <f t="shared" si="6"/>
        <v>0.43617021276595747</v>
      </c>
      <c r="O18" s="23">
        <f t="shared" si="6"/>
        <v>0.67500000000000004</v>
      </c>
      <c r="P18" s="23">
        <v>0.56800722340963639</v>
      </c>
      <c r="Q18" s="23">
        <v>0.63163068376358689</v>
      </c>
      <c r="R18" s="23">
        <f t="shared" si="7"/>
        <v>106.78535800101164</v>
      </c>
      <c r="S18" s="23">
        <f t="shared" si="7"/>
        <v>126.32613675271737</v>
      </c>
      <c r="T18" s="23">
        <f t="shared" si="8"/>
        <v>233.111494753729</v>
      </c>
      <c r="U18" s="9">
        <v>1</v>
      </c>
      <c r="V18" s="11"/>
      <c r="W18" s="11">
        <f t="shared" si="9"/>
        <v>233.111494753729</v>
      </c>
    </row>
    <row r="19" spans="1:23" x14ac:dyDescent="0.25">
      <c r="A19" s="18">
        <v>12</v>
      </c>
      <c r="B19" s="18">
        <f t="shared" si="0"/>
        <v>246</v>
      </c>
      <c r="C19" s="18">
        <v>94</v>
      </c>
      <c r="D19" s="18">
        <v>152</v>
      </c>
      <c r="E19" s="18">
        <f t="shared" si="1"/>
        <v>438</v>
      </c>
      <c r="F19" s="47">
        <v>235</v>
      </c>
      <c r="G19" s="47">
        <v>203</v>
      </c>
      <c r="I19" s="18">
        <v>12</v>
      </c>
      <c r="J19" s="18">
        <f t="shared" si="2"/>
        <v>235</v>
      </c>
      <c r="K19" s="18">
        <f t="shared" si="3"/>
        <v>203</v>
      </c>
      <c r="L19" s="18">
        <f t="shared" si="4"/>
        <v>94</v>
      </c>
      <c r="M19" s="18">
        <f t="shared" si="5"/>
        <v>152</v>
      </c>
      <c r="N19" s="23">
        <f t="shared" si="6"/>
        <v>0.4</v>
      </c>
      <c r="O19" s="23">
        <f t="shared" si="6"/>
        <v>0.74876847290640391</v>
      </c>
      <c r="P19" s="23">
        <v>0.52156480470010524</v>
      </c>
      <c r="Q19" s="23">
        <v>0.57526440867496864</v>
      </c>
      <c r="R19" s="23">
        <f t="shared" si="7"/>
        <v>122.56772910452473</v>
      </c>
      <c r="S19" s="23">
        <f t="shared" si="7"/>
        <v>116.77867496101864</v>
      </c>
      <c r="T19" s="23">
        <f t="shared" si="8"/>
        <v>239.34640406554337</v>
      </c>
      <c r="U19" s="9">
        <v>1</v>
      </c>
      <c r="V19" s="11"/>
      <c r="W19" s="11">
        <f t="shared" si="9"/>
        <v>239.34640406554337</v>
      </c>
    </row>
    <row r="20" spans="1:23" x14ac:dyDescent="0.25">
      <c r="A20" s="18">
        <v>13</v>
      </c>
      <c r="B20" s="18">
        <f t="shared" si="0"/>
        <v>186</v>
      </c>
      <c r="C20" s="18">
        <v>72</v>
      </c>
      <c r="D20" s="18">
        <v>114</v>
      </c>
      <c r="E20" s="18">
        <f t="shared" si="1"/>
        <v>357</v>
      </c>
      <c r="F20" s="47">
        <v>198</v>
      </c>
      <c r="G20" s="47">
        <v>159</v>
      </c>
      <c r="I20" s="18">
        <v>13</v>
      </c>
      <c r="J20" s="18">
        <f t="shared" si="2"/>
        <v>198</v>
      </c>
      <c r="K20" s="18">
        <f t="shared" si="3"/>
        <v>159</v>
      </c>
      <c r="L20" s="18">
        <f t="shared" si="4"/>
        <v>72</v>
      </c>
      <c r="M20" s="18">
        <f t="shared" si="5"/>
        <v>114</v>
      </c>
      <c r="N20" s="23">
        <f t="shared" si="6"/>
        <v>0.36363636363636365</v>
      </c>
      <c r="O20" s="23">
        <f t="shared" si="6"/>
        <v>0.71698113207547165</v>
      </c>
      <c r="P20" s="23">
        <v>0.5160635947954475</v>
      </c>
      <c r="Q20" s="23">
        <v>0.5934374665989699</v>
      </c>
      <c r="R20" s="23">
        <f t="shared" si="7"/>
        <v>102.18059176949861</v>
      </c>
      <c r="S20" s="23">
        <f t="shared" si="7"/>
        <v>94.356557189236213</v>
      </c>
      <c r="T20" s="23">
        <f t="shared" si="8"/>
        <v>196.5371489587348</v>
      </c>
      <c r="U20" s="9">
        <v>1</v>
      </c>
      <c r="V20" s="11"/>
      <c r="W20" s="11">
        <f t="shared" si="9"/>
        <v>196.5371489587348</v>
      </c>
    </row>
    <row r="21" spans="1:23" x14ac:dyDescent="0.25">
      <c r="A21" s="18">
        <v>14</v>
      </c>
      <c r="B21" s="18">
        <f t="shared" si="0"/>
        <v>177</v>
      </c>
      <c r="C21" s="18">
        <v>71</v>
      </c>
      <c r="D21" s="18">
        <v>106</v>
      </c>
      <c r="E21" s="18">
        <f t="shared" si="1"/>
        <v>308</v>
      </c>
      <c r="F21" s="47">
        <v>148</v>
      </c>
      <c r="G21" s="47">
        <v>160</v>
      </c>
      <c r="I21" s="18">
        <v>14</v>
      </c>
      <c r="J21" s="18">
        <f t="shared" si="2"/>
        <v>148</v>
      </c>
      <c r="K21" s="18">
        <f t="shared" si="3"/>
        <v>160</v>
      </c>
      <c r="L21" s="18">
        <f t="shared" si="4"/>
        <v>71</v>
      </c>
      <c r="M21" s="18">
        <f t="shared" si="5"/>
        <v>106</v>
      </c>
      <c r="N21" s="23">
        <f t="shared" si="6"/>
        <v>0.47972972972972971</v>
      </c>
      <c r="O21" s="23">
        <f t="shared" si="6"/>
        <v>0.66249999999999998</v>
      </c>
      <c r="P21" s="23">
        <v>0.63843652973737453</v>
      </c>
      <c r="Q21" s="23">
        <v>0.70099892444554568</v>
      </c>
      <c r="R21" s="23">
        <f t="shared" si="7"/>
        <v>94.488606401131435</v>
      </c>
      <c r="S21" s="23">
        <f t="shared" si="7"/>
        <v>112.15982791128731</v>
      </c>
      <c r="T21" s="23">
        <f t="shared" si="8"/>
        <v>206.64843431241874</v>
      </c>
      <c r="U21" s="9">
        <v>1</v>
      </c>
      <c r="V21" s="11"/>
      <c r="W21" s="11">
        <f t="shared" si="9"/>
        <v>206.64843431241874</v>
      </c>
    </row>
    <row r="22" spans="1:23" x14ac:dyDescent="0.25">
      <c r="A22" s="18">
        <v>15</v>
      </c>
      <c r="B22" s="18">
        <f t="shared" si="0"/>
        <v>154</v>
      </c>
      <c r="C22" s="18">
        <v>92</v>
      </c>
      <c r="D22" s="18">
        <v>62</v>
      </c>
      <c r="E22" s="18">
        <f t="shared" si="1"/>
        <v>267</v>
      </c>
      <c r="F22" s="47">
        <v>137</v>
      </c>
      <c r="G22" s="47">
        <v>130</v>
      </c>
      <c r="I22" s="18">
        <v>15</v>
      </c>
      <c r="J22" s="18">
        <f t="shared" si="2"/>
        <v>137</v>
      </c>
      <c r="K22" s="18">
        <f t="shared" si="3"/>
        <v>130</v>
      </c>
      <c r="L22" s="18">
        <f t="shared" si="4"/>
        <v>92</v>
      </c>
      <c r="M22" s="18">
        <f t="shared" si="5"/>
        <v>62</v>
      </c>
      <c r="N22" s="23">
        <f t="shared" si="6"/>
        <v>0.67153284671532842</v>
      </c>
      <c r="O22" s="23">
        <f t="shared" si="6"/>
        <v>0.47692307692307695</v>
      </c>
      <c r="P22" s="23">
        <v>1.0435933178602841</v>
      </c>
      <c r="Q22" s="23">
        <v>0.73299310689807828</v>
      </c>
      <c r="R22" s="23">
        <f t="shared" si="7"/>
        <v>142.97228454685893</v>
      </c>
      <c r="S22" s="23">
        <f t="shared" si="7"/>
        <v>95.289103896750177</v>
      </c>
      <c r="T22" s="23">
        <f t="shared" si="8"/>
        <v>238.26138844360912</v>
      </c>
      <c r="U22" s="9">
        <v>1</v>
      </c>
      <c r="V22" s="11"/>
      <c r="W22" s="11">
        <f t="shared" si="9"/>
        <v>238.26138844360912</v>
      </c>
    </row>
    <row r="23" spans="1:23" x14ac:dyDescent="0.25">
      <c r="A23" s="18">
        <v>16</v>
      </c>
      <c r="B23" s="18">
        <f t="shared" si="0"/>
        <v>126</v>
      </c>
      <c r="C23" s="18">
        <v>61</v>
      </c>
      <c r="D23" s="18">
        <v>65</v>
      </c>
      <c r="E23" s="18">
        <f t="shared" si="1"/>
        <v>235</v>
      </c>
      <c r="F23" s="47">
        <v>125</v>
      </c>
      <c r="G23" s="47">
        <v>110</v>
      </c>
      <c r="I23" s="18">
        <v>16</v>
      </c>
      <c r="J23" s="18">
        <f t="shared" si="2"/>
        <v>125</v>
      </c>
      <c r="K23" s="18">
        <f t="shared" si="3"/>
        <v>110</v>
      </c>
      <c r="L23" s="18">
        <f t="shared" si="4"/>
        <v>61</v>
      </c>
      <c r="M23" s="18">
        <f t="shared" si="5"/>
        <v>65</v>
      </c>
      <c r="N23" s="23">
        <f t="shared" si="6"/>
        <v>0.48799999999999999</v>
      </c>
      <c r="O23" s="23">
        <f t="shared" si="6"/>
        <v>0.59090909090909094</v>
      </c>
      <c r="P23" s="23">
        <v>0.69695700899342317</v>
      </c>
      <c r="Q23" s="23">
        <v>0.67078715145001055</v>
      </c>
      <c r="R23" s="23">
        <f t="shared" si="7"/>
        <v>87.119626124177898</v>
      </c>
      <c r="S23" s="23">
        <f t="shared" si="7"/>
        <v>73.786586659501154</v>
      </c>
      <c r="T23" s="23">
        <f t="shared" si="8"/>
        <v>160.90621278367905</v>
      </c>
      <c r="U23" s="9">
        <v>1</v>
      </c>
      <c r="V23" s="11"/>
      <c r="W23" s="11">
        <f t="shared" si="9"/>
        <v>160.90621278367905</v>
      </c>
    </row>
    <row r="24" spans="1:23" x14ac:dyDescent="0.25">
      <c r="A24" s="18">
        <v>17</v>
      </c>
      <c r="B24" s="18">
        <f t="shared" si="0"/>
        <v>120</v>
      </c>
      <c r="C24" s="18">
        <v>54</v>
      </c>
      <c r="D24" s="18">
        <v>66</v>
      </c>
      <c r="E24" s="18">
        <f t="shared" si="1"/>
        <v>265</v>
      </c>
      <c r="F24" s="47">
        <v>144</v>
      </c>
      <c r="G24" s="47">
        <v>121</v>
      </c>
      <c r="I24" s="18">
        <v>17</v>
      </c>
      <c r="J24" s="18">
        <f t="shared" si="2"/>
        <v>144</v>
      </c>
      <c r="K24" s="18">
        <f t="shared" si="3"/>
        <v>121</v>
      </c>
      <c r="L24" s="18">
        <f t="shared" si="4"/>
        <v>54</v>
      </c>
      <c r="M24" s="18">
        <f t="shared" si="5"/>
        <v>66</v>
      </c>
      <c r="N24" s="23">
        <f t="shared" si="6"/>
        <v>0.375</v>
      </c>
      <c r="O24" s="23">
        <f t="shared" si="6"/>
        <v>0.54545454545454541</v>
      </c>
      <c r="P24" s="23">
        <v>1.0091442389909973</v>
      </c>
      <c r="Q24" s="23">
        <v>0.80869856940665596</v>
      </c>
      <c r="R24" s="23">
        <f t="shared" si="7"/>
        <v>145.3167704147036</v>
      </c>
      <c r="S24" s="23">
        <f t="shared" si="7"/>
        <v>97.852526898205369</v>
      </c>
      <c r="T24" s="23">
        <f t="shared" si="8"/>
        <v>243.16929731290895</v>
      </c>
      <c r="U24" s="9">
        <v>1</v>
      </c>
      <c r="V24" s="11"/>
      <c r="W24" s="11">
        <f t="shared" si="9"/>
        <v>243.16929731290895</v>
      </c>
    </row>
    <row r="25" spans="1:23" x14ac:dyDescent="0.25">
      <c r="A25" s="18">
        <v>18</v>
      </c>
      <c r="B25" s="18">
        <f t="shared" si="0"/>
        <v>87</v>
      </c>
      <c r="C25" s="18">
        <v>44</v>
      </c>
      <c r="D25" s="18">
        <v>43</v>
      </c>
      <c r="E25" s="18">
        <f t="shared" si="1"/>
        <v>170</v>
      </c>
      <c r="F25" s="47">
        <v>81</v>
      </c>
      <c r="G25" s="47">
        <v>89</v>
      </c>
      <c r="I25" s="18">
        <v>18</v>
      </c>
      <c r="J25" s="18">
        <f t="shared" si="2"/>
        <v>81</v>
      </c>
      <c r="K25" s="18">
        <f t="shared" si="3"/>
        <v>89</v>
      </c>
      <c r="L25" s="18">
        <f t="shared" si="4"/>
        <v>44</v>
      </c>
      <c r="M25" s="18">
        <f t="shared" si="5"/>
        <v>43</v>
      </c>
      <c r="N25" s="23">
        <f t="shared" si="6"/>
        <v>0.54320987654320985</v>
      </c>
      <c r="O25" s="23">
        <f t="shared" si="6"/>
        <v>0.48314606741573035</v>
      </c>
      <c r="P25" s="23">
        <v>1.018955829525831</v>
      </c>
      <c r="Q25" s="23">
        <v>0.79695779154279189</v>
      </c>
      <c r="R25" s="23">
        <f t="shared" si="7"/>
        <v>82.535422191592303</v>
      </c>
      <c r="S25" s="23">
        <f t="shared" si="7"/>
        <v>70.92924344730848</v>
      </c>
      <c r="T25" s="23">
        <f t="shared" si="8"/>
        <v>153.46466563890078</v>
      </c>
      <c r="U25" s="9">
        <v>1</v>
      </c>
      <c r="V25" s="11"/>
      <c r="W25" s="11">
        <f t="shared" si="9"/>
        <v>153.46466563890078</v>
      </c>
    </row>
    <row r="26" spans="1:23" x14ac:dyDescent="0.25">
      <c r="A26" s="18">
        <v>19</v>
      </c>
      <c r="B26" s="18">
        <f t="shared" si="0"/>
        <v>105</v>
      </c>
      <c r="C26" s="18">
        <v>34</v>
      </c>
      <c r="D26" s="18">
        <v>71</v>
      </c>
      <c r="E26" s="18">
        <f t="shared" si="1"/>
        <v>199</v>
      </c>
      <c r="F26" s="47">
        <v>97</v>
      </c>
      <c r="G26" s="47">
        <v>102</v>
      </c>
      <c r="I26" s="18">
        <v>19</v>
      </c>
      <c r="J26" s="18">
        <f t="shared" si="2"/>
        <v>97</v>
      </c>
      <c r="K26" s="18">
        <f t="shared" si="3"/>
        <v>102</v>
      </c>
      <c r="L26" s="18">
        <f t="shared" si="4"/>
        <v>34</v>
      </c>
      <c r="M26" s="18">
        <f t="shared" si="5"/>
        <v>71</v>
      </c>
      <c r="N26" s="23">
        <f t="shared" si="6"/>
        <v>0.35051546391752575</v>
      </c>
      <c r="O26" s="23">
        <f t="shared" si="6"/>
        <v>0.69607843137254899</v>
      </c>
      <c r="P26" s="23">
        <v>0.62852975267773137</v>
      </c>
      <c r="Q26" s="23">
        <v>0.83678059372715008</v>
      </c>
      <c r="R26" s="23">
        <f t="shared" si="7"/>
        <v>60.96738600973994</v>
      </c>
      <c r="S26" s="23">
        <f t="shared" si="7"/>
        <v>85.351620560169309</v>
      </c>
      <c r="T26" s="23">
        <f t="shared" si="8"/>
        <v>146.31900656990925</v>
      </c>
      <c r="U26" s="9">
        <v>1</v>
      </c>
      <c r="V26" s="11"/>
      <c r="W26" s="11">
        <f t="shared" si="9"/>
        <v>146.31900656990925</v>
      </c>
    </row>
    <row r="27" spans="1:23" x14ac:dyDescent="0.25">
      <c r="A27" s="18">
        <v>20</v>
      </c>
      <c r="B27" s="18">
        <f t="shared" si="0"/>
        <v>104</v>
      </c>
      <c r="C27" s="18">
        <v>12</v>
      </c>
      <c r="D27" s="18">
        <v>92</v>
      </c>
      <c r="E27" s="18">
        <f t="shared" si="1"/>
        <v>192</v>
      </c>
      <c r="F27" s="47">
        <v>81</v>
      </c>
      <c r="G27" s="47">
        <v>111</v>
      </c>
      <c r="I27" s="18">
        <v>20</v>
      </c>
      <c r="J27" s="18">
        <f t="shared" si="2"/>
        <v>81</v>
      </c>
      <c r="K27" s="18">
        <f t="shared" si="3"/>
        <v>111</v>
      </c>
      <c r="L27" s="18">
        <f t="shared" si="4"/>
        <v>12</v>
      </c>
      <c r="M27" s="18">
        <f t="shared" si="5"/>
        <v>92</v>
      </c>
      <c r="N27" s="23">
        <f t="shared" si="6"/>
        <v>0.14814814814814814</v>
      </c>
      <c r="O27" s="23">
        <f t="shared" si="6"/>
        <v>0.8288288288288288</v>
      </c>
      <c r="P27" s="23">
        <v>0.56719046501466741</v>
      </c>
      <c r="Q27" s="23">
        <v>0.86531066601929851</v>
      </c>
      <c r="R27" s="23">
        <f t="shared" si="7"/>
        <v>45.94242766618806</v>
      </c>
      <c r="S27" s="23">
        <f t="shared" si="7"/>
        <v>96.049483928142138</v>
      </c>
      <c r="T27" s="23">
        <f t="shared" si="8"/>
        <v>141.99191159433019</v>
      </c>
      <c r="U27" s="9">
        <v>1</v>
      </c>
      <c r="V27" s="11"/>
      <c r="W27" s="11">
        <f t="shared" si="9"/>
        <v>141.99191159433019</v>
      </c>
    </row>
    <row r="28" spans="1:23" x14ac:dyDescent="0.25">
      <c r="A28" s="18">
        <v>21</v>
      </c>
      <c r="B28" s="18">
        <f t="shared" si="0"/>
        <v>74</v>
      </c>
      <c r="C28" s="18">
        <v>22</v>
      </c>
      <c r="D28" s="18">
        <v>52</v>
      </c>
      <c r="E28" s="18">
        <f t="shared" si="1"/>
        <v>174</v>
      </c>
      <c r="F28" s="47">
        <v>72</v>
      </c>
      <c r="G28" s="47">
        <v>102</v>
      </c>
      <c r="I28" s="18">
        <v>21</v>
      </c>
      <c r="J28" s="18">
        <f t="shared" si="2"/>
        <v>72</v>
      </c>
      <c r="K28" s="18">
        <f t="shared" si="3"/>
        <v>102</v>
      </c>
      <c r="L28" s="18">
        <f t="shared" si="4"/>
        <v>22</v>
      </c>
      <c r="M28" s="18">
        <f>D28</f>
        <v>52</v>
      </c>
      <c r="N28" s="23">
        <f t="shared" si="6"/>
        <v>0.30555555555555558</v>
      </c>
      <c r="O28" s="23">
        <f t="shared" si="6"/>
        <v>0.50980392156862742</v>
      </c>
      <c r="P28" s="23">
        <v>0.52464205539856512</v>
      </c>
      <c r="Q28" s="23">
        <v>0.92242851778304358</v>
      </c>
      <c r="R28" s="23">
        <f t="shared" si="7"/>
        <v>37.774227988696687</v>
      </c>
      <c r="S28" s="23">
        <f t="shared" si="7"/>
        <v>94.087708813870449</v>
      </c>
      <c r="T28" s="23">
        <f t="shared" si="8"/>
        <v>131.86193680256713</v>
      </c>
      <c r="U28" s="9">
        <v>1</v>
      </c>
      <c r="V28" s="11"/>
      <c r="W28" s="11">
        <f t="shared" si="9"/>
        <v>131.86193680256713</v>
      </c>
    </row>
    <row r="29" spans="1:23" x14ac:dyDescent="0.25">
      <c r="A29" s="18">
        <v>22</v>
      </c>
      <c r="B29" s="18">
        <f t="shared" si="0"/>
        <v>150</v>
      </c>
      <c r="C29" s="18">
        <v>15</v>
      </c>
      <c r="D29" s="18">
        <v>135</v>
      </c>
      <c r="E29" s="18">
        <f t="shared" si="1"/>
        <v>255</v>
      </c>
      <c r="F29" s="47">
        <v>123</v>
      </c>
      <c r="G29" s="47">
        <v>132</v>
      </c>
      <c r="I29" s="18">
        <v>22</v>
      </c>
      <c r="J29" s="18">
        <f t="shared" si="2"/>
        <v>123</v>
      </c>
      <c r="K29" s="18">
        <f t="shared" si="3"/>
        <v>132</v>
      </c>
      <c r="L29" s="18">
        <f t="shared" si="4"/>
        <v>15</v>
      </c>
      <c r="M29" s="18">
        <f t="shared" si="5"/>
        <v>135</v>
      </c>
      <c r="N29" s="23">
        <f t="shared" si="6"/>
        <v>0.12195121951219512</v>
      </c>
      <c r="O29" s="23">
        <f t="shared" si="6"/>
        <v>1.0227272727272727</v>
      </c>
      <c r="P29" s="23">
        <v>0.5405827892700672</v>
      </c>
      <c r="Q29" s="23">
        <v>0.97822522951551583</v>
      </c>
      <c r="R29" s="23">
        <f t="shared" si="7"/>
        <v>66.491683080218266</v>
      </c>
      <c r="S29" s="23">
        <f t="shared" si="7"/>
        <v>129.12573029604809</v>
      </c>
      <c r="T29" s="23">
        <f t="shared" si="8"/>
        <v>195.61741337626637</v>
      </c>
      <c r="U29" s="9">
        <v>1</v>
      </c>
      <c r="V29" s="11"/>
      <c r="W29" s="11">
        <f t="shared" si="9"/>
        <v>195.61741337626637</v>
      </c>
    </row>
    <row r="30" spans="1:23" x14ac:dyDescent="0.25">
      <c r="A30" s="18">
        <v>23</v>
      </c>
      <c r="B30" s="18">
        <f t="shared" si="0"/>
        <v>158</v>
      </c>
      <c r="C30" s="18">
        <v>33</v>
      </c>
      <c r="D30" s="18">
        <v>125</v>
      </c>
      <c r="E30" s="18">
        <f t="shared" si="1"/>
        <v>246</v>
      </c>
      <c r="F30" s="47">
        <v>123</v>
      </c>
      <c r="G30" s="47">
        <v>123</v>
      </c>
      <c r="I30" s="18">
        <v>23</v>
      </c>
      <c r="J30" s="18">
        <f t="shared" si="2"/>
        <v>123</v>
      </c>
      <c r="K30" s="18">
        <f t="shared" si="3"/>
        <v>123</v>
      </c>
      <c r="L30" s="18">
        <f t="shared" si="4"/>
        <v>33</v>
      </c>
      <c r="M30" s="18">
        <f t="shared" si="5"/>
        <v>125</v>
      </c>
      <c r="N30" s="23">
        <f t="shared" si="6"/>
        <v>0.26829268292682928</v>
      </c>
      <c r="O30" s="23">
        <f t="shared" si="6"/>
        <v>1.0162601626016261</v>
      </c>
      <c r="P30" s="23">
        <v>0.52816771700088849</v>
      </c>
      <c r="Q30" s="23">
        <v>0.99177549684906241</v>
      </c>
      <c r="R30" s="23">
        <f t="shared" si="7"/>
        <v>64.964629191109282</v>
      </c>
      <c r="S30" s="23">
        <f t="shared" si="7"/>
        <v>121.98838611243468</v>
      </c>
      <c r="T30" s="23">
        <f t="shared" si="8"/>
        <v>186.95301530354396</v>
      </c>
      <c r="U30" s="9">
        <v>1</v>
      </c>
      <c r="V30" s="11"/>
      <c r="W30" s="11">
        <f t="shared" si="9"/>
        <v>186.95301530354396</v>
      </c>
    </row>
    <row r="31" spans="1:23" x14ac:dyDescent="0.25">
      <c r="A31" s="18">
        <v>24</v>
      </c>
      <c r="B31" s="18">
        <f t="shared" si="0"/>
        <v>210</v>
      </c>
      <c r="C31" s="18">
        <v>20</v>
      </c>
      <c r="D31" s="18">
        <v>190</v>
      </c>
      <c r="E31" s="18">
        <f t="shared" si="1"/>
        <v>257</v>
      </c>
      <c r="F31" s="47">
        <v>98</v>
      </c>
      <c r="G31" s="47">
        <v>159</v>
      </c>
      <c r="I31" s="18">
        <v>24</v>
      </c>
      <c r="J31" s="18">
        <f t="shared" si="2"/>
        <v>98</v>
      </c>
      <c r="K31" s="18">
        <f t="shared" si="3"/>
        <v>159</v>
      </c>
      <c r="L31" s="18">
        <f t="shared" si="4"/>
        <v>20</v>
      </c>
      <c r="M31" s="18">
        <f t="shared" si="5"/>
        <v>190</v>
      </c>
      <c r="N31" s="23">
        <f t="shared" si="6"/>
        <v>0.20408163265306123</v>
      </c>
      <c r="O31" s="23">
        <f t="shared" si="6"/>
        <v>1.1949685534591195</v>
      </c>
      <c r="P31" s="23">
        <v>0.54854732023040464</v>
      </c>
      <c r="Q31" s="23">
        <v>0.99932185300383425</v>
      </c>
      <c r="R31" s="23">
        <f t="shared" si="7"/>
        <v>53.757637382579652</v>
      </c>
      <c r="S31" s="23">
        <f t="shared" si="7"/>
        <v>158.89217462760965</v>
      </c>
      <c r="T31" s="23">
        <f t="shared" si="8"/>
        <v>212.64981201018929</v>
      </c>
      <c r="U31" s="9">
        <v>1</v>
      </c>
      <c r="V31" s="11"/>
      <c r="W31" s="11">
        <f t="shared" si="9"/>
        <v>212.64981201018929</v>
      </c>
    </row>
    <row r="32" spans="1:23" x14ac:dyDescent="0.25">
      <c r="A32" s="18">
        <v>25</v>
      </c>
      <c r="B32" s="18">
        <f t="shared" si="0"/>
        <v>133</v>
      </c>
      <c r="C32" s="18">
        <v>19</v>
      </c>
      <c r="D32" s="18">
        <v>114</v>
      </c>
      <c r="E32" s="18">
        <f t="shared" si="1"/>
        <v>238</v>
      </c>
      <c r="F32" s="47">
        <v>88</v>
      </c>
      <c r="G32" s="47">
        <v>150</v>
      </c>
      <c r="I32" s="18">
        <v>25</v>
      </c>
      <c r="J32" s="18">
        <f t="shared" si="2"/>
        <v>88</v>
      </c>
      <c r="K32" s="18">
        <f t="shared" si="3"/>
        <v>150</v>
      </c>
      <c r="L32" s="18">
        <f t="shared" si="4"/>
        <v>19</v>
      </c>
      <c r="M32" s="18">
        <f t="shared" si="5"/>
        <v>114</v>
      </c>
      <c r="N32" s="23">
        <f t="shared" si="6"/>
        <v>0.21590909090909091</v>
      </c>
      <c r="O32" s="23">
        <f t="shared" si="6"/>
        <v>0.76</v>
      </c>
      <c r="P32" s="23">
        <v>0.58908696535600669</v>
      </c>
      <c r="Q32" s="23">
        <v>1.084123079113771</v>
      </c>
      <c r="R32" s="23">
        <f t="shared" si="7"/>
        <v>51.839652951328588</v>
      </c>
      <c r="S32" s="23">
        <f t="shared" si="7"/>
        <v>162.61846186706566</v>
      </c>
      <c r="T32" s="23">
        <f t="shared" si="8"/>
        <v>214.45811481839425</v>
      </c>
      <c r="U32" s="9">
        <v>1</v>
      </c>
      <c r="V32" s="11"/>
      <c r="W32" s="11">
        <f t="shared" si="9"/>
        <v>214.45811481839425</v>
      </c>
    </row>
    <row r="33" spans="1:23" x14ac:dyDescent="0.25">
      <c r="A33" s="18">
        <v>26</v>
      </c>
      <c r="B33" s="18">
        <f t="shared" si="0"/>
        <v>151</v>
      </c>
      <c r="C33" s="18">
        <v>19</v>
      </c>
      <c r="D33" s="18">
        <v>132</v>
      </c>
      <c r="E33" s="18">
        <f t="shared" si="1"/>
        <v>212</v>
      </c>
      <c r="F33" s="47">
        <v>89</v>
      </c>
      <c r="G33" s="47">
        <v>123</v>
      </c>
      <c r="I33" s="18">
        <v>26</v>
      </c>
      <c r="J33" s="18">
        <f t="shared" si="2"/>
        <v>89</v>
      </c>
      <c r="K33" s="18">
        <f t="shared" si="3"/>
        <v>123</v>
      </c>
      <c r="L33" s="18">
        <f t="shared" si="4"/>
        <v>19</v>
      </c>
      <c r="M33" s="18">
        <f t="shared" si="5"/>
        <v>132</v>
      </c>
      <c r="N33" s="23">
        <f t="shared" si="6"/>
        <v>0.21348314606741572</v>
      </c>
      <c r="O33" s="23">
        <f t="shared" si="6"/>
        <v>1.0731707317073171</v>
      </c>
      <c r="P33" s="23">
        <v>0.59093466609863377</v>
      </c>
      <c r="Q33" s="23">
        <v>1.0715821873551956</v>
      </c>
      <c r="R33" s="23">
        <f t="shared" si="7"/>
        <v>52.593185282778407</v>
      </c>
      <c r="S33" s="23">
        <f t="shared" si="7"/>
        <v>131.80460904468907</v>
      </c>
      <c r="T33" s="23">
        <f t="shared" si="8"/>
        <v>184.39779432746747</v>
      </c>
      <c r="U33" s="9">
        <v>1</v>
      </c>
      <c r="V33" s="11"/>
      <c r="W33" s="11">
        <f t="shared" si="9"/>
        <v>184.39779432746747</v>
      </c>
    </row>
    <row r="34" spans="1:23" x14ac:dyDescent="0.25">
      <c r="A34" s="18">
        <v>27</v>
      </c>
      <c r="B34" s="18">
        <f t="shared" si="0"/>
        <v>235</v>
      </c>
      <c r="C34" s="18">
        <v>21</v>
      </c>
      <c r="D34" s="18">
        <v>214</v>
      </c>
      <c r="E34" s="18">
        <f t="shared" si="1"/>
        <v>267</v>
      </c>
      <c r="F34" s="47">
        <v>94</v>
      </c>
      <c r="G34" s="47">
        <v>173</v>
      </c>
      <c r="I34" s="18">
        <v>27</v>
      </c>
      <c r="J34" s="18">
        <f t="shared" si="2"/>
        <v>94</v>
      </c>
      <c r="K34" s="18">
        <f t="shared" si="3"/>
        <v>173</v>
      </c>
      <c r="L34" s="18">
        <f t="shared" si="4"/>
        <v>21</v>
      </c>
      <c r="M34" s="18">
        <f t="shared" si="5"/>
        <v>214</v>
      </c>
      <c r="N34" s="23">
        <f t="shared" si="6"/>
        <v>0.22340425531914893</v>
      </c>
      <c r="O34" s="23">
        <f t="shared" si="6"/>
        <v>1.2369942196531791</v>
      </c>
      <c r="P34" s="23">
        <v>0.58748128597612848</v>
      </c>
      <c r="Q34" s="23">
        <v>1.0678788469735412</v>
      </c>
      <c r="R34" s="23">
        <f t="shared" si="7"/>
        <v>55.223240881756077</v>
      </c>
      <c r="S34" s="23">
        <f t="shared" si="7"/>
        <v>184.74304052642262</v>
      </c>
      <c r="T34" s="23">
        <f t="shared" si="8"/>
        <v>239.9662814081787</v>
      </c>
      <c r="U34" s="9">
        <v>1</v>
      </c>
      <c r="V34" s="11"/>
      <c r="W34" s="11">
        <f t="shared" si="9"/>
        <v>239.9662814081787</v>
      </c>
    </row>
    <row r="35" spans="1:23" x14ac:dyDescent="0.25">
      <c r="A35" s="18">
        <v>28</v>
      </c>
      <c r="B35" s="18">
        <f t="shared" si="0"/>
        <v>207</v>
      </c>
      <c r="C35" s="18">
        <v>16</v>
      </c>
      <c r="D35" s="18">
        <v>191</v>
      </c>
      <c r="E35" s="18">
        <f t="shared" si="1"/>
        <v>287</v>
      </c>
      <c r="F35" s="47">
        <v>108</v>
      </c>
      <c r="G35" s="47">
        <v>179</v>
      </c>
      <c r="I35" s="18">
        <v>28</v>
      </c>
      <c r="J35" s="18">
        <f t="shared" si="2"/>
        <v>108</v>
      </c>
      <c r="K35" s="18">
        <f t="shared" si="3"/>
        <v>179</v>
      </c>
      <c r="L35" s="18">
        <f t="shared" si="4"/>
        <v>16</v>
      </c>
      <c r="M35" s="18">
        <f t="shared" si="5"/>
        <v>191</v>
      </c>
      <c r="N35" s="23">
        <f t="shared" si="6"/>
        <v>0.14814814814814814</v>
      </c>
      <c r="O35" s="23">
        <f t="shared" si="6"/>
        <v>1.0670391061452513</v>
      </c>
      <c r="P35" s="23">
        <v>0.59231119602091498</v>
      </c>
      <c r="Q35" s="23">
        <v>1.0555219569342595</v>
      </c>
      <c r="R35" s="23">
        <f t="shared" si="7"/>
        <v>63.969609170258821</v>
      </c>
      <c r="S35" s="23">
        <f t="shared" si="7"/>
        <v>188.93843029123246</v>
      </c>
      <c r="T35" s="23">
        <f t="shared" si="8"/>
        <v>252.90803946149128</v>
      </c>
      <c r="U35" s="9">
        <v>1</v>
      </c>
      <c r="V35" s="11"/>
      <c r="W35" s="11">
        <f t="shared" si="9"/>
        <v>252.90803946149128</v>
      </c>
    </row>
    <row r="36" spans="1:23" x14ac:dyDescent="0.25">
      <c r="A36" s="18">
        <v>29</v>
      </c>
      <c r="B36" s="18">
        <f t="shared" si="0"/>
        <v>189</v>
      </c>
      <c r="C36" s="18">
        <v>30</v>
      </c>
      <c r="D36" s="18">
        <v>159</v>
      </c>
      <c r="E36" s="18">
        <f t="shared" si="1"/>
        <v>232</v>
      </c>
      <c r="F36" s="47">
        <v>100</v>
      </c>
      <c r="G36" s="47">
        <v>132</v>
      </c>
      <c r="I36" s="18">
        <v>29</v>
      </c>
      <c r="J36" s="18">
        <f t="shared" si="2"/>
        <v>100</v>
      </c>
      <c r="K36" s="18">
        <f t="shared" si="3"/>
        <v>132</v>
      </c>
      <c r="L36" s="18">
        <f t="shared" si="4"/>
        <v>30</v>
      </c>
      <c r="M36" s="18">
        <f t="shared" si="5"/>
        <v>159</v>
      </c>
      <c r="N36" s="23">
        <f t="shared" si="6"/>
        <v>0.3</v>
      </c>
      <c r="O36" s="23">
        <f t="shared" si="6"/>
        <v>1.2045454545454546</v>
      </c>
      <c r="P36" s="23">
        <v>0.60224673401575823</v>
      </c>
      <c r="Q36" s="23">
        <v>1.0870766448277194</v>
      </c>
      <c r="R36" s="23">
        <f t="shared" si="7"/>
        <v>60.224673401575821</v>
      </c>
      <c r="S36" s="23">
        <f t="shared" si="7"/>
        <v>143.49411711725895</v>
      </c>
      <c r="T36" s="23">
        <f t="shared" si="8"/>
        <v>203.71879051883477</v>
      </c>
      <c r="U36" s="9">
        <v>1</v>
      </c>
      <c r="V36" s="11"/>
      <c r="W36" s="11">
        <f t="shared" si="9"/>
        <v>203.71879051883477</v>
      </c>
    </row>
    <row r="37" spans="1:23" x14ac:dyDescent="0.25">
      <c r="A37" s="18">
        <v>30</v>
      </c>
      <c r="B37" s="18">
        <f t="shared" si="0"/>
        <v>173</v>
      </c>
      <c r="C37" s="18">
        <v>25</v>
      </c>
      <c r="D37" s="18">
        <v>148</v>
      </c>
      <c r="E37" s="18">
        <f t="shared" si="1"/>
        <v>274</v>
      </c>
      <c r="F37" s="47">
        <v>113</v>
      </c>
      <c r="G37" s="47">
        <v>161</v>
      </c>
      <c r="I37" s="18">
        <v>30</v>
      </c>
      <c r="J37" s="18">
        <f t="shared" si="2"/>
        <v>113</v>
      </c>
      <c r="K37" s="18">
        <f t="shared" si="3"/>
        <v>161</v>
      </c>
      <c r="L37" s="18">
        <f t="shared" si="4"/>
        <v>25</v>
      </c>
      <c r="M37" s="18">
        <f t="shared" si="5"/>
        <v>148</v>
      </c>
      <c r="N37" s="23">
        <f t="shared" si="6"/>
        <v>0.22123893805309736</v>
      </c>
      <c r="O37" s="23">
        <f t="shared" si="6"/>
        <v>0.91925465838509313</v>
      </c>
      <c r="P37" s="23">
        <v>0.58973353938903017</v>
      </c>
      <c r="Q37" s="23">
        <v>1.0539822754904051</v>
      </c>
      <c r="R37" s="23">
        <f t="shared" si="7"/>
        <v>66.639889950960409</v>
      </c>
      <c r="S37" s="23">
        <f t="shared" si="7"/>
        <v>169.69114635395522</v>
      </c>
      <c r="T37" s="23">
        <f t="shared" si="8"/>
        <v>236.33103630491564</v>
      </c>
      <c r="U37" s="9">
        <v>1</v>
      </c>
      <c r="V37" s="11"/>
      <c r="W37" s="11">
        <f t="shared" si="9"/>
        <v>236.33103630491564</v>
      </c>
    </row>
    <row r="38" spans="1:23" x14ac:dyDescent="0.25">
      <c r="A38" s="18">
        <v>31</v>
      </c>
      <c r="B38" s="18">
        <f t="shared" si="0"/>
        <v>195</v>
      </c>
      <c r="C38" s="18">
        <v>26</v>
      </c>
      <c r="D38" s="18">
        <v>169</v>
      </c>
      <c r="E38" s="18">
        <f t="shared" si="1"/>
        <v>270</v>
      </c>
      <c r="F38" s="47">
        <v>106</v>
      </c>
      <c r="G38" s="47">
        <v>164</v>
      </c>
      <c r="I38" s="18">
        <v>31</v>
      </c>
      <c r="J38" s="18">
        <f t="shared" si="2"/>
        <v>106</v>
      </c>
      <c r="K38" s="18">
        <f t="shared" si="3"/>
        <v>164</v>
      </c>
      <c r="L38" s="18">
        <f t="shared" si="4"/>
        <v>26</v>
      </c>
      <c r="M38" s="18">
        <f t="shared" si="5"/>
        <v>169</v>
      </c>
      <c r="N38" s="23">
        <f t="shared" si="6"/>
        <v>0.24528301886792453</v>
      </c>
      <c r="O38" s="23">
        <f t="shared" si="6"/>
        <v>1.0304878048780488</v>
      </c>
      <c r="P38" s="23">
        <v>0.59155934665696264</v>
      </c>
      <c r="Q38" s="23">
        <v>1.0516489954476982</v>
      </c>
      <c r="R38" s="23">
        <f t="shared" si="7"/>
        <v>62.705290745638038</v>
      </c>
      <c r="S38" s="23">
        <f t="shared" si="7"/>
        <v>172.47043525342249</v>
      </c>
      <c r="T38" s="23">
        <f t="shared" si="8"/>
        <v>235.17572599906055</v>
      </c>
      <c r="U38" s="9">
        <v>1</v>
      </c>
      <c r="V38" s="11"/>
      <c r="W38" s="11">
        <f t="shared" si="9"/>
        <v>235.17572599906055</v>
      </c>
    </row>
    <row r="39" spans="1:23" x14ac:dyDescent="0.25">
      <c r="A39" s="18">
        <v>32</v>
      </c>
      <c r="B39" s="18">
        <f t="shared" si="0"/>
        <v>173</v>
      </c>
      <c r="C39" s="18">
        <v>17</v>
      </c>
      <c r="D39" s="18">
        <v>156</v>
      </c>
      <c r="E39" s="18">
        <f t="shared" si="1"/>
        <v>267</v>
      </c>
      <c r="F39" s="47">
        <v>121</v>
      </c>
      <c r="G39" s="47">
        <v>146</v>
      </c>
      <c r="I39" s="18">
        <v>32</v>
      </c>
      <c r="J39" s="18">
        <f t="shared" si="2"/>
        <v>121</v>
      </c>
      <c r="K39" s="18">
        <f t="shared" si="3"/>
        <v>146</v>
      </c>
      <c r="L39" s="18">
        <f t="shared" si="4"/>
        <v>17</v>
      </c>
      <c r="M39" s="18">
        <f t="shared" si="5"/>
        <v>156</v>
      </c>
      <c r="N39" s="23">
        <f t="shared" si="6"/>
        <v>0.14049586776859505</v>
      </c>
      <c r="O39" s="23">
        <f t="shared" si="6"/>
        <v>1.0684931506849316</v>
      </c>
      <c r="P39" s="23">
        <v>0.59426742121259934</v>
      </c>
      <c r="Q39" s="23">
        <v>1.0435406001265743</v>
      </c>
      <c r="R39" s="23">
        <f t="shared" si="7"/>
        <v>71.906357966724528</v>
      </c>
      <c r="S39" s="23">
        <f t="shared" si="7"/>
        <v>152.35692761847986</v>
      </c>
      <c r="T39" s="23">
        <f t="shared" si="8"/>
        <v>224.26328558520439</v>
      </c>
      <c r="U39" s="9">
        <v>1</v>
      </c>
      <c r="V39" s="11"/>
      <c r="W39" s="11">
        <f t="shared" si="9"/>
        <v>224.26328558520439</v>
      </c>
    </row>
    <row r="40" spans="1:23" x14ac:dyDescent="0.25">
      <c r="A40" s="18">
        <v>33</v>
      </c>
      <c r="B40" s="18">
        <f t="shared" si="0"/>
        <v>113</v>
      </c>
      <c r="C40" s="18">
        <v>23</v>
      </c>
      <c r="D40" s="18">
        <v>90</v>
      </c>
      <c r="E40" s="18">
        <f t="shared" si="1"/>
        <v>224</v>
      </c>
      <c r="F40" s="47">
        <v>93</v>
      </c>
      <c r="G40" s="47">
        <v>131</v>
      </c>
      <c r="I40" s="18">
        <v>33</v>
      </c>
      <c r="J40" s="18">
        <f t="shared" si="2"/>
        <v>93</v>
      </c>
      <c r="K40" s="18">
        <f t="shared" si="3"/>
        <v>131</v>
      </c>
      <c r="L40" s="18">
        <f t="shared" si="4"/>
        <v>23</v>
      </c>
      <c r="M40" s="18">
        <f t="shared" si="5"/>
        <v>90</v>
      </c>
      <c r="N40" s="23">
        <f t="shared" si="6"/>
        <v>0.24731182795698925</v>
      </c>
      <c r="O40" s="23">
        <f t="shared" si="6"/>
        <v>0.68702290076335881</v>
      </c>
      <c r="P40" s="23">
        <v>0.6017882154708406</v>
      </c>
      <c r="Q40" s="23">
        <v>1.0643326766808088</v>
      </c>
      <c r="R40" s="23">
        <f t="shared" si="7"/>
        <v>55.966304038788174</v>
      </c>
      <c r="S40" s="23">
        <f t="shared" si="7"/>
        <v>139.42758064518594</v>
      </c>
      <c r="T40" s="23">
        <f t="shared" si="8"/>
        <v>195.39388468397411</v>
      </c>
      <c r="U40" s="9">
        <v>1</v>
      </c>
      <c r="V40" s="11"/>
      <c r="W40" s="11">
        <f t="shared" si="9"/>
        <v>195.39388468397411</v>
      </c>
    </row>
    <row r="41" spans="1:23" x14ac:dyDescent="0.25">
      <c r="A41" s="18">
        <v>34</v>
      </c>
      <c r="B41" s="18">
        <f t="shared" si="0"/>
        <v>184</v>
      </c>
      <c r="C41" s="18">
        <v>20</v>
      </c>
      <c r="D41" s="18">
        <v>164</v>
      </c>
      <c r="E41" s="18">
        <f t="shared" si="1"/>
        <v>229</v>
      </c>
      <c r="F41" s="47">
        <v>112</v>
      </c>
      <c r="G41" s="47">
        <v>117</v>
      </c>
      <c r="I41" s="18">
        <v>34</v>
      </c>
      <c r="J41" s="18">
        <f t="shared" si="2"/>
        <v>112</v>
      </c>
      <c r="K41" s="18">
        <f t="shared" si="3"/>
        <v>117</v>
      </c>
      <c r="L41" s="18">
        <f t="shared" si="4"/>
        <v>20</v>
      </c>
      <c r="M41" s="18">
        <f t="shared" si="5"/>
        <v>164</v>
      </c>
      <c r="N41" s="23">
        <f t="shared" si="6"/>
        <v>0.17857142857142858</v>
      </c>
      <c r="O41" s="23">
        <f t="shared" si="6"/>
        <v>1.4017094017094016</v>
      </c>
      <c r="P41" s="23">
        <v>0.63617005593257436</v>
      </c>
      <c r="Q41" s="23">
        <v>1.0705688367753552</v>
      </c>
      <c r="R41" s="23">
        <f t="shared" si="7"/>
        <v>71.251046264448334</v>
      </c>
      <c r="S41" s="23">
        <f t="shared" si="7"/>
        <v>125.25655390271656</v>
      </c>
      <c r="T41" s="23">
        <f t="shared" si="8"/>
        <v>196.5076001671649</v>
      </c>
      <c r="U41" s="9">
        <v>1</v>
      </c>
      <c r="V41" s="11"/>
      <c r="W41" s="11">
        <f t="shared" si="9"/>
        <v>196.5076001671649</v>
      </c>
    </row>
    <row r="42" spans="1:23" x14ac:dyDescent="0.25">
      <c r="A42" s="18">
        <v>35</v>
      </c>
      <c r="B42" s="18">
        <f t="shared" si="0"/>
        <v>196</v>
      </c>
      <c r="C42" s="18">
        <v>30</v>
      </c>
      <c r="D42" s="18">
        <v>166</v>
      </c>
      <c r="E42" s="18">
        <f t="shared" si="1"/>
        <v>230</v>
      </c>
      <c r="F42" s="47">
        <v>96</v>
      </c>
      <c r="G42" s="47">
        <v>134</v>
      </c>
      <c r="I42" s="18">
        <v>35</v>
      </c>
      <c r="J42" s="18">
        <f t="shared" si="2"/>
        <v>96</v>
      </c>
      <c r="K42" s="18">
        <f t="shared" si="3"/>
        <v>134</v>
      </c>
      <c r="L42" s="18">
        <f t="shared" si="4"/>
        <v>30</v>
      </c>
      <c r="M42" s="18">
        <f t="shared" si="5"/>
        <v>166</v>
      </c>
      <c r="N42" s="23">
        <f t="shared" si="6"/>
        <v>0.3125</v>
      </c>
      <c r="O42" s="23">
        <f t="shared" si="6"/>
        <v>1.2388059701492538</v>
      </c>
      <c r="P42" s="23">
        <v>0.6068072826883133</v>
      </c>
      <c r="Q42" s="23">
        <v>1.0323614572640074</v>
      </c>
      <c r="R42" s="23">
        <f t="shared" si="7"/>
        <v>58.253499138078077</v>
      </c>
      <c r="S42" s="23">
        <f t="shared" si="7"/>
        <v>138.33643527337699</v>
      </c>
      <c r="T42" s="23">
        <f t="shared" si="8"/>
        <v>196.58993441145506</v>
      </c>
      <c r="U42" s="9">
        <v>1</v>
      </c>
      <c r="V42" s="11"/>
      <c r="W42" s="11">
        <f t="shared" si="9"/>
        <v>196.58993441145506</v>
      </c>
    </row>
    <row r="43" spans="1:23" x14ac:dyDescent="0.25">
      <c r="A43" s="18">
        <v>36</v>
      </c>
      <c r="B43" s="18">
        <f t="shared" si="0"/>
        <v>134</v>
      </c>
      <c r="C43" s="18">
        <v>29</v>
      </c>
      <c r="D43" s="18">
        <v>105</v>
      </c>
      <c r="E43" s="18">
        <f t="shared" si="1"/>
        <v>225</v>
      </c>
      <c r="F43" s="47">
        <v>89</v>
      </c>
      <c r="G43" s="47">
        <v>136</v>
      </c>
      <c r="I43" s="18">
        <v>36</v>
      </c>
      <c r="J43" s="18">
        <f t="shared" si="2"/>
        <v>89</v>
      </c>
      <c r="K43" s="18">
        <f t="shared" si="3"/>
        <v>136</v>
      </c>
      <c r="L43" s="18">
        <f t="shared" si="4"/>
        <v>29</v>
      </c>
      <c r="M43" s="18">
        <f t="shared" si="5"/>
        <v>105</v>
      </c>
      <c r="N43" s="23">
        <f t="shared" si="6"/>
        <v>0.3258426966292135</v>
      </c>
      <c r="O43" s="23">
        <f t="shared" si="6"/>
        <v>0.7720588235294118</v>
      </c>
      <c r="P43" s="23">
        <v>0.60655592038352579</v>
      </c>
      <c r="Q43" s="23">
        <v>1.0105511182123841</v>
      </c>
      <c r="R43" s="23">
        <f t="shared" si="7"/>
        <v>53.983476914133796</v>
      </c>
      <c r="S43" s="23">
        <f t="shared" si="7"/>
        <v>137.43495207688423</v>
      </c>
      <c r="T43" s="23">
        <f t="shared" si="8"/>
        <v>191.41842899101803</v>
      </c>
      <c r="U43" s="9">
        <v>1</v>
      </c>
      <c r="V43" s="11"/>
      <c r="W43" s="11">
        <f t="shared" si="9"/>
        <v>191.41842899101803</v>
      </c>
    </row>
    <row r="44" spans="1:23" x14ac:dyDescent="0.25">
      <c r="A44" s="18">
        <v>37</v>
      </c>
      <c r="B44" s="18">
        <f t="shared" si="0"/>
        <v>113</v>
      </c>
      <c r="C44" s="18">
        <v>42</v>
      </c>
      <c r="D44" s="18">
        <v>71</v>
      </c>
      <c r="E44" s="18">
        <f t="shared" si="1"/>
        <v>220</v>
      </c>
      <c r="F44" s="47">
        <v>97</v>
      </c>
      <c r="G44" s="47">
        <v>123</v>
      </c>
      <c r="I44" s="18">
        <v>37</v>
      </c>
      <c r="J44" s="18">
        <f t="shared" si="2"/>
        <v>97</v>
      </c>
      <c r="K44" s="18">
        <f t="shared" si="3"/>
        <v>123</v>
      </c>
      <c r="L44" s="18">
        <f t="shared" si="4"/>
        <v>42</v>
      </c>
      <c r="M44" s="18">
        <f t="shared" si="5"/>
        <v>71</v>
      </c>
      <c r="N44" s="23">
        <f t="shared" si="6"/>
        <v>0.4329896907216495</v>
      </c>
      <c r="O44" s="23">
        <f t="shared" si="6"/>
        <v>0.57723577235772361</v>
      </c>
      <c r="P44" s="23">
        <v>0.59978615147079384</v>
      </c>
      <c r="Q44" s="23">
        <v>0.95662031297205785</v>
      </c>
      <c r="R44" s="23">
        <f t="shared" si="7"/>
        <v>58.179256692667003</v>
      </c>
      <c r="S44" s="23">
        <f t="shared" si="7"/>
        <v>117.66429849556312</v>
      </c>
      <c r="T44" s="23">
        <f t="shared" si="8"/>
        <v>175.84355518823011</v>
      </c>
      <c r="U44" s="9">
        <v>1</v>
      </c>
      <c r="V44" s="11"/>
      <c r="W44" s="11">
        <f t="shared" si="9"/>
        <v>175.84355518823011</v>
      </c>
    </row>
    <row r="45" spans="1:23" x14ac:dyDescent="0.25">
      <c r="A45" s="18">
        <v>38</v>
      </c>
      <c r="B45" s="18">
        <f t="shared" si="0"/>
        <v>115</v>
      </c>
      <c r="C45" s="18">
        <v>45</v>
      </c>
      <c r="D45" s="18">
        <v>70</v>
      </c>
      <c r="E45" s="18">
        <f t="shared" si="1"/>
        <v>208</v>
      </c>
      <c r="F45" s="47">
        <v>97</v>
      </c>
      <c r="G45" s="47">
        <v>111</v>
      </c>
      <c r="I45" s="18">
        <v>38</v>
      </c>
      <c r="J45" s="18">
        <f t="shared" si="2"/>
        <v>97</v>
      </c>
      <c r="K45" s="18">
        <f t="shared" si="3"/>
        <v>111</v>
      </c>
      <c r="L45" s="18">
        <f t="shared" si="4"/>
        <v>45</v>
      </c>
      <c r="M45" s="18">
        <f t="shared" si="5"/>
        <v>70</v>
      </c>
      <c r="N45" s="23">
        <f t="shared" si="6"/>
        <v>0.46391752577319589</v>
      </c>
      <c r="O45" s="23">
        <f t="shared" si="6"/>
        <v>0.63063063063063063</v>
      </c>
      <c r="P45" s="23">
        <v>0.60597011531232248</v>
      </c>
      <c r="Q45" s="23">
        <v>0.92592650373408036</v>
      </c>
      <c r="R45" s="23">
        <f t="shared" si="7"/>
        <v>58.779101185295282</v>
      </c>
      <c r="S45" s="23">
        <f t="shared" si="7"/>
        <v>102.77784191448292</v>
      </c>
      <c r="T45" s="23">
        <f t="shared" si="8"/>
        <v>161.55694309977821</v>
      </c>
      <c r="U45" s="9">
        <v>1</v>
      </c>
      <c r="V45" s="11"/>
      <c r="W45" s="11">
        <f t="shared" si="9"/>
        <v>161.55694309977821</v>
      </c>
    </row>
    <row r="46" spans="1:23" x14ac:dyDescent="0.25">
      <c r="A46" s="18">
        <v>39</v>
      </c>
      <c r="B46" s="18">
        <f t="shared" si="0"/>
        <v>57</v>
      </c>
      <c r="C46" s="18">
        <v>18</v>
      </c>
      <c r="D46" s="18">
        <v>39</v>
      </c>
      <c r="E46" s="18">
        <f t="shared" si="1"/>
        <v>192</v>
      </c>
      <c r="F46" s="47">
        <v>84</v>
      </c>
      <c r="G46" s="47">
        <v>108</v>
      </c>
      <c r="I46" s="18">
        <v>39</v>
      </c>
      <c r="J46" s="18">
        <f t="shared" si="2"/>
        <v>84</v>
      </c>
      <c r="K46" s="18">
        <f t="shared" si="3"/>
        <v>108</v>
      </c>
      <c r="L46" s="18">
        <f t="shared" si="4"/>
        <v>18</v>
      </c>
      <c r="M46" s="18">
        <f t="shared" si="5"/>
        <v>39</v>
      </c>
      <c r="N46" s="23">
        <f t="shared" si="6"/>
        <v>0.21428571428571427</v>
      </c>
      <c r="O46" s="23">
        <f t="shared" si="6"/>
        <v>0.3611111111111111</v>
      </c>
      <c r="P46" s="23">
        <v>0.61642065468063612</v>
      </c>
      <c r="Q46" s="23">
        <v>0.91131415125979687</v>
      </c>
      <c r="R46" s="23">
        <f t="shared" si="7"/>
        <v>51.779334993173435</v>
      </c>
      <c r="S46" s="23">
        <f t="shared" si="7"/>
        <v>98.421928336058059</v>
      </c>
      <c r="T46" s="23">
        <f t="shared" si="8"/>
        <v>150.20126332923149</v>
      </c>
      <c r="U46" s="9">
        <v>1</v>
      </c>
      <c r="V46" s="11"/>
      <c r="W46" s="11">
        <f t="shared" si="9"/>
        <v>150.20126332923149</v>
      </c>
    </row>
    <row r="47" spans="1:23" x14ac:dyDescent="0.25">
      <c r="A47" s="18">
        <v>40</v>
      </c>
      <c r="B47" s="18">
        <f t="shared" si="0"/>
        <v>85</v>
      </c>
      <c r="C47" s="18">
        <v>20</v>
      </c>
      <c r="D47" s="18">
        <v>65</v>
      </c>
      <c r="E47" s="18">
        <f t="shared" si="1"/>
        <v>171</v>
      </c>
      <c r="F47" s="47">
        <v>78</v>
      </c>
      <c r="G47" s="47">
        <v>93</v>
      </c>
      <c r="I47" s="18">
        <v>40</v>
      </c>
      <c r="J47" s="18">
        <f t="shared" si="2"/>
        <v>78</v>
      </c>
      <c r="K47" s="18">
        <f t="shared" si="3"/>
        <v>93</v>
      </c>
      <c r="L47" s="18">
        <f t="shared" si="4"/>
        <v>20</v>
      </c>
      <c r="M47" s="18">
        <f t="shared" si="5"/>
        <v>65</v>
      </c>
      <c r="N47" s="23">
        <f t="shared" si="6"/>
        <v>0.25641025641025639</v>
      </c>
      <c r="O47" s="23">
        <f t="shared" si="6"/>
        <v>0.69892473118279574</v>
      </c>
      <c r="P47" s="23">
        <v>0.61330615782276487</v>
      </c>
      <c r="Q47" s="23">
        <v>0.88701493863821812</v>
      </c>
      <c r="R47" s="23">
        <f t="shared" si="7"/>
        <v>47.837880310175663</v>
      </c>
      <c r="S47" s="23">
        <f t="shared" si="7"/>
        <v>82.492389293354279</v>
      </c>
      <c r="T47" s="23">
        <f t="shared" si="8"/>
        <v>130.33026960352993</v>
      </c>
      <c r="U47" s="9">
        <v>1</v>
      </c>
      <c r="V47" s="11"/>
      <c r="W47" s="11">
        <f t="shared" si="9"/>
        <v>130.33026960352993</v>
      </c>
    </row>
    <row r="48" spans="1:23" x14ac:dyDescent="0.25">
      <c r="A48" s="18">
        <v>41</v>
      </c>
      <c r="B48" s="18">
        <f t="shared" si="0"/>
        <v>53</v>
      </c>
      <c r="C48" s="18">
        <v>20</v>
      </c>
      <c r="D48" s="18">
        <v>33</v>
      </c>
      <c r="E48" s="18">
        <f t="shared" si="1"/>
        <v>171</v>
      </c>
      <c r="F48" s="47">
        <v>78</v>
      </c>
      <c r="G48" s="47">
        <v>93</v>
      </c>
      <c r="I48" s="18">
        <v>41</v>
      </c>
      <c r="J48" s="18">
        <f t="shared" si="2"/>
        <v>78</v>
      </c>
      <c r="K48" s="18">
        <f t="shared" si="3"/>
        <v>93</v>
      </c>
      <c r="L48" s="18">
        <f t="shared" si="4"/>
        <v>20</v>
      </c>
      <c r="M48" s="18">
        <f t="shared" si="5"/>
        <v>33</v>
      </c>
      <c r="N48" s="23">
        <f t="shared" si="6"/>
        <v>0.25641025641025639</v>
      </c>
      <c r="O48" s="23">
        <f t="shared" si="6"/>
        <v>0.35483870967741937</v>
      </c>
      <c r="P48" s="23">
        <v>0.61228469738094793</v>
      </c>
      <c r="Q48" s="23">
        <v>0.83974875521100145</v>
      </c>
      <c r="R48" s="23">
        <f t="shared" si="7"/>
        <v>47.758206395713941</v>
      </c>
      <c r="S48" s="23">
        <f t="shared" si="7"/>
        <v>78.096634234623139</v>
      </c>
      <c r="T48" s="23">
        <f t="shared" si="8"/>
        <v>125.85484063033708</v>
      </c>
      <c r="U48" s="9">
        <v>1</v>
      </c>
      <c r="V48" s="11"/>
      <c r="W48" s="11">
        <f t="shared" si="9"/>
        <v>125.85484063033708</v>
      </c>
    </row>
    <row r="49" spans="1:23" x14ac:dyDescent="0.25">
      <c r="A49" s="18">
        <v>42</v>
      </c>
      <c r="B49" s="18">
        <f t="shared" si="0"/>
        <v>65</v>
      </c>
      <c r="C49" s="18">
        <v>26</v>
      </c>
      <c r="D49" s="18">
        <v>39</v>
      </c>
      <c r="E49" s="18">
        <f t="shared" si="1"/>
        <v>153</v>
      </c>
      <c r="F49" s="47">
        <v>86</v>
      </c>
      <c r="G49" s="47">
        <v>67</v>
      </c>
      <c r="I49" s="18">
        <v>42</v>
      </c>
      <c r="J49" s="18">
        <f t="shared" si="2"/>
        <v>86</v>
      </c>
      <c r="K49" s="18">
        <f t="shared" si="3"/>
        <v>67</v>
      </c>
      <c r="L49" s="18">
        <f t="shared" si="4"/>
        <v>26</v>
      </c>
      <c r="M49" s="18">
        <f t="shared" si="5"/>
        <v>39</v>
      </c>
      <c r="N49" s="23">
        <f t="shared" si="6"/>
        <v>0.30232558139534882</v>
      </c>
      <c r="O49" s="23">
        <f t="shared" si="6"/>
        <v>0.58208955223880599</v>
      </c>
      <c r="P49" s="23">
        <v>0.6260205947511801</v>
      </c>
      <c r="Q49" s="23">
        <v>0.86800450568268084</v>
      </c>
      <c r="R49" s="23">
        <f t="shared" si="7"/>
        <v>53.83777114860149</v>
      </c>
      <c r="S49" s="23">
        <f t="shared" si="7"/>
        <v>58.156301880739619</v>
      </c>
      <c r="T49" s="23">
        <f t="shared" si="8"/>
        <v>111.99407302934111</v>
      </c>
      <c r="U49" s="9">
        <v>1</v>
      </c>
      <c r="V49" s="11"/>
      <c r="W49" s="11">
        <f t="shared" si="9"/>
        <v>111.99407302934111</v>
      </c>
    </row>
    <row r="50" spans="1:23" x14ac:dyDescent="0.25">
      <c r="A50" s="18">
        <v>43</v>
      </c>
      <c r="B50" s="18">
        <f t="shared" si="0"/>
        <v>53</v>
      </c>
      <c r="C50" s="18">
        <v>19</v>
      </c>
      <c r="D50" s="18">
        <v>34</v>
      </c>
      <c r="E50" s="18">
        <f t="shared" si="1"/>
        <v>140</v>
      </c>
      <c r="F50" s="47">
        <v>71</v>
      </c>
      <c r="G50" s="47">
        <v>69</v>
      </c>
      <c r="I50" s="18">
        <v>43</v>
      </c>
      <c r="J50" s="18">
        <f t="shared" si="2"/>
        <v>71</v>
      </c>
      <c r="K50" s="18">
        <f t="shared" si="3"/>
        <v>69</v>
      </c>
      <c r="L50" s="18">
        <f t="shared" si="4"/>
        <v>19</v>
      </c>
      <c r="M50" s="18">
        <f t="shared" si="5"/>
        <v>34</v>
      </c>
      <c r="N50" s="23">
        <f t="shared" si="6"/>
        <v>0.26760563380281688</v>
      </c>
      <c r="O50" s="23">
        <f t="shared" si="6"/>
        <v>0.49275362318840582</v>
      </c>
      <c r="P50" s="23">
        <v>0.64076101133899688</v>
      </c>
      <c r="Q50" s="23">
        <v>0.85112427433619797</v>
      </c>
      <c r="R50" s="23">
        <f t="shared" si="7"/>
        <v>45.494031805068779</v>
      </c>
      <c r="S50" s="23">
        <f t="shared" si="7"/>
        <v>58.727574929197658</v>
      </c>
      <c r="T50" s="23">
        <f t="shared" si="8"/>
        <v>104.22160673426643</v>
      </c>
      <c r="U50" s="9">
        <v>1</v>
      </c>
      <c r="V50" s="11"/>
      <c r="W50" s="11">
        <f t="shared" si="9"/>
        <v>104.22160673426643</v>
      </c>
    </row>
    <row r="51" spans="1:23" x14ac:dyDescent="0.25">
      <c r="A51" s="18">
        <v>44</v>
      </c>
      <c r="B51" s="18">
        <f t="shared" si="0"/>
        <v>69</v>
      </c>
      <c r="C51" s="18">
        <v>17</v>
      </c>
      <c r="D51" s="18">
        <v>52</v>
      </c>
      <c r="E51" s="18">
        <f t="shared" si="1"/>
        <v>155</v>
      </c>
      <c r="F51" s="47">
        <v>65</v>
      </c>
      <c r="G51" s="47">
        <v>90</v>
      </c>
      <c r="I51" s="18">
        <v>44</v>
      </c>
      <c r="J51" s="18">
        <f t="shared" si="2"/>
        <v>65</v>
      </c>
      <c r="K51" s="18">
        <f t="shared" si="3"/>
        <v>90</v>
      </c>
      <c r="L51" s="18">
        <f t="shared" si="4"/>
        <v>17</v>
      </c>
      <c r="M51" s="18">
        <f t="shared" si="5"/>
        <v>52</v>
      </c>
      <c r="N51" s="23">
        <f t="shared" si="6"/>
        <v>0.26153846153846155</v>
      </c>
      <c r="O51" s="23">
        <f t="shared" si="6"/>
        <v>0.57777777777777772</v>
      </c>
      <c r="P51" s="23">
        <v>0.66042510583069947</v>
      </c>
      <c r="Q51" s="23">
        <v>0.87970695186774062</v>
      </c>
      <c r="R51" s="23">
        <f t="shared" si="7"/>
        <v>42.927631878995463</v>
      </c>
      <c r="S51" s="23">
        <f t="shared" si="7"/>
        <v>79.173625668096662</v>
      </c>
      <c r="T51" s="23">
        <f t="shared" si="8"/>
        <v>122.10125754709213</v>
      </c>
      <c r="U51" s="9">
        <v>1</v>
      </c>
      <c r="V51" s="11"/>
      <c r="W51" s="11">
        <f t="shared" si="9"/>
        <v>122.10125754709213</v>
      </c>
    </row>
    <row r="52" spans="1:23" x14ac:dyDescent="0.25">
      <c r="A52" s="18">
        <v>45</v>
      </c>
      <c r="B52" s="18">
        <f t="shared" si="0"/>
        <v>46</v>
      </c>
      <c r="C52" s="18">
        <v>19</v>
      </c>
      <c r="D52" s="18">
        <v>27</v>
      </c>
      <c r="E52" s="18">
        <f t="shared" si="1"/>
        <v>137</v>
      </c>
      <c r="F52" s="47">
        <v>74</v>
      </c>
      <c r="G52" s="47">
        <v>63</v>
      </c>
      <c r="I52" s="18">
        <v>45</v>
      </c>
      <c r="J52" s="18">
        <f t="shared" si="2"/>
        <v>74</v>
      </c>
      <c r="K52" s="18">
        <f t="shared" si="3"/>
        <v>63</v>
      </c>
      <c r="L52" s="18">
        <f t="shared" si="4"/>
        <v>19</v>
      </c>
      <c r="M52" s="18">
        <f t="shared" si="5"/>
        <v>27</v>
      </c>
      <c r="N52" s="23">
        <f t="shared" si="6"/>
        <v>0.25675675675675674</v>
      </c>
      <c r="O52" s="23">
        <f t="shared" si="6"/>
        <v>0.42857142857142855</v>
      </c>
      <c r="P52" s="23">
        <v>0.69998427445588951</v>
      </c>
      <c r="Q52" s="23">
        <v>0.92371911602581858</v>
      </c>
      <c r="R52" s="23">
        <f t="shared" si="7"/>
        <v>51.798836309735826</v>
      </c>
      <c r="S52" s="23">
        <f t="shared" si="7"/>
        <v>58.194304309626567</v>
      </c>
      <c r="T52" s="23">
        <f t="shared" si="8"/>
        <v>109.99314061936239</v>
      </c>
      <c r="U52" s="9">
        <v>1</v>
      </c>
      <c r="V52" s="11"/>
      <c r="W52" s="11">
        <f t="shared" si="9"/>
        <v>109.99314061936239</v>
      </c>
    </row>
    <row r="53" spans="1:23" x14ac:dyDescent="0.25">
      <c r="A53" s="18">
        <v>46</v>
      </c>
      <c r="B53" s="18">
        <f t="shared" si="0"/>
        <v>64</v>
      </c>
      <c r="C53" s="18">
        <v>30</v>
      </c>
      <c r="D53" s="18">
        <v>34</v>
      </c>
      <c r="E53" s="18">
        <f t="shared" si="1"/>
        <v>105</v>
      </c>
      <c r="F53" s="47">
        <v>52</v>
      </c>
      <c r="G53" s="47">
        <v>53</v>
      </c>
      <c r="I53" s="18">
        <v>46</v>
      </c>
      <c r="J53" s="18">
        <f t="shared" si="2"/>
        <v>52</v>
      </c>
      <c r="K53" s="18">
        <f t="shared" si="3"/>
        <v>53</v>
      </c>
      <c r="L53" s="18">
        <f t="shared" si="4"/>
        <v>30</v>
      </c>
      <c r="M53" s="18">
        <f t="shared" si="5"/>
        <v>34</v>
      </c>
      <c r="N53" s="23">
        <f t="shared" si="6"/>
        <v>0.57692307692307687</v>
      </c>
      <c r="O53" s="23">
        <f t="shared" si="6"/>
        <v>0.64150943396226412</v>
      </c>
      <c r="P53" s="23">
        <v>0.71374457905217825</v>
      </c>
      <c r="Q53" s="23">
        <v>0.93715367811014727</v>
      </c>
      <c r="R53" s="23">
        <f t="shared" si="7"/>
        <v>37.11471811071327</v>
      </c>
      <c r="S53" s="23">
        <f t="shared" si="7"/>
        <v>49.669144939837807</v>
      </c>
      <c r="T53" s="23">
        <f t="shared" si="8"/>
        <v>86.783863050551076</v>
      </c>
      <c r="U53" s="9">
        <v>1</v>
      </c>
      <c r="V53" s="11"/>
      <c r="W53" s="11">
        <f t="shared" si="9"/>
        <v>86.783863050551076</v>
      </c>
    </row>
    <row r="54" spans="1:23" x14ac:dyDescent="0.25">
      <c r="A54" s="18">
        <v>47</v>
      </c>
      <c r="B54" s="18">
        <f t="shared" si="0"/>
        <v>45</v>
      </c>
      <c r="C54" s="18">
        <v>19</v>
      </c>
      <c r="D54" s="18">
        <v>26</v>
      </c>
      <c r="E54" s="18">
        <f t="shared" si="1"/>
        <v>113</v>
      </c>
      <c r="F54" s="47">
        <v>52</v>
      </c>
      <c r="G54" s="47">
        <v>61</v>
      </c>
      <c r="I54" s="18">
        <v>47</v>
      </c>
      <c r="J54" s="18">
        <f t="shared" si="2"/>
        <v>52</v>
      </c>
      <c r="K54" s="18">
        <f t="shared" si="3"/>
        <v>61</v>
      </c>
      <c r="L54" s="18">
        <f t="shared" si="4"/>
        <v>19</v>
      </c>
      <c r="M54" s="18">
        <f t="shared" si="5"/>
        <v>26</v>
      </c>
      <c r="N54" s="23">
        <f t="shared" si="6"/>
        <v>0.36538461538461536</v>
      </c>
      <c r="O54" s="23">
        <f t="shared" si="6"/>
        <v>0.42622950819672129</v>
      </c>
      <c r="P54" s="23">
        <v>0.70957120579089916</v>
      </c>
      <c r="Q54" s="23">
        <v>0.96095456815730074</v>
      </c>
      <c r="R54" s="23">
        <f t="shared" si="7"/>
        <v>36.897702701126754</v>
      </c>
      <c r="S54" s="23">
        <f t="shared" si="7"/>
        <v>58.618228657595346</v>
      </c>
      <c r="T54" s="23">
        <f t="shared" si="8"/>
        <v>95.515931358722099</v>
      </c>
      <c r="U54" s="9">
        <v>1</v>
      </c>
      <c r="V54" s="11"/>
      <c r="W54" s="11">
        <f t="shared" si="9"/>
        <v>95.515931358722099</v>
      </c>
    </row>
    <row r="55" spans="1:23" x14ac:dyDescent="0.25">
      <c r="A55" s="18">
        <v>48</v>
      </c>
      <c r="B55" s="18">
        <f t="shared" si="0"/>
        <v>72</v>
      </c>
      <c r="C55" s="18">
        <v>13</v>
      </c>
      <c r="D55" s="18">
        <v>59</v>
      </c>
      <c r="E55" s="18">
        <f t="shared" si="1"/>
        <v>108</v>
      </c>
      <c r="F55" s="47">
        <v>43</v>
      </c>
      <c r="G55" s="47">
        <v>65</v>
      </c>
      <c r="I55" s="18">
        <v>48</v>
      </c>
      <c r="J55" s="18">
        <f t="shared" si="2"/>
        <v>43</v>
      </c>
      <c r="K55" s="18">
        <f t="shared" si="3"/>
        <v>65</v>
      </c>
      <c r="L55" s="18">
        <f t="shared" si="4"/>
        <v>13</v>
      </c>
      <c r="M55" s="18">
        <f t="shared" si="5"/>
        <v>59</v>
      </c>
      <c r="N55" s="23">
        <f t="shared" si="6"/>
        <v>0.30232558139534882</v>
      </c>
      <c r="O55" s="23">
        <f t="shared" si="6"/>
        <v>0.90769230769230769</v>
      </c>
      <c r="P55" s="23">
        <v>0.7440311369659548</v>
      </c>
      <c r="Q55" s="23">
        <v>1.0230691364465334</v>
      </c>
      <c r="R55" s="23">
        <f t="shared" si="7"/>
        <v>31.993338889536055</v>
      </c>
      <c r="S55" s="23">
        <f t="shared" si="7"/>
        <v>66.499493869024676</v>
      </c>
      <c r="T55" s="23">
        <f t="shared" si="8"/>
        <v>98.492832758560724</v>
      </c>
      <c r="U55" s="9">
        <v>1</v>
      </c>
      <c r="V55" s="11"/>
      <c r="W55" s="11">
        <f t="shared" si="9"/>
        <v>98.492832758560724</v>
      </c>
    </row>
    <row r="56" spans="1:23" x14ac:dyDescent="0.25">
      <c r="A56" s="18">
        <v>49</v>
      </c>
      <c r="B56" s="18">
        <f t="shared" si="0"/>
        <v>57</v>
      </c>
      <c r="C56" s="18">
        <v>25</v>
      </c>
      <c r="D56" s="18">
        <v>32</v>
      </c>
      <c r="E56" s="18">
        <f t="shared" si="1"/>
        <v>93</v>
      </c>
      <c r="F56" s="47">
        <v>39</v>
      </c>
      <c r="G56" s="47">
        <v>54</v>
      </c>
      <c r="I56" s="18">
        <v>49</v>
      </c>
      <c r="J56" s="18">
        <f t="shared" si="2"/>
        <v>39</v>
      </c>
      <c r="K56" s="18">
        <f t="shared" si="3"/>
        <v>54</v>
      </c>
      <c r="L56" s="18">
        <f t="shared" si="4"/>
        <v>25</v>
      </c>
      <c r="M56" s="18">
        <f t="shared" si="5"/>
        <v>32</v>
      </c>
      <c r="N56" s="23">
        <f t="shared" si="6"/>
        <v>0.64102564102564108</v>
      </c>
      <c r="O56" s="23">
        <f t="shared" si="6"/>
        <v>0.59259259259259256</v>
      </c>
      <c r="P56" s="23">
        <v>0.74849597939908963</v>
      </c>
      <c r="Q56" s="23">
        <v>1.0565418784010974</v>
      </c>
      <c r="R56" s="23">
        <f t="shared" si="7"/>
        <v>29.191343196564496</v>
      </c>
      <c r="S56" s="23">
        <f t="shared" si="7"/>
        <v>57.053261433659259</v>
      </c>
      <c r="T56" s="23">
        <f t="shared" si="8"/>
        <v>86.244604630223762</v>
      </c>
      <c r="U56" s="9">
        <v>1</v>
      </c>
      <c r="V56" s="11"/>
      <c r="W56" s="11">
        <f t="shared" si="9"/>
        <v>86.244604630223762</v>
      </c>
    </row>
    <row r="57" spans="1:23" x14ac:dyDescent="0.25">
      <c r="A57" s="18">
        <v>50</v>
      </c>
      <c r="B57" s="18">
        <f t="shared" si="0"/>
        <v>76</v>
      </c>
      <c r="C57" s="18">
        <v>10</v>
      </c>
      <c r="D57" s="18">
        <v>66</v>
      </c>
      <c r="E57" s="18">
        <f t="shared" si="1"/>
        <v>137</v>
      </c>
      <c r="F57" s="47">
        <v>55</v>
      </c>
      <c r="G57" s="47">
        <v>82</v>
      </c>
      <c r="I57" s="18">
        <v>50</v>
      </c>
      <c r="J57" s="18">
        <f t="shared" si="2"/>
        <v>55</v>
      </c>
      <c r="K57" s="18">
        <f t="shared" si="3"/>
        <v>82</v>
      </c>
      <c r="L57" s="18">
        <f t="shared" si="4"/>
        <v>10</v>
      </c>
      <c r="M57" s="18">
        <f t="shared" si="5"/>
        <v>66</v>
      </c>
      <c r="N57" s="23">
        <f t="shared" si="6"/>
        <v>0.18181818181818182</v>
      </c>
      <c r="O57" s="23">
        <f t="shared" si="6"/>
        <v>0.80487804878048785</v>
      </c>
      <c r="P57" s="23">
        <v>0.81022386193750051</v>
      </c>
      <c r="Q57" s="23">
        <v>1.1393999018403396</v>
      </c>
      <c r="R57" s="23">
        <f t="shared" si="7"/>
        <v>44.562312406562526</v>
      </c>
      <c r="S57" s="23">
        <f t="shared" si="7"/>
        <v>93.430791950907846</v>
      </c>
      <c r="T57" s="23">
        <f t="shared" si="8"/>
        <v>137.99310435747037</v>
      </c>
      <c r="U57" s="9">
        <v>1</v>
      </c>
      <c r="V57" s="11"/>
      <c r="W57" s="11">
        <f t="shared" si="9"/>
        <v>137.99310435747037</v>
      </c>
    </row>
    <row r="58" spans="1:23" x14ac:dyDescent="0.25">
      <c r="A58" s="18">
        <v>51</v>
      </c>
      <c r="B58" s="18">
        <f t="shared" si="0"/>
        <v>56</v>
      </c>
      <c r="C58" s="18">
        <v>15</v>
      </c>
      <c r="D58" s="18">
        <v>41</v>
      </c>
      <c r="E58" s="18">
        <f t="shared" si="1"/>
        <v>121</v>
      </c>
      <c r="F58" s="47">
        <v>42</v>
      </c>
      <c r="G58" s="47">
        <v>79</v>
      </c>
      <c r="I58" s="18">
        <v>51</v>
      </c>
      <c r="J58" s="18">
        <f t="shared" si="2"/>
        <v>42</v>
      </c>
      <c r="K58" s="18">
        <f t="shared" si="3"/>
        <v>79</v>
      </c>
      <c r="L58" s="18">
        <f t="shared" si="4"/>
        <v>15</v>
      </c>
      <c r="M58" s="18">
        <f t="shared" si="5"/>
        <v>41</v>
      </c>
      <c r="N58" s="23">
        <f t="shared" si="6"/>
        <v>0.35714285714285715</v>
      </c>
      <c r="O58" s="23">
        <f t="shared" si="6"/>
        <v>0.51898734177215189</v>
      </c>
      <c r="P58" s="23">
        <v>0.81367301307363182</v>
      </c>
      <c r="Q58" s="23">
        <v>1.1530135177653216</v>
      </c>
      <c r="R58" s="23">
        <f t="shared" si="7"/>
        <v>34.174266549092536</v>
      </c>
      <c r="S58" s="23">
        <f t="shared" si="7"/>
        <v>91.088067903460399</v>
      </c>
      <c r="T58" s="23">
        <f t="shared" si="8"/>
        <v>125.26233445255293</v>
      </c>
      <c r="U58" s="9">
        <v>1</v>
      </c>
      <c r="V58" s="11"/>
      <c r="W58" s="11">
        <f t="shared" si="9"/>
        <v>125.26233445255293</v>
      </c>
    </row>
    <row r="59" spans="1:23" x14ac:dyDescent="0.25">
      <c r="A59" s="18">
        <v>52</v>
      </c>
      <c r="B59" s="18">
        <f t="shared" si="0"/>
        <v>75</v>
      </c>
      <c r="C59" s="18">
        <v>27</v>
      </c>
      <c r="D59" s="18">
        <v>48</v>
      </c>
      <c r="E59" s="18">
        <f t="shared" si="1"/>
        <v>104</v>
      </c>
      <c r="F59" s="47">
        <v>45</v>
      </c>
      <c r="G59" s="47">
        <v>59</v>
      </c>
      <c r="I59" s="18">
        <v>52</v>
      </c>
      <c r="J59" s="18">
        <f t="shared" si="2"/>
        <v>45</v>
      </c>
      <c r="K59" s="18">
        <f t="shared" si="3"/>
        <v>59</v>
      </c>
      <c r="L59" s="18">
        <f t="shared" si="4"/>
        <v>27</v>
      </c>
      <c r="M59" s="18">
        <f t="shared" si="5"/>
        <v>48</v>
      </c>
      <c r="N59" s="23">
        <f t="shared" si="6"/>
        <v>0.6</v>
      </c>
      <c r="O59" s="23">
        <f t="shared" si="6"/>
        <v>0.81355932203389836</v>
      </c>
      <c r="P59" s="23">
        <v>0.85165234173000193</v>
      </c>
      <c r="Q59" s="23">
        <v>1.2100723070650909</v>
      </c>
      <c r="R59" s="23">
        <f t="shared" si="7"/>
        <v>38.32435537785009</v>
      </c>
      <c r="S59" s="23">
        <f t="shared" si="7"/>
        <v>71.39426611684037</v>
      </c>
      <c r="T59" s="23">
        <f t="shared" si="8"/>
        <v>109.71862149469047</v>
      </c>
      <c r="U59" s="9">
        <v>1</v>
      </c>
      <c r="V59" s="11"/>
      <c r="W59" s="11">
        <f t="shared" si="9"/>
        <v>109.71862149469047</v>
      </c>
    </row>
    <row r="60" spans="1:23" x14ac:dyDescent="0.25">
      <c r="A60" s="18">
        <v>53</v>
      </c>
      <c r="B60" s="18">
        <f t="shared" si="0"/>
        <v>62</v>
      </c>
      <c r="C60" s="18">
        <v>17</v>
      </c>
      <c r="D60" s="18">
        <v>45</v>
      </c>
      <c r="E60" s="18">
        <f t="shared" si="1"/>
        <v>99</v>
      </c>
      <c r="F60" s="47">
        <v>47</v>
      </c>
      <c r="G60" s="47">
        <v>52</v>
      </c>
      <c r="I60" s="18">
        <v>53</v>
      </c>
      <c r="J60" s="18">
        <f t="shared" si="2"/>
        <v>47</v>
      </c>
      <c r="K60" s="18">
        <f t="shared" si="3"/>
        <v>52</v>
      </c>
      <c r="L60" s="18">
        <f t="shared" si="4"/>
        <v>17</v>
      </c>
      <c r="M60" s="18">
        <f t="shared" si="5"/>
        <v>45</v>
      </c>
      <c r="N60" s="23">
        <f t="shared" si="6"/>
        <v>0.36170212765957449</v>
      </c>
      <c r="O60" s="23">
        <f t="shared" si="6"/>
        <v>0.86538461538461542</v>
      </c>
      <c r="P60" s="23">
        <v>0.93174001358171077</v>
      </c>
      <c r="Q60" s="23">
        <v>1.2611603494686756</v>
      </c>
      <c r="R60" s="23">
        <f t="shared" si="7"/>
        <v>43.791780638340406</v>
      </c>
      <c r="S60" s="23">
        <f t="shared" si="7"/>
        <v>65.580338172371128</v>
      </c>
      <c r="T60" s="23">
        <f t="shared" si="8"/>
        <v>109.37211881071153</v>
      </c>
      <c r="U60" s="9">
        <v>1</v>
      </c>
      <c r="V60" s="11"/>
      <c r="W60" s="11">
        <f t="shared" si="9"/>
        <v>109.37211881071153</v>
      </c>
    </row>
    <row r="61" spans="1:23" x14ac:dyDescent="0.25">
      <c r="A61" s="18">
        <v>54</v>
      </c>
      <c r="B61" s="18">
        <f t="shared" si="0"/>
        <v>57</v>
      </c>
      <c r="C61" s="18">
        <v>22</v>
      </c>
      <c r="D61" s="18">
        <v>35</v>
      </c>
      <c r="E61" s="18">
        <f t="shared" si="1"/>
        <v>105</v>
      </c>
      <c r="F61" s="47">
        <v>52</v>
      </c>
      <c r="G61" s="47">
        <v>53</v>
      </c>
      <c r="I61" s="18">
        <v>54</v>
      </c>
      <c r="J61" s="18">
        <f t="shared" si="2"/>
        <v>52</v>
      </c>
      <c r="K61" s="18">
        <f t="shared" si="3"/>
        <v>53</v>
      </c>
      <c r="L61" s="18">
        <f t="shared" si="4"/>
        <v>22</v>
      </c>
      <c r="M61" s="18">
        <f t="shared" si="5"/>
        <v>35</v>
      </c>
      <c r="N61" s="23">
        <f t="shared" si="6"/>
        <v>0.42307692307692307</v>
      </c>
      <c r="O61" s="23">
        <f t="shared" si="6"/>
        <v>0.660377358490566</v>
      </c>
      <c r="P61" s="23">
        <v>0.92092266559408331</v>
      </c>
      <c r="Q61" s="23">
        <v>1.3182937488060882</v>
      </c>
      <c r="R61" s="23">
        <f t="shared" si="7"/>
        <v>47.887978610892333</v>
      </c>
      <c r="S61" s="23">
        <f t="shared" si="7"/>
        <v>69.869568686722673</v>
      </c>
      <c r="T61" s="23">
        <f t="shared" si="8"/>
        <v>117.75754729761501</v>
      </c>
      <c r="U61" s="9">
        <v>1</v>
      </c>
      <c r="V61" s="11"/>
      <c r="W61" s="11">
        <f t="shared" si="9"/>
        <v>117.75754729761501</v>
      </c>
    </row>
    <row r="62" spans="1:23" x14ac:dyDescent="0.25">
      <c r="A62" s="18">
        <v>55</v>
      </c>
      <c r="B62" s="18">
        <f t="shared" si="0"/>
        <v>43</v>
      </c>
      <c r="C62" s="18">
        <v>15</v>
      </c>
      <c r="D62" s="18">
        <v>28</v>
      </c>
      <c r="E62" s="18">
        <f t="shared" si="1"/>
        <v>116</v>
      </c>
      <c r="F62" s="47">
        <v>51</v>
      </c>
      <c r="G62" s="47">
        <v>65</v>
      </c>
      <c r="I62" s="18">
        <v>55</v>
      </c>
      <c r="J62" s="18">
        <f t="shared" si="2"/>
        <v>51</v>
      </c>
      <c r="K62" s="18">
        <f t="shared" si="3"/>
        <v>65</v>
      </c>
      <c r="L62" s="18">
        <f t="shared" si="4"/>
        <v>15</v>
      </c>
      <c r="M62" s="18">
        <f t="shared" si="5"/>
        <v>28</v>
      </c>
      <c r="N62" s="23">
        <f t="shared" si="6"/>
        <v>0.29411764705882354</v>
      </c>
      <c r="O62" s="23">
        <f t="shared" si="6"/>
        <v>0.43076923076923079</v>
      </c>
      <c r="P62" s="23">
        <v>1.0412334675330952</v>
      </c>
      <c r="Q62" s="23">
        <v>1.3950602651486743</v>
      </c>
      <c r="R62" s="23">
        <f t="shared" si="7"/>
        <v>53.102906844187856</v>
      </c>
      <c r="S62" s="23">
        <f t="shared" si="7"/>
        <v>90.678917234663828</v>
      </c>
      <c r="T62" s="23">
        <f t="shared" si="8"/>
        <v>143.78182407885168</v>
      </c>
      <c r="U62" s="9">
        <v>1</v>
      </c>
      <c r="V62" s="11"/>
      <c r="W62" s="11">
        <f t="shared" si="9"/>
        <v>143.78182407885168</v>
      </c>
    </row>
    <row r="63" spans="1:23" x14ac:dyDescent="0.25">
      <c r="A63" s="18">
        <v>56</v>
      </c>
      <c r="B63" s="18">
        <f t="shared" si="0"/>
        <v>66</v>
      </c>
      <c r="C63" s="18">
        <v>24</v>
      </c>
      <c r="D63" s="18">
        <v>42</v>
      </c>
      <c r="E63" s="18">
        <f t="shared" si="1"/>
        <v>104</v>
      </c>
      <c r="F63" s="47">
        <v>47</v>
      </c>
      <c r="G63" s="47">
        <v>57</v>
      </c>
      <c r="I63" s="18">
        <v>56</v>
      </c>
      <c r="J63" s="18">
        <f t="shared" si="2"/>
        <v>47</v>
      </c>
      <c r="K63" s="18">
        <f t="shared" si="3"/>
        <v>57</v>
      </c>
      <c r="L63" s="18">
        <f t="shared" si="4"/>
        <v>24</v>
      </c>
      <c r="M63" s="18">
        <f t="shared" si="5"/>
        <v>42</v>
      </c>
      <c r="N63" s="23">
        <f t="shared" si="6"/>
        <v>0.51063829787234039</v>
      </c>
      <c r="O63" s="23">
        <f t="shared" si="6"/>
        <v>0.73684210526315785</v>
      </c>
      <c r="P63" s="23">
        <v>1.0499641130052011</v>
      </c>
      <c r="Q63" s="23">
        <v>1.4152178792825441</v>
      </c>
      <c r="R63" s="23">
        <f t="shared" si="7"/>
        <v>49.348313311244453</v>
      </c>
      <c r="S63" s="23">
        <f t="shared" si="7"/>
        <v>80.667419119105006</v>
      </c>
      <c r="T63" s="23">
        <f t="shared" si="8"/>
        <v>130.01573243034946</v>
      </c>
      <c r="U63" s="9">
        <v>1</v>
      </c>
      <c r="V63" s="11"/>
      <c r="W63" s="11">
        <f t="shared" si="9"/>
        <v>130.01573243034946</v>
      </c>
    </row>
    <row r="64" spans="1:23" x14ac:dyDescent="0.25">
      <c r="A64" s="18">
        <v>57</v>
      </c>
      <c r="B64" s="18">
        <f t="shared" si="0"/>
        <v>88</v>
      </c>
      <c r="C64" s="18">
        <v>33</v>
      </c>
      <c r="D64" s="18">
        <v>55</v>
      </c>
      <c r="E64" s="18">
        <f t="shared" si="1"/>
        <v>101</v>
      </c>
      <c r="F64" s="47">
        <v>47</v>
      </c>
      <c r="G64" s="47">
        <v>54</v>
      </c>
      <c r="I64" s="18">
        <v>57</v>
      </c>
      <c r="J64" s="18">
        <f t="shared" si="2"/>
        <v>47</v>
      </c>
      <c r="K64" s="18">
        <f t="shared" si="3"/>
        <v>54</v>
      </c>
      <c r="L64" s="18">
        <f t="shared" si="4"/>
        <v>33</v>
      </c>
      <c r="M64" s="18">
        <f t="shared" si="5"/>
        <v>55</v>
      </c>
      <c r="N64" s="23">
        <f t="shared" si="6"/>
        <v>0.7021276595744681</v>
      </c>
      <c r="O64" s="23">
        <f t="shared" si="6"/>
        <v>1.0185185185185186</v>
      </c>
      <c r="P64" s="23">
        <v>1.0507369184297901</v>
      </c>
      <c r="Q64" s="23">
        <v>1.3747706366442454</v>
      </c>
      <c r="R64" s="23">
        <f t="shared" si="7"/>
        <v>49.384635166200134</v>
      </c>
      <c r="S64" s="23">
        <f t="shared" si="7"/>
        <v>74.237614378789246</v>
      </c>
      <c r="T64" s="23">
        <f t="shared" si="8"/>
        <v>123.62224954498939</v>
      </c>
      <c r="U64" s="9">
        <v>1</v>
      </c>
      <c r="V64" s="11"/>
      <c r="W64" s="11">
        <f t="shared" si="9"/>
        <v>123.62224954498939</v>
      </c>
    </row>
    <row r="65" spans="1:23" x14ac:dyDescent="0.25">
      <c r="A65" s="18">
        <v>58</v>
      </c>
      <c r="B65" s="18">
        <f t="shared" si="0"/>
        <v>66</v>
      </c>
      <c r="C65" s="18">
        <v>16</v>
      </c>
      <c r="D65" s="18">
        <v>50</v>
      </c>
      <c r="E65" s="18">
        <f t="shared" si="1"/>
        <v>130</v>
      </c>
      <c r="F65" s="47">
        <v>57</v>
      </c>
      <c r="G65" s="47">
        <v>73</v>
      </c>
      <c r="I65" s="18">
        <v>58</v>
      </c>
      <c r="J65" s="18">
        <f t="shared" si="2"/>
        <v>57</v>
      </c>
      <c r="K65" s="18">
        <f t="shared" si="3"/>
        <v>73</v>
      </c>
      <c r="L65" s="18">
        <f t="shared" si="4"/>
        <v>16</v>
      </c>
      <c r="M65" s="18">
        <f t="shared" si="5"/>
        <v>50</v>
      </c>
      <c r="N65" s="23">
        <f t="shared" si="6"/>
        <v>0.2807017543859649</v>
      </c>
      <c r="O65" s="23">
        <f t="shared" si="6"/>
        <v>0.68493150684931503</v>
      </c>
      <c r="P65" s="23">
        <v>1.1184211227629284</v>
      </c>
      <c r="Q65" s="23">
        <v>1.4083919864026977</v>
      </c>
      <c r="R65" s="23">
        <f t="shared" si="7"/>
        <v>63.750003997486914</v>
      </c>
      <c r="S65" s="23">
        <f t="shared" si="7"/>
        <v>102.81261500739693</v>
      </c>
      <c r="T65" s="23">
        <f t="shared" si="8"/>
        <v>166.56261900488386</v>
      </c>
      <c r="U65" s="9">
        <v>1</v>
      </c>
      <c r="V65" s="11"/>
      <c r="W65" s="11">
        <f t="shared" si="9"/>
        <v>166.56261900488386</v>
      </c>
    </row>
    <row r="66" spans="1:23" x14ac:dyDescent="0.25">
      <c r="A66" s="18">
        <v>59</v>
      </c>
      <c r="B66" s="18">
        <f t="shared" si="0"/>
        <v>88</v>
      </c>
      <c r="C66" s="18">
        <v>33</v>
      </c>
      <c r="D66" s="18">
        <v>55</v>
      </c>
      <c r="E66" s="18">
        <f t="shared" si="1"/>
        <v>128</v>
      </c>
      <c r="F66" s="47">
        <v>52</v>
      </c>
      <c r="G66" s="47">
        <v>76</v>
      </c>
      <c r="I66" s="18">
        <v>59</v>
      </c>
      <c r="J66" s="18">
        <f t="shared" si="2"/>
        <v>52</v>
      </c>
      <c r="K66" s="18">
        <f t="shared" si="3"/>
        <v>76</v>
      </c>
      <c r="L66" s="18">
        <f t="shared" si="4"/>
        <v>33</v>
      </c>
      <c r="M66" s="18">
        <f t="shared" si="5"/>
        <v>55</v>
      </c>
      <c r="N66" s="23">
        <f t="shared" si="6"/>
        <v>0.63461538461538458</v>
      </c>
      <c r="O66" s="23">
        <f t="shared" si="6"/>
        <v>0.72368421052631582</v>
      </c>
      <c r="P66" s="23">
        <v>1.1430485410770077</v>
      </c>
      <c r="Q66" s="23">
        <v>1.426226359882137</v>
      </c>
      <c r="R66" s="23">
        <f t="shared" si="7"/>
        <v>59.438524136004403</v>
      </c>
      <c r="S66" s="23">
        <f t="shared" si="7"/>
        <v>108.39320335104242</v>
      </c>
      <c r="T66" s="23">
        <f t="shared" si="8"/>
        <v>167.83172748704681</v>
      </c>
      <c r="U66" s="9">
        <v>1</v>
      </c>
      <c r="V66" s="11"/>
      <c r="W66" s="11">
        <f t="shared" si="9"/>
        <v>167.83172748704681</v>
      </c>
    </row>
    <row r="67" spans="1:23" x14ac:dyDescent="0.25">
      <c r="A67" s="18">
        <v>60</v>
      </c>
      <c r="B67" s="18">
        <f t="shared" si="0"/>
        <v>84</v>
      </c>
      <c r="C67" s="18">
        <v>20</v>
      </c>
      <c r="D67" s="18">
        <v>64</v>
      </c>
      <c r="E67" s="18">
        <f t="shared" si="1"/>
        <v>113</v>
      </c>
      <c r="F67" s="47">
        <v>41</v>
      </c>
      <c r="G67" s="47">
        <v>72</v>
      </c>
      <c r="I67" s="18">
        <v>60</v>
      </c>
      <c r="J67" s="18">
        <f t="shared" si="2"/>
        <v>41</v>
      </c>
      <c r="K67" s="18">
        <f t="shared" si="3"/>
        <v>72</v>
      </c>
      <c r="L67" s="18">
        <f t="shared" si="4"/>
        <v>20</v>
      </c>
      <c r="M67" s="18">
        <f t="shared" si="5"/>
        <v>64</v>
      </c>
      <c r="N67" s="23">
        <f t="shared" si="6"/>
        <v>0.48780487804878048</v>
      </c>
      <c r="O67" s="23">
        <f t="shared" si="6"/>
        <v>0.88888888888888884</v>
      </c>
      <c r="P67" s="23">
        <v>1.1825745280936248</v>
      </c>
      <c r="Q67" s="23">
        <v>1.4753573081631239</v>
      </c>
      <c r="R67" s="23">
        <f t="shared" si="7"/>
        <v>48.485555651838617</v>
      </c>
      <c r="S67" s="23">
        <f t="shared" si="7"/>
        <v>106.22572618774493</v>
      </c>
      <c r="T67" s="23">
        <f t="shared" si="8"/>
        <v>154.71128183958353</v>
      </c>
      <c r="U67" s="9">
        <v>1</v>
      </c>
      <c r="V67" s="11"/>
      <c r="W67" s="11">
        <f t="shared" si="9"/>
        <v>154.71128183958353</v>
      </c>
    </row>
    <row r="68" spans="1:23" x14ac:dyDescent="0.25">
      <c r="A68" s="18">
        <v>61</v>
      </c>
      <c r="B68" s="18">
        <f t="shared" si="0"/>
        <v>83</v>
      </c>
      <c r="C68" s="18">
        <v>37</v>
      </c>
      <c r="D68" s="18">
        <v>46</v>
      </c>
      <c r="E68" s="18">
        <f t="shared" si="1"/>
        <v>92</v>
      </c>
      <c r="F68" s="47">
        <v>36</v>
      </c>
      <c r="G68" s="47">
        <v>56</v>
      </c>
      <c r="I68" s="18">
        <v>61</v>
      </c>
      <c r="J68" s="18">
        <f t="shared" si="2"/>
        <v>36</v>
      </c>
      <c r="K68" s="18">
        <f t="shared" si="3"/>
        <v>56</v>
      </c>
      <c r="L68" s="18">
        <f t="shared" si="4"/>
        <v>37</v>
      </c>
      <c r="M68" s="18">
        <f t="shared" si="5"/>
        <v>46</v>
      </c>
      <c r="N68" s="23">
        <f t="shared" si="6"/>
        <v>1.0277777777777777</v>
      </c>
      <c r="O68" s="23">
        <f t="shared" si="6"/>
        <v>0.8214285714285714</v>
      </c>
      <c r="P68" s="23">
        <v>1.1841142086777496</v>
      </c>
      <c r="Q68" s="23">
        <v>1.4842715059338174</v>
      </c>
      <c r="R68" s="23">
        <f t="shared" si="7"/>
        <v>42.628111512398988</v>
      </c>
      <c r="S68" s="23">
        <f t="shared" si="7"/>
        <v>83.119204332293776</v>
      </c>
      <c r="T68" s="23">
        <f t="shared" si="8"/>
        <v>125.74731584469276</v>
      </c>
      <c r="U68" s="9">
        <v>1</v>
      </c>
      <c r="V68" s="11"/>
      <c r="W68" s="11">
        <f t="shared" si="9"/>
        <v>125.74731584469276</v>
      </c>
    </row>
    <row r="69" spans="1:23" x14ac:dyDescent="0.25">
      <c r="A69" s="18">
        <v>62</v>
      </c>
      <c r="B69" s="18">
        <f t="shared" si="0"/>
        <v>54</v>
      </c>
      <c r="C69" s="18">
        <v>24</v>
      </c>
      <c r="D69" s="18">
        <v>30</v>
      </c>
      <c r="E69" s="18">
        <f t="shared" si="1"/>
        <v>93</v>
      </c>
      <c r="F69" s="47">
        <v>44</v>
      </c>
      <c r="G69" s="47">
        <v>49</v>
      </c>
      <c r="I69" s="18">
        <v>62</v>
      </c>
      <c r="J69" s="18">
        <f t="shared" si="2"/>
        <v>44</v>
      </c>
      <c r="K69" s="18">
        <f t="shared" si="3"/>
        <v>49</v>
      </c>
      <c r="L69" s="18">
        <f t="shared" si="4"/>
        <v>24</v>
      </c>
      <c r="M69" s="18">
        <f t="shared" si="5"/>
        <v>30</v>
      </c>
      <c r="N69" s="23">
        <f t="shared" si="6"/>
        <v>0.54545454545454541</v>
      </c>
      <c r="O69" s="23">
        <f t="shared" si="6"/>
        <v>0.61224489795918369</v>
      </c>
      <c r="P69" s="23">
        <v>1.1392912823311809</v>
      </c>
      <c r="Q69" s="23">
        <v>1.4498464913947244</v>
      </c>
      <c r="R69" s="23">
        <f t="shared" si="7"/>
        <v>50.128816422571958</v>
      </c>
      <c r="S69" s="23">
        <f t="shared" si="7"/>
        <v>71.042478078341503</v>
      </c>
      <c r="T69" s="23">
        <f t="shared" si="8"/>
        <v>121.17129450091346</v>
      </c>
      <c r="U69" s="9">
        <v>1</v>
      </c>
      <c r="V69" s="11"/>
      <c r="W69" s="11">
        <f t="shared" si="9"/>
        <v>121.17129450091346</v>
      </c>
    </row>
    <row r="70" spans="1:23" x14ac:dyDescent="0.25">
      <c r="A70" s="18">
        <v>63</v>
      </c>
      <c r="B70" s="18">
        <f t="shared" si="0"/>
        <v>81</v>
      </c>
      <c r="C70" s="18">
        <v>29</v>
      </c>
      <c r="D70" s="18">
        <v>52</v>
      </c>
      <c r="E70" s="18">
        <f t="shared" si="1"/>
        <v>86</v>
      </c>
      <c r="F70" s="47">
        <v>39</v>
      </c>
      <c r="G70" s="47">
        <v>47</v>
      </c>
      <c r="I70" s="18">
        <v>63</v>
      </c>
      <c r="J70" s="18">
        <f t="shared" si="2"/>
        <v>39</v>
      </c>
      <c r="K70" s="18">
        <f t="shared" si="3"/>
        <v>47</v>
      </c>
      <c r="L70" s="18">
        <f t="shared" si="4"/>
        <v>29</v>
      </c>
      <c r="M70" s="18">
        <f t="shared" si="5"/>
        <v>52</v>
      </c>
      <c r="N70" s="23">
        <f t="shared" si="6"/>
        <v>0.74358974358974361</v>
      </c>
      <c r="O70" s="23">
        <f t="shared" si="6"/>
        <v>1.1063829787234043</v>
      </c>
      <c r="P70" s="23">
        <v>1.1757656677118211</v>
      </c>
      <c r="Q70" s="23">
        <v>1.5747516223457818</v>
      </c>
      <c r="R70" s="23">
        <f t="shared" si="7"/>
        <v>45.854861040761023</v>
      </c>
      <c r="S70" s="23">
        <f t="shared" si="7"/>
        <v>74.013326250251751</v>
      </c>
      <c r="T70" s="23">
        <f t="shared" si="8"/>
        <v>119.86818729101277</v>
      </c>
      <c r="U70" s="9">
        <v>1</v>
      </c>
      <c r="V70" s="11"/>
      <c r="W70" s="11">
        <f t="shared" si="9"/>
        <v>119.86818729101277</v>
      </c>
    </row>
    <row r="71" spans="1:23" x14ac:dyDescent="0.25">
      <c r="A71" s="18">
        <v>64</v>
      </c>
      <c r="B71" s="18">
        <f t="shared" si="0"/>
        <v>79</v>
      </c>
      <c r="C71" s="18">
        <v>24</v>
      </c>
      <c r="D71" s="18">
        <v>55</v>
      </c>
      <c r="E71" s="18">
        <f t="shared" si="1"/>
        <v>91</v>
      </c>
      <c r="F71" s="47">
        <v>34</v>
      </c>
      <c r="G71" s="47">
        <v>57</v>
      </c>
      <c r="I71" s="18">
        <v>64</v>
      </c>
      <c r="J71" s="18">
        <f t="shared" si="2"/>
        <v>34</v>
      </c>
      <c r="K71" s="18">
        <f t="shared" si="3"/>
        <v>57</v>
      </c>
      <c r="L71" s="18">
        <f t="shared" si="4"/>
        <v>24</v>
      </c>
      <c r="M71" s="18">
        <f t="shared" si="5"/>
        <v>55</v>
      </c>
      <c r="N71" s="23">
        <f t="shared" si="6"/>
        <v>0.70588235294117652</v>
      </c>
      <c r="O71" s="23">
        <f t="shared" si="6"/>
        <v>0.96491228070175439</v>
      </c>
      <c r="P71" s="23">
        <v>1.091953722728787</v>
      </c>
      <c r="Q71" s="23">
        <v>1.482105702636932</v>
      </c>
      <c r="R71" s="23">
        <f t="shared" si="7"/>
        <v>37.126426572778755</v>
      </c>
      <c r="S71" s="23">
        <f t="shared" si="7"/>
        <v>84.480025050305116</v>
      </c>
      <c r="T71" s="23">
        <f t="shared" si="8"/>
        <v>121.60645162308387</v>
      </c>
      <c r="U71" s="9">
        <v>1</v>
      </c>
      <c r="V71" s="11"/>
      <c r="W71" s="11">
        <f t="shared" si="9"/>
        <v>121.60645162308387</v>
      </c>
    </row>
    <row r="72" spans="1:23" x14ac:dyDescent="0.25">
      <c r="A72" s="18">
        <v>65</v>
      </c>
      <c r="B72" s="18">
        <f t="shared" ref="B72:B106" si="10">C72+D72</f>
        <v>54</v>
      </c>
      <c r="C72" s="18">
        <v>12</v>
      </c>
      <c r="D72" s="18">
        <v>42</v>
      </c>
      <c r="E72" s="18">
        <f t="shared" ref="E72:E106" si="11">F72+G72</f>
        <v>88</v>
      </c>
      <c r="F72" s="47">
        <v>37</v>
      </c>
      <c r="G72" s="47">
        <v>51</v>
      </c>
      <c r="I72" s="18">
        <v>65</v>
      </c>
      <c r="J72" s="18">
        <f t="shared" ref="J72:J106" si="12">F72</f>
        <v>37</v>
      </c>
      <c r="K72" s="18">
        <f t="shared" ref="K72:K106" si="13">G72</f>
        <v>51</v>
      </c>
      <c r="L72" s="18">
        <f t="shared" ref="L72:L106" si="14">C72</f>
        <v>12</v>
      </c>
      <c r="M72" s="18">
        <f t="shared" ref="M72:M106" si="15">D72</f>
        <v>42</v>
      </c>
      <c r="N72" s="23">
        <f t="shared" ref="N72:O106" si="16">L72/J72</f>
        <v>0.32432432432432434</v>
      </c>
      <c r="O72" s="23">
        <f t="shared" si="16"/>
        <v>0.82352941176470584</v>
      </c>
      <c r="P72" s="23">
        <v>1.1210167176082917</v>
      </c>
      <c r="Q72" s="23">
        <v>1.5709636597012633</v>
      </c>
      <c r="R72" s="23">
        <f t="shared" ref="R72:S106" si="17">J72*P72</f>
        <v>41.477618551506794</v>
      </c>
      <c r="S72" s="23">
        <f t="shared" si="17"/>
        <v>80.119146644764427</v>
      </c>
      <c r="T72" s="23">
        <f t="shared" ref="T72:T106" si="18">R72+S72</f>
        <v>121.59676519627122</v>
      </c>
      <c r="U72" s="9">
        <v>1</v>
      </c>
      <c r="V72" s="11"/>
      <c r="W72" s="11">
        <f t="shared" ref="W72:W106" si="19">T72*U72</f>
        <v>121.59676519627122</v>
      </c>
    </row>
    <row r="73" spans="1:23" x14ac:dyDescent="0.25">
      <c r="A73" s="18">
        <v>66</v>
      </c>
      <c r="B73" s="18">
        <f t="shared" si="10"/>
        <v>56</v>
      </c>
      <c r="C73" s="18">
        <v>14</v>
      </c>
      <c r="D73" s="18">
        <v>42</v>
      </c>
      <c r="E73" s="18">
        <f t="shared" si="11"/>
        <v>59</v>
      </c>
      <c r="F73" s="47">
        <v>26</v>
      </c>
      <c r="G73" s="47">
        <v>33</v>
      </c>
      <c r="I73" s="18">
        <v>66</v>
      </c>
      <c r="J73" s="18">
        <f t="shared" si="12"/>
        <v>26</v>
      </c>
      <c r="K73" s="18">
        <f t="shared" si="13"/>
        <v>33</v>
      </c>
      <c r="L73" s="18">
        <f t="shared" si="14"/>
        <v>14</v>
      </c>
      <c r="M73" s="18">
        <f t="shared" si="15"/>
        <v>42</v>
      </c>
      <c r="N73" s="23">
        <f t="shared" si="16"/>
        <v>0.53846153846153844</v>
      </c>
      <c r="O73" s="23">
        <f t="shared" si="16"/>
        <v>1.2727272727272727</v>
      </c>
      <c r="P73" s="23">
        <v>1.158793886711841</v>
      </c>
      <c r="Q73" s="23">
        <v>1.5136682044855096</v>
      </c>
      <c r="R73" s="23">
        <f t="shared" si="17"/>
        <v>30.128641054507867</v>
      </c>
      <c r="S73" s="23">
        <f t="shared" si="17"/>
        <v>49.951050748021821</v>
      </c>
      <c r="T73" s="23">
        <f t="shared" si="18"/>
        <v>80.07969180252968</v>
      </c>
      <c r="U73" s="9">
        <v>1</v>
      </c>
      <c r="V73" s="11"/>
      <c r="W73" s="11">
        <f t="shared" si="19"/>
        <v>80.07969180252968</v>
      </c>
    </row>
    <row r="74" spans="1:23" x14ac:dyDescent="0.25">
      <c r="A74" s="18">
        <v>67</v>
      </c>
      <c r="B74" s="18">
        <f t="shared" si="10"/>
        <v>50</v>
      </c>
      <c r="C74" s="18">
        <v>19</v>
      </c>
      <c r="D74" s="18">
        <v>31</v>
      </c>
      <c r="E74" s="18">
        <f t="shared" si="11"/>
        <v>71</v>
      </c>
      <c r="F74" s="47">
        <v>31</v>
      </c>
      <c r="G74" s="47">
        <v>40</v>
      </c>
      <c r="I74" s="18">
        <v>67</v>
      </c>
      <c r="J74" s="18">
        <f t="shared" si="12"/>
        <v>31</v>
      </c>
      <c r="K74" s="18">
        <f t="shared" si="13"/>
        <v>40</v>
      </c>
      <c r="L74" s="18">
        <f t="shared" si="14"/>
        <v>19</v>
      </c>
      <c r="M74" s="18">
        <f t="shared" si="15"/>
        <v>31</v>
      </c>
      <c r="N74" s="23">
        <f t="shared" si="16"/>
        <v>0.61290322580645162</v>
      </c>
      <c r="O74" s="23">
        <f t="shared" si="16"/>
        <v>0.77500000000000002</v>
      </c>
      <c r="P74" s="23">
        <v>1.1318994544649215</v>
      </c>
      <c r="Q74" s="23">
        <v>1.5924197744647843</v>
      </c>
      <c r="R74" s="23">
        <f t="shared" si="17"/>
        <v>35.088883088412565</v>
      </c>
      <c r="S74" s="23">
        <f t="shared" si="17"/>
        <v>63.696790978591373</v>
      </c>
      <c r="T74" s="23">
        <f t="shared" si="18"/>
        <v>98.785674067003939</v>
      </c>
      <c r="U74" s="9">
        <v>1</v>
      </c>
      <c r="V74" s="11"/>
      <c r="W74" s="11">
        <f t="shared" si="19"/>
        <v>98.785674067003939</v>
      </c>
    </row>
    <row r="75" spans="1:23" x14ac:dyDescent="0.25">
      <c r="A75" s="18">
        <v>68</v>
      </c>
      <c r="B75" s="18">
        <f t="shared" si="10"/>
        <v>28</v>
      </c>
      <c r="C75" s="18">
        <v>11</v>
      </c>
      <c r="D75" s="18">
        <v>17</v>
      </c>
      <c r="E75" s="18">
        <f t="shared" si="11"/>
        <v>60</v>
      </c>
      <c r="F75" s="47">
        <v>23</v>
      </c>
      <c r="G75" s="47">
        <v>37</v>
      </c>
      <c r="I75" s="18">
        <v>68</v>
      </c>
      <c r="J75" s="18">
        <f t="shared" si="12"/>
        <v>23</v>
      </c>
      <c r="K75" s="18">
        <f t="shared" si="13"/>
        <v>37</v>
      </c>
      <c r="L75" s="18">
        <f t="shared" si="14"/>
        <v>11</v>
      </c>
      <c r="M75" s="18">
        <f t="shared" si="15"/>
        <v>17</v>
      </c>
      <c r="N75" s="23">
        <f t="shared" si="16"/>
        <v>0.47826086956521741</v>
      </c>
      <c r="O75" s="23">
        <f t="shared" si="16"/>
        <v>0.45945945945945948</v>
      </c>
      <c r="P75" s="23">
        <v>1.1587564374054806</v>
      </c>
      <c r="Q75" s="23">
        <v>1.5580214651020399</v>
      </c>
      <c r="R75" s="23">
        <f t="shared" si="17"/>
        <v>26.651398060326056</v>
      </c>
      <c r="S75" s="23">
        <f t="shared" si="17"/>
        <v>57.646794208775475</v>
      </c>
      <c r="T75" s="23">
        <f t="shared" si="18"/>
        <v>84.298192269101534</v>
      </c>
      <c r="U75" s="9">
        <v>1</v>
      </c>
      <c r="V75" s="11"/>
      <c r="W75" s="11">
        <f t="shared" si="19"/>
        <v>84.298192269101534</v>
      </c>
    </row>
    <row r="76" spans="1:23" x14ac:dyDescent="0.25">
      <c r="A76" s="18">
        <v>69</v>
      </c>
      <c r="B76" s="18">
        <f t="shared" si="10"/>
        <v>50</v>
      </c>
      <c r="C76" s="18">
        <v>25</v>
      </c>
      <c r="D76" s="18">
        <v>25</v>
      </c>
      <c r="E76" s="18">
        <f t="shared" si="11"/>
        <v>59</v>
      </c>
      <c r="F76" s="47">
        <v>24</v>
      </c>
      <c r="G76" s="47">
        <v>35</v>
      </c>
      <c r="I76" s="18">
        <v>69</v>
      </c>
      <c r="J76" s="18">
        <f t="shared" si="12"/>
        <v>24</v>
      </c>
      <c r="K76" s="18">
        <f t="shared" si="13"/>
        <v>35</v>
      </c>
      <c r="L76" s="18">
        <f t="shared" si="14"/>
        <v>25</v>
      </c>
      <c r="M76" s="18">
        <f t="shared" si="15"/>
        <v>25</v>
      </c>
      <c r="N76" s="23">
        <f t="shared" si="16"/>
        <v>1.0416666666666667</v>
      </c>
      <c r="O76" s="23">
        <f t="shared" si="16"/>
        <v>0.7142857142857143</v>
      </c>
      <c r="P76" s="23">
        <v>1.1413992714218271</v>
      </c>
      <c r="Q76" s="23">
        <v>1.5940607954196429</v>
      </c>
      <c r="R76" s="23">
        <f t="shared" si="17"/>
        <v>27.39358251412385</v>
      </c>
      <c r="S76" s="23">
        <f t="shared" si="17"/>
        <v>55.792127839687502</v>
      </c>
      <c r="T76" s="23">
        <f t="shared" si="18"/>
        <v>83.185710353811345</v>
      </c>
      <c r="U76" s="9">
        <v>1</v>
      </c>
      <c r="V76" s="11"/>
      <c r="W76" s="11">
        <f t="shared" si="19"/>
        <v>83.185710353811345</v>
      </c>
    </row>
    <row r="77" spans="1:23" x14ac:dyDescent="0.25">
      <c r="A77" s="18">
        <v>70</v>
      </c>
      <c r="B77" s="18">
        <f t="shared" si="10"/>
        <v>48</v>
      </c>
      <c r="C77" s="18">
        <v>12</v>
      </c>
      <c r="D77" s="18">
        <v>36</v>
      </c>
      <c r="E77" s="18">
        <f t="shared" si="11"/>
        <v>44</v>
      </c>
      <c r="F77" s="47">
        <v>24</v>
      </c>
      <c r="G77" s="47">
        <v>20</v>
      </c>
      <c r="I77" s="18">
        <v>70</v>
      </c>
      <c r="J77" s="18">
        <f t="shared" si="12"/>
        <v>24</v>
      </c>
      <c r="K77" s="18">
        <f t="shared" si="13"/>
        <v>20</v>
      </c>
      <c r="L77" s="18">
        <f t="shared" si="14"/>
        <v>12</v>
      </c>
      <c r="M77" s="18">
        <f t="shared" si="15"/>
        <v>36</v>
      </c>
      <c r="N77" s="23">
        <f t="shared" si="16"/>
        <v>0.5</v>
      </c>
      <c r="O77" s="23">
        <f t="shared" si="16"/>
        <v>1.8</v>
      </c>
      <c r="P77" s="23">
        <v>1.2001189324535197</v>
      </c>
      <c r="Q77" s="23">
        <v>1.6082249138730098</v>
      </c>
      <c r="R77" s="23">
        <f t="shared" si="17"/>
        <v>28.802854378884476</v>
      </c>
      <c r="S77" s="23">
        <f t="shared" si="17"/>
        <v>32.164498277460197</v>
      </c>
      <c r="T77" s="23">
        <f t="shared" si="18"/>
        <v>60.967352656344673</v>
      </c>
      <c r="U77" s="9">
        <v>1</v>
      </c>
      <c r="V77" s="11"/>
      <c r="W77" s="11">
        <f t="shared" si="19"/>
        <v>60.967352656344673</v>
      </c>
    </row>
    <row r="78" spans="1:23" x14ac:dyDescent="0.25">
      <c r="A78" s="18">
        <v>71</v>
      </c>
      <c r="B78" s="18">
        <f t="shared" si="10"/>
        <v>26</v>
      </c>
      <c r="C78" s="18">
        <v>7</v>
      </c>
      <c r="D78" s="18">
        <v>19</v>
      </c>
      <c r="E78" s="18">
        <f t="shared" si="11"/>
        <v>36</v>
      </c>
      <c r="F78" s="47">
        <v>14</v>
      </c>
      <c r="G78" s="47">
        <v>22</v>
      </c>
      <c r="I78" s="18">
        <v>71</v>
      </c>
      <c r="J78" s="18">
        <f t="shared" si="12"/>
        <v>14</v>
      </c>
      <c r="K78" s="18">
        <f t="shared" si="13"/>
        <v>22</v>
      </c>
      <c r="L78" s="18">
        <f t="shared" si="14"/>
        <v>7</v>
      </c>
      <c r="M78" s="18">
        <f t="shared" si="15"/>
        <v>19</v>
      </c>
      <c r="N78" s="23">
        <f t="shared" si="16"/>
        <v>0.5</v>
      </c>
      <c r="O78" s="23">
        <f t="shared" si="16"/>
        <v>0.86363636363636365</v>
      </c>
      <c r="P78" s="23">
        <v>1.2712810006613371</v>
      </c>
      <c r="Q78" s="23">
        <v>1.6975198611628772</v>
      </c>
      <c r="R78" s="23">
        <f t="shared" si="17"/>
        <v>17.797934009258718</v>
      </c>
      <c r="S78" s="23">
        <f t="shared" si="17"/>
        <v>37.345436945583302</v>
      </c>
      <c r="T78" s="23">
        <f t="shared" si="18"/>
        <v>55.14337095484202</v>
      </c>
      <c r="U78" s="9">
        <v>1</v>
      </c>
      <c r="V78" s="11"/>
      <c r="W78" s="11">
        <f t="shared" si="19"/>
        <v>55.14337095484202</v>
      </c>
    </row>
    <row r="79" spans="1:23" x14ac:dyDescent="0.25">
      <c r="A79" s="18">
        <v>72</v>
      </c>
      <c r="B79" s="18">
        <f t="shared" si="10"/>
        <v>33</v>
      </c>
      <c r="C79" s="18">
        <v>5</v>
      </c>
      <c r="D79" s="18">
        <v>28</v>
      </c>
      <c r="E79" s="18">
        <f t="shared" si="11"/>
        <v>40</v>
      </c>
      <c r="F79" s="47">
        <v>17</v>
      </c>
      <c r="G79" s="47">
        <v>23</v>
      </c>
      <c r="I79" s="18">
        <v>72</v>
      </c>
      <c r="J79" s="18">
        <f t="shared" si="12"/>
        <v>17</v>
      </c>
      <c r="K79" s="18">
        <f t="shared" si="13"/>
        <v>23</v>
      </c>
      <c r="L79" s="18">
        <f t="shared" si="14"/>
        <v>5</v>
      </c>
      <c r="M79" s="18">
        <f t="shared" si="15"/>
        <v>28</v>
      </c>
      <c r="N79" s="23">
        <f t="shared" si="16"/>
        <v>0.29411764705882354</v>
      </c>
      <c r="O79" s="23">
        <f t="shared" si="16"/>
        <v>1.2173913043478262</v>
      </c>
      <c r="P79" s="23">
        <v>1.2037283427123036</v>
      </c>
      <c r="Q79" s="23">
        <v>1.5545465488116144</v>
      </c>
      <c r="R79" s="23">
        <f t="shared" si="17"/>
        <v>20.46338182610916</v>
      </c>
      <c r="S79" s="23">
        <f t="shared" si="17"/>
        <v>35.754570622667131</v>
      </c>
      <c r="T79" s="23">
        <f t="shared" si="18"/>
        <v>56.217952448776288</v>
      </c>
      <c r="U79" s="9">
        <v>1</v>
      </c>
      <c r="V79" s="11"/>
      <c r="W79" s="11">
        <f t="shared" si="19"/>
        <v>56.217952448776288</v>
      </c>
    </row>
    <row r="80" spans="1:23" x14ac:dyDescent="0.25">
      <c r="A80" s="18">
        <v>73</v>
      </c>
      <c r="B80" s="18">
        <f t="shared" si="10"/>
        <v>7</v>
      </c>
      <c r="C80" s="18">
        <v>2</v>
      </c>
      <c r="D80" s="18">
        <v>5</v>
      </c>
      <c r="E80" s="18">
        <f t="shared" si="11"/>
        <v>19</v>
      </c>
      <c r="F80" s="47">
        <v>7</v>
      </c>
      <c r="G80" s="47">
        <v>12</v>
      </c>
      <c r="I80" s="18">
        <v>73</v>
      </c>
      <c r="J80" s="18">
        <f t="shared" si="12"/>
        <v>7</v>
      </c>
      <c r="K80" s="18">
        <f t="shared" si="13"/>
        <v>12</v>
      </c>
      <c r="L80" s="18">
        <f t="shared" si="14"/>
        <v>2</v>
      </c>
      <c r="M80" s="18">
        <f t="shared" si="15"/>
        <v>5</v>
      </c>
      <c r="N80" s="23">
        <f t="shared" si="16"/>
        <v>0.2857142857142857</v>
      </c>
      <c r="O80" s="23">
        <f t="shared" si="16"/>
        <v>0.41666666666666669</v>
      </c>
      <c r="P80" s="23">
        <v>1.0989224600493674</v>
      </c>
      <c r="Q80" s="23">
        <v>1.5088109523577338</v>
      </c>
      <c r="R80" s="23">
        <f t="shared" si="17"/>
        <v>7.6924572203455721</v>
      </c>
      <c r="S80" s="23">
        <f t="shared" si="17"/>
        <v>18.105731428292806</v>
      </c>
      <c r="T80" s="23">
        <f t="shared" si="18"/>
        <v>25.79818864863838</v>
      </c>
      <c r="U80" s="9">
        <v>1</v>
      </c>
      <c r="V80" s="11"/>
      <c r="W80" s="11">
        <f t="shared" si="19"/>
        <v>25.79818864863838</v>
      </c>
    </row>
    <row r="81" spans="1:23" x14ac:dyDescent="0.25">
      <c r="A81" s="18">
        <v>74</v>
      </c>
      <c r="B81" s="18">
        <f t="shared" si="10"/>
        <v>10</v>
      </c>
      <c r="C81" s="18">
        <v>8</v>
      </c>
      <c r="D81" s="18">
        <v>2</v>
      </c>
      <c r="E81" s="18">
        <f t="shared" si="11"/>
        <v>11</v>
      </c>
      <c r="F81" s="47">
        <v>4</v>
      </c>
      <c r="G81" s="47">
        <v>7</v>
      </c>
      <c r="I81" s="18">
        <v>74</v>
      </c>
      <c r="J81" s="18">
        <f t="shared" si="12"/>
        <v>4</v>
      </c>
      <c r="K81" s="18">
        <f t="shared" si="13"/>
        <v>7</v>
      </c>
      <c r="L81" s="18">
        <f t="shared" si="14"/>
        <v>8</v>
      </c>
      <c r="M81" s="18">
        <f t="shared" si="15"/>
        <v>2</v>
      </c>
      <c r="N81" s="23">
        <f t="shared" si="16"/>
        <v>2</v>
      </c>
      <c r="O81" s="23">
        <f t="shared" si="16"/>
        <v>0.2857142857142857</v>
      </c>
      <c r="P81" s="23">
        <v>1.1996096473498148</v>
      </c>
      <c r="Q81" s="23">
        <v>1.5364118049579252</v>
      </c>
      <c r="R81" s="23">
        <f t="shared" si="17"/>
        <v>4.7984385893992592</v>
      </c>
      <c r="S81" s="23">
        <f t="shared" si="17"/>
        <v>10.754882634705476</v>
      </c>
      <c r="T81" s="23">
        <f t="shared" si="18"/>
        <v>15.553321224104735</v>
      </c>
      <c r="U81" s="9">
        <v>1</v>
      </c>
      <c r="V81" s="11"/>
      <c r="W81" s="11">
        <f t="shared" si="19"/>
        <v>15.553321224104735</v>
      </c>
    </row>
    <row r="82" spans="1:23" x14ac:dyDescent="0.25">
      <c r="A82" s="18">
        <v>75</v>
      </c>
      <c r="B82" s="18">
        <f t="shared" si="10"/>
        <v>14</v>
      </c>
      <c r="C82" s="18">
        <v>7</v>
      </c>
      <c r="D82" s="18">
        <v>7</v>
      </c>
      <c r="E82" s="18">
        <f t="shared" si="11"/>
        <v>25</v>
      </c>
      <c r="F82" s="47">
        <v>15</v>
      </c>
      <c r="G82" s="47">
        <v>10</v>
      </c>
      <c r="I82" s="18">
        <v>75</v>
      </c>
      <c r="J82" s="18">
        <f t="shared" si="12"/>
        <v>15</v>
      </c>
      <c r="K82" s="18">
        <f t="shared" si="13"/>
        <v>10</v>
      </c>
      <c r="L82" s="18">
        <f t="shared" si="14"/>
        <v>7</v>
      </c>
      <c r="M82" s="18">
        <f t="shared" si="15"/>
        <v>7</v>
      </c>
      <c r="N82" s="23">
        <f t="shared" si="16"/>
        <v>0.46666666666666667</v>
      </c>
      <c r="O82" s="23">
        <f t="shared" si="16"/>
        <v>0.7</v>
      </c>
      <c r="P82" s="23">
        <v>1.0552273892777833</v>
      </c>
      <c r="Q82" s="23">
        <v>1.5150969237124527</v>
      </c>
      <c r="R82" s="23">
        <f t="shared" si="17"/>
        <v>15.828410839166748</v>
      </c>
      <c r="S82" s="23">
        <f t="shared" si="17"/>
        <v>15.150969237124528</v>
      </c>
      <c r="T82" s="23">
        <f t="shared" si="18"/>
        <v>30.979380076291278</v>
      </c>
      <c r="U82" s="9">
        <v>1</v>
      </c>
      <c r="V82" s="11"/>
      <c r="W82" s="11">
        <f t="shared" si="19"/>
        <v>30.979380076291278</v>
      </c>
    </row>
    <row r="83" spans="1:23" x14ac:dyDescent="0.25">
      <c r="A83" s="18">
        <v>76</v>
      </c>
      <c r="B83" s="18">
        <f t="shared" si="10"/>
        <v>0</v>
      </c>
      <c r="C83" s="18">
        <v>0</v>
      </c>
      <c r="D83" s="18">
        <v>0</v>
      </c>
      <c r="E83" s="18">
        <f t="shared" si="11"/>
        <v>10</v>
      </c>
      <c r="F83" s="47">
        <v>5</v>
      </c>
      <c r="G83" s="47">
        <v>5</v>
      </c>
      <c r="I83" s="18">
        <v>76</v>
      </c>
      <c r="J83" s="18">
        <f t="shared" si="12"/>
        <v>5</v>
      </c>
      <c r="K83" s="18">
        <f t="shared" si="13"/>
        <v>5</v>
      </c>
      <c r="L83" s="18">
        <f t="shared" si="14"/>
        <v>0</v>
      </c>
      <c r="M83" s="18">
        <f t="shared" si="15"/>
        <v>0</v>
      </c>
      <c r="N83" s="23">
        <f t="shared" si="16"/>
        <v>0</v>
      </c>
      <c r="O83" s="23">
        <f t="shared" si="16"/>
        <v>0</v>
      </c>
      <c r="P83" s="23">
        <v>0.87105133724920314</v>
      </c>
      <c r="Q83" s="23">
        <v>1.163462701676707</v>
      </c>
      <c r="R83" s="23">
        <f t="shared" si="17"/>
        <v>4.3552566862460154</v>
      </c>
      <c r="S83" s="23">
        <f t="shared" si="17"/>
        <v>5.8173135083835348</v>
      </c>
      <c r="T83" s="23">
        <f t="shared" si="18"/>
        <v>10.17257019462955</v>
      </c>
      <c r="U83" s="9">
        <v>1</v>
      </c>
      <c r="V83" s="11"/>
      <c r="W83" s="11">
        <f t="shared" si="19"/>
        <v>10.17257019462955</v>
      </c>
    </row>
    <row r="84" spans="1:23" x14ac:dyDescent="0.25">
      <c r="A84" s="18">
        <v>77</v>
      </c>
      <c r="B84" s="18">
        <f t="shared" si="10"/>
        <v>12</v>
      </c>
      <c r="C84" s="18">
        <v>11</v>
      </c>
      <c r="D84" s="18">
        <v>1</v>
      </c>
      <c r="E84" s="18">
        <f t="shared" si="11"/>
        <v>9</v>
      </c>
      <c r="F84" s="47">
        <v>2</v>
      </c>
      <c r="G84" s="47">
        <v>7</v>
      </c>
      <c r="I84" s="18">
        <v>77</v>
      </c>
      <c r="J84" s="18">
        <f t="shared" si="12"/>
        <v>2</v>
      </c>
      <c r="K84" s="18">
        <f t="shared" si="13"/>
        <v>7</v>
      </c>
      <c r="L84" s="18">
        <f t="shared" si="14"/>
        <v>11</v>
      </c>
      <c r="M84" s="18">
        <f t="shared" si="15"/>
        <v>1</v>
      </c>
      <c r="N84" s="23">
        <f t="shared" si="16"/>
        <v>5.5</v>
      </c>
      <c r="O84" s="23">
        <f t="shared" si="16"/>
        <v>0.14285714285714285</v>
      </c>
      <c r="P84" s="23">
        <v>1.0980308563172401</v>
      </c>
      <c r="Q84" s="23">
        <v>1.2533296593497394</v>
      </c>
      <c r="R84" s="23">
        <f t="shared" si="17"/>
        <v>2.1960617126344801</v>
      </c>
      <c r="S84" s="23">
        <f t="shared" si="17"/>
        <v>8.7733076154481751</v>
      </c>
      <c r="T84" s="23">
        <f t="shared" si="18"/>
        <v>10.969369328082655</v>
      </c>
      <c r="U84" s="9">
        <v>1</v>
      </c>
      <c r="V84" s="11"/>
      <c r="W84" s="11">
        <f t="shared" si="19"/>
        <v>10.969369328082655</v>
      </c>
    </row>
    <row r="85" spans="1:23" x14ac:dyDescent="0.25">
      <c r="A85" s="18">
        <v>78</v>
      </c>
      <c r="B85" s="18">
        <f t="shared" si="10"/>
        <v>1</v>
      </c>
      <c r="C85" s="18">
        <v>1</v>
      </c>
      <c r="D85" s="18">
        <v>0</v>
      </c>
      <c r="E85" s="18">
        <f t="shared" si="11"/>
        <v>10</v>
      </c>
      <c r="F85" s="47">
        <v>3</v>
      </c>
      <c r="G85" s="47">
        <v>7</v>
      </c>
      <c r="I85" s="18">
        <v>78</v>
      </c>
      <c r="J85" s="18">
        <f t="shared" si="12"/>
        <v>3</v>
      </c>
      <c r="K85" s="18">
        <f t="shared" si="13"/>
        <v>7</v>
      </c>
      <c r="L85" s="18">
        <f t="shared" si="14"/>
        <v>1</v>
      </c>
      <c r="M85" s="18">
        <f t="shared" si="15"/>
        <v>0</v>
      </c>
      <c r="N85" s="23">
        <f t="shared" si="16"/>
        <v>0.33333333333333331</v>
      </c>
      <c r="O85" s="23">
        <f t="shared" si="16"/>
        <v>0</v>
      </c>
      <c r="P85" s="23">
        <v>1.2463082851082308</v>
      </c>
      <c r="Q85" s="23">
        <v>1.3285489276730484</v>
      </c>
      <c r="R85" s="23">
        <f t="shared" si="17"/>
        <v>3.7389248553246923</v>
      </c>
      <c r="S85" s="23">
        <f t="shared" si="17"/>
        <v>9.2998424937113384</v>
      </c>
      <c r="T85" s="23">
        <f t="shared" si="18"/>
        <v>13.03876734903603</v>
      </c>
      <c r="U85" s="9">
        <v>1</v>
      </c>
      <c r="V85" s="11"/>
      <c r="W85" s="11">
        <f t="shared" si="19"/>
        <v>13.03876734903603</v>
      </c>
    </row>
    <row r="86" spans="1:23" x14ac:dyDescent="0.25">
      <c r="A86" s="18">
        <v>79</v>
      </c>
      <c r="B86" s="18">
        <f t="shared" si="10"/>
        <v>7</v>
      </c>
      <c r="C86" s="18">
        <v>2</v>
      </c>
      <c r="D86" s="18">
        <v>5</v>
      </c>
      <c r="E86" s="18">
        <f t="shared" si="11"/>
        <v>6</v>
      </c>
      <c r="F86" s="47">
        <v>2</v>
      </c>
      <c r="G86" s="47">
        <v>4</v>
      </c>
      <c r="I86" s="18">
        <v>79</v>
      </c>
      <c r="J86" s="18">
        <f t="shared" si="12"/>
        <v>2</v>
      </c>
      <c r="K86" s="18">
        <f t="shared" si="13"/>
        <v>4</v>
      </c>
      <c r="L86" s="18">
        <f t="shared" si="14"/>
        <v>2</v>
      </c>
      <c r="M86" s="18">
        <f t="shared" si="15"/>
        <v>5</v>
      </c>
      <c r="N86" s="23">
        <f t="shared" si="16"/>
        <v>1</v>
      </c>
      <c r="O86" s="23">
        <f t="shared" si="16"/>
        <v>1.25</v>
      </c>
      <c r="P86" s="23">
        <v>1.2587200943383465</v>
      </c>
      <c r="Q86" s="23">
        <v>1.556891493509448</v>
      </c>
      <c r="R86" s="23">
        <f t="shared" si="17"/>
        <v>2.5174401886766931</v>
      </c>
      <c r="S86" s="23">
        <f t="shared" si="17"/>
        <v>6.227565974037792</v>
      </c>
      <c r="T86" s="23">
        <f t="shared" si="18"/>
        <v>8.7450061627144855</v>
      </c>
      <c r="U86" s="9">
        <v>1</v>
      </c>
      <c r="V86" s="11"/>
      <c r="W86" s="11">
        <f t="shared" si="19"/>
        <v>8.7450061627144855</v>
      </c>
    </row>
    <row r="87" spans="1:23" x14ac:dyDescent="0.25">
      <c r="A87" s="18">
        <v>80</v>
      </c>
      <c r="B87" s="18">
        <f t="shared" si="10"/>
        <v>0</v>
      </c>
      <c r="C87" s="18">
        <v>0</v>
      </c>
      <c r="D87" s="18">
        <v>0</v>
      </c>
      <c r="E87" s="18">
        <f t="shared" si="11"/>
        <v>8</v>
      </c>
      <c r="F87" s="47">
        <v>1</v>
      </c>
      <c r="G87" s="47">
        <v>7</v>
      </c>
      <c r="I87" s="18">
        <v>80</v>
      </c>
      <c r="J87" s="18">
        <f t="shared" si="12"/>
        <v>1</v>
      </c>
      <c r="K87" s="18">
        <f t="shared" si="13"/>
        <v>7</v>
      </c>
      <c r="L87" s="18">
        <f t="shared" si="14"/>
        <v>0</v>
      </c>
      <c r="M87" s="18">
        <f t="shared" si="15"/>
        <v>0</v>
      </c>
      <c r="N87" s="23">
        <f t="shared" si="16"/>
        <v>0</v>
      </c>
      <c r="O87" s="23">
        <f t="shared" si="16"/>
        <v>0</v>
      </c>
      <c r="P87" s="23">
        <v>0.99793733229424786</v>
      </c>
      <c r="Q87" s="23">
        <v>1.2686136794893021</v>
      </c>
      <c r="R87" s="23">
        <f t="shared" si="17"/>
        <v>0.99793733229424786</v>
      </c>
      <c r="S87" s="23">
        <f t="shared" si="17"/>
        <v>8.8802957564251148</v>
      </c>
      <c r="T87" s="23">
        <f t="shared" si="18"/>
        <v>9.8782330887193623</v>
      </c>
      <c r="U87" s="9">
        <v>1</v>
      </c>
      <c r="V87" s="11"/>
      <c r="W87" s="11">
        <f t="shared" si="19"/>
        <v>9.8782330887193623</v>
      </c>
    </row>
    <row r="88" spans="1:23" x14ac:dyDescent="0.25">
      <c r="A88" s="18">
        <v>81</v>
      </c>
      <c r="B88" s="18">
        <f t="shared" si="10"/>
        <v>12</v>
      </c>
      <c r="C88" s="18">
        <v>3</v>
      </c>
      <c r="D88" s="18">
        <v>9</v>
      </c>
      <c r="E88" s="18">
        <f t="shared" si="11"/>
        <v>11</v>
      </c>
      <c r="F88" s="47">
        <v>8</v>
      </c>
      <c r="G88" s="47">
        <v>3</v>
      </c>
      <c r="I88" s="18">
        <v>81</v>
      </c>
      <c r="J88" s="18">
        <f t="shared" si="12"/>
        <v>8</v>
      </c>
      <c r="K88" s="18">
        <f t="shared" si="13"/>
        <v>3</v>
      </c>
      <c r="L88" s="18">
        <f t="shared" si="14"/>
        <v>3</v>
      </c>
      <c r="M88" s="18">
        <f t="shared" si="15"/>
        <v>9</v>
      </c>
      <c r="N88" s="23">
        <f t="shared" si="16"/>
        <v>0.375</v>
      </c>
      <c r="O88" s="23">
        <f t="shared" si="16"/>
        <v>3</v>
      </c>
      <c r="P88" s="23">
        <v>1.0566307227620151</v>
      </c>
      <c r="Q88" s="23">
        <v>1.2708540869872402</v>
      </c>
      <c r="R88" s="23">
        <f t="shared" si="17"/>
        <v>8.4530457820961207</v>
      </c>
      <c r="S88" s="23">
        <f t="shared" si="17"/>
        <v>3.8125622609617205</v>
      </c>
      <c r="T88" s="23">
        <f t="shared" si="18"/>
        <v>12.265608043057842</v>
      </c>
      <c r="U88" s="9">
        <v>1</v>
      </c>
      <c r="V88" s="11"/>
      <c r="W88" s="11">
        <f t="shared" si="19"/>
        <v>12.265608043057842</v>
      </c>
    </row>
    <row r="89" spans="1:23" x14ac:dyDescent="0.25">
      <c r="A89" s="18">
        <v>82</v>
      </c>
      <c r="B89" s="18">
        <f t="shared" si="10"/>
        <v>16</v>
      </c>
      <c r="C89" s="18">
        <v>0</v>
      </c>
      <c r="D89" s="18">
        <v>16</v>
      </c>
      <c r="E89" s="18">
        <f t="shared" si="11"/>
        <v>18</v>
      </c>
      <c r="F89" s="47">
        <v>6</v>
      </c>
      <c r="G89" s="47">
        <v>12</v>
      </c>
      <c r="I89" s="18">
        <v>82</v>
      </c>
      <c r="J89" s="18">
        <f t="shared" si="12"/>
        <v>6</v>
      </c>
      <c r="K89" s="18">
        <f t="shared" si="13"/>
        <v>12</v>
      </c>
      <c r="L89" s="18">
        <f t="shared" si="14"/>
        <v>0</v>
      </c>
      <c r="M89" s="18">
        <f t="shared" si="15"/>
        <v>16</v>
      </c>
      <c r="N89" s="23">
        <f t="shared" si="16"/>
        <v>0</v>
      </c>
      <c r="O89" s="23">
        <f t="shared" si="16"/>
        <v>1.3333333333333333</v>
      </c>
      <c r="P89" s="23">
        <v>0.83082836143162497</v>
      </c>
      <c r="Q89" s="23">
        <v>1.0329877075932696</v>
      </c>
      <c r="R89" s="23">
        <f t="shared" si="17"/>
        <v>4.9849701685897498</v>
      </c>
      <c r="S89" s="23">
        <f t="shared" si="17"/>
        <v>12.395852491119236</v>
      </c>
      <c r="T89" s="23">
        <f t="shared" si="18"/>
        <v>17.380822659708986</v>
      </c>
      <c r="U89" s="9">
        <v>1</v>
      </c>
      <c r="V89" s="11"/>
      <c r="W89" s="11">
        <f t="shared" si="19"/>
        <v>17.380822659708986</v>
      </c>
    </row>
    <row r="90" spans="1:23" x14ac:dyDescent="0.25">
      <c r="A90" s="18">
        <v>83</v>
      </c>
      <c r="B90" s="18">
        <f t="shared" si="10"/>
        <v>21</v>
      </c>
      <c r="C90" s="18">
        <v>0</v>
      </c>
      <c r="D90" s="18">
        <v>21</v>
      </c>
      <c r="E90" s="18">
        <f t="shared" si="11"/>
        <v>9</v>
      </c>
      <c r="F90" s="47">
        <v>2</v>
      </c>
      <c r="G90" s="47">
        <v>7</v>
      </c>
      <c r="I90" s="18">
        <v>83</v>
      </c>
      <c r="J90" s="18">
        <f t="shared" si="12"/>
        <v>2</v>
      </c>
      <c r="K90" s="18">
        <f t="shared" si="13"/>
        <v>7</v>
      </c>
      <c r="L90" s="18">
        <f t="shared" si="14"/>
        <v>0</v>
      </c>
      <c r="M90" s="18">
        <f t="shared" si="15"/>
        <v>21</v>
      </c>
      <c r="N90" s="23">
        <f t="shared" si="16"/>
        <v>0</v>
      </c>
      <c r="O90" s="23">
        <f t="shared" si="16"/>
        <v>3</v>
      </c>
      <c r="P90" s="23">
        <v>0.79545130371297212</v>
      </c>
      <c r="Q90" s="23">
        <v>0.97719802345730455</v>
      </c>
      <c r="R90" s="23">
        <f t="shared" si="17"/>
        <v>1.5909026074259442</v>
      </c>
      <c r="S90" s="23">
        <f t="shared" si="17"/>
        <v>6.8403861642011314</v>
      </c>
      <c r="T90" s="23">
        <f t="shared" si="18"/>
        <v>8.4312887716270755</v>
      </c>
      <c r="U90" s="9">
        <v>1</v>
      </c>
      <c r="V90" s="11"/>
      <c r="W90" s="11">
        <f t="shared" si="19"/>
        <v>8.4312887716270755</v>
      </c>
    </row>
    <row r="91" spans="1:23" x14ac:dyDescent="0.25">
      <c r="A91" s="18">
        <v>84</v>
      </c>
      <c r="B91" s="18">
        <f t="shared" si="10"/>
        <v>32</v>
      </c>
      <c r="C91" s="18">
        <v>1</v>
      </c>
      <c r="D91" s="18">
        <v>31</v>
      </c>
      <c r="E91" s="18">
        <f t="shared" si="11"/>
        <v>9</v>
      </c>
      <c r="F91" s="47">
        <v>3</v>
      </c>
      <c r="G91" s="47">
        <v>6</v>
      </c>
      <c r="I91" s="18">
        <v>84</v>
      </c>
      <c r="J91" s="18">
        <f t="shared" si="12"/>
        <v>3</v>
      </c>
      <c r="K91" s="18">
        <f t="shared" si="13"/>
        <v>6</v>
      </c>
      <c r="L91" s="18">
        <f t="shared" si="14"/>
        <v>1</v>
      </c>
      <c r="M91" s="18">
        <f t="shared" si="15"/>
        <v>31</v>
      </c>
      <c r="N91" s="23">
        <f t="shared" si="16"/>
        <v>0.33333333333333331</v>
      </c>
      <c r="O91" s="23">
        <f t="shared" si="16"/>
        <v>5.166666666666667</v>
      </c>
      <c r="P91" s="23">
        <v>0.76933012984981708</v>
      </c>
      <c r="Q91" s="23">
        <v>0.89278504471699538</v>
      </c>
      <c r="R91" s="23">
        <f t="shared" si="17"/>
        <v>2.3079903895494511</v>
      </c>
      <c r="S91" s="23">
        <f t="shared" si="17"/>
        <v>5.3567102683019723</v>
      </c>
      <c r="T91" s="23">
        <f t="shared" si="18"/>
        <v>7.664700657851423</v>
      </c>
      <c r="U91" s="9">
        <v>1</v>
      </c>
      <c r="V91" s="11"/>
      <c r="W91" s="11">
        <f t="shared" si="19"/>
        <v>7.664700657851423</v>
      </c>
    </row>
    <row r="92" spans="1:23" x14ac:dyDescent="0.25">
      <c r="A92" s="18">
        <v>85</v>
      </c>
      <c r="B92" s="18">
        <f t="shared" si="10"/>
        <v>9</v>
      </c>
      <c r="C92" s="18">
        <v>6</v>
      </c>
      <c r="D92" s="18">
        <v>3</v>
      </c>
      <c r="E92" s="18">
        <f t="shared" si="11"/>
        <v>7</v>
      </c>
      <c r="F92" s="47">
        <v>3</v>
      </c>
      <c r="G92" s="47">
        <v>4</v>
      </c>
      <c r="I92" s="18">
        <v>85</v>
      </c>
      <c r="J92" s="18">
        <f t="shared" si="12"/>
        <v>3</v>
      </c>
      <c r="K92" s="18">
        <f t="shared" si="13"/>
        <v>4</v>
      </c>
      <c r="L92" s="18">
        <f t="shared" si="14"/>
        <v>6</v>
      </c>
      <c r="M92" s="18">
        <f t="shared" si="15"/>
        <v>3</v>
      </c>
      <c r="N92" s="23">
        <f t="shared" si="16"/>
        <v>2</v>
      </c>
      <c r="O92" s="23">
        <f t="shared" si="16"/>
        <v>0.75</v>
      </c>
      <c r="P92" s="23">
        <v>0.63487618720746197</v>
      </c>
      <c r="Q92" s="23">
        <v>0.81685787088963369</v>
      </c>
      <c r="R92" s="23">
        <f t="shared" si="17"/>
        <v>1.9046285616223859</v>
      </c>
      <c r="S92" s="23">
        <f t="shared" si="17"/>
        <v>3.2674314835585347</v>
      </c>
      <c r="T92" s="23">
        <f t="shared" si="18"/>
        <v>5.1720600451809204</v>
      </c>
      <c r="U92" s="9">
        <v>1</v>
      </c>
      <c r="V92" s="11"/>
      <c r="W92" s="11">
        <f t="shared" si="19"/>
        <v>5.1720600451809204</v>
      </c>
    </row>
    <row r="93" spans="1:23" x14ac:dyDescent="0.25">
      <c r="A93" s="18">
        <v>86</v>
      </c>
      <c r="B93" s="18">
        <f t="shared" si="10"/>
        <v>9</v>
      </c>
      <c r="C93" s="18">
        <v>4</v>
      </c>
      <c r="D93" s="18">
        <v>5</v>
      </c>
      <c r="E93" s="18">
        <f t="shared" si="11"/>
        <v>5</v>
      </c>
      <c r="F93" s="47">
        <v>4</v>
      </c>
      <c r="G93" s="47">
        <v>1</v>
      </c>
      <c r="I93" s="18">
        <v>86</v>
      </c>
      <c r="J93" s="18">
        <f t="shared" si="12"/>
        <v>4</v>
      </c>
      <c r="K93" s="18">
        <f t="shared" si="13"/>
        <v>1</v>
      </c>
      <c r="L93" s="18">
        <f t="shared" si="14"/>
        <v>4</v>
      </c>
      <c r="M93" s="18">
        <f t="shared" si="15"/>
        <v>5</v>
      </c>
      <c r="N93" s="23">
        <f t="shared" si="16"/>
        <v>1</v>
      </c>
      <c r="O93" s="23">
        <f t="shared" si="16"/>
        <v>5</v>
      </c>
      <c r="P93" s="23">
        <v>0.59251896722634823</v>
      </c>
      <c r="Q93" s="23">
        <v>0.66503407279138271</v>
      </c>
      <c r="R93" s="23">
        <f t="shared" si="17"/>
        <v>2.3700758689053929</v>
      </c>
      <c r="S93" s="23">
        <f t="shared" si="17"/>
        <v>0.66503407279138271</v>
      </c>
      <c r="T93" s="23">
        <f t="shared" si="18"/>
        <v>3.0351099416967755</v>
      </c>
      <c r="U93" s="9">
        <v>1</v>
      </c>
      <c r="V93" s="11"/>
      <c r="W93" s="11">
        <f t="shared" si="19"/>
        <v>3.0351099416967755</v>
      </c>
    </row>
    <row r="94" spans="1:23" x14ac:dyDescent="0.25">
      <c r="A94" s="18">
        <v>87</v>
      </c>
      <c r="B94" s="18">
        <f t="shared" si="10"/>
        <v>9</v>
      </c>
      <c r="C94" s="18">
        <v>4</v>
      </c>
      <c r="D94" s="18">
        <v>5</v>
      </c>
      <c r="E94" s="18">
        <f t="shared" si="11"/>
        <v>8</v>
      </c>
      <c r="F94" s="47">
        <v>3</v>
      </c>
      <c r="G94" s="47">
        <v>5</v>
      </c>
      <c r="I94" s="18">
        <v>87</v>
      </c>
      <c r="J94" s="18">
        <f t="shared" si="12"/>
        <v>3</v>
      </c>
      <c r="K94" s="18">
        <f t="shared" si="13"/>
        <v>5</v>
      </c>
      <c r="L94" s="18">
        <f t="shared" si="14"/>
        <v>4</v>
      </c>
      <c r="M94" s="18">
        <f t="shared" si="15"/>
        <v>5</v>
      </c>
      <c r="N94" s="23">
        <f t="shared" si="16"/>
        <v>1.3333333333333333</v>
      </c>
      <c r="O94" s="23">
        <f t="shared" si="16"/>
        <v>1</v>
      </c>
      <c r="P94" s="23">
        <v>0.53960965661133853</v>
      </c>
      <c r="Q94" s="23">
        <v>0.58243520094866652</v>
      </c>
      <c r="R94" s="23">
        <f t="shared" si="17"/>
        <v>1.6188289698340155</v>
      </c>
      <c r="S94" s="23">
        <f t="shared" si="17"/>
        <v>2.9121760047433325</v>
      </c>
      <c r="T94" s="23">
        <f t="shared" si="18"/>
        <v>4.531004974577348</v>
      </c>
      <c r="U94" s="9">
        <v>1</v>
      </c>
      <c r="V94" s="11"/>
      <c r="W94" s="11">
        <f t="shared" si="19"/>
        <v>4.531004974577348</v>
      </c>
    </row>
    <row r="95" spans="1:23" x14ac:dyDescent="0.25">
      <c r="A95" s="18">
        <v>88</v>
      </c>
      <c r="B95" s="18">
        <f t="shared" si="10"/>
        <v>4</v>
      </c>
      <c r="C95" s="18">
        <v>1</v>
      </c>
      <c r="D95" s="18">
        <v>3</v>
      </c>
      <c r="E95" s="18">
        <f t="shared" si="11"/>
        <v>3</v>
      </c>
      <c r="F95" s="47">
        <v>1</v>
      </c>
      <c r="G95" s="47">
        <v>2</v>
      </c>
      <c r="I95" s="18">
        <v>88</v>
      </c>
      <c r="J95" s="18">
        <f t="shared" si="12"/>
        <v>1</v>
      </c>
      <c r="K95" s="18">
        <f t="shared" si="13"/>
        <v>2</v>
      </c>
      <c r="L95" s="18">
        <f t="shared" si="14"/>
        <v>1</v>
      </c>
      <c r="M95" s="18">
        <f t="shared" si="15"/>
        <v>3</v>
      </c>
      <c r="N95" s="23">
        <f t="shared" si="16"/>
        <v>1</v>
      </c>
      <c r="O95" s="23">
        <f t="shared" si="16"/>
        <v>1.5</v>
      </c>
      <c r="P95" s="23">
        <v>0.42492841509967139</v>
      </c>
      <c r="Q95" s="23">
        <v>0.538924794292031</v>
      </c>
      <c r="R95" s="23">
        <f t="shared" si="17"/>
        <v>0.42492841509967139</v>
      </c>
      <c r="S95" s="23">
        <f t="shared" si="17"/>
        <v>1.077849588584062</v>
      </c>
      <c r="T95" s="23">
        <f t="shared" si="18"/>
        <v>1.5027780036837335</v>
      </c>
      <c r="U95" s="9">
        <v>1</v>
      </c>
      <c r="V95" s="11"/>
      <c r="W95" s="11">
        <f t="shared" si="19"/>
        <v>1.5027780036837335</v>
      </c>
    </row>
    <row r="96" spans="1:23" x14ac:dyDescent="0.25">
      <c r="A96" s="18">
        <v>89</v>
      </c>
      <c r="B96" s="18">
        <f t="shared" si="10"/>
        <v>4</v>
      </c>
      <c r="C96" s="18">
        <v>4</v>
      </c>
      <c r="D96" s="18">
        <v>0</v>
      </c>
      <c r="E96" s="18">
        <f t="shared" si="11"/>
        <v>2</v>
      </c>
      <c r="F96" s="47">
        <v>1</v>
      </c>
      <c r="G96" s="47">
        <v>1</v>
      </c>
      <c r="I96" s="18">
        <v>89</v>
      </c>
      <c r="J96" s="18">
        <f t="shared" si="12"/>
        <v>1</v>
      </c>
      <c r="K96" s="18">
        <f t="shared" si="13"/>
        <v>1</v>
      </c>
      <c r="L96" s="18">
        <f t="shared" si="14"/>
        <v>4</v>
      </c>
      <c r="M96" s="18">
        <f t="shared" si="15"/>
        <v>0</v>
      </c>
      <c r="N96" s="23">
        <f t="shared" si="16"/>
        <v>4</v>
      </c>
      <c r="O96" s="23">
        <f t="shared" si="16"/>
        <v>0</v>
      </c>
      <c r="P96" s="23">
        <v>0.43954351880761694</v>
      </c>
      <c r="Q96" s="23">
        <v>0.58486383815021825</v>
      </c>
      <c r="R96" s="23">
        <f t="shared" si="17"/>
        <v>0.43954351880761694</v>
      </c>
      <c r="S96" s="23">
        <f t="shared" si="17"/>
        <v>0.58486383815021825</v>
      </c>
      <c r="T96" s="23">
        <f t="shared" si="18"/>
        <v>1.0244073569578351</v>
      </c>
      <c r="U96" s="9">
        <v>1</v>
      </c>
      <c r="V96" s="11"/>
      <c r="W96" s="11">
        <f t="shared" si="19"/>
        <v>1.0244073569578351</v>
      </c>
    </row>
    <row r="97" spans="1:26" x14ac:dyDescent="0.25">
      <c r="A97" s="18">
        <v>90</v>
      </c>
      <c r="B97" s="18">
        <f t="shared" si="10"/>
        <v>3</v>
      </c>
      <c r="C97" s="18">
        <v>3</v>
      </c>
      <c r="D97" s="18">
        <v>0</v>
      </c>
      <c r="E97" s="18">
        <f t="shared" si="11"/>
        <v>8</v>
      </c>
      <c r="F97" s="47">
        <v>4</v>
      </c>
      <c r="G97" s="47">
        <v>4</v>
      </c>
      <c r="I97" s="18">
        <v>90</v>
      </c>
      <c r="J97" s="18">
        <f t="shared" si="12"/>
        <v>4</v>
      </c>
      <c r="K97" s="18">
        <f t="shared" si="13"/>
        <v>4</v>
      </c>
      <c r="L97" s="18">
        <f t="shared" si="14"/>
        <v>3</v>
      </c>
      <c r="M97" s="18">
        <f t="shared" si="15"/>
        <v>0</v>
      </c>
      <c r="N97" s="23">
        <f t="shared" si="16"/>
        <v>0.75</v>
      </c>
      <c r="O97" s="23">
        <f t="shared" si="16"/>
        <v>0</v>
      </c>
      <c r="P97" s="23">
        <v>0.29334177999847655</v>
      </c>
      <c r="Q97" s="23">
        <v>0.41530601552252439</v>
      </c>
      <c r="R97" s="23">
        <f t="shared" si="17"/>
        <v>1.1733671199939062</v>
      </c>
      <c r="S97" s="23">
        <f t="shared" si="17"/>
        <v>1.6612240620900975</v>
      </c>
      <c r="T97" s="23">
        <f t="shared" si="18"/>
        <v>2.8345911820840035</v>
      </c>
      <c r="U97" s="9">
        <v>1</v>
      </c>
      <c r="V97" s="11"/>
      <c r="W97" s="11">
        <f t="shared" si="19"/>
        <v>2.8345911820840035</v>
      </c>
    </row>
    <row r="98" spans="1:26" x14ac:dyDescent="0.25">
      <c r="A98" s="18">
        <v>91</v>
      </c>
      <c r="B98" s="18">
        <f t="shared" si="10"/>
        <v>6</v>
      </c>
      <c r="C98" s="18">
        <v>2</v>
      </c>
      <c r="D98" s="18">
        <v>4</v>
      </c>
      <c r="E98" s="18">
        <f t="shared" si="11"/>
        <v>0</v>
      </c>
      <c r="F98" s="47">
        <v>0</v>
      </c>
      <c r="G98" s="47">
        <v>0</v>
      </c>
      <c r="I98" s="18">
        <v>91</v>
      </c>
      <c r="J98" s="18">
        <f t="shared" si="12"/>
        <v>0</v>
      </c>
      <c r="K98" s="18">
        <f t="shared" si="13"/>
        <v>0</v>
      </c>
      <c r="L98" s="18">
        <f t="shared" si="14"/>
        <v>2</v>
      </c>
      <c r="M98" s="18">
        <f t="shared" si="15"/>
        <v>4</v>
      </c>
      <c r="N98" s="23" t="e">
        <f t="shared" si="16"/>
        <v>#DIV/0!</v>
      </c>
      <c r="O98" s="23" t="e">
        <f t="shared" si="16"/>
        <v>#DIV/0!</v>
      </c>
      <c r="P98" s="23">
        <v>0.51531830673735146</v>
      </c>
      <c r="Q98" s="23">
        <v>0.55174465708741827</v>
      </c>
      <c r="R98" s="23">
        <f t="shared" si="17"/>
        <v>0</v>
      </c>
      <c r="S98" s="23">
        <f t="shared" si="17"/>
        <v>0</v>
      </c>
      <c r="T98" s="23">
        <f t="shared" si="18"/>
        <v>0</v>
      </c>
      <c r="U98" s="9">
        <v>1</v>
      </c>
      <c r="V98" s="11"/>
      <c r="W98" s="11">
        <f t="shared" si="19"/>
        <v>0</v>
      </c>
    </row>
    <row r="99" spans="1:26" x14ac:dyDescent="0.25">
      <c r="A99" s="18">
        <v>92</v>
      </c>
      <c r="B99" s="18">
        <f t="shared" si="10"/>
        <v>0</v>
      </c>
      <c r="C99" s="18">
        <v>0</v>
      </c>
      <c r="D99" s="18">
        <v>0</v>
      </c>
      <c r="E99" s="18">
        <f t="shared" si="11"/>
        <v>2</v>
      </c>
      <c r="F99" s="47">
        <v>1</v>
      </c>
      <c r="G99" s="47">
        <v>1</v>
      </c>
      <c r="I99" s="18">
        <v>92</v>
      </c>
      <c r="J99" s="18">
        <f t="shared" si="12"/>
        <v>1</v>
      </c>
      <c r="K99" s="18">
        <f t="shared" si="13"/>
        <v>1</v>
      </c>
      <c r="L99" s="18">
        <f t="shared" si="14"/>
        <v>0</v>
      </c>
      <c r="M99" s="18">
        <f t="shared" si="15"/>
        <v>0</v>
      </c>
      <c r="N99" s="23">
        <f t="shared" si="16"/>
        <v>0</v>
      </c>
      <c r="O99" s="23">
        <f t="shared" si="16"/>
        <v>0</v>
      </c>
      <c r="P99" s="23">
        <v>0.25087086693659977</v>
      </c>
      <c r="Q99" s="23">
        <v>0.33026188234471449</v>
      </c>
      <c r="R99" s="23">
        <f t="shared" si="17"/>
        <v>0.25087086693659977</v>
      </c>
      <c r="S99" s="23">
        <f t="shared" si="17"/>
        <v>0.33026188234471449</v>
      </c>
      <c r="T99" s="23">
        <f t="shared" si="18"/>
        <v>0.58113274928131431</v>
      </c>
      <c r="U99" s="9">
        <v>1</v>
      </c>
      <c r="V99" s="11"/>
      <c r="W99" s="11">
        <f t="shared" si="19"/>
        <v>0.58113274928131431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0</v>
      </c>
      <c r="F100" s="47">
        <v>0</v>
      </c>
      <c r="G100" s="47">
        <v>0</v>
      </c>
      <c r="I100" s="18">
        <v>93</v>
      </c>
      <c r="J100" s="18">
        <f t="shared" si="12"/>
        <v>0</v>
      </c>
      <c r="K100" s="18">
        <f t="shared" si="13"/>
        <v>0</v>
      </c>
      <c r="L100" s="18">
        <f t="shared" si="14"/>
        <v>0</v>
      </c>
      <c r="M100" s="18">
        <f t="shared" si="15"/>
        <v>0</v>
      </c>
      <c r="N100" s="23" t="e">
        <f t="shared" si="16"/>
        <v>#DIV/0!</v>
      </c>
      <c r="O100" s="23" t="e">
        <f t="shared" si="16"/>
        <v>#DIV/0!</v>
      </c>
      <c r="P100" s="23">
        <v>0.24940000693272754</v>
      </c>
      <c r="Q100" s="23">
        <v>0.31135538153383752</v>
      </c>
      <c r="R100" s="23">
        <f t="shared" si="17"/>
        <v>0</v>
      </c>
      <c r="S100" s="23">
        <f t="shared" si="17"/>
        <v>0</v>
      </c>
      <c r="T100" s="23">
        <f t="shared" si="18"/>
        <v>0</v>
      </c>
      <c r="U100" s="9">
        <v>1</v>
      </c>
      <c r="V100" s="11"/>
      <c r="W100" s="11">
        <f t="shared" si="19"/>
        <v>0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1</v>
      </c>
      <c r="F101" s="47">
        <v>0</v>
      </c>
      <c r="G101" s="47">
        <v>1</v>
      </c>
      <c r="I101" s="18">
        <v>94</v>
      </c>
      <c r="J101" s="18">
        <f t="shared" si="12"/>
        <v>0</v>
      </c>
      <c r="K101" s="18">
        <f t="shared" si="13"/>
        <v>1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/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2</v>
      </c>
      <c r="F102" s="47">
        <v>0</v>
      </c>
      <c r="G102" s="47">
        <v>2</v>
      </c>
      <c r="I102" s="18">
        <v>95</v>
      </c>
      <c r="J102" s="18">
        <f t="shared" si="12"/>
        <v>0</v>
      </c>
      <c r="K102" s="18">
        <f t="shared" si="13"/>
        <v>2</v>
      </c>
      <c r="L102" s="18">
        <f t="shared" si="14"/>
        <v>0</v>
      </c>
      <c r="M102" s="18">
        <f t="shared" si="15"/>
        <v>0</v>
      </c>
      <c r="N102" s="23" t="e">
        <f t="shared" si="16"/>
        <v>#DIV/0!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</v>
      </c>
      <c r="S102" s="23">
        <f t="shared" si="17"/>
        <v>0.48558955883985078</v>
      </c>
      <c r="T102" s="23">
        <f t="shared" si="18"/>
        <v>0.48558955883985078</v>
      </c>
      <c r="U102" s="9">
        <v>1</v>
      </c>
      <c r="V102" s="11"/>
      <c r="W102" s="11">
        <f t="shared" si="19"/>
        <v>0.48558955883985078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0</v>
      </c>
      <c r="F103" s="47">
        <v>0</v>
      </c>
      <c r="G103" s="47">
        <v>0</v>
      </c>
      <c r="I103" s="18">
        <v>96</v>
      </c>
      <c r="J103" s="18">
        <f t="shared" si="12"/>
        <v>0</v>
      </c>
      <c r="K103" s="18">
        <f t="shared" si="13"/>
        <v>0</v>
      </c>
      <c r="L103" s="18">
        <f t="shared" si="14"/>
        <v>0</v>
      </c>
      <c r="M103" s="18">
        <f t="shared" si="15"/>
        <v>0</v>
      </c>
      <c r="N103" s="23"/>
      <c r="O103" s="23" t="e">
        <f t="shared" si="16"/>
        <v>#DIV/0!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</v>
      </c>
      <c r="T103" s="23">
        <f t="shared" si="18"/>
        <v>0</v>
      </c>
      <c r="U103" s="9">
        <v>1</v>
      </c>
      <c r="V103" s="11"/>
      <c r="W103" s="11">
        <f t="shared" si="19"/>
        <v>0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0</v>
      </c>
      <c r="F104" s="47">
        <v>0</v>
      </c>
      <c r="G104" s="47">
        <v>0</v>
      </c>
      <c r="I104" s="18">
        <v>97</v>
      </c>
      <c r="J104" s="18">
        <f t="shared" si="12"/>
        <v>0</v>
      </c>
      <c r="K104" s="18">
        <f t="shared" si="13"/>
        <v>0</v>
      </c>
      <c r="L104" s="18">
        <f t="shared" si="14"/>
        <v>0</v>
      </c>
      <c r="M104" s="18">
        <f t="shared" si="15"/>
        <v>0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</v>
      </c>
      <c r="V104" s="11"/>
      <c r="W104" s="11">
        <f t="shared" si="19"/>
        <v>0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0</v>
      </c>
      <c r="F105" s="47">
        <v>0</v>
      </c>
      <c r="G105" s="47">
        <v>0</v>
      </c>
      <c r="I105" s="18">
        <v>98</v>
      </c>
      <c r="J105" s="18">
        <f t="shared" si="12"/>
        <v>0</v>
      </c>
      <c r="K105" s="18">
        <f t="shared" si="13"/>
        <v>0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/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0</v>
      </c>
      <c r="F106" s="47">
        <v>0</v>
      </c>
      <c r="G106" s="47">
        <v>0</v>
      </c>
      <c r="I106" s="18">
        <v>99</v>
      </c>
      <c r="J106" s="18">
        <f t="shared" si="12"/>
        <v>0</v>
      </c>
      <c r="K106" s="18">
        <f t="shared" si="13"/>
        <v>0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 t="e">
        <f t="shared" si="16"/>
        <v>#DIV/0!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</v>
      </c>
      <c r="T106" s="23">
        <f t="shared" si="18"/>
        <v>0</v>
      </c>
      <c r="U106" s="9">
        <v>1</v>
      </c>
      <c r="V106" s="11"/>
      <c r="W106" s="11">
        <f t="shared" si="19"/>
        <v>0</v>
      </c>
    </row>
    <row r="107" spans="1:26" x14ac:dyDescent="0.25">
      <c r="A107" s="24"/>
      <c r="B107" s="24">
        <f>SUM(B7:B106)</f>
        <v>12536</v>
      </c>
      <c r="C107" s="24"/>
      <c r="D107" s="24"/>
      <c r="E107" s="24">
        <f>SUM(E7:E106)</f>
        <v>15440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15622.154674494524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14310265.163867975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148000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19.399999999999999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7628.865979381444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:Z115"/>
  <sheetViews>
    <sheetView topLeftCell="A79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64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13592</v>
      </c>
      <c r="C7" s="18">
        <v>6817</v>
      </c>
      <c r="D7" s="18">
        <v>6775</v>
      </c>
      <c r="E7" s="18">
        <f>F7+G7</f>
        <v>1549</v>
      </c>
      <c r="F7" s="47">
        <v>763</v>
      </c>
      <c r="G7" s="47">
        <v>786</v>
      </c>
      <c r="I7" s="18">
        <v>0</v>
      </c>
      <c r="J7" s="18">
        <f>F7</f>
        <v>763</v>
      </c>
      <c r="K7" s="18">
        <f>G7</f>
        <v>786</v>
      </c>
      <c r="L7" s="18">
        <f>C7</f>
        <v>6817</v>
      </c>
      <c r="M7" s="18">
        <f>D7</f>
        <v>6775</v>
      </c>
      <c r="N7" s="23">
        <f>L7/J7</f>
        <v>8.9344692005242461</v>
      </c>
      <c r="O7" s="23">
        <f>M7/K7</f>
        <v>8.6195928753180659</v>
      </c>
      <c r="P7" s="23">
        <v>6.4342266201196239</v>
      </c>
      <c r="Q7" s="23">
        <v>6.2204431589803386</v>
      </c>
      <c r="R7" s="23">
        <f>J7*P7</f>
        <v>4909.314911151273</v>
      </c>
      <c r="S7" s="23">
        <f>K7*Q7</f>
        <v>4889.2683229585464</v>
      </c>
      <c r="T7" s="23">
        <f>R7+S7</f>
        <v>9798.5832341098194</v>
      </c>
      <c r="U7" s="9">
        <v>1</v>
      </c>
      <c r="V7" s="11">
        <v>1</v>
      </c>
      <c r="W7" s="11">
        <f>T7*U7*V7</f>
        <v>9798.5832341098194</v>
      </c>
    </row>
    <row r="8" spans="1:23" x14ac:dyDescent="0.25">
      <c r="A8" s="18">
        <v>1</v>
      </c>
      <c r="B8" s="18">
        <f t="shared" ref="B8:B71" si="0">C8+D8</f>
        <v>5224</v>
      </c>
      <c r="C8" s="18">
        <v>2691</v>
      </c>
      <c r="D8" s="18">
        <v>2533</v>
      </c>
      <c r="E8" s="18">
        <f t="shared" ref="E8:E71" si="1">F8+G8</f>
        <v>1887</v>
      </c>
      <c r="F8" s="47">
        <v>951</v>
      </c>
      <c r="G8" s="47">
        <v>936</v>
      </c>
      <c r="I8" s="18">
        <v>1</v>
      </c>
      <c r="J8" s="18">
        <f t="shared" ref="J8:J71" si="2">F8</f>
        <v>951</v>
      </c>
      <c r="K8" s="18">
        <f t="shared" ref="K8:K71" si="3">G8</f>
        <v>936</v>
      </c>
      <c r="L8" s="18">
        <f t="shared" ref="L8:L71" si="4">C8</f>
        <v>2691</v>
      </c>
      <c r="M8" s="18">
        <f t="shared" ref="M8:M71" si="5">D8</f>
        <v>2533</v>
      </c>
      <c r="N8" s="23">
        <f t="shared" ref="N8:O71" si="6">L8/J8</f>
        <v>2.829652996845426</v>
      </c>
      <c r="O8" s="23">
        <f t="shared" si="6"/>
        <v>2.7061965811965814</v>
      </c>
      <c r="P8" s="23">
        <v>2.2045044880748232</v>
      </c>
      <c r="Q8" s="23">
        <v>2.0897980049027405</v>
      </c>
      <c r="R8" s="23">
        <f t="shared" ref="R8:S71" si="7">J8*P8</f>
        <v>2096.4837681591571</v>
      </c>
      <c r="S8" s="23">
        <f t="shared" si="7"/>
        <v>1956.050932588965</v>
      </c>
      <c r="T8" s="23">
        <f t="shared" ref="T8:T71" si="8">R8+S8</f>
        <v>4052.5347007481223</v>
      </c>
      <c r="U8" s="9">
        <v>1</v>
      </c>
      <c r="V8" s="11">
        <v>1</v>
      </c>
      <c r="W8" s="11">
        <f t="shared" ref="W8:W71" si="9">T8*U8*V8</f>
        <v>4052.5347007481223</v>
      </c>
    </row>
    <row r="9" spans="1:23" x14ac:dyDescent="0.25">
      <c r="A9" s="18">
        <v>2</v>
      </c>
      <c r="B9" s="18">
        <f t="shared" si="0"/>
        <v>4104</v>
      </c>
      <c r="C9" s="18">
        <v>2199</v>
      </c>
      <c r="D9" s="18">
        <v>1905</v>
      </c>
      <c r="E9" s="18">
        <f t="shared" si="1"/>
        <v>2097</v>
      </c>
      <c r="F9" s="47">
        <v>1077</v>
      </c>
      <c r="G9" s="47">
        <v>1020</v>
      </c>
      <c r="I9" s="18">
        <v>2</v>
      </c>
      <c r="J9" s="18">
        <f t="shared" si="2"/>
        <v>1077</v>
      </c>
      <c r="K9" s="18">
        <f t="shared" si="3"/>
        <v>1020</v>
      </c>
      <c r="L9" s="18">
        <f t="shared" si="4"/>
        <v>2199</v>
      </c>
      <c r="M9" s="18">
        <f t="shared" si="5"/>
        <v>1905</v>
      </c>
      <c r="N9" s="23">
        <f t="shared" si="6"/>
        <v>2.0417827298050137</v>
      </c>
      <c r="O9" s="23">
        <f t="shared" si="6"/>
        <v>1.8676470588235294</v>
      </c>
      <c r="P9" s="23">
        <v>1.5848783900446688</v>
      </c>
      <c r="Q9" s="23">
        <v>1.5250082023294536</v>
      </c>
      <c r="R9" s="23">
        <f t="shared" si="7"/>
        <v>1706.9140260781082</v>
      </c>
      <c r="S9" s="23">
        <f t="shared" si="7"/>
        <v>1555.5083663760427</v>
      </c>
      <c r="T9" s="23">
        <f t="shared" si="8"/>
        <v>3262.4223924541511</v>
      </c>
      <c r="U9" s="9">
        <v>1</v>
      </c>
      <c r="V9" s="11">
        <v>1</v>
      </c>
      <c r="W9" s="11">
        <f t="shared" si="9"/>
        <v>3262.4223924541511</v>
      </c>
    </row>
    <row r="10" spans="1:23" x14ac:dyDescent="0.25">
      <c r="A10" s="18">
        <v>3</v>
      </c>
      <c r="B10" s="18">
        <f t="shared" si="0"/>
        <v>2483</v>
      </c>
      <c r="C10" s="18">
        <v>1248</v>
      </c>
      <c r="D10" s="18">
        <v>1235</v>
      </c>
      <c r="E10" s="18">
        <f t="shared" si="1"/>
        <v>1980</v>
      </c>
      <c r="F10" s="47">
        <v>1029</v>
      </c>
      <c r="G10" s="47">
        <v>951</v>
      </c>
      <c r="I10" s="18">
        <v>3</v>
      </c>
      <c r="J10" s="18">
        <f t="shared" si="2"/>
        <v>1029</v>
      </c>
      <c r="K10" s="18">
        <f t="shared" si="3"/>
        <v>951</v>
      </c>
      <c r="L10" s="18">
        <f t="shared" si="4"/>
        <v>1248</v>
      </c>
      <c r="M10" s="18">
        <f t="shared" si="5"/>
        <v>1235</v>
      </c>
      <c r="N10" s="23">
        <f t="shared" si="6"/>
        <v>1.2128279883381925</v>
      </c>
      <c r="O10" s="23">
        <f t="shared" si="6"/>
        <v>1.29863301787592</v>
      </c>
      <c r="P10" s="23">
        <v>1.2217287755888222</v>
      </c>
      <c r="Q10" s="23">
        <v>1.1719670412263623</v>
      </c>
      <c r="R10" s="23">
        <f t="shared" si="7"/>
        <v>1257.1589100808981</v>
      </c>
      <c r="S10" s="23">
        <f t="shared" si="7"/>
        <v>1114.5406562062706</v>
      </c>
      <c r="T10" s="23">
        <f t="shared" si="8"/>
        <v>2371.6995662871686</v>
      </c>
      <c r="U10" s="9">
        <v>1</v>
      </c>
      <c r="V10" s="11">
        <v>1</v>
      </c>
      <c r="W10" s="11">
        <f t="shared" si="9"/>
        <v>2371.6995662871686</v>
      </c>
    </row>
    <row r="11" spans="1:23" x14ac:dyDescent="0.25">
      <c r="A11" s="18">
        <v>4</v>
      </c>
      <c r="B11" s="18">
        <f t="shared" si="0"/>
        <v>2039</v>
      </c>
      <c r="C11" s="18">
        <v>1050</v>
      </c>
      <c r="D11" s="18">
        <v>989</v>
      </c>
      <c r="E11" s="18">
        <f t="shared" si="1"/>
        <v>2228</v>
      </c>
      <c r="F11" s="47">
        <v>1080</v>
      </c>
      <c r="G11" s="47">
        <v>1148</v>
      </c>
      <c r="I11" s="18">
        <v>4</v>
      </c>
      <c r="J11" s="18">
        <f t="shared" si="2"/>
        <v>1080</v>
      </c>
      <c r="K11" s="18">
        <f t="shared" si="3"/>
        <v>1148</v>
      </c>
      <c r="L11" s="18">
        <f t="shared" si="4"/>
        <v>1050</v>
      </c>
      <c r="M11" s="18">
        <f t="shared" si="5"/>
        <v>989</v>
      </c>
      <c r="N11" s="23">
        <f t="shared" si="6"/>
        <v>0.97222222222222221</v>
      </c>
      <c r="O11" s="23">
        <f t="shared" si="6"/>
        <v>0.86149825783972123</v>
      </c>
      <c r="P11" s="23">
        <v>0.9539794963662086</v>
      </c>
      <c r="Q11" s="23">
        <v>0.92065207673907978</v>
      </c>
      <c r="R11" s="23">
        <f t="shared" si="7"/>
        <v>1030.2978560755053</v>
      </c>
      <c r="S11" s="23">
        <f t="shared" si="7"/>
        <v>1056.9085840964635</v>
      </c>
      <c r="T11" s="23">
        <f t="shared" si="8"/>
        <v>2087.206440171969</v>
      </c>
      <c r="U11" s="9">
        <v>1</v>
      </c>
      <c r="V11" s="11">
        <v>1</v>
      </c>
      <c r="W11" s="11">
        <f t="shared" si="9"/>
        <v>2087.206440171969</v>
      </c>
    </row>
    <row r="12" spans="1:23" x14ac:dyDescent="0.25">
      <c r="A12" s="18">
        <v>5</v>
      </c>
      <c r="B12" s="18">
        <f t="shared" si="0"/>
        <v>1955</v>
      </c>
      <c r="C12" s="18">
        <v>1008</v>
      </c>
      <c r="D12" s="18">
        <v>947</v>
      </c>
      <c r="E12" s="18">
        <f t="shared" si="1"/>
        <v>2139</v>
      </c>
      <c r="F12" s="47">
        <v>1139</v>
      </c>
      <c r="G12" s="47">
        <v>1000</v>
      </c>
      <c r="I12" s="18">
        <v>5</v>
      </c>
      <c r="J12" s="18">
        <f t="shared" si="2"/>
        <v>1139</v>
      </c>
      <c r="K12" s="18">
        <f t="shared" si="3"/>
        <v>1000</v>
      </c>
      <c r="L12" s="18">
        <f t="shared" si="4"/>
        <v>1008</v>
      </c>
      <c r="M12" s="18">
        <f t="shared" si="5"/>
        <v>947</v>
      </c>
      <c r="N12" s="23">
        <f t="shared" si="6"/>
        <v>0.88498683055311678</v>
      </c>
      <c r="O12" s="23">
        <f t="shared" si="6"/>
        <v>0.94699999999999995</v>
      </c>
      <c r="P12" s="23">
        <v>0.96115940689151225</v>
      </c>
      <c r="Q12" s="23">
        <v>0.93941600815011361</v>
      </c>
      <c r="R12" s="23">
        <f t="shared" si="7"/>
        <v>1094.7605644494324</v>
      </c>
      <c r="S12" s="23">
        <f t="shared" si="7"/>
        <v>939.41600815011361</v>
      </c>
      <c r="T12" s="23">
        <f t="shared" si="8"/>
        <v>2034.176572599546</v>
      </c>
      <c r="U12" s="9">
        <v>1</v>
      </c>
      <c r="V12" s="11">
        <v>1</v>
      </c>
      <c r="W12" s="11">
        <f t="shared" si="9"/>
        <v>2034.176572599546</v>
      </c>
    </row>
    <row r="13" spans="1:23" x14ac:dyDescent="0.25">
      <c r="A13" s="18">
        <v>6</v>
      </c>
      <c r="B13" s="18">
        <f t="shared" si="0"/>
        <v>2243</v>
      </c>
      <c r="C13" s="18">
        <v>1166</v>
      </c>
      <c r="D13" s="18">
        <v>1077</v>
      </c>
      <c r="E13" s="18">
        <f t="shared" si="1"/>
        <v>2222</v>
      </c>
      <c r="F13" s="47">
        <v>1114</v>
      </c>
      <c r="G13" s="47">
        <v>1108</v>
      </c>
      <c r="I13" s="18">
        <v>6</v>
      </c>
      <c r="J13" s="18">
        <f t="shared" si="2"/>
        <v>1114</v>
      </c>
      <c r="K13" s="18">
        <f t="shared" si="3"/>
        <v>1108</v>
      </c>
      <c r="L13" s="18">
        <f t="shared" si="4"/>
        <v>1166</v>
      </c>
      <c r="M13" s="18">
        <f t="shared" si="5"/>
        <v>1077</v>
      </c>
      <c r="N13" s="23">
        <f t="shared" si="6"/>
        <v>1.0466786355475763</v>
      </c>
      <c r="O13" s="23">
        <f t="shared" si="6"/>
        <v>0.97202166064981954</v>
      </c>
      <c r="P13" s="23">
        <v>1.0662120287211905</v>
      </c>
      <c r="Q13" s="23">
        <v>1.0328894343208626</v>
      </c>
      <c r="R13" s="23">
        <f t="shared" si="7"/>
        <v>1187.7601999954061</v>
      </c>
      <c r="S13" s="23">
        <f t="shared" si="7"/>
        <v>1144.4414932275158</v>
      </c>
      <c r="T13" s="23">
        <f t="shared" si="8"/>
        <v>2332.2016932229217</v>
      </c>
      <c r="U13" s="9">
        <v>1</v>
      </c>
      <c r="V13" s="11">
        <v>1</v>
      </c>
      <c r="W13" s="11">
        <f t="shared" si="9"/>
        <v>2332.2016932229217</v>
      </c>
    </row>
    <row r="14" spans="1:23" x14ac:dyDescent="0.25">
      <c r="A14" s="18">
        <v>7</v>
      </c>
      <c r="B14" s="18">
        <f t="shared" si="0"/>
        <v>1101</v>
      </c>
      <c r="C14" s="18">
        <v>554</v>
      </c>
      <c r="D14" s="18">
        <v>547</v>
      </c>
      <c r="E14" s="18">
        <f t="shared" si="1"/>
        <v>2194</v>
      </c>
      <c r="F14" s="47">
        <v>1132</v>
      </c>
      <c r="G14" s="47">
        <v>1062</v>
      </c>
      <c r="I14" s="18">
        <v>7</v>
      </c>
      <c r="J14" s="18">
        <f t="shared" si="2"/>
        <v>1132</v>
      </c>
      <c r="K14" s="18">
        <f t="shared" si="3"/>
        <v>1062</v>
      </c>
      <c r="L14" s="18">
        <f t="shared" si="4"/>
        <v>554</v>
      </c>
      <c r="M14" s="18">
        <f t="shared" si="5"/>
        <v>547</v>
      </c>
      <c r="N14" s="23">
        <f t="shared" si="6"/>
        <v>0.48939929328621906</v>
      </c>
      <c r="O14" s="23">
        <f t="shared" si="6"/>
        <v>0.51506591337099816</v>
      </c>
      <c r="P14" s="23">
        <v>0.68142269970975999</v>
      </c>
      <c r="Q14" s="23">
        <v>0.647863864896564</v>
      </c>
      <c r="R14" s="23">
        <f t="shared" si="7"/>
        <v>771.37049607144831</v>
      </c>
      <c r="S14" s="23">
        <f t="shared" si="7"/>
        <v>688.03142452015095</v>
      </c>
      <c r="T14" s="23">
        <f t="shared" si="8"/>
        <v>1459.4019205915993</v>
      </c>
      <c r="U14" s="9">
        <v>1</v>
      </c>
      <c r="V14" s="11">
        <v>1</v>
      </c>
      <c r="W14" s="11">
        <f t="shared" si="9"/>
        <v>1459.4019205915993</v>
      </c>
    </row>
    <row r="15" spans="1:23" x14ac:dyDescent="0.25">
      <c r="A15" s="18">
        <v>8</v>
      </c>
      <c r="B15" s="18">
        <f t="shared" si="0"/>
        <v>842</v>
      </c>
      <c r="C15" s="18">
        <v>428</v>
      </c>
      <c r="D15" s="18">
        <v>414</v>
      </c>
      <c r="E15" s="18">
        <f t="shared" si="1"/>
        <v>2062</v>
      </c>
      <c r="F15" s="47">
        <v>1039</v>
      </c>
      <c r="G15" s="47">
        <v>1023</v>
      </c>
      <c r="I15" s="18">
        <v>8</v>
      </c>
      <c r="J15" s="18">
        <f t="shared" si="2"/>
        <v>1039</v>
      </c>
      <c r="K15" s="18">
        <f t="shared" si="3"/>
        <v>1023</v>
      </c>
      <c r="L15" s="18">
        <f t="shared" si="4"/>
        <v>428</v>
      </c>
      <c r="M15" s="18">
        <f t="shared" si="5"/>
        <v>414</v>
      </c>
      <c r="N15" s="23">
        <f t="shared" si="6"/>
        <v>0.41193455245428295</v>
      </c>
      <c r="O15" s="23">
        <f t="shared" si="6"/>
        <v>0.40469208211143692</v>
      </c>
      <c r="P15" s="23">
        <v>0.52848041934891243</v>
      </c>
      <c r="Q15" s="23">
        <v>0.50913787930395893</v>
      </c>
      <c r="R15" s="23">
        <f t="shared" si="7"/>
        <v>549.09115570352003</v>
      </c>
      <c r="S15" s="23">
        <f t="shared" si="7"/>
        <v>520.84805052795002</v>
      </c>
      <c r="T15" s="23">
        <f t="shared" si="8"/>
        <v>1069.9392062314701</v>
      </c>
      <c r="U15" s="9">
        <v>1</v>
      </c>
      <c r="V15" s="11">
        <v>1</v>
      </c>
      <c r="W15" s="11">
        <f t="shared" si="9"/>
        <v>1069.9392062314701</v>
      </c>
    </row>
    <row r="16" spans="1:23" x14ac:dyDescent="0.25">
      <c r="A16" s="18">
        <v>9</v>
      </c>
      <c r="B16" s="18">
        <f t="shared" si="0"/>
        <v>788</v>
      </c>
      <c r="C16" s="18">
        <v>421</v>
      </c>
      <c r="D16" s="18">
        <v>367</v>
      </c>
      <c r="E16" s="18">
        <f t="shared" si="1"/>
        <v>1975</v>
      </c>
      <c r="F16" s="47">
        <v>1005</v>
      </c>
      <c r="G16" s="47">
        <v>970</v>
      </c>
      <c r="I16" s="18">
        <v>9</v>
      </c>
      <c r="J16" s="18">
        <f t="shared" si="2"/>
        <v>1005</v>
      </c>
      <c r="K16" s="18">
        <f t="shared" si="3"/>
        <v>970</v>
      </c>
      <c r="L16" s="18">
        <f t="shared" si="4"/>
        <v>421</v>
      </c>
      <c r="M16" s="18">
        <f t="shared" si="5"/>
        <v>367</v>
      </c>
      <c r="N16" s="23">
        <f t="shared" si="6"/>
        <v>0.41890547263681593</v>
      </c>
      <c r="O16" s="23">
        <f t="shared" si="6"/>
        <v>0.37835051546391751</v>
      </c>
      <c r="P16" s="23">
        <v>0.50737743045289152</v>
      </c>
      <c r="Q16" s="23">
        <v>0.48681377336958181</v>
      </c>
      <c r="R16" s="23">
        <f t="shared" si="7"/>
        <v>509.91431760515599</v>
      </c>
      <c r="S16" s="23">
        <f t="shared" si="7"/>
        <v>472.20936016849436</v>
      </c>
      <c r="T16" s="23">
        <f t="shared" si="8"/>
        <v>982.12367777365034</v>
      </c>
      <c r="U16" s="9">
        <v>1</v>
      </c>
      <c r="V16" s="11">
        <v>1</v>
      </c>
      <c r="W16" s="11">
        <f t="shared" si="9"/>
        <v>982.12367777365034</v>
      </c>
    </row>
    <row r="17" spans="1:23" x14ac:dyDescent="0.25">
      <c r="A17" s="18">
        <v>10</v>
      </c>
      <c r="B17" s="18">
        <f t="shared" si="0"/>
        <v>828</v>
      </c>
      <c r="C17" s="18">
        <v>428</v>
      </c>
      <c r="D17" s="18">
        <v>400</v>
      </c>
      <c r="E17" s="18">
        <f t="shared" si="1"/>
        <v>1935</v>
      </c>
      <c r="F17" s="47">
        <v>938</v>
      </c>
      <c r="G17" s="47">
        <v>997</v>
      </c>
      <c r="I17" s="18">
        <v>10</v>
      </c>
      <c r="J17" s="18">
        <f t="shared" si="2"/>
        <v>938</v>
      </c>
      <c r="K17" s="18">
        <f t="shared" si="3"/>
        <v>997</v>
      </c>
      <c r="L17" s="18">
        <f t="shared" si="4"/>
        <v>428</v>
      </c>
      <c r="M17" s="18">
        <f t="shared" si="5"/>
        <v>400</v>
      </c>
      <c r="N17" s="23">
        <f t="shared" si="6"/>
        <v>0.45628997867803839</v>
      </c>
      <c r="O17" s="23">
        <f t="shared" si="6"/>
        <v>0.4012036108324975</v>
      </c>
      <c r="P17" s="23">
        <v>0.56271721386903317</v>
      </c>
      <c r="Q17" s="23">
        <v>0.55151022657259297</v>
      </c>
      <c r="R17" s="23">
        <f t="shared" si="7"/>
        <v>527.82874660915309</v>
      </c>
      <c r="S17" s="23">
        <f t="shared" si="7"/>
        <v>549.85569589287513</v>
      </c>
      <c r="T17" s="23">
        <f t="shared" si="8"/>
        <v>1077.6844425020281</v>
      </c>
      <c r="U17" s="9">
        <v>1</v>
      </c>
      <c r="V17" s="11">
        <v>1</v>
      </c>
      <c r="W17" s="11">
        <f t="shared" si="9"/>
        <v>1077.6844425020281</v>
      </c>
    </row>
    <row r="18" spans="1:23" x14ac:dyDescent="0.25">
      <c r="A18" s="18">
        <v>11</v>
      </c>
      <c r="B18" s="18">
        <f t="shared" si="0"/>
        <v>864</v>
      </c>
      <c r="C18" s="18">
        <v>381</v>
      </c>
      <c r="D18" s="18">
        <v>483</v>
      </c>
      <c r="E18" s="18">
        <f t="shared" si="1"/>
        <v>1882</v>
      </c>
      <c r="F18" s="47">
        <v>887</v>
      </c>
      <c r="G18" s="47">
        <v>995</v>
      </c>
      <c r="I18" s="18">
        <v>11</v>
      </c>
      <c r="J18" s="18">
        <f t="shared" si="2"/>
        <v>887</v>
      </c>
      <c r="K18" s="18">
        <f t="shared" si="3"/>
        <v>995</v>
      </c>
      <c r="L18" s="18">
        <f t="shared" si="4"/>
        <v>381</v>
      </c>
      <c r="M18" s="18">
        <f t="shared" si="5"/>
        <v>483</v>
      </c>
      <c r="N18" s="23">
        <f t="shared" si="6"/>
        <v>0.4295377677564825</v>
      </c>
      <c r="O18" s="23">
        <f t="shared" si="6"/>
        <v>0.48542713567839196</v>
      </c>
      <c r="P18" s="23">
        <v>0.56800722340963639</v>
      </c>
      <c r="Q18" s="23">
        <v>0.63163068376358689</v>
      </c>
      <c r="R18" s="23">
        <f t="shared" si="7"/>
        <v>503.82240716434745</v>
      </c>
      <c r="S18" s="23">
        <f t="shared" si="7"/>
        <v>628.47253034476898</v>
      </c>
      <c r="T18" s="23">
        <f t="shared" si="8"/>
        <v>1132.2949375091164</v>
      </c>
      <c r="U18" s="9">
        <v>1</v>
      </c>
      <c r="V18" s="11">
        <v>1</v>
      </c>
      <c r="W18" s="11">
        <f t="shared" si="9"/>
        <v>1132.2949375091164</v>
      </c>
    </row>
    <row r="19" spans="1:23" x14ac:dyDescent="0.25">
      <c r="A19" s="18">
        <v>12</v>
      </c>
      <c r="B19" s="18">
        <f t="shared" si="0"/>
        <v>906</v>
      </c>
      <c r="C19" s="18">
        <v>401</v>
      </c>
      <c r="D19" s="18">
        <v>505</v>
      </c>
      <c r="E19" s="18">
        <f t="shared" si="1"/>
        <v>1885</v>
      </c>
      <c r="F19" s="47">
        <v>956</v>
      </c>
      <c r="G19" s="47">
        <v>929</v>
      </c>
      <c r="I19" s="18">
        <v>12</v>
      </c>
      <c r="J19" s="18">
        <f t="shared" si="2"/>
        <v>956</v>
      </c>
      <c r="K19" s="18">
        <f t="shared" si="3"/>
        <v>929</v>
      </c>
      <c r="L19" s="18">
        <f t="shared" si="4"/>
        <v>401</v>
      </c>
      <c r="M19" s="18">
        <f t="shared" si="5"/>
        <v>505</v>
      </c>
      <c r="N19" s="23">
        <f t="shared" si="6"/>
        <v>0.41945606694560672</v>
      </c>
      <c r="O19" s="23">
        <f t="shared" si="6"/>
        <v>0.5435952637244349</v>
      </c>
      <c r="P19" s="23">
        <v>0.52156480470010524</v>
      </c>
      <c r="Q19" s="23">
        <v>0.57526440867496864</v>
      </c>
      <c r="R19" s="23">
        <f t="shared" si="7"/>
        <v>498.61595329330061</v>
      </c>
      <c r="S19" s="23">
        <f t="shared" si="7"/>
        <v>534.42063565904584</v>
      </c>
      <c r="T19" s="23">
        <f t="shared" si="8"/>
        <v>1033.0365889523464</v>
      </c>
      <c r="U19" s="9">
        <v>1</v>
      </c>
      <c r="V19" s="11">
        <v>1</v>
      </c>
      <c r="W19" s="11">
        <f t="shared" si="9"/>
        <v>1033.0365889523464</v>
      </c>
    </row>
    <row r="20" spans="1:23" x14ac:dyDescent="0.25">
      <c r="A20" s="18">
        <v>13</v>
      </c>
      <c r="B20" s="18">
        <f t="shared" si="0"/>
        <v>734</v>
      </c>
      <c r="C20" s="18">
        <v>339</v>
      </c>
      <c r="D20" s="18">
        <v>395</v>
      </c>
      <c r="E20" s="18">
        <f t="shared" si="1"/>
        <v>1818</v>
      </c>
      <c r="F20" s="47">
        <v>899</v>
      </c>
      <c r="G20" s="47">
        <v>919</v>
      </c>
      <c r="I20" s="18">
        <v>13</v>
      </c>
      <c r="J20" s="18">
        <f t="shared" si="2"/>
        <v>899</v>
      </c>
      <c r="K20" s="18">
        <f t="shared" si="3"/>
        <v>919</v>
      </c>
      <c r="L20" s="18">
        <f t="shared" si="4"/>
        <v>339</v>
      </c>
      <c r="M20" s="18">
        <f t="shared" si="5"/>
        <v>395</v>
      </c>
      <c r="N20" s="23">
        <f t="shared" si="6"/>
        <v>0.37708565072302558</v>
      </c>
      <c r="O20" s="23">
        <f t="shared" si="6"/>
        <v>0.42981501632208924</v>
      </c>
      <c r="P20" s="23">
        <v>0.5160635947954475</v>
      </c>
      <c r="Q20" s="23">
        <v>0.5934374665989699</v>
      </c>
      <c r="R20" s="23">
        <f t="shared" si="7"/>
        <v>463.94117172110731</v>
      </c>
      <c r="S20" s="23">
        <f t="shared" si="7"/>
        <v>545.36903180445336</v>
      </c>
      <c r="T20" s="23">
        <f t="shared" si="8"/>
        <v>1009.3102035255606</v>
      </c>
      <c r="U20" s="9">
        <v>1</v>
      </c>
      <c r="V20" s="11">
        <v>1</v>
      </c>
      <c r="W20" s="11">
        <f t="shared" si="9"/>
        <v>1009.3102035255606</v>
      </c>
    </row>
    <row r="21" spans="1:23" x14ac:dyDescent="0.25">
      <c r="A21" s="18">
        <v>14</v>
      </c>
      <c r="B21" s="18">
        <f t="shared" si="0"/>
        <v>807</v>
      </c>
      <c r="C21" s="18">
        <v>365</v>
      </c>
      <c r="D21" s="18">
        <v>442</v>
      </c>
      <c r="E21" s="18">
        <f t="shared" si="1"/>
        <v>1738</v>
      </c>
      <c r="F21" s="47">
        <v>845</v>
      </c>
      <c r="G21" s="47">
        <v>893</v>
      </c>
      <c r="I21" s="18">
        <v>14</v>
      </c>
      <c r="J21" s="18">
        <f t="shared" si="2"/>
        <v>845</v>
      </c>
      <c r="K21" s="18">
        <f t="shared" si="3"/>
        <v>893</v>
      </c>
      <c r="L21" s="18">
        <f t="shared" si="4"/>
        <v>365</v>
      </c>
      <c r="M21" s="18">
        <f t="shared" si="5"/>
        <v>442</v>
      </c>
      <c r="N21" s="23">
        <f t="shared" si="6"/>
        <v>0.43195266272189348</v>
      </c>
      <c r="O21" s="23">
        <f t="shared" si="6"/>
        <v>0.49496080627099664</v>
      </c>
      <c r="P21" s="23">
        <v>0.63843652973737453</v>
      </c>
      <c r="Q21" s="23">
        <v>0.70099892444554568</v>
      </c>
      <c r="R21" s="23">
        <f t="shared" si="7"/>
        <v>539.4788676280815</v>
      </c>
      <c r="S21" s="23">
        <f t="shared" si="7"/>
        <v>625.99203952987227</v>
      </c>
      <c r="T21" s="23">
        <f t="shared" si="8"/>
        <v>1165.4709071579537</v>
      </c>
      <c r="U21" s="9">
        <v>1</v>
      </c>
      <c r="V21" s="11">
        <v>1</v>
      </c>
      <c r="W21" s="11">
        <f t="shared" si="9"/>
        <v>1165.4709071579537</v>
      </c>
    </row>
    <row r="22" spans="1:23" x14ac:dyDescent="0.25">
      <c r="A22" s="18">
        <v>15</v>
      </c>
      <c r="B22" s="18">
        <f t="shared" si="0"/>
        <v>1285</v>
      </c>
      <c r="C22" s="18">
        <v>670</v>
      </c>
      <c r="D22" s="18">
        <v>615</v>
      </c>
      <c r="E22" s="18">
        <f t="shared" si="1"/>
        <v>1571</v>
      </c>
      <c r="F22" s="47">
        <v>770</v>
      </c>
      <c r="G22" s="47">
        <v>801</v>
      </c>
      <c r="I22" s="18">
        <v>15</v>
      </c>
      <c r="J22" s="18">
        <f t="shared" si="2"/>
        <v>770</v>
      </c>
      <c r="K22" s="18">
        <f t="shared" si="3"/>
        <v>801</v>
      </c>
      <c r="L22" s="18">
        <f t="shared" si="4"/>
        <v>670</v>
      </c>
      <c r="M22" s="18">
        <f t="shared" si="5"/>
        <v>615</v>
      </c>
      <c r="N22" s="23">
        <f t="shared" si="6"/>
        <v>0.87012987012987009</v>
      </c>
      <c r="O22" s="23">
        <f t="shared" si="6"/>
        <v>0.76779026217228463</v>
      </c>
      <c r="P22" s="23">
        <v>1.0435933178602841</v>
      </c>
      <c r="Q22" s="23">
        <v>0.73299310689807828</v>
      </c>
      <c r="R22" s="23">
        <f t="shared" si="7"/>
        <v>803.56685475241875</v>
      </c>
      <c r="S22" s="23">
        <f t="shared" si="7"/>
        <v>587.12747862536071</v>
      </c>
      <c r="T22" s="23">
        <f t="shared" si="8"/>
        <v>1390.6943333777795</v>
      </c>
      <c r="U22" s="9">
        <v>1</v>
      </c>
      <c r="V22" s="11">
        <v>1</v>
      </c>
      <c r="W22" s="11">
        <f t="shared" si="9"/>
        <v>1390.6943333777795</v>
      </c>
    </row>
    <row r="23" spans="1:23" x14ac:dyDescent="0.25">
      <c r="A23" s="18">
        <v>16</v>
      </c>
      <c r="B23" s="18">
        <f t="shared" si="0"/>
        <v>813</v>
      </c>
      <c r="C23" s="18">
        <v>325</v>
      </c>
      <c r="D23" s="18">
        <v>488</v>
      </c>
      <c r="E23" s="18">
        <f t="shared" si="1"/>
        <v>1489</v>
      </c>
      <c r="F23" s="47">
        <v>729</v>
      </c>
      <c r="G23" s="47">
        <v>760</v>
      </c>
      <c r="I23" s="18">
        <v>16</v>
      </c>
      <c r="J23" s="18">
        <f t="shared" si="2"/>
        <v>729</v>
      </c>
      <c r="K23" s="18">
        <f t="shared" si="3"/>
        <v>760</v>
      </c>
      <c r="L23" s="18">
        <f t="shared" si="4"/>
        <v>325</v>
      </c>
      <c r="M23" s="18">
        <f t="shared" si="5"/>
        <v>488</v>
      </c>
      <c r="N23" s="23">
        <f t="shared" si="6"/>
        <v>0.44581618655692729</v>
      </c>
      <c r="O23" s="23">
        <f t="shared" si="6"/>
        <v>0.64210526315789473</v>
      </c>
      <c r="P23" s="23">
        <v>0.69695700899342317</v>
      </c>
      <c r="Q23" s="23">
        <v>0.67078715145001055</v>
      </c>
      <c r="R23" s="23">
        <f t="shared" si="7"/>
        <v>508.08165955620547</v>
      </c>
      <c r="S23" s="23">
        <f t="shared" si="7"/>
        <v>509.79823510200799</v>
      </c>
      <c r="T23" s="23">
        <f t="shared" si="8"/>
        <v>1017.8798946582135</v>
      </c>
      <c r="U23" s="9">
        <v>1</v>
      </c>
      <c r="V23" s="11">
        <v>1</v>
      </c>
      <c r="W23" s="11">
        <f t="shared" si="9"/>
        <v>1017.8798946582135</v>
      </c>
    </row>
    <row r="24" spans="1:23" x14ac:dyDescent="0.25">
      <c r="A24" s="18">
        <v>17</v>
      </c>
      <c r="B24" s="18">
        <f t="shared" si="0"/>
        <v>663</v>
      </c>
      <c r="C24" s="18">
        <v>248</v>
      </c>
      <c r="D24" s="18">
        <v>415</v>
      </c>
      <c r="E24" s="18">
        <f t="shared" si="1"/>
        <v>1388</v>
      </c>
      <c r="F24" s="47">
        <v>725</v>
      </c>
      <c r="G24" s="47">
        <v>663</v>
      </c>
      <c r="I24" s="18">
        <v>17</v>
      </c>
      <c r="J24" s="18">
        <f t="shared" si="2"/>
        <v>725</v>
      </c>
      <c r="K24" s="18">
        <f t="shared" si="3"/>
        <v>663</v>
      </c>
      <c r="L24" s="18">
        <f t="shared" si="4"/>
        <v>248</v>
      </c>
      <c r="M24" s="18">
        <f t="shared" si="5"/>
        <v>415</v>
      </c>
      <c r="N24" s="23">
        <f t="shared" si="6"/>
        <v>0.34206896551724136</v>
      </c>
      <c r="O24" s="23">
        <f t="shared" si="6"/>
        <v>0.62594268476621417</v>
      </c>
      <c r="P24" s="23">
        <v>1.0091442389909973</v>
      </c>
      <c r="Q24" s="23">
        <v>0.80869856940665596</v>
      </c>
      <c r="R24" s="23">
        <f t="shared" si="7"/>
        <v>731.629573268473</v>
      </c>
      <c r="S24" s="23">
        <f t="shared" si="7"/>
        <v>536.16715151661288</v>
      </c>
      <c r="T24" s="23">
        <f t="shared" si="8"/>
        <v>1267.7967247850859</v>
      </c>
      <c r="U24" s="9">
        <v>1</v>
      </c>
      <c r="V24" s="11">
        <v>1</v>
      </c>
      <c r="W24" s="11">
        <f t="shared" si="9"/>
        <v>1267.7967247850859</v>
      </c>
    </row>
    <row r="25" spans="1:23" x14ac:dyDescent="0.25">
      <c r="A25" s="18">
        <v>18</v>
      </c>
      <c r="B25" s="18">
        <f t="shared" si="0"/>
        <v>578</v>
      </c>
      <c r="C25" s="18">
        <v>189</v>
      </c>
      <c r="D25" s="18">
        <v>389</v>
      </c>
      <c r="E25" s="18">
        <f t="shared" si="1"/>
        <v>1404</v>
      </c>
      <c r="F25" s="47">
        <v>622</v>
      </c>
      <c r="G25" s="47">
        <v>782</v>
      </c>
      <c r="I25" s="18">
        <v>18</v>
      </c>
      <c r="J25" s="18">
        <f t="shared" si="2"/>
        <v>622</v>
      </c>
      <c r="K25" s="18">
        <f t="shared" si="3"/>
        <v>782</v>
      </c>
      <c r="L25" s="18">
        <f t="shared" si="4"/>
        <v>189</v>
      </c>
      <c r="M25" s="18">
        <f t="shared" si="5"/>
        <v>389</v>
      </c>
      <c r="N25" s="23">
        <f t="shared" si="6"/>
        <v>0.30385852090032156</v>
      </c>
      <c r="O25" s="23">
        <f t="shared" si="6"/>
        <v>0.49744245524296676</v>
      </c>
      <c r="P25" s="23">
        <v>1.018955829525831</v>
      </c>
      <c r="Q25" s="23">
        <v>0.79695779154279189</v>
      </c>
      <c r="R25" s="23">
        <f t="shared" si="7"/>
        <v>633.79052596506688</v>
      </c>
      <c r="S25" s="23">
        <f t="shared" si="7"/>
        <v>623.22099298646322</v>
      </c>
      <c r="T25" s="23">
        <f t="shared" si="8"/>
        <v>1257.01151895153</v>
      </c>
      <c r="U25" s="9">
        <v>1</v>
      </c>
      <c r="V25" s="11">
        <v>1</v>
      </c>
      <c r="W25" s="11">
        <f t="shared" si="9"/>
        <v>1257.01151895153</v>
      </c>
    </row>
    <row r="26" spans="1:23" x14ac:dyDescent="0.25">
      <c r="A26" s="18">
        <v>19</v>
      </c>
      <c r="B26" s="18">
        <f t="shared" si="0"/>
        <v>636</v>
      </c>
      <c r="C26" s="18">
        <v>132</v>
      </c>
      <c r="D26" s="18">
        <v>504</v>
      </c>
      <c r="E26" s="18">
        <f t="shared" si="1"/>
        <v>1429</v>
      </c>
      <c r="F26" s="47">
        <v>664</v>
      </c>
      <c r="G26" s="47">
        <v>765</v>
      </c>
      <c r="I26" s="18">
        <v>19</v>
      </c>
      <c r="J26" s="18">
        <f t="shared" si="2"/>
        <v>664</v>
      </c>
      <c r="K26" s="18">
        <f t="shared" si="3"/>
        <v>765</v>
      </c>
      <c r="L26" s="18">
        <f t="shared" si="4"/>
        <v>132</v>
      </c>
      <c r="M26" s="18">
        <f t="shared" si="5"/>
        <v>504</v>
      </c>
      <c r="N26" s="23">
        <f t="shared" si="6"/>
        <v>0.19879518072289157</v>
      </c>
      <c r="O26" s="23">
        <f t="shared" si="6"/>
        <v>0.6588235294117647</v>
      </c>
      <c r="P26" s="23">
        <v>0.62852975267773137</v>
      </c>
      <c r="Q26" s="23">
        <v>0.83678059372715008</v>
      </c>
      <c r="R26" s="23">
        <f t="shared" si="7"/>
        <v>417.34375577801364</v>
      </c>
      <c r="S26" s="23">
        <f t="shared" si="7"/>
        <v>640.13715420126982</v>
      </c>
      <c r="T26" s="23">
        <f t="shared" si="8"/>
        <v>1057.4809099792835</v>
      </c>
      <c r="U26" s="9">
        <v>1</v>
      </c>
      <c r="V26" s="11">
        <v>1</v>
      </c>
      <c r="W26" s="11">
        <f t="shared" si="9"/>
        <v>1057.4809099792835</v>
      </c>
    </row>
    <row r="27" spans="1:23" x14ac:dyDescent="0.25">
      <c r="A27" s="18">
        <v>20</v>
      </c>
      <c r="B27" s="18">
        <f t="shared" si="0"/>
        <v>613</v>
      </c>
      <c r="C27" s="18">
        <v>112</v>
      </c>
      <c r="D27" s="18">
        <v>501</v>
      </c>
      <c r="E27" s="18">
        <f t="shared" si="1"/>
        <v>1234</v>
      </c>
      <c r="F27" s="47">
        <v>508</v>
      </c>
      <c r="G27" s="47">
        <v>726</v>
      </c>
      <c r="I27" s="18">
        <v>20</v>
      </c>
      <c r="J27" s="18">
        <f t="shared" si="2"/>
        <v>508</v>
      </c>
      <c r="K27" s="18">
        <f t="shared" si="3"/>
        <v>726</v>
      </c>
      <c r="L27" s="18">
        <f t="shared" si="4"/>
        <v>112</v>
      </c>
      <c r="M27" s="18">
        <f t="shared" si="5"/>
        <v>501</v>
      </c>
      <c r="N27" s="23">
        <f t="shared" si="6"/>
        <v>0.22047244094488189</v>
      </c>
      <c r="O27" s="23">
        <f t="shared" si="6"/>
        <v>0.69008264462809921</v>
      </c>
      <c r="P27" s="23">
        <v>0.56719046501466741</v>
      </c>
      <c r="Q27" s="23">
        <v>0.86531066601929851</v>
      </c>
      <c r="R27" s="23">
        <f t="shared" si="7"/>
        <v>288.13275622745107</v>
      </c>
      <c r="S27" s="23">
        <f t="shared" si="7"/>
        <v>628.21554353001068</v>
      </c>
      <c r="T27" s="23">
        <f t="shared" si="8"/>
        <v>916.34829975746175</v>
      </c>
      <c r="U27" s="9">
        <v>1</v>
      </c>
      <c r="V27" s="11">
        <v>1</v>
      </c>
      <c r="W27" s="11">
        <f t="shared" si="9"/>
        <v>916.34829975746175</v>
      </c>
    </row>
    <row r="28" spans="1:23" x14ac:dyDescent="0.25">
      <c r="A28" s="18">
        <v>21</v>
      </c>
      <c r="B28" s="18">
        <f t="shared" si="0"/>
        <v>698</v>
      </c>
      <c r="C28" s="18">
        <v>134</v>
      </c>
      <c r="D28" s="18">
        <v>564</v>
      </c>
      <c r="E28" s="18">
        <f t="shared" si="1"/>
        <v>1198</v>
      </c>
      <c r="F28" s="47">
        <v>503</v>
      </c>
      <c r="G28" s="47">
        <v>695</v>
      </c>
      <c r="I28" s="18">
        <v>21</v>
      </c>
      <c r="J28" s="18">
        <f t="shared" si="2"/>
        <v>503</v>
      </c>
      <c r="K28" s="18">
        <f t="shared" si="3"/>
        <v>695</v>
      </c>
      <c r="L28" s="18">
        <f t="shared" si="4"/>
        <v>134</v>
      </c>
      <c r="M28" s="18">
        <f>D28</f>
        <v>564</v>
      </c>
      <c r="N28" s="23">
        <f t="shared" si="6"/>
        <v>0.26640159045725648</v>
      </c>
      <c r="O28" s="23">
        <f t="shared" si="6"/>
        <v>0.81151079136690651</v>
      </c>
      <c r="P28" s="23">
        <v>0.52464205539856512</v>
      </c>
      <c r="Q28" s="23">
        <v>0.92242851778304358</v>
      </c>
      <c r="R28" s="23">
        <f t="shared" si="7"/>
        <v>263.89495386547827</v>
      </c>
      <c r="S28" s="23">
        <f t="shared" si="7"/>
        <v>641.0878198592153</v>
      </c>
      <c r="T28" s="23">
        <f t="shared" si="8"/>
        <v>904.98277372469352</v>
      </c>
      <c r="U28" s="9">
        <v>1</v>
      </c>
      <c r="V28" s="11">
        <v>1</v>
      </c>
      <c r="W28" s="11">
        <f t="shared" si="9"/>
        <v>904.98277372469352</v>
      </c>
    </row>
    <row r="29" spans="1:23" x14ac:dyDescent="0.25">
      <c r="A29" s="18">
        <v>22</v>
      </c>
      <c r="B29" s="18">
        <f t="shared" si="0"/>
        <v>852</v>
      </c>
      <c r="C29" s="18">
        <v>105</v>
      </c>
      <c r="D29" s="18">
        <v>747</v>
      </c>
      <c r="E29" s="18">
        <f t="shared" si="1"/>
        <v>1199</v>
      </c>
      <c r="F29" s="47">
        <v>469</v>
      </c>
      <c r="G29" s="47">
        <v>730</v>
      </c>
      <c r="I29" s="18">
        <v>22</v>
      </c>
      <c r="J29" s="18">
        <f t="shared" si="2"/>
        <v>469</v>
      </c>
      <c r="K29" s="18">
        <f t="shared" si="3"/>
        <v>730</v>
      </c>
      <c r="L29" s="18">
        <f t="shared" si="4"/>
        <v>105</v>
      </c>
      <c r="M29" s="18">
        <f t="shared" si="5"/>
        <v>747</v>
      </c>
      <c r="N29" s="23">
        <f t="shared" si="6"/>
        <v>0.22388059701492538</v>
      </c>
      <c r="O29" s="23">
        <f t="shared" si="6"/>
        <v>1.0232876712328767</v>
      </c>
      <c r="P29" s="23">
        <v>0.5405827892700672</v>
      </c>
      <c r="Q29" s="23">
        <v>0.97822522951551583</v>
      </c>
      <c r="R29" s="23">
        <f t="shared" si="7"/>
        <v>253.53332816766152</v>
      </c>
      <c r="S29" s="23">
        <f t="shared" si="7"/>
        <v>714.10441754632654</v>
      </c>
      <c r="T29" s="23">
        <f t="shared" si="8"/>
        <v>967.63774571398812</v>
      </c>
      <c r="U29" s="9">
        <v>1</v>
      </c>
      <c r="V29" s="11">
        <v>1</v>
      </c>
      <c r="W29" s="11">
        <f t="shared" si="9"/>
        <v>967.63774571398812</v>
      </c>
    </row>
    <row r="30" spans="1:23" x14ac:dyDescent="0.25">
      <c r="A30" s="18">
        <v>23</v>
      </c>
      <c r="B30" s="18">
        <f t="shared" si="0"/>
        <v>777</v>
      </c>
      <c r="C30" s="18">
        <v>113</v>
      </c>
      <c r="D30" s="18">
        <v>664</v>
      </c>
      <c r="E30" s="18">
        <f t="shared" si="1"/>
        <v>1201</v>
      </c>
      <c r="F30" s="47">
        <v>481</v>
      </c>
      <c r="G30" s="47">
        <v>720</v>
      </c>
      <c r="I30" s="18">
        <v>23</v>
      </c>
      <c r="J30" s="18">
        <f t="shared" si="2"/>
        <v>481</v>
      </c>
      <c r="K30" s="18">
        <f t="shared" si="3"/>
        <v>720</v>
      </c>
      <c r="L30" s="18">
        <f t="shared" si="4"/>
        <v>113</v>
      </c>
      <c r="M30" s="18">
        <f t="shared" si="5"/>
        <v>664</v>
      </c>
      <c r="N30" s="23">
        <f t="shared" si="6"/>
        <v>0.23492723492723494</v>
      </c>
      <c r="O30" s="23">
        <f t="shared" si="6"/>
        <v>0.92222222222222228</v>
      </c>
      <c r="P30" s="23">
        <v>0.52816771700088849</v>
      </c>
      <c r="Q30" s="23">
        <v>0.99177549684906241</v>
      </c>
      <c r="R30" s="23">
        <f t="shared" si="7"/>
        <v>254.04867187742735</v>
      </c>
      <c r="S30" s="23">
        <f t="shared" si="7"/>
        <v>714.0783577313249</v>
      </c>
      <c r="T30" s="23">
        <f t="shared" si="8"/>
        <v>968.12702960875231</v>
      </c>
      <c r="U30" s="9">
        <v>1</v>
      </c>
      <c r="V30" s="11">
        <v>1</v>
      </c>
      <c r="W30" s="11">
        <f t="shared" si="9"/>
        <v>968.12702960875231</v>
      </c>
    </row>
    <row r="31" spans="1:23" x14ac:dyDescent="0.25">
      <c r="A31" s="18">
        <v>24</v>
      </c>
      <c r="B31" s="18">
        <f t="shared" si="0"/>
        <v>780</v>
      </c>
      <c r="C31" s="18">
        <v>120</v>
      </c>
      <c r="D31" s="18">
        <v>660</v>
      </c>
      <c r="E31" s="18">
        <f t="shared" si="1"/>
        <v>1202</v>
      </c>
      <c r="F31" s="47">
        <v>489</v>
      </c>
      <c r="G31" s="47">
        <v>713</v>
      </c>
      <c r="I31" s="18">
        <v>24</v>
      </c>
      <c r="J31" s="18">
        <f t="shared" si="2"/>
        <v>489</v>
      </c>
      <c r="K31" s="18">
        <f t="shared" si="3"/>
        <v>713</v>
      </c>
      <c r="L31" s="18">
        <f t="shared" si="4"/>
        <v>120</v>
      </c>
      <c r="M31" s="18">
        <f t="shared" si="5"/>
        <v>660</v>
      </c>
      <c r="N31" s="23">
        <f t="shared" si="6"/>
        <v>0.24539877300613497</v>
      </c>
      <c r="O31" s="23">
        <f t="shared" si="6"/>
        <v>0.92566619915848525</v>
      </c>
      <c r="P31" s="23">
        <v>0.54854732023040464</v>
      </c>
      <c r="Q31" s="23">
        <v>0.99932185300383425</v>
      </c>
      <c r="R31" s="23">
        <f t="shared" si="7"/>
        <v>268.23963959266786</v>
      </c>
      <c r="S31" s="23">
        <f t="shared" si="7"/>
        <v>712.51648119173387</v>
      </c>
      <c r="T31" s="23">
        <f t="shared" si="8"/>
        <v>980.75612078440167</v>
      </c>
      <c r="U31" s="9">
        <v>1</v>
      </c>
      <c r="V31" s="11">
        <v>1</v>
      </c>
      <c r="W31" s="11">
        <f t="shared" si="9"/>
        <v>980.75612078440167</v>
      </c>
    </row>
    <row r="32" spans="1:23" x14ac:dyDescent="0.25">
      <c r="A32" s="18">
        <v>25</v>
      </c>
      <c r="B32" s="18">
        <f t="shared" si="0"/>
        <v>845</v>
      </c>
      <c r="C32" s="18">
        <v>100</v>
      </c>
      <c r="D32" s="18">
        <v>745</v>
      </c>
      <c r="E32" s="18">
        <f t="shared" si="1"/>
        <v>1163</v>
      </c>
      <c r="F32" s="47">
        <v>440</v>
      </c>
      <c r="G32" s="47">
        <v>723</v>
      </c>
      <c r="I32" s="18">
        <v>25</v>
      </c>
      <c r="J32" s="18">
        <f t="shared" si="2"/>
        <v>440</v>
      </c>
      <c r="K32" s="18">
        <f t="shared" si="3"/>
        <v>723</v>
      </c>
      <c r="L32" s="18">
        <f t="shared" si="4"/>
        <v>100</v>
      </c>
      <c r="M32" s="18">
        <f t="shared" si="5"/>
        <v>745</v>
      </c>
      <c r="N32" s="23">
        <f t="shared" si="6"/>
        <v>0.22727272727272727</v>
      </c>
      <c r="O32" s="23">
        <f t="shared" si="6"/>
        <v>1.0304287690179805</v>
      </c>
      <c r="P32" s="23">
        <v>0.58908696535600669</v>
      </c>
      <c r="Q32" s="23">
        <v>1.084123079113771</v>
      </c>
      <c r="R32" s="23">
        <f t="shared" si="7"/>
        <v>259.19826475664297</v>
      </c>
      <c r="S32" s="23">
        <f t="shared" si="7"/>
        <v>783.82098619925648</v>
      </c>
      <c r="T32" s="23">
        <f t="shared" si="8"/>
        <v>1043.0192509558995</v>
      </c>
      <c r="U32" s="9">
        <v>1</v>
      </c>
      <c r="V32" s="11">
        <v>1</v>
      </c>
      <c r="W32" s="11">
        <f t="shared" si="9"/>
        <v>1043.0192509558995</v>
      </c>
    </row>
    <row r="33" spans="1:23" x14ac:dyDescent="0.25">
      <c r="A33" s="18">
        <v>26</v>
      </c>
      <c r="B33" s="18">
        <f t="shared" si="0"/>
        <v>841</v>
      </c>
      <c r="C33" s="18">
        <v>108</v>
      </c>
      <c r="D33" s="18">
        <v>733</v>
      </c>
      <c r="E33" s="18">
        <f t="shared" si="1"/>
        <v>1305</v>
      </c>
      <c r="F33" s="47">
        <v>473</v>
      </c>
      <c r="G33" s="47">
        <v>832</v>
      </c>
      <c r="I33" s="18">
        <v>26</v>
      </c>
      <c r="J33" s="18">
        <f t="shared" si="2"/>
        <v>473</v>
      </c>
      <c r="K33" s="18">
        <f t="shared" si="3"/>
        <v>832</v>
      </c>
      <c r="L33" s="18">
        <f t="shared" si="4"/>
        <v>108</v>
      </c>
      <c r="M33" s="18">
        <f t="shared" si="5"/>
        <v>733</v>
      </c>
      <c r="N33" s="23">
        <f t="shared" si="6"/>
        <v>0.22832980972515857</v>
      </c>
      <c r="O33" s="23">
        <f t="shared" si="6"/>
        <v>0.88100961538461542</v>
      </c>
      <c r="P33" s="23">
        <v>0.59093466609863377</v>
      </c>
      <c r="Q33" s="23">
        <v>1.0715821873551956</v>
      </c>
      <c r="R33" s="23">
        <f t="shared" si="7"/>
        <v>279.51209706465374</v>
      </c>
      <c r="S33" s="23">
        <f t="shared" si="7"/>
        <v>891.55637987952275</v>
      </c>
      <c r="T33" s="23">
        <f t="shared" si="8"/>
        <v>1171.0684769441764</v>
      </c>
      <c r="U33" s="9">
        <v>1</v>
      </c>
      <c r="V33" s="11">
        <v>1</v>
      </c>
      <c r="W33" s="11">
        <f t="shared" si="9"/>
        <v>1171.0684769441764</v>
      </c>
    </row>
    <row r="34" spans="1:23" x14ac:dyDescent="0.25">
      <c r="A34" s="18">
        <v>27</v>
      </c>
      <c r="B34" s="18">
        <f t="shared" si="0"/>
        <v>856</v>
      </c>
      <c r="C34" s="18">
        <v>112</v>
      </c>
      <c r="D34" s="18">
        <v>744</v>
      </c>
      <c r="E34" s="18">
        <f t="shared" si="1"/>
        <v>1365</v>
      </c>
      <c r="F34" s="47">
        <v>513</v>
      </c>
      <c r="G34" s="47">
        <v>852</v>
      </c>
      <c r="I34" s="18">
        <v>27</v>
      </c>
      <c r="J34" s="18">
        <f t="shared" si="2"/>
        <v>513</v>
      </c>
      <c r="K34" s="18">
        <f t="shared" si="3"/>
        <v>852</v>
      </c>
      <c r="L34" s="18">
        <f t="shared" si="4"/>
        <v>112</v>
      </c>
      <c r="M34" s="18">
        <f t="shared" si="5"/>
        <v>744</v>
      </c>
      <c r="N34" s="23">
        <f t="shared" si="6"/>
        <v>0.21832358674463936</v>
      </c>
      <c r="O34" s="23">
        <f t="shared" si="6"/>
        <v>0.87323943661971826</v>
      </c>
      <c r="P34" s="23">
        <v>0.58748128597612848</v>
      </c>
      <c r="Q34" s="23">
        <v>1.0678788469735412</v>
      </c>
      <c r="R34" s="23">
        <f t="shared" si="7"/>
        <v>301.37789970575392</v>
      </c>
      <c r="S34" s="23">
        <f t="shared" si="7"/>
        <v>909.83277762145713</v>
      </c>
      <c r="T34" s="23">
        <f t="shared" si="8"/>
        <v>1211.210677327211</v>
      </c>
      <c r="U34" s="9">
        <v>1</v>
      </c>
      <c r="V34" s="11">
        <v>1</v>
      </c>
      <c r="W34" s="11">
        <f t="shared" si="9"/>
        <v>1211.210677327211</v>
      </c>
    </row>
    <row r="35" spans="1:23" x14ac:dyDescent="0.25">
      <c r="A35" s="18">
        <v>28</v>
      </c>
      <c r="B35" s="18">
        <f t="shared" si="0"/>
        <v>1056</v>
      </c>
      <c r="C35" s="18">
        <v>148</v>
      </c>
      <c r="D35" s="18">
        <v>908</v>
      </c>
      <c r="E35" s="18">
        <f t="shared" si="1"/>
        <v>1548</v>
      </c>
      <c r="F35" s="47">
        <v>592</v>
      </c>
      <c r="G35" s="47">
        <v>956</v>
      </c>
      <c r="I35" s="18">
        <v>28</v>
      </c>
      <c r="J35" s="18">
        <f t="shared" si="2"/>
        <v>592</v>
      </c>
      <c r="K35" s="18">
        <f t="shared" si="3"/>
        <v>956</v>
      </c>
      <c r="L35" s="18">
        <f t="shared" si="4"/>
        <v>148</v>
      </c>
      <c r="M35" s="18">
        <f t="shared" si="5"/>
        <v>908</v>
      </c>
      <c r="N35" s="23">
        <f t="shared" si="6"/>
        <v>0.25</v>
      </c>
      <c r="O35" s="23">
        <f t="shared" si="6"/>
        <v>0.94979079497907948</v>
      </c>
      <c r="P35" s="23">
        <v>0.59231119602091498</v>
      </c>
      <c r="Q35" s="23">
        <v>1.0555219569342595</v>
      </c>
      <c r="R35" s="23">
        <f t="shared" si="7"/>
        <v>350.64822804438165</v>
      </c>
      <c r="S35" s="23">
        <f t="shared" si="7"/>
        <v>1009.0789908291521</v>
      </c>
      <c r="T35" s="23">
        <f t="shared" si="8"/>
        <v>1359.7272188735337</v>
      </c>
      <c r="U35" s="9">
        <v>1</v>
      </c>
      <c r="V35" s="11">
        <v>1</v>
      </c>
      <c r="W35" s="11">
        <f t="shared" si="9"/>
        <v>1359.7272188735337</v>
      </c>
    </row>
    <row r="36" spans="1:23" x14ac:dyDescent="0.25">
      <c r="A36" s="18">
        <v>29</v>
      </c>
      <c r="B36" s="18">
        <f t="shared" si="0"/>
        <v>1002</v>
      </c>
      <c r="C36" s="18">
        <v>146</v>
      </c>
      <c r="D36" s="18">
        <v>856</v>
      </c>
      <c r="E36" s="18">
        <f t="shared" si="1"/>
        <v>1567</v>
      </c>
      <c r="F36" s="47">
        <v>572</v>
      </c>
      <c r="G36" s="47">
        <v>995</v>
      </c>
      <c r="I36" s="18">
        <v>29</v>
      </c>
      <c r="J36" s="18">
        <f t="shared" si="2"/>
        <v>572</v>
      </c>
      <c r="K36" s="18">
        <f t="shared" si="3"/>
        <v>995</v>
      </c>
      <c r="L36" s="18">
        <f t="shared" si="4"/>
        <v>146</v>
      </c>
      <c r="M36" s="18">
        <f t="shared" si="5"/>
        <v>856</v>
      </c>
      <c r="N36" s="23">
        <f t="shared" si="6"/>
        <v>0.25524475524475526</v>
      </c>
      <c r="O36" s="23">
        <f t="shared" si="6"/>
        <v>0.86030150753768841</v>
      </c>
      <c r="P36" s="23">
        <v>0.60224673401575823</v>
      </c>
      <c r="Q36" s="23">
        <v>1.0870766448277194</v>
      </c>
      <c r="R36" s="23">
        <f t="shared" si="7"/>
        <v>344.4851318570137</v>
      </c>
      <c r="S36" s="23">
        <f t="shared" si="7"/>
        <v>1081.6412616035807</v>
      </c>
      <c r="T36" s="23">
        <f t="shared" si="8"/>
        <v>1426.1263934605945</v>
      </c>
      <c r="U36" s="9">
        <v>1</v>
      </c>
      <c r="V36" s="11">
        <v>1</v>
      </c>
      <c r="W36" s="11">
        <f t="shared" si="9"/>
        <v>1426.1263934605945</v>
      </c>
    </row>
    <row r="37" spans="1:23" x14ac:dyDescent="0.25">
      <c r="A37" s="18">
        <v>30</v>
      </c>
      <c r="B37" s="18">
        <f t="shared" si="0"/>
        <v>1035</v>
      </c>
      <c r="C37" s="18">
        <v>174</v>
      </c>
      <c r="D37" s="18">
        <v>861</v>
      </c>
      <c r="E37" s="18">
        <f t="shared" si="1"/>
        <v>1588</v>
      </c>
      <c r="F37" s="47">
        <v>629</v>
      </c>
      <c r="G37" s="47">
        <v>959</v>
      </c>
      <c r="I37" s="18">
        <v>30</v>
      </c>
      <c r="J37" s="18">
        <f t="shared" si="2"/>
        <v>629</v>
      </c>
      <c r="K37" s="18">
        <f t="shared" si="3"/>
        <v>959</v>
      </c>
      <c r="L37" s="18">
        <f t="shared" si="4"/>
        <v>174</v>
      </c>
      <c r="M37" s="18">
        <f t="shared" si="5"/>
        <v>861</v>
      </c>
      <c r="N37" s="23">
        <f t="shared" si="6"/>
        <v>0.27662957074721778</v>
      </c>
      <c r="O37" s="23">
        <f t="shared" si="6"/>
        <v>0.8978102189781022</v>
      </c>
      <c r="P37" s="23">
        <v>0.58973353938903017</v>
      </c>
      <c r="Q37" s="23">
        <v>1.0539822754904051</v>
      </c>
      <c r="R37" s="23">
        <f t="shared" si="7"/>
        <v>370.94239627569999</v>
      </c>
      <c r="S37" s="23">
        <f t="shared" si="7"/>
        <v>1010.7690021952985</v>
      </c>
      <c r="T37" s="23">
        <f t="shared" si="8"/>
        <v>1381.7113984709986</v>
      </c>
      <c r="U37" s="9">
        <v>1</v>
      </c>
      <c r="V37" s="11">
        <v>1</v>
      </c>
      <c r="W37" s="11">
        <f t="shared" si="9"/>
        <v>1381.7113984709986</v>
      </c>
    </row>
    <row r="38" spans="1:23" x14ac:dyDescent="0.25">
      <c r="A38" s="18">
        <v>31</v>
      </c>
      <c r="B38" s="18">
        <f t="shared" si="0"/>
        <v>1090</v>
      </c>
      <c r="C38" s="18">
        <v>174</v>
      </c>
      <c r="D38" s="18">
        <v>916</v>
      </c>
      <c r="E38" s="18">
        <f t="shared" si="1"/>
        <v>1550</v>
      </c>
      <c r="F38" s="47">
        <v>590</v>
      </c>
      <c r="G38" s="47">
        <v>960</v>
      </c>
      <c r="I38" s="18">
        <v>31</v>
      </c>
      <c r="J38" s="18">
        <f t="shared" si="2"/>
        <v>590</v>
      </c>
      <c r="K38" s="18">
        <f t="shared" si="3"/>
        <v>960</v>
      </c>
      <c r="L38" s="18">
        <f t="shared" si="4"/>
        <v>174</v>
      </c>
      <c r="M38" s="18">
        <f t="shared" si="5"/>
        <v>916</v>
      </c>
      <c r="N38" s="23">
        <f t="shared" si="6"/>
        <v>0.29491525423728815</v>
      </c>
      <c r="O38" s="23">
        <f t="shared" si="6"/>
        <v>0.95416666666666672</v>
      </c>
      <c r="P38" s="23">
        <v>0.59155934665696264</v>
      </c>
      <c r="Q38" s="23">
        <v>1.0516489954476982</v>
      </c>
      <c r="R38" s="23">
        <f t="shared" si="7"/>
        <v>349.02001452760794</v>
      </c>
      <c r="S38" s="23">
        <f t="shared" si="7"/>
        <v>1009.5830356297903</v>
      </c>
      <c r="T38" s="23">
        <f t="shared" si="8"/>
        <v>1358.6030501573982</v>
      </c>
      <c r="U38" s="9">
        <v>1</v>
      </c>
      <c r="V38" s="11">
        <v>1</v>
      </c>
      <c r="W38" s="11">
        <f t="shared" si="9"/>
        <v>1358.6030501573982</v>
      </c>
    </row>
    <row r="39" spans="1:23" x14ac:dyDescent="0.25">
      <c r="A39" s="18">
        <v>32</v>
      </c>
      <c r="B39" s="18">
        <f t="shared" si="0"/>
        <v>1157</v>
      </c>
      <c r="C39" s="18">
        <v>192</v>
      </c>
      <c r="D39" s="18">
        <v>965</v>
      </c>
      <c r="E39" s="18">
        <f t="shared" si="1"/>
        <v>1576</v>
      </c>
      <c r="F39" s="47">
        <v>620</v>
      </c>
      <c r="G39" s="47">
        <v>956</v>
      </c>
      <c r="I39" s="18">
        <v>32</v>
      </c>
      <c r="J39" s="18">
        <f t="shared" si="2"/>
        <v>620</v>
      </c>
      <c r="K39" s="18">
        <f t="shared" si="3"/>
        <v>956</v>
      </c>
      <c r="L39" s="18">
        <f t="shared" si="4"/>
        <v>192</v>
      </c>
      <c r="M39" s="18">
        <f t="shared" si="5"/>
        <v>965</v>
      </c>
      <c r="N39" s="23">
        <f t="shared" si="6"/>
        <v>0.30967741935483872</v>
      </c>
      <c r="O39" s="23">
        <f t="shared" si="6"/>
        <v>1.0094142259414225</v>
      </c>
      <c r="P39" s="23">
        <v>0.59426742121259934</v>
      </c>
      <c r="Q39" s="23">
        <v>1.0435406001265743</v>
      </c>
      <c r="R39" s="23">
        <f t="shared" si="7"/>
        <v>368.44580115181157</v>
      </c>
      <c r="S39" s="23">
        <f t="shared" si="7"/>
        <v>997.62481372100513</v>
      </c>
      <c r="T39" s="23">
        <f t="shared" si="8"/>
        <v>1366.0706148728168</v>
      </c>
      <c r="U39" s="9">
        <v>1</v>
      </c>
      <c r="V39" s="11">
        <v>1</v>
      </c>
      <c r="W39" s="11">
        <f t="shared" si="9"/>
        <v>1366.0706148728168</v>
      </c>
    </row>
    <row r="40" spans="1:23" x14ac:dyDescent="0.25">
      <c r="A40" s="18">
        <v>33</v>
      </c>
      <c r="B40" s="18">
        <f t="shared" si="0"/>
        <v>1223</v>
      </c>
      <c r="C40" s="18">
        <v>265</v>
      </c>
      <c r="D40" s="18">
        <v>958</v>
      </c>
      <c r="E40" s="18">
        <f t="shared" si="1"/>
        <v>1636</v>
      </c>
      <c r="F40" s="47">
        <v>653</v>
      </c>
      <c r="G40" s="47">
        <v>983</v>
      </c>
      <c r="I40" s="18">
        <v>33</v>
      </c>
      <c r="J40" s="18">
        <f t="shared" si="2"/>
        <v>653</v>
      </c>
      <c r="K40" s="18">
        <f t="shared" si="3"/>
        <v>983</v>
      </c>
      <c r="L40" s="18">
        <f t="shared" si="4"/>
        <v>265</v>
      </c>
      <c r="M40" s="18">
        <f t="shared" si="5"/>
        <v>958</v>
      </c>
      <c r="N40" s="23">
        <f t="shared" si="6"/>
        <v>0.40581929555895863</v>
      </c>
      <c r="O40" s="23">
        <f t="shared" si="6"/>
        <v>0.97456765005086465</v>
      </c>
      <c r="P40" s="23">
        <v>0.6017882154708406</v>
      </c>
      <c r="Q40" s="23">
        <v>1.0643326766808088</v>
      </c>
      <c r="R40" s="23">
        <f t="shared" si="7"/>
        <v>392.96770470245889</v>
      </c>
      <c r="S40" s="23">
        <f t="shared" si="7"/>
        <v>1046.2390211772349</v>
      </c>
      <c r="T40" s="23">
        <f t="shared" si="8"/>
        <v>1439.2067258796937</v>
      </c>
      <c r="U40" s="9">
        <v>1</v>
      </c>
      <c r="V40" s="11">
        <v>1</v>
      </c>
      <c r="W40" s="11">
        <f t="shared" si="9"/>
        <v>1439.2067258796937</v>
      </c>
    </row>
    <row r="41" spans="1:23" x14ac:dyDescent="0.25">
      <c r="A41" s="18">
        <v>34</v>
      </c>
      <c r="B41" s="18">
        <f t="shared" si="0"/>
        <v>1070</v>
      </c>
      <c r="C41" s="18">
        <v>217</v>
      </c>
      <c r="D41" s="18">
        <v>853</v>
      </c>
      <c r="E41" s="18">
        <f t="shared" si="1"/>
        <v>1579</v>
      </c>
      <c r="F41" s="47">
        <v>683</v>
      </c>
      <c r="G41" s="47">
        <v>896</v>
      </c>
      <c r="I41" s="18">
        <v>34</v>
      </c>
      <c r="J41" s="18">
        <f t="shared" si="2"/>
        <v>683</v>
      </c>
      <c r="K41" s="18">
        <f t="shared" si="3"/>
        <v>896</v>
      </c>
      <c r="L41" s="18">
        <f t="shared" si="4"/>
        <v>217</v>
      </c>
      <c r="M41" s="18">
        <f t="shared" si="5"/>
        <v>853</v>
      </c>
      <c r="N41" s="23">
        <f t="shared" si="6"/>
        <v>0.31771595900439237</v>
      </c>
      <c r="O41" s="23">
        <f t="shared" si="6"/>
        <v>0.9520089285714286</v>
      </c>
      <c r="P41" s="23">
        <v>0.63617005593257436</v>
      </c>
      <c r="Q41" s="23">
        <v>1.0705688367753552</v>
      </c>
      <c r="R41" s="23">
        <f t="shared" si="7"/>
        <v>434.50414820194828</v>
      </c>
      <c r="S41" s="23">
        <f t="shared" si="7"/>
        <v>959.22967775071822</v>
      </c>
      <c r="T41" s="23">
        <f t="shared" si="8"/>
        <v>1393.7338259526664</v>
      </c>
      <c r="U41" s="9">
        <v>1</v>
      </c>
      <c r="V41" s="11">
        <v>1</v>
      </c>
      <c r="W41" s="11">
        <f t="shared" si="9"/>
        <v>1393.7338259526664</v>
      </c>
    </row>
    <row r="42" spans="1:23" x14ac:dyDescent="0.25">
      <c r="A42" s="18">
        <v>35</v>
      </c>
      <c r="B42" s="18">
        <f t="shared" si="0"/>
        <v>1000</v>
      </c>
      <c r="C42" s="18">
        <v>244</v>
      </c>
      <c r="D42" s="18">
        <v>756</v>
      </c>
      <c r="E42" s="18">
        <f t="shared" si="1"/>
        <v>1477</v>
      </c>
      <c r="F42" s="47">
        <v>644</v>
      </c>
      <c r="G42" s="47">
        <v>833</v>
      </c>
      <c r="I42" s="18">
        <v>35</v>
      </c>
      <c r="J42" s="18">
        <f t="shared" si="2"/>
        <v>644</v>
      </c>
      <c r="K42" s="18">
        <f t="shared" si="3"/>
        <v>833</v>
      </c>
      <c r="L42" s="18">
        <f t="shared" si="4"/>
        <v>244</v>
      </c>
      <c r="M42" s="18">
        <f t="shared" si="5"/>
        <v>756</v>
      </c>
      <c r="N42" s="23">
        <f t="shared" si="6"/>
        <v>0.37888198757763975</v>
      </c>
      <c r="O42" s="23">
        <f t="shared" si="6"/>
        <v>0.90756302521008403</v>
      </c>
      <c r="P42" s="23">
        <v>0.6068072826883133</v>
      </c>
      <c r="Q42" s="23">
        <v>1.0323614572640074</v>
      </c>
      <c r="R42" s="23">
        <f t="shared" si="7"/>
        <v>390.78389005127377</v>
      </c>
      <c r="S42" s="23">
        <f t="shared" si="7"/>
        <v>859.95709390091815</v>
      </c>
      <c r="T42" s="23">
        <f t="shared" si="8"/>
        <v>1250.740983952192</v>
      </c>
      <c r="U42" s="9">
        <v>1</v>
      </c>
      <c r="V42" s="11">
        <v>1</v>
      </c>
      <c r="W42" s="11">
        <f t="shared" si="9"/>
        <v>1250.740983952192</v>
      </c>
    </row>
    <row r="43" spans="1:23" x14ac:dyDescent="0.25">
      <c r="A43" s="18">
        <v>36</v>
      </c>
      <c r="B43" s="18">
        <f t="shared" si="0"/>
        <v>1100</v>
      </c>
      <c r="C43" s="18">
        <v>269</v>
      </c>
      <c r="D43" s="18">
        <v>831</v>
      </c>
      <c r="E43" s="18">
        <f t="shared" si="1"/>
        <v>1545</v>
      </c>
      <c r="F43" s="47">
        <v>673</v>
      </c>
      <c r="G43" s="47">
        <v>872</v>
      </c>
      <c r="I43" s="18">
        <v>36</v>
      </c>
      <c r="J43" s="18">
        <f t="shared" si="2"/>
        <v>673</v>
      </c>
      <c r="K43" s="18">
        <f t="shared" si="3"/>
        <v>872</v>
      </c>
      <c r="L43" s="18">
        <f t="shared" si="4"/>
        <v>269</v>
      </c>
      <c r="M43" s="18">
        <f t="shared" si="5"/>
        <v>831</v>
      </c>
      <c r="N43" s="23">
        <f t="shared" si="6"/>
        <v>0.399702823179792</v>
      </c>
      <c r="O43" s="23">
        <f t="shared" si="6"/>
        <v>0.95298165137614677</v>
      </c>
      <c r="P43" s="23">
        <v>0.60655592038352579</v>
      </c>
      <c r="Q43" s="23">
        <v>1.0105511182123841</v>
      </c>
      <c r="R43" s="23">
        <f t="shared" si="7"/>
        <v>408.21213441811284</v>
      </c>
      <c r="S43" s="23">
        <f t="shared" si="7"/>
        <v>881.20057508119896</v>
      </c>
      <c r="T43" s="23">
        <f t="shared" si="8"/>
        <v>1289.4127094993119</v>
      </c>
      <c r="U43" s="9">
        <v>1</v>
      </c>
      <c r="V43" s="11">
        <v>1</v>
      </c>
      <c r="W43" s="11">
        <f t="shared" si="9"/>
        <v>1289.4127094993119</v>
      </c>
    </row>
    <row r="44" spans="1:23" x14ac:dyDescent="0.25">
      <c r="A44" s="18">
        <v>37</v>
      </c>
      <c r="B44" s="18">
        <f t="shared" si="0"/>
        <v>825</v>
      </c>
      <c r="C44" s="18">
        <v>232</v>
      </c>
      <c r="D44" s="18">
        <v>593</v>
      </c>
      <c r="E44" s="18">
        <f t="shared" si="1"/>
        <v>1365</v>
      </c>
      <c r="F44" s="47">
        <v>564</v>
      </c>
      <c r="G44" s="47">
        <v>801</v>
      </c>
      <c r="I44" s="18">
        <v>37</v>
      </c>
      <c r="J44" s="18">
        <f t="shared" si="2"/>
        <v>564</v>
      </c>
      <c r="K44" s="18">
        <f t="shared" si="3"/>
        <v>801</v>
      </c>
      <c r="L44" s="18">
        <f t="shared" si="4"/>
        <v>232</v>
      </c>
      <c r="M44" s="18">
        <f t="shared" si="5"/>
        <v>593</v>
      </c>
      <c r="N44" s="23">
        <f t="shared" si="6"/>
        <v>0.41134751773049644</v>
      </c>
      <c r="O44" s="23">
        <f t="shared" si="6"/>
        <v>0.74032459425717856</v>
      </c>
      <c r="P44" s="23">
        <v>0.59978615147079384</v>
      </c>
      <c r="Q44" s="23">
        <v>0.95662031297205785</v>
      </c>
      <c r="R44" s="23">
        <f t="shared" si="7"/>
        <v>338.27938942952773</v>
      </c>
      <c r="S44" s="23">
        <f t="shared" si="7"/>
        <v>766.25287069061835</v>
      </c>
      <c r="T44" s="23">
        <f t="shared" si="8"/>
        <v>1104.532260120146</v>
      </c>
      <c r="U44" s="9">
        <v>1</v>
      </c>
      <c r="V44" s="11">
        <v>1</v>
      </c>
      <c r="W44" s="11">
        <f t="shared" si="9"/>
        <v>1104.532260120146</v>
      </c>
    </row>
    <row r="45" spans="1:23" x14ac:dyDescent="0.25">
      <c r="A45" s="18">
        <v>38</v>
      </c>
      <c r="B45" s="18">
        <f t="shared" si="0"/>
        <v>752</v>
      </c>
      <c r="C45" s="18">
        <v>189</v>
      </c>
      <c r="D45" s="18">
        <v>563</v>
      </c>
      <c r="E45" s="18">
        <f t="shared" si="1"/>
        <v>1297</v>
      </c>
      <c r="F45" s="47">
        <v>577</v>
      </c>
      <c r="G45" s="47">
        <v>720</v>
      </c>
      <c r="I45" s="18">
        <v>38</v>
      </c>
      <c r="J45" s="18">
        <f t="shared" si="2"/>
        <v>577</v>
      </c>
      <c r="K45" s="18">
        <f t="shared" si="3"/>
        <v>720</v>
      </c>
      <c r="L45" s="18">
        <f t="shared" si="4"/>
        <v>189</v>
      </c>
      <c r="M45" s="18">
        <f t="shared" si="5"/>
        <v>563</v>
      </c>
      <c r="N45" s="23">
        <f t="shared" si="6"/>
        <v>0.32755632582322358</v>
      </c>
      <c r="O45" s="23">
        <f t="shared" si="6"/>
        <v>0.78194444444444444</v>
      </c>
      <c r="P45" s="23">
        <v>0.60597011531232248</v>
      </c>
      <c r="Q45" s="23">
        <v>0.92592650373408036</v>
      </c>
      <c r="R45" s="23">
        <f t="shared" si="7"/>
        <v>349.64475653521009</v>
      </c>
      <c r="S45" s="23">
        <f t="shared" si="7"/>
        <v>666.6670826885379</v>
      </c>
      <c r="T45" s="23">
        <f t="shared" si="8"/>
        <v>1016.3118392237479</v>
      </c>
      <c r="U45" s="9">
        <v>1</v>
      </c>
      <c r="V45" s="11">
        <v>1</v>
      </c>
      <c r="W45" s="11">
        <f t="shared" si="9"/>
        <v>1016.3118392237479</v>
      </c>
    </row>
    <row r="46" spans="1:23" x14ac:dyDescent="0.25">
      <c r="A46" s="18">
        <v>39</v>
      </c>
      <c r="B46" s="18">
        <f t="shared" si="0"/>
        <v>790</v>
      </c>
      <c r="C46" s="18">
        <v>174</v>
      </c>
      <c r="D46" s="18">
        <v>616</v>
      </c>
      <c r="E46" s="18">
        <f t="shared" si="1"/>
        <v>1288</v>
      </c>
      <c r="F46" s="47">
        <v>553</v>
      </c>
      <c r="G46" s="47">
        <v>735</v>
      </c>
      <c r="I46" s="18">
        <v>39</v>
      </c>
      <c r="J46" s="18">
        <f t="shared" si="2"/>
        <v>553</v>
      </c>
      <c r="K46" s="18">
        <f t="shared" si="3"/>
        <v>735</v>
      </c>
      <c r="L46" s="18">
        <f t="shared" si="4"/>
        <v>174</v>
      </c>
      <c r="M46" s="18">
        <f t="shared" si="5"/>
        <v>616</v>
      </c>
      <c r="N46" s="23">
        <f t="shared" si="6"/>
        <v>0.31464737793851716</v>
      </c>
      <c r="O46" s="23">
        <f t="shared" si="6"/>
        <v>0.83809523809523812</v>
      </c>
      <c r="P46" s="23">
        <v>0.61642065468063612</v>
      </c>
      <c r="Q46" s="23">
        <v>0.91131415125979687</v>
      </c>
      <c r="R46" s="23">
        <f t="shared" si="7"/>
        <v>340.88062203839178</v>
      </c>
      <c r="S46" s="23">
        <f t="shared" si="7"/>
        <v>669.81590117595067</v>
      </c>
      <c r="T46" s="23">
        <f t="shared" si="8"/>
        <v>1010.6965232143425</v>
      </c>
      <c r="U46" s="9">
        <v>1</v>
      </c>
      <c r="V46" s="11">
        <v>1</v>
      </c>
      <c r="W46" s="11">
        <f t="shared" si="9"/>
        <v>1010.6965232143425</v>
      </c>
    </row>
    <row r="47" spans="1:23" x14ac:dyDescent="0.25">
      <c r="A47" s="18">
        <v>40</v>
      </c>
      <c r="B47" s="18">
        <f t="shared" si="0"/>
        <v>562</v>
      </c>
      <c r="C47" s="18">
        <v>166</v>
      </c>
      <c r="D47" s="18">
        <v>396</v>
      </c>
      <c r="E47" s="18">
        <f t="shared" si="1"/>
        <v>1108</v>
      </c>
      <c r="F47" s="47">
        <v>489</v>
      </c>
      <c r="G47" s="47">
        <v>619</v>
      </c>
      <c r="I47" s="18">
        <v>40</v>
      </c>
      <c r="J47" s="18">
        <f t="shared" si="2"/>
        <v>489</v>
      </c>
      <c r="K47" s="18">
        <f t="shared" si="3"/>
        <v>619</v>
      </c>
      <c r="L47" s="18">
        <f t="shared" si="4"/>
        <v>166</v>
      </c>
      <c r="M47" s="18">
        <f t="shared" si="5"/>
        <v>396</v>
      </c>
      <c r="N47" s="23">
        <f t="shared" si="6"/>
        <v>0.33946830265848671</v>
      </c>
      <c r="O47" s="23">
        <f t="shared" si="6"/>
        <v>0.63974151857835215</v>
      </c>
      <c r="P47" s="23">
        <v>0.61330615782276487</v>
      </c>
      <c r="Q47" s="23">
        <v>0.88701493863821812</v>
      </c>
      <c r="R47" s="23">
        <f t="shared" si="7"/>
        <v>299.90671117533202</v>
      </c>
      <c r="S47" s="23">
        <f t="shared" si="7"/>
        <v>549.06224701705696</v>
      </c>
      <c r="T47" s="23">
        <f t="shared" si="8"/>
        <v>848.96895819238898</v>
      </c>
      <c r="U47" s="9">
        <v>1</v>
      </c>
      <c r="V47" s="11">
        <v>1</v>
      </c>
      <c r="W47" s="11">
        <f t="shared" si="9"/>
        <v>848.96895819238898</v>
      </c>
    </row>
    <row r="48" spans="1:23" x14ac:dyDescent="0.25">
      <c r="A48" s="18">
        <v>41</v>
      </c>
      <c r="B48" s="18">
        <f t="shared" si="0"/>
        <v>625</v>
      </c>
      <c r="C48" s="18">
        <v>194</v>
      </c>
      <c r="D48" s="18">
        <v>431</v>
      </c>
      <c r="E48" s="18">
        <f t="shared" si="1"/>
        <v>1044</v>
      </c>
      <c r="F48" s="47">
        <v>464</v>
      </c>
      <c r="G48" s="47">
        <v>580</v>
      </c>
      <c r="I48" s="18">
        <v>41</v>
      </c>
      <c r="J48" s="18">
        <f t="shared" si="2"/>
        <v>464</v>
      </c>
      <c r="K48" s="18">
        <f t="shared" si="3"/>
        <v>580</v>
      </c>
      <c r="L48" s="18">
        <f t="shared" si="4"/>
        <v>194</v>
      </c>
      <c r="M48" s="18">
        <f t="shared" si="5"/>
        <v>431</v>
      </c>
      <c r="N48" s="23">
        <f t="shared" si="6"/>
        <v>0.41810344827586204</v>
      </c>
      <c r="O48" s="23">
        <f t="shared" si="6"/>
        <v>0.74310344827586206</v>
      </c>
      <c r="P48" s="23">
        <v>0.61228469738094793</v>
      </c>
      <c r="Q48" s="23">
        <v>0.83974875521100145</v>
      </c>
      <c r="R48" s="23">
        <f t="shared" si="7"/>
        <v>284.10009958475985</v>
      </c>
      <c r="S48" s="23">
        <f t="shared" si="7"/>
        <v>487.05427802238086</v>
      </c>
      <c r="T48" s="23">
        <f t="shared" si="8"/>
        <v>771.15437760714076</v>
      </c>
      <c r="U48" s="9">
        <v>1</v>
      </c>
      <c r="V48" s="11">
        <v>1</v>
      </c>
      <c r="W48" s="11">
        <f t="shared" si="9"/>
        <v>771.15437760714076</v>
      </c>
    </row>
    <row r="49" spans="1:23" x14ac:dyDescent="0.25">
      <c r="A49" s="18">
        <v>42</v>
      </c>
      <c r="B49" s="18">
        <f t="shared" si="0"/>
        <v>607</v>
      </c>
      <c r="C49" s="18">
        <v>183</v>
      </c>
      <c r="D49" s="18">
        <v>424</v>
      </c>
      <c r="E49" s="18">
        <f t="shared" si="1"/>
        <v>984</v>
      </c>
      <c r="F49" s="47">
        <v>453</v>
      </c>
      <c r="G49" s="47">
        <v>531</v>
      </c>
      <c r="I49" s="18">
        <v>42</v>
      </c>
      <c r="J49" s="18">
        <f t="shared" si="2"/>
        <v>453</v>
      </c>
      <c r="K49" s="18">
        <f t="shared" si="3"/>
        <v>531</v>
      </c>
      <c r="L49" s="18">
        <f t="shared" si="4"/>
        <v>183</v>
      </c>
      <c r="M49" s="18">
        <f t="shared" si="5"/>
        <v>424</v>
      </c>
      <c r="N49" s="23">
        <f t="shared" si="6"/>
        <v>0.40397350993377484</v>
      </c>
      <c r="O49" s="23">
        <f t="shared" si="6"/>
        <v>0.79849340866290019</v>
      </c>
      <c r="P49" s="23">
        <v>0.6260205947511801</v>
      </c>
      <c r="Q49" s="23">
        <v>0.86800450568268084</v>
      </c>
      <c r="R49" s="23">
        <f t="shared" si="7"/>
        <v>283.5873294222846</v>
      </c>
      <c r="S49" s="23">
        <f t="shared" si="7"/>
        <v>460.91039251750351</v>
      </c>
      <c r="T49" s="23">
        <f t="shared" si="8"/>
        <v>744.49772193978811</v>
      </c>
      <c r="U49" s="9">
        <v>1</v>
      </c>
      <c r="V49" s="11">
        <v>1</v>
      </c>
      <c r="W49" s="11">
        <f t="shared" si="9"/>
        <v>744.49772193978811</v>
      </c>
    </row>
    <row r="50" spans="1:23" x14ac:dyDescent="0.25">
      <c r="A50" s="18">
        <v>43</v>
      </c>
      <c r="B50" s="18">
        <f t="shared" si="0"/>
        <v>576</v>
      </c>
      <c r="C50" s="18">
        <v>224</v>
      </c>
      <c r="D50" s="18">
        <v>352</v>
      </c>
      <c r="E50" s="18">
        <f t="shared" si="1"/>
        <v>1013</v>
      </c>
      <c r="F50" s="47">
        <v>448</v>
      </c>
      <c r="G50" s="47">
        <v>565</v>
      </c>
      <c r="I50" s="18">
        <v>43</v>
      </c>
      <c r="J50" s="18">
        <f t="shared" si="2"/>
        <v>448</v>
      </c>
      <c r="K50" s="18">
        <f t="shared" si="3"/>
        <v>565</v>
      </c>
      <c r="L50" s="18">
        <f t="shared" si="4"/>
        <v>224</v>
      </c>
      <c r="M50" s="18">
        <f t="shared" si="5"/>
        <v>352</v>
      </c>
      <c r="N50" s="23">
        <f t="shared" si="6"/>
        <v>0.5</v>
      </c>
      <c r="O50" s="23">
        <f t="shared" si="6"/>
        <v>0.62300884955752212</v>
      </c>
      <c r="P50" s="23">
        <v>0.64076101133899688</v>
      </c>
      <c r="Q50" s="23">
        <v>0.85112427433619797</v>
      </c>
      <c r="R50" s="23">
        <f t="shared" si="7"/>
        <v>287.06093307987061</v>
      </c>
      <c r="S50" s="23">
        <f t="shared" si="7"/>
        <v>480.88521499995187</v>
      </c>
      <c r="T50" s="23">
        <f t="shared" si="8"/>
        <v>767.94614807982248</v>
      </c>
      <c r="U50" s="9">
        <v>1</v>
      </c>
      <c r="V50" s="11">
        <v>1</v>
      </c>
      <c r="W50" s="11">
        <f t="shared" si="9"/>
        <v>767.94614807982248</v>
      </c>
    </row>
    <row r="51" spans="1:23" x14ac:dyDescent="0.25">
      <c r="A51" s="18">
        <v>44</v>
      </c>
      <c r="B51" s="18">
        <f t="shared" si="0"/>
        <v>590</v>
      </c>
      <c r="C51" s="18">
        <v>204</v>
      </c>
      <c r="D51" s="18">
        <v>386</v>
      </c>
      <c r="E51" s="18">
        <f t="shared" si="1"/>
        <v>985</v>
      </c>
      <c r="F51" s="47">
        <v>424</v>
      </c>
      <c r="G51" s="47">
        <v>561</v>
      </c>
      <c r="I51" s="18">
        <v>44</v>
      </c>
      <c r="J51" s="18">
        <f t="shared" si="2"/>
        <v>424</v>
      </c>
      <c r="K51" s="18">
        <f t="shared" si="3"/>
        <v>561</v>
      </c>
      <c r="L51" s="18">
        <f t="shared" si="4"/>
        <v>204</v>
      </c>
      <c r="M51" s="18">
        <f t="shared" si="5"/>
        <v>386</v>
      </c>
      <c r="N51" s="23">
        <f t="shared" si="6"/>
        <v>0.48113207547169812</v>
      </c>
      <c r="O51" s="23">
        <f t="shared" si="6"/>
        <v>0.68805704099821752</v>
      </c>
      <c r="P51" s="23">
        <v>0.66042510583069947</v>
      </c>
      <c r="Q51" s="23">
        <v>0.87970695186774062</v>
      </c>
      <c r="R51" s="23">
        <f t="shared" si="7"/>
        <v>280.02024487221655</v>
      </c>
      <c r="S51" s="23">
        <f t="shared" si="7"/>
        <v>493.5155999978025</v>
      </c>
      <c r="T51" s="23">
        <f t="shared" si="8"/>
        <v>773.53584487001899</v>
      </c>
      <c r="U51" s="9">
        <v>1</v>
      </c>
      <c r="V51" s="11">
        <v>1</v>
      </c>
      <c r="W51" s="11">
        <f t="shared" si="9"/>
        <v>773.53584487001899</v>
      </c>
    </row>
    <row r="52" spans="1:23" x14ac:dyDescent="0.25">
      <c r="A52" s="18">
        <v>45</v>
      </c>
      <c r="B52" s="18">
        <f t="shared" si="0"/>
        <v>578</v>
      </c>
      <c r="C52" s="18">
        <v>202</v>
      </c>
      <c r="D52" s="18">
        <v>376</v>
      </c>
      <c r="E52" s="18">
        <f t="shared" si="1"/>
        <v>876</v>
      </c>
      <c r="F52" s="47">
        <v>414</v>
      </c>
      <c r="G52" s="47">
        <v>462</v>
      </c>
      <c r="I52" s="18">
        <v>45</v>
      </c>
      <c r="J52" s="18">
        <f t="shared" si="2"/>
        <v>414</v>
      </c>
      <c r="K52" s="18">
        <f t="shared" si="3"/>
        <v>462</v>
      </c>
      <c r="L52" s="18">
        <f t="shared" si="4"/>
        <v>202</v>
      </c>
      <c r="M52" s="18">
        <f t="shared" si="5"/>
        <v>376</v>
      </c>
      <c r="N52" s="23">
        <f t="shared" si="6"/>
        <v>0.48792270531400966</v>
      </c>
      <c r="O52" s="23">
        <f t="shared" si="6"/>
        <v>0.81385281385281383</v>
      </c>
      <c r="P52" s="23">
        <v>0.69998427445588951</v>
      </c>
      <c r="Q52" s="23">
        <v>0.92371911602581858</v>
      </c>
      <c r="R52" s="23">
        <f t="shared" si="7"/>
        <v>289.79348962473824</v>
      </c>
      <c r="S52" s="23">
        <f t="shared" si="7"/>
        <v>426.75823160392821</v>
      </c>
      <c r="T52" s="23">
        <f t="shared" si="8"/>
        <v>716.55172122866645</v>
      </c>
      <c r="U52" s="9">
        <v>1</v>
      </c>
      <c r="V52" s="11">
        <v>1</v>
      </c>
      <c r="W52" s="11">
        <f t="shared" si="9"/>
        <v>716.55172122866645</v>
      </c>
    </row>
    <row r="53" spans="1:23" x14ac:dyDescent="0.25">
      <c r="A53" s="18">
        <v>46</v>
      </c>
      <c r="B53" s="18">
        <f t="shared" si="0"/>
        <v>613</v>
      </c>
      <c r="C53" s="18">
        <v>185</v>
      </c>
      <c r="D53" s="18">
        <v>428</v>
      </c>
      <c r="E53" s="18">
        <f t="shared" si="1"/>
        <v>841</v>
      </c>
      <c r="F53" s="47">
        <v>369</v>
      </c>
      <c r="G53" s="47">
        <v>472</v>
      </c>
      <c r="I53" s="18">
        <v>46</v>
      </c>
      <c r="J53" s="18">
        <f t="shared" si="2"/>
        <v>369</v>
      </c>
      <c r="K53" s="18">
        <f t="shared" si="3"/>
        <v>472</v>
      </c>
      <c r="L53" s="18">
        <f t="shared" si="4"/>
        <v>185</v>
      </c>
      <c r="M53" s="18">
        <f t="shared" si="5"/>
        <v>428</v>
      </c>
      <c r="N53" s="23">
        <f t="shared" si="6"/>
        <v>0.50135501355013545</v>
      </c>
      <c r="O53" s="23">
        <f t="shared" si="6"/>
        <v>0.90677966101694918</v>
      </c>
      <c r="P53" s="23">
        <v>0.71374457905217825</v>
      </c>
      <c r="Q53" s="23">
        <v>0.93715367811014727</v>
      </c>
      <c r="R53" s="23">
        <f t="shared" si="7"/>
        <v>263.37174967025379</v>
      </c>
      <c r="S53" s="23">
        <f t="shared" si="7"/>
        <v>442.33653606798953</v>
      </c>
      <c r="T53" s="23">
        <f t="shared" si="8"/>
        <v>705.70828573824338</v>
      </c>
      <c r="U53" s="9">
        <v>1</v>
      </c>
      <c r="V53" s="11">
        <v>1</v>
      </c>
      <c r="W53" s="11">
        <f t="shared" si="9"/>
        <v>705.70828573824338</v>
      </c>
    </row>
    <row r="54" spans="1:23" x14ac:dyDescent="0.25">
      <c r="A54" s="18">
        <v>47</v>
      </c>
      <c r="B54" s="18">
        <f t="shared" si="0"/>
        <v>601</v>
      </c>
      <c r="C54" s="18">
        <v>201</v>
      </c>
      <c r="D54" s="18">
        <v>400</v>
      </c>
      <c r="E54" s="18">
        <f t="shared" si="1"/>
        <v>827</v>
      </c>
      <c r="F54" s="47">
        <v>371</v>
      </c>
      <c r="G54" s="47">
        <v>456</v>
      </c>
      <c r="I54" s="18">
        <v>47</v>
      </c>
      <c r="J54" s="18">
        <f t="shared" si="2"/>
        <v>371</v>
      </c>
      <c r="K54" s="18">
        <f t="shared" si="3"/>
        <v>456</v>
      </c>
      <c r="L54" s="18">
        <f t="shared" si="4"/>
        <v>201</v>
      </c>
      <c r="M54" s="18">
        <f t="shared" si="5"/>
        <v>400</v>
      </c>
      <c r="N54" s="23">
        <f t="shared" si="6"/>
        <v>0.5417789757412399</v>
      </c>
      <c r="O54" s="23">
        <f t="shared" si="6"/>
        <v>0.8771929824561403</v>
      </c>
      <c r="P54" s="23">
        <v>0.70957120579089916</v>
      </c>
      <c r="Q54" s="23">
        <v>0.96095456815730074</v>
      </c>
      <c r="R54" s="23">
        <f t="shared" si="7"/>
        <v>263.25091734842357</v>
      </c>
      <c r="S54" s="23">
        <f t="shared" si="7"/>
        <v>438.19528307972911</v>
      </c>
      <c r="T54" s="23">
        <f t="shared" si="8"/>
        <v>701.44620042815268</v>
      </c>
      <c r="U54" s="9">
        <v>1</v>
      </c>
      <c r="V54" s="11">
        <v>1</v>
      </c>
      <c r="W54" s="11">
        <f t="shared" si="9"/>
        <v>701.44620042815268</v>
      </c>
    </row>
    <row r="55" spans="1:23" x14ac:dyDescent="0.25">
      <c r="A55" s="18">
        <v>48</v>
      </c>
      <c r="B55" s="18">
        <f t="shared" si="0"/>
        <v>506</v>
      </c>
      <c r="C55" s="18">
        <v>154</v>
      </c>
      <c r="D55" s="18">
        <v>352</v>
      </c>
      <c r="E55" s="18">
        <f t="shared" si="1"/>
        <v>815</v>
      </c>
      <c r="F55" s="47">
        <v>335</v>
      </c>
      <c r="G55" s="47">
        <v>480</v>
      </c>
      <c r="I55" s="18">
        <v>48</v>
      </c>
      <c r="J55" s="18">
        <f t="shared" si="2"/>
        <v>335</v>
      </c>
      <c r="K55" s="18">
        <f t="shared" si="3"/>
        <v>480</v>
      </c>
      <c r="L55" s="18">
        <f t="shared" si="4"/>
        <v>154</v>
      </c>
      <c r="M55" s="18">
        <f t="shared" si="5"/>
        <v>352</v>
      </c>
      <c r="N55" s="23">
        <f t="shared" si="6"/>
        <v>0.45970149253731341</v>
      </c>
      <c r="O55" s="23">
        <f t="shared" si="6"/>
        <v>0.73333333333333328</v>
      </c>
      <c r="P55" s="23">
        <v>0.7440311369659548</v>
      </c>
      <c r="Q55" s="23">
        <v>1.0230691364465334</v>
      </c>
      <c r="R55" s="23">
        <f t="shared" si="7"/>
        <v>249.25043088359484</v>
      </c>
      <c r="S55" s="23">
        <f t="shared" si="7"/>
        <v>491.07318549433603</v>
      </c>
      <c r="T55" s="23">
        <f t="shared" si="8"/>
        <v>740.32361637793088</v>
      </c>
      <c r="U55" s="9">
        <v>1</v>
      </c>
      <c r="V55" s="11">
        <v>1</v>
      </c>
      <c r="W55" s="11">
        <f t="shared" si="9"/>
        <v>740.32361637793088</v>
      </c>
    </row>
    <row r="56" spans="1:23" x14ac:dyDescent="0.25">
      <c r="A56" s="18">
        <v>49</v>
      </c>
      <c r="B56" s="18">
        <f t="shared" si="0"/>
        <v>480</v>
      </c>
      <c r="C56" s="18">
        <v>153</v>
      </c>
      <c r="D56" s="18">
        <v>327</v>
      </c>
      <c r="E56" s="18">
        <f t="shared" si="1"/>
        <v>742</v>
      </c>
      <c r="F56" s="47">
        <v>329</v>
      </c>
      <c r="G56" s="47">
        <v>413</v>
      </c>
      <c r="I56" s="18">
        <v>49</v>
      </c>
      <c r="J56" s="18">
        <f t="shared" si="2"/>
        <v>329</v>
      </c>
      <c r="K56" s="18">
        <f t="shared" si="3"/>
        <v>413</v>
      </c>
      <c r="L56" s="18">
        <f t="shared" si="4"/>
        <v>153</v>
      </c>
      <c r="M56" s="18">
        <f t="shared" si="5"/>
        <v>327</v>
      </c>
      <c r="N56" s="23">
        <f t="shared" si="6"/>
        <v>0.46504559270516715</v>
      </c>
      <c r="O56" s="23">
        <f t="shared" si="6"/>
        <v>0.79176755447941893</v>
      </c>
      <c r="P56" s="23">
        <v>0.74849597939908963</v>
      </c>
      <c r="Q56" s="23">
        <v>1.0565418784010974</v>
      </c>
      <c r="R56" s="23">
        <f t="shared" si="7"/>
        <v>246.25517722230049</v>
      </c>
      <c r="S56" s="23">
        <f t="shared" si="7"/>
        <v>436.35179577965323</v>
      </c>
      <c r="T56" s="23">
        <f t="shared" si="8"/>
        <v>682.60697300195375</v>
      </c>
      <c r="U56" s="9">
        <v>1</v>
      </c>
      <c r="V56" s="11">
        <v>1</v>
      </c>
      <c r="W56" s="11">
        <f t="shared" si="9"/>
        <v>682.60697300195375</v>
      </c>
    </row>
    <row r="57" spans="1:23" x14ac:dyDescent="0.25">
      <c r="A57" s="18">
        <v>50</v>
      </c>
      <c r="B57" s="18">
        <f t="shared" si="0"/>
        <v>552</v>
      </c>
      <c r="C57" s="18">
        <v>178</v>
      </c>
      <c r="D57" s="18">
        <v>374</v>
      </c>
      <c r="E57" s="18">
        <f t="shared" si="1"/>
        <v>745</v>
      </c>
      <c r="F57" s="47">
        <v>301</v>
      </c>
      <c r="G57" s="47">
        <v>444</v>
      </c>
      <c r="I57" s="18">
        <v>50</v>
      </c>
      <c r="J57" s="18">
        <f t="shared" si="2"/>
        <v>301</v>
      </c>
      <c r="K57" s="18">
        <f t="shared" si="3"/>
        <v>444</v>
      </c>
      <c r="L57" s="18">
        <f t="shared" si="4"/>
        <v>178</v>
      </c>
      <c r="M57" s="18">
        <f t="shared" si="5"/>
        <v>374</v>
      </c>
      <c r="N57" s="23">
        <f t="shared" si="6"/>
        <v>0.59136212624584716</v>
      </c>
      <c r="O57" s="23">
        <f t="shared" si="6"/>
        <v>0.84234234234234229</v>
      </c>
      <c r="P57" s="23">
        <v>0.81022386193750051</v>
      </c>
      <c r="Q57" s="23">
        <v>1.1393999018403396</v>
      </c>
      <c r="R57" s="23">
        <f t="shared" si="7"/>
        <v>243.87738244318766</v>
      </c>
      <c r="S57" s="23">
        <f t="shared" si="7"/>
        <v>505.89355641711074</v>
      </c>
      <c r="T57" s="23">
        <f t="shared" si="8"/>
        <v>749.77093886029843</v>
      </c>
      <c r="U57" s="9">
        <v>1</v>
      </c>
      <c r="V57" s="11">
        <v>1</v>
      </c>
      <c r="W57" s="11">
        <f t="shared" si="9"/>
        <v>749.77093886029843</v>
      </c>
    </row>
    <row r="58" spans="1:23" x14ac:dyDescent="0.25">
      <c r="A58" s="18">
        <v>51</v>
      </c>
      <c r="B58" s="18">
        <f t="shared" si="0"/>
        <v>674</v>
      </c>
      <c r="C58" s="18">
        <v>247</v>
      </c>
      <c r="D58" s="18">
        <v>427</v>
      </c>
      <c r="E58" s="18">
        <f t="shared" si="1"/>
        <v>800</v>
      </c>
      <c r="F58" s="47">
        <v>345</v>
      </c>
      <c r="G58" s="47">
        <v>455</v>
      </c>
      <c r="I58" s="18">
        <v>51</v>
      </c>
      <c r="J58" s="18">
        <f t="shared" si="2"/>
        <v>345</v>
      </c>
      <c r="K58" s="18">
        <f t="shared" si="3"/>
        <v>455</v>
      </c>
      <c r="L58" s="18">
        <f t="shared" si="4"/>
        <v>247</v>
      </c>
      <c r="M58" s="18">
        <f t="shared" si="5"/>
        <v>427</v>
      </c>
      <c r="N58" s="23">
        <f t="shared" si="6"/>
        <v>0.71594202898550729</v>
      </c>
      <c r="O58" s="23">
        <f t="shared" si="6"/>
        <v>0.93846153846153846</v>
      </c>
      <c r="P58" s="23">
        <v>0.81367301307363182</v>
      </c>
      <c r="Q58" s="23">
        <v>1.1530135177653216</v>
      </c>
      <c r="R58" s="23">
        <f t="shared" si="7"/>
        <v>280.71718951040299</v>
      </c>
      <c r="S58" s="23">
        <f t="shared" si="7"/>
        <v>524.62115058322127</v>
      </c>
      <c r="T58" s="23">
        <f t="shared" si="8"/>
        <v>805.33834009362431</v>
      </c>
      <c r="U58" s="9">
        <v>1</v>
      </c>
      <c r="V58" s="11">
        <v>1</v>
      </c>
      <c r="W58" s="11">
        <f t="shared" si="9"/>
        <v>805.33834009362431</v>
      </c>
    </row>
    <row r="59" spans="1:23" x14ac:dyDescent="0.25">
      <c r="A59" s="18">
        <v>52</v>
      </c>
      <c r="B59" s="18">
        <f t="shared" si="0"/>
        <v>712</v>
      </c>
      <c r="C59" s="18">
        <v>174</v>
      </c>
      <c r="D59" s="18">
        <v>538</v>
      </c>
      <c r="E59" s="18">
        <f t="shared" si="1"/>
        <v>762</v>
      </c>
      <c r="F59" s="47">
        <v>321</v>
      </c>
      <c r="G59" s="47">
        <v>441</v>
      </c>
      <c r="I59" s="18">
        <v>52</v>
      </c>
      <c r="J59" s="18">
        <f t="shared" si="2"/>
        <v>321</v>
      </c>
      <c r="K59" s="18">
        <f t="shared" si="3"/>
        <v>441</v>
      </c>
      <c r="L59" s="18">
        <f t="shared" si="4"/>
        <v>174</v>
      </c>
      <c r="M59" s="18">
        <f t="shared" si="5"/>
        <v>538</v>
      </c>
      <c r="N59" s="23">
        <f t="shared" si="6"/>
        <v>0.54205607476635509</v>
      </c>
      <c r="O59" s="23">
        <f t="shared" si="6"/>
        <v>1.219954648526077</v>
      </c>
      <c r="P59" s="23">
        <v>0.85165234173000193</v>
      </c>
      <c r="Q59" s="23">
        <v>1.2100723070650909</v>
      </c>
      <c r="R59" s="23">
        <f t="shared" si="7"/>
        <v>273.38040169533059</v>
      </c>
      <c r="S59" s="23">
        <f t="shared" si="7"/>
        <v>533.64188741570513</v>
      </c>
      <c r="T59" s="23">
        <f t="shared" si="8"/>
        <v>807.02228911103566</v>
      </c>
      <c r="U59" s="9">
        <v>1</v>
      </c>
      <c r="V59" s="11">
        <v>1</v>
      </c>
      <c r="W59" s="11">
        <f t="shared" si="9"/>
        <v>807.02228911103566</v>
      </c>
    </row>
    <row r="60" spans="1:23" x14ac:dyDescent="0.25">
      <c r="A60" s="18">
        <v>53</v>
      </c>
      <c r="B60" s="18">
        <f t="shared" si="0"/>
        <v>619</v>
      </c>
      <c r="C60" s="18">
        <v>158</v>
      </c>
      <c r="D60" s="18">
        <v>461</v>
      </c>
      <c r="E60" s="18">
        <f t="shared" si="1"/>
        <v>696</v>
      </c>
      <c r="F60" s="47">
        <v>259</v>
      </c>
      <c r="G60" s="47">
        <v>437</v>
      </c>
      <c r="I60" s="18">
        <v>53</v>
      </c>
      <c r="J60" s="18">
        <f t="shared" si="2"/>
        <v>259</v>
      </c>
      <c r="K60" s="18">
        <f t="shared" si="3"/>
        <v>437</v>
      </c>
      <c r="L60" s="18">
        <f t="shared" si="4"/>
        <v>158</v>
      </c>
      <c r="M60" s="18">
        <f t="shared" si="5"/>
        <v>461</v>
      </c>
      <c r="N60" s="23">
        <f t="shared" si="6"/>
        <v>0.61003861003861004</v>
      </c>
      <c r="O60" s="23">
        <f t="shared" si="6"/>
        <v>1.0549199084668193</v>
      </c>
      <c r="P60" s="23">
        <v>0.93174001358171077</v>
      </c>
      <c r="Q60" s="23">
        <v>1.2611603494686756</v>
      </c>
      <c r="R60" s="23">
        <f t="shared" si="7"/>
        <v>241.32066351766309</v>
      </c>
      <c r="S60" s="23">
        <f t="shared" si="7"/>
        <v>551.12707271781119</v>
      </c>
      <c r="T60" s="23">
        <f t="shared" si="8"/>
        <v>792.44773623547428</v>
      </c>
      <c r="U60" s="9">
        <v>1</v>
      </c>
      <c r="V60" s="11">
        <v>1</v>
      </c>
      <c r="W60" s="11">
        <f t="shared" si="9"/>
        <v>792.44773623547428</v>
      </c>
    </row>
    <row r="61" spans="1:23" x14ac:dyDescent="0.25">
      <c r="A61" s="18">
        <v>54</v>
      </c>
      <c r="B61" s="18">
        <f t="shared" si="0"/>
        <v>864</v>
      </c>
      <c r="C61" s="18">
        <v>239</v>
      </c>
      <c r="D61" s="18">
        <v>625</v>
      </c>
      <c r="E61" s="18">
        <f t="shared" si="1"/>
        <v>723</v>
      </c>
      <c r="F61" s="47">
        <v>278</v>
      </c>
      <c r="G61" s="47">
        <v>445</v>
      </c>
      <c r="I61" s="18">
        <v>54</v>
      </c>
      <c r="J61" s="18">
        <f t="shared" si="2"/>
        <v>278</v>
      </c>
      <c r="K61" s="18">
        <f t="shared" si="3"/>
        <v>445</v>
      </c>
      <c r="L61" s="18">
        <f t="shared" si="4"/>
        <v>239</v>
      </c>
      <c r="M61" s="18">
        <f t="shared" si="5"/>
        <v>625</v>
      </c>
      <c r="N61" s="23">
        <f t="shared" si="6"/>
        <v>0.85971223021582732</v>
      </c>
      <c r="O61" s="23">
        <f t="shared" si="6"/>
        <v>1.404494382022472</v>
      </c>
      <c r="P61" s="23">
        <v>0.92092266559408331</v>
      </c>
      <c r="Q61" s="23">
        <v>1.3182937488060882</v>
      </c>
      <c r="R61" s="23">
        <f t="shared" si="7"/>
        <v>256.01650103515516</v>
      </c>
      <c r="S61" s="23">
        <f t="shared" si="7"/>
        <v>586.64071821870925</v>
      </c>
      <c r="T61" s="23">
        <f t="shared" si="8"/>
        <v>842.65721925386447</v>
      </c>
      <c r="U61" s="9">
        <v>1</v>
      </c>
      <c r="V61" s="11">
        <v>1</v>
      </c>
      <c r="W61" s="11">
        <f t="shared" si="9"/>
        <v>842.65721925386447</v>
      </c>
    </row>
    <row r="62" spans="1:23" x14ac:dyDescent="0.25">
      <c r="A62" s="18">
        <v>55</v>
      </c>
      <c r="B62" s="18">
        <f t="shared" si="0"/>
        <v>937</v>
      </c>
      <c r="C62" s="18">
        <v>301</v>
      </c>
      <c r="D62" s="18">
        <v>636</v>
      </c>
      <c r="E62" s="18">
        <f t="shared" si="1"/>
        <v>658</v>
      </c>
      <c r="F62" s="47">
        <v>280</v>
      </c>
      <c r="G62" s="47">
        <v>378</v>
      </c>
      <c r="I62" s="18">
        <v>55</v>
      </c>
      <c r="J62" s="18">
        <f t="shared" si="2"/>
        <v>280</v>
      </c>
      <c r="K62" s="18">
        <f t="shared" si="3"/>
        <v>378</v>
      </c>
      <c r="L62" s="18">
        <f t="shared" si="4"/>
        <v>301</v>
      </c>
      <c r="M62" s="18">
        <f t="shared" si="5"/>
        <v>636</v>
      </c>
      <c r="N62" s="23">
        <f t="shared" si="6"/>
        <v>1.075</v>
      </c>
      <c r="O62" s="23">
        <f t="shared" si="6"/>
        <v>1.6825396825396826</v>
      </c>
      <c r="P62" s="23">
        <v>1.0412334675330952</v>
      </c>
      <c r="Q62" s="23">
        <v>1.3950602651486743</v>
      </c>
      <c r="R62" s="23">
        <f t="shared" si="7"/>
        <v>291.54537090926664</v>
      </c>
      <c r="S62" s="23">
        <f t="shared" si="7"/>
        <v>527.33278022619891</v>
      </c>
      <c r="T62" s="23">
        <f t="shared" si="8"/>
        <v>818.87815113546549</v>
      </c>
      <c r="U62" s="9">
        <v>1</v>
      </c>
      <c r="V62" s="11">
        <v>1</v>
      </c>
      <c r="W62" s="11">
        <f t="shared" si="9"/>
        <v>818.87815113546549</v>
      </c>
    </row>
    <row r="63" spans="1:23" x14ac:dyDescent="0.25">
      <c r="A63" s="18">
        <v>56</v>
      </c>
      <c r="B63" s="18">
        <f t="shared" si="0"/>
        <v>688</v>
      </c>
      <c r="C63" s="18">
        <v>253</v>
      </c>
      <c r="D63" s="18">
        <v>435</v>
      </c>
      <c r="E63" s="18">
        <f t="shared" si="1"/>
        <v>670</v>
      </c>
      <c r="F63" s="47">
        <v>243</v>
      </c>
      <c r="G63" s="47">
        <v>427</v>
      </c>
      <c r="I63" s="18">
        <v>56</v>
      </c>
      <c r="J63" s="18">
        <f t="shared" si="2"/>
        <v>243</v>
      </c>
      <c r="K63" s="18">
        <f t="shared" si="3"/>
        <v>427</v>
      </c>
      <c r="L63" s="18">
        <f t="shared" si="4"/>
        <v>253</v>
      </c>
      <c r="M63" s="18">
        <f t="shared" si="5"/>
        <v>435</v>
      </c>
      <c r="N63" s="23">
        <f t="shared" si="6"/>
        <v>1.0411522633744856</v>
      </c>
      <c r="O63" s="23">
        <f t="shared" si="6"/>
        <v>1.0187353629976581</v>
      </c>
      <c r="P63" s="23">
        <v>1.0499641130052011</v>
      </c>
      <c r="Q63" s="23">
        <v>1.4152178792825441</v>
      </c>
      <c r="R63" s="23">
        <f t="shared" si="7"/>
        <v>255.14127946026386</v>
      </c>
      <c r="S63" s="23">
        <f t="shared" si="7"/>
        <v>604.29803445364632</v>
      </c>
      <c r="T63" s="23">
        <f t="shared" si="8"/>
        <v>859.43931391391015</v>
      </c>
      <c r="U63" s="9">
        <v>1</v>
      </c>
      <c r="V63" s="11">
        <v>1</v>
      </c>
      <c r="W63" s="11">
        <f t="shared" si="9"/>
        <v>859.43931391391015</v>
      </c>
    </row>
    <row r="64" spans="1:23" x14ac:dyDescent="0.25">
      <c r="A64" s="18">
        <v>57</v>
      </c>
      <c r="B64" s="18">
        <f t="shared" si="0"/>
        <v>697</v>
      </c>
      <c r="C64" s="18">
        <v>204</v>
      </c>
      <c r="D64" s="18">
        <v>493</v>
      </c>
      <c r="E64" s="18">
        <f t="shared" si="1"/>
        <v>658</v>
      </c>
      <c r="F64" s="47">
        <v>261</v>
      </c>
      <c r="G64" s="47">
        <v>397</v>
      </c>
      <c r="I64" s="18">
        <v>57</v>
      </c>
      <c r="J64" s="18">
        <f t="shared" si="2"/>
        <v>261</v>
      </c>
      <c r="K64" s="18">
        <f t="shared" si="3"/>
        <v>397</v>
      </c>
      <c r="L64" s="18">
        <f t="shared" si="4"/>
        <v>204</v>
      </c>
      <c r="M64" s="18">
        <f t="shared" si="5"/>
        <v>493</v>
      </c>
      <c r="N64" s="23">
        <f t="shared" si="6"/>
        <v>0.7816091954022989</v>
      </c>
      <c r="O64" s="23">
        <f t="shared" si="6"/>
        <v>1.2418136020151134</v>
      </c>
      <c r="P64" s="23">
        <v>1.0507369184297901</v>
      </c>
      <c r="Q64" s="23">
        <v>1.3747706366442454</v>
      </c>
      <c r="R64" s="23">
        <f t="shared" si="7"/>
        <v>274.24233571017521</v>
      </c>
      <c r="S64" s="23">
        <f t="shared" si="7"/>
        <v>545.78394274776542</v>
      </c>
      <c r="T64" s="23">
        <f t="shared" si="8"/>
        <v>820.02627845794063</v>
      </c>
      <c r="U64" s="9">
        <v>1</v>
      </c>
      <c r="V64" s="11">
        <v>1</v>
      </c>
      <c r="W64" s="11">
        <f t="shared" si="9"/>
        <v>820.02627845794063</v>
      </c>
    </row>
    <row r="65" spans="1:23" x14ac:dyDescent="0.25">
      <c r="A65" s="18">
        <v>58</v>
      </c>
      <c r="B65" s="18">
        <f t="shared" si="0"/>
        <v>872</v>
      </c>
      <c r="C65" s="18">
        <v>271</v>
      </c>
      <c r="D65" s="18">
        <v>601</v>
      </c>
      <c r="E65" s="18">
        <f t="shared" si="1"/>
        <v>670</v>
      </c>
      <c r="F65" s="47">
        <v>275</v>
      </c>
      <c r="G65" s="47">
        <v>395</v>
      </c>
      <c r="I65" s="18">
        <v>58</v>
      </c>
      <c r="J65" s="18">
        <f t="shared" si="2"/>
        <v>275</v>
      </c>
      <c r="K65" s="18">
        <f t="shared" si="3"/>
        <v>395</v>
      </c>
      <c r="L65" s="18">
        <f t="shared" si="4"/>
        <v>271</v>
      </c>
      <c r="M65" s="18">
        <f t="shared" si="5"/>
        <v>601</v>
      </c>
      <c r="N65" s="23">
        <f t="shared" si="6"/>
        <v>0.98545454545454547</v>
      </c>
      <c r="O65" s="23">
        <f t="shared" si="6"/>
        <v>1.521518987341772</v>
      </c>
      <c r="P65" s="23">
        <v>1.1184211227629284</v>
      </c>
      <c r="Q65" s="23">
        <v>1.4083919864026977</v>
      </c>
      <c r="R65" s="23">
        <f t="shared" si="7"/>
        <v>307.56580875980529</v>
      </c>
      <c r="S65" s="23">
        <f t="shared" si="7"/>
        <v>556.31483462906556</v>
      </c>
      <c r="T65" s="23">
        <f t="shared" si="8"/>
        <v>863.88064338887079</v>
      </c>
      <c r="U65" s="9">
        <v>1</v>
      </c>
      <c r="V65" s="11">
        <v>1</v>
      </c>
      <c r="W65" s="11">
        <f t="shared" si="9"/>
        <v>863.88064338887079</v>
      </c>
    </row>
    <row r="66" spans="1:23" x14ac:dyDescent="0.25">
      <c r="A66" s="18">
        <v>59</v>
      </c>
      <c r="B66" s="18">
        <f t="shared" si="0"/>
        <v>994</v>
      </c>
      <c r="C66" s="18">
        <v>376</v>
      </c>
      <c r="D66" s="18">
        <v>618</v>
      </c>
      <c r="E66" s="18">
        <f t="shared" si="1"/>
        <v>720</v>
      </c>
      <c r="F66" s="47">
        <v>298</v>
      </c>
      <c r="G66" s="47">
        <v>422</v>
      </c>
      <c r="I66" s="18">
        <v>59</v>
      </c>
      <c r="J66" s="18">
        <f t="shared" si="2"/>
        <v>298</v>
      </c>
      <c r="K66" s="18">
        <f t="shared" si="3"/>
        <v>422</v>
      </c>
      <c r="L66" s="18">
        <f t="shared" si="4"/>
        <v>376</v>
      </c>
      <c r="M66" s="18">
        <f t="shared" si="5"/>
        <v>618</v>
      </c>
      <c r="N66" s="23">
        <f t="shared" si="6"/>
        <v>1.261744966442953</v>
      </c>
      <c r="O66" s="23">
        <f t="shared" si="6"/>
        <v>1.4644549763033174</v>
      </c>
      <c r="P66" s="23">
        <v>1.1430485410770077</v>
      </c>
      <c r="Q66" s="23">
        <v>1.426226359882137</v>
      </c>
      <c r="R66" s="23">
        <f t="shared" si="7"/>
        <v>340.62846524094829</v>
      </c>
      <c r="S66" s="23">
        <f t="shared" si="7"/>
        <v>601.86752387026183</v>
      </c>
      <c r="T66" s="23">
        <f t="shared" si="8"/>
        <v>942.49598911121006</v>
      </c>
      <c r="U66" s="9">
        <v>1</v>
      </c>
      <c r="V66" s="11">
        <v>1</v>
      </c>
      <c r="W66" s="11">
        <f t="shared" si="9"/>
        <v>942.49598911121006</v>
      </c>
    </row>
    <row r="67" spans="1:23" x14ac:dyDescent="0.25">
      <c r="A67" s="18">
        <v>60</v>
      </c>
      <c r="B67" s="18">
        <f t="shared" si="0"/>
        <v>972</v>
      </c>
      <c r="C67" s="18">
        <v>326</v>
      </c>
      <c r="D67" s="18">
        <v>646</v>
      </c>
      <c r="E67" s="18">
        <f t="shared" si="1"/>
        <v>714</v>
      </c>
      <c r="F67" s="47">
        <v>273</v>
      </c>
      <c r="G67" s="47">
        <v>441</v>
      </c>
      <c r="I67" s="18">
        <v>60</v>
      </c>
      <c r="J67" s="18">
        <f t="shared" si="2"/>
        <v>273</v>
      </c>
      <c r="K67" s="18">
        <f t="shared" si="3"/>
        <v>441</v>
      </c>
      <c r="L67" s="18">
        <f t="shared" si="4"/>
        <v>326</v>
      </c>
      <c r="M67" s="18">
        <f t="shared" si="5"/>
        <v>646</v>
      </c>
      <c r="N67" s="23">
        <f t="shared" si="6"/>
        <v>1.1941391941391941</v>
      </c>
      <c r="O67" s="23">
        <f t="shared" si="6"/>
        <v>1.4648526077097506</v>
      </c>
      <c r="P67" s="23">
        <v>1.1825745280936248</v>
      </c>
      <c r="Q67" s="23">
        <v>1.4753573081631239</v>
      </c>
      <c r="R67" s="23">
        <f t="shared" si="7"/>
        <v>322.84284616955961</v>
      </c>
      <c r="S67" s="23">
        <f t="shared" si="7"/>
        <v>650.6325728999376</v>
      </c>
      <c r="T67" s="23">
        <f t="shared" si="8"/>
        <v>973.47541906949721</v>
      </c>
      <c r="U67" s="9">
        <v>1</v>
      </c>
      <c r="V67" s="11">
        <v>1</v>
      </c>
      <c r="W67" s="11">
        <f t="shared" si="9"/>
        <v>973.47541906949721</v>
      </c>
    </row>
    <row r="68" spans="1:23" x14ac:dyDescent="0.25">
      <c r="A68" s="18">
        <v>61</v>
      </c>
      <c r="B68" s="18">
        <f t="shared" si="0"/>
        <v>890</v>
      </c>
      <c r="C68" s="18">
        <v>328</v>
      </c>
      <c r="D68" s="18">
        <v>562</v>
      </c>
      <c r="E68" s="18">
        <f t="shared" si="1"/>
        <v>710</v>
      </c>
      <c r="F68" s="47">
        <v>309</v>
      </c>
      <c r="G68" s="47">
        <v>401</v>
      </c>
      <c r="I68" s="18">
        <v>61</v>
      </c>
      <c r="J68" s="18">
        <f t="shared" si="2"/>
        <v>309</v>
      </c>
      <c r="K68" s="18">
        <f t="shared" si="3"/>
        <v>401</v>
      </c>
      <c r="L68" s="18">
        <f t="shared" si="4"/>
        <v>328</v>
      </c>
      <c r="M68" s="18">
        <f t="shared" si="5"/>
        <v>562</v>
      </c>
      <c r="N68" s="23">
        <f t="shared" si="6"/>
        <v>1.0614886731391586</v>
      </c>
      <c r="O68" s="23">
        <f t="shared" si="6"/>
        <v>1.4014962593516209</v>
      </c>
      <c r="P68" s="23">
        <v>1.1841142086777496</v>
      </c>
      <c r="Q68" s="23">
        <v>1.4842715059338174</v>
      </c>
      <c r="R68" s="23">
        <f t="shared" si="7"/>
        <v>365.89129048142462</v>
      </c>
      <c r="S68" s="23">
        <f t="shared" si="7"/>
        <v>595.19287387946076</v>
      </c>
      <c r="T68" s="23">
        <f t="shared" si="8"/>
        <v>961.08416436088532</v>
      </c>
      <c r="U68" s="9">
        <v>1</v>
      </c>
      <c r="V68" s="11">
        <v>1</v>
      </c>
      <c r="W68" s="11">
        <f t="shared" si="9"/>
        <v>961.08416436088532</v>
      </c>
    </row>
    <row r="69" spans="1:23" x14ac:dyDescent="0.25">
      <c r="A69" s="18">
        <v>62</v>
      </c>
      <c r="B69" s="18">
        <f t="shared" si="0"/>
        <v>926</v>
      </c>
      <c r="C69" s="18">
        <v>314</v>
      </c>
      <c r="D69" s="18">
        <v>612</v>
      </c>
      <c r="E69" s="18">
        <f t="shared" si="1"/>
        <v>678</v>
      </c>
      <c r="F69" s="47">
        <v>284</v>
      </c>
      <c r="G69" s="47">
        <v>394</v>
      </c>
      <c r="I69" s="18">
        <v>62</v>
      </c>
      <c r="J69" s="18">
        <f t="shared" si="2"/>
        <v>284</v>
      </c>
      <c r="K69" s="18">
        <f t="shared" si="3"/>
        <v>394</v>
      </c>
      <c r="L69" s="18">
        <f t="shared" si="4"/>
        <v>314</v>
      </c>
      <c r="M69" s="18">
        <f t="shared" si="5"/>
        <v>612</v>
      </c>
      <c r="N69" s="23">
        <f t="shared" si="6"/>
        <v>1.1056338028169015</v>
      </c>
      <c r="O69" s="23">
        <f t="shared" si="6"/>
        <v>1.5532994923857868</v>
      </c>
      <c r="P69" s="23">
        <v>1.1392912823311809</v>
      </c>
      <c r="Q69" s="23">
        <v>1.4498464913947244</v>
      </c>
      <c r="R69" s="23">
        <f t="shared" si="7"/>
        <v>323.55872418205536</v>
      </c>
      <c r="S69" s="23">
        <f t="shared" si="7"/>
        <v>571.23951760952139</v>
      </c>
      <c r="T69" s="23">
        <f t="shared" si="8"/>
        <v>894.79824179157674</v>
      </c>
      <c r="U69" s="9">
        <v>1</v>
      </c>
      <c r="V69" s="11">
        <v>1</v>
      </c>
      <c r="W69" s="11">
        <f t="shared" si="9"/>
        <v>894.79824179157674</v>
      </c>
    </row>
    <row r="70" spans="1:23" x14ac:dyDescent="0.25">
      <c r="A70" s="18">
        <v>63</v>
      </c>
      <c r="B70" s="18">
        <f t="shared" si="0"/>
        <v>943</v>
      </c>
      <c r="C70" s="18">
        <v>329</v>
      </c>
      <c r="D70" s="18">
        <v>614</v>
      </c>
      <c r="E70" s="18">
        <f t="shared" si="1"/>
        <v>628</v>
      </c>
      <c r="F70" s="47">
        <v>253</v>
      </c>
      <c r="G70" s="47">
        <v>375</v>
      </c>
      <c r="I70" s="18">
        <v>63</v>
      </c>
      <c r="J70" s="18">
        <f t="shared" si="2"/>
        <v>253</v>
      </c>
      <c r="K70" s="18">
        <f t="shared" si="3"/>
        <v>375</v>
      </c>
      <c r="L70" s="18">
        <f t="shared" si="4"/>
        <v>329</v>
      </c>
      <c r="M70" s="18">
        <f t="shared" si="5"/>
        <v>614</v>
      </c>
      <c r="N70" s="23">
        <f t="shared" si="6"/>
        <v>1.3003952569169961</v>
      </c>
      <c r="O70" s="23">
        <f t="shared" si="6"/>
        <v>1.6373333333333333</v>
      </c>
      <c r="P70" s="23">
        <v>1.1757656677118211</v>
      </c>
      <c r="Q70" s="23">
        <v>1.5747516223457818</v>
      </c>
      <c r="R70" s="23">
        <f t="shared" si="7"/>
        <v>297.46871393109075</v>
      </c>
      <c r="S70" s="23">
        <f t="shared" si="7"/>
        <v>590.53185837966817</v>
      </c>
      <c r="T70" s="23">
        <f t="shared" si="8"/>
        <v>888.00057231075891</v>
      </c>
      <c r="U70" s="9">
        <v>1</v>
      </c>
      <c r="V70" s="11">
        <v>1</v>
      </c>
      <c r="W70" s="11">
        <f t="shared" si="9"/>
        <v>888.00057231075891</v>
      </c>
    </row>
    <row r="71" spans="1:23" x14ac:dyDescent="0.25">
      <c r="A71" s="18">
        <v>64</v>
      </c>
      <c r="B71" s="18">
        <f t="shared" si="0"/>
        <v>860</v>
      </c>
      <c r="C71" s="18">
        <v>297</v>
      </c>
      <c r="D71" s="18">
        <v>563</v>
      </c>
      <c r="E71" s="18">
        <f t="shared" si="1"/>
        <v>668</v>
      </c>
      <c r="F71" s="47">
        <v>262</v>
      </c>
      <c r="G71" s="47">
        <v>406</v>
      </c>
      <c r="I71" s="18">
        <v>64</v>
      </c>
      <c r="J71" s="18">
        <f t="shared" si="2"/>
        <v>262</v>
      </c>
      <c r="K71" s="18">
        <f t="shared" si="3"/>
        <v>406</v>
      </c>
      <c r="L71" s="18">
        <f t="shared" si="4"/>
        <v>297</v>
      </c>
      <c r="M71" s="18">
        <f t="shared" si="5"/>
        <v>563</v>
      </c>
      <c r="N71" s="23">
        <f t="shared" si="6"/>
        <v>1.133587786259542</v>
      </c>
      <c r="O71" s="23">
        <f t="shared" si="6"/>
        <v>1.3866995073891626</v>
      </c>
      <c r="P71" s="23">
        <v>1.091953722728787</v>
      </c>
      <c r="Q71" s="23">
        <v>1.482105702636932</v>
      </c>
      <c r="R71" s="23">
        <f t="shared" si="7"/>
        <v>286.0918753549422</v>
      </c>
      <c r="S71" s="23">
        <f t="shared" si="7"/>
        <v>601.73491527059434</v>
      </c>
      <c r="T71" s="23">
        <f t="shared" si="8"/>
        <v>887.82679062553655</v>
      </c>
      <c r="U71" s="9">
        <v>1</v>
      </c>
      <c r="V71" s="11">
        <v>1</v>
      </c>
      <c r="W71" s="11">
        <f t="shared" si="9"/>
        <v>887.82679062553655</v>
      </c>
    </row>
    <row r="72" spans="1:23" x14ac:dyDescent="0.25">
      <c r="A72" s="18">
        <v>65</v>
      </c>
      <c r="B72" s="18">
        <f t="shared" ref="B72:B106" si="10">C72+D72</f>
        <v>825</v>
      </c>
      <c r="C72" s="18">
        <v>241</v>
      </c>
      <c r="D72" s="18">
        <v>584</v>
      </c>
      <c r="E72" s="18">
        <f t="shared" ref="E72:E106" si="11">F72+G72</f>
        <v>597</v>
      </c>
      <c r="F72" s="47">
        <v>241</v>
      </c>
      <c r="G72" s="47">
        <v>356</v>
      </c>
      <c r="I72" s="18">
        <v>65</v>
      </c>
      <c r="J72" s="18">
        <f t="shared" ref="J72:J106" si="12">F72</f>
        <v>241</v>
      </c>
      <c r="K72" s="18">
        <f t="shared" ref="K72:K106" si="13">G72</f>
        <v>356</v>
      </c>
      <c r="L72" s="18">
        <f t="shared" ref="L72:L106" si="14">C72</f>
        <v>241</v>
      </c>
      <c r="M72" s="18">
        <f t="shared" ref="M72:M106" si="15">D72</f>
        <v>584</v>
      </c>
      <c r="N72" s="23">
        <f t="shared" ref="N72:O106" si="16">L72/J72</f>
        <v>1</v>
      </c>
      <c r="O72" s="23">
        <f t="shared" si="16"/>
        <v>1.6404494382022472</v>
      </c>
      <c r="P72" s="23">
        <v>1.1210167176082917</v>
      </c>
      <c r="Q72" s="23">
        <v>1.5709636597012633</v>
      </c>
      <c r="R72" s="23">
        <f t="shared" ref="R72:S106" si="17">J72*P72</f>
        <v>270.16502894359832</v>
      </c>
      <c r="S72" s="23">
        <f t="shared" si="17"/>
        <v>559.26306285364967</v>
      </c>
      <c r="T72" s="23">
        <f t="shared" ref="T72:T106" si="18">R72+S72</f>
        <v>829.42809179724804</v>
      </c>
      <c r="U72" s="9">
        <v>1</v>
      </c>
      <c r="V72" s="11">
        <v>1</v>
      </c>
      <c r="W72" s="11">
        <f t="shared" ref="W72:W106" si="19">T72*U72*V72</f>
        <v>829.42809179724804</v>
      </c>
    </row>
    <row r="73" spans="1:23" x14ac:dyDescent="0.25">
      <c r="A73" s="18">
        <v>66</v>
      </c>
      <c r="B73" s="18">
        <f t="shared" si="10"/>
        <v>811</v>
      </c>
      <c r="C73" s="18">
        <v>281</v>
      </c>
      <c r="D73" s="18">
        <v>530</v>
      </c>
      <c r="E73" s="18">
        <f t="shared" si="11"/>
        <v>588</v>
      </c>
      <c r="F73" s="47">
        <v>206</v>
      </c>
      <c r="G73" s="47">
        <v>382</v>
      </c>
      <c r="I73" s="18">
        <v>66</v>
      </c>
      <c r="J73" s="18">
        <f t="shared" si="12"/>
        <v>206</v>
      </c>
      <c r="K73" s="18">
        <f t="shared" si="13"/>
        <v>382</v>
      </c>
      <c r="L73" s="18">
        <f t="shared" si="14"/>
        <v>281</v>
      </c>
      <c r="M73" s="18">
        <f t="shared" si="15"/>
        <v>530</v>
      </c>
      <c r="N73" s="23">
        <f t="shared" si="16"/>
        <v>1.3640776699029127</v>
      </c>
      <c r="O73" s="23">
        <f t="shared" si="16"/>
        <v>1.3874345549738221</v>
      </c>
      <c r="P73" s="23">
        <v>1.158793886711841</v>
      </c>
      <c r="Q73" s="23">
        <v>1.5136682044855096</v>
      </c>
      <c r="R73" s="23">
        <f t="shared" si="17"/>
        <v>238.71154066263927</v>
      </c>
      <c r="S73" s="23">
        <f t="shared" si="17"/>
        <v>578.22125411346474</v>
      </c>
      <c r="T73" s="23">
        <f t="shared" si="18"/>
        <v>816.93279477610395</v>
      </c>
      <c r="U73" s="9">
        <v>1</v>
      </c>
      <c r="V73" s="11">
        <v>1</v>
      </c>
      <c r="W73" s="11">
        <f t="shared" si="19"/>
        <v>816.93279477610395</v>
      </c>
    </row>
    <row r="74" spans="1:23" x14ac:dyDescent="0.25">
      <c r="A74" s="18">
        <v>67</v>
      </c>
      <c r="B74" s="18">
        <f t="shared" si="10"/>
        <v>756</v>
      </c>
      <c r="C74" s="18">
        <v>230</v>
      </c>
      <c r="D74" s="18">
        <v>526</v>
      </c>
      <c r="E74" s="18">
        <f t="shared" si="11"/>
        <v>506</v>
      </c>
      <c r="F74" s="47">
        <v>207</v>
      </c>
      <c r="G74" s="47">
        <v>299</v>
      </c>
      <c r="I74" s="18">
        <v>67</v>
      </c>
      <c r="J74" s="18">
        <f t="shared" si="12"/>
        <v>207</v>
      </c>
      <c r="K74" s="18">
        <f t="shared" si="13"/>
        <v>299</v>
      </c>
      <c r="L74" s="18">
        <f t="shared" si="14"/>
        <v>230</v>
      </c>
      <c r="M74" s="18">
        <f t="shared" si="15"/>
        <v>526</v>
      </c>
      <c r="N74" s="23">
        <f t="shared" si="16"/>
        <v>1.1111111111111112</v>
      </c>
      <c r="O74" s="23">
        <f t="shared" si="16"/>
        <v>1.7591973244147157</v>
      </c>
      <c r="P74" s="23">
        <v>1.1318994544649215</v>
      </c>
      <c r="Q74" s="23">
        <v>1.5924197744647843</v>
      </c>
      <c r="R74" s="23">
        <f t="shared" si="17"/>
        <v>234.30318707423874</v>
      </c>
      <c r="S74" s="23">
        <f t="shared" si="17"/>
        <v>476.13351256497049</v>
      </c>
      <c r="T74" s="23">
        <f t="shared" si="18"/>
        <v>710.43669963920922</v>
      </c>
      <c r="U74" s="9">
        <v>1</v>
      </c>
      <c r="V74" s="11">
        <v>1</v>
      </c>
      <c r="W74" s="11">
        <f t="shared" si="19"/>
        <v>710.43669963920922</v>
      </c>
    </row>
    <row r="75" spans="1:23" x14ac:dyDescent="0.25">
      <c r="A75" s="18">
        <v>68</v>
      </c>
      <c r="B75" s="18">
        <f t="shared" si="10"/>
        <v>700</v>
      </c>
      <c r="C75" s="18">
        <v>243</v>
      </c>
      <c r="D75" s="18">
        <v>457</v>
      </c>
      <c r="E75" s="18">
        <f t="shared" si="11"/>
        <v>504</v>
      </c>
      <c r="F75" s="47">
        <v>182</v>
      </c>
      <c r="G75" s="47">
        <v>322</v>
      </c>
      <c r="I75" s="18">
        <v>68</v>
      </c>
      <c r="J75" s="18">
        <f t="shared" si="12"/>
        <v>182</v>
      </c>
      <c r="K75" s="18">
        <f t="shared" si="13"/>
        <v>322</v>
      </c>
      <c r="L75" s="18">
        <f t="shared" si="14"/>
        <v>243</v>
      </c>
      <c r="M75" s="18">
        <f t="shared" si="15"/>
        <v>457</v>
      </c>
      <c r="N75" s="23">
        <f t="shared" si="16"/>
        <v>1.3351648351648351</v>
      </c>
      <c r="O75" s="23">
        <f t="shared" si="16"/>
        <v>1.4192546583850931</v>
      </c>
      <c r="P75" s="23">
        <v>1.1587564374054806</v>
      </c>
      <c r="Q75" s="23">
        <v>1.5580214651020399</v>
      </c>
      <c r="R75" s="23">
        <f t="shared" si="17"/>
        <v>210.89367160779747</v>
      </c>
      <c r="S75" s="23">
        <f t="shared" si="17"/>
        <v>501.68291176285686</v>
      </c>
      <c r="T75" s="23">
        <f t="shared" si="18"/>
        <v>712.57658337065436</v>
      </c>
      <c r="U75" s="9">
        <v>1</v>
      </c>
      <c r="V75" s="11">
        <v>1</v>
      </c>
      <c r="W75" s="11">
        <f t="shared" si="19"/>
        <v>712.57658337065436</v>
      </c>
    </row>
    <row r="76" spans="1:23" x14ac:dyDescent="0.25">
      <c r="A76" s="18">
        <v>69</v>
      </c>
      <c r="B76" s="18">
        <f t="shared" si="10"/>
        <v>643</v>
      </c>
      <c r="C76" s="18">
        <v>223</v>
      </c>
      <c r="D76" s="18">
        <v>420</v>
      </c>
      <c r="E76" s="18">
        <f t="shared" si="11"/>
        <v>432</v>
      </c>
      <c r="F76" s="47">
        <v>163</v>
      </c>
      <c r="G76" s="47">
        <v>269</v>
      </c>
      <c r="I76" s="18">
        <v>69</v>
      </c>
      <c r="J76" s="18">
        <f t="shared" si="12"/>
        <v>163</v>
      </c>
      <c r="K76" s="18">
        <f t="shared" si="13"/>
        <v>269</v>
      </c>
      <c r="L76" s="18">
        <f t="shared" si="14"/>
        <v>223</v>
      </c>
      <c r="M76" s="18">
        <f t="shared" si="15"/>
        <v>420</v>
      </c>
      <c r="N76" s="23">
        <f t="shared" si="16"/>
        <v>1.3680981595092025</v>
      </c>
      <c r="O76" s="23">
        <f t="shared" si="16"/>
        <v>1.5613382899628252</v>
      </c>
      <c r="P76" s="23">
        <v>1.1413992714218271</v>
      </c>
      <c r="Q76" s="23">
        <v>1.5940607954196429</v>
      </c>
      <c r="R76" s="23">
        <f t="shared" si="17"/>
        <v>186.04808124175781</v>
      </c>
      <c r="S76" s="23">
        <f t="shared" si="17"/>
        <v>428.8023539678839</v>
      </c>
      <c r="T76" s="23">
        <f t="shared" si="18"/>
        <v>614.85043520964177</v>
      </c>
      <c r="U76" s="9">
        <v>1</v>
      </c>
      <c r="V76" s="11">
        <v>1</v>
      </c>
      <c r="W76" s="11">
        <f t="shared" si="19"/>
        <v>614.85043520964177</v>
      </c>
    </row>
    <row r="77" spans="1:23" x14ac:dyDescent="0.25">
      <c r="A77" s="18">
        <v>70</v>
      </c>
      <c r="B77" s="18">
        <f t="shared" si="10"/>
        <v>478</v>
      </c>
      <c r="C77" s="18">
        <v>141</v>
      </c>
      <c r="D77" s="18">
        <v>337</v>
      </c>
      <c r="E77" s="18">
        <f t="shared" si="11"/>
        <v>449</v>
      </c>
      <c r="F77" s="47">
        <v>181</v>
      </c>
      <c r="G77" s="47">
        <v>268</v>
      </c>
      <c r="I77" s="18">
        <v>70</v>
      </c>
      <c r="J77" s="18">
        <f t="shared" si="12"/>
        <v>181</v>
      </c>
      <c r="K77" s="18">
        <f t="shared" si="13"/>
        <v>268</v>
      </c>
      <c r="L77" s="18">
        <f t="shared" si="14"/>
        <v>141</v>
      </c>
      <c r="M77" s="18">
        <f t="shared" si="15"/>
        <v>337</v>
      </c>
      <c r="N77" s="23">
        <f t="shared" si="16"/>
        <v>0.77900552486187846</v>
      </c>
      <c r="O77" s="23">
        <f t="shared" si="16"/>
        <v>1.2574626865671641</v>
      </c>
      <c r="P77" s="23">
        <v>1.2001189324535197</v>
      </c>
      <c r="Q77" s="23">
        <v>1.6082249138730098</v>
      </c>
      <c r="R77" s="23">
        <f t="shared" si="17"/>
        <v>217.22152677408707</v>
      </c>
      <c r="S77" s="23">
        <f t="shared" si="17"/>
        <v>431.00427691796665</v>
      </c>
      <c r="T77" s="23">
        <f t="shared" si="18"/>
        <v>648.22580369205366</v>
      </c>
      <c r="U77" s="9">
        <v>1</v>
      </c>
      <c r="V77" s="11">
        <v>1</v>
      </c>
      <c r="W77" s="11">
        <f t="shared" si="19"/>
        <v>648.22580369205366</v>
      </c>
    </row>
    <row r="78" spans="1:23" x14ac:dyDescent="0.25">
      <c r="A78" s="18">
        <v>71</v>
      </c>
      <c r="B78" s="18">
        <f t="shared" si="10"/>
        <v>584</v>
      </c>
      <c r="C78" s="18">
        <v>206</v>
      </c>
      <c r="D78" s="18">
        <v>378</v>
      </c>
      <c r="E78" s="18">
        <f t="shared" si="11"/>
        <v>383</v>
      </c>
      <c r="F78" s="47">
        <v>140</v>
      </c>
      <c r="G78" s="47">
        <v>243</v>
      </c>
      <c r="I78" s="18">
        <v>71</v>
      </c>
      <c r="J78" s="18">
        <f t="shared" si="12"/>
        <v>140</v>
      </c>
      <c r="K78" s="18">
        <f t="shared" si="13"/>
        <v>243</v>
      </c>
      <c r="L78" s="18">
        <f t="shared" si="14"/>
        <v>206</v>
      </c>
      <c r="M78" s="18">
        <f t="shared" si="15"/>
        <v>378</v>
      </c>
      <c r="N78" s="23">
        <f t="shared" si="16"/>
        <v>1.4714285714285715</v>
      </c>
      <c r="O78" s="23">
        <f t="shared" si="16"/>
        <v>1.5555555555555556</v>
      </c>
      <c r="P78" s="23">
        <v>1.2712810006613371</v>
      </c>
      <c r="Q78" s="23">
        <v>1.6975198611628772</v>
      </c>
      <c r="R78" s="23">
        <f t="shared" si="17"/>
        <v>177.97934009258719</v>
      </c>
      <c r="S78" s="23">
        <f t="shared" si="17"/>
        <v>412.49732626257918</v>
      </c>
      <c r="T78" s="23">
        <f t="shared" si="18"/>
        <v>590.47666635516634</v>
      </c>
      <c r="U78" s="9">
        <v>1</v>
      </c>
      <c r="V78" s="11">
        <v>1</v>
      </c>
      <c r="W78" s="11">
        <f t="shared" si="19"/>
        <v>590.47666635516634</v>
      </c>
    </row>
    <row r="79" spans="1:23" x14ac:dyDescent="0.25">
      <c r="A79" s="18">
        <v>72</v>
      </c>
      <c r="B79" s="18">
        <f t="shared" si="10"/>
        <v>440</v>
      </c>
      <c r="C79" s="18">
        <v>129</v>
      </c>
      <c r="D79" s="18">
        <v>311</v>
      </c>
      <c r="E79" s="18">
        <f t="shared" si="11"/>
        <v>397</v>
      </c>
      <c r="F79" s="47">
        <v>165</v>
      </c>
      <c r="G79" s="47">
        <v>232</v>
      </c>
      <c r="I79" s="18">
        <v>72</v>
      </c>
      <c r="J79" s="18">
        <f t="shared" si="12"/>
        <v>165</v>
      </c>
      <c r="K79" s="18">
        <f t="shared" si="13"/>
        <v>232</v>
      </c>
      <c r="L79" s="18">
        <f t="shared" si="14"/>
        <v>129</v>
      </c>
      <c r="M79" s="18">
        <f t="shared" si="15"/>
        <v>311</v>
      </c>
      <c r="N79" s="23">
        <f t="shared" si="16"/>
        <v>0.78181818181818186</v>
      </c>
      <c r="O79" s="23">
        <f t="shared" si="16"/>
        <v>1.3405172413793103</v>
      </c>
      <c r="P79" s="23">
        <v>1.2037283427123036</v>
      </c>
      <c r="Q79" s="23">
        <v>1.5545465488116144</v>
      </c>
      <c r="R79" s="23">
        <f t="shared" si="17"/>
        <v>198.6151765475301</v>
      </c>
      <c r="S79" s="23">
        <f t="shared" si="17"/>
        <v>360.65479932429452</v>
      </c>
      <c r="T79" s="23">
        <f t="shared" si="18"/>
        <v>559.26997587182461</v>
      </c>
      <c r="U79" s="9">
        <v>1</v>
      </c>
      <c r="V79" s="11">
        <v>1</v>
      </c>
      <c r="W79" s="11">
        <f t="shared" si="19"/>
        <v>559.26997587182461</v>
      </c>
    </row>
    <row r="80" spans="1:23" x14ac:dyDescent="0.25">
      <c r="A80" s="18">
        <v>73</v>
      </c>
      <c r="B80" s="18">
        <f t="shared" si="10"/>
        <v>444</v>
      </c>
      <c r="C80" s="18">
        <v>109</v>
      </c>
      <c r="D80" s="18">
        <v>335</v>
      </c>
      <c r="E80" s="18">
        <f t="shared" si="11"/>
        <v>311</v>
      </c>
      <c r="F80" s="47">
        <v>102</v>
      </c>
      <c r="G80" s="47">
        <v>209</v>
      </c>
      <c r="I80" s="18">
        <v>73</v>
      </c>
      <c r="J80" s="18">
        <f t="shared" si="12"/>
        <v>102</v>
      </c>
      <c r="K80" s="18">
        <f t="shared" si="13"/>
        <v>209</v>
      </c>
      <c r="L80" s="18">
        <f t="shared" si="14"/>
        <v>109</v>
      </c>
      <c r="M80" s="18">
        <f t="shared" si="15"/>
        <v>335</v>
      </c>
      <c r="N80" s="23">
        <f t="shared" si="16"/>
        <v>1.0686274509803921</v>
      </c>
      <c r="O80" s="23">
        <f t="shared" si="16"/>
        <v>1.6028708133971292</v>
      </c>
      <c r="P80" s="23">
        <v>1.0989224600493674</v>
      </c>
      <c r="Q80" s="23">
        <v>1.5088109523577338</v>
      </c>
      <c r="R80" s="23">
        <f t="shared" si="17"/>
        <v>112.09009092503548</v>
      </c>
      <c r="S80" s="23">
        <f t="shared" si="17"/>
        <v>315.34148904276634</v>
      </c>
      <c r="T80" s="23">
        <f t="shared" si="18"/>
        <v>427.43157996780184</v>
      </c>
      <c r="U80" s="9">
        <v>1</v>
      </c>
      <c r="V80" s="11">
        <v>1</v>
      </c>
      <c r="W80" s="11">
        <f t="shared" si="19"/>
        <v>427.43157996780184</v>
      </c>
    </row>
    <row r="81" spans="1:23" x14ac:dyDescent="0.25">
      <c r="A81" s="18">
        <v>74</v>
      </c>
      <c r="B81" s="18">
        <f t="shared" si="10"/>
        <v>397</v>
      </c>
      <c r="C81" s="18">
        <v>102</v>
      </c>
      <c r="D81" s="18">
        <v>295</v>
      </c>
      <c r="E81" s="18">
        <f t="shared" si="11"/>
        <v>280</v>
      </c>
      <c r="F81" s="47">
        <v>95</v>
      </c>
      <c r="G81" s="47">
        <v>185</v>
      </c>
      <c r="I81" s="18">
        <v>74</v>
      </c>
      <c r="J81" s="18">
        <f t="shared" si="12"/>
        <v>95</v>
      </c>
      <c r="K81" s="18">
        <f t="shared" si="13"/>
        <v>185</v>
      </c>
      <c r="L81" s="18">
        <f t="shared" si="14"/>
        <v>102</v>
      </c>
      <c r="M81" s="18">
        <f t="shared" si="15"/>
        <v>295</v>
      </c>
      <c r="N81" s="23">
        <f t="shared" si="16"/>
        <v>1.0736842105263158</v>
      </c>
      <c r="O81" s="23">
        <f t="shared" si="16"/>
        <v>1.5945945945945945</v>
      </c>
      <c r="P81" s="23">
        <v>1.1996096473498148</v>
      </c>
      <c r="Q81" s="23">
        <v>1.5364118049579252</v>
      </c>
      <c r="R81" s="23">
        <f t="shared" si="17"/>
        <v>113.9629164982324</v>
      </c>
      <c r="S81" s="23">
        <f t="shared" si="17"/>
        <v>284.23618391721618</v>
      </c>
      <c r="T81" s="23">
        <f t="shared" si="18"/>
        <v>398.19910041544858</v>
      </c>
      <c r="U81" s="9">
        <v>1</v>
      </c>
      <c r="V81" s="11">
        <v>1</v>
      </c>
      <c r="W81" s="11">
        <f t="shared" si="19"/>
        <v>398.19910041544858</v>
      </c>
    </row>
    <row r="82" spans="1:23" x14ac:dyDescent="0.25">
      <c r="A82" s="18">
        <v>75</v>
      </c>
      <c r="B82" s="18">
        <f t="shared" si="10"/>
        <v>366</v>
      </c>
      <c r="C82" s="18">
        <v>89</v>
      </c>
      <c r="D82" s="18">
        <v>277</v>
      </c>
      <c r="E82" s="18">
        <f t="shared" si="11"/>
        <v>266</v>
      </c>
      <c r="F82" s="47">
        <v>97</v>
      </c>
      <c r="G82" s="47">
        <v>169</v>
      </c>
      <c r="I82" s="18">
        <v>75</v>
      </c>
      <c r="J82" s="18">
        <f t="shared" si="12"/>
        <v>97</v>
      </c>
      <c r="K82" s="18">
        <f t="shared" si="13"/>
        <v>169</v>
      </c>
      <c r="L82" s="18">
        <f t="shared" si="14"/>
        <v>89</v>
      </c>
      <c r="M82" s="18">
        <f t="shared" si="15"/>
        <v>277</v>
      </c>
      <c r="N82" s="23">
        <f t="shared" si="16"/>
        <v>0.91752577319587625</v>
      </c>
      <c r="O82" s="23">
        <f t="shared" si="16"/>
        <v>1.6390532544378698</v>
      </c>
      <c r="P82" s="23">
        <v>1.0552273892777833</v>
      </c>
      <c r="Q82" s="23">
        <v>1.5150969237124527</v>
      </c>
      <c r="R82" s="23">
        <f t="shared" si="17"/>
        <v>102.35705675994498</v>
      </c>
      <c r="S82" s="23">
        <f t="shared" si="17"/>
        <v>256.0513801074045</v>
      </c>
      <c r="T82" s="23">
        <f t="shared" si="18"/>
        <v>358.40843686734945</v>
      </c>
      <c r="U82" s="9">
        <v>1</v>
      </c>
      <c r="V82" s="11">
        <v>1</v>
      </c>
      <c r="W82" s="11">
        <f t="shared" si="19"/>
        <v>358.40843686734945</v>
      </c>
    </row>
    <row r="83" spans="1:23" x14ac:dyDescent="0.25">
      <c r="A83" s="18">
        <v>76</v>
      </c>
      <c r="B83" s="18">
        <f t="shared" si="10"/>
        <v>183</v>
      </c>
      <c r="C83" s="18">
        <v>40</v>
      </c>
      <c r="D83" s="18">
        <v>143</v>
      </c>
      <c r="E83" s="18">
        <f t="shared" si="11"/>
        <v>210</v>
      </c>
      <c r="F83" s="47">
        <v>59</v>
      </c>
      <c r="G83" s="47">
        <v>151</v>
      </c>
      <c r="I83" s="18">
        <v>76</v>
      </c>
      <c r="J83" s="18">
        <f t="shared" si="12"/>
        <v>59</v>
      </c>
      <c r="K83" s="18">
        <f t="shared" si="13"/>
        <v>151</v>
      </c>
      <c r="L83" s="18">
        <f t="shared" si="14"/>
        <v>40</v>
      </c>
      <c r="M83" s="18">
        <f t="shared" si="15"/>
        <v>143</v>
      </c>
      <c r="N83" s="23">
        <f t="shared" si="16"/>
        <v>0.67796610169491522</v>
      </c>
      <c r="O83" s="23">
        <f t="shared" si="16"/>
        <v>0.94701986754966883</v>
      </c>
      <c r="P83" s="23">
        <v>0.87105133724920314</v>
      </c>
      <c r="Q83" s="23">
        <v>1.163462701676707</v>
      </c>
      <c r="R83" s="23">
        <f t="shared" si="17"/>
        <v>51.392028897702986</v>
      </c>
      <c r="S83" s="23">
        <f t="shared" si="17"/>
        <v>175.68286795318275</v>
      </c>
      <c r="T83" s="23">
        <f t="shared" si="18"/>
        <v>227.07489685088575</v>
      </c>
      <c r="U83" s="9">
        <v>1</v>
      </c>
      <c r="V83" s="11">
        <v>1</v>
      </c>
      <c r="W83" s="11">
        <f t="shared" si="19"/>
        <v>227.07489685088575</v>
      </c>
    </row>
    <row r="84" spans="1:23" x14ac:dyDescent="0.25">
      <c r="A84" s="18">
        <v>77</v>
      </c>
      <c r="B84" s="18">
        <f t="shared" si="10"/>
        <v>108</v>
      </c>
      <c r="C84" s="18">
        <v>38</v>
      </c>
      <c r="D84" s="18">
        <v>70</v>
      </c>
      <c r="E84" s="18">
        <f t="shared" si="11"/>
        <v>93</v>
      </c>
      <c r="F84" s="47">
        <v>34</v>
      </c>
      <c r="G84" s="47">
        <v>59</v>
      </c>
      <c r="I84" s="18">
        <v>77</v>
      </c>
      <c r="J84" s="18">
        <f t="shared" si="12"/>
        <v>34</v>
      </c>
      <c r="K84" s="18">
        <f t="shared" si="13"/>
        <v>59</v>
      </c>
      <c r="L84" s="18">
        <f t="shared" si="14"/>
        <v>38</v>
      </c>
      <c r="M84" s="18">
        <f t="shared" si="15"/>
        <v>70</v>
      </c>
      <c r="N84" s="23">
        <f t="shared" si="16"/>
        <v>1.1176470588235294</v>
      </c>
      <c r="O84" s="23">
        <f t="shared" si="16"/>
        <v>1.1864406779661016</v>
      </c>
      <c r="P84" s="23">
        <v>1.0980308563172401</v>
      </c>
      <c r="Q84" s="23">
        <v>1.2533296593497394</v>
      </c>
      <c r="R84" s="23">
        <f t="shared" si="17"/>
        <v>37.333049114786164</v>
      </c>
      <c r="S84" s="23">
        <f t="shared" si="17"/>
        <v>73.946449901634622</v>
      </c>
      <c r="T84" s="23">
        <f t="shared" si="18"/>
        <v>111.27949901642079</v>
      </c>
      <c r="U84" s="9">
        <v>1</v>
      </c>
      <c r="V84" s="11">
        <v>1</v>
      </c>
      <c r="W84" s="11">
        <f t="shared" si="19"/>
        <v>111.27949901642079</v>
      </c>
    </row>
    <row r="85" spans="1:23" x14ac:dyDescent="0.25">
      <c r="A85" s="18">
        <v>78</v>
      </c>
      <c r="B85" s="18">
        <f t="shared" si="10"/>
        <v>95</v>
      </c>
      <c r="C85" s="18">
        <v>34</v>
      </c>
      <c r="D85" s="18">
        <v>61</v>
      </c>
      <c r="E85" s="18">
        <f t="shared" si="11"/>
        <v>71</v>
      </c>
      <c r="F85" s="47">
        <v>28</v>
      </c>
      <c r="G85" s="47">
        <v>43</v>
      </c>
      <c r="I85" s="18">
        <v>78</v>
      </c>
      <c r="J85" s="18">
        <f t="shared" si="12"/>
        <v>28</v>
      </c>
      <c r="K85" s="18">
        <f t="shared" si="13"/>
        <v>43</v>
      </c>
      <c r="L85" s="18">
        <f t="shared" si="14"/>
        <v>34</v>
      </c>
      <c r="M85" s="18">
        <f t="shared" si="15"/>
        <v>61</v>
      </c>
      <c r="N85" s="23">
        <f t="shared" si="16"/>
        <v>1.2142857142857142</v>
      </c>
      <c r="O85" s="23">
        <f t="shared" si="16"/>
        <v>1.4186046511627908</v>
      </c>
      <c r="P85" s="23">
        <v>1.2463082851082308</v>
      </c>
      <c r="Q85" s="23">
        <v>1.3285489276730484</v>
      </c>
      <c r="R85" s="23">
        <f t="shared" si="17"/>
        <v>34.89663198303046</v>
      </c>
      <c r="S85" s="23">
        <f t="shared" si="17"/>
        <v>57.127603889941085</v>
      </c>
      <c r="T85" s="23">
        <f t="shared" si="18"/>
        <v>92.024235872971545</v>
      </c>
      <c r="U85" s="9">
        <v>1</v>
      </c>
      <c r="V85" s="11">
        <v>1</v>
      </c>
      <c r="W85" s="11">
        <f t="shared" si="19"/>
        <v>92.024235872971545</v>
      </c>
    </row>
    <row r="86" spans="1:23" x14ac:dyDescent="0.25">
      <c r="A86" s="18">
        <v>79</v>
      </c>
      <c r="B86" s="18">
        <f t="shared" si="10"/>
        <v>130</v>
      </c>
      <c r="C86" s="18">
        <v>38</v>
      </c>
      <c r="D86" s="18">
        <v>92</v>
      </c>
      <c r="E86" s="18">
        <f t="shared" si="11"/>
        <v>84</v>
      </c>
      <c r="F86" s="47">
        <v>31</v>
      </c>
      <c r="G86" s="47">
        <v>53</v>
      </c>
      <c r="I86" s="18">
        <v>79</v>
      </c>
      <c r="J86" s="18">
        <f t="shared" si="12"/>
        <v>31</v>
      </c>
      <c r="K86" s="18">
        <f t="shared" si="13"/>
        <v>53</v>
      </c>
      <c r="L86" s="18">
        <f t="shared" si="14"/>
        <v>38</v>
      </c>
      <c r="M86" s="18">
        <f t="shared" si="15"/>
        <v>92</v>
      </c>
      <c r="N86" s="23">
        <f t="shared" si="16"/>
        <v>1.2258064516129032</v>
      </c>
      <c r="O86" s="23">
        <f t="shared" si="16"/>
        <v>1.7358490566037736</v>
      </c>
      <c r="P86" s="23">
        <v>1.2587200943383465</v>
      </c>
      <c r="Q86" s="23">
        <v>1.556891493509448</v>
      </c>
      <c r="R86" s="23">
        <f t="shared" si="17"/>
        <v>39.020322924488745</v>
      </c>
      <c r="S86" s="23">
        <f t="shared" si="17"/>
        <v>82.515249156000749</v>
      </c>
      <c r="T86" s="23">
        <f t="shared" si="18"/>
        <v>121.53557208048949</v>
      </c>
      <c r="U86" s="9">
        <v>1</v>
      </c>
      <c r="V86" s="11">
        <v>1</v>
      </c>
      <c r="W86" s="11">
        <f t="shared" si="19"/>
        <v>121.53557208048949</v>
      </c>
    </row>
    <row r="87" spans="1:23" x14ac:dyDescent="0.25">
      <c r="A87" s="18">
        <v>80</v>
      </c>
      <c r="B87" s="18">
        <f t="shared" si="10"/>
        <v>177</v>
      </c>
      <c r="C87" s="18">
        <v>46</v>
      </c>
      <c r="D87" s="18">
        <v>131</v>
      </c>
      <c r="E87" s="18">
        <f t="shared" si="11"/>
        <v>152</v>
      </c>
      <c r="F87" s="47">
        <v>59</v>
      </c>
      <c r="G87" s="47">
        <v>93</v>
      </c>
      <c r="I87" s="18">
        <v>80</v>
      </c>
      <c r="J87" s="18">
        <f t="shared" si="12"/>
        <v>59</v>
      </c>
      <c r="K87" s="18">
        <f t="shared" si="13"/>
        <v>93</v>
      </c>
      <c r="L87" s="18">
        <f t="shared" si="14"/>
        <v>46</v>
      </c>
      <c r="M87" s="18">
        <f t="shared" si="15"/>
        <v>131</v>
      </c>
      <c r="N87" s="23">
        <f t="shared" si="16"/>
        <v>0.77966101694915257</v>
      </c>
      <c r="O87" s="23">
        <f t="shared" si="16"/>
        <v>1.4086021505376345</v>
      </c>
      <c r="P87" s="23">
        <v>0.99793733229424786</v>
      </c>
      <c r="Q87" s="23">
        <v>1.2686136794893021</v>
      </c>
      <c r="R87" s="23">
        <f t="shared" si="17"/>
        <v>58.878302605360624</v>
      </c>
      <c r="S87" s="23">
        <f t="shared" si="17"/>
        <v>117.9810721925051</v>
      </c>
      <c r="T87" s="23">
        <f t="shared" si="18"/>
        <v>176.85937479786571</v>
      </c>
      <c r="U87" s="9">
        <v>1</v>
      </c>
      <c r="V87" s="11">
        <v>1</v>
      </c>
      <c r="W87" s="11">
        <f t="shared" si="19"/>
        <v>176.85937479786571</v>
      </c>
    </row>
    <row r="88" spans="1:23" x14ac:dyDescent="0.25">
      <c r="A88" s="18">
        <v>81</v>
      </c>
      <c r="B88" s="18">
        <f t="shared" si="10"/>
        <v>166</v>
      </c>
      <c r="C88" s="18">
        <v>21</v>
      </c>
      <c r="D88" s="18">
        <v>145</v>
      </c>
      <c r="E88" s="18">
        <f t="shared" si="11"/>
        <v>143</v>
      </c>
      <c r="F88" s="47">
        <v>48</v>
      </c>
      <c r="G88" s="47">
        <v>95</v>
      </c>
      <c r="I88" s="18">
        <v>81</v>
      </c>
      <c r="J88" s="18">
        <f t="shared" si="12"/>
        <v>48</v>
      </c>
      <c r="K88" s="18">
        <f t="shared" si="13"/>
        <v>95</v>
      </c>
      <c r="L88" s="18">
        <f t="shared" si="14"/>
        <v>21</v>
      </c>
      <c r="M88" s="18">
        <f t="shared" si="15"/>
        <v>145</v>
      </c>
      <c r="N88" s="23">
        <f t="shared" si="16"/>
        <v>0.4375</v>
      </c>
      <c r="O88" s="23">
        <f t="shared" si="16"/>
        <v>1.5263157894736843</v>
      </c>
      <c r="P88" s="23">
        <v>1.0566307227620151</v>
      </c>
      <c r="Q88" s="23">
        <v>1.2708540869872402</v>
      </c>
      <c r="R88" s="23">
        <f t="shared" si="17"/>
        <v>50.718274692576728</v>
      </c>
      <c r="S88" s="23">
        <f t="shared" si="17"/>
        <v>120.73113826378783</v>
      </c>
      <c r="T88" s="23">
        <f t="shared" si="18"/>
        <v>171.44941295636454</v>
      </c>
      <c r="U88" s="9">
        <v>1</v>
      </c>
      <c r="V88" s="11">
        <v>1</v>
      </c>
      <c r="W88" s="11">
        <f t="shared" si="19"/>
        <v>171.44941295636454</v>
      </c>
    </row>
    <row r="89" spans="1:23" x14ac:dyDescent="0.25">
      <c r="A89" s="18">
        <v>82</v>
      </c>
      <c r="B89" s="18">
        <f t="shared" si="10"/>
        <v>124</v>
      </c>
      <c r="C89" s="18">
        <v>27</v>
      </c>
      <c r="D89" s="18">
        <v>97</v>
      </c>
      <c r="E89" s="18">
        <f t="shared" si="11"/>
        <v>131</v>
      </c>
      <c r="F89" s="47">
        <v>35</v>
      </c>
      <c r="G89" s="47">
        <v>96</v>
      </c>
      <c r="I89" s="18">
        <v>82</v>
      </c>
      <c r="J89" s="18">
        <f t="shared" si="12"/>
        <v>35</v>
      </c>
      <c r="K89" s="18">
        <f t="shared" si="13"/>
        <v>96</v>
      </c>
      <c r="L89" s="18">
        <f t="shared" si="14"/>
        <v>27</v>
      </c>
      <c r="M89" s="18">
        <f t="shared" si="15"/>
        <v>97</v>
      </c>
      <c r="N89" s="23">
        <f t="shared" si="16"/>
        <v>0.77142857142857146</v>
      </c>
      <c r="O89" s="23">
        <f t="shared" si="16"/>
        <v>1.0104166666666667</v>
      </c>
      <c r="P89" s="23">
        <v>0.83082836143162497</v>
      </c>
      <c r="Q89" s="23">
        <v>1.0329877075932696</v>
      </c>
      <c r="R89" s="23">
        <f t="shared" si="17"/>
        <v>29.078992650106873</v>
      </c>
      <c r="S89" s="23">
        <f t="shared" si="17"/>
        <v>99.166819928953885</v>
      </c>
      <c r="T89" s="23">
        <f t="shared" si="18"/>
        <v>128.24581257906075</v>
      </c>
      <c r="U89" s="9">
        <v>1</v>
      </c>
      <c r="V89" s="11">
        <v>1</v>
      </c>
      <c r="W89" s="11">
        <f t="shared" si="19"/>
        <v>128.24581257906075</v>
      </c>
    </row>
    <row r="90" spans="1:23" x14ac:dyDescent="0.25">
      <c r="A90" s="18">
        <v>83</v>
      </c>
      <c r="B90" s="18">
        <f t="shared" si="10"/>
        <v>88</v>
      </c>
      <c r="C90" s="18">
        <v>15</v>
      </c>
      <c r="D90" s="18">
        <v>73</v>
      </c>
      <c r="E90" s="18">
        <f t="shared" si="11"/>
        <v>108</v>
      </c>
      <c r="F90" s="47">
        <v>35</v>
      </c>
      <c r="G90" s="47">
        <v>73</v>
      </c>
      <c r="I90" s="18">
        <v>83</v>
      </c>
      <c r="J90" s="18">
        <f t="shared" si="12"/>
        <v>35</v>
      </c>
      <c r="K90" s="18">
        <f t="shared" si="13"/>
        <v>73</v>
      </c>
      <c r="L90" s="18">
        <f t="shared" si="14"/>
        <v>15</v>
      </c>
      <c r="M90" s="18">
        <f t="shared" si="15"/>
        <v>73</v>
      </c>
      <c r="N90" s="23">
        <f t="shared" si="16"/>
        <v>0.42857142857142855</v>
      </c>
      <c r="O90" s="23">
        <f t="shared" si="16"/>
        <v>1</v>
      </c>
      <c r="P90" s="23">
        <v>0.79545130371297212</v>
      </c>
      <c r="Q90" s="23">
        <v>0.97719802345730455</v>
      </c>
      <c r="R90" s="23">
        <f t="shared" si="17"/>
        <v>27.840795629954023</v>
      </c>
      <c r="S90" s="23">
        <f t="shared" si="17"/>
        <v>71.335455712383236</v>
      </c>
      <c r="T90" s="23">
        <f t="shared" si="18"/>
        <v>99.176251342337252</v>
      </c>
      <c r="U90" s="9">
        <v>1</v>
      </c>
      <c r="V90" s="11">
        <v>1</v>
      </c>
      <c r="W90" s="11">
        <f t="shared" si="19"/>
        <v>99.176251342337252</v>
      </c>
    </row>
    <row r="91" spans="1:23" x14ac:dyDescent="0.25">
      <c r="A91" s="18">
        <v>84</v>
      </c>
      <c r="B91" s="18">
        <f t="shared" si="10"/>
        <v>85</v>
      </c>
      <c r="C91" s="18">
        <v>25</v>
      </c>
      <c r="D91" s="18">
        <v>60</v>
      </c>
      <c r="E91" s="18">
        <f t="shared" si="11"/>
        <v>114</v>
      </c>
      <c r="F91" s="47">
        <v>29</v>
      </c>
      <c r="G91" s="47">
        <v>85</v>
      </c>
      <c r="I91" s="18">
        <v>84</v>
      </c>
      <c r="J91" s="18">
        <f t="shared" si="12"/>
        <v>29</v>
      </c>
      <c r="K91" s="18">
        <f t="shared" si="13"/>
        <v>85</v>
      </c>
      <c r="L91" s="18">
        <f t="shared" si="14"/>
        <v>25</v>
      </c>
      <c r="M91" s="18">
        <f t="shared" si="15"/>
        <v>60</v>
      </c>
      <c r="N91" s="23">
        <f t="shared" si="16"/>
        <v>0.86206896551724133</v>
      </c>
      <c r="O91" s="23">
        <f t="shared" si="16"/>
        <v>0.70588235294117652</v>
      </c>
      <c r="P91" s="23">
        <v>0.76933012984981708</v>
      </c>
      <c r="Q91" s="23">
        <v>0.89278504471699538</v>
      </c>
      <c r="R91" s="23">
        <f t="shared" si="17"/>
        <v>22.310573765644694</v>
      </c>
      <c r="S91" s="23">
        <f t="shared" si="17"/>
        <v>75.88672880094461</v>
      </c>
      <c r="T91" s="23">
        <f t="shared" si="18"/>
        <v>98.1973025665893</v>
      </c>
      <c r="U91" s="9">
        <v>1</v>
      </c>
      <c r="V91" s="11">
        <v>1</v>
      </c>
      <c r="W91" s="11">
        <f t="shared" si="19"/>
        <v>98.1973025665893</v>
      </c>
    </row>
    <row r="92" spans="1:23" x14ac:dyDescent="0.25">
      <c r="A92" s="18">
        <v>85</v>
      </c>
      <c r="B92" s="18">
        <f t="shared" si="10"/>
        <v>96</v>
      </c>
      <c r="C92" s="18">
        <v>22</v>
      </c>
      <c r="D92" s="18">
        <v>74</v>
      </c>
      <c r="E92" s="18">
        <f t="shared" si="11"/>
        <v>113</v>
      </c>
      <c r="F92" s="47">
        <v>29</v>
      </c>
      <c r="G92" s="47">
        <v>84</v>
      </c>
      <c r="I92" s="18">
        <v>85</v>
      </c>
      <c r="J92" s="18">
        <f t="shared" si="12"/>
        <v>29</v>
      </c>
      <c r="K92" s="18">
        <f t="shared" si="13"/>
        <v>84</v>
      </c>
      <c r="L92" s="18">
        <f t="shared" si="14"/>
        <v>22</v>
      </c>
      <c r="M92" s="18">
        <f t="shared" si="15"/>
        <v>74</v>
      </c>
      <c r="N92" s="23">
        <f t="shared" si="16"/>
        <v>0.75862068965517238</v>
      </c>
      <c r="O92" s="23">
        <f t="shared" si="16"/>
        <v>0.88095238095238093</v>
      </c>
      <c r="P92" s="23">
        <v>0.63487618720746197</v>
      </c>
      <c r="Q92" s="23">
        <v>0.81685787088963369</v>
      </c>
      <c r="R92" s="23">
        <f t="shared" si="17"/>
        <v>18.411409429016398</v>
      </c>
      <c r="S92" s="23">
        <f t="shared" si="17"/>
        <v>68.616061154729223</v>
      </c>
      <c r="T92" s="23">
        <f t="shared" si="18"/>
        <v>87.027470583745625</v>
      </c>
      <c r="U92" s="9">
        <v>1</v>
      </c>
      <c r="V92" s="11">
        <v>1</v>
      </c>
      <c r="W92" s="11">
        <f t="shared" si="19"/>
        <v>87.027470583745625</v>
      </c>
    </row>
    <row r="93" spans="1:23" x14ac:dyDescent="0.25">
      <c r="A93" s="18">
        <v>86</v>
      </c>
      <c r="B93" s="18">
        <f t="shared" si="10"/>
        <v>36</v>
      </c>
      <c r="C93" s="18">
        <v>7</v>
      </c>
      <c r="D93" s="18">
        <v>29</v>
      </c>
      <c r="E93" s="18">
        <f t="shared" si="11"/>
        <v>77</v>
      </c>
      <c r="F93" s="47">
        <v>19</v>
      </c>
      <c r="G93" s="47">
        <v>58</v>
      </c>
      <c r="I93" s="18">
        <v>86</v>
      </c>
      <c r="J93" s="18">
        <f t="shared" si="12"/>
        <v>19</v>
      </c>
      <c r="K93" s="18">
        <f t="shared" si="13"/>
        <v>58</v>
      </c>
      <c r="L93" s="18">
        <f t="shared" si="14"/>
        <v>7</v>
      </c>
      <c r="M93" s="18">
        <f t="shared" si="15"/>
        <v>29</v>
      </c>
      <c r="N93" s="23">
        <f t="shared" si="16"/>
        <v>0.36842105263157893</v>
      </c>
      <c r="O93" s="23">
        <f t="shared" si="16"/>
        <v>0.5</v>
      </c>
      <c r="P93" s="23">
        <v>0.59251896722634823</v>
      </c>
      <c r="Q93" s="23">
        <v>0.66503407279138271</v>
      </c>
      <c r="R93" s="23">
        <f t="shared" si="17"/>
        <v>11.257860377300617</v>
      </c>
      <c r="S93" s="23">
        <f t="shared" si="17"/>
        <v>38.571976221900201</v>
      </c>
      <c r="T93" s="23">
        <f t="shared" si="18"/>
        <v>49.829836599200817</v>
      </c>
      <c r="U93" s="9">
        <v>1</v>
      </c>
      <c r="V93" s="11">
        <v>1</v>
      </c>
      <c r="W93" s="11">
        <f t="shared" si="19"/>
        <v>49.829836599200817</v>
      </c>
    </row>
    <row r="94" spans="1:23" x14ac:dyDescent="0.25">
      <c r="A94" s="18">
        <v>87</v>
      </c>
      <c r="B94" s="18">
        <f t="shared" si="10"/>
        <v>17</v>
      </c>
      <c r="C94" s="18">
        <v>6</v>
      </c>
      <c r="D94" s="18">
        <v>11</v>
      </c>
      <c r="E94" s="18">
        <f t="shared" si="11"/>
        <v>60</v>
      </c>
      <c r="F94" s="47">
        <v>15</v>
      </c>
      <c r="G94" s="47">
        <v>45</v>
      </c>
      <c r="I94" s="18">
        <v>87</v>
      </c>
      <c r="J94" s="18">
        <f t="shared" si="12"/>
        <v>15</v>
      </c>
      <c r="K94" s="18">
        <f t="shared" si="13"/>
        <v>45</v>
      </c>
      <c r="L94" s="18">
        <f t="shared" si="14"/>
        <v>6</v>
      </c>
      <c r="M94" s="18">
        <f t="shared" si="15"/>
        <v>11</v>
      </c>
      <c r="N94" s="23">
        <f t="shared" si="16"/>
        <v>0.4</v>
      </c>
      <c r="O94" s="23">
        <f t="shared" si="16"/>
        <v>0.24444444444444444</v>
      </c>
      <c r="P94" s="23">
        <v>0.53960965661133853</v>
      </c>
      <c r="Q94" s="23">
        <v>0.58243520094866652</v>
      </c>
      <c r="R94" s="23">
        <f t="shared" si="17"/>
        <v>8.0941448491700783</v>
      </c>
      <c r="S94" s="23">
        <f t="shared" si="17"/>
        <v>26.209584042689993</v>
      </c>
      <c r="T94" s="23">
        <f t="shared" si="18"/>
        <v>34.303728891860075</v>
      </c>
      <c r="U94" s="9">
        <v>1</v>
      </c>
      <c r="V94" s="11">
        <v>1</v>
      </c>
      <c r="W94" s="11">
        <f t="shared" si="19"/>
        <v>34.303728891860075</v>
      </c>
    </row>
    <row r="95" spans="1:23" x14ac:dyDescent="0.25">
      <c r="A95" s="18">
        <v>88</v>
      </c>
      <c r="B95" s="18">
        <f t="shared" si="10"/>
        <v>29</v>
      </c>
      <c r="C95" s="18">
        <v>6</v>
      </c>
      <c r="D95" s="18">
        <v>23</v>
      </c>
      <c r="E95" s="18">
        <f t="shared" si="11"/>
        <v>43</v>
      </c>
      <c r="F95" s="47">
        <v>10</v>
      </c>
      <c r="G95" s="47">
        <v>33</v>
      </c>
      <c r="I95" s="18">
        <v>88</v>
      </c>
      <c r="J95" s="18">
        <f t="shared" si="12"/>
        <v>10</v>
      </c>
      <c r="K95" s="18">
        <f t="shared" si="13"/>
        <v>33</v>
      </c>
      <c r="L95" s="18">
        <f t="shared" si="14"/>
        <v>6</v>
      </c>
      <c r="M95" s="18">
        <f t="shared" si="15"/>
        <v>23</v>
      </c>
      <c r="N95" s="23">
        <f t="shared" si="16"/>
        <v>0.6</v>
      </c>
      <c r="O95" s="23">
        <f t="shared" si="16"/>
        <v>0.69696969696969702</v>
      </c>
      <c r="P95" s="23">
        <v>0.42492841509967139</v>
      </c>
      <c r="Q95" s="23">
        <v>0.538924794292031</v>
      </c>
      <c r="R95" s="23">
        <f t="shared" si="17"/>
        <v>4.2492841509967141</v>
      </c>
      <c r="S95" s="23">
        <f t="shared" si="17"/>
        <v>17.784518211637021</v>
      </c>
      <c r="T95" s="23">
        <f t="shared" si="18"/>
        <v>22.033802362633736</v>
      </c>
      <c r="U95" s="9">
        <v>1</v>
      </c>
      <c r="V95" s="11">
        <v>1</v>
      </c>
      <c r="W95" s="11">
        <f t="shared" si="19"/>
        <v>22.033802362633736</v>
      </c>
    </row>
    <row r="96" spans="1:23" x14ac:dyDescent="0.25">
      <c r="A96" s="18">
        <v>89</v>
      </c>
      <c r="B96" s="18">
        <f t="shared" si="10"/>
        <v>30</v>
      </c>
      <c r="C96" s="18">
        <v>3</v>
      </c>
      <c r="D96" s="18">
        <v>27</v>
      </c>
      <c r="E96" s="18">
        <f t="shared" si="11"/>
        <v>51</v>
      </c>
      <c r="F96" s="47">
        <v>13</v>
      </c>
      <c r="G96" s="47">
        <v>38</v>
      </c>
      <c r="I96" s="18">
        <v>89</v>
      </c>
      <c r="J96" s="18">
        <f t="shared" si="12"/>
        <v>13</v>
      </c>
      <c r="K96" s="18">
        <f t="shared" si="13"/>
        <v>38</v>
      </c>
      <c r="L96" s="18">
        <f t="shared" si="14"/>
        <v>3</v>
      </c>
      <c r="M96" s="18">
        <f t="shared" si="15"/>
        <v>27</v>
      </c>
      <c r="N96" s="23">
        <f t="shared" si="16"/>
        <v>0.23076923076923078</v>
      </c>
      <c r="O96" s="23">
        <f t="shared" si="16"/>
        <v>0.71052631578947367</v>
      </c>
      <c r="P96" s="23">
        <v>0.43954351880761694</v>
      </c>
      <c r="Q96" s="23">
        <v>0.58486383815021825</v>
      </c>
      <c r="R96" s="23">
        <f t="shared" si="17"/>
        <v>5.7140657444990204</v>
      </c>
      <c r="S96" s="23">
        <f t="shared" si="17"/>
        <v>22.224825849708292</v>
      </c>
      <c r="T96" s="23">
        <f t="shared" si="18"/>
        <v>27.938891594207313</v>
      </c>
      <c r="U96" s="9">
        <v>1</v>
      </c>
      <c r="V96" s="11">
        <v>1</v>
      </c>
      <c r="W96" s="11">
        <f t="shared" si="19"/>
        <v>27.938891594207313</v>
      </c>
    </row>
    <row r="97" spans="1:26" x14ac:dyDescent="0.25">
      <c r="A97" s="18">
        <v>90</v>
      </c>
      <c r="B97" s="18">
        <f t="shared" si="10"/>
        <v>26</v>
      </c>
      <c r="C97" s="18">
        <v>5</v>
      </c>
      <c r="D97" s="18">
        <v>21</v>
      </c>
      <c r="E97" s="18">
        <f t="shared" si="11"/>
        <v>42</v>
      </c>
      <c r="F97" s="47">
        <v>7</v>
      </c>
      <c r="G97" s="47">
        <v>35</v>
      </c>
      <c r="I97" s="18">
        <v>90</v>
      </c>
      <c r="J97" s="18">
        <f t="shared" si="12"/>
        <v>7</v>
      </c>
      <c r="K97" s="18">
        <f t="shared" si="13"/>
        <v>35</v>
      </c>
      <c r="L97" s="18">
        <f t="shared" si="14"/>
        <v>5</v>
      </c>
      <c r="M97" s="18">
        <f t="shared" si="15"/>
        <v>21</v>
      </c>
      <c r="N97" s="23">
        <f t="shared" si="16"/>
        <v>0.7142857142857143</v>
      </c>
      <c r="O97" s="23">
        <f t="shared" si="16"/>
        <v>0.6</v>
      </c>
      <c r="P97" s="23">
        <v>0.29334177999847655</v>
      </c>
      <c r="Q97" s="23">
        <v>0.41530601552252439</v>
      </c>
      <c r="R97" s="23">
        <f t="shared" si="17"/>
        <v>2.0533924599893361</v>
      </c>
      <c r="S97" s="23">
        <f t="shared" si="17"/>
        <v>14.535710543288353</v>
      </c>
      <c r="T97" s="23">
        <f t="shared" si="18"/>
        <v>16.589103003277689</v>
      </c>
      <c r="U97" s="9">
        <v>1</v>
      </c>
      <c r="V97" s="11">
        <v>1</v>
      </c>
      <c r="W97" s="11">
        <f t="shared" si="19"/>
        <v>16.589103003277689</v>
      </c>
    </row>
    <row r="98" spans="1:26" x14ac:dyDescent="0.25">
      <c r="A98" s="18">
        <v>91</v>
      </c>
      <c r="B98" s="18">
        <f t="shared" si="10"/>
        <v>24</v>
      </c>
      <c r="C98" s="18">
        <v>15</v>
      </c>
      <c r="D98" s="18">
        <v>9</v>
      </c>
      <c r="E98" s="18">
        <f t="shared" si="11"/>
        <v>24</v>
      </c>
      <c r="F98" s="47">
        <v>11</v>
      </c>
      <c r="G98" s="47">
        <v>13</v>
      </c>
      <c r="I98" s="18">
        <v>91</v>
      </c>
      <c r="J98" s="18">
        <f t="shared" si="12"/>
        <v>11</v>
      </c>
      <c r="K98" s="18">
        <f t="shared" si="13"/>
        <v>13</v>
      </c>
      <c r="L98" s="18">
        <f t="shared" si="14"/>
        <v>15</v>
      </c>
      <c r="M98" s="18">
        <f t="shared" si="15"/>
        <v>9</v>
      </c>
      <c r="N98" s="23">
        <f t="shared" si="16"/>
        <v>1.3636363636363635</v>
      </c>
      <c r="O98" s="23">
        <f t="shared" si="16"/>
        <v>0.69230769230769229</v>
      </c>
      <c r="P98" s="23">
        <v>0.51531830673735146</v>
      </c>
      <c r="Q98" s="23">
        <v>0.55174465708741827</v>
      </c>
      <c r="R98" s="23">
        <f t="shared" si="17"/>
        <v>5.6685013741108659</v>
      </c>
      <c r="S98" s="23">
        <f t="shared" si="17"/>
        <v>7.1726805421364377</v>
      </c>
      <c r="T98" s="23">
        <f t="shared" si="18"/>
        <v>12.841181916247304</v>
      </c>
      <c r="U98" s="9">
        <v>1</v>
      </c>
      <c r="V98" s="11">
        <v>1</v>
      </c>
      <c r="W98" s="11">
        <f t="shared" si="19"/>
        <v>12.841181916247304</v>
      </c>
    </row>
    <row r="99" spans="1:26" x14ac:dyDescent="0.25">
      <c r="A99" s="18">
        <v>92</v>
      </c>
      <c r="B99" s="18">
        <f t="shared" si="10"/>
        <v>11</v>
      </c>
      <c r="C99" s="18">
        <v>4</v>
      </c>
      <c r="D99" s="18">
        <v>7</v>
      </c>
      <c r="E99" s="18">
        <f t="shared" si="11"/>
        <v>45</v>
      </c>
      <c r="F99" s="47">
        <v>8</v>
      </c>
      <c r="G99" s="47">
        <v>37</v>
      </c>
      <c r="I99" s="18">
        <v>92</v>
      </c>
      <c r="J99" s="18">
        <f t="shared" si="12"/>
        <v>8</v>
      </c>
      <c r="K99" s="18">
        <f t="shared" si="13"/>
        <v>37</v>
      </c>
      <c r="L99" s="18">
        <f t="shared" si="14"/>
        <v>4</v>
      </c>
      <c r="M99" s="18">
        <f t="shared" si="15"/>
        <v>7</v>
      </c>
      <c r="N99" s="23">
        <f t="shared" si="16"/>
        <v>0.5</v>
      </c>
      <c r="O99" s="23">
        <f t="shared" si="16"/>
        <v>0.1891891891891892</v>
      </c>
      <c r="P99" s="23">
        <v>0.25087086693659977</v>
      </c>
      <c r="Q99" s="23">
        <v>0.33026188234471449</v>
      </c>
      <c r="R99" s="23">
        <f t="shared" si="17"/>
        <v>2.0069669354927981</v>
      </c>
      <c r="S99" s="23">
        <f t="shared" si="17"/>
        <v>12.219689646754436</v>
      </c>
      <c r="T99" s="23">
        <f t="shared" si="18"/>
        <v>14.226656582247234</v>
      </c>
      <c r="U99" s="9">
        <v>1</v>
      </c>
      <c r="V99" s="11">
        <v>1</v>
      </c>
      <c r="W99" s="11">
        <f t="shared" si="19"/>
        <v>14.226656582247234</v>
      </c>
    </row>
    <row r="100" spans="1:26" x14ac:dyDescent="0.25">
      <c r="A100" s="18">
        <v>93</v>
      </c>
      <c r="B100" s="18">
        <f t="shared" si="10"/>
        <v>6</v>
      </c>
      <c r="C100" s="18">
        <v>0</v>
      </c>
      <c r="D100" s="18">
        <v>6</v>
      </c>
      <c r="E100" s="18">
        <f t="shared" si="11"/>
        <v>20</v>
      </c>
      <c r="F100" s="47">
        <v>4</v>
      </c>
      <c r="G100" s="47">
        <v>16</v>
      </c>
      <c r="I100" s="18">
        <v>93</v>
      </c>
      <c r="J100" s="18">
        <f t="shared" si="12"/>
        <v>4</v>
      </c>
      <c r="K100" s="18">
        <f t="shared" si="13"/>
        <v>16</v>
      </c>
      <c r="L100" s="18">
        <f t="shared" si="14"/>
        <v>0</v>
      </c>
      <c r="M100" s="18">
        <f t="shared" si="15"/>
        <v>6</v>
      </c>
      <c r="N100" s="23">
        <f t="shared" si="16"/>
        <v>0</v>
      </c>
      <c r="O100" s="23">
        <f t="shared" si="16"/>
        <v>0.375</v>
      </c>
      <c r="P100" s="23">
        <v>0.24940000693272754</v>
      </c>
      <c r="Q100" s="23">
        <v>0.31135538153383752</v>
      </c>
      <c r="R100" s="23">
        <f t="shared" si="17"/>
        <v>0.99760002773091017</v>
      </c>
      <c r="S100" s="23">
        <f t="shared" si="17"/>
        <v>4.9816861045414003</v>
      </c>
      <c r="T100" s="23">
        <f t="shared" si="18"/>
        <v>5.9792861322723105</v>
      </c>
      <c r="U100" s="9">
        <v>1</v>
      </c>
      <c r="V100" s="11">
        <v>1</v>
      </c>
      <c r="W100" s="11">
        <f t="shared" si="19"/>
        <v>5.9792861322723105</v>
      </c>
    </row>
    <row r="101" spans="1:26" x14ac:dyDescent="0.25">
      <c r="A101" s="18">
        <v>94</v>
      </c>
      <c r="B101" s="18">
        <f t="shared" si="10"/>
        <v>3</v>
      </c>
      <c r="C101" s="18">
        <v>0</v>
      </c>
      <c r="D101" s="18">
        <v>3</v>
      </c>
      <c r="E101" s="18">
        <f t="shared" si="11"/>
        <v>22</v>
      </c>
      <c r="F101" s="47">
        <v>7</v>
      </c>
      <c r="G101" s="47">
        <v>15</v>
      </c>
      <c r="I101" s="18">
        <v>94</v>
      </c>
      <c r="J101" s="18">
        <f t="shared" si="12"/>
        <v>7</v>
      </c>
      <c r="K101" s="18">
        <f t="shared" si="13"/>
        <v>15</v>
      </c>
      <c r="L101" s="18">
        <f t="shared" si="14"/>
        <v>0</v>
      </c>
      <c r="M101" s="18">
        <f t="shared" si="15"/>
        <v>3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8</v>
      </c>
      <c r="F102" s="47">
        <v>2</v>
      </c>
      <c r="G102" s="47">
        <v>6</v>
      </c>
      <c r="I102" s="18">
        <v>95</v>
      </c>
      <c r="J102" s="18">
        <f t="shared" si="12"/>
        <v>2</v>
      </c>
      <c r="K102" s="18">
        <f t="shared" si="13"/>
        <v>6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0.37214150563977361</v>
      </c>
      <c r="S102" s="23">
        <f t="shared" si="17"/>
        <v>1.4567686765195522</v>
      </c>
      <c r="T102" s="23">
        <f t="shared" si="18"/>
        <v>1.8289101821593259</v>
      </c>
      <c r="U102" s="9">
        <v>1</v>
      </c>
      <c r="V102" s="11">
        <v>1</v>
      </c>
      <c r="W102" s="11">
        <f t="shared" si="19"/>
        <v>1.8289101821593259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10</v>
      </c>
      <c r="F103" s="47">
        <v>1</v>
      </c>
      <c r="G103" s="47">
        <v>9</v>
      </c>
      <c r="I103" s="18">
        <v>96</v>
      </c>
      <c r="J103" s="18">
        <f t="shared" si="12"/>
        <v>1</v>
      </c>
      <c r="K103" s="18">
        <f t="shared" si="13"/>
        <v>9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1.9233239477572095</v>
      </c>
      <c r="T103" s="23">
        <f t="shared" si="18"/>
        <v>1.9233239477572095</v>
      </c>
      <c r="U103" s="9">
        <v>1</v>
      </c>
      <c r="V103" s="11">
        <v>1</v>
      </c>
      <c r="W103" s="11">
        <f t="shared" si="19"/>
        <v>1.9233239477572095</v>
      </c>
    </row>
    <row r="104" spans="1:26" x14ac:dyDescent="0.25">
      <c r="A104" s="18">
        <v>97</v>
      </c>
      <c r="B104" s="18">
        <f t="shared" si="10"/>
        <v>7</v>
      </c>
      <c r="C104" s="18">
        <v>0</v>
      </c>
      <c r="D104" s="18">
        <v>7</v>
      </c>
      <c r="E104" s="18">
        <f t="shared" si="11"/>
        <v>5</v>
      </c>
      <c r="F104" s="47">
        <v>1</v>
      </c>
      <c r="G104" s="47">
        <v>4</v>
      </c>
      <c r="I104" s="18">
        <v>97</v>
      </c>
      <c r="J104" s="18">
        <f t="shared" si="12"/>
        <v>1</v>
      </c>
      <c r="K104" s="18">
        <f t="shared" si="13"/>
        <v>4</v>
      </c>
      <c r="L104" s="18">
        <f t="shared" si="14"/>
        <v>0</v>
      </c>
      <c r="M104" s="18">
        <f t="shared" si="15"/>
        <v>7</v>
      </c>
      <c r="N104" s="23"/>
      <c r="O104" s="23">
        <f t="shared" si="16"/>
        <v>1.75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0.9883307513051004</v>
      </c>
      <c r="T104" s="23">
        <f t="shared" si="18"/>
        <v>0.9883307513051004</v>
      </c>
      <c r="U104" s="9">
        <v>1</v>
      </c>
      <c r="V104" s="11">
        <v>1</v>
      </c>
      <c r="W104" s="11">
        <f t="shared" si="19"/>
        <v>0.9883307513051004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4</v>
      </c>
      <c r="F105" s="47">
        <v>1</v>
      </c>
      <c r="G105" s="47">
        <v>3</v>
      </c>
      <c r="I105" s="18">
        <v>98</v>
      </c>
      <c r="J105" s="18">
        <f t="shared" si="12"/>
        <v>1</v>
      </c>
      <c r="K105" s="18">
        <f t="shared" si="13"/>
        <v>3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2</v>
      </c>
      <c r="F106" s="47">
        <v>0</v>
      </c>
      <c r="G106" s="47">
        <v>2</v>
      </c>
      <c r="I106" s="18">
        <v>99</v>
      </c>
      <c r="J106" s="18">
        <f t="shared" si="12"/>
        <v>0</v>
      </c>
      <c r="K106" s="18">
        <f t="shared" si="13"/>
        <v>2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0.183482100431513</v>
      </c>
      <c r="T106" s="23">
        <f t="shared" si="18"/>
        <v>0.183482100431513</v>
      </c>
      <c r="U106" s="9">
        <v>1</v>
      </c>
      <c r="V106" s="11">
        <v>1</v>
      </c>
      <c r="W106" s="11">
        <f t="shared" si="19"/>
        <v>0.183482100431513</v>
      </c>
    </row>
    <row r="107" spans="1:26" x14ac:dyDescent="0.25">
      <c r="A107" s="24"/>
      <c r="B107" s="24">
        <f>SUM(B7:B106)</f>
        <v>86670</v>
      </c>
      <c r="C107" s="24"/>
      <c r="D107" s="24"/>
      <c r="E107" s="24">
        <f>SUM(E7:E106)</f>
        <v>90835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92946.628249940244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85141321.67156665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85600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45.9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1864.9237472766886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:Z115"/>
  <sheetViews>
    <sheetView topLeftCell="A88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65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2809</v>
      </c>
      <c r="C7" s="47">
        <v>1532</v>
      </c>
      <c r="D7" s="47">
        <v>1277</v>
      </c>
      <c r="E7" s="18">
        <f>F7+G7</f>
        <v>1297</v>
      </c>
      <c r="F7" s="47">
        <v>691</v>
      </c>
      <c r="G7" s="47">
        <v>606</v>
      </c>
      <c r="I7" s="18">
        <v>0</v>
      </c>
      <c r="J7" s="18">
        <f>F7</f>
        <v>691</v>
      </c>
      <c r="K7" s="18">
        <f>G7</f>
        <v>606</v>
      </c>
      <c r="L7" s="18">
        <f>C7</f>
        <v>1532</v>
      </c>
      <c r="M7" s="18">
        <f>D7</f>
        <v>1277</v>
      </c>
      <c r="N7" s="23">
        <f>L7/J7</f>
        <v>2.2170767004341534</v>
      </c>
      <c r="O7" s="23">
        <f>M7/K7</f>
        <v>2.1072607260726071</v>
      </c>
      <c r="P7" s="23">
        <v>6.4342266201196239</v>
      </c>
      <c r="Q7" s="23">
        <v>6.2204431589803386</v>
      </c>
      <c r="R7" s="23">
        <f>J7*P7</f>
        <v>4446.0505945026598</v>
      </c>
      <c r="S7" s="23">
        <f>K7*Q7</f>
        <v>3769.588554342085</v>
      </c>
      <c r="T7" s="23">
        <f>R7+S7</f>
        <v>8215.6391488447443</v>
      </c>
      <c r="U7" s="9">
        <v>1.4</v>
      </c>
      <c r="V7" s="11">
        <v>1.2</v>
      </c>
      <c r="W7" s="11">
        <f>T7*U7*V7</f>
        <v>13802.27377005917</v>
      </c>
    </row>
    <row r="8" spans="1:23" x14ac:dyDescent="0.25">
      <c r="A8" s="18">
        <v>1</v>
      </c>
      <c r="B8" s="18">
        <f t="shared" ref="B8:B71" si="0">C8+D8</f>
        <v>807</v>
      </c>
      <c r="C8" s="47">
        <v>446</v>
      </c>
      <c r="D8" s="47">
        <v>361</v>
      </c>
      <c r="E8" s="18">
        <f t="shared" ref="E8:E71" si="1">F8+G8</f>
        <v>1379</v>
      </c>
      <c r="F8" s="47">
        <v>740</v>
      </c>
      <c r="G8" s="47">
        <v>639</v>
      </c>
      <c r="I8" s="18">
        <v>1</v>
      </c>
      <c r="J8" s="18">
        <f t="shared" ref="J8:J71" si="2">F8</f>
        <v>740</v>
      </c>
      <c r="K8" s="18">
        <f t="shared" ref="K8:K71" si="3">G8</f>
        <v>639</v>
      </c>
      <c r="L8" s="18">
        <f t="shared" ref="L8:L71" si="4">C8</f>
        <v>446</v>
      </c>
      <c r="M8" s="18">
        <f t="shared" ref="M8:M71" si="5">D8</f>
        <v>361</v>
      </c>
      <c r="N8" s="23">
        <f t="shared" ref="N8:O71" si="6">L8/J8</f>
        <v>0.60270270270270265</v>
      </c>
      <c r="O8" s="23">
        <f t="shared" si="6"/>
        <v>0.56494522691705795</v>
      </c>
      <c r="P8" s="23">
        <v>2.2045044880748232</v>
      </c>
      <c r="Q8" s="23">
        <v>2.0897980049027405</v>
      </c>
      <c r="R8" s="23">
        <f t="shared" ref="R8:S71" si="7">J8*P8</f>
        <v>1631.3333211753693</v>
      </c>
      <c r="S8" s="23">
        <f t="shared" si="7"/>
        <v>1335.3809251328512</v>
      </c>
      <c r="T8" s="23">
        <f t="shared" ref="T8:T71" si="8">R8+S8</f>
        <v>2966.7142463082205</v>
      </c>
      <c r="U8" s="9">
        <v>1.4</v>
      </c>
      <c r="V8" s="11">
        <v>1.2</v>
      </c>
      <c r="W8" s="11">
        <f t="shared" ref="W8:W71" si="9">T8*U8*V8</f>
        <v>4984.0799337978096</v>
      </c>
    </row>
    <row r="9" spans="1:23" x14ac:dyDescent="0.25">
      <c r="A9" s="18">
        <v>2</v>
      </c>
      <c r="B9" s="18">
        <f t="shared" si="0"/>
        <v>626</v>
      </c>
      <c r="C9" s="47">
        <v>351</v>
      </c>
      <c r="D9" s="47">
        <v>275</v>
      </c>
      <c r="E9" s="18">
        <f t="shared" si="1"/>
        <v>1448</v>
      </c>
      <c r="F9" s="47">
        <v>764</v>
      </c>
      <c r="G9" s="47">
        <v>684</v>
      </c>
      <c r="I9" s="18">
        <v>2</v>
      </c>
      <c r="J9" s="18">
        <f t="shared" si="2"/>
        <v>764</v>
      </c>
      <c r="K9" s="18">
        <f t="shared" si="3"/>
        <v>684</v>
      </c>
      <c r="L9" s="18">
        <f t="shared" si="4"/>
        <v>351</v>
      </c>
      <c r="M9" s="18">
        <f t="shared" si="5"/>
        <v>275</v>
      </c>
      <c r="N9" s="23">
        <f t="shared" si="6"/>
        <v>0.45942408376963351</v>
      </c>
      <c r="O9" s="23">
        <f t="shared" si="6"/>
        <v>0.40204678362573099</v>
      </c>
      <c r="P9" s="23">
        <v>1.5848783900446688</v>
      </c>
      <c r="Q9" s="23">
        <v>1.5250082023294536</v>
      </c>
      <c r="R9" s="23">
        <f t="shared" si="7"/>
        <v>1210.8470899941269</v>
      </c>
      <c r="S9" s="23">
        <f t="shared" si="7"/>
        <v>1043.1056103933463</v>
      </c>
      <c r="T9" s="23">
        <f t="shared" si="8"/>
        <v>2253.9527003874732</v>
      </c>
      <c r="U9" s="9">
        <v>1.4</v>
      </c>
      <c r="V9" s="11">
        <v>1.2</v>
      </c>
      <c r="W9" s="11">
        <f t="shared" si="9"/>
        <v>3786.6405366509548</v>
      </c>
    </row>
    <row r="10" spans="1:23" x14ac:dyDescent="0.25">
      <c r="A10" s="18">
        <v>3</v>
      </c>
      <c r="B10" s="18">
        <f t="shared" si="0"/>
        <v>469</v>
      </c>
      <c r="C10" s="47">
        <v>253</v>
      </c>
      <c r="D10" s="47">
        <v>216</v>
      </c>
      <c r="E10" s="18">
        <f t="shared" si="1"/>
        <v>1406</v>
      </c>
      <c r="F10" s="47">
        <v>697</v>
      </c>
      <c r="G10" s="47">
        <v>709</v>
      </c>
      <c r="I10" s="18">
        <v>3</v>
      </c>
      <c r="J10" s="18">
        <f t="shared" si="2"/>
        <v>697</v>
      </c>
      <c r="K10" s="18">
        <f t="shared" si="3"/>
        <v>709</v>
      </c>
      <c r="L10" s="18">
        <f t="shared" si="4"/>
        <v>253</v>
      </c>
      <c r="M10" s="18">
        <f t="shared" si="5"/>
        <v>216</v>
      </c>
      <c r="N10" s="23">
        <f t="shared" si="6"/>
        <v>0.36298421807747488</v>
      </c>
      <c r="O10" s="23">
        <f t="shared" si="6"/>
        <v>0.30465444287729199</v>
      </c>
      <c r="P10" s="23">
        <v>1.2217287755888222</v>
      </c>
      <c r="Q10" s="23">
        <v>1.1719670412263623</v>
      </c>
      <c r="R10" s="23">
        <f t="shared" si="7"/>
        <v>851.54495658540907</v>
      </c>
      <c r="S10" s="23">
        <f t="shared" si="7"/>
        <v>830.92463222949084</v>
      </c>
      <c r="T10" s="23">
        <f t="shared" si="8"/>
        <v>1682.4695888148999</v>
      </c>
      <c r="U10" s="9">
        <v>1.4</v>
      </c>
      <c r="V10" s="11">
        <v>1.2</v>
      </c>
      <c r="W10" s="11">
        <f t="shared" si="9"/>
        <v>2826.5489092090315</v>
      </c>
    </row>
    <row r="11" spans="1:23" x14ac:dyDescent="0.25">
      <c r="A11" s="18">
        <v>4</v>
      </c>
      <c r="B11" s="18">
        <f t="shared" si="0"/>
        <v>535</v>
      </c>
      <c r="C11" s="47">
        <v>270</v>
      </c>
      <c r="D11" s="47">
        <v>265</v>
      </c>
      <c r="E11" s="18">
        <f t="shared" si="1"/>
        <v>1468</v>
      </c>
      <c r="F11" s="47">
        <v>760</v>
      </c>
      <c r="G11" s="47">
        <v>708</v>
      </c>
      <c r="I11" s="18">
        <v>4</v>
      </c>
      <c r="J11" s="18">
        <f t="shared" si="2"/>
        <v>760</v>
      </c>
      <c r="K11" s="18">
        <f t="shared" si="3"/>
        <v>708</v>
      </c>
      <c r="L11" s="18">
        <f t="shared" si="4"/>
        <v>270</v>
      </c>
      <c r="M11" s="18">
        <f t="shared" si="5"/>
        <v>265</v>
      </c>
      <c r="N11" s="23">
        <f t="shared" si="6"/>
        <v>0.35526315789473684</v>
      </c>
      <c r="O11" s="23">
        <f t="shared" si="6"/>
        <v>0.37429378531073448</v>
      </c>
      <c r="P11" s="23">
        <v>0.9539794963662086</v>
      </c>
      <c r="Q11" s="23">
        <v>0.92065207673907978</v>
      </c>
      <c r="R11" s="23">
        <f t="shared" si="7"/>
        <v>725.02441723831851</v>
      </c>
      <c r="S11" s="23">
        <f t="shared" si="7"/>
        <v>651.82167033126848</v>
      </c>
      <c r="T11" s="23">
        <f t="shared" si="8"/>
        <v>1376.8460875695869</v>
      </c>
      <c r="U11" s="9">
        <v>1.4</v>
      </c>
      <c r="V11" s="11">
        <v>1.2</v>
      </c>
      <c r="W11" s="11">
        <f t="shared" si="9"/>
        <v>2313.1014271169056</v>
      </c>
    </row>
    <row r="12" spans="1:23" x14ac:dyDescent="0.25">
      <c r="A12" s="18">
        <v>5</v>
      </c>
      <c r="B12" s="18">
        <f t="shared" si="0"/>
        <v>446</v>
      </c>
      <c r="C12" s="47">
        <v>236</v>
      </c>
      <c r="D12" s="47">
        <v>210</v>
      </c>
      <c r="E12" s="18">
        <f t="shared" si="1"/>
        <v>1234</v>
      </c>
      <c r="F12" s="47">
        <v>628</v>
      </c>
      <c r="G12" s="47">
        <v>606</v>
      </c>
      <c r="I12" s="18">
        <v>5</v>
      </c>
      <c r="J12" s="18">
        <f t="shared" si="2"/>
        <v>628</v>
      </c>
      <c r="K12" s="18">
        <f t="shared" si="3"/>
        <v>606</v>
      </c>
      <c r="L12" s="18">
        <f t="shared" si="4"/>
        <v>236</v>
      </c>
      <c r="M12" s="18">
        <f t="shared" si="5"/>
        <v>210</v>
      </c>
      <c r="N12" s="23">
        <f t="shared" si="6"/>
        <v>0.37579617834394907</v>
      </c>
      <c r="O12" s="23">
        <f t="shared" si="6"/>
        <v>0.34653465346534651</v>
      </c>
      <c r="P12" s="23">
        <v>0.96115940689151225</v>
      </c>
      <c r="Q12" s="23">
        <v>0.93941600815011361</v>
      </c>
      <c r="R12" s="23">
        <f t="shared" si="7"/>
        <v>603.60810752786972</v>
      </c>
      <c r="S12" s="23">
        <f t="shared" si="7"/>
        <v>569.28610093896884</v>
      </c>
      <c r="T12" s="23">
        <f t="shared" si="8"/>
        <v>1172.8942084668386</v>
      </c>
      <c r="U12" s="9">
        <v>1.4</v>
      </c>
      <c r="V12" s="11">
        <v>1.2</v>
      </c>
      <c r="W12" s="11">
        <f t="shared" si="9"/>
        <v>1970.4622702242884</v>
      </c>
    </row>
    <row r="13" spans="1:23" x14ac:dyDescent="0.25">
      <c r="A13" s="18">
        <v>6</v>
      </c>
      <c r="B13" s="18">
        <f t="shared" si="0"/>
        <v>533</v>
      </c>
      <c r="C13" s="47">
        <v>274</v>
      </c>
      <c r="D13" s="47">
        <v>259</v>
      </c>
      <c r="E13" s="18">
        <f t="shared" si="1"/>
        <v>1361</v>
      </c>
      <c r="F13" s="47">
        <v>699</v>
      </c>
      <c r="G13" s="47">
        <v>662</v>
      </c>
      <c r="I13" s="18">
        <v>6</v>
      </c>
      <c r="J13" s="18">
        <f t="shared" si="2"/>
        <v>699</v>
      </c>
      <c r="K13" s="18">
        <f t="shared" si="3"/>
        <v>662</v>
      </c>
      <c r="L13" s="18">
        <f t="shared" si="4"/>
        <v>274</v>
      </c>
      <c r="M13" s="18">
        <f t="shared" si="5"/>
        <v>259</v>
      </c>
      <c r="N13" s="23">
        <f t="shared" si="6"/>
        <v>0.39198855507868385</v>
      </c>
      <c r="O13" s="23">
        <f t="shared" si="6"/>
        <v>0.39123867069486407</v>
      </c>
      <c r="P13" s="23">
        <v>1.0662120287211905</v>
      </c>
      <c r="Q13" s="23">
        <v>1.0328894343208626</v>
      </c>
      <c r="R13" s="23">
        <f t="shared" si="7"/>
        <v>745.28220807611217</v>
      </c>
      <c r="S13" s="23">
        <f t="shared" si="7"/>
        <v>683.772805520411</v>
      </c>
      <c r="T13" s="23">
        <f t="shared" si="8"/>
        <v>1429.0550135965232</v>
      </c>
      <c r="U13" s="9">
        <v>1.4</v>
      </c>
      <c r="V13" s="11">
        <v>1.2</v>
      </c>
      <c r="W13" s="11">
        <f t="shared" si="9"/>
        <v>2400.8124228421589</v>
      </c>
    </row>
    <row r="14" spans="1:23" x14ac:dyDescent="0.25">
      <c r="A14" s="18">
        <v>7</v>
      </c>
      <c r="B14" s="18">
        <f t="shared" si="0"/>
        <v>418</v>
      </c>
      <c r="C14" s="47">
        <v>218</v>
      </c>
      <c r="D14" s="47">
        <v>200</v>
      </c>
      <c r="E14" s="18">
        <f t="shared" si="1"/>
        <v>1400</v>
      </c>
      <c r="F14" s="47">
        <v>716</v>
      </c>
      <c r="G14" s="47">
        <v>684</v>
      </c>
      <c r="I14" s="18">
        <v>7</v>
      </c>
      <c r="J14" s="18">
        <f t="shared" si="2"/>
        <v>716</v>
      </c>
      <c r="K14" s="18">
        <f t="shared" si="3"/>
        <v>684</v>
      </c>
      <c r="L14" s="18">
        <f t="shared" si="4"/>
        <v>218</v>
      </c>
      <c r="M14" s="18">
        <f t="shared" si="5"/>
        <v>200</v>
      </c>
      <c r="N14" s="23">
        <f t="shared" si="6"/>
        <v>0.30446927374301674</v>
      </c>
      <c r="O14" s="23">
        <f t="shared" si="6"/>
        <v>0.29239766081871343</v>
      </c>
      <c r="P14" s="23">
        <v>0.68142269970975999</v>
      </c>
      <c r="Q14" s="23">
        <v>0.647863864896564</v>
      </c>
      <c r="R14" s="23">
        <f t="shared" si="7"/>
        <v>487.89865299218815</v>
      </c>
      <c r="S14" s="23">
        <f t="shared" si="7"/>
        <v>443.13888358924976</v>
      </c>
      <c r="T14" s="23">
        <f t="shared" si="8"/>
        <v>931.03753658143796</v>
      </c>
      <c r="U14" s="9">
        <v>1.4</v>
      </c>
      <c r="V14" s="11">
        <v>1.2</v>
      </c>
      <c r="W14" s="11">
        <f t="shared" si="9"/>
        <v>1564.1430614568155</v>
      </c>
    </row>
    <row r="15" spans="1:23" x14ac:dyDescent="0.25">
      <c r="A15" s="18">
        <v>8</v>
      </c>
      <c r="B15" s="18">
        <f t="shared" si="0"/>
        <v>380</v>
      </c>
      <c r="C15" s="47">
        <v>176</v>
      </c>
      <c r="D15" s="47">
        <v>204</v>
      </c>
      <c r="E15" s="18">
        <f t="shared" si="1"/>
        <v>1326</v>
      </c>
      <c r="F15" s="47">
        <v>670</v>
      </c>
      <c r="G15" s="47">
        <v>656</v>
      </c>
      <c r="I15" s="18">
        <v>8</v>
      </c>
      <c r="J15" s="18">
        <f t="shared" si="2"/>
        <v>670</v>
      </c>
      <c r="K15" s="18">
        <f t="shared" si="3"/>
        <v>656</v>
      </c>
      <c r="L15" s="18">
        <f t="shared" si="4"/>
        <v>176</v>
      </c>
      <c r="M15" s="18">
        <f t="shared" si="5"/>
        <v>204</v>
      </c>
      <c r="N15" s="23">
        <f t="shared" si="6"/>
        <v>0.2626865671641791</v>
      </c>
      <c r="O15" s="23">
        <f t="shared" si="6"/>
        <v>0.31097560975609756</v>
      </c>
      <c r="P15" s="23">
        <v>0.52848041934891243</v>
      </c>
      <c r="Q15" s="23">
        <v>0.50913787930395893</v>
      </c>
      <c r="R15" s="23">
        <f t="shared" si="7"/>
        <v>354.08188096377131</v>
      </c>
      <c r="S15" s="23">
        <f t="shared" si="7"/>
        <v>333.99444882339708</v>
      </c>
      <c r="T15" s="23">
        <f t="shared" si="8"/>
        <v>688.07632978716833</v>
      </c>
      <c r="U15" s="9">
        <v>1.4</v>
      </c>
      <c r="V15" s="11">
        <v>1.2</v>
      </c>
      <c r="W15" s="11">
        <f t="shared" si="9"/>
        <v>1155.9682340424426</v>
      </c>
    </row>
    <row r="16" spans="1:23" x14ac:dyDescent="0.25">
      <c r="A16" s="18">
        <v>9</v>
      </c>
      <c r="B16" s="18">
        <f t="shared" si="0"/>
        <v>411</v>
      </c>
      <c r="C16" s="47">
        <v>222</v>
      </c>
      <c r="D16" s="47">
        <v>189</v>
      </c>
      <c r="E16" s="18">
        <f t="shared" si="1"/>
        <v>1367</v>
      </c>
      <c r="F16" s="47">
        <v>670</v>
      </c>
      <c r="G16" s="47">
        <v>697</v>
      </c>
      <c r="I16" s="18">
        <v>9</v>
      </c>
      <c r="J16" s="18">
        <f t="shared" si="2"/>
        <v>670</v>
      </c>
      <c r="K16" s="18">
        <f t="shared" si="3"/>
        <v>697</v>
      </c>
      <c r="L16" s="18">
        <f t="shared" si="4"/>
        <v>222</v>
      </c>
      <c r="M16" s="18">
        <f t="shared" si="5"/>
        <v>189</v>
      </c>
      <c r="N16" s="23">
        <f t="shared" si="6"/>
        <v>0.33134328358208953</v>
      </c>
      <c r="O16" s="23">
        <f t="shared" si="6"/>
        <v>0.27116212338593976</v>
      </c>
      <c r="P16" s="23">
        <v>0.50737743045289152</v>
      </c>
      <c r="Q16" s="23">
        <v>0.48681377336958181</v>
      </c>
      <c r="R16" s="23">
        <f t="shared" si="7"/>
        <v>339.94287840343731</v>
      </c>
      <c r="S16" s="23">
        <f t="shared" si="7"/>
        <v>339.30920003859853</v>
      </c>
      <c r="T16" s="23">
        <f t="shared" si="8"/>
        <v>679.25207844203578</v>
      </c>
      <c r="U16" s="9">
        <v>1.4</v>
      </c>
      <c r="V16" s="11">
        <v>1.2</v>
      </c>
      <c r="W16" s="11">
        <f t="shared" si="9"/>
        <v>1141.14349178262</v>
      </c>
    </row>
    <row r="17" spans="1:23" x14ac:dyDescent="0.25">
      <c r="A17" s="18">
        <v>10</v>
      </c>
      <c r="B17" s="18">
        <f t="shared" si="0"/>
        <v>492</v>
      </c>
      <c r="C17" s="47">
        <v>252</v>
      </c>
      <c r="D17" s="47">
        <v>240</v>
      </c>
      <c r="E17" s="18">
        <f t="shared" si="1"/>
        <v>1413</v>
      </c>
      <c r="F17" s="47">
        <v>724</v>
      </c>
      <c r="G17" s="47">
        <v>689</v>
      </c>
      <c r="I17" s="18">
        <v>10</v>
      </c>
      <c r="J17" s="18">
        <f t="shared" si="2"/>
        <v>724</v>
      </c>
      <c r="K17" s="18">
        <f t="shared" si="3"/>
        <v>689</v>
      </c>
      <c r="L17" s="18">
        <f t="shared" si="4"/>
        <v>252</v>
      </c>
      <c r="M17" s="18">
        <f t="shared" si="5"/>
        <v>240</v>
      </c>
      <c r="N17" s="23">
        <f t="shared" si="6"/>
        <v>0.34806629834254144</v>
      </c>
      <c r="O17" s="23">
        <f t="shared" si="6"/>
        <v>0.34833091436865021</v>
      </c>
      <c r="P17" s="23">
        <v>0.56271721386903317</v>
      </c>
      <c r="Q17" s="23">
        <v>0.55151022657259297</v>
      </c>
      <c r="R17" s="23">
        <f t="shared" si="7"/>
        <v>407.40726284118</v>
      </c>
      <c r="S17" s="23">
        <f t="shared" si="7"/>
        <v>379.99054610851653</v>
      </c>
      <c r="T17" s="23">
        <f t="shared" si="8"/>
        <v>787.39780894969658</v>
      </c>
      <c r="U17" s="9">
        <v>1.4</v>
      </c>
      <c r="V17" s="11">
        <v>1.2</v>
      </c>
      <c r="W17" s="11">
        <f t="shared" si="9"/>
        <v>1322.82831903549</v>
      </c>
    </row>
    <row r="18" spans="1:23" x14ac:dyDescent="0.25">
      <c r="A18" s="18">
        <v>11</v>
      </c>
      <c r="B18" s="18">
        <f t="shared" si="0"/>
        <v>537</v>
      </c>
      <c r="C18" s="47">
        <v>263</v>
      </c>
      <c r="D18" s="47">
        <v>274</v>
      </c>
      <c r="E18" s="18">
        <f t="shared" si="1"/>
        <v>1433</v>
      </c>
      <c r="F18" s="47">
        <v>712</v>
      </c>
      <c r="G18" s="47">
        <v>721</v>
      </c>
      <c r="I18" s="18">
        <v>11</v>
      </c>
      <c r="J18" s="18">
        <f t="shared" si="2"/>
        <v>712</v>
      </c>
      <c r="K18" s="18">
        <f t="shared" si="3"/>
        <v>721</v>
      </c>
      <c r="L18" s="18">
        <f t="shared" si="4"/>
        <v>263</v>
      </c>
      <c r="M18" s="18">
        <f t="shared" si="5"/>
        <v>274</v>
      </c>
      <c r="N18" s="23">
        <f t="shared" si="6"/>
        <v>0.3693820224719101</v>
      </c>
      <c r="O18" s="23">
        <f t="shared" si="6"/>
        <v>0.38002773925104022</v>
      </c>
      <c r="P18" s="23">
        <v>0.56800722340963639</v>
      </c>
      <c r="Q18" s="23">
        <v>0.63163068376358689</v>
      </c>
      <c r="R18" s="23">
        <f t="shared" si="7"/>
        <v>404.42114306766109</v>
      </c>
      <c r="S18" s="23">
        <f t="shared" si="7"/>
        <v>455.40572299354614</v>
      </c>
      <c r="T18" s="23">
        <f t="shared" si="8"/>
        <v>859.82686606120728</v>
      </c>
      <c r="U18" s="9">
        <v>1.4</v>
      </c>
      <c r="V18" s="11">
        <v>1.2</v>
      </c>
      <c r="W18" s="11">
        <f t="shared" si="9"/>
        <v>1444.5091349828281</v>
      </c>
    </row>
    <row r="19" spans="1:23" x14ac:dyDescent="0.25">
      <c r="A19" s="18">
        <v>12</v>
      </c>
      <c r="B19" s="18">
        <f t="shared" si="0"/>
        <v>517</v>
      </c>
      <c r="C19" s="47">
        <v>245</v>
      </c>
      <c r="D19" s="47">
        <v>272</v>
      </c>
      <c r="E19" s="18">
        <f t="shared" si="1"/>
        <v>1599</v>
      </c>
      <c r="F19" s="47">
        <v>816</v>
      </c>
      <c r="G19" s="47">
        <v>783</v>
      </c>
      <c r="I19" s="18">
        <v>12</v>
      </c>
      <c r="J19" s="18">
        <f t="shared" si="2"/>
        <v>816</v>
      </c>
      <c r="K19" s="18">
        <f t="shared" si="3"/>
        <v>783</v>
      </c>
      <c r="L19" s="18">
        <f t="shared" si="4"/>
        <v>245</v>
      </c>
      <c r="M19" s="18">
        <f t="shared" si="5"/>
        <v>272</v>
      </c>
      <c r="N19" s="23">
        <f t="shared" si="6"/>
        <v>0.30024509803921567</v>
      </c>
      <c r="O19" s="23">
        <f t="shared" si="6"/>
        <v>0.34738186462324394</v>
      </c>
      <c r="P19" s="23">
        <v>0.52156480470010524</v>
      </c>
      <c r="Q19" s="23">
        <v>0.57526440867496864</v>
      </c>
      <c r="R19" s="23">
        <f t="shared" si="7"/>
        <v>425.59688063528586</v>
      </c>
      <c r="S19" s="23">
        <f t="shared" si="7"/>
        <v>450.43203199250047</v>
      </c>
      <c r="T19" s="23">
        <f t="shared" si="8"/>
        <v>876.02891262778633</v>
      </c>
      <c r="U19" s="9">
        <v>1.4</v>
      </c>
      <c r="V19" s="11">
        <v>1.2</v>
      </c>
      <c r="W19" s="11">
        <f t="shared" si="9"/>
        <v>1471.7285732146809</v>
      </c>
    </row>
    <row r="20" spans="1:23" x14ac:dyDescent="0.25">
      <c r="A20" s="18">
        <v>13</v>
      </c>
      <c r="B20" s="18">
        <f t="shared" si="0"/>
        <v>425</v>
      </c>
      <c r="C20" s="47">
        <v>198</v>
      </c>
      <c r="D20" s="47">
        <v>227</v>
      </c>
      <c r="E20" s="18">
        <f t="shared" si="1"/>
        <v>1490</v>
      </c>
      <c r="F20" s="47">
        <v>752</v>
      </c>
      <c r="G20" s="47">
        <v>738</v>
      </c>
      <c r="I20" s="18">
        <v>13</v>
      </c>
      <c r="J20" s="18">
        <f t="shared" si="2"/>
        <v>752</v>
      </c>
      <c r="K20" s="18">
        <f t="shared" si="3"/>
        <v>738</v>
      </c>
      <c r="L20" s="18">
        <f t="shared" si="4"/>
        <v>198</v>
      </c>
      <c r="M20" s="18">
        <f t="shared" si="5"/>
        <v>227</v>
      </c>
      <c r="N20" s="23">
        <f t="shared" si="6"/>
        <v>0.26329787234042551</v>
      </c>
      <c r="O20" s="23">
        <f t="shared" si="6"/>
        <v>0.30758807588075882</v>
      </c>
      <c r="P20" s="23">
        <v>0.5160635947954475</v>
      </c>
      <c r="Q20" s="23">
        <v>0.5934374665989699</v>
      </c>
      <c r="R20" s="23">
        <f t="shared" si="7"/>
        <v>388.07982328617652</v>
      </c>
      <c r="S20" s="23">
        <f t="shared" si="7"/>
        <v>437.95685035003976</v>
      </c>
      <c r="T20" s="23">
        <f t="shared" si="8"/>
        <v>826.03667363621628</v>
      </c>
      <c r="U20" s="9">
        <v>1.4</v>
      </c>
      <c r="V20" s="11">
        <v>1.2</v>
      </c>
      <c r="W20" s="11">
        <f t="shared" si="9"/>
        <v>1387.7416117088433</v>
      </c>
    </row>
    <row r="21" spans="1:23" x14ac:dyDescent="0.25">
      <c r="A21" s="18">
        <v>14</v>
      </c>
      <c r="B21" s="18">
        <f t="shared" si="0"/>
        <v>430</v>
      </c>
      <c r="C21" s="47">
        <v>219</v>
      </c>
      <c r="D21" s="47">
        <v>211</v>
      </c>
      <c r="E21" s="18">
        <f t="shared" si="1"/>
        <v>1406</v>
      </c>
      <c r="F21" s="47">
        <v>713</v>
      </c>
      <c r="G21" s="47">
        <v>693</v>
      </c>
      <c r="I21" s="18">
        <v>14</v>
      </c>
      <c r="J21" s="18">
        <f t="shared" si="2"/>
        <v>713</v>
      </c>
      <c r="K21" s="18">
        <f t="shared" si="3"/>
        <v>693</v>
      </c>
      <c r="L21" s="18">
        <f t="shared" si="4"/>
        <v>219</v>
      </c>
      <c r="M21" s="18">
        <f t="shared" si="5"/>
        <v>211</v>
      </c>
      <c r="N21" s="23">
        <f t="shared" si="6"/>
        <v>0.30715287517531559</v>
      </c>
      <c r="O21" s="23">
        <f t="shared" si="6"/>
        <v>0.30447330447330445</v>
      </c>
      <c r="P21" s="23">
        <v>0.63843652973737453</v>
      </c>
      <c r="Q21" s="23">
        <v>0.70099892444554568</v>
      </c>
      <c r="R21" s="23">
        <f t="shared" si="7"/>
        <v>455.20524570274802</v>
      </c>
      <c r="S21" s="23">
        <f t="shared" si="7"/>
        <v>485.79225464076313</v>
      </c>
      <c r="T21" s="23">
        <f t="shared" si="8"/>
        <v>940.99750034351109</v>
      </c>
      <c r="U21" s="9">
        <v>1.4</v>
      </c>
      <c r="V21" s="11">
        <v>1.2</v>
      </c>
      <c r="W21" s="11">
        <f t="shared" si="9"/>
        <v>1580.8758005770985</v>
      </c>
    </row>
    <row r="22" spans="1:23" x14ac:dyDescent="0.25">
      <c r="A22" s="18">
        <v>15</v>
      </c>
      <c r="B22" s="18">
        <f t="shared" si="0"/>
        <v>421</v>
      </c>
      <c r="C22" s="47">
        <v>224</v>
      </c>
      <c r="D22" s="47">
        <v>197</v>
      </c>
      <c r="E22" s="18">
        <f t="shared" si="1"/>
        <v>1345</v>
      </c>
      <c r="F22" s="47">
        <v>701</v>
      </c>
      <c r="G22" s="47">
        <v>644</v>
      </c>
      <c r="I22" s="18">
        <v>15</v>
      </c>
      <c r="J22" s="18">
        <f t="shared" si="2"/>
        <v>701</v>
      </c>
      <c r="K22" s="18">
        <f t="shared" si="3"/>
        <v>644</v>
      </c>
      <c r="L22" s="18">
        <f t="shared" si="4"/>
        <v>224</v>
      </c>
      <c r="M22" s="18">
        <f t="shared" si="5"/>
        <v>197</v>
      </c>
      <c r="N22" s="23">
        <f t="shared" si="6"/>
        <v>0.31954350927246788</v>
      </c>
      <c r="O22" s="23">
        <f t="shared" si="6"/>
        <v>0.30590062111801242</v>
      </c>
      <c r="P22" s="23">
        <v>1.0435933178602841</v>
      </c>
      <c r="Q22" s="23">
        <v>0.73299310689807828</v>
      </c>
      <c r="R22" s="23">
        <f t="shared" si="7"/>
        <v>731.55891582005916</v>
      </c>
      <c r="S22" s="23">
        <f t="shared" si="7"/>
        <v>472.04756084236243</v>
      </c>
      <c r="T22" s="23">
        <f t="shared" si="8"/>
        <v>1203.6064766624215</v>
      </c>
      <c r="U22" s="9">
        <v>1.4</v>
      </c>
      <c r="V22" s="11">
        <v>1.2</v>
      </c>
      <c r="W22" s="11">
        <f t="shared" si="9"/>
        <v>2022.058880792868</v>
      </c>
    </row>
    <row r="23" spans="1:23" x14ac:dyDescent="0.25">
      <c r="A23" s="18">
        <v>16</v>
      </c>
      <c r="B23" s="18">
        <f t="shared" si="0"/>
        <v>463</v>
      </c>
      <c r="C23" s="47">
        <v>240</v>
      </c>
      <c r="D23" s="47">
        <v>223</v>
      </c>
      <c r="E23" s="18">
        <f t="shared" si="1"/>
        <v>1231</v>
      </c>
      <c r="F23" s="47">
        <v>633</v>
      </c>
      <c r="G23" s="47">
        <v>598</v>
      </c>
      <c r="I23" s="18">
        <v>16</v>
      </c>
      <c r="J23" s="18">
        <f t="shared" si="2"/>
        <v>633</v>
      </c>
      <c r="K23" s="18">
        <f t="shared" si="3"/>
        <v>598</v>
      </c>
      <c r="L23" s="18">
        <f t="shared" si="4"/>
        <v>240</v>
      </c>
      <c r="M23" s="18">
        <f t="shared" si="5"/>
        <v>223</v>
      </c>
      <c r="N23" s="23">
        <f t="shared" si="6"/>
        <v>0.37914691943127959</v>
      </c>
      <c r="O23" s="23">
        <f t="shared" si="6"/>
        <v>0.37290969899665549</v>
      </c>
      <c r="P23" s="23">
        <v>0.69695700899342317</v>
      </c>
      <c r="Q23" s="23">
        <v>0.67078715145001055</v>
      </c>
      <c r="R23" s="23">
        <f t="shared" si="7"/>
        <v>441.17378669283687</v>
      </c>
      <c r="S23" s="23">
        <f t="shared" si="7"/>
        <v>401.13071656710633</v>
      </c>
      <c r="T23" s="23">
        <f t="shared" si="8"/>
        <v>842.3045032599432</v>
      </c>
      <c r="U23" s="9">
        <v>1.4</v>
      </c>
      <c r="V23" s="11">
        <v>1.2</v>
      </c>
      <c r="W23" s="11">
        <f t="shared" si="9"/>
        <v>1415.0715654767043</v>
      </c>
    </row>
    <row r="24" spans="1:23" x14ac:dyDescent="0.25">
      <c r="A24" s="18">
        <v>17</v>
      </c>
      <c r="B24" s="18">
        <f t="shared" si="0"/>
        <v>413</v>
      </c>
      <c r="C24" s="47">
        <v>222</v>
      </c>
      <c r="D24" s="47">
        <v>191</v>
      </c>
      <c r="E24" s="18">
        <f t="shared" si="1"/>
        <v>1176</v>
      </c>
      <c r="F24" s="47">
        <v>578</v>
      </c>
      <c r="G24" s="47">
        <v>598</v>
      </c>
      <c r="I24" s="18">
        <v>17</v>
      </c>
      <c r="J24" s="18">
        <f t="shared" si="2"/>
        <v>578</v>
      </c>
      <c r="K24" s="18">
        <f t="shared" si="3"/>
        <v>598</v>
      </c>
      <c r="L24" s="18">
        <f t="shared" si="4"/>
        <v>222</v>
      </c>
      <c r="M24" s="18">
        <f t="shared" si="5"/>
        <v>191</v>
      </c>
      <c r="N24" s="23">
        <f t="shared" si="6"/>
        <v>0.38408304498269896</v>
      </c>
      <c r="O24" s="23">
        <f t="shared" si="6"/>
        <v>0.3193979933110368</v>
      </c>
      <c r="P24" s="23">
        <v>1.0091442389909973</v>
      </c>
      <c r="Q24" s="23">
        <v>0.80869856940665596</v>
      </c>
      <c r="R24" s="23">
        <f t="shared" si="7"/>
        <v>583.28537013679636</v>
      </c>
      <c r="S24" s="23">
        <f t="shared" si="7"/>
        <v>483.60174450518025</v>
      </c>
      <c r="T24" s="23">
        <f t="shared" si="8"/>
        <v>1066.8871146419765</v>
      </c>
      <c r="U24" s="9">
        <v>1.4</v>
      </c>
      <c r="V24" s="11">
        <v>1.2</v>
      </c>
      <c r="W24" s="11">
        <f t="shared" si="9"/>
        <v>1792.3703525985204</v>
      </c>
    </row>
    <row r="25" spans="1:23" x14ac:dyDescent="0.25">
      <c r="A25" s="18">
        <v>18</v>
      </c>
      <c r="B25" s="18">
        <f t="shared" si="0"/>
        <v>409</v>
      </c>
      <c r="C25" s="47">
        <v>260</v>
      </c>
      <c r="D25" s="47">
        <v>149</v>
      </c>
      <c r="E25" s="18">
        <f t="shared" si="1"/>
        <v>1392</v>
      </c>
      <c r="F25" s="47">
        <v>681</v>
      </c>
      <c r="G25" s="47">
        <v>711</v>
      </c>
      <c r="I25" s="18">
        <v>18</v>
      </c>
      <c r="J25" s="18">
        <f t="shared" si="2"/>
        <v>681</v>
      </c>
      <c r="K25" s="18">
        <f t="shared" si="3"/>
        <v>711</v>
      </c>
      <c r="L25" s="18">
        <f t="shared" si="4"/>
        <v>260</v>
      </c>
      <c r="M25" s="18">
        <f t="shared" si="5"/>
        <v>149</v>
      </c>
      <c r="N25" s="23">
        <f t="shared" si="6"/>
        <v>0.38179148311306904</v>
      </c>
      <c r="O25" s="23">
        <f t="shared" si="6"/>
        <v>0.20956399437412096</v>
      </c>
      <c r="P25" s="23">
        <v>1.018955829525831</v>
      </c>
      <c r="Q25" s="23">
        <v>0.79695779154279189</v>
      </c>
      <c r="R25" s="23">
        <f t="shared" si="7"/>
        <v>693.90891990709088</v>
      </c>
      <c r="S25" s="23">
        <f t="shared" si="7"/>
        <v>566.63698978692503</v>
      </c>
      <c r="T25" s="23">
        <f t="shared" si="8"/>
        <v>1260.5459096940158</v>
      </c>
      <c r="U25" s="9">
        <v>1.4</v>
      </c>
      <c r="V25" s="11">
        <v>1.2</v>
      </c>
      <c r="W25" s="11">
        <f t="shared" si="9"/>
        <v>2117.7171282859463</v>
      </c>
    </row>
    <row r="26" spans="1:23" x14ac:dyDescent="0.25">
      <c r="A26" s="18">
        <v>19</v>
      </c>
      <c r="B26" s="18">
        <f t="shared" si="0"/>
        <v>341</v>
      </c>
      <c r="C26" s="47">
        <v>155</v>
      </c>
      <c r="D26" s="47">
        <v>186</v>
      </c>
      <c r="E26" s="18">
        <f t="shared" si="1"/>
        <v>1404</v>
      </c>
      <c r="F26" s="47">
        <v>682</v>
      </c>
      <c r="G26" s="47">
        <v>722</v>
      </c>
      <c r="I26" s="18">
        <v>19</v>
      </c>
      <c r="J26" s="18">
        <f t="shared" si="2"/>
        <v>682</v>
      </c>
      <c r="K26" s="18">
        <f t="shared" si="3"/>
        <v>722</v>
      </c>
      <c r="L26" s="18">
        <f t="shared" si="4"/>
        <v>155</v>
      </c>
      <c r="M26" s="18">
        <f t="shared" si="5"/>
        <v>186</v>
      </c>
      <c r="N26" s="23">
        <f t="shared" si="6"/>
        <v>0.22727272727272727</v>
      </c>
      <c r="O26" s="23">
        <f t="shared" si="6"/>
        <v>0.25761772853185594</v>
      </c>
      <c r="P26" s="23">
        <v>0.62852975267773137</v>
      </c>
      <c r="Q26" s="23">
        <v>0.83678059372715008</v>
      </c>
      <c r="R26" s="23">
        <f t="shared" si="7"/>
        <v>428.65729132621277</v>
      </c>
      <c r="S26" s="23">
        <f t="shared" si="7"/>
        <v>604.15558867100231</v>
      </c>
      <c r="T26" s="23">
        <f t="shared" si="8"/>
        <v>1032.8128799972151</v>
      </c>
      <c r="U26" s="9">
        <v>1.4</v>
      </c>
      <c r="V26" s="11">
        <v>1.2</v>
      </c>
      <c r="W26" s="11">
        <f t="shared" si="9"/>
        <v>1735.1256383953212</v>
      </c>
    </row>
    <row r="27" spans="1:23" x14ac:dyDescent="0.25">
      <c r="A27" s="18">
        <v>20</v>
      </c>
      <c r="B27" s="18">
        <f t="shared" si="0"/>
        <v>316</v>
      </c>
      <c r="C27" s="47">
        <v>123</v>
      </c>
      <c r="D27" s="47">
        <v>193</v>
      </c>
      <c r="E27" s="18">
        <f t="shared" si="1"/>
        <v>1368</v>
      </c>
      <c r="F27" s="47">
        <v>674</v>
      </c>
      <c r="G27" s="47">
        <v>694</v>
      </c>
      <c r="I27" s="18">
        <v>20</v>
      </c>
      <c r="J27" s="18">
        <f t="shared" si="2"/>
        <v>674</v>
      </c>
      <c r="K27" s="18">
        <f t="shared" si="3"/>
        <v>694</v>
      </c>
      <c r="L27" s="18">
        <f t="shared" si="4"/>
        <v>123</v>
      </c>
      <c r="M27" s="18">
        <f t="shared" si="5"/>
        <v>193</v>
      </c>
      <c r="N27" s="23">
        <f t="shared" si="6"/>
        <v>0.18249258160237389</v>
      </c>
      <c r="O27" s="23">
        <f t="shared" si="6"/>
        <v>0.27809798270893371</v>
      </c>
      <c r="P27" s="23">
        <v>0.56719046501466741</v>
      </c>
      <c r="Q27" s="23">
        <v>0.86531066601929851</v>
      </c>
      <c r="R27" s="23">
        <f t="shared" si="7"/>
        <v>382.28637341988582</v>
      </c>
      <c r="S27" s="23">
        <f t="shared" si="7"/>
        <v>600.52560221739316</v>
      </c>
      <c r="T27" s="23">
        <f t="shared" si="8"/>
        <v>982.81197563727892</v>
      </c>
      <c r="U27" s="9">
        <v>1.4</v>
      </c>
      <c r="V27" s="11">
        <v>1.2</v>
      </c>
      <c r="W27" s="11">
        <f t="shared" si="9"/>
        <v>1651.1241190706285</v>
      </c>
    </row>
    <row r="28" spans="1:23" x14ac:dyDescent="0.25">
      <c r="A28" s="18">
        <v>21</v>
      </c>
      <c r="B28" s="18">
        <f t="shared" si="0"/>
        <v>331</v>
      </c>
      <c r="C28" s="47">
        <v>123</v>
      </c>
      <c r="D28" s="47">
        <v>208</v>
      </c>
      <c r="E28" s="18">
        <f t="shared" si="1"/>
        <v>1326</v>
      </c>
      <c r="F28" s="47">
        <v>607</v>
      </c>
      <c r="G28" s="47">
        <v>719</v>
      </c>
      <c r="I28" s="18">
        <v>21</v>
      </c>
      <c r="J28" s="18">
        <f t="shared" si="2"/>
        <v>607</v>
      </c>
      <c r="K28" s="18">
        <f t="shared" si="3"/>
        <v>719</v>
      </c>
      <c r="L28" s="18">
        <f t="shared" si="4"/>
        <v>123</v>
      </c>
      <c r="M28" s="18">
        <f>D28</f>
        <v>208</v>
      </c>
      <c r="N28" s="23">
        <f t="shared" si="6"/>
        <v>0.20263591433278419</v>
      </c>
      <c r="O28" s="23">
        <f t="shared" si="6"/>
        <v>0.28929068150208626</v>
      </c>
      <c r="P28" s="23">
        <v>0.52464205539856512</v>
      </c>
      <c r="Q28" s="23">
        <v>0.92242851778304358</v>
      </c>
      <c r="R28" s="23">
        <f t="shared" si="7"/>
        <v>318.45772762692906</v>
      </c>
      <c r="S28" s="23">
        <f t="shared" si="7"/>
        <v>663.22610428600831</v>
      </c>
      <c r="T28" s="23">
        <f t="shared" si="8"/>
        <v>981.68383191293742</v>
      </c>
      <c r="U28" s="9">
        <v>1.4</v>
      </c>
      <c r="V28" s="11">
        <v>1.2</v>
      </c>
      <c r="W28" s="11">
        <f t="shared" si="9"/>
        <v>1649.2288376137349</v>
      </c>
    </row>
    <row r="29" spans="1:23" x14ac:dyDescent="0.25">
      <c r="A29" s="18">
        <v>22</v>
      </c>
      <c r="B29" s="18">
        <f t="shared" si="0"/>
        <v>347</v>
      </c>
      <c r="C29" s="47">
        <v>105</v>
      </c>
      <c r="D29" s="47">
        <v>242</v>
      </c>
      <c r="E29" s="18">
        <f t="shared" si="1"/>
        <v>1299</v>
      </c>
      <c r="F29" s="47">
        <v>650</v>
      </c>
      <c r="G29" s="47">
        <v>649</v>
      </c>
      <c r="I29" s="18">
        <v>22</v>
      </c>
      <c r="J29" s="18">
        <f t="shared" si="2"/>
        <v>650</v>
      </c>
      <c r="K29" s="18">
        <f t="shared" si="3"/>
        <v>649</v>
      </c>
      <c r="L29" s="18">
        <f t="shared" si="4"/>
        <v>105</v>
      </c>
      <c r="M29" s="18">
        <f t="shared" si="5"/>
        <v>242</v>
      </c>
      <c r="N29" s="23">
        <f t="shared" si="6"/>
        <v>0.16153846153846155</v>
      </c>
      <c r="O29" s="23">
        <f t="shared" si="6"/>
        <v>0.3728813559322034</v>
      </c>
      <c r="P29" s="23">
        <v>0.5405827892700672</v>
      </c>
      <c r="Q29" s="23">
        <v>0.97822522951551583</v>
      </c>
      <c r="R29" s="23">
        <f t="shared" si="7"/>
        <v>351.37881302554371</v>
      </c>
      <c r="S29" s="23">
        <f t="shared" si="7"/>
        <v>634.86817395556977</v>
      </c>
      <c r="T29" s="23">
        <f t="shared" si="8"/>
        <v>986.24698698111342</v>
      </c>
      <c r="U29" s="9">
        <v>1.4</v>
      </c>
      <c r="V29" s="11">
        <v>1.2</v>
      </c>
      <c r="W29" s="11">
        <f t="shared" si="9"/>
        <v>1656.8949381282705</v>
      </c>
    </row>
    <row r="30" spans="1:23" x14ac:dyDescent="0.25">
      <c r="A30" s="18">
        <v>23</v>
      </c>
      <c r="B30" s="18">
        <f t="shared" si="0"/>
        <v>331</v>
      </c>
      <c r="C30" s="47">
        <v>125</v>
      </c>
      <c r="D30" s="47">
        <v>206</v>
      </c>
      <c r="E30" s="18">
        <f t="shared" si="1"/>
        <v>1230</v>
      </c>
      <c r="F30" s="47">
        <v>562</v>
      </c>
      <c r="G30" s="47">
        <v>668</v>
      </c>
      <c r="I30" s="18">
        <v>23</v>
      </c>
      <c r="J30" s="18">
        <f t="shared" si="2"/>
        <v>562</v>
      </c>
      <c r="K30" s="18">
        <f t="shared" si="3"/>
        <v>668</v>
      </c>
      <c r="L30" s="18">
        <f t="shared" si="4"/>
        <v>125</v>
      </c>
      <c r="M30" s="18">
        <f t="shared" si="5"/>
        <v>206</v>
      </c>
      <c r="N30" s="23">
        <f t="shared" si="6"/>
        <v>0.22241992882562278</v>
      </c>
      <c r="O30" s="23">
        <f t="shared" si="6"/>
        <v>0.30838323353293412</v>
      </c>
      <c r="P30" s="23">
        <v>0.52816771700088849</v>
      </c>
      <c r="Q30" s="23">
        <v>0.99177549684906241</v>
      </c>
      <c r="R30" s="23">
        <f t="shared" si="7"/>
        <v>296.8302569544993</v>
      </c>
      <c r="S30" s="23">
        <f t="shared" si="7"/>
        <v>662.50603189517369</v>
      </c>
      <c r="T30" s="23">
        <f t="shared" si="8"/>
        <v>959.336288849673</v>
      </c>
      <c r="U30" s="9">
        <v>1.4</v>
      </c>
      <c r="V30" s="11">
        <v>1.2</v>
      </c>
      <c r="W30" s="11">
        <f t="shared" si="9"/>
        <v>1611.6849652674507</v>
      </c>
    </row>
    <row r="31" spans="1:23" x14ac:dyDescent="0.25">
      <c r="A31" s="18">
        <v>24</v>
      </c>
      <c r="B31" s="18">
        <f t="shared" si="0"/>
        <v>306</v>
      </c>
      <c r="C31" s="47">
        <v>99</v>
      </c>
      <c r="D31" s="47">
        <v>207</v>
      </c>
      <c r="E31" s="18">
        <f t="shared" si="1"/>
        <v>1228</v>
      </c>
      <c r="F31" s="47">
        <v>539</v>
      </c>
      <c r="G31" s="47">
        <v>689</v>
      </c>
      <c r="I31" s="18">
        <v>24</v>
      </c>
      <c r="J31" s="18">
        <f t="shared" si="2"/>
        <v>539</v>
      </c>
      <c r="K31" s="18">
        <f t="shared" si="3"/>
        <v>689</v>
      </c>
      <c r="L31" s="18">
        <f t="shared" si="4"/>
        <v>99</v>
      </c>
      <c r="M31" s="18">
        <f t="shared" si="5"/>
        <v>207</v>
      </c>
      <c r="N31" s="23">
        <f t="shared" si="6"/>
        <v>0.18367346938775511</v>
      </c>
      <c r="O31" s="23">
        <f t="shared" si="6"/>
        <v>0.30043541364296084</v>
      </c>
      <c r="P31" s="23">
        <v>0.54854732023040464</v>
      </c>
      <c r="Q31" s="23">
        <v>0.99932185300383425</v>
      </c>
      <c r="R31" s="23">
        <f t="shared" si="7"/>
        <v>295.66700560418809</v>
      </c>
      <c r="S31" s="23">
        <f t="shared" si="7"/>
        <v>688.53275671964184</v>
      </c>
      <c r="T31" s="23">
        <f t="shared" si="8"/>
        <v>984.19976232382987</v>
      </c>
      <c r="U31" s="9">
        <v>1.4</v>
      </c>
      <c r="V31" s="11">
        <v>1.2</v>
      </c>
      <c r="W31" s="11">
        <f t="shared" si="9"/>
        <v>1653.4556007040339</v>
      </c>
    </row>
    <row r="32" spans="1:23" x14ac:dyDescent="0.25">
      <c r="A32" s="18">
        <v>25</v>
      </c>
      <c r="B32" s="18">
        <f t="shared" si="0"/>
        <v>376</v>
      </c>
      <c r="C32" s="47">
        <v>123</v>
      </c>
      <c r="D32" s="47">
        <v>253</v>
      </c>
      <c r="E32" s="18">
        <f t="shared" si="1"/>
        <v>1136</v>
      </c>
      <c r="F32" s="47">
        <v>537</v>
      </c>
      <c r="G32" s="47">
        <v>599</v>
      </c>
      <c r="I32" s="18">
        <v>25</v>
      </c>
      <c r="J32" s="18">
        <f t="shared" si="2"/>
        <v>537</v>
      </c>
      <c r="K32" s="18">
        <f t="shared" si="3"/>
        <v>599</v>
      </c>
      <c r="L32" s="18">
        <f t="shared" si="4"/>
        <v>123</v>
      </c>
      <c r="M32" s="18">
        <f t="shared" si="5"/>
        <v>253</v>
      </c>
      <c r="N32" s="23">
        <f t="shared" si="6"/>
        <v>0.22905027932960895</v>
      </c>
      <c r="O32" s="23">
        <f t="shared" si="6"/>
        <v>0.42237061769616024</v>
      </c>
      <c r="P32" s="23">
        <v>0.58908696535600669</v>
      </c>
      <c r="Q32" s="23">
        <v>1.084123079113771</v>
      </c>
      <c r="R32" s="23">
        <f t="shared" si="7"/>
        <v>316.3397003961756</v>
      </c>
      <c r="S32" s="23">
        <f t="shared" si="7"/>
        <v>649.3897243891488</v>
      </c>
      <c r="T32" s="23">
        <f t="shared" si="8"/>
        <v>965.72942478532445</v>
      </c>
      <c r="U32" s="9">
        <v>1.4</v>
      </c>
      <c r="V32" s="11">
        <v>1.2</v>
      </c>
      <c r="W32" s="11">
        <f t="shared" si="9"/>
        <v>1622.4254336393449</v>
      </c>
    </row>
    <row r="33" spans="1:23" x14ac:dyDescent="0.25">
      <c r="A33" s="18">
        <v>26</v>
      </c>
      <c r="B33" s="18">
        <f t="shared" si="0"/>
        <v>424</v>
      </c>
      <c r="C33" s="47">
        <v>132</v>
      </c>
      <c r="D33" s="47">
        <v>292</v>
      </c>
      <c r="E33" s="18">
        <f t="shared" si="1"/>
        <v>1236</v>
      </c>
      <c r="F33" s="47">
        <v>636</v>
      </c>
      <c r="G33" s="47">
        <v>600</v>
      </c>
      <c r="I33" s="18">
        <v>26</v>
      </c>
      <c r="J33" s="18">
        <f t="shared" si="2"/>
        <v>636</v>
      </c>
      <c r="K33" s="18">
        <f t="shared" si="3"/>
        <v>600</v>
      </c>
      <c r="L33" s="18">
        <f t="shared" si="4"/>
        <v>132</v>
      </c>
      <c r="M33" s="18">
        <f t="shared" si="5"/>
        <v>292</v>
      </c>
      <c r="N33" s="23">
        <f t="shared" si="6"/>
        <v>0.20754716981132076</v>
      </c>
      <c r="O33" s="23">
        <f t="shared" si="6"/>
        <v>0.48666666666666669</v>
      </c>
      <c r="P33" s="23">
        <v>0.59093466609863377</v>
      </c>
      <c r="Q33" s="23">
        <v>1.0715821873551956</v>
      </c>
      <c r="R33" s="23">
        <f t="shared" si="7"/>
        <v>375.83444763873109</v>
      </c>
      <c r="S33" s="23">
        <f t="shared" si="7"/>
        <v>642.94931241311735</v>
      </c>
      <c r="T33" s="23">
        <f t="shared" si="8"/>
        <v>1018.7837600518485</v>
      </c>
      <c r="U33" s="9">
        <v>1.4</v>
      </c>
      <c r="V33" s="11">
        <v>1.2</v>
      </c>
      <c r="W33" s="11">
        <f t="shared" si="9"/>
        <v>1711.5567168871053</v>
      </c>
    </row>
    <row r="34" spans="1:23" x14ac:dyDescent="0.25">
      <c r="A34" s="18">
        <v>27</v>
      </c>
      <c r="B34" s="18">
        <f t="shared" si="0"/>
        <v>394</v>
      </c>
      <c r="C34" s="47">
        <v>107</v>
      </c>
      <c r="D34" s="47">
        <v>287</v>
      </c>
      <c r="E34" s="18">
        <f t="shared" si="1"/>
        <v>1243</v>
      </c>
      <c r="F34" s="47">
        <v>615</v>
      </c>
      <c r="G34" s="47">
        <v>628</v>
      </c>
      <c r="I34" s="18">
        <v>27</v>
      </c>
      <c r="J34" s="18">
        <f t="shared" si="2"/>
        <v>615</v>
      </c>
      <c r="K34" s="18">
        <f t="shared" si="3"/>
        <v>628</v>
      </c>
      <c r="L34" s="18">
        <f t="shared" si="4"/>
        <v>107</v>
      </c>
      <c r="M34" s="18">
        <f t="shared" si="5"/>
        <v>287</v>
      </c>
      <c r="N34" s="23">
        <f t="shared" si="6"/>
        <v>0.17398373983739837</v>
      </c>
      <c r="O34" s="23">
        <f t="shared" si="6"/>
        <v>0.4570063694267516</v>
      </c>
      <c r="P34" s="23">
        <v>0.58748128597612848</v>
      </c>
      <c r="Q34" s="23">
        <v>1.0678788469735412</v>
      </c>
      <c r="R34" s="23">
        <f t="shared" si="7"/>
        <v>361.30099087531903</v>
      </c>
      <c r="S34" s="23">
        <f t="shared" si="7"/>
        <v>670.62791589938388</v>
      </c>
      <c r="T34" s="23">
        <f t="shared" si="8"/>
        <v>1031.9289067747029</v>
      </c>
      <c r="U34" s="9">
        <v>1.4</v>
      </c>
      <c r="V34" s="11">
        <v>1.2</v>
      </c>
      <c r="W34" s="11">
        <f t="shared" si="9"/>
        <v>1733.6405633815007</v>
      </c>
    </row>
    <row r="35" spans="1:23" x14ac:dyDescent="0.25">
      <c r="A35" s="18">
        <v>28</v>
      </c>
      <c r="B35" s="18">
        <f t="shared" si="0"/>
        <v>412</v>
      </c>
      <c r="C35" s="47">
        <v>106</v>
      </c>
      <c r="D35" s="47">
        <v>306</v>
      </c>
      <c r="E35" s="18">
        <f t="shared" si="1"/>
        <v>1217</v>
      </c>
      <c r="F35" s="47">
        <v>646</v>
      </c>
      <c r="G35" s="47">
        <v>571</v>
      </c>
      <c r="I35" s="18">
        <v>28</v>
      </c>
      <c r="J35" s="18">
        <f t="shared" si="2"/>
        <v>646</v>
      </c>
      <c r="K35" s="18">
        <f t="shared" si="3"/>
        <v>571</v>
      </c>
      <c r="L35" s="18">
        <f t="shared" si="4"/>
        <v>106</v>
      </c>
      <c r="M35" s="18">
        <f t="shared" si="5"/>
        <v>306</v>
      </c>
      <c r="N35" s="23">
        <f t="shared" si="6"/>
        <v>0.16408668730650156</v>
      </c>
      <c r="O35" s="23">
        <f t="shared" si="6"/>
        <v>0.53590192644483359</v>
      </c>
      <c r="P35" s="23">
        <v>0.59231119602091498</v>
      </c>
      <c r="Q35" s="23">
        <v>1.0555219569342595</v>
      </c>
      <c r="R35" s="23">
        <f t="shared" si="7"/>
        <v>382.63303262951109</v>
      </c>
      <c r="S35" s="23">
        <f t="shared" si="7"/>
        <v>602.70303740946224</v>
      </c>
      <c r="T35" s="23">
        <f t="shared" si="8"/>
        <v>985.33607003897328</v>
      </c>
      <c r="U35" s="9">
        <v>1.4</v>
      </c>
      <c r="V35" s="11">
        <v>1.2</v>
      </c>
      <c r="W35" s="11">
        <f t="shared" si="9"/>
        <v>1655.364597665475</v>
      </c>
    </row>
    <row r="36" spans="1:23" x14ac:dyDescent="0.25">
      <c r="A36" s="18">
        <v>29</v>
      </c>
      <c r="B36" s="18">
        <f t="shared" si="0"/>
        <v>440</v>
      </c>
      <c r="C36" s="47">
        <v>118</v>
      </c>
      <c r="D36" s="47">
        <v>322</v>
      </c>
      <c r="E36" s="18">
        <f t="shared" si="1"/>
        <v>1228</v>
      </c>
      <c r="F36" s="47">
        <v>639</v>
      </c>
      <c r="G36" s="47">
        <v>589</v>
      </c>
      <c r="I36" s="18">
        <v>29</v>
      </c>
      <c r="J36" s="18">
        <f t="shared" si="2"/>
        <v>639</v>
      </c>
      <c r="K36" s="18">
        <f t="shared" si="3"/>
        <v>589</v>
      </c>
      <c r="L36" s="18">
        <f t="shared" si="4"/>
        <v>118</v>
      </c>
      <c r="M36" s="18">
        <f t="shared" si="5"/>
        <v>322</v>
      </c>
      <c r="N36" s="23">
        <f t="shared" si="6"/>
        <v>0.18466353677621283</v>
      </c>
      <c r="O36" s="23">
        <f t="shared" si="6"/>
        <v>0.54668930390492365</v>
      </c>
      <c r="P36" s="23">
        <v>0.60224673401575823</v>
      </c>
      <c r="Q36" s="23">
        <v>1.0870766448277194</v>
      </c>
      <c r="R36" s="23">
        <f t="shared" si="7"/>
        <v>384.83566303606949</v>
      </c>
      <c r="S36" s="23">
        <f t="shared" si="7"/>
        <v>640.28814380352674</v>
      </c>
      <c r="T36" s="23">
        <f t="shared" si="8"/>
        <v>1025.1238068395962</v>
      </c>
      <c r="U36" s="9">
        <v>1.4</v>
      </c>
      <c r="V36" s="11">
        <v>1.2</v>
      </c>
      <c r="W36" s="11">
        <f t="shared" si="9"/>
        <v>1722.2079954905214</v>
      </c>
    </row>
    <row r="37" spans="1:23" x14ac:dyDescent="0.25">
      <c r="A37" s="18">
        <v>30</v>
      </c>
      <c r="B37" s="18">
        <f t="shared" si="0"/>
        <v>496</v>
      </c>
      <c r="C37" s="47">
        <v>170</v>
      </c>
      <c r="D37" s="47">
        <v>326</v>
      </c>
      <c r="E37" s="18">
        <f t="shared" si="1"/>
        <v>1270</v>
      </c>
      <c r="F37" s="47">
        <v>645</v>
      </c>
      <c r="G37" s="47">
        <v>625</v>
      </c>
      <c r="I37" s="18">
        <v>30</v>
      </c>
      <c r="J37" s="18">
        <f t="shared" si="2"/>
        <v>645</v>
      </c>
      <c r="K37" s="18">
        <f t="shared" si="3"/>
        <v>625</v>
      </c>
      <c r="L37" s="18">
        <f t="shared" si="4"/>
        <v>170</v>
      </c>
      <c r="M37" s="18">
        <f t="shared" si="5"/>
        <v>326</v>
      </c>
      <c r="N37" s="23">
        <f t="shared" si="6"/>
        <v>0.26356589147286824</v>
      </c>
      <c r="O37" s="23">
        <f t="shared" si="6"/>
        <v>0.52159999999999995</v>
      </c>
      <c r="P37" s="23">
        <v>0.58973353938903017</v>
      </c>
      <c r="Q37" s="23">
        <v>1.0539822754904051</v>
      </c>
      <c r="R37" s="23">
        <f t="shared" si="7"/>
        <v>380.37813290592447</v>
      </c>
      <c r="S37" s="23">
        <f t="shared" si="7"/>
        <v>658.7389221815032</v>
      </c>
      <c r="T37" s="23">
        <f t="shared" si="8"/>
        <v>1039.1170550874276</v>
      </c>
      <c r="U37" s="9">
        <v>1.4</v>
      </c>
      <c r="V37" s="11">
        <v>1.2</v>
      </c>
      <c r="W37" s="11">
        <f t="shared" si="9"/>
        <v>1745.7166525468781</v>
      </c>
    </row>
    <row r="38" spans="1:23" x14ac:dyDescent="0.25">
      <c r="A38" s="18">
        <v>31</v>
      </c>
      <c r="B38" s="18">
        <f t="shared" si="0"/>
        <v>422</v>
      </c>
      <c r="C38" s="47">
        <v>112</v>
      </c>
      <c r="D38" s="47">
        <v>310</v>
      </c>
      <c r="E38" s="18">
        <f t="shared" si="1"/>
        <v>1198</v>
      </c>
      <c r="F38" s="47">
        <v>628</v>
      </c>
      <c r="G38" s="47">
        <v>570</v>
      </c>
      <c r="I38" s="18">
        <v>31</v>
      </c>
      <c r="J38" s="18">
        <f t="shared" si="2"/>
        <v>628</v>
      </c>
      <c r="K38" s="18">
        <f t="shared" si="3"/>
        <v>570</v>
      </c>
      <c r="L38" s="18">
        <f t="shared" si="4"/>
        <v>112</v>
      </c>
      <c r="M38" s="18">
        <f t="shared" si="5"/>
        <v>310</v>
      </c>
      <c r="N38" s="23">
        <f t="shared" si="6"/>
        <v>0.17834394904458598</v>
      </c>
      <c r="O38" s="23">
        <f t="shared" si="6"/>
        <v>0.54385964912280704</v>
      </c>
      <c r="P38" s="23">
        <v>0.59155934665696264</v>
      </c>
      <c r="Q38" s="23">
        <v>1.0516489954476982</v>
      </c>
      <c r="R38" s="23">
        <f t="shared" si="7"/>
        <v>371.49926970057254</v>
      </c>
      <c r="S38" s="23">
        <f t="shared" si="7"/>
        <v>599.43992740518797</v>
      </c>
      <c r="T38" s="23">
        <f t="shared" si="8"/>
        <v>970.93919710576051</v>
      </c>
      <c r="U38" s="9">
        <v>1.4</v>
      </c>
      <c r="V38" s="11">
        <v>1.2</v>
      </c>
      <c r="W38" s="11">
        <f t="shared" si="9"/>
        <v>1631.1778511376774</v>
      </c>
    </row>
    <row r="39" spans="1:23" x14ac:dyDescent="0.25">
      <c r="A39" s="18">
        <v>32</v>
      </c>
      <c r="B39" s="18">
        <f t="shared" si="0"/>
        <v>467</v>
      </c>
      <c r="C39" s="47">
        <v>141</v>
      </c>
      <c r="D39" s="47">
        <v>326</v>
      </c>
      <c r="E39" s="18">
        <f t="shared" si="1"/>
        <v>1146</v>
      </c>
      <c r="F39" s="47">
        <v>564</v>
      </c>
      <c r="G39" s="47">
        <v>582</v>
      </c>
      <c r="I39" s="18">
        <v>32</v>
      </c>
      <c r="J39" s="18">
        <f t="shared" si="2"/>
        <v>564</v>
      </c>
      <c r="K39" s="18">
        <f t="shared" si="3"/>
        <v>582</v>
      </c>
      <c r="L39" s="18">
        <f t="shared" si="4"/>
        <v>141</v>
      </c>
      <c r="M39" s="18">
        <f t="shared" si="5"/>
        <v>326</v>
      </c>
      <c r="N39" s="23">
        <f t="shared" si="6"/>
        <v>0.25</v>
      </c>
      <c r="O39" s="23">
        <f t="shared" si="6"/>
        <v>0.56013745704467355</v>
      </c>
      <c r="P39" s="23">
        <v>0.59426742121259934</v>
      </c>
      <c r="Q39" s="23">
        <v>1.0435406001265743</v>
      </c>
      <c r="R39" s="23">
        <f t="shared" si="7"/>
        <v>335.16682556390606</v>
      </c>
      <c r="S39" s="23">
        <f t="shared" si="7"/>
        <v>607.34062927366631</v>
      </c>
      <c r="T39" s="23">
        <f t="shared" si="8"/>
        <v>942.50745483757237</v>
      </c>
      <c r="U39" s="9">
        <v>1.4</v>
      </c>
      <c r="V39" s="11">
        <v>1.2</v>
      </c>
      <c r="W39" s="11">
        <f t="shared" si="9"/>
        <v>1583.4125241271215</v>
      </c>
    </row>
    <row r="40" spans="1:23" x14ac:dyDescent="0.25">
      <c r="A40" s="18">
        <v>33</v>
      </c>
      <c r="B40" s="18">
        <f t="shared" si="0"/>
        <v>478</v>
      </c>
      <c r="C40" s="47">
        <v>136</v>
      </c>
      <c r="D40" s="47">
        <v>342</v>
      </c>
      <c r="E40" s="18">
        <f t="shared" si="1"/>
        <v>1164</v>
      </c>
      <c r="F40" s="47">
        <v>648</v>
      </c>
      <c r="G40" s="47">
        <v>516</v>
      </c>
      <c r="I40" s="18">
        <v>33</v>
      </c>
      <c r="J40" s="18">
        <f t="shared" si="2"/>
        <v>648</v>
      </c>
      <c r="K40" s="18">
        <f t="shared" si="3"/>
        <v>516</v>
      </c>
      <c r="L40" s="18">
        <f t="shared" si="4"/>
        <v>136</v>
      </c>
      <c r="M40" s="18">
        <f t="shared" si="5"/>
        <v>342</v>
      </c>
      <c r="N40" s="23">
        <f t="shared" si="6"/>
        <v>0.20987654320987653</v>
      </c>
      <c r="O40" s="23">
        <f t="shared" si="6"/>
        <v>0.66279069767441856</v>
      </c>
      <c r="P40" s="23">
        <v>0.6017882154708406</v>
      </c>
      <c r="Q40" s="23">
        <v>1.0643326766808088</v>
      </c>
      <c r="R40" s="23">
        <f t="shared" si="7"/>
        <v>389.95876362510472</v>
      </c>
      <c r="S40" s="23">
        <f t="shared" si="7"/>
        <v>549.19566116729732</v>
      </c>
      <c r="T40" s="23">
        <f t="shared" si="8"/>
        <v>939.1544247924021</v>
      </c>
      <c r="U40" s="9">
        <v>1.4</v>
      </c>
      <c r="V40" s="11">
        <v>1.2</v>
      </c>
      <c r="W40" s="11">
        <f t="shared" si="9"/>
        <v>1577.7794336512354</v>
      </c>
    </row>
    <row r="41" spans="1:23" x14ac:dyDescent="0.25">
      <c r="A41" s="18">
        <v>34</v>
      </c>
      <c r="B41" s="18">
        <f t="shared" si="0"/>
        <v>421</v>
      </c>
      <c r="C41" s="47">
        <v>122</v>
      </c>
      <c r="D41" s="47">
        <v>299</v>
      </c>
      <c r="E41" s="18">
        <f t="shared" si="1"/>
        <v>1046</v>
      </c>
      <c r="F41" s="47">
        <v>585</v>
      </c>
      <c r="G41" s="47">
        <v>461</v>
      </c>
      <c r="I41" s="18">
        <v>34</v>
      </c>
      <c r="J41" s="18">
        <f t="shared" si="2"/>
        <v>585</v>
      </c>
      <c r="K41" s="18">
        <f t="shared" si="3"/>
        <v>461</v>
      </c>
      <c r="L41" s="18">
        <f t="shared" si="4"/>
        <v>122</v>
      </c>
      <c r="M41" s="18">
        <f t="shared" si="5"/>
        <v>299</v>
      </c>
      <c r="N41" s="23">
        <f t="shared" si="6"/>
        <v>0.20854700854700856</v>
      </c>
      <c r="O41" s="23">
        <f t="shared" si="6"/>
        <v>0.64859002169197399</v>
      </c>
      <c r="P41" s="23">
        <v>0.63617005593257436</v>
      </c>
      <c r="Q41" s="23">
        <v>1.0705688367753552</v>
      </c>
      <c r="R41" s="23">
        <f t="shared" si="7"/>
        <v>372.15948272055601</v>
      </c>
      <c r="S41" s="23">
        <f t="shared" si="7"/>
        <v>493.53223375343873</v>
      </c>
      <c r="T41" s="23">
        <f t="shared" si="8"/>
        <v>865.6917164739948</v>
      </c>
      <c r="U41" s="9">
        <v>1.4</v>
      </c>
      <c r="V41" s="11">
        <v>1.2</v>
      </c>
      <c r="W41" s="11">
        <f t="shared" si="9"/>
        <v>1454.3620836763112</v>
      </c>
    </row>
    <row r="42" spans="1:23" x14ac:dyDescent="0.25">
      <c r="A42" s="18">
        <v>35</v>
      </c>
      <c r="B42" s="18">
        <f t="shared" si="0"/>
        <v>408</v>
      </c>
      <c r="C42" s="47">
        <v>125</v>
      </c>
      <c r="D42" s="47">
        <v>283</v>
      </c>
      <c r="E42" s="18">
        <f t="shared" si="1"/>
        <v>1010</v>
      </c>
      <c r="F42" s="47">
        <v>516</v>
      </c>
      <c r="G42" s="47">
        <v>494</v>
      </c>
      <c r="I42" s="18">
        <v>35</v>
      </c>
      <c r="J42" s="18">
        <f t="shared" si="2"/>
        <v>516</v>
      </c>
      <c r="K42" s="18">
        <f t="shared" si="3"/>
        <v>494</v>
      </c>
      <c r="L42" s="18">
        <f t="shared" si="4"/>
        <v>125</v>
      </c>
      <c r="M42" s="18">
        <f t="shared" si="5"/>
        <v>283</v>
      </c>
      <c r="N42" s="23">
        <f t="shared" si="6"/>
        <v>0.24224806201550386</v>
      </c>
      <c r="O42" s="23">
        <f t="shared" si="6"/>
        <v>0.57287449392712553</v>
      </c>
      <c r="P42" s="23">
        <v>0.6068072826883133</v>
      </c>
      <c r="Q42" s="23">
        <v>1.0323614572640074</v>
      </c>
      <c r="R42" s="23">
        <f t="shared" si="7"/>
        <v>313.11255786716964</v>
      </c>
      <c r="S42" s="23">
        <f t="shared" si="7"/>
        <v>509.98655988841966</v>
      </c>
      <c r="T42" s="23">
        <f t="shared" si="8"/>
        <v>823.0991177555893</v>
      </c>
      <c r="U42" s="9">
        <v>1.4</v>
      </c>
      <c r="V42" s="11">
        <v>1.2</v>
      </c>
      <c r="W42" s="11">
        <f t="shared" si="9"/>
        <v>1382.80651782939</v>
      </c>
    </row>
    <row r="43" spans="1:23" x14ac:dyDescent="0.25">
      <c r="A43" s="18">
        <v>36</v>
      </c>
      <c r="B43" s="18">
        <f t="shared" si="0"/>
        <v>439</v>
      </c>
      <c r="C43" s="47">
        <v>157</v>
      </c>
      <c r="D43" s="47">
        <v>282</v>
      </c>
      <c r="E43" s="18">
        <f t="shared" si="1"/>
        <v>943</v>
      </c>
      <c r="F43" s="47">
        <v>498</v>
      </c>
      <c r="G43" s="47">
        <v>445</v>
      </c>
      <c r="I43" s="18">
        <v>36</v>
      </c>
      <c r="J43" s="18">
        <f t="shared" si="2"/>
        <v>498</v>
      </c>
      <c r="K43" s="18">
        <f t="shared" si="3"/>
        <v>445</v>
      </c>
      <c r="L43" s="18">
        <f t="shared" si="4"/>
        <v>157</v>
      </c>
      <c r="M43" s="18">
        <f t="shared" si="5"/>
        <v>282</v>
      </c>
      <c r="N43" s="23">
        <f t="shared" si="6"/>
        <v>0.31526104417670681</v>
      </c>
      <c r="O43" s="23">
        <f t="shared" si="6"/>
        <v>0.63370786516853927</v>
      </c>
      <c r="P43" s="23">
        <v>0.60655592038352579</v>
      </c>
      <c r="Q43" s="23">
        <v>1.0105511182123841</v>
      </c>
      <c r="R43" s="23">
        <f t="shared" si="7"/>
        <v>302.06484835099582</v>
      </c>
      <c r="S43" s="23">
        <f t="shared" si="7"/>
        <v>449.69524760451094</v>
      </c>
      <c r="T43" s="23">
        <f t="shared" si="8"/>
        <v>751.76009595550681</v>
      </c>
      <c r="U43" s="9">
        <v>1.4</v>
      </c>
      <c r="V43" s="11">
        <v>1.2</v>
      </c>
      <c r="W43" s="11">
        <f t="shared" si="9"/>
        <v>1262.9569612052514</v>
      </c>
    </row>
    <row r="44" spans="1:23" x14ac:dyDescent="0.25">
      <c r="A44" s="18">
        <v>37</v>
      </c>
      <c r="B44" s="18">
        <f t="shared" si="0"/>
        <v>356</v>
      </c>
      <c r="C44" s="47">
        <v>126</v>
      </c>
      <c r="D44" s="47">
        <v>230</v>
      </c>
      <c r="E44" s="18">
        <f t="shared" si="1"/>
        <v>871</v>
      </c>
      <c r="F44" s="47">
        <v>447</v>
      </c>
      <c r="G44" s="47">
        <v>424</v>
      </c>
      <c r="I44" s="18">
        <v>37</v>
      </c>
      <c r="J44" s="18">
        <f t="shared" si="2"/>
        <v>447</v>
      </c>
      <c r="K44" s="18">
        <f t="shared" si="3"/>
        <v>424</v>
      </c>
      <c r="L44" s="18">
        <f t="shared" si="4"/>
        <v>126</v>
      </c>
      <c r="M44" s="18">
        <f t="shared" si="5"/>
        <v>230</v>
      </c>
      <c r="N44" s="23">
        <f t="shared" si="6"/>
        <v>0.28187919463087246</v>
      </c>
      <c r="O44" s="23">
        <f t="shared" si="6"/>
        <v>0.54245283018867929</v>
      </c>
      <c r="P44" s="23">
        <v>0.59978615147079384</v>
      </c>
      <c r="Q44" s="23">
        <v>0.95662031297205785</v>
      </c>
      <c r="R44" s="23">
        <f t="shared" si="7"/>
        <v>268.10440970744486</v>
      </c>
      <c r="S44" s="23">
        <f t="shared" si="7"/>
        <v>405.60701270015255</v>
      </c>
      <c r="T44" s="23">
        <f t="shared" si="8"/>
        <v>673.71142240759741</v>
      </c>
      <c r="U44" s="9">
        <v>1.4</v>
      </c>
      <c r="V44" s="11">
        <v>1.2</v>
      </c>
      <c r="W44" s="11">
        <f t="shared" si="9"/>
        <v>1131.8351896447634</v>
      </c>
    </row>
    <row r="45" spans="1:23" x14ac:dyDescent="0.25">
      <c r="A45" s="18">
        <v>38</v>
      </c>
      <c r="B45" s="18">
        <f t="shared" si="0"/>
        <v>351</v>
      </c>
      <c r="C45" s="47">
        <v>92</v>
      </c>
      <c r="D45" s="47">
        <v>259</v>
      </c>
      <c r="E45" s="18">
        <f t="shared" si="1"/>
        <v>828</v>
      </c>
      <c r="F45" s="47">
        <v>463</v>
      </c>
      <c r="G45" s="47">
        <v>365</v>
      </c>
      <c r="I45" s="18">
        <v>38</v>
      </c>
      <c r="J45" s="18">
        <f t="shared" si="2"/>
        <v>463</v>
      </c>
      <c r="K45" s="18">
        <f t="shared" si="3"/>
        <v>365</v>
      </c>
      <c r="L45" s="18">
        <f t="shared" si="4"/>
        <v>92</v>
      </c>
      <c r="M45" s="18">
        <f t="shared" si="5"/>
        <v>259</v>
      </c>
      <c r="N45" s="23">
        <f t="shared" si="6"/>
        <v>0.19870410367170627</v>
      </c>
      <c r="O45" s="23">
        <f t="shared" si="6"/>
        <v>0.70958904109589038</v>
      </c>
      <c r="P45" s="23">
        <v>0.60597011531232248</v>
      </c>
      <c r="Q45" s="23">
        <v>0.92592650373408036</v>
      </c>
      <c r="R45" s="23">
        <f t="shared" si="7"/>
        <v>280.56416338960531</v>
      </c>
      <c r="S45" s="23">
        <f t="shared" si="7"/>
        <v>337.96317386293936</v>
      </c>
      <c r="T45" s="23">
        <f t="shared" si="8"/>
        <v>618.52733725254461</v>
      </c>
      <c r="U45" s="9">
        <v>1.4</v>
      </c>
      <c r="V45" s="11">
        <v>1.2</v>
      </c>
      <c r="W45" s="11">
        <f t="shared" si="9"/>
        <v>1039.1259265842748</v>
      </c>
    </row>
    <row r="46" spans="1:23" x14ac:dyDescent="0.25">
      <c r="A46" s="18">
        <v>39</v>
      </c>
      <c r="B46" s="18">
        <f t="shared" si="0"/>
        <v>381</v>
      </c>
      <c r="C46" s="47">
        <v>139</v>
      </c>
      <c r="D46" s="47">
        <v>242</v>
      </c>
      <c r="E46" s="18">
        <f t="shared" si="1"/>
        <v>784</v>
      </c>
      <c r="F46" s="47">
        <v>407</v>
      </c>
      <c r="G46" s="47">
        <v>377</v>
      </c>
      <c r="I46" s="18">
        <v>39</v>
      </c>
      <c r="J46" s="18">
        <f t="shared" si="2"/>
        <v>407</v>
      </c>
      <c r="K46" s="18">
        <f t="shared" si="3"/>
        <v>377</v>
      </c>
      <c r="L46" s="18">
        <f t="shared" si="4"/>
        <v>139</v>
      </c>
      <c r="M46" s="18">
        <f t="shared" si="5"/>
        <v>242</v>
      </c>
      <c r="N46" s="23">
        <f t="shared" si="6"/>
        <v>0.34152334152334152</v>
      </c>
      <c r="O46" s="23">
        <f t="shared" si="6"/>
        <v>0.64190981432360739</v>
      </c>
      <c r="P46" s="23">
        <v>0.61642065468063612</v>
      </c>
      <c r="Q46" s="23">
        <v>0.91131415125979687</v>
      </c>
      <c r="R46" s="23">
        <f t="shared" si="7"/>
        <v>250.88320645501889</v>
      </c>
      <c r="S46" s="23">
        <f t="shared" si="7"/>
        <v>343.56543502494344</v>
      </c>
      <c r="T46" s="23">
        <f t="shared" si="8"/>
        <v>594.44864147996236</v>
      </c>
      <c r="U46" s="9">
        <v>1.4</v>
      </c>
      <c r="V46" s="11">
        <v>1.2</v>
      </c>
      <c r="W46" s="11">
        <f t="shared" si="9"/>
        <v>998.67371768633666</v>
      </c>
    </row>
    <row r="47" spans="1:23" x14ac:dyDescent="0.25">
      <c r="A47" s="18">
        <v>40</v>
      </c>
      <c r="B47" s="18">
        <f t="shared" si="0"/>
        <v>321</v>
      </c>
      <c r="C47" s="47">
        <v>105</v>
      </c>
      <c r="D47" s="47">
        <v>216</v>
      </c>
      <c r="E47" s="18">
        <f t="shared" si="1"/>
        <v>762</v>
      </c>
      <c r="F47" s="47">
        <v>419</v>
      </c>
      <c r="G47" s="47">
        <v>343</v>
      </c>
      <c r="I47" s="18">
        <v>40</v>
      </c>
      <c r="J47" s="18">
        <f t="shared" si="2"/>
        <v>419</v>
      </c>
      <c r="K47" s="18">
        <f t="shared" si="3"/>
        <v>343</v>
      </c>
      <c r="L47" s="18">
        <f t="shared" si="4"/>
        <v>105</v>
      </c>
      <c r="M47" s="18">
        <f t="shared" si="5"/>
        <v>216</v>
      </c>
      <c r="N47" s="23">
        <f t="shared" si="6"/>
        <v>0.25059665871121717</v>
      </c>
      <c r="O47" s="23">
        <f t="shared" si="6"/>
        <v>0.62973760932944611</v>
      </c>
      <c r="P47" s="23">
        <v>0.61330615782276487</v>
      </c>
      <c r="Q47" s="23">
        <v>0.88701493863821812</v>
      </c>
      <c r="R47" s="23">
        <f t="shared" si="7"/>
        <v>256.97528012773847</v>
      </c>
      <c r="S47" s="23">
        <f t="shared" si="7"/>
        <v>304.24612395290882</v>
      </c>
      <c r="T47" s="23">
        <f t="shared" si="8"/>
        <v>561.22140408064729</v>
      </c>
      <c r="U47" s="9">
        <v>1.4</v>
      </c>
      <c r="V47" s="11">
        <v>1.2</v>
      </c>
      <c r="W47" s="11">
        <f t="shared" si="9"/>
        <v>942.8519588554874</v>
      </c>
    </row>
    <row r="48" spans="1:23" x14ac:dyDescent="0.25">
      <c r="A48" s="18">
        <v>41</v>
      </c>
      <c r="B48" s="18">
        <f t="shared" si="0"/>
        <v>346</v>
      </c>
      <c r="C48" s="47">
        <v>105</v>
      </c>
      <c r="D48" s="47">
        <v>241</v>
      </c>
      <c r="E48" s="18">
        <f t="shared" si="1"/>
        <v>779</v>
      </c>
      <c r="F48" s="47">
        <v>393</v>
      </c>
      <c r="G48" s="47">
        <v>386</v>
      </c>
      <c r="I48" s="18">
        <v>41</v>
      </c>
      <c r="J48" s="18">
        <f t="shared" si="2"/>
        <v>393</v>
      </c>
      <c r="K48" s="18">
        <f t="shared" si="3"/>
        <v>386</v>
      </c>
      <c r="L48" s="18">
        <f t="shared" si="4"/>
        <v>105</v>
      </c>
      <c r="M48" s="18">
        <f t="shared" si="5"/>
        <v>241</v>
      </c>
      <c r="N48" s="23">
        <f t="shared" si="6"/>
        <v>0.26717557251908397</v>
      </c>
      <c r="O48" s="23">
        <f t="shared" si="6"/>
        <v>0.62435233160621761</v>
      </c>
      <c r="P48" s="23">
        <v>0.61228469738094793</v>
      </c>
      <c r="Q48" s="23">
        <v>0.83974875521100145</v>
      </c>
      <c r="R48" s="23">
        <f t="shared" si="7"/>
        <v>240.62788607071255</v>
      </c>
      <c r="S48" s="23">
        <f t="shared" si="7"/>
        <v>324.14301951144654</v>
      </c>
      <c r="T48" s="23">
        <f t="shared" si="8"/>
        <v>564.77090558215912</v>
      </c>
      <c r="U48" s="9">
        <v>1.4</v>
      </c>
      <c r="V48" s="11">
        <v>1.2</v>
      </c>
      <c r="W48" s="11">
        <f t="shared" si="9"/>
        <v>948.81512137802724</v>
      </c>
    </row>
    <row r="49" spans="1:23" x14ac:dyDescent="0.25">
      <c r="A49" s="18">
        <v>42</v>
      </c>
      <c r="B49" s="18">
        <f t="shared" si="0"/>
        <v>312</v>
      </c>
      <c r="C49" s="47">
        <v>106</v>
      </c>
      <c r="D49" s="47">
        <v>206</v>
      </c>
      <c r="E49" s="18">
        <f t="shared" si="1"/>
        <v>674</v>
      </c>
      <c r="F49" s="47">
        <v>359</v>
      </c>
      <c r="G49" s="47">
        <v>315</v>
      </c>
      <c r="I49" s="18">
        <v>42</v>
      </c>
      <c r="J49" s="18">
        <f t="shared" si="2"/>
        <v>359</v>
      </c>
      <c r="K49" s="18">
        <f t="shared" si="3"/>
        <v>315</v>
      </c>
      <c r="L49" s="18">
        <f t="shared" si="4"/>
        <v>106</v>
      </c>
      <c r="M49" s="18">
        <f t="shared" si="5"/>
        <v>206</v>
      </c>
      <c r="N49" s="23">
        <f t="shared" si="6"/>
        <v>0.29526462395543174</v>
      </c>
      <c r="O49" s="23">
        <f t="shared" si="6"/>
        <v>0.65396825396825398</v>
      </c>
      <c r="P49" s="23">
        <v>0.6260205947511801</v>
      </c>
      <c r="Q49" s="23">
        <v>0.86800450568268084</v>
      </c>
      <c r="R49" s="23">
        <f t="shared" si="7"/>
        <v>224.74139351567365</v>
      </c>
      <c r="S49" s="23">
        <f t="shared" si="7"/>
        <v>273.42141929004447</v>
      </c>
      <c r="T49" s="23">
        <f t="shared" si="8"/>
        <v>498.16281280571809</v>
      </c>
      <c r="U49" s="9">
        <v>1.4</v>
      </c>
      <c r="V49" s="11">
        <v>1.2</v>
      </c>
      <c r="W49" s="11">
        <f t="shared" si="9"/>
        <v>836.91352551360626</v>
      </c>
    </row>
    <row r="50" spans="1:23" x14ac:dyDescent="0.25">
      <c r="A50" s="18">
        <v>43</v>
      </c>
      <c r="B50" s="18">
        <f t="shared" si="0"/>
        <v>342</v>
      </c>
      <c r="C50" s="47">
        <v>108</v>
      </c>
      <c r="D50" s="47">
        <v>234</v>
      </c>
      <c r="E50" s="18">
        <f t="shared" si="1"/>
        <v>647</v>
      </c>
      <c r="F50" s="47">
        <v>327</v>
      </c>
      <c r="G50" s="47">
        <v>320</v>
      </c>
      <c r="I50" s="18">
        <v>43</v>
      </c>
      <c r="J50" s="18">
        <f t="shared" si="2"/>
        <v>327</v>
      </c>
      <c r="K50" s="18">
        <f t="shared" si="3"/>
        <v>320</v>
      </c>
      <c r="L50" s="18">
        <f t="shared" si="4"/>
        <v>108</v>
      </c>
      <c r="M50" s="18">
        <f t="shared" si="5"/>
        <v>234</v>
      </c>
      <c r="N50" s="23">
        <f t="shared" si="6"/>
        <v>0.33027522935779818</v>
      </c>
      <c r="O50" s="23">
        <f t="shared" si="6"/>
        <v>0.73124999999999996</v>
      </c>
      <c r="P50" s="23">
        <v>0.64076101133899688</v>
      </c>
      <c r="Q50" s="23">
        <v>0.85112427433619797</v>
      </c>
      <c r="R50" s="23">
        <f t="shared" si="7"/>
        <v>209.52885070785197</v>
      </c>
      <c r="S50" s="23">
        <f t="shared" si="7"/>
        <v>272.35976778758334</v>
      </c>
      <c r="T50" s="23">
        <f t="shared" si="8"/>
        <v>481.88861849543531</v>
      </c>
      <c r="U50" s="9">
        <v>1.4</v>
      </c>
      <c r="V50" s="11">
        <v>1.2</v>
      </c>
      <c r="W50" s="11">
        <f t="shared" si="9"/>
        <v>809.57287907233126</v>
      </c>
    </row>
    <row r="51" spans="1:23" x14ac:dyDescent="0.25">
      <c r="A51" s="18">
        <v>44</v>
      </c>
      <c r="B51" s="18">
        <f t="shared" si="0"/>
        <v>306</v>
      </c>
      <c r="C51" s="47">
        <v>92</v>
      </c>
      <c r="D51" s="47">
        <v>214</v>
      </c>
      <c r="E51" s="18">
        <f t="shared" si="1"/>
        <v>693</v>
      </c>
      <c r="F51" s="47">
        <v>343</v>
      </c>
      <c r="G51" s="47">
        <v>350</v>
      </c>
      <c r="I51" s="18">
        <v>44</v>
      </c>
      <c r="J51" s="18">
        <f t="shared" si="2"/>
        <v>343</v>
      </c>
      <c r="K51" s="18">
        <f t="shared" si="3"/>
        <v>350</v>
      </c>
      <c r="L51" s="18">
        <f t="shared" si="4"/>
        <v>92</v>
      </c>
      <c r="M51" s="18">
        <f t="shared" si="5"/>
        <v>214</v>
      </c>
      <c r="N51" s="23">
        <f t="shared" si="6"/>
        <v>0.26822157434402333</v>
      </c>
      <c r="O51" s="23">
        <f t="shared" si="6"/>
        <v>0.61142857142857143</v>
      </c>
      <c r="P51" s="23">
        <v>0.66042510583069947</v>
      </c>
      <c r="Q51" s="23">
        <v>0.87970695186774062</v>
      </c>
      <c r="R51" s="23">
        <f t="shared" si="7"/>
        <v>226.52581129992993</v>
      </c>
      <c r="S51" s="23">
        <f t="shared" si="7"/>
        <v>307.89743315370924</v>
      </c>
      <c r="T51" s="23">
        <f t="shared" si="8"/>
        <v>534.4232444536392</v>
      </c>
      <c r="U51" s="9">
        <v>1.4</v>
      </c>
      <c r="V51" s="11">
        <v>1.2</v>
      </c>
      <c r="W51" s="11">
        <f t="shared" si="9"/>
        <v>897.83105068211376</v>
      </c>
    </row>
    <row r="52" spans="1:23" x14ac:dyDescent="0.25">
      <c r="A52" s="18">
        <v>45</v>
      </c>
      <c r="B52" s="18">
        <f t="shared" si="0"/>
        <v>362</v>
      </c>
      <c r="C52" s="47">
        <v>112</v>
      </c>
      <c r="D52" s="47">
        <v>250</v>
      </c>
      <c r="E52" s="18">
        <f t="shared" si="1"/>
        <v>703</v>
      </c>
      <c r="F52" s="47">
        <v>349</v>
      </c>
      <c r="G52" s="47">
        <v>354</v>
      </c>
      <c r="I52" s="18">
        <v>45</v>
      </c>
      <c r="J52" s="18">
        <f t="shared" si="2"/>
        <v>349</v>
      </c>
      <c r="K52" s="18">
        <f t="shared" si="3"/>
        <v>354</v>
      </c>
      <c r="L52" s="18">
        <f t="shared" si="4"/>
        <v>112</v>
      </c>
      <c r="M52" s="18">
        <f t="shared" si="5"/>
        <v>250</v>
      </c>
      <c r="N52" s="23">
        <f t="shared" si="6"/>
        <v>0.3209169054441261</v>
      </c>
      <c r="O52" s="23">
        <f t="shared" si="6"/>
        <v>0.70621468926553677</v>
      </c>
      <c r="P52" s="23">
        <v>0.69998427445588951</v>
      </c>
      <c r="Q52" s="23">
        <v>0.92371911602581858</v>
      </c>
      <c r="R52" s="23">
        <f t="shared" si="7"/>
        <v>244.29451178510544</v>
      </c>
      <c r="S52" s="23">
        <f t="shared" si="7"/>
        <v>326.99656707313977</v>
      </c>
      <c r="T52" s="23">
        <f t="shared" si="8"/>
        <v>571.29107885824521</v>
      </c>
      <c r="U52" s="9">
        <v>1.4</v>
      </c>
      <c r="V52" s="11">
        <v>1.2</v>
      </c>
      <c r="W52" s="11">
        <f t="shared" si="9"/>
        <v>959.76901248185186</v>
      </c>
    </row>
    <row r="53" spans="1:23" x14ac:dyDescent="0.25">
      <c r="A53" s="18">
        <v>46</v>
      </c>
      <c r="B53" s="18">
        <f t="shared" si="0"/>
        <v>398</v>
      </c>
      <c r="C53" s="47">
        <v>127</v>
      </c>
      <c r="D53" s="47">
        <v>271</v>
      </c>
      <c r="E53" s="18">
        <f t="shared" si="1"/>
        <v>709</v>
      </c>
      <c r="F53" s="47">
        <v>338</v>
      </c>
      <c r="G53" s="47">
        <v>371</v>
      </c>
      <c r="I53" s="18">
        <v>46</v>
      </c>
      <c r="J53" s="18">
        <f t="shared" si="2"/>
        <v>338</v>
      </c>
      <c r="K53" s="18">
        <f t="shared" si="3"/>
        <v>371</v>
      </c>
      <c r="L53" s="18">
        <f t="shared" si="4"/>
        <v>127</v>
      </c>
      <c r="M53" s="18">
        <f t="shared" si="5"/>
        <v>271</v>
      </c>
      <c r="N53" s="23">
        <f t="shared" si="6"/>
        <v>0.37573964497041418</v>
      </c>
      <c r="O53" s="23">
        <f t="shared" si="6"/>
        <v>0.73045822102425872</v>
      </c>
      <c r="P53" s="23">
        <v>0.71374457905217825</v>
      </c>
      <c r="Q53" s="23">
        <v>0.93715367811014727</v>
      </c>
      <c r="R53" s="23">
        <f t="shared" si="7"/>
        <v>241.24566771963626</v>
      </c>
      <c r="S53" s="23">
        <f t="shared" si="7"/>
        <v>347.68401457886466</v>
      </c>
      <c r="T53" s="23">
        <f t="shared" si="8"/>
        <v>588.92968229850089</v>
      </c>
      <c r="U53" s="9">
        <v>1.4</v>
      </c>
      <c r="V53" s="11">
        <v>1.2</v>
      </c>
      <c r="W53" s="11">
        <f t="shared" si="9"/>
        <v>989.40186626148147</v>
      </c>
    </row>
    <row r="54" spans="1:23" x14ac:dyDescent="0.25">
      <c r="A54" s="18">
        <v>47</v>
      </c>
      <c r="B54" s="18">
        <f t="shared" si="0"/>
        <v>359</v>
      </c>
      <c r="C54" s="47">
        <v>118</v>
      </c>
      <c r="D54" s="47">
        <v>241</v>
      </c>
      <c r="E54" s="18">
        <f t="shared" si="1"/>
        <v>696</v>
      </c>
      <c r="F54" s="47">
        <v>331</v>
      </c>
      <c r="G54" s="47">
        <v>365</v>
      </c>
      <c r="I54" s="18">
        <v>47</v>
      </c>
      <c r="J54" s="18">
        <f t="shared" si="2"/>
        <v>331</v>
      </c>
      <c r="K54" s="18">
        <f t="shared" si="3"/>
        <v>365</v>
      </c>
      <c r="L54" s="18">
        <f t="shared" si="4"/>
        <v>118</v>
      </c>
      <c r="M54" s="18">
        <f t="shared" si="5"/>
        <v>241</v>
      </c>
      <c r="N54" s="23">
        <f t="shared" si="6"/>
        <v>0.35649546827794559</v>
      </c>
      <c r="O54" s="23">
        <f t="shared" si="6"/>
        <v>0.66027397260273968</v>
      </c>
      <c r="P54" s="23">
        <v>0.70957120579089916</v>
      </c>
      <c r="Q54" s="23">
        <v>0.96095456815730074</v>
      </c>
      <c r="R54" s="23">
        <f t="shared" si="7"/>
        <v>234.86806911678761</v>
      </c>
      <c r="S54" s="23">
        <f t="shared" si="7"/>
        <v>350.7484173774148</v>
      </c>
      <c r="T54" s="23">
        <f t="shared" si="8"/>
        <v>585.61648649420238</v>
      </c>
      <c r="U54" s="9">
        <v>1.4</v>
      </c>
      <c r="V54" s="11">
        <v>1.2</v>
      </c>
      <c r="W54" s="11">
        <f t="shared" si="9"/>
        <v>983.83569731025989</v>
      </c>
    </row>
    <row r="55" spans="1:23" x14ac:dyDescent="0.25">
      <c r="A55" s="18">
        <v>48</v>
      </c>
      <c r="B55" s="18">
        <f t="shared" si="0"/>
        <v>358</v>
      </c>
      <c r="C55" s="47">
        <v>143</v>
      </c>
      <c r="D55" s="47">
        <v>215</v>
      </c>
      <c r="E55" s="18">
        <f t="shared" si="1"/>
        <v>709</v>
      </c>
      <c r="F55" s="47">
        <v>368</v>
      </c>
      <c r="G55" s="47">
        <v>341</v>
      </c>
      <c r="I55" s="18">
        <v>48</v>
      </c>
      <c r="J55" s="18">
        <f t="shared" si="2"/>
        <v>368</v>
      </c>
      <c r="K55" s="18">
        <f t="shared" si="3"/>
        <v>341</v>
      </c>
      <c r="L55" s="18">
        <f t="shared" si="4"/>
        <v>143</v>
      </c>
      <c r="M55" s="18">
        <f t="shared" si="5"/>
        <v>215</v>
      </c>
      <c r="N55" s="23">
        <f t="shared" si="6"/>
        <v>0.38858695652173914</v>
      </c>
      <c r="O55" s="23">
        <f t="shared" si="6"/>
        <v>0.63049853372434017</v>
      </c>
      <c r="P55" s="23">
        <v>0.7440311369659548</v>
      </c>
      <c r="Q55" s="23">
        <v>1.0230691364465334</v>
      </c>
      <c r="R55" s="23">
        <f t="shared" si="7"/>
        <v>273.80345840347138</v>
      </c>
      <c r="S55" s="23">
        <f t="shared" si="7"/>
        <v>348.8665755282679</v>
      </c>
      <c r="T55" s="23">
        <f t="shared" si="8"/>
        <v>622.67003393173923</v>
      </c>
      <c r="U55" s="9">
        <v>1.4</v>
      </c>
      <c r="V55" s="11">
        <v>1.2</v>
      </c>
      <c r="W55" s="11">
        <f t="shared" si="9"/>
        <v>1046.0856570053218</v>
      </c>
    </row>
    <row r="56" spans="1:23" x14ac:dyDescent="0.25">
      <c r="A56" s="18">
        <v>49</v>
      </c>
      <c r="B56" s="18">
        <f t="shared" si="0"/>
        <v>356</v>
      </c>
      <c r="C56" s="47">
        <v>110</v>
      </c>
      <c r="D56" s="47">
        <v>246</v>
      </c>
      <c r="E56" s="18">
        <f t="shared" si="1"/>
        <v>688</v>
      </c>
      <c r="F56" s="47">
        <v>333</v>
      </c>
      <c r="G56" s="47">
        <v>355</v>
      </c>
      <c r="I56" s="18">
        <v>49</v>
      </c>
      <c r="J56" s="18">
        <f t="shared" si="2"/>
        <v>333</v>
      </c>
      <c r="K56" s="18">
        <f t="shared" si="3"/>
        <v>355</v>
      </c>
      <c r="L56" s="18">
        <f t="shared" si="4"/>
        <v>110</v>
      </c>
      <c r="M56" s="18">
        <f t="shared" si="5"/>
        <v>246</v>
      </c>
      <c r="N56" s="23">
        <f t="shared" si="6"/>
        <v>0.33033033033033032</v>
      </c>
      <c r="O56" s="23">
        <f t="shared" si="6"/>
        <v>0.6929577464788732</v>
      </c>
      <c r="P56" s="23">
        <v>0.74849597939908963</v>
      </c>
      <c r="Q56" s="23">
        <v>1.0565418784010974</v>
      </c>
      <c r="R56" s="23">
        <f t="shared" si="7"/>
        <v>249.24916113989684</v>
      </c>
      <c r="S56" s="23">
        <f t="shared" si="7"/>
        <v>375.07236683238955</v>
      </c>
      <c r="T56" s="23">
        <f t="shared" si="8"/>
        <v>624.32152797228639</v>
      </c>
      <c r="U56" s="9">
        <v>1.4</v>
      </c>
      <c r="V56" s="11">
        <v>1.2</v>
      </c>
      <c r="W56" s="11">
        <f t="shared" si="9"/>
        <v>1048.860166993441</v>
      </c>
    </row>
    <row r="57" spans="1:23" x14ac:dyDescent="0.25">
      <c r="A57" s="18">
        <v>50</v>
      </c>
      <c r="B57" s="18">
        <f t="shared" si="0"/>
        <v>382</v>
      </c>
      <c r="C57" s="47">
        <v>119</v>
      </c>
      <c r="D57" s="47">
        <v>263</v>
      </c>
      <c r="E57" s="18">
        <f t="shared" si="1"/>
        <v>680</v>
      </c>
      <c r="F57" s="47">
        <v>343</v>
      </c>
      <c r="G57" s="47">
        <v>337</v>
      </c>
      <c r="I57" s="18">
        <v>50</v>
      </c>
      <c r="J57" s="18">
        <f t="shared" si="2"/>
        <v>343</v>
      </c>
      <c r="K57" s="18">
        <f t="shared" si="3"/>
        <v>337</v>
      </c>
      <c r="L57" s="18">
        <f t="shared" si="4"/>
        <v>119</v>
      </c>
      <c r="M57" s="18">
        <f t="shared" si="5"/>
        <v>263</v>
      </c>
      <c r="N57" s="23">
        <f t="shared" si="6"/>
        <v>0.34693877551020408</v>
      </c>
      <c r="O57" s="23">
        <f t="shared" si="6"/>
        <v>0.78041543026706228</v>
      </c>
      <c r="P57" s="23">
        <v>0.81022386193750051</v>
      </c>
      <c r="Q57" s="23">
        <v>1.1393999018403396</v>
      </c>
      <c r="R57" s="23">
        <f t="shared" si="7"/>
        <v>277.90678464456266</v>
      </c>
      <c r="S57" s="23">
        <f t="shared" si="7"/>
        <v>383.97776692019443</v>
      </c>
      <c r="T57" s="23">
        <f t="shared" si="8"/>
        <v>661.88455156475709</v>
      </c>
      <c r="U57" s="9">
        <v>1.4</v>
      </c>
      <c r="V57" s="11">
        <v>1.2</v>
      </c>
      <c r="W57" s="11">
        <f t="shared" si="9"/>
        <v>1111.9660466287919</v>
      </c>
    </row>
    <row r="58" spans="1:23" x14ac:dyDescent="0.25">
      <c r="A58" s="18">
        <v>51</v>
      </c>
      <c r="B58" s="18">
        <f t="shared" si="0"/>
        <v>338</v>
      </c>
      <c r="C58" s="47">
        <v>119</v>
      </c>
      <c r="D58" s="47">
        <v>219</v>
      </c>
      <c r="E58" s="18">
        <f t="shared" si="1"/>
        <v>673</v>
      </c>
      <c r="F58" s="47">
        <v>320</v>
      </c>
      <c r="G58" s="47">
        <v>353</v>
      </c>
      <c r="I58" s="18">
        <v>51</v>
      </c>
      <c r="J58" s="18">
        <f t="shared" si="2"/>
        <v>320</v>
      </c>
      <c r="K58" s="18">
        <f t="shared" si="3"/>
        <v>353</v>
      </c>
      <c r="L58" s="18">
        <f t="shared" si="4"/>
        <v>119</v>
      </c>
      <c r="M58" s="18">
        <f t="shared" si="5"/>
        <v>219</v>
      </c>
      <c r="N58" s="23">
        <f t="shared" si="6"/>
        <v>0.37187500000000001</v>
      </c>
      <c r="O58" s="23">
        <f t="shared" si="6"/>
        <v>0.6203966005665722</v>
      </c>
      <c r="P58" s="23">
        <v>0.81367301307363182</v>
      </c>
      <c r="Q58" s="23">
        <v>1.1530135177653216</v>
      </c>
      <c r="R58" s="23">
        <f t="shared" si="7"/>
        <v>260.37536418356217</v>
      </c>
      <c r="S58" s="23">
        <f t="shared" si="7"/>
        <v>407.01377177115853</v>
      </c>
      <c r="T58" s="23">
        <f t="shared" si="8"/>
        <v>667.3891359547207</v>
      </c>
      <c r="U58" s="9">
        <v>1.4</v>
      </c>
      <c r="V58" s="11">
        <v>1.2</v>
      </c>
      <c r="W58" s="11">
        <f t="shared" si="9"/>
        <v>1121.2137484039306</v>
      </c>
    </row>
    <row r="59" spans="1:23" x14ac:dyDescent="0.25">
      <c r="A59" s="18">
        <v>52</v>
      </c>
      <c r="B59" s="18">
        <f t="shared" si="0"/>
        <v>346</v>
      </c>
      <c r="C59" s="47">
        <v>132</v>
      </c>
      <c r="D59" s="47">
        <v>214</v>
      </c>
      <c r="E59" s="18">
        <f t="shared" si="1"/>
        <v>643</v>
      </c>
      <c r="F59" s="47">
        <v>327</v>
      </c>
      <c r="G59" s="47">
        <v>316</v>
      </c>
      <c r="I59" s="18">
        <v>52</v>
      </c>
      <c r="J59" s="18">
        <f t="shared" si="2"/>
        <v>327</v>
      </c>
      <c r="K59" s="18">
        <f t="shared" si="3"/>
        <v>316</v>
      </c>
      <c r="L59" s="18">
        <f t="shared" si="4"/>
        <v>132</v>
      </c>
      <c r="M59" s="18">
        <f t="shared" si="5"/>
        <v>214</v>
      </c>
      <c r="N59" s="23">
        <f t="shared" si="6"/>
        <v>0.40366972477064222</v>
      </c>
      <c r="O59" s="23">
        <f t="shared" si="6"/>
        <v>0.67721518987341767</v>
      </c>
      <c r="P59" s="23">
        <v>0.85165234173000193</v>
      </c>
      <c r="Q59" s="23">
        <v>1.2100723070650909</v>
      </c>
      <c r="R59" s="23">
        <f t="shared" si="7"/>
        <v>278.49031574571063</v>
      </c>
      <c r="S59" s="23">
        <f t="shared" si="7"/>
        <v>382.38284903256874</v>
      </c>
      <c r="T59" s="23">
        <f t="shared" si="8"/>
        <v>660.87316477827937</v>
      </c>
      <c r="U59" s="9">
        <v>1.4</v>
      </c>
      <c r="V59" s="11">
        <v>1.2</v>
      </c>
      <c r="W59" s="11">
        <f t="shared" si="9"/>
        <v>1110.2669168275092</v>
      </c>
    </row>
    <row r="60" spans="1:23" x14ac:dyDescent="0.25">
      <c r="A60" s="18">
        <v>53</v>
      </c>
      <c r="B60" s="18">
        <f t="shared" si="0"/>
        <v>370</v>
      </c>
      <c r="C60" s="47">
        <v>155</v>
      </c>
      <c r="D60" s="47">
        <v>215</v>
      </c>
      <c r="E60" s="18">
        <f t="shared" si="1"/>
        <v>598</v>
      </c>
      <c r="F60" s="47">
        <v>304</v>
      </c>
      <c r="G60" s="47">
        <v>294</v>
      </c>
      <c r="I60" s="18">
        <v>53</v>
      </c>
      <c r="J60" s="18">
        <f t="shared" si="2"/>
        <v>304</v>
      </c>
      <c r="K60" s="18">
        <f t="shared" si="3"/>
        <v>294</v>
      </c>
      <c r="L60" s="18">
        <f t="shared" si="4"/>
        <v>155</v>
      </c>
      <c r="M60" s="18">
        <f t="shared" si="5"/>
        <v>215</v>
      </c>
      <c r="N60" s="23">
        <f t="shared" si="6"/>
        <v>0.50986842105263153</v>
      </c>
      <c r="O60" s="23">
        <f t="shared" si="6"/>
        <v>0.73129251700680276</v>
      </c>
      <c r="P60" s="23">
        <v>0.93174001358171077</v>
      </c>
      <c r="Q60" s="23">
        <v>1.2611603494686756</v>
      </c>
      <c r="R60" s="23">
        <f t="shared" si="7"/>
        <v>283.2489641288401</v>
      </c>
      <c r="S60" s="23">
        <f t="shared" si="7"/>
        <v>370.78114274379061</v>
      </c>
      <c r="T60" s="23">
        <f t="shared" si="8"/>
        <v>654.03010687263077</v>
      </c>
      <c r="U60" s="9">
        <v>1.4</v>
      </c>
      <c r="V60" s="11">
        <v>1.2</v>
      </c>
      <c r="W60" s="11">
        <f t="shared" si="9"/>
        <v>1098.7705795460195</v>
      </c>
    </row>
    <row r="61" spans="1:23" x14ac:dyDescent="0.25">
      <c r="A61" s="18">
        <v>54</v>
      </c>
      <c r="B61" s="18">
        <f t="shared" si="0"/>
        <v>421</v>
      </c>
      <c r="C61" s="47">
        <v>161</v>
      </c>
      <c r="D61" s="47">
        <v>260</v>
      </c>
      <c r="E61" s="18">
        <f t="shared" si="1"/>
        <v>691</v>
      </c>
      <c r="F61" s="47">
        <v>344</v>
      </c>
      <c r="G61" s="47">
        <v>347</v>
      </c>
      <c r="I61" s="18">
        <v>54</v>
      </c>
      <c r="J61" s="18">
        <f t="shared" si="2"/>
        <v>344</v>
      </c>
      <c r="K61" s="18">
        <f t="shared" si="3"/>
        <v>347</v>
      </c>
      <c r="L61" s="18">
        <f t="shared" si="4"/>
        <v>161</v>
      </c>
      <c r="M61" s="18">
        <f t="shared" si="5"/>
        <v>260</v>
      </c>
      <c r="N61" s="23">
        <f t="shared" si="6"/>
        <v>0.46802325581395349</v>
      </c>
      <c r="O61" s="23">
        <f t="shared" si="6"/>
        <v>0.74927953890489918</v>
      </c>
      <c r="P61" s="23">
        <v>0.92092266559408331</v>
      </c>
      <c r="Q61" s="23">
        <v>1.3182937488060882</v>
      </c>
      <c r="R61" s="23">
        <f t="shared" si="7"/>
        <v>316.79739696436468</v>
      </c>
      <c r="S61" s="23">
        <f t="shared" si="7"/>
        <v>457.44793083571261</v>
      </c>
      <c r="T61" s="23">
        <f t="shared" si="8"/>
        <v>774.24532780007735</v>
      </c>
      <c r="U61" s="9">
        <v>1.4</v>
      </c>
      <c r="V61" s="11">
        <v>1.2</v>
      </c>
      <c r="W61" s="11">
        <f t="shared" si="9"/>
        <v>1300.7321507041299</v>
      </c>
    </row>
    <row r="62" spans="1:23" x14ac:dyDescent="0.25">
      <c r="A62" s="18">
        <v>55</v>
      </c>
      <c r="B62" s="18">
        <f t="shared" si="0"/>
        <v>473</v>
      </c>
      <c r="C62" s="47">
        <v>164</v>
      </c>
      <c r="D62" s="47">
        <v>309</v>
      </c>
      <c r="E62" s="18">
        <f t="shared" si="1"/>
        <v>639</v>
      </c>
      <c r="F62" s="47">
        <v>325</v>
      </c>
      <c r="G62" s="47">
        <v>314</v>
      </c>
      <c r="I62" s="18">
        <v>55</v>
      </c>
      <c r="J62" s="18">
        <f t="shared" si="2"/>
        <v>325</v>
      </c>
      <c r="K62" s="18">
        <f t="shared" si="3"/>
        <v>314</v>
      </c>
      <c r="L62" s="18">
        <f t="shared" si="4"/>
        <v>164</v>
      </c>
      <c r="M62" s="18">
        <f t="shared" si="5"/>
        <v>309</v>
      </c>
      <c r="N62" s="23">
        <f t="shared" si="6"/>
        <v>0.50461538461538458</v>
      </c>
      <c r="O62" s="23">
        <f t="shared" si="6"/>
        <v>0.98407643312101911</v>
      </c>
      <c r="P62" s="23">
        <v>1.0412334675330952</v>
      </c>
      <c r="Q62" s="23">
        <v>1.3950602651486743</v>
      </c>
      <c r="R62" s="23">
        <f t="shared" si="7"/>
        <v>338.40087694825593</v>
      </c>
      <c r="S62" s="23">
        <f t="shared" si="7"/>
        <v>438.04892325668374</v>
      </c>
      <c r="T62" s="23">
        <f t="shared" si="8"/>
        <v>776.44980020493972</v>
      </c>
      <c r="U62" s="9">
        <v>1.4</v>
      </c>
      <c r="V62" s="11">
        <v>1.2</v>
      </c>
      <c r="W62" s="11">
        <f t="shared" si="9"/>
        <v>1304.4356643442986</v>
      </c>
    </row>
    <row r="63" spans="1:23" x14ac:dyDescent="0.25">
      <c r="A63" s="18">
        <v>56</v>
      </c>
      <c r="B63" s="18">
        <f t="shared" si="0"/>
        <v>409</v>
      </c>
      <c r="C63" s="47">
        <v>156</v>
      </c>
      <c r="D63" s="47">
        <v>253</v>
      </c>
      <c r="E63" s="18">
        <f t="shared" si="1"/>
        <v>655</v>
      </c>
      <c r="F63" s="47">
        <v>319</v>
      </c>
      <c r="G63" s="47">
        <v>336</v>
      </c>
      <c r="I63" s="18">
        <v>56</v>
      </c>
      <c r="J63" s="18">
        <f t="shared" si="2"/>
        <v>319</v>
      </c>
      <c r="K63" s="18">
        <f t="shared" si="3"/>
        <v>336</v>
      </c>
      <c r="L63" s="18">
        <f t="shared" si="4"/>
        <v>156</v>
      </c>
      <c r="M63" s="18">
        <f t="shared" si="5"/>
        <v>253</v>
      </c>
      <c r="N63" s="23">
        <f t="shared" si="6"/>
        <v>0.4890282131661442</v>
      </c>
      <c r="O63" s="23">
        <f t="shared" si="6"/>
        <v>0.75297619047619047</v>
      </c>
      <c r="P63" s="23">
        <v>1.0499641130052011</v>
      </c>
      <c r="Q63" s="23">
        <v>1.4152178792825441</v>
      </c>
      <c r="R63" s="23">
        <f t="shared" si="7"/>
        <v>334.93855204865918</v>
      </c>
      <c r="S63" s="23">
        <f t="shared" si="7"/>
        <v>475.51320743893478</v>
      </c>
      <c r="T63" s="23">
        <f t="shared" si="8"/>
        <v>810.45175948759402</v>
      </c>
      <c r="U63" s="9">
        <v>1.4</v>
      </c>
      <c r="V63" s="11">
        <v>1.2</v>
      </c>
      <c r="W63" s="11">
        <f t="shared" si="9"/>
        <v>1361.5589559391578</v>
      </c>
    </row>
    <row r="64" spans="1:23" x14ac:dyDescent="0.25">
      <c r="A64" s="18">
        <v>57</v>
      </c>
      <c r="B64" s="18">
        <f t="shared" si="0"/>
        <v>374</v>
      </c>
      <c r="C64" s="47">
        <v>138</v>
      </c>
      <c r="D64" s="47">
        <v>236</v>
      </c>
      <c r="E64" s="18">
        <f t="shared" si="1"/>
        <v>610</v>
      </c>
      <c r="F64" s="47">
        <v>300</v>
      </c>
      <c r="G64" s="47">
        <v>310</v>
      </c>
      <c r="I64" s="18">
        <v>57</v>
      </c>
      <c r="J64" s="18">
        <f t="shared" si="2"/>
        <v>300</v>
      </c>
      <c r="K64" s="18">
        <f t="shared" si="3"/>
        <v>310</v>
      </c>
      <c r="L64" s="18">
        <f t="shared" si="4"/>
        <v>138</v>
      </c>
      <c r="M64" s="18">
        <f t="shared" si="5"/>
        <v>236</v>
      </c>
      <c r="N64" s="23">
        <f t="shared" si="6"/>
        <v>0.46</v>
      </c>
      <c r="O64" s="23">
        <f t="shared" si="6"/>
        <v>0.76129032258064511</v>
      </c>
      <c r="P64" s="23">
        <v>1.0507369184297901</v>
      </c>
      <c r="Q64" s="23">
        <v>1.3747706366442454</v>
      </c>
      <c r="R64" s="23">
        <f t="shared" si="7"/>
        <v>315.22107552893704</v>
      </c>
      <c r="S64" s="23">
        <f t="shared" si="7"/>
        <v>426.17889735971607</v>
      </c>
      <c r="T64" s="23">
        <f t="shared" si="8"/>
        <v>741.39997288865311</v>
      </c>
      <c r="U64" s="9">
        <v>1.4</v>
      </c>
      <c r="V64" s="11">
        <v>1.2</v>
      </c>
      <c r="W64" s="11">
        <f t="shared" si="9"/>
        <v>1245.551954452937</v>
      </c>
    </row>
    <row r="65" spans="1:23" x14ac:dyDescent="0.25">
      <c r="A65" s="18">
        <v>58</v>
      </c>
      <c r="B65" s="18">
        <f t="shared" si="0"/>
        <v>424</v>
      </c>
      <c r="C65" s="47">
        <v>159</v>
      </c>
      <c r="D65" s="47">
        <v>265</v>
      </c>
      <c r="E65" s="18">
        <f t="shared" si="1"/>
        <v>634</v>
      </c>
      <c r="F65" s="47">
        <v>304</v>
      </c>
      <c r="G65" s="47">
        <v>330</v>
      </c>
      <c r="I65" s="18">
        <v>58</v>
      </c>
      <c r="J65" s="18">
        <f t="shared" si="2"/>
        <v>304</v>
      </c>
      <c r="K65" s="18">
        <f t="shared" si="3"/>
        <v>330</v>
      </c>
      <c r="L65" s="18">
        <f t="shared" si="4"/>
        <v>159</v>
      </c>
      <c r="M65" s="18">
        <f t="shared" si="5"/>
        <v>265</v>
      </c>
      <c r="N65" s="23">
        <f t="shared" si="6"/>
        <v>0.52302631578947367</v>
      </c>
      <c r="O65" s="23">
        <f t="shared" si="6"/>
        <v>0.80303030303030298</v>
      </c>
      <c r="P65" s="23">
        <v>1.1184211227629284</v>
      </c>
      <c r="Q65" s="23">
        <v>1.4083919864026977</v>
      </c>
      <c r="R65" s="23">
        <f t="shared" si="7"/>
        <v>340.00002131993023</v>
      </c>
      <c r="S65" s="23">
        <f t="shared" si="7"/>
        <v>464.76935551289023</v>
      </c>
      <c r="T65" s="23">
        <f t="shared" si="8"/>
        <v>804.7693768328204</v>
      </c>
      <c r="U65" s="9">
        <v>1.4</v>
      </c>
      <c r="V65" s="11">
        <v>1.2</v>
      </c>
      <c r="W65" s="11">
        <f t="shared" si="9"/>
        <v>1352.0125530791381</v>
      </c>
    </row>
    <row r="66" spans="1:23" x14ac:dyDescent="0.25">
      <c r="A66" s="18">
        <v>59</v>
      </c>
      <c r="B66" s="18">
        <f t="shared" si="0"/>
        <v>401</v>
      </c>
      <c r="C66" s="47">
        <v>150</v>
      </c>
      <c r="D66" s="47">
        <v>251</v>
      </c>
      <c r="E66" s="18">
        <f t="shared" si="1"/>
        <v>601</v>
      </c>
      <c r="F66" s="47">
        <v>297</v>
      </c>
      <c r="G66" s="47">
        <v>304</v>
      </c>
      <c r="I66" s="18">
        <v>59</v>
      </c>
      <c r="J66" s="18">
        <f t="shared" si="2"/>
        <v>297</v>
      </c>
      <c r="K66" s="18">
        <f t="shared" si="3"/>
        <v>304</v>
      </c>
      <c r="L66" s="18">
        <f t="shared" si="4"/>
        <v>150</v>
      </c>
      <c r="M66" s="18">
        <f t="shared" si="5"/>
        <v>251</v>
      </c>
      <c r="N66" s="23">
        <f t="shared" si="6"/>
        <v>0.50505050505050508</v>
      </c>
      <c r="O66" s="23">
        <f t="shared" si="6"/>
        <v>0.82565789473684215</v>
      </c>
      <c r="P66" s="23">
        <v>1.1430485410770077</v>
      </c>
      <c r="Q66" s="23">
        <v>1.426226359882137</v>
      </c>
      <c r="R66" s="23">
        <f t="shared" si="7"/>
        <v>339.48541669987128</v>
      </c>
      <c r="S66" s="23">
        <f t="shared" si="7"/>
        <v>433.57281340416966</v>
      </c>
      <c r="T66" s="23">
        <f t="shared" si="8"/>
        <v>773.05823010404094</v>
      </c>
      <c r="U66" s="9">
        <v>1.4</v>
      </c>
      <c r="V66" s="11">
        <v>1.2</v>
      </c>
      <c r="W66" s="11">
        <f t="shared" si="9"/>
        <v>1298.7378265747886</v>
      </c>
    </row>
    <row r="67" spans="1:23" x14ac:dyDescent="0.25">
      <c r="A67" s="18">
        <v>60</v>
      </c>
      <c r="B67" s="18">
        <f t="shared" si="0"/>
        <v>428</v>
      </c>
      <c r="C67" s="47">
        <v>180</v>
      </c>
      <c r="D67" s="47">
        <v>248</v>
      </c>
      <c r="E67" s="18">
        <f t="shared" si="1"/>
        <v>632</v>
      </c>
      <c r="F67" s="47">
        <v>287</v>
      </c>
      <c r="G67" s="47">
        <v>345</v>
      </c>
      <c r="I67" s="18">
        <v>60</v>
      </c>
      <c r="J67" s="18">
        <f t="shared" si="2"/>
        <v>287</v>
      </c>
      <c r="K67" s="18">
        <f t="shared" si="3"/>
        <v>345</v>
      </c>
      <c r="L67" s="18">
        <f t="shared" si="4"/>
        <v>180</v>
      </c>
      <c r="M67" s="18">
        <f t="shared" si="5"/>
        <v>248</v>
      </c>
      <c r="N67" s="23">
        <f t="shared" si="6"/>
        <v>0.62717770034843201</v>
      </c>
      <c r="O67" s="23">
        <f t="shared" si="6"/>
        <v>0.71884057971014492</v>
      </c>
      <c r="P67" s="23">
        <v>1.1825745280936248</v>
      </c>
      <c r="Q67" s="23">
        <v>1.4753573081631239</v>
      </c>
      <c r="R67" s="23">
        <f t="shared" si="7"/>
        <v>339.39888956287035</v>
      </c>
      <c r="S67" s="23">
        <f t="shared" si="7"/>
        <v>508.99827131627774</v>
      </c>
      <c r="T67" s="23">
        <f t="shared" si="8"/>
        <v>848.39716087914803</v>
      </c>
      <c r="U67" s="9">
        <v>1.4</v>
      </c>
      <c r="V67" s="11">
        <v>1.2</v>
      </c>
      <c r="W67" s="11">
        <f t="shared" si="9"/>
        <v>1425.3072302769685</v>
      </c>
    </row>
    <row r="68" spans="1:23" x14ac:dyDescent="0.25">
      <c r="A68" s="18">
        <v>61</v>
      </c>
      <c r="B68" s="18">
        <f t="shared" si="0"/>
        <v>462</v>
      </c>
      <c r="C68" s="47">
        <v>171</v>
      </c>
      <c r="D68" s="47">
        <v>291</v>
      </c>
      <c r="E68" s="18">
        <f t="shared" si="1"/>
        <v>664</v>
      </c>
      <c r="F68" s="47">
        <v>303</v>
      </c>
      <c r="G68" s="47">
        <v>361</v>
      </c>
      <c r="I68" s="18">
        <v>61</v>
      </c>
      <c r="J68" s="18">
        <f t="shared" si="2"/>
        <v>303</v>
      </c>
      <c r="K68" s="18">
        <f t="shared" si="3"/>
        <v>361</v>
      </c>
      <c r="L68" s="18">
        <f t="shared" si="4"/>
        <v>171</v>
      </c>
      <c r="M68" s="18">
        <f t="shared" si="5"/>
        <v>291</v>
      </c>
      <c r="N68" s="23">
        <f t="shared" si="6"/>
        <v>0.5643564356435643</v>
      </c>
      <c r="O68" s="23">
        <f t="shared" si="6"/>
        <v>0.80609418282548473</v>
      </c>
      <c r="P68" s="23">
        <v>1.1841142086777496</v>
      </c>
      <c r="Q68" s="23">
        <v>1.4842715059338174</v>
      </c>
      <c r="R68" s="23">
        <f t="shared" si="7"/>
        <v>358.78660522935814</v>
      </c>
      <c r="S68" s="23">
        <f t="shared" si="7"/>
        <v>535.82201364210812</v>
      </c>
      <c r="T68" s="23">
        <f t="shared" si="8"/>
        <v>894.60861887146621</v>
      </c>
      <c r="U68" s="9">
        <v>1.4</v>
      </c>
      <c r="V68" s="11">
        <v>1.2</v>
      </c>
      <c r="W68" s="11">
        <f t="shared" si="9"/>
        <v>1502.9424797040631</v>
      </c>
    </row>
    <row r="69" spans="1:23" x14ac:dyDescent="0.25">
      <c r="A69" s="18">
        <v>62</v>
      </c>
      <c r="B69" s="18">
        <f t="shared" si="0"/>
        <v>374</v>
      </c>
      <c r="C69" s="47">
        <v>149</v>
      </c>
      <c r="D69" s="47">
        <v>225</v>
      </c>
      <c r="E69" s="18">
        <f t="shared" si="1"/>
        <v>627</v>
      </c>
      <c r="F69" s="47">
        <v>292</v>
      </c>
      <c r="G69" s="47">
        <v>335</v>
      </c>
      <c r="I69" s="18">
        <v>62</v>
      </c>
      <c r="J69" s="18">
        <f t="shared" si="2"/>
        <v>292</v>
      </c>
      <c r="K69" s="18">
        <f t="shared" si="3"/>
        <v>335</v>
      </c>
      <c r="L69" s="18">
        <f t="shared" si="4"/>
        <v>149</v>
      </c>
      <c r="M69" s="18">
        <f t="shared" si="5"/>
        <v>225</v>
      </c>
      <c r="N69" s="23">
        <f t="shared" si="6"/>
        <v>0.51027397260273977</v>
      </c>
      <c r="O69" s="23">
        <f t="shared" si="6"/>
        <v>0.67164179104477617</v>
      </c>
      <c r="P69" s="23">
        <v>1.1392912823311809</v>
      </c>
      <c r="Q69" s="23">
        <v>1.4498464913947244</v>
      </c>
      <c r="R69" s="23">
        <f t="shared" si="7"/>
        <v>332.67305444070485</v>
      </c>
      <c r="S69" s="23">
        <f t="shared" si="7"/>
        <v>485.69857461723268</v>
      </c>
      <c r="T69" s="23">
        <f t="shared" si="8"/>
        <v>818.37162905793753</v>
      </c>
      <c r="U69" s="9">
        <v>1.4</v>
      </c>
      <c r="V69" s="11">
        <v>1.2</v>
      </c>
      <c r="W69" s="11">
        <f t="shared" si="9"/>
        <v>1374.8643368173348</v>
      </c>
    </row>
    <row r="70" spans="1:23" x14ac:dyDescent="0.25">
      <c r="A70" s="18">
        <v>63</v>
      </c>
      <c r="B70" s="18">
        <f t="shared" si="0"/>
        <v>337</v>
      </c>
      <c r="C70" s="47">
        <v>123</v>
      </c>
      <c r="D70" s="47">
        <v>214</v>
      </c>
      <c r="E70" s="18">
        <f t="shared" si="1"/>
        <v>562</v>
      </c>
      <c r="F70" s="47">
        <v>252</v>
      </c>
      <c r="G70" s="47">
        <v>310</v>
      </c>
      <c r="I70" s="18">
        <v>63</v>
      </c>
      <c r="J70" s="18">
        <f t="shared" si="2"/>
        <v>252</v>
      </c>
      <c r="K70" s="18">
        <f t="shared" si="3"/>
        <v>310</v>
      </c>
      <c r="L70" s="18">
        <f t="shared" si="4"/>
        <v>123</v>
      </c>
      <c r="M70" s="18">
        <f t="shared" si="5"/>
        <v>214</v>
      </c>
      <c r="N70" s="23">
        <f t="shared" si="6"/>
        <v>0.48809523809523808</v>
      </c>
      <c r="O70" s="23">
        <f t="shared" si="6"/>
        <v>0.69032258064516128</v>
      </c>
      <c r="P70" s="23">
        <v>1.1757656677118211</v>
      </c>
      <c r="Q70" s="23">
        <v>1.5747516223457818</v>
      </c>
      <c r="R70" s="23">
        <f t="shared" si="7"/>
        <v>296.29294826337895</v>
      </c>
      <c r="S70" s="23">
        <f t="shared" si="7"/>
        <v>488.17300292719239</v>
      </c>
      <c r="T70" s="23">
        <f t="shared" si="8"/>
        <v>784.46595119057133</v>
      </c>
      <c r="U70" s="9">
        <v>1.4</v>
      </c>
      <c r="V70" s="11">
        <v>1.2</v>
      </c>
      <c r="W70" s="11">
        <f t="shared" si="9"/>
        <v>1317.9027980001597</v>
      </c>
    </row>
    <row r="71" spans="1:23" x14ac:dyDescent="0.25">
      <c r="A71" s="18">
        <v>64</v>
      </c>
      <c r="B71" s="18">
        <f t="shared" si="0"/>
        <v>267</v>
      </c>
      <c r="C71" s="47">
        <v>95</v>
      </c>
      <c r="D71" s="47">
        <v>172</v>
      </c>
      <c r="E71" s="18">
        <f t="shared" si="1"/>
        <v>538</v>
      </c>
      <c r="F71" s="47">
        <v>258</v>
      </c>
      <c r="G71" s="47">
        <v>280</v>
      </c>
      <c r="I71" s="18">
        <v>64</v>
      </c>
      <c r="J71" s="18">
        <f t="shared" si="2"/>
        <v>258</v>
      </c>
      <c r="K71" s="18">
        <f t="shared" si="3"/>
        <v>280</v>
      </c>
      <c r="L71" s="18">
        <f t="shared" si="4"/>
        <v>95</v>
      </c>
      <c r="M71" s="18">
        <f t="shared" si="5"/>
        <v>172</v>
      </c>
      <c r="N71" s="23">
        <f t="shared" si="6"/>
        <v>0.36821705426356588</v>
      </c>
      <c r="O71" s="23">
        <f t="shared" si="6"/>
        <v>0.61428571428571432</v>
      </c>
      <c r="P71" s="23">
        <v>1.091953722728787</v>
      </c>
      <c r="Q71" s="23">
        <v>1.482105702636932</v>
      </c>
      <c r="R71" s="23">
        <f t="shared" si="7"/>
        <v>281.72406046402705</v>
      </c>
      <c r="S71" s="23">
        <f t="shared" si="7"/>
        <v>414.98959673834094</v>
      </c>
      <c r="T71" s="23">
        <f t="shared" si="8"/>
        <v>696.71365720236804</v>
      </c>
      <c r="U71" s="9">
        <v>1.4</v>
      </c>
      <c r="V71" s="11">
        <v>1.2</v>
      </c>
      <c r="W71" s="11">
        <f t="shared" si="9"/>
        <v>1170.4789440999782</v>
      </c>
    </row>
    <row r="72" spans="1:23" x14ac:dyDescent="0.25">
      <c r="A72" s="18">
        <v>65</v>
      </c>
      <c r="B72" s="18">
        <f t="shared" ref="B72:B106" si="10">C72+D72</f>
        <v>284</v>
      </c>
      <c r="C72" s="47">
        <v>120</v>
      </c>
      <c r="D72" s="47">
        <v>164</v>
      </c>
      <c r="E72" s="18">
        <f t="shared" ref="E72:E106" si="11">F72+G72</f>
        <v>474</v>
      </c>
      <c r="F72" s="47">
        <v>226</v>
      </c>
      <c r="G72" s="47">
        <v>248</v>
      </c>
      <c r="I72" s="18">
        <v>65</v>
      </c>
      <c r="J72" s="18">
        <f t="shared" ref="J72:J106" si="12">F72</f>
        <v>226</v>
      </c>
      <c r="K72" s="18">
        <f t="shared" ref="K72:K106" si="13">G72</f>
        <v>248</v>
      </c>
      <c r="L72" s="18">
        <f t="shared" ref="L72:L106" si="14">C72</f>
        <v>120</v>
      </c>
      <c r="M72" s="18">
        <f t="shared" ref="M72:M106" si="15">D72</f>
        <v>164</v>
      </c>
      <c r="N72" s="23">
        <f t="shared" ref="N72:O106" si="16">L72/J72</f>
        <v>0.53097345132743368</v>
      </c>
      <c r="O72" s="23">
        <f t="shared" si="16"/>
        <v>0.66129032258064513</v>
      </c>
      <c r="P72" s="23">
        <v>1.1210167176082917</v>
      </c>
      <c r="Q72" s="23">
        <v>1.5709636597012633</v>
      </c>
      <c r="R72" s="23">
        <f t="shared" ref="R72:S106" si="17">J72*P72</f>
        <v>253.34977817947393</v>
      </c>
      <c r="S72" s="23">
        <f t="shared" si="17"/>
        <v>389.59898760591329</v>
      </c>
      <c r="T72" s="23">
        <f t="shared" ref="T72:T106" si="18">R72+S72</f>
        <v>642.9487657853872</v>
      </c>
      <c r="U72" s="9">
        <v>1.4</v>
      </c>
      <c r="V72" s="11">
        <v>1.2</v>
      </c>
      <c r="W72" s="11">
        <f t="shared" ref="W72:W106" si="19">T72*U72*V72</f>
        <v>1080.1539265194504</v>
      </c>
    </row>
    <row r="73" spans="1:23" x14ac:dyDescent="0.25">
      <c r="A73" s="18">
        <v>66</v>
      </c>
      <c r="B73" s="18">
        <f t="shared" si="10"/>
        <v>266</v>
      </c>
      <c r="C73" s="47">
        <v>91</v>
      </c>
      <c r="D73" s="47">
        <v>175</v>
      </c>
      <c r="E73" s="18">
        <f t="shared" si="11"/>
        <v>378</v>
      </c>
      <c r="F73" s="47">
        <v>162</v>
      </c>
      <c r="G73" s="47">
        <v>216</v>
      </c>
      <c r="I73" s="18">
        <v>66</v>
      </c>
      <c r="J73" s="18">
        <f t="shared" si="12"/>
        <v>162</v>
      </c>
      <c r="K73" s="18">
        <f t="shared" si="13"/>
        <v>216</v>
      </c>
      <c r="L73" s="18">
        <f t="shared" si="14"/>
        <v>91</v>
      </c>
      <c r="M73" s="18">
        <f t="shared" si="15"/>
        <v>175</v>
      </c>
      <c r="N73" s="23">
        <f t="shared" si="16"/>
        <v>0.56172839506172845</v>
      </c>
      <c r="O73" s="23">
        <f t="shared" si="16"/>
        <v>0.81018518518518523</v>
      </c>
      <c r="P73" s="23">
        <v>1.158793886711841</v>
      </c>
      <c r="Q73" s="23">
        <v>1.5136682044855096</v>
      </c>
      <c r="R73" s="23">
        <f t="shared" si="17"/>
        <v>187.72460964731823</v>
      </c>
      <c r="S73" s="23">
        <f t="shared" si="17"/>
        <v>326.9523321688701</v>
      </c>
      <c r="T73" s="23">
        <f t="shared" si="18"/>
        <v>514.67694181618833</v>
      </c>
      <c r="U73" s="9">
        <v>1.4</v>
      </c>
      <c r="V73" s="11">
        <v>1.2</v>
      </c>
      <c r="W73" s="11">
        <f t="shared" si="19"/>
        <v>864.65726225119624</v>
      </c>
    </row>
    <row r="74" spans="1:23" x14ac:dyDescent="0.25">
      <c r="A74" s="18">
        <v>67</v>
      </c>
      <c r="B74" s="18">
        <f t="shared" si="10"/>
        <v>255</v>
      </c>
      <c r="C74" s="47">
        <v>97</v>
      </c>
      <c r="D74" s="47">
        <v>158</v>
      </c>
      <c r="E74" s="18">
        <f t="shared" si="11"/>
        <v>403</v>
      </c>
      <c r="F74" s="47">
        <v>174</v>
      </c>
      <c r="G74" s="47">
        <v>229</v>
      </c>
      <c r="I74" s="18">
        <v>67</v>
      </c>
      <c r="J74" s="18">
        <f t="shared" si="12"/>
        <v>174</v>
      </c>
      <c r="K74" s="18">
        <f t="shared" si="13"/>
        <v>229</v>
      </c>
      <c r="L74" s="18">
        <f t="shared" si="14"/>
        <v>97</v>
      </c>
      <c r="M74" s="18">
        <f t="shared" si="15"/>
        <v>158</v>
      </c>
      <c r="N74" s="23">
        <f t="shared" si="16"/>
        <v>0.55747126436781613</v>
      </c>
      <c r="O74" s="23">
        <f t="shared" si="16"/>
        <v>0.68995633187772931</v>
      </c>
      <c r="P74" s="23">
        <v>1.1318994544649215</v>
      </c>
      <c r="Q74" s="23">
        <v>1.5924197744647843</v>
      </c>
      <c r="R74" s="23">
        <f t="shared" si="17"/>
        <v>196.95050507689632</v>
      </c>
      <c r="S74" s="23">
        <f t="shared" si="17"/>
        <v>364.66412835243563</v>
      </c>
      <c r="T74" s="23">
        <f t="shared" si="18"/>
        <v>561.61463342933189</v>
      </c>
      <c r="U74" s="9">
        <v>1.4</v>
      </c>
      <c r="V74" s="11">
        <v>1.2</v>
      </c>
      <c r="W74" s="11">
        <f t="shared" si="19"/>
        <v>943.51258416127757</v>
      </c>
    </row>
    <row r="75" spans="1:23" x14ac:dyDescent="0.25">
      <c r="A75" s="18">
        <v>68</v>
      </c>
      <c r="B75" s="18">
        <f t="shared" si="10"/>
        <v>205</v>
      </c>
      <c r="C75" s="47">
        <v>70</v>
      </c>
      <c r="D75" s="47">
        <v>135</v>
      </c>
      <c r="E75" s="18">
        <f t="shared" si="11"/>
        <v>354</v>
      </c>
      <c r="F75" s="47">
        <v>152</v>
      </c>
      <c r="G75" s="47">
        <v>202</v>
      </c>
      <c r="I75" s="18">
        <v>68</v>
      </c>
      <c r="J75" s="18">
        <f t="shared" si="12"/>
        <v>152</v>
      </c>
      <c r="K75" s="18">
        <f t="shared" si="13"/>
        <v>202</v>
      </c>
      <c r="L75" s="18">
        <f t="shared" si="14"/>
        <v>70</v>
      </c>
      <c r="M75" s="18">
        <f t="shared" si="15"/>
        <v>135</v>
      </c>
      <c r="N75" s="23">
        <f t="shared" si="16"/>
        <v>0.46052631578947367</v>
      </c>
      <c r="O75" s="23">
        <f t="shared" si="16"/>
        <v>0.66831683168316836</v>
      </c>
      <c r="P75" s="23">
        <v>1.1587564374054806</v>
      </c>
      <c r="Q75" s="23">
        <v>1.5580214651020399</v>
      </c>
      <c r="R75" s="23">
        <f t="shared" si="17"/>
        <v>176.13097848563305</v>
      </c>
      <c r="S75" s="23">
        <f t="shared" si="17"/>
        <v>314.72033595061208</v>
      </c>
      <c r="T75" s="23">
        <f t="shared" si="18"/>
        <v>490.85131443624516</v>
      </c>
      <c r="U75" s="9">
        <v>1.4</v>
      </c>
      <c r="V75" s="11">
        <v>1.2</v>
      </c>
      <c r="W75" s="11">
        <f t="shared" si="19"/>
        <v>824.63020825289175</v>
      </c>
    </row>
    <row r="76" spans="1:23" x14ac:dyDescent="0.25">
      <c r="A76" s="18">
        <v>69</v>
      </c>
      <c r="B76" s="18">
        <f t="shared" si="10"/>
        <v>179</v>
      </c>
      <c r="C76" s="47">
        <v>87</v>
      </c>
      <c r="D76" s="47">
        <v>92</v>
      </c>
      <c r="E76" s="18">
        <f t="shared" si="11"/>
        <v>338</v>
      </c>
      <c r="F76" s="47">
        <v>139</v>
      </c>
      <c r="G76" s="47">
        <v>199</v>
      </c>
      <c r="I76" s="18">
        <v>69</v>
      </c>
      <c r="J76" s="18">
        <f t="shared" si="12"/>
        <v>139</v>
      </c>
      <c r="K76" s="18">
        <f t="shared" si="13"/>
        <v>199</v>
      </c>
      <c r="L76" s="18">
        <f t="shared" si="14"/>
        <v>87</v>
      </c>
      <c r="M76" s="18">
        <f t="shared" si="15"/>
        <v>92</v>
      </c>
      <c r="N76" s="23">
        <f t="shared" si="16"/>
        <v>0.62589928057553956</v>
      </c>
      <c r="O76" s="23">
        <f t="shared" si="16"/>
        <v>0.46231155778894473</v>
      </c>
      <c r="P76" s="23">
        <v>1.1413992714218271</v>
      </c>
      <c r="Q76" s="23">
        <v>1.5940607954196429</v>
      </c>
      <c r="R76" s="23">
        <f t="shared" si="17"/>
        <v>158.65449872763395</v>
      </c>
      <c r="S76" s="23">
        <f t="shared" si="17"/>
        <v>317.21809828850894</v>
      </c>
      <c r="T76" s="23">
        <f t="shared" si="18"/>
        <v>475.87259701614289</v>
      </c>
      <c r="U76" s="9">
        <v>1.4</v>
      </c>
      <c r="V76" s="11">
        <v>1.2</v>
      </c>
      <c r="W76" s="11">
        <f t="shared" si="19"/>
        <v>799.46596298711995</v>
      </c>
    </row>
    <row r="77" spans="1:23" x14ac:dyDescent="0.25">
      <c r="A77" s="18">
        <v>70</v>
      </c>
      <c r="B77" s="18">
        <f t="shared" si="10"/>
        <v>182</v>
      </c>
      <c r="C77" s="47">
        <v>64</v>
      </c>
      <c r="D77" s="47">
        <v>118</v>
      </c>
      <c r="E77" s="18">
        <f t="shared" si="11"/>
        <v>279</v>
      </c>
      <c r="F77" s="47">
        <v>127</v>
      </c>
      <c r="G77" s="47">
        <v>152</v>
      </c>
      <c r="I77" s="18">
        <v>70</v>
      </c>
      <c r="J77" s="18">
        <f t="shared" si="12"/>
        <v>127</v>
      </c>
      <c r="K77" s="18">
        <f t="shared" si="13"/>
        <v>152</v>
      </c>
      <c r="L77" s="18">
        <f t="shared" si="14"/>
        <v>64</v>
      </c>
      <c r="M77" s="18">
        <f t="shared" si="15"/>
        <v>118</v>
      </c>
      <c r="N77" s="23">
        <f t="shared" si="16"/>
        <v>0.50393700787401574</v>
      </c>
      <c r="O77" s="23">
        <f t="shared" si="16"/>
        <v>0.77631578947368418</v>
      </c>
      <c r="P77" s="23">
        <v>1.2001189324535197</v>
      </c>
      <c r="Q77" s="23">
        <v>1.6082249138730098</v>
      </c>
      <c r="R77" s="23">
        <f t="shared" si="17"/>
        <v>152.41510442159702</v>
      </c>
      <c r="S77" s="23">
        <f t="shared" si="17"/>
        <v>244.4501869086975</v>
      </c>
      <c r="T77" s="23">
        <f t="shared" si="18"/>
        <v>396.86529133029455</v>
      </c>
      <c r="U77" s="9">
        <v>1.4</v>
      </c>
      <c r="V77" s="11">
        <v>1.2</v>
      </c>
      <c r="W77" s="11">
        <f t="shared" si="19"/>
        <v>666.7336894348947</v>
      </c>
    </row>
    <row r="78" spans="1:23" x14ac:dyDescent="0.25">
      <c r="A78" s="18">
        <v>71</v>
      </c>
      <c r="B78" s="18">
        <f t="shared" si="10"/>
        <v>200</v>
      </c>
      <c r="C78" s="47">
        <v>84</v>
      </c>
      <c r="D78" s="47">
        <v>116</v>
      </c>
      <c r="E78" s="18">
        <f t="shared" si="11"/>
        <v>250</v>
      </c>
      <c r="F78" s="47">
        <v>94</v>
      </c>
      <c r="G78" s="47">
        <v>156</v>
      </c>
      <c r="I78" s="18">
        <v>71</v>
      </c>
      <c r="J78" s="18">
        <f t="shared" si="12"/>
        <v>94</v>
      </c>
      <c r="K78" s="18">
        <f t="shared" si="13"/>
        <v>156</v>
      </c>
      <c r="L78" s="18">
        <f t="shared" si="14"/>
        <v>84</v>
      </c>
      <c r="M78" s="18">
        <f t="shared" si="15"/>
        <v>116</v>
      </c>
      <c r="N78" s="23">
        <f t="shared" si="16"/>
        <v>0.8936170212765957</v>
      </c>
      <c r="O78" s="23">
        <f t="shared" si="16"/>
        <v>0.74358974358974361</v>
      </c>
      <c r="P78" s="23">
        <v>1.2712810006613371</v>
      </c>
      <c r="Q78" s="23">
        <v>1.6975198611628772</v>
      </c>
      <c r="R78" s="23">
        <f t="shared" si="17"/>
        <v>119.50041406216569</v>
      </c>
      <c r="S78" s="23">
        <f t="shared" si="17"/>
        <v>264.81309834140887</v>
      </c>
      <c r="T78" s="23">
        <f t="shared" si="18"/>
        <v>384.31351240357458</v>
      </c>
      <c r="U78" s="9">
        <v>1.4</v>
      </c>
      <c r="V78" s="11">
        <v>1.2</v>
      </c>
      <c r="W78" s="11">
        <f t="shared" si="19"/>
        <v>645.64670083800524</v>
      </c>
    </row>
    <row r="79" spans="1:23" x14ac:dyDescent="0.25">
      <c r="A79" s="18">
        <v>72</v>
      </c>
      <c r="B79" s="18">
        <f t="shared" si="10"/>
        <v>166</v>
      </c>
      <c r="C79" s="47">
        <v>47</v>
      </c>
      <c r="D79" s="47">
        <v>119</v>
      </c>
      <c r="E79" s="18">
        <f t="shared" si="11"/>
        <v>245</v>
      </c>
      <c r="F79" s="47">
        <v>95</v>
      </c>
      <c r="G79" s="47">
        <v>150</v>
      </c>
      <c r="I79" s="18">
        <v>72</v>
      </c>
      <c r="J79" s="18">
        <f t="shared" si="12"/>
        <v>95</v>
      </c>
      <c r="K79" s="18">
        <f t="shared" si="13"/>
        <v>150</v>
      </c>
      <c r="L79" s="18">
        <f t="shared" si="14"/>
        <v>47</v>
      </c>
      <c r="M79" s="18">
        <f t="shared" si="15"/>
        <v>119</v>
      </c>
      <c r="N79" s="23">
        <f t="shared" si="16"/>
        <v>0.49473684210526314</v>
      </c>
      <c r="O79" s="23">
        <f t="shared" si="16"/>
        <v>0.79333333333333333</v>
      </c>
      <c r="P79" s="23">
        <v>1.2037283427123036</v>
      </c>
      <c r="Q79" s="23">
        <v>1.5545465488116144</v>
      </c>
      <c r="R79" s="23">
        <f t="shared" si="17"/>
        <v>114.35419255766884</v>
      </c>
      <c r="S79" s="23">
        <f t="shared" si="17"/>
        <v>233.18198232174214</v>
      </c>
      <c r="T79" s="23">
        <f t="shared" si="18"/>
        <v>347.53617487941096</v>
      </c>
      <c r="U79" s="9">
        <v>1.4</v>
      </c>
      <c r="V79" s="11">
        <v>1.2</v>
      </c>
      <c r="W79" s="11">
        <f t="shared" si="19"/>
        <v>583.86077379741039</v>
      </c>
    </row>
    <row r="80" spans="1:23" x14ac:dyDescent="0.25">
      <c r="A80" s="18">
        <v>73</v>
      </c>
      <c r="B80" s="18">
        <f t="shared" si="10"/>
        <v>98</v>
      </c>
      <c r="C80" s="47">
        <v>38</v>
      </c>
      <c r="D80" s="47">
        <v>60</v>
      </c>
      <c r="E80" s="18">
        <f t="shared" si="11"/>
        <v>226</v>
      </c>
      <c r="F80" s="47">
        <v>92</v>
      </c>
      <c r="G80" s="47">
        <v>134</v>
      </c>
      <c r="I80" s="18">
        <v>73</v>
      </c>
      <c r="J80" s="18">
        <f t="shared" si="12"/>
        <v>92</v>
      </c>
      <c r="K80" s="18">
        <f t="shared" si="13"/>
        <v>134</v>
      </c>
      <c r="L80" s="18">
        <f t="shared" si="14"/>
        <v>38</v>
      </c>
      <c r="M80" s="18">
        <f t="shared" si="15"/>
        <v>60</v>
      </c>
      <c r="N80" s="23">
        <f t="shared" si="16"/>
        <v>0.41304347826086957</v>
      </c>
      <c r="O80" s="23">
        <f t="shared" si="16"/>
        <v>0.44776119402985076</v>
      </c>
      <c r="P80" s="23">
        <v>1.0989224600493674</v>
      </c>
      <c r="Q80" s="23">
        <v>1.5088109523577338</v>
      </c>
      <c r="R80" s="23">
        <f t="shared" si="17"/>
        <v>101.10086632454181</v>
      </c>
      <c r="S80" s="23">
        <f t="shared" si="17"/>
        <v>202.18066761593633</v>
      </c>
      <c r="T80" s="23">
        <f t="shared" si="18"/>
        <v>303.28153394047814</v>
      </c>
      <c r="U80" s="9">
        <v>1.4</v>
      </c>
      <c r="V80" s="11">
        <v>1.2</v>
      </c>
      <c r="W80" s="11">
        <f t="shared" si="19"/>
        <v>509.51297702000318</v>
      </c>
    </row>
    <row r="81" spans="1:23" x14ac:dyDescent="0.25">
      <c r="A81" s="18">
        <v>74</v>
      </c>
      <c r="B81" s="18">
        <f t="shared" si="10"/>
        <v>74</v>
      </c>
      <c r="C81" s="47">
        <v>33</v>
      </c>
      <c r="D81" s="47">
        <v>41</v>
      </c>
      <c r="E81" s="18">
        <f t="shared" si="11"/>
        <v>151</v>
      </c>
      <c r="F81" s="47">
        <v>60</v>
      </c>
      <c r="G81" s="47">
        <v>91</v>
      </c>
      <c r="I81" s="18">
        <v>74</v>
      </c>
      <c r="J81" s="18">
        <f t="shared" si="12"/>
        <v>60</v>
      </c>
      <c r="K81" s="18">
        <f t="shared" si="13"/>
        <v>91</v>
      </c>
      <c r="L81" s="18">
        <f t="shared" si="14"/>
        <v>33</v>
      </c>
      <c r="M81" s="18">
        <f t="shared" si="15"/>
        <v>41</v>
      </c>
      <c r="N81" s="23">
        <f t="shared" si="16"/>
        <v>0.55000000000000004</v>
      </c>
      <c r="O81" s="23">
        <f t="shared" si="16"/>
        <v>0.45054945054945056</v>
      </c>
      <c r="P81" s="23">
        <v>1.1996096473498148</v>
      </c>
      <c r="Q81" s="23">
        <v>1.5364118049579252</v>
      </c>
      <c r="R81" s="23">
        <f t="shared" si="17"/>
        <v>71.976578840988893</v>
      </c>
      <c r="S81" s="23">
        <f t="shared" si="17"/>
        <v>139.81347425117119</v>
      </c>
      <c r="T81" s="23">
        <f t="shared" si="18"/>
        <v>211.79005309216006</v>
      </c>
      <c r="U81" s="9">
        <v>1.4</v>
      </c>
      <c r="V81" s="11">
        <v>1.2</v>
      </c>
      <c r="W81" s="11">
        <f t="shared" si="19"/>
        <v>355.80728919482885</v>
      </c>
    </row>
    <row r="82" spans="1:23" x14ac:dyDescent="0.25">
      <c r="A82" s="18">
        <v>75</v>
      </c>
      <c r="B82" s="18">
        <f t="shared" si="10"/>
        <v>90</v>
      </c>
      <c r="C82" s="47">
        <v>38</v>
      </c>
      <c r="D82" s="47">
        <v>52</v>
      </c>
      <c r="E82" s="18">
        <f t="shared" si="11"/>
        <v>138</v>
      </c>
      <c r="F82" s="47">
        <v>47</v>
      </c>
      <c r="G82" s="47">
        <v>91</v>
      </c>
      <c r="I82" s="18">
        <v>75</v>
      </c>
      <c r="J82" s="18">
        <f t="shared" si="12"/>
        <v>47</v>
      </c>
      <c r="K82" s="18">
        <f t="shared" si="13"/>
        <v>91</v>
      </c>
      <c r="L82" s="18">
        <f t="shared" si="14"/>
        <v>38</v>
      </c>
      <c r="M82" s="18">
        <f t="shared" si="15"/>
        <v>52</v>
      </c>
      <c r="N82" s="23">
        <f t="shared" si="16"/>
        <v>0.80851063829787229</v>
      </c>
      <c r="O82" s="23">
        <f t="shared" si="16"/>
        <v>0.5714285714285714</v>
      </c>
      <c r="P82" s="23">
        <v>1.0552273892777833</v>
      </c>
      <c r="Q82" s="23">
        <v>1.5150969237124527</v>
      </c>
      <c r="R82" s="23">
        <f t="shared" si="17"/>
        <v>49.595687296055814</v>
      </c>
      <c r="S82" s="23">
        <f t="shared" si="17"/>
        <v>137.8738200578332</v>
      </c>
      <c r="T82" s="23">
        <f t="shared" si="18"/>
        <v>187.46950735388901</v>
      </c>
      <c r="U82" s="9">
        <v>1.4</v>
      </c>
      <c r="V82" s="11">
        <v>1.2</v>
      </c>
      <c r="W82" s="11">
        <f t="shared" si="19"/>
        <v>314.9487723545335</v>
      </c>
    </row>
    <row r="83" spans="1:23" x14ac:dyDescent="0.25">
      <c r="A83" s="18">
        <v>76</v>
      </c>
      <c r="B83" s="18">
        <f t="shared" si="10"/>
        <v>34</v>
      </c>
      <c r="C83" s="47">
        <v>13</v>
      </c>
      <c r="D83" s="47">
        <v>21</v>
      </c>
      <c r="E83" s="18">
        <f t="shared" si="11"/>
        <v>119</v>
      </c>
      <c r="F83" s="47">
        <v>50</v>
      </c>
      <c r="G83" s="47">
        <v>69</v>
      </c>
      <c r="I83" s="18">
        <v>76</v>
      </c>
      <c r="J83" s="18">
        <f t="shared" si="12"/>
        <v>50</v>
      </c>
      <c r="K83" s="18">
        <f t="shared" si="13"/>
        <v>69</v>
      </c>
      <c r="L83" s="18">
        <f t="shared" si="14"/>
        <v>13</v>
      </c>
      <c r="M83" s="18">
        <f t="shared" si="15"/>
        <v>21</v>
      </c>
      <c r="N83" s="23">
        <f t="shared" si="16"/>
        <v>0.26</v>
      </c>
      <c r="O83" s="23">
        <f t="shared" si="16"/>
        <v>0.30434782608695654</v>
      </c>
      <c r="P83" s="23">
        <v>0.87105133724920314</v>
      </c>
      <c r="Q83" s="23">
        <v>1.163462701676707</v>
      </c>
      <c r="R83" s="23">
        <f t="shared" si="17"/>
        <v>43.552566862460154</v>
      </c>
      <c r="S83" s="23">
        <f t="shared" si="17"/>
        <v>80.27892641569278</v>
      </c>
      <c r="T83" s="23">
        <f t="shared" si="18"/>
        <v>123.83149327815293</v>
      </c>
      <c r="U83" s="9">
        <v>1.4</v>
      </c>
      <c r="V83" s="11">
        <v>1.2</v>
      </c>
      <c r="W83" s="11">
        <f t="shared" si="19"/>
        <v>208.03690870729693</v>
      </c>
    </row>
    <row r="84" spans="1:23" x14ac:dyDescent="0.25">
      <c r="A84" s="18">
        <v>77</v>
      </c>
      <c r="B84" s="18">
        <f t="shared" si="10"/>
        <v>18</v>
      </c>
      <c r="C84" s="47">
        <v>3</v>
      </c>
      <c r="D84" s="47">
        <v>15</v>
      </c>
      <c r="E84" s="18">
        <f t="shared" si="11"/>
        <v>75</v>
      </c>
      <c r="F84" s="47">
        <v>25</v>
      </c>
      <c r="G84" s="47">
        <v>50</v>
      </c>
      <c r="I84" s="18">
        <v>77</v>
      </c>
      <c r="J84" s="18">
        <f t="shared" si="12"/>
        <v>25</v>
      </c>
      <c r="K84" s="18">
        <f t="shared" si="13"/>
        <v>50</v>
      </c>
      <c r="L84" s="18">
        <f t="shared" si="14"/>
        <v>3</v>
      </c>
      <c r="M84" s="18">
        <f t="shared" si="15"/>
        <v>15</v>
      </c>
      <c r="N84" s="23">
        <f t="shared" si="16"/>
        <v>0.12</v>
      </c>
      <c r="O84" s="23">
        <f t="shared" si="16"/>
        <v>0.3</v>
      </c>
      <c r="P84" s="23">
        <v>1.0980308563172401</v>
      </c>
      <c r="Q84" s="23">
        <v>1.2533296593497394</v>
      </c>
      <c r="R84" s="23">
        <f t="shared" si="17"/>
        <v>27.450771407931001</v>
      </c>
      <c r="S84" s="23">
        <f t="shared" si="17"/>
        <v>62.666482967486971</v>
      </c>
      <c r="T84" s="23">
        <f t="shared" si="18"/>
        <v>90.117254375417971</v>
      </c>
      <c r="U84" s="9">
        <v>1.4</v>
      </c>
      <c r="V84" s="11">
        <v>1.2</v>
      </c>
      <c r="W84" s="11">
        <f t="shared" si="19"/>
        <v>151.39698735070218</v>
      </c>
    </row>
    <row r="85" spans="1:23" x14ac:dyDescent="0.25">
      <c r="A85" s="18">
        <v>78</v>
      </c>
      <c r="B85" s="18">
        <f t="shared" si="10"/>
        <v>30</v>
      </c>
      <c r="C85" s="47">
        <v>12</v>
      </c>
      <c r="D85" s="47">
        <v>18</v>
      </c>
      <c r="E85" s="18">
        <f t="shared" si="11"/>
        <v>51</v>
      </c>
      <c r="F85" s="47">
        <v>10</v>
      </c>
      <c r="G85" s="47">
        <v>41</v>
      </c>
      <c r="I85" s="18">
        <v>78</v>
      </c>
      <c r="J85" s="18">
        <f t="shared" si="12"/>
        <v>10</v>
      </c>
      <c r="K85" s="18">
        <f t="shared" si="13"/>
        <v>41</v>
      </c>
      <c r="L85" s="18">
        <f t="shared" si="14"/>
        <v>12</v>
      </c>
      <c r="M85" s="18">
        <f t="shared" si="15"/>
        <v>18</v>
      </c>
      <c r="N85" s="23">
        <f t="shared" si="16"/>
        <v>1.2</v>
      </c>
      <c r="O85" s="23">
        <f t="shared" si="16"/>
        <v>0.43902439024390244</v>
      </c>
      <c r="P85" s="23">
        <v>1.2463082851082308</v>
      </c>
      <c r="Q85" s="23">
        <v>1.3285489276730484</v>
      </c>
      <c r="R85" s="23">
        <f t="shared" si="17"/>
        <v>12.463082851082309</v>
      </c>
      <c r="S85" s="23">
        <f t="shared" si="17"/>
        <v>54.470506034594983</v>
      </c>
      <c r="T85" s="23">
        <f t="shared" si="18"/>
        <v>66.933588885677295</v>
      </c>
      <c r="U85" s="9">
        <v>1.4</v>
      </c>
      <c r="V85" s="11">
        <v>1.2</v>
      </c>
      <c r="W85" s="11">
        <f t="shared" si="19"/>
        <v>112.44842932793786</v>
      </c>
    </row>
    <row r="86" spans="1:23" x14ac:dyDescent="0.25">
      <c r="A86" s="18">
        <v>79</v>
      </c>
      <c r="B86" s="18">
        <f t="shared" si="10"/>
        <v>34</v>
      </c>
      <c r="C86" s="47">
        <v>10</v>
      </c>
      <c r="D86" s="47">
        <v>24</v>
      </c>
      <c r="E86" s="18">
        <f t="shared" si="11"/>
        <v>83</v>
      </c>
      <c r="F86" s="47">
        <v>27</v>
      </c>
      <c r="G86" s="47">
        <v>56</v>
      </c>
      <c r="I86" s="18">
        <v>79</v>
      </c>
      <c r="J86" s="18">
        <f t="shared" si="12"/>
        <v>27</v>
      </c>
      <c r="K86" s="18">
        <f t="shared" si="13"/>
        <v>56</v>
      </c>
      <c r="L86" s="18">
        <f t="shared" si="14"/>
        <v>10</v>
      </c>
      <c r="M86" s="18">
        <f t="shared" si="15"/>
        <v>24</v>
      </c>
      <c r="N86" s="23">
        <f t="shared" si="16"/>
        <v>0.37037037037037035</v>
      </c>
      <c r="O86" s="23">
        <f t="shared" si="16"/>
        <v>0.42857142857142855</v>
      </c>
      <c r="P86" s="23">
        <v>1.2587200943383465</v>
      </c>
      <c r="Q86" s="23">
        <v>1.556891493509448</v>
      </c>
      <c r="R86" s="23">
        <f t="shared" si="17"/>
        <v>33.985442547135357</v>
      </c>
      <c r="S86" s="23">
        <f t="shared" si="17"/>
        <v>87.185923636529083</v>
      </c>
      <c r="T86" s="23">
        <f t="shared" si="18"/>
        <v>121.17136618366445</v>
      </c>
      <c r="U86" s="9">
        <v>1.4</v>
      </c>
      <c r="V86" s="11">
        <v>1.2</v>
      </c>
      <c r="W86" s="11">
        <f t="shared" si="19"/>
        <v>203.56789518855626</v>
      </c>
    </row>
    <row r="87" spans="1:23" x14ac:dyDescent="0.25">
      <c r="A87" s="18">
        <v>80</v>
      </c>
      <c r="B87" s="18">
        <f t="shared" si="10"/>
        <v>46</v>
      </c>
      <c r="C87" s="47">
        <v>10</v>
      </c>
      <c r="D87" s="47">
        <v>36</v>
      </c>
      <c r="E87" s="18">
        <f t="shared" si="11"/>
        <v>114</v>
      </c>
      <c r="F87" s="47">
        <v>33</v>
      </c>
      <c r="G87" s="47">
        <v>81</v>
      </c>
      <c r="I87" s="18">
        <v>80</v>
      </c>
      <c r="J87" s="18">
        <f t="shared" si="12"/>
        <v>33</v>
      </c>
      <c r="K87" s="18">
        <f t="shared" si="13"/>
        <v>81</v>
      </c>
      <c r="L87" s="18">
        <f t="shared" si="14"/>
        <v>10</v>
      </c>
      <c r="M87" s="18">
        <f t="shared" si="15"/>
        <v>36</v>
      </c>
      <c r="N87" s="23">
        <f t="shared" si="16"/>
        <v>0.30303030303030304</v>
      </c>
      <c r="O87" s="23">
        <f t="shared" si="16"/>
        <v>0.44444444444444442</v>
      </c>
      <c r="P87" s="23">
        <v>0.99793733229424786</v>
      </c>
      <c r="Q87" s="23">
        <v>1.2686136794893021</v>
      </c>
      <c r="R87" s="23">
        <f t="shared" si="17"/>
        <v>32.931931965710177</v>
      </c>
      <c r="S87" s="23">
        <f t="shared" si="17"/>
        <v>102.75770803863347</v>
      </c>
      <c r="T87" s="23">
        <f t="shared" si="18"/>
        <v>135.68964000434363</v>
      </c>
      <c r="U87" s="9">
        <v>1.4</v>
      </c>
      <c r="V87" s="11">
        <v>1.2</v>
      </c>
      <c r="W87" s="11">
        <f t="shared" si="19"/>
        <v>227.95859520729729</v>
      </c>
    </row>
    <row r="88" spans="1:23" x14ac:dyDescent="0.25">
      <c r="A88" s="18">
        <v>81</v>
      </c>
      <c r="B88" s="18">
        <f t="shared" si="10"/>
        <v>61</v>
      </c>
      <c r="C88" s="47">
        <v>17</v>
      </c>
      <c r="D88" s="47">
        <v>44</v>
      </c>
      <c r="E88" s="18">
        <f t="shared" si="11"/>
        <v>92</v>
      </c>
      <c r="F88" s="47">
        <v>31</v>
      </c>
      <c r="G88" s="47">
        <v>61</v>
      </c>
      <c r="I88" s="18">
        <v>81</v>
      </c>
      <c r="J88" s="18">
        <f t="shared" si="12"/>
        <v>31</v>
      </c>
      <c r="K88" s="18">
        <f t="shared" si="13"/>
        <v>61</v>
      </c>
      <c r="L88" s="18">
        <f t="shared" si="14"/>
        <v>17</v>
      </c>
      <c r="M88" s="18">
        <f t="shared" si="15"/>
        <v>44</v>
      </c>
      <c r="N88" s="23">
        <f t="shared" si="16"/>
        <v>0.54838709677419351</v>
      </c>
      <c r="O88" s="23">
        <f t="shared" si="16"/>
        <v>0.72131147540983609</v>
      </c>
      <c r="P88" s="23">
        <v>1.0566307227620151</v>
      </c>
      <c r="Q88" s="23">
        <v>1.2708540869872402</v>
      </c>
      <c r="R88" s="23">
        <f t="shared" si="17"/>
        <v>32.755552405622467</v>
      </c>
      <c r="S88" s="23">
        <f t="shared" si="17"/>
        <v>77.522099306221648</v>
      </c>
      <c r="T88" s="23">
        <f t="shared" si="18"/>
        <v>110.27765171184411</v>
      </c>
      <c r="U88" s="9">
        <v>1.4</v>
      </c>
      <c r="V88" s="11">
        <v>1.2</v>
      </c>
      <c r="W88" s="11">
        <f t="shared" si="19"/>
        <v>185.26645487589809</v>
      </c>
    </row>
    <row r="89" spans="1:23" x14ac:dyDescent="0.25">
      <c r="A89" s="18">
        <v>82</v>
      </c>
      <c r="B89" s="18">
        <f t="shared" si="10"/>
        <v>26</v>
      </c>
      <c r="C89" s="47">
        <v>11</v>
      </c>
      <c r="D89" s="47">
        <v>15</v>
      </c>
      <c r="E89" s="18">
        <f t="shared" si="11"/>
        <v>135</v>
      </c>
      <c r="F89" s="47">
        <v>39</v>
      </c>
      <c r="G89" s="47">
        <v>96</v>
      </c>
      <c r="I89" s="18">
        <v>82</v>
      </c>
      <c r="J89" s="18">
        <f t="shared" si="12"/>
        <v>39</v>
      </c>
      <c r="K89" s="18">
        <f t="shared" si="13"/>
        <v>96</v>
      </c>
      <c r="L89" s="18">
        <f t="shared" si="14"/>
        <v>11</v>
      </c>
      <c r="M89" s="18">
        <f t="shared" si="15"/>
        <v>15</v>
      </c>
      <c r="N89" s="23">
        <f t="shared" si="16"/>
        <v>0.28205128205128205</v>
      </c>
      <c r="O89" s="23">
        <f t="shared" si="16"/>
        <v>0.15625</v>
      </c>
      <c r="P89" s="23">
        <v>0.83082836143162497</v>
      </c>
      <c r="Q89" s="23">
        <v>1.0329877075932696</v>
      </c>
      <c r="R89" s="23">
        <f t="shared" si="17"/>
        <v>32.402306095833374</v>
      </c>
      <c r="S89" s="23">
        <f t="shared" si="17"/>
        <v>99.166819928953885</v>
      </c>
      <c r="T89" s="23">
        <f t="shared" si="18"/>
        <v>131.56912602478727</v>
      </c>
      <c r="U89" s="9">
        <v>1.4</v>
      </c>
      <c r="V89" s="11">
        <v>1.2</v>
      </c>
      <c r="W89" s="11">
        <f t="shared" si="19"/>
        <v>221.03613172164259</v>
      </c>
    </row>
    <row r="90" spans="1:23" x14ac:dyDescent="0.25">
      <c r="A90" s="18">
        <v>83</v>
      </c>
      <c r="B90" s="18">
        <f t="shared" si="10"/>
        <v>31</v>
      </c>
      <c r="C90" s="47">
        <v>11</v>
      </c>
      <c r="D90" s="47">
        <v>20</v>
      </c>
      <c r="E90" s="18">
        <f t="shared" si="11"/>
        <v>83</v>
      </c>
      <c r="F90" s="47">
        <v>27</v>
      </c>
      <c r="G90" s="47">
        <v>56</v>
      </c>
      <c r="I90" s="18">
        <v>83</v>
      </c>
      <c r="J90" s="18">
        <f t="shared" si="12"/>
        <v>27</v>
      </c>
      <c r="K90" s="18">
        <f t="shared" si="13"/>
        <v>56</v>
      </c>
      <c r="L90" s="18">
        <f t="shared" si="14"/>
        <v>11</v>
      </c>
      <c r="M90" s="18">
        <f t="shared" si="15"/>
        <v>20</v>
      </c>
      <c r="N90" s="23">
        <f t="shared" si="16"/>
        <v>0.40740740740740738</v>
      </c>
      <c r="O90" s="23">
        <f t="shared" si="16"/>
        <v>0.35714285714285715</v>
      </c>
      <c r="P90" s="23">
        <v>0.79545130371297212</v>
      </c>
      <c r="Q90" s="23">
        <v>0.97719802345730455</v>
      </c>
      <c r="R90" s="23">
        <f t="shared" si="17"/>
        <v>21.477185200250247</v>
      </c>
      <c r="S90" s="23">
        <f t="shared" si="17"/>
        <v>54.723089313609051</v>
      </c>
      <c r="T90" s="23">
        <f t="shared" si="18"/>
        <v>76.200274513859299</v>
      </c>
      <c r="U90" s="9">
        <v>1.4</v>
      </c>
      <c r="V90" s="11">
        <v>1.2</v>
      </c>
      <c r="W90" s="11">
        <f t="shared" si="19"/>
        <v>128.01646118328361</v>
      </c>
    </row>
    <row r="91" spans="1:23" x14ac:dyDescent="0.25">
      <c r="A91" s="18">
        <v>84</v>
      </c>
      <c r="B91" s="18">
        <f t="shared" si="10"/>
        <v>23</v>
      </c>
      <c r="C91" s="47">
        <v>6</v>
      </c>
      <c r="D91" s="47">
        <v>17</v>
      </c>
      <c r="E91" s="18">
        <f t="shared" si="11"/>
        <v>87</v>
      </c>
      <c r="F91" s="47">
        <v>29</v>
      </c>
      <c r="G91" s="47">
        <v>58</v>
      </c>
      <c r="I91" s="18">
        <v>84</v>
      </c>
      <c r="J91" s="18">
        <f t="shared" si="12"/>
        <v>29</v>
      </c>
      <c r="K91" s="18">
        <f t="shared" si="13"/>
        <v>58</v>
      </c>
      <c r="L91" s="18">
        <f t="shared" si="14"/>
        <v>6</v>
      </c>
      <c r="M91" s="18">
        <f t="shared" si="15"/>
        <v>17</v>
      </c>
      <c r="N91" s="23">
        <f t="shared" si="16"/>
        <v>0.20689655172413793</v>
      </c>
      <c r="O91" s="23">
        <f t="shared" si="16"/>
        <v>0.29310344827586204</v>
      </c>
      <c r="P91" s="23">
        <v>0.76933012984981708</v>
      </c>
      <c r="Q91" s="23">
        <v>0.89278504471699538</v>
      </c>
      <c r="R91" s="23">
        <f t="shared" si="17"/>
        <v>22.310573765644694</v>
      </c>
      <c r="S91" s="23">
        <f t="shared" si="17"/>
        <v>51.78153259358573</v>
      </c>
      <c r="T91" s="23">
        <f t="shared" si="18"/>
        <v>74.092106359230428</v>
      </c>
      <c r="U91" s="9">
        <v>1.4</v>
      </c>
      <c r="V91" s="11">
        <v>1.2</v>
      </c>
      <c r="W91" s="11">
        <f t="shared" si="19"/>
        <v>124.47473868350711</v>
      </c>
    </row>
    <row r="92" spans="1:23" x14ac:dyDescent="0.25">
      <c r="A92" s="18">
        <v>85</v>
      </c>
      <c r="B92" s="18">
        <f t="shared" si="10"/>
        <v>22</v>
      </c>
      <c r="C92" s="47">
        <v>4</v>
      </c>
      <c r="D92" s="47">
        <v>18</v>
      </c>
      <c r="E92" s="18">
        <f t="shared" si="11"/>
        <v>82</v>
      </c>
      <c r="F92" s="47">
        <v>23</v>
      </c>
      <c r="G92" s="47">
        <v>59</v>
      </c>
      <c r="I92" s="18">
        <v>85</v>
      </c>
      <c r="J92" s="18">
        <f t="shared" si="12"/>
        <v>23</v>
      </c>
      <c r="K92" s="18">
        <f t="shared" si="13"/>
        <v>59</v>
      </c>
      <c r="L92" s="18">
        <f t="shared" si="14"/>
        <v>4</v>
      </c>
      <c r="M92" s="18">
        <f t="shared" si="15"/>
        <v>18</v>
      </c>
      <c r="N92" s="23">
        <f t="shared" si="16"/>
        <v>0.17391304347826086</v>
      </c>
      <c r="O92" s="23">
        <f t="shared" si="16"/>
        <v>0.30508474576271188</v>
      </c>
      <c r="P92" s="23">
        <v>0.63487618720746197</v>
      </c>
      <c r="Q92" s="23">
        <v>0.81685787088963369</v>
      </c>
      <c r="R92" s="23">
        <f t="shared" si="17"/>
        <v>14.602152305771625</v>
      </c>
      <c r="S92" s="23">
        <f t="shared" si="17"/>
        <v>48.194614382488389</v>
      </c>
      <c r="T92" s="23">
        <f t="shared" si="18"/>
        <v>62.796766688260014</v>
      </c>
      <c r="U92" s="9">
        <v>1.4</v>
      </c>
      <c r="V92" s="11">
        <v>1.2</v>
      </c>
      <c r="W92" s="11">
        <f t="shared" si="19"/>
        <v>105.49856803627682</v>
      </c>
    </row>
    <row r="93" spans="1:23" x14ac:dyDescent="0.25">
      <c r="A93" s="18">
        <v>86</v>
      </c>
      <c r="B93" s="18">
        <f t="shared" si="10"/>
        <v>18</v>
      </c>
      <c r="C93" s="47">
        <v>8</v>
      </c>
      <c r="D93" s="47">
        <v>10</v>
      </c>
      <c r="E93" s="18">
        <f t="shared" si="11"/>
        <v>55</v>
      </c>
      <c r="F93" s="47">
        <v>20</v>
      </c>
      <c r="G93" s="47">
        <v>35</v>
      </c>
      <c r="I93" s="18">
        <v>86</v>
      </c>
      <c r="J93" s="18">
        <f t="shared" si="12"/>
        <v>20</v>
      </c>
      <c r="K93" s="18">
        <f t="shared" si="13"/>
        <v>35</v>
      </c>
      <c r="L93" s="18">
        <f t="shared" si="14"/>
        <v>8</v>
      </c>
      <c r="M93" s="18">
        <f t="shared" si="15"/>
        <v>10</v>
      </c>
      <c r="N93" s="23">
        <f t="shared" si="16"/>
        <v>0.4</v>
      </c>
      <c r="O93" s="23">
        <f t="shared" si="16"/>
        <v>0.2857142857142857</v>
      </c>
      <c r="P93" s="23">
        <v>0.59251896722634823</v>
      </c>
      <c r="Q93" s="23">
        <v>0.66503407279138271</v>
      </c>
      <c r="R93" s="23">
        <f t="shared" si="17"/>
        <v>11.850379344526964</v>
      </c>
      <c r="S93" s="23">
        <f t="shared" si="17"/>
        <v>23.276192547698393</v>
      </c>
      <c r="T93" s="23">
        <f t="shared" si="18"/>
        <v>35.126571892225357</v>
      </c>
      <c r="U93" s="9">
        <v>1.4</v>
      </c>
      <c r="V93" s="11">
        <v>1.2</v>
      </c>
      <c r="W93" s="11">
        <f t="shared" si="19"/>
        <v>59.012640778938596</v>
      </c>
    </row>
    <row r="94" spans="1:23" x14ac:dyDescent="0.25">
      <c r="A94" s="18">
        <v>87</v>
      </c>
      <c r="B94" s="18">
        <f t="shared" si="10"/>
        <v>22</v>
      </c>
      <c r="C94" s="47">
        <v>16</v>
      </c>
      <c r="D94" s="47">
        <v>6</v>
      </c>
      <c r="E94" s="18">
        <f t="shared" si="11"/>
        <v>49</v>
      </c>
      <c r="F94" s="47">
        <v>15</v>
      </c>
      <c r="G94" s="47">
        <v>34</v>
      </c>
      <c r="I94" s="18">
        <v>87</v>
      </c>
      <c r="J94" s="18">
        <f t="shared" si="12"/>
        <v>15</v>
      </c>
      <c r="K94" s="18">
        <f t="shared" si="13"/>
        <v>34</v>
      </c>
      <c r="L94" s="18">
        <f t="shared" si="14"/>
        <v>16</v>
      </c>
      <c r="M94" s="18">
        <f t="shared" si="15"/>
        <v>6</v>
      </c>
      <c r="N94" s="23">
        <f t="shared" si="16"/>
        <v>1.0666666666666667</v>
      </c>
      <c r="O94" s="23">
        <f t="shared" si="16"/>
        <v>0.17647058823529413</v>
      </c>
      <c r="P94" s="23">
        <v>0.53960965661133853</v>
      </c>
      <c r="Q94" s="23">
        <v>0.58243520094866652</v>
      </c>
      <c r="R94" s="23">
        <f t="shared" si="17"/>
        <v>8.0941448491700783</v>
      </c>
      <c r="S94" s="23">
        <f t="shared" si="17"/>
        <v>19.802796832254661</v>
      </c>
      <c r="T94" s="23">
        <f t="shared" si="18"/>
        <v>27.896941681424739</v>
      </c>
      <c r="U94" s="9">
        <v>1.4</v>
      </c>
      <c r="V94" s="11">
        <v>1.2</v>
      </c>
      <c r="W94" s="11">
        <f t="shared" si="19"/>
        <v>46.866862024793562</v>
      </c>
    </row>
    <row r="95" spans="1:23" x14ac:dyDescent="0.25">
      <c r="A95" s="18">
        <v>88</v>
      </c>
      <c r="B95" s="18">
        <f t="shared" si="10"/>
        <v>5</v>
      </c>
      <c r="C95" s="47">
        <v>1</v>
      </c>
      <c r="D95" s="47">
        <v>4</v>
      </c>
      <c r="E95" s="18">
        <f t="shared" si="11"/>
        <v>37</v>
      </c>
      <c r="F95" s="47">
        <v>12</v>
      </c>
      <c r="G95" s="47">
        <v>25</v>
      </c>
      <c r="I95" s="18">
        <v>88</v>
      </c>
      <c r="J95" s="18">
        <f t="shared" si="12"/>
        <v>12</v>
      </c>
      <c r="K95" s="18">
        <f t="shared" si="13"/>
        <v>25</v>
      </c>
      <c r="L95" s="18">
        <f t="shared" si="14"/>
        <v>1</v>
      </c>
      <c r="M95" s="18">
        <f t="shared" si="15"/>
        <v>4</v>
      </c>
      <c r="N95" s="23">
        <f t="shared" si="16"/>
        <v>8.3333333333333329E-2</v>
      </c>
      <c r="O95" s="23">
        <f t="shared" si="16"/>
        <v>0.16</v>
      </c>
      <c r="P95" s="23">
        <v>0.42492841509967139</v>
      </c>
      <c r="Q95" s="23">
        <v>0.538924794292031</v>
      </c>
      <c r="R95" s="23">
        <f t="shared" si="17"/>
        <v>5.0991409811960562</v>
      </c>
      <c r="S95" s="23">
        <f t="shared" si="17"/>
        <v>13.473119857300775</v>
      </c>
      <c r="T95" s="23">
        <f t="shared" si="18"/>
        <v>18.572260838496831</v>
      </c>
      <c r="U95" s="9">
        <v>1.4</v>
      </c>
      <c r="V95" s="11">
        <v>1.2</v>
      </c>
      <c r="W95" s="11">
        <f t="shared" si="19"/>
        <v>31.201398208674672</v>
      </c>
    </row>
    <row r="96" spans="1:23" x14ac:dyDescent="0.25">
      <c r="A96" s="18">
        <v>89</v>
      </c>
      <c r="B96" s="18">
        <f t="shared" si="10"/>
        <v>8</v>
      </c>
      <c r="C96" s="47">
        <v>2</v>
      </c>
      <c r="D96" s="47">
        <v>6</v>
      </c>
      <c r="E96" s="18">
        <f t="shared" si="11"/>
        <v>39</v>
      </c>
      <c r="F96" s="47">
        <v>13</v>
      </c>
      <c r="G96" s="47">
        <v>26</v>
      </c>
      <c r="I96" s="18">
        <v>89</v>
      </c>
      <c r="J96" s="18">
        <f t="shared" si="12"/>
        <v>13</v>
      </c>
      <c r="K96" s="18">
        <f t="shared" si="13"/>
        <v>26</v>
      </c>
      <c r="L96" s="18">
        <f t="shared" si="14"/>
        <v>2</v>
      </c>
      <c r="M96" s="18">
        <f t="shared" si="15"/>
        <v>6</v>
      </c>
      <c r="N96" s="23">
        <f t="shared" si="16"/>
        <v>0.15384615384615385</v>
      </c>
      <c r="O96" s="23">
        <f t="shared" si="16"/>
        <v>0.23076923076923078</v>
      </c>
      <c r="P96" s="23">
        <v>0.43954351880761694</v>
      </c>
      <c r="Q96" s="23">
        <v>0.58486383815021825</v>
      </c>
      <c r="R96" s="23">
        <f t="shared" si="17"/>
        <v>5.7140657444990204</v>
      </c>
      <c r="S96" s="23">
        <f t="shared" si="17"/>
        <v>15.206459791905674</v>
      </c>
      <c r="T96" s="23">
        <f t="shared" si="18"/>
        <v>20.920525536404696</v>
      </c>
      <c r="U96" s="9">
        <v>1.4</v>
      </c>
      <c r="V96" s="11">
        <v>1.2</v>
      </c>
      <c r="W96" s="11">
        <f t="shared" si="19"/>
        <v>35.146482901159885</v>
      </c>
    </row>
    <row r="97" spans="1:26" x14ac:dyDescent="0.25">
      <c r="A97" s="18">
        <v>90</v>
      </c>
      <c r="B97" s="18">
        <f t="shared" si="10"/>
        <v>6</v>
      </c>
      <c r="C97" s="47">
        <v>0</v>
      </c>
      <c r="D97" s="47">
        <v>6</v>
      </c>
      <c r="E97" s="18">
        <f t="shared" si="11"/>
        <v>29</v>
      </c>
      <c r="F97" s="47">
        <v>2</v>
      </c>
      <c r="G97" s="47">
        <v>27</v>
      </c>
      <c r="I97" s="18">
        <v>90</v>
      </c>
      <c r="J97" s="18">
        <f t="shared" si="12"/>
        <v>2</v>
      </c>
      <c r="K97" s="18">
        <f t="shared" si="13"/>
        <v>27</v>
      </c>
      <c r="L97" s="18">
        <f t="shared" si="14"/>
        <v>0</v>
      </c>
      <c r="M97" s="18">
        <f t="shared" si="15"/>
        <v>6</v>
      </c>
      <c r="N97" s="23">
        <f t="shared" si="16"/>
        <v>0</v>
      </c>
      <c r="O97" s="23">
        <f t="shared" si="16"/>
        <v>0.22222222222222221</v>
      </c>
      <c r="P97" s="23">
        <v>0.29334177999847655</v>
      </c>
      <c r="Q97" s="23">
        <v>0.41530601552252439</v>
      </c>
      <c r="R97" s="23">
        <f t="shared" si="17"/>
        <v>0.5866835599969531</v>
      </c>
      <c r="S97" s="23">
        <f t="shared" si="17"/>
        <v>11.213262419108158</v>
      </c>
      <c r="T97" s="23">
        <f t="shared" si="18"/>
        <v>11.799945979105111</v>
      </c>
      <c r="U97" s="9">
        <v>1.4</v>
      </c>
      <c r="V97" s="11">
        <v>1.2</v>
      </c>
      <c r="W97" s="11">
        <f t="shared" si="19"/>
        <v>19.823909244896587</v>
      </c>
    </row>
    <row r="98" spans="1:26" x14ac:dyDescent="0.25">
      <c r="A98" s="18">
        <v>91</v>
      </c>
      <c r="B98" s="18">
        <f t="shared" si="10"/>
        <v>3</v>
      </c>
      <c r="C98" s="47">
        <v>1</v>
      </c>
      <c r="D98" s="47">
        <v>2</v>
      </c>
      <c r="E98" s="18">
        <f t="shared" si="11"/>
        <v>25</v>
      </c>
      <c r="F98" s="47">
        <v>8</v>
      </c>
      <c r="G98" s="47">
        <v>17</v>
      </c>
      <c r="I98" s="18">
        <v>91</v>
      </c>
      <c r="J98" s="18">
        <f t="shared" si="12"/>
        <v>8</v>
      </c>
      <c r="K98" s="18">
        <f t="shared" si="13"/>
        <v>17</v>
      </c>
      <c r="L98" s="18">
        <f t="shared" si="14"/>
        <v>1</v>
      </c>
      <c r="M98" s="18">
        <f t="shared" si="15"/>
        <v>2</v>
      </c>
      <c r="N98" s="23">
        <f t="shared" si="16"/>
        <v>0.125</v>
      </c>
      <c r="O98" s="23">
        <f t="shared" si="16"/>
        <v>0.11764705882352941</v>
      </c>
      <c r="P98" s="23">
        <v>0.51531830673735146</v>
      </c>
      <c r="Q98" s="23">
        <v>0.55174465708741827</v>
      </c>
      <c r="R98" s="23">
        <f t="shared" si="17"/>
        <v>4.1225464538988117</v>
      </c>
      <c r="S98" s="23">
        <f t="shared" si="17"/>
        <v>9.3796591704861108</v>
      </c>
      <c r="T98" s="23">
        <f t="shared" si="18"/>
        <v>13.502205624384922</v>
      </c>
      <c r="U98" s="9">
        <v>1.4</v>
      </c>
      <c r="V98" s="11">
        <v>1.2</v>
      </c>
      <c r="W98" s="11">
        <f t="shared" si="19"/>
        <v>22.683705448966666</v>
      </c>
    </row>
    <row r="99" spans="1:26" x14ac:dyDescent="0.25">
      <c r="A99" s="18">
        <v>92</v>
      </c>
      <c r="B99" s="18">
        <f t="shared" si="10"/>
        <v>4</v>
      </c>
      <c r="C99" s="47">
        <v>0</v>
      </c>
      <c r="D99" s="47">
        <v>4</v>
      </c>
      <c r="E99" s="18">
        <f t="shared" si="11"/>
        <v>20</v>
      </c>
      <c r="F99" s="47">
        <v>5</v>
      </c>
      <c r="G99" s="47">
        <v>15</v>
      </c>
      <c r="I99" s="18">
        <v>92</v>
      </c>
      <c r="J99" s="18">
        <f t="shared" si="12"/>
        <v>5</v>
      </c>
      <c r="K99" s="18">
        <f t="shared" si="13"/>
        <v>15</v>
      </c>
      <c r="L99" s="18">
        <f t="shared" si="14"/>
        <v>0</v>
      </c>
      <c r="M99" s="18">
        <f t="shared" si="15"/>
        <v>4</v>
      </c>
      <c r="N99" s="23">
        <f t="shared" si="16"/>
        <v>0</v>
      </c>
      <c r="O99" s="23">
        <f t="shared" si="16"/>
        <v>0.26666666666666666</v>
      </c>
      <c r="P99" s="23">
        <v>0.25087086693659977</v>
      </c>
      <c r="Q99" s="23">
        <v>0.33026188234471449</v>
      </c>
      <c r="R99" s="23">
        <f t="shared" si="17"/>
        <v>1.2543543346829988</v>
      </c>
      <c r="S99" s="23">
        <f t="shared" si="17"/>
        <v>4.953928235170717</v>
      </c>
      <c r="T99" s="23">
        <f t="shared" si="18"/>
        <v>6.2082825698537158</v>
      </c>
      <c r="U99" s="9">
        <v>1.4</v>
      </c>
      <c r="V99" s="11">
        <v>1.2</v>
      </c>
      <c r="W99" s="11">
        <f t="shared" si="19"/>
        <v>10.429914717354242</v>
      </c>
    </row>
    <row r="100" spans="1:26" x14ac:dyDescent="0.25">
      <c r="A100" s="18">
        <v>93</v>
      </c>
      <c r="B100" s="18">
        <f t="shared" si="10"/>
        <v>3</v>
      </c>
      <c r="C100" s="47">
        <v>1</v>
      </c>
      <c r="D100" s="47">
        <v>2</v>
      </c>
      <c r="E100" s="18">
        <f t="shared" si="11"/>
        <v>6</v>
      </c>
      <c r="F100" s="47">
        <v>0</v>
      </c>
      <c r="G100" s="47">
        <v>6</v>
      </c>
      <c r="I100" s="18">
        <v>93</v>
      </c>
      <c r="J100" s="18">
        <f t="shared" si="12"/>
        <v>0</v>
      </c>
      <c r="K100" s="18">
        <f t="shared" si="13"/>
        <v>6</v>
      </c>
      <c r="L100" s="18">
        <f t="shared" si="14"/>
        <v>1</v>
      </c>
      <c r="M100" s="18">
        <f t="shared" si="15"/>
        <v>2</v>
      </c>
      <c r="N100" s="23" t="e">
        <f t="shared" si="16"/>
        <v>#DIV/0!</v>
      </c>
      <c r="O100" s="23">
        <f t="shared" si="16"/>
        <v>0.33333333333333331</v>
      </c>
      <c r="P100" s="23">
        <v>0.24940000693272754</v>
      </c>
      <c r="Q100" s="23">
        <v>0.31135538153383752</v>
      </c>
      <c r="R100" s="23">
        <f t="shared" si="17"/>
        <v>0</v>
      </c>
      <c r="S100" s="23">
        <f t="shared" si="17"/>
        <v>1.8681322892030252</v>
      </c>
      <c r="T100" s="23">
        <f t="shared" si="18"/>
        <v>1.8681322892030252</v>
      </c>
      <c r="U100" s="9">
        <v>1.4</v>
      </c>
      <c r="V100" s="11">
        <v>1.2</v>
      </c>
      <c r="W100" s="11">
        <f t="shared" si="19"/>
        <v>3.1384622458610822</v>
      </c>
    </row>
    <row r="101" spans="1:26" x14ac:dyDescent="0.25">
      <c r="A101" s="18">
        <v>94</v>
      </c>
      <c r="B101" s="18">
        <f t="shared" si="10"/>
        <v>1</v>
      </c>
      <c r="C101" s="47">
        <v>1</v>
      </c>
      <c r="D101" s="47">
        <v>0</v>
      </c>
      <c r="E101" s="18">
        <f t="shared" si="11"/>
        <v>17</v>
      </c>
      <c r="F101" s="47">
        <v>6</v>
      </c>
      <c r="G101" s="47">
        <v>11</v>
      </c>
      <c r="I101" s="18">
        <v>94</v>
      </c>
      <c r="J101" s="18">
        <f t="shared" si="12"/>
        <v>6</v>
      </c>
      <c r="K101" s="18">
        <f t="shared" si="13"/>
        <v>11</v>
      </c>
      <c r="L101" s="18">
        <f t="shared" si="14"/>
        <v>1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1.4</v>
      </c>
      <c r="V101" s="11">
        <v>1.2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47">
        <v>0</v>
      </c>
      <c r="D102" s="47">
        <v>0</v>
      </c>
      <c r="E102" s="18">
        <f t="shared" si="11"/>
        <v>7</v>
      </c>
      <c r="F102" s="47">
        <v>3</v>
      </c>
      <c r="G102" s="47">
        <v>4</v>
      </c>
      <c r="I102" s="18">
        <v>95</v>
      </c>
      <c r="J102" s="18">
        <f t="shared" si="12"/>
        <v>3</v>
      </c>
      <c r="K102" s="18">
        <f t="shared" si="13"/>
        <v>4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0.55821225845966038</v>
      </c>
      <c r="S102" s="23">
        <f t="shared" si="17"/>
        <v>0.97117911767970155</v>
      </c>
      <c r="T102" s="23">
        <f t="shared" si="18"/>
        <v>1.5293913761393618</v>
      </c>
      <c r="U102" s="9">
        <v>1.4</v>
      </c>
      <c r="V102" s="11">
        <v>1.2</v>
      </c>
      <c r="W102" s="11">
        <f t="shared" si="19"/>
        <v>2.5693775119141278</v>
      </c>
    </row>
    <row r="103" spans="1:26" x14ac:dyDescent="0.25">
      <c r="A103" s="18">
        <v>96</v>
      </c>
      <c r="B103" s="18">
        <f t="shared" si="10"/>
        <v>2</v>
      </c>
      <c r="C103" s="47">
        <v>0</v>
      </c>
      <c r="D103" s="47">
        <v>2</v>
      </c>
      <c r="E103" s="18">
        <f t="shared" si="11"/>
        <v>8</v>
      </c>
      <c r="F103" s="47">
        <v>1</v>
      </c>
      <c r="G103" s="47">
        <v>7</v>
      </c>
      <c r="I103" s="18">
        <v>96</v>
      </c>
      <c r="J103" s="18">
        <f t="shared" si="12"/>
        <v>1</v>
      </c>
      <c r="K103" s="18">
        <f t="shared" si="13"/>
        <v>7</v>
      </c>
      <c r="L103" s="18">
        <f t="shared" si="14"/>
        <v>0</v>
      </c>
      <c r="M103" s="18">
        <f t="shared" si="15"/>
        <v>2</v>
      </c>
      <c r="N103" s="23"/>
      <c r="O103" s="23">
        <f t="shared" si="16"/>
        <v>0.2857142857142857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1.4959186260333852</v>
      </c>
      <c r="T103" s="23">
        <f t="shared" si="18"/>
        <v>1.4959186260333852</v>
      </c>
      <c r="U103" s="9">
        <v>1.4</v>
      </c>
      <c r="V103" s="11">
        <v>1.2</v>
      </c>
      <c r="W103" s="11">
        <f t="shared" si="19"/>
        <v>2.5131432917360867</v>
      </c>
    </row>
    <row r="104" spans="1:26" x14ac:dyDescent="0.25">
      <c r="A104" s="18">
        <v>97</v>
      </c>
      <c r="B104" s="18">
        <f t="shared" si="10"/>
        <v>2</v>
      </c>
      <c r="C104" s="47">
        <v>0</v>
      </c>
      <c r="D104" s="47">
        <v>2</v>
      </c>
      <c r="E104" s="18">
        <f t="shared" si="11"/>
        <v>1</v>
      </c>
      <c r="F104" s="47">
        <v>0</v>
      </c>
      <c r="G104" s="47">
        <v>1</v>
      </c>
      <c r="I104" s="18">
        <v>97</v>
      </c>
      <c r="J104" s="18">
        <f t="shared" si="12"/>
        <v>0</v>
      </c>
      <c r="K104" s="18">
        <f t="shared" si="13"/>
        <v>1</v>
      </c>
      <c r="L104" s="18">
        <f t="shared" si="14"/>
        <v>0</v>
      </c>
      <c r="M104" s="18">
        <f t="shared" si="15"/>
        <v>2</v>
      </c>
      <c r="N104" s="23"/>
      <c r="O104" s="23">
        <f t="shared" si="16"/>
        <v>2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0.2470826878262751</v>
      </c>
      <c r="T104" s="23">
        <f t="shared" si="18"/>
        <v>0.2470826878262751</v>
      </c>
      <c r="U104" s="9">
        <v>1.4</v>
      </c>
      <c r="V104" s="11">
        <v>1.2</v>
      </c>
      <c r="W104" s="11">
        <f t="shared" si="19"/>
        <v>0.4150989155481421</v>
      </c>
    </row>
    <row r="105" spans="1:26" x14ac:dyDescent="0.25">
      <c r="A105" s="18">
        <v>98</v>
      </c>
      <c r="B105" s="18">
        <f t="shared" si="10"/>
        <v>0</v>
      </c>
      <c r="C105" s="47">
        <v>0</v>
      </c>
      <c r="D105" s="47">
        <v>0</v>
      </c>
      <c r="E105" s="18">
        <f t="shared" si="11"/>
        <v>4</v>
      </c>
      <c r="F105" s="47">
        <v>0</v>
      </c>
      <c r="G105" s="47">
        <v>4</v>
      </c>
      <c r="I105" s="18">
        <v>98</v>
      </c>
      <c r="J105" s="18">
        <f t="shared" si="12"/>
        <v>0</v>
      </c>
      <c r="K105" s="18">
        <f t="shared" si="13"/>
        <v>4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1.4</v>
      </c>
      <c r="V105" s="11">
        <v>1.2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2</v>
      </c>
      <c r="C106" s="47">
        <v>0</v>
      </c>
      <c r="D106" s="47">
        <v>2</v>
      </c>
      <c r="E106" s="18">
        <f t="shared" si="11"/>
        <v>11</v>
      </c>
      <c r="F106" s="47">
        <v>1</v>
      </c>
      <c r="G106" s="47">
        <v>10</v>
      </c>
      <c r="I106" s="18">
        <v>99</v>
      </c>
      <c r="J106" s="18">
        <f t="shared" si="12"/>
        <v>1</v>
      </c>
      <c r="K106" s="18">
        <f t="shared" si="13"/>
        <v>10</v>
      </c>
      <c r="L106" s="18">
        <f t="shared" si="14"/>
        <v>0</v>
      </c>
      <c r="M106" s="18">
        <f t="shared" si="15"/>
        <v>2</v>
      </c>
      <c r="N106" s="23">
        <f t="shared" si="16"/>
        <v>0</v>
      </c>
      <c r="O106" s="23">
        <f t="shared" si="16"/>
        <v>0.2</v>
      </c>
      <c r="P106" s="23">
        <v>0.13723302458032616</v>
      </c>
      <c r="Q106" s="23">
        <v>9.1741050215756501E-2</v>
      </c>
      <c r="R106" s="23">
        <f t="shared" si="17"/>
        <v>0.13723302458032616</v>
      </c>
      <c r="S106" s="23">
        <f t="shared" si="17"/>
        <v>0.91741050215756503</v>
      </c>
      <c r="T106" s="23">
        <f t="shared" si="18"/>
        <v>1.0546435267378911</v>
      </c>
      <c r="U106" s="9">
        <v>1.4</v>
      </c>
      <c r="V106" s="11">
        <v>1.2</v>
      </c>
      <c r="W106" s="11">
        <f t="shared" si="19"/>
        <v>1.7718011249196568</v>
      </c>
    </row>
    <row r="107" spans="1:26" x14ac:dyDescent="0.25">
      <c r="A107" s="24"/>
      <c r="B107" s="24">
        <f>SUM(B7:B106)</f>
        <v>31444</v>
      </c>
      <c r="C107" s="24"/>
      <c r="D107" s="24"/>
      <c r="E107" s="24">
        <f>SUM(E7:E106)</f>
        <v>71318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120763.51492264967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110622251.32652906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70000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9546.7000000000007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7.332376632763153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66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4743</v>
      </c>
      <c r="C7" s="18">
        <v>2589</v>
      </c>
      <c r="D7" s="18">
        <v>2154</v>
      </c>
      <c r="E7" s="18">
        <f>F7+G7</f>
        <v>1291</v>
      </c>
      <c r="F7" s="47">
        <v>684</v>
      </c>
      <c r="G7" s="47">
        <v>607</v>
      </c>
      <c r="I7" s="18">
        <v>0</v>
      </c>
      <c r="J7" s="18">
        <f>F7</f>
        <v>684</v>
      </c>
      <c r="K7" s="18">
        <f>G7</f>
        <v>607</v>
      </c>
      <c r="L7" s="18">
        <f>C7</f>
        <v>2589</v>
      </c>
      <c r="M7" s="18">
        <f>D7</f>
        <v>2154</v>
      </c>
      <c r="N7" s="23">
        <f>L7/J7</f>
        <v>3.7850877192982457</v>
      </c>
      <c r="O7" s="23">
        <f>M7/K7</f>
        <v>3.5485996705107086</v>
      </c>
      <c r="P7" s="23">
        <v>6.4342266201196239</v>
      </c>
      <c r="Q7" s="23">
        <v>6.2204431589803386</v>
      </c>
      <c r="R7" s="23">
        <f>J7*P7</f>
        <v>4401.0110081618232</v>
      </c>
      <c r="S7" s="23">
        <f>K7*Q7</f>
        <v>3775.8089975010657</v>
      </c>
      <c r="T7" s="23">
        <f>R7+S7</f>
        <v>8176.8200056628884</v>
      </c>
      <c r="U7" s="9">
        <v>1.2</v>
      </c>
      <c r="V7" s="11">
        <v>1</v>
      </c>
      <c r="W7" s="11">
        <f>T7*U7*V7</f>
        <v>9812.1840067954654</v>
      </c>
    </row>
    <row r="8" spans="1:23" x14ac:dyDescent="0.25">
      <c r="A8" s="18">
        <v>1</v>
      </c>
      <c r="B8" s="18">
        <f t="shared" ref="B8:B71" si="0">C8+D8</f>
        <v>1868</v>
      </c>
      <c r="C8" s="18">
        <v>976</v>
      </c>
      <c r="D8" s="18">
        <v>892</v>
      </c>
      <c r="E8" s="18">
        <f t="shared" ref="E8:E71" si="1">F8+G8</f>
        <v>1625</v>
      </c>
      <c r="F8" s="47">
        <v>833</v>
      </c>
      <c r="G8" s="47">
        <v>792</v>
      </c>
      <c r="I8" s="18">
        <v>1</v>
      </c>
      <c r="J8" s="18">
        <f t="shared" ref="J8:J71" si="2">F8</f>
        <v>833</v>
      </c>
      <c r="K8" s="18">
        <f t="shared" ref="K8:K71" si="3">G8</f>
        <v>792</v>
      </c>
      <c r="L8" s="18">
        <f t="shared" ref="L8:L71" si="4">C8</f>
        <v>976</v>
      </c>
      <c r="M8" s="18">
        <f t="shared" ref="M8:M71" si="5">D8</f>
        <v>892</v>
      </c>
      <c r="N8" s="23">
        <f t="shared" ref="N8:O71" si="6">L8/J8</f>
        <v>1.1716686674669867</v>
      </c>
      <c r="O8" s="23">
        <f t="shared" si="6"/>
        <v>1.1262626262626263</v>
      </c>
      <c r="P8" s="23">
        <v>2.2045044880748232</v>
      </c>
      <c r="Q8" s="23">
        <v>2.0897980049027405</v>
      </c>
      <c r="R8" s="23">
        <f t="shared" ref="R8:S71" si="7">J8*P8</f>
        <v>1836.3522385663277</v>
      </c>
      <c r="S8" s="23">
        <f t="shared" si="7"/>
        <v>1655.1200198829704</v>
      </c>
      <c r="T8" s="23">
        <f t="shared" ref="T8:T71" si="8">R8+S8</f>
        <v>3491.4722584492984</v>
      </c>
      <c r="U8" s="9">
        <v>1.2</v>
      </c>
      <c r="V8" s="11">
        <v>1</v>
      </c>
      <c r="W8" s="11">
        <f t="shared" ref="W8:W71" si="9">T8*U8*V8</f>
        <v>4189.766710139158</v>
      </c>
    </row>
    <row r="9" spans="1:23" x14ac:dyDescent="0.25">
      <c r="A9" s="18">
        <v>2</v>
      </c>
      <c r="B9" s="18">
        <f t="shared" si="0"/>
        <v>1756</v>
      </c>
      <c r="C9" s="18">
        <v>955</v>
      </c>
      <c r="D9" s="18">
        <v>801</v>
      </c>
      <c r="E9" s="18">
        <f t="shared" si="1"/>
        <v>1768</v>
      </c>
      <c r="F9" s="47">
        <v>903</v>
      </c>
      <c r="G9" s="47">
        <v>865</v>
      </c>
      <c r="I9" s="18">
        <v>2</v>
      </c>
      <c r="J9" s="18">
        <f t="shared" si="2"/>
        <v>903</v>
      </c>
      <c r="K9" s="18">
        <f t="shared" si="3"/>
        <v>865</v>
      </c>
      <c r="L9" s="18">
        <f t="shared" si="4"/>
        <v>955</v>
      </c>
      <c r="M9" s="18">
        <f t="shared" si="5"/>
        <v>801</v>
      </c>
      <c r="N9" s="23">
        <f t="shared" si="6"/>
        <v>1.0575858250276855</v>
      </c>
      <c r="O9" s="23">
        <f t="shared" si="6"/>
        <v>0.92601156069364166</v>
      </c>
      <c r="P9" s="23">
        <v>1.5848783900446688</v>
      </c>
      <c r="Q9" s="23">
        <v>1.5250082023294536</v>
      </c>
      <c r="R9" s="23">
        <f t="shared" si="7"/>
        <v>1431.1451862103359</v>
      </c>
      <c r="S9" s="23">
        <f t="shared" si="7"/>
        <v>1319.1320950149773</v>
      </c>
      <c r="T9" s="23">
        <f t="shared" si="8"/>
        <v>2750.2772812253133</v>
      </c>
      <c r="U9" s="9">
        <v>1.2</v>
      </c>
      <c r="V9" s="11">
        <v>1</v>
      </c>
      <c r="W9" s="11">
        <f t="shared" si="9"/>
        <v>3300.3327374703758</v>
      </c>
    </row>
    <row r="10" spans="1:23" x14ac:dyDescent="0.25">
      <c r="A10" s="18">
        <v>3</v>
      </c>
      <c r="B10" s="18">
        <f t="shared" si="0"/>
        <v>1788</v>
      </c>
      <c r="C10" s="18">
        <v>876</v>
      </c>
      <c r="D10" s="18">
        <v>912</v>
      </c>
      <c r="E10" s="18">
        <f t="shared" si="1"/>
        <v>1753</v>
      </c>
      <c r="F10" s="47">
        <v>911</v>
      </c>
      <c r="G10" s="47">
        <v>842</v>
      </c>
      <c r="I10" s="18">
        <v>3</v>
      </c>
      <c r="J10" s="18">
        <f t="shared" si="2"/>
        <v>911</v>
      </c>
      <c r="K10" s="18">
        <f t="shared" si="3"/>
        <v>842</v>
      </c>
      <c r="L10" s="18">
        <f t="shared" si="4"/>
        <v>876</v>
      </c>
      <c r="M10" s="18">
        <f t="shared" si="5"/>
        <v>912</v>
      </c>
      <c r="N10" s="23">
        <f t="shared" si="6"/>
        <v>0.96158068057080137</v>
      </c>
      <c r="O10" s="23">
        <f t="shared" si="6"/>
        <v>1.0831353919239906</v>
      </c>
      <c r="P10" s="23">
        <v>1.2217287755888222</v>
      </c>
      <c r="Q10" s="23">
        <v>1.1719670412263623</v>
      </c>
      <c r="R10" s="23">
        <f t="shared" si="7"/>
        <v>1112.9949145614171</v>
      </c>
      <c r="S10" s="23">
        <f t="shared" si="7"/>
        <v>986.79624871259705</v>
      </c>
      <c r="T10" s="23">
        <f t="shared" si="8"/>
        <v>2099.7911632740143</v>
      </c>
      <c r="U10" s="9">
        <v>1.2</v>
      </c>
      <c r="V10" s="11">
        <v>1</v>
      </c>
      <c r="W10" s="11">
        <f t="shared" si="9"/>
        <v>2519.7493959288172</v>
      </c>
    </row>
    <row r="11" spans="1:23" x14ac:dyDescent="0.25">
      <c r="A11" s="18">
        <v>4</v>
      </c>
      <c r="B11" s="18">
        <f t="shared" si="0"/>
        <v>1875</v>
      </c>
      <c r="C11" s="18">
        <v>899</v>
      </c>
      <c r="D11" s="18">
        <v>976</v>
      </c>
      <c r="E11" s="18">
        <f t="shared" si="1"/>
        <v>1850</v>
      </c>
      <c r="F11" s="47">
        <v>903</v>
      </c>
      <c r="G11" s="47">
        <v>947</v>
      </c>
      <c r="I11" s="18">
        <v>4</v>
      </c>
      <c r="J11" s="18">
        <f t="shared" si="2"/>
        <v>903</v>
      </c>
      <c r="K11" s="18">
        <f t="shared" si="3"/>
        <v>947</v>
      </c>
      <c r="L11" s="18">
        <f t="shared" si="4"/>
        <v>899</v>
      </c>
      <c r="M11" s="18">
        <f t="shared" si="5"/>
        <v>976</v>
      </c>
      <c r="N11" s="23">
        <f t="shared" si="6"/>
        <v>0.99557032115171651</v>
      </c>
      <c r="O11" s="23">
        <f t="shared" si="6"/>
        <v>1.0306230200633579</v>
      </c>
      <c r="P11" s="23">
        <v>0.9539794963662086</v>
      </c>
      <c r="Q11" s="23">
        <v>0.92065207673907978</v>
      </c>
      <c r="R11" s="23">
        <f t="shared" si="7"/>
        <v>861.44348521868642</v>
      </c>
      <c r="S11" s="23">
        <f t="shared" si="7"/>
        <v>871.85751667190857</v>
      </c>
      <c r="T11" s="23">
        <f t="shared" si="8"/>
        <v>1733.301001890595</v>
      </c>
      <c r="U11" s="9">
        <v>1.2</v>
      </c>
      <c r="V11" s="11">
        <v>1</v>
      </c>
      <c r="W11" s="11">
        <f t="shared" si="9"/>
        <v>2079.9612022687138</v>
      </c>
    </row>
    <row r="12" spans="1:23" x14ac:dyDescent="0.25">
      <c r="A12" s="18">
        <v>5</v>
      </c>
      <c r="B12" s="18">
        <f t="shared" si="0"/>
        <v>1530</v>
      </c>
      <c r="C12" s="18">
        <v>809</v>
      </c>
      <c r="D12" s="18">
        <v>721</v>
      </c>
      <c r="E12" s="18">
        <f t="shared" si="1"/>
        <v>1760</v>
      </c>
      <c r="F12" s="47">
        <v>891</v>
      </c>
      <c r="G12" s="47">
        <v>869</v>
      </c>
      <c r="I12" s="18">
        <v>5</v>
      </c>
      <c r="J12" s="18">
        <f t="shared" si="2"/>
        <v>891</v>
      </c>
      <c r="K12" s="18">
        <f t="shared" si="3"/>
        <v>869</v>
      </c>
      <c r="L12" s="18">
        <f t="shared" si="4"/>
        <v>809</v>
      </c>
      <c r="M12" s="18">
        <f t="shared" si="5"/>
        <v>721</v>
      </c>
      <c r="N12" s="23">
        <f t="shared" si="6"/>
        <v>0.90796857463524128</v>
      </c>
      <c r="O12" s="23">
        <f t="shared" si="6"/>
        <v>0.82968929804372837</v>
      </c>
      <c r="P12" s="23">
        <v>0.96115940689151225</v>
      </c>
      <c r="Q12" s="23">
        <v>0.93941600815011361</v>
      </c>
      <c r="R12" s="23">
        <f t="shared" si="7"/>
        <v>856.39303154033746</v>
      </c>
      <c r="S12" s="23">
        <f t="shared" si="7"/>
        <v>816.3525110824487</v>
      </c>
      <c r="T12" s="23">
        <f t="shared" si="8"/>
        <v>1672.7455426227862</v>
      </c>
      <c r="U12" s="9">
        <v>1.2</v>
      </c>
      <c r="V12" s="11">
        <v>1</v>
      </c>
      <c r="W12" s="11">
        <f t="shared" si="9"/>
        <v>2007.2946511473433</v>
      </c>
    </row>
    <row r="13" spans="1:23" x14ac:dyDescent="0.25">
      <c r="A13" s="18">
        <v>6</v>
      </c>
      <c r="B13" s="18">
        <f t="shared" si="0"/>
        <v>2041</v>
      </c>
      <c r="C13" s="18">
        <v>1055</v>
      </c>
      <c r="D13" s="18">
        <v>986</v>
      </c>
      <c r="E13" s="18">
        <f t="shared" si="1"/>
        <v>1930</v>
      </c>
      <c r="F13" s="47">
        <v>1009</v>
      </c>
      <c r="G13" s="47">
        <v>921</v>
      </c>
      <c r="I13" s="18">
        <v>6</v>
      </c>
      <c r="J13" s="18">
        <f t="shared" si="2"/>
        <v>1009</v>
      </c>
      <c r="K13" s="18">
        <f t="shared" si="3"/>
        <v>921</v>
      </c>
      <c r="L13" s="18">
        <f t="shared" si="4"/>
        <v>1055</v>
      </c>
      <c r="M13" s="18">
        <f t="shared" si="5"/>
        <v>986</v>
      </c>
      <c r="N13" s="23">
        <f t="shared" si="6"/>
        <v>1.045589692765114</v>
      </c>
      <c r="O13" s="23">
        <f t="shared" si="6"/>
        <v>1.0705754614549403</v>
      </c>
      <c r="P13" s="23">
        <v>1.0662120287211905</v>
      </c>
      <c r="Q13" s="23">
        <v>1.0328894343208626</v>
      </c>
      <c r="R13" s="23">
        <f t="shared" si="7"/>
        <v>1075.8079369796812</v>
      </c>
      <c r="S13" s="23">
        <f t="shared" si="7"/>
        <v>951.29116900951442</v>
      </c>
      <c r="T13" s="23">
        <f t="shared" si="8"/>
        <v>2027.0991059891958</v>
      </c>
      <c r="U13" s="9">
        <v>1.2</v>
      </c>
      <c r="V13" s="11">
        <v>1</v>
      </c>
      <c r="W13" s="11">
        <f t="shared" si="9"/>
        <v>2432.5189271870349</v>
      </c>
    </row>
    <row r="14" spans="1:23" x14ac:dyDescent="0.25">
      <c r="A14" s="18">
        <v>7</v>
      </c>
      <c r="B14" s="18">
        <f t="shared" si="0"/>
        <v>1826</v>
      </c>
      <c r="C14" s="18">
        <v>974</v>
      </c>
      <c r="D14" s="18">
        <v>852</v>
      </c>
      <c r="E14" s="18">
        <f t="shared" si="1"/>
        <v>1816</v>
      </c>
      <c r="F14" s="47">
        <v>939</v>
      </c>
      <c r="G14" s="47">
        <v>877</v>
      </c>
      <c r="I14" s="18">
        <v>7</v>
      </c>
      <c r="J14" s="18">
        <f t="shared" si="2"/>
        <v>939</v>
      </c>
      <c r="K14" s="18">
        <f t="shared" si="3"/>
        <v>877</v>
      </c>
      <c r="L14" s="18">
        <f t="shared" si="4"/>
        <v>974</v>
      </c>
      <c r="M14" s="18">
        <f t="shared" si="5"/>
        <v>852</v>
      </c>
      <c r="N14" s="23">
        <f t="shared" si="6"/>
        <v>1.0372736954206603</v>
      </c>
      <c r="O14" s="23">
        <f t="shared" si="6"/>
        <v>0.97149372862029648</v>
      </c>
      <c r="P14" s="23">
        <v>0.68142269970975999</v>
      </c>
      <c r="Q14" s="23">
        <v>0.647863864896564</v>
      </c>
      <c r="R14" s="23">
        <f t="shared" si="7"/>
        <v>639.85591502746468</v>
      </c>
      <c r="S14" s="23">
        <f t="shared" si="7"/>
        <v>568.17660951428661</v>
      </c>
      <c r="T14" s="23">
        <f t="shared" si="8"/>
        <v>1208.0325245417512</v>
      </c>
      <c r="U14" s="9">
        <v>1.2</v>
      </c>
      <c r="V14" s="11">
        <v>1</v>
      </c>
      <c r="W14" s="11">
        <f t="shared" si="9"/>
        <v>1449.6390294501014</v>
      </c>
    </row>
    <row r="15" spans="1:23" x14ac:dyDescent="0.25">
      <c r="A15" s="18">
        <v>8</v>
      </c>
      <c r="B15" s="18">
        <f t="shared" si="0"/>
        <v>1017</v>
      </c>
      <c r="C15" s="18">
        <v>572</v>
      </c>
      <c r="D15" s="18">
        <v>445</v>
      </c>
      <c r="E15" s="18">
        <f t="shared" si="1"/>
        <v>1762</v>
      </c>
      <c r="F15" s="47">
        <v>943</v>
      </c>
      <c r="G15" s="47">
        <v>819</v>
      </c>
      <c r="I15" s="18">
        <v>8</v>
      </c>
      <c r="J15" s="18">
        <f t="shared" si="2"/>
        <v>943</v>
      </c>
      <c r="K15" s="18">
        <f t="shared" si="3"/>
        <v>819</v>
      </c>
      <c r="L15" s="18">
        <f t="shared" si="4"/>
        <v>572</v>
      </c>
      <c r="M15" s="18">
        <f t="shared" si="5"/>
        <v>445</v>
      </c>
      <c r="N15" s="23">
        <f t="shared" si="6"/>
        <v>0.60657476139978794</v>
      </c>
      <c r="O15" s="23">
        <f t="shared" si="6"/>
        <v>0.5433455433455433</v>
      </c>
      <c r="P15" s="23">
        <v>0.52848041934891243</v>
      </c>
      <c r="Q15" s="23">
        <v>0.50913787930395893</v>
      </c>
      <c r="R15" s="23">
        <f t="shared" si="7"/>
        <v>498.35703544602444</v>
      </c>
      <c r="S15" s="23">
        <f t="shared" si="7"/>
        <v>416.98392314994237</v>
      </c>
      <c r="T15" s="23">
        <f t="shared" si="8"/>
        <v>915.34095859596687</v>
      </c>
      <c r="U15" s="9">
        <v>1.2</v>
      </c>
      <c r="V15" s="11">
        <v>1</v>
      </c>
      <c r="W15" s="11">
        <f t="shared" si="9"/>
        <v>1098.4091503151601</v>
      </c>
    </row>
    <row r="16" spans="1:23" x14ac:dyDescent="0.25">
      <c r="A16" s="18">
        <v>9</v>
      </c>
      <c r="B16" s="18">
        <f t="shared" si="0"/>
        <v>1006</v>
      </c>
      <c r="C16" s="18">
        <v>465</v>
      </c>
      <c r="D16" s="18">
        <v>541</v>
      </c>
      <c r="E16" s="18">
        <f t="shared" si="1"/>
        <v>1842</v>
      </c>
      <c r="F16" s="47">
        <v>937</v>
      </c>
      <c r="G16" s="47">
        <v>905</v>
      </c>
      <c r="I16" s="18">
        <v>9</v>
      </c>
      <c r="J16" s="18">
        <f t="shared" si="2"/>
        <v>937</v>
      </c>
      <c r="K16" s="18">
        <f t="shared" si="3"/>
        <v>905</v>
      </c>
      <c r="L16" s="18">
        <f t="shared" si="4"/>
        <v>465</v>
      </c>
      <c r="M16" s="18">
        <f t="shared" si="5"/>
        <v>541</v>
      </c>
      <c r="N16" s="23">
        <f t="shared" si="6"/>
        <v>0.49626467449306294</v>
      </c>
      <c r="O16" s="23">
        <f t="shared" si="6"/>
        <v>0.59779005524861883</v>
      </c>
      <c r="P16" s="23">
        <v>0.50737743045289152</v>
      </c>
      <c r="Q16" s="23">
        <v>0.48681377336958181</v>
      </c>
      <c r="R16" s="23">
        <f t="shared" si="7"/>
        <v>475.41265233435934</v>
      </c>
      <c r="S16" s="23">
        <f t="shared" si="7"/>
        <v>440.56646489947155</v>
      </c>
      <c r="T16" s="23">
        <f t="shared" si="8"/>
        <v>915.97911723383095</v>
      </c>
      <c r="U16" s="9">
        <v>1.2</v>
      </c>
      <c r="V16" s="11">
        <v>1</v>
      </c>
      <c r="W16" s="11">
        <f t="shared" si="9"/>
        <v>1099.174940680597</v>
      </c>
    </row>
    <row r="17" spans="1:23" x14ac:dyDescent="0.25">
      <c r="A17" s="18">
        <v>10</v>
      </c>
      <c r="B17" s="18">
        <f t="shared" si="0"/>
        <v>1291</v>
      </c>
      <c r="C17" s="18">
        <v>640</v>
      </c>
      <c r="D17" s="18">
        <v>651</v>
      </c>
      <c r="E17" s="18">
        <f t="shared" si="1"/>
        <v>1804</v>
      </c>
      <c r="F17" s="47">
        <v>897</v>
      </c>
      <c r="G17" s="47">
        <v>907</v>
      </c>
      <c r="I17" s="18">
        <v>10</v>
      </c>
      <c r="J17" s="18">
        <f t="shared" si="2"/>
        <v>897</v>
      </c>
      <c r="K17" s="18">
        <f t="shared" si="3"/>
        <v>907</v>
      </c>
      <c r="L17" s="18">
        <f t="shared" si="4"/>
        <v>640</v>
      </c>
      <c r="M17" s="18">
        <f t="shared" si="5"/>
        <v>651</v>
      </c>
      <c r="N17" s="23">
        <f t="shared" si="6"/>
        <v>0.7134894091415831</v>
      </c>
      <c r="O17" s="23">
        <f t="shared" si="6"/>
        <v>0.71775082690187431</v>
      </c>
      <c r="P17" s="23">
        <v>0.56271721386903317</v>
      </c>
      <c r="Q17" s="23">
        <v>0.55151022657259297</v>
      </c>
      <c r="R17" s="23">
        <f t="shared" si="7"/>
        <v>504.75734084052277</v>
      </c>
      <c r="S17" s="23">
        <f t="shared" si="7"/>
        <v>500.21977550134181</v>
      </c>
      <c r="T17" s="23">
        <f t="shared" si="8"/>
        <v>1004.9771163418645</v>
      </c>
      <c r="U17" s="9">
        <v>1.2</v>
      </c>
      <c r="V17" s="11">
        <v>1</v>
      </c>
      <c r="W17" s="11">
        <f t="shared" si="9"/>
        <v>1205.9725396102374</v>
      </c>
    </row>
    <row r="18" spans="1:23" x14ac:dyDescent="0.25">
      <c r="A18" s="18">
        <v>11</v>
      </c>
      <c r="B18" s="18">
        <f t="shared" si="0"/>
        <v>1208</v>
      </c>
      <c r="C18" s="18">
        <v>562</v>
      </c>
      <c r="D18" s="18">
        <v>646</v>
      </c>
      <c r="E18" s="18">
        <f t="shared" si="1"/>
        <v>1810</v>
      </c>
      <c r="F18" s="47">
        <v>926</v>
      </c>
      <c r="G18" s="47">
        <v>884</v>
      </c>
      <c r="I18" s="18">
        <v>11</v>
      </c>
      <c r="J18" s="18">
        <f t="shared" si="2"/>
        <v>926</v>
      </c>
      <c r="K18" s="18">
        <f t="shared" si="3"/>
        <v>884</v>
      </c>
      <c r="L18" s="18">
        <f t="shared" si="4"/>
        <v>562</v>
      </c>
      <c r="M18" s="18">
        <f t="shared" si="5"/>
        <v>646</v>
      </c>
      <c r="N18" s="23">
        <f t="shared" si="6"/>
        <v>0.60691144708423328</v>
      </c>
      <c r="O18" s="23">
        <f t="shared" si="6"/>
        <v>0.73076923076923073</v>
      </c>
      <c r="P18" s="23">
        <v>0.56800722340963639</v>
      </c>
      <c r="Q18" s="23">
        <v>0.63163068376358689</v>
      </c>
      <c r="R18" s="23">
        <f t="shared" si="7"/>
        <v>525.97468887732327</v>
      </c>
      <c r="S18" s="23">
        <f t="shared" si="7"/>
        <v>558.36152444701077</v>
      </c>
      <c r="T18" s="23">
        <f t="shared" si="8"/>
        <v>1084.336213324334</v>
      </c>
      <c r="U18" s="9">
        <v>1.2</v>
      </c>
      <c r="V18" s="11">
        <v>1</v>
      </c>
      <c r="W18" s="11">
        <f t="shared" si="9"/>
        <v>1301.2034559892008</v>
      </c>
    </row>
    <row r="19" spans="1:23" x14ac:dyDescent="0.25">
      <c r="A19" s="18">
        <v>12</v>
      </c>
      <c r="B19" s="18">
        <f t="shared" si="0"/>
        <v>1285</v>
      </c>
      <c r="C19" s="18">
        <v>586</v>
      </c>
      <c r="D19" s="18">
        <v>699</v>
      </c>
      <c r="E19" s="18">
        <f t="shared" si="1"/>
        <v>1794</v>
      </c>
      <c r="F19" s="47">
        <v>894</v>
      </c>
      <c r="G19" s="47">
        <v>900</v>
      </c>
      <c r="I19" s="18">
        <v>12</v>
      </c>
      <c r="J19" s="18">
        <f t="shared" si="2"/>
        <v>894</v>
      </c>
      <c r="K19" s="18">
        <f t="shared" si="3"/>
        <v>900</v>
      </c>
      <c r="L19" s="18">
        <f t="shared" si="4"/>
        <v>586</v>
      </c>
      <c r="M19" s="18">
        <f t="shared" si="5"/>
        <v>699</v>
      </c>
      <c r="N19" s="23">
        <f t="shared" si="6"/>
        <v>0.65548098434004476</v>
      </c>
      <c r="O19" s="23">
        <f t="shared" si="6"/>
        <v>0.77666666666666662</v>
      </c>
      <c r="P19" s="23">
        <v>0.52156480470010524</v>
      </c>
      <c r="Q19" s="23">
        <v>0.57526440867496864</v>
      </c>
      <c r="R19" s="23">
        <f t="shared" si="7"/>
        <v>466.2789354018941</v>
      </c>
      <c r="S19" s="23">
        <f t="shared" si="7"/>
        <v>517.73796780747182</v>
      </c>
      <c r="T19" s="23">
        <f t="shared" si="8"/>
        <v>984.01690320936586</v>
      </c>
      <c r="U19" s="9">
        <v>1.2</v>
      </c>
      <c r="V19" s="11">
        <v>1</v>
      </c>
      <c r="W19" s="11">
        <f t="shared" si="9"/>
        <v>1180.8202838512391</v>
      </c>
    </row>
    <row r="20" spans="1:23" x14ac:dyDescent="0.25">
      <c r="A20" s="18">
        <v>13</v>
      </c>
      <c r="B20" s="18">
        <f t="shared" si="0"/>
        <v>1386</v>
      </c>
      <c r="C20" s="18">
        <v>761</v>
      </c>
      <c r="D20" s="18">
        <v>625</v>
      </c>
      <c r="E20" s="18">
        <f t="shared" si="1"/>
        <v>1821</v>
      </c>
      <c r="F20" s="47">
        <v>977</v>
      </c>
      <c r="G20" s="47">
        <v>844</v>
      </c>
      <c r="I20" s="18">
        <v>13</v>
      </c>
      <c r="J20" s="18">
        <f t="shared" si="2"/>
        <v>977</v>
      </c>
      <c r="K20" s="18">
        <f t="shared" si="3"/>
        <v>844</v>
      </c>
      <c r="L20" s="18">
        <f t="shared" si="4"/>
        <v>761</v>
      </c>
      <c r="M20" s="18">
        <f t="shared" si="5"/>
        <v>625</v>
      </c>
      <c r="N20" s="23">
        <f t="shared" si="6"/>
        <v>0.77891504605936546</v>
      </c>
      <c r="O20" s="23">
        <f t="shared" si="6"/>
        <v>0.74052132701421802</v>
      </c>
      <c r="P20" s="23">
        <v>0.5160635947954475</v>
      </c>
      <c r="Q20" s="23">
        <v>0.5934374665989699</v>
      </c>
      <c r="R20" s="23">
        <f t="shared" si="7"/>
        <v>504.19413211515223</v>
      </c>
      <c r="S20" s="23">
        <f t="shared" si="7"/>
        <v>500.8612218095306</v>
      </c>
      <c r="T20" s="23">
        <f t="shared" si="8"/>
        <v>1005.0553539246828</v>
      </c>
      <c r="U20" s="9">
        <v>1.2</v>
      </c>
      <c r="V20" s="11">
        <v>1</v>
      </c>
      <c r="W20" s="11">
        <f t="shared" si="9"/>
        <v>1206.0664247096192</v>
      </c>
    </row>
    <row r="21" spans="1:23" x14ac:dyDescent="0.25">
      <c r="A21" s="18">
        <v>14</v>
      </c>
      <c r="B21" s="18">
        <f t="shared" si="0"/>
        <v>2708</v>
      </c>
      <c r="C21" s="18">
        <v>1398</v>
      </c>
      <c r="D21" s="18">
        <v>1310</v>
      </c>
      <c r="E21" s="18">
        <f t="shared" si="1"/>
        <v>1762</v>
      </c>
      <c r="F21" s="47">
        <v>895</v>
      </c>
      <c r="G21" s="47">
        <v>867</v>
      </c>
      <c r="I21" s="18">
        <v>14</v>
      </c>
      <c r="J21" s="18">
        <f t="shared" si="2"/>
        <v>895</v>
      </c>
      <c r="K21" s="18">
        <f t="shared" si="3"/>
        <v>867</v>
      </c>
      <c r="L21" s="18">
        <f t="shared" si="4"/>
        <v>1398</v>
      </c>
      <c r="M21" s="18">
        <f t="shared" si="5"/>
        <v>1310</v>
      </c>
      <c r="N21" s="23">
        <f t="shared" si="6"/>
        <v>1.5620111731843576</v>
      </c>
      <c r="O21" s="23">
        <f t="shared" si="6"/>
        <v>1.5109573241061129</v>
      </c>
      <c r="P21" s="23">
        <v>0.63843652973737453</v>
      </c>
      <c r="Q21" s="23">
        <v>0.70099892444554568</v>
      </c>
      <c r="R21" s="23">
        <f t="shared" si="7"/>
        <v>571.40069411495017</v>
      </c>
      <c r="S21" s="23">
        <f t="shared" si="7"/>
        <v>607.76606749428811</v>
      </c>
      <c r="T21" s="23">
        <f t="shared" si="8"/>
        <v>1179.1667616092382</v>
      </c>
      <c r="U21" s="9">
        <v>1.2</v>
      </c>
      <c r="V21" s="11">
        <v>1</v>
      </c>
      <c r="W21" s="11">
        <f t="shared" si="9"/>
        <v>1415.0001139310857</v>
      </c>
    </row>
    <row r="22" spans="1:23" x14ac:dyDescent="0.25">
      <c r="A22" s="18">
        <v>15</v>
      </c>
      <c r="B22" s="18">
        <f t="shared" si="0"/>
        <v>3564</v>
      </c>
      <c r="C22" s="18">
        <v>2298</v>
      </c>
      <c r="D22" s="18">
        <v>1266</v>
      </c>
      <c r="E22" s="18">
        <f t="shared" si="1"/>
        <v>1602</v>
      </c>
      <c r="F22" s="47">
        <v>830</v>
      </c>
      <c r="G22" s="47">
        <v>772</v>
      </c>
      <c r="I22" s="18">
        <v>15</v>
      </c>
      <c r="J22" s="18">
        <f t="shared" si="2"/>
        <v>830</v>
      </c>
      <c r="K22" s="18">
        <f t="shared" si="3"/>
        <v>772</v>
      </c>
      <c r="L22" s="18">
        <f t="shared" si="4"/>
        <v>2298</v>
      </c>
      <c r="M22" s="18">
        <f t="shared" si="5"/>
        <v>1266</v>
      </c>
      <c r="N22" s="23">
        <f t="shared" si="6"/>
        <v>2.7686746987951807</v>
      </c>
      <c r="O22" s="23">
        <f t="shared" si="6"/>
        <v>1.6398963730569949</v>
      </c>
      <c r="P22" s="23">
        <v>1.0435933178602841</v>
      </c>
      <c r="Q22" s="23">
        <v>0.73299310689807828</v>
      </c>
      <c r="R22" s="23">
        <f t="shared" si="7"/>
        <v>866.18245382403575</v>
      </c>
      <c r="S22" s="23">
        <f t="shared" si="7"/>
        <v>565.87067852531641</v>
      </c>
      <c r="T22" s="23">
        <f t="shared" si="8"/>
        <v>1432.0531323493522</v>
      </c>
      <c r="U22" s="9">
        <v>1.2</v>
      </c>
      <c r="V22" s="11">
        <v>1</v>
      </c>
      <c r="W22" s="11">
        <f t="shared" si="9"/>
        <v>1718.4637588192224</v>
      </c>
    </row>
    <row r="23" spans="1:23" x14ac:dyDescent="0.25">
      <c r="A23" s="18">
        <v>16</v>
      </c>
      <c r="B23" s="18">
        <f t="shared" si="0"/>
        <v>1667</v>
      </c>
      <c r="C23" s="18">
        <v>918</v>
      </c>
      <c r="D23" s="18">
        <v>749</v>
      </c>
      <c r="E23" s="18">
        <f t="shared" si="1"/>
        <v>1450</v>
      </c>
      <c r="F23" s="47">
        <v>762</v>
      </c>
      <c r="G23" s="47">
        <v>688</v>
      </c>
      <c r="I23" s="18">
        <v>16</v>
      </c>
      <c r="J23" s="18">
        <f t="shared" si="2"/>
        <v>762</v>
      </c>
      <c r="K23" s="18">
        <f t="shared" si="3"/>
        <v>688</v>
      </c>
      <c r="L23" s="18">
        <f t="shared" si="4"/>
        <v>918</v>
      </c>
      <c r="M23" s="18">
        <f t="shared" si="5"/>
        <v>749</v>
      </c>
      <c r="N23" s="23">
        <f t="shared" si="6"/>
        <v>1.204724409448819</v>
      </c>
      <c r="O23" s="23">
        <f t="shared" si="6"/>
        <v>1.0886627906976745</v>
      </c>
      <c r="P23" s="23">
        <v>0.69695700899342317</v>
      </c>
      <c r="Q23" s="23">
        <v>0.67078715145001055</v>
      </c>
      <c r="R23" s="23">
        <f t="shared" si="7"/>
        <v>531.08124085298846</v>
      </c>
      <c r="S23" s="23">
        <f t="shared" si="7"/>
        <v>461.50156019760726</v>
      </c>
      <c r="T23" s="23">
        <f t="shared" si="8"/>
        <v>992.58280105059566</v>
      </c>
      <c r="U23" s="9">
        <v>1.2</v>
      </c>
      <c r="V23" s="11">
        <v>1</v>
      </c>
      <c r="W23" s="11">
        <f t="shared" si="9"/>
        <v>1191.0993612607147</v>
      </c>
    </row>
    <row r="24" spans="1:23" x14ac:dyDescent="0.25">
      <c r="A24" s="18">
        <v>17</v>
      </c>
      <c r="B24" s="18">
        <f t="shared" si="0"/>
        <v>1768</v>
      </c>
      <c r="C24" s="18">
        <v>874</v>
      </c>
      <c r="D24" s="18">
        <v>894</v>
      </c>
      <c r="E24" s="18">
        <f t="shared" si="1"/>
        <v>1472</v>
      </c>
      <c r="F24" s="47">
        <v>737</v>
      </c>
      <c r="G24" s="47">
        <v>735</v>
      </c>
      <c r="I24" s="18">
        <v>17</v>
      </c>
      <c r="J24" s="18">
        <f t="shared" si="2"/>
        <v>737</v>
      </c>
      <c r="K24" s="18">
        <f t="shared" si="3"/>
        <v>735</v>
      </c>
      <c r="L24" s="18">
        <f t="shared" si="4"/>
        <v>874</v>
      </c>
      <c r="M24" s="18">
        <f t="shared" si="5"/>
        <v>894</v>
      </c>
      <c r="N24" s="23">
        <f t="shared" si="6"/>
        <v>1.185888738127544</v>
      </c>
      <c r="O24" s="23">
        <f t="shared" si="6"/>
        <v>1.2163265306122448</v>
      </c>
      <c r="P24" s="23">
        <v>1.0091442389909973</v>
      </c>
      <c r="Q24" s="23">
        <v>0.80869856940665596</v>
      </c>
      <c r="R24" s="23">
        <f t="shared" si="7"/>
        <v>743.73930413636492</v>
      </c>
      <c r="S24" s="23">
        <f t="shared" si="7"/>
        <v>594.39344851389217</v>
      </c>
      <c r="T24" s="23">
        <f t="shared" si="8"/>
        <v>1338.1327526502571</v>
      </c>
      <c r="U24" s="9">
        <v>1.2</v>
      </c>
      <c r="V24" s="11">
        <v>1</v>
      </c>
      <c r="W24" s="11">
        <f t="shared" si="9"/>
        <v>1605.7593031803085</v>
      </c>
    </row>
    <row r="25" spans="1:23" x14ac:dyDescent="0.25">
      <c r="A25" s="18">
        <v>18</v>
      </c>
      <c r="B25" s="18">
        <f t="shared" si="0"/>
        <v>1617</v>
      </c>
      <c r="C25" s="18">
        <v>1049</v>
      </c>
      <c r="D25" s="18">
        <v>568</v>
      </c>
      <c r="E25" s="18">
        <f t="shared" si="1"/>
        <v>1478</v>
      </c>
      <c r="F25" s="47">
        <v>713</v>
      </c>
      <c r="G25" s="47">
        <v>765</v>
      </c>
      <c r="I25" s="18">
        <v>18</v>
      </c>
      <c r="J25" s="18">
        <f t="shared" si="2"/>
        <v>713</v>
      </c>
      <c r="K25" s="18">
        <f t="shared" si="3"/>
        <v>765</v>
      </c>
      <c r="L25" s="18">
        <f t="shared" si="4"/>
        <v>1049</v>
      </c>
      <c r="M25" s="18">
        <f t="shared" si="5"/>
        <v>568</v>
      </c>
      <c r="N25" s="23">
        <f t="shared" si="6"/>
        <v>1.4712482468443198</v>
      </c>
      <c r="O25" s="23">
        <f t="shared" si="6"/>
        <v>0.74248366013071898</v>
      </c>
      <c r="P25" s="23">
        <v>1.018955829525831</v>
      </c>
      <c r="Q25" s="23">
        <v>0.79695779154279189</v>
      </c>
      <c r="R25" s="23">
        <f t="shared" si="7"/>
        <v>726.51550645191753</v>
      </c>
      <c r="S25" s="23">
        <f t="shared" si="7"/>
        <v>609.6727105302358</v>
      </c>
      <c r="T25" s="23">
        <f t="shared" si="8"/>
        <v>1336.1882169821533</v>
      </c>
      <c r="U25" s="9">
        <v>1.2</v>
      </c>
      <c r="V25" s="11">
        <v>1</v>
      </c>
      <c r="W25" s="11">
        <f t="shared" si="9"/>
        <v>1603.425860378584</v>
      </c>
    </row>
    <row r="26" spans="1:23" x14ac:dyDescent="0.25">
      <c r="A26" s="18">
        <v>19</v>
      </c>
      <c r="B26" s="18">
        <f t="shared" si="0"/>
        <v>845</v>
      </c>
      <c r="C26" s="18">
        <v>565</v>
      </c>
      <c r="D26" s="18">
        <v>280</v>
      </c>
      <c r="E26" s="18">
        <f t="shared" si="1"/>
        <v>1478</v>
      </c>
      <c r="F26" s="47">
        <v>739</v>
      </c>
      <c r="G26" s="47">
        <v>739</v>
      </c>
      <c r="I26" s="18">
        <v>19</v>
      </c>
      <c r="J26" s="18">
        <f t="shared" si="2"/>
        <v>739</v>
      </c>
      <c r="K26" s="18">
        <f t="shared" si="3"/>
        <v>739</v>
      </c>
      <c r="L26" s="18">
        <f t="shared" si="4"/>
        <v>565</v>
      </c>
      <c r="M26" s="18">
        <f t="shared" si="5"/>
        <v>280</v>
      </c>
      <c r="N26" s="23">
        <f t="shared" si="6"/>
        <v>0.76454668470906628</v>
      </c>
      <c r="O26" s="23">
        <f t="shared" si="6"/>
        <v>0.37889039242219213</v>
      </c>
      <c r="P26" s="23">
        <v>0.62852975267773137</v>
      </c>
      <c r="Q26" s="23">
        <v>0.83678059372715008</v>
      </c>
      <c r="R26" s="23">
        <f t="shared" si="7"/>
        <v>464.4834872288435</v>
      </c>
      <c r="S26" s="23">
        <f t="shared" si="7"/>
        <v>618.38085876436389</v>
      </c>
      <c r="T26" s="23">
        <f t="shared" si="8"/>
        <v>1082.8643459932073</v>
      </c>
      <c r="U26" s="9">
        <v>1.2</v>
      </c>
      <c r="V26" s="11">
        <v>1</v>
      </c>
      <c r="W26" s="11">
        <f t="shared" si="9"/>
        <v>1299.4372151918487</v>
      </c>
    </row>
    <row r="27" spans="1:23" x14ac:dyDescent="0.25">
      <c r="A27" s="18">
        <v>20</v>
      </c>
      <c r="B27" s="18">
        <f t="shared" si="0"/>
        <v>631</v>
      </c>
      <c r="C27" s="18">
        <v>337</v>
      </c>
      <c r="D27" s="18">
        <v>294</v>
      </c>
      <c r="E27" s="18">
        <f t="shared" si="1"/>
        <v>1446</v>
      </c>
      <c r="F27" s="47">
        <v>674</v>
      </c>
      <c r="G27" s="47">
        <v>772</v>
      </c>
      <c r="I27" s="18">
        <v>20</v>
      </c>
      <c r="J27" s="18">
        <f t="shared" si="2"/>
        <v>674</v>
      </c>
      <c r="K27" s="18">
        <f t="shared" si="3"/>
        <v>772</v>
      </c>
      <c r="L27" s="18">
        <f t="shared" si="4"/>
        <v>337</v>
      </c>
      <c r="M27" s="18">
        <f t="shared" si="5"/>
        <v>294</v>
      </c>
      <c r="N27" s="23">
        <f t="shared" si="6"/>
        <v>0.5</v>
      </c>
      <c r="O27" s="23">
        <f t="shared" si="6"/>
        <v>0.38082901554404147</v>
      </c>
      <c r="P27" s="23">
        <v>0.56719046501466741</v>
      </c>
      <c r="Q27" s="23">
        <v>0.86531066601929851</v>
      </c>
      <c r="R27" s="23">
        <f t="shared" si="7"/>
        <v>382.28637341988582</v>
      </c>
      <c r="S27" s="23">
        <f t="shared" si="7"/>
        <v>668.01983416689848</v>
      </c>
      <c r="T27" s="23">
        <f t="shared" si="8"/>
        <v>1050.3062075867842</v>
      </c>
      <c r="U27" s="9">
        <v>1.2</v>
      </c>
      <c r="V27" s="11">
        <v>1</v>
      </c>
      <c r="W27" s="11">
        <f t="shared" si="9"/>
        <v>1260.3674491041411</v>
      </c>
    </row>
    <row r="28" spans="1:23" x14ac:dyDescent="0.25">
      <c r="A28" s="18">
        <v>21</v>
      </c>
      <c r="B28" s="18">
        <f t="shared" si="0"/>
        <v>556</v>
      </c>
      <c r="C28" s="18">
        <v>233</v>
      </c>
      <c r="D28" s="18">
        <v>323</v>
      </c>
      <c r="E28" s="18">
        <f t="shared" si="1"/>
        <v>1305</v>
      </c>
      <c r="F28" s="47">
        <v>617</v>
      </c>
      <c r="G28" s="47">
        <v>688</v>
      </c>
      <c r="I28" s="18">
        <v>21</v>
      </c>
      <c r="J28" s="18">
        <f t="shared" si="2"/>
        <v>617</v>
      </c>
      <c r="K28" s="18">
        <f t="shared" si="3"/>
        <v>688</v>
      </c>
      <c r="L28" s="18">
        <f t="shared" si="4"/>
        <v>233</v>
      </c>
      <c r="M28" s="18">
        <f>D28</f>
        <v>323</v>
      </c>
      <c r="N28" s="23">
        <f t="shared" si="6"/>
        <v>0.37763371150729336</v>
      </c>
      <c r="O28" s="23">
        <f t="shared" si="6"/>
        <v>0.46947674418604651</v>
      </c>
      <c r="P28" s="23">
        <v>0.52464205539856512</v>
      </c>
      <c r="Q28" s="23">
        <v>0.92242851778304358</v>
      </c>
      <c r="R28" s="23">
        <f t="shared" si="7"/>
        <v>323.70414818091467</v>
      </c>
      <c r="S28" s="23">
        <f t="shared" si="7"/>
        <v>634.63082023473396</v>
      </c>
      <c r="T28" s="23">
        <f t="shared" si="8"/>
        <v>958.33496841564863</v>
      </c>
      <c r="U28" s="9">
        <v>1.2</v>
      </c>
      <c r="V28" s="11">
        <v>1</v>
      </c>
      <c r="W28" s="11">
        <f t="shared" si="9"/>
        <v>1150.0019620987782</v>
      </c>
    </row>
    <row r="29" spans="1:23" x14ac:dyDescent="0.25">
      <c r="A29" s="18">
        <v>22</v>
      </c>
      <c r="B29" s="18">
        <f t="shared" si="0"/>
        <v>664</v>
      </c>
      <c r="C29" s="18">
        <v>262</v>
      </c>
      <c r="D29" s="18">
        <v>402</v>
      </c>
      <c r="E29" s="18">
        <f t="shared" si="1"/>
        <v>1380</v>
      </c>
      <c r="F29" s="47">
        <v>629</v>
      </c>
      <c r="G29" s="47">
        <v>751</v>
      </c>
      <c r="I29" s="18">
        <v>22</v>
      </c>
      <c r="J29" s="18">
        <f t="shared" si="2"/>
        <v>629</v>
      </c>
      <c r="K29" s="18">
        <f t="shared" si="3"/>
        <v>751</v>
      </c>
      <c r="L29" s="18">
        <f t="shared" si="4"/>
        <v>262</v>
      </c>
      <c r="M29" s="18">
        <f t="shared" si="5"/>
        <v>402</v>
      </c>
      <c r="N29" s="23">
        <f t="shared" si="6"/>
        <v>0.41653418124006358</v>
      </c>
      <c r="O29" s="23">
        <f t="shared" si="6"/>
        <v>0.53528628495339547</v>
      </c>
      <c r="P29" s="23">
        <v>0.5405827892700672</v>
      </c>
      <c r="Q29" s="23">
        <v>0.97822522951551583</v>
      </c>
      <c r="R29" s="23">
        <f t="shared" si="7"/>
        <v>340.02657445087226</v>
      </c>
      <c r="S29" s="23">
        <f t="shared" si="7"/>
        <v>734.64714736615235</v>
      </c>
      <c r="T29" s="23">
        <f t="shared" si="8"/>
        <v>1074.6737218170247</v>
      </c>
      <c r="U29" s="9">
        <v>1.2</v>
      </c>
      <c r="V29" s="11">
        <v>1</v>
      </c>
      <c r="W29" s="11">
        <f t="shared" si="9"/>
        <v>1289.6084661804296</v>
      </c>
    </row>
    <row r="30" spans="1:23" x14ac:dyDescent="0.25">
      <c r="A30" s="18">
        <v>23</v>
      </c>
      <c r="B30" s="18">
        <f t="shared" si="0"/>
        <v>681</v>
      </c>
      <c r="C30" s="18">
        <v>300</v>
      </c>
      <c r="D30" s="18">
        <v>381</v>
      </c>
      <c r="E30" s="18">
        <f t="shared" si="1"/>
        <v>1458</v>
      </c>
      <c r="F30" s="47">
        <v>664</v>
      </c>
      <c r="G30" s="47">
        <v>794</v>
      </c>
      <c r="I30" s="18">
        <v>23</v>
      </c>
      <c r="J30" s="18">
        <f t="shared" si="2"/>
        <v>664</v>
      </c>
      <c r="K30" s="18">
        <f t="shared" si="3"/>
        <v>794</v>
      </c>
      <c r="L30" s="18">
        <f t="shared" si="4"/>
        <v>300</v>
      </c>
      <c r="M30" s="18">
        <f t="shared" si="5"/>
        <v>381</v>
      </c>
      <c r="N30" s="23">
        <f t="shared" si="6"/>
        <v>0.45180722891566266</v>
      </c>
      <c r="O30" s="23">
        <f t="shared" si="6"/>
        <v>0.47984886649874053</v>
      </c>
      <c r="P30" s="23">
        <v>0.52816771700088849</v>
      </c>
      <c r="Q30" s="23">
        <v>0.99177549684906241</v>
      </c>
      <c r="R30" s="23">
        <f t="shared" si="7"/>
        <v>350.70336408858998</v>
      </c>
      <c r="S30" s="23">
        <f t="shared" si="7"/>
        <v>787.46974449815559</v>
      </c>
      <c r="T30" s="23">
        <f t="shared" si="8"/>
        <v>1138.1731085867455</v>
      </c>
      <c r="U30" s="9">
        <v>1.2</v>
      </c>
      <c r="V30" s="11">
        <v>1</v>
      </c>
      <c r="W30" s="11">
        <f t="shared" si="9"/>
        <v>1365.8077303040945</v>
      </c>
    </row>
    <row r="31" spans="1:23" x14ac:dyDescent="0.25">
      <c r="A31" s="18">
        <v>24</v>
      </c>
      <c r="B31" s="18">
        <f t="shared" si="0"/>
        <v>718</v>
      </c>
      <c r="C31" s="18">
        <v>321</v>
      </c>
      <c r="D31" s="18">
        <v>397</v>
      </c>
      <c r="E31" s="18">
        <f t="shared" si="1"/>
        <v>1454</v>
      </c>
      <c r="F31" s="47">
        <v>683</v>
      </c>
      <c r="G31" s="47">
        <v>771</v>
      </c>
      <c r="I31" s="18">
        <v>24</v>
      </c>
      <c r="J31" s="18">
        <f t="shared" si="2"/>
        <v>683</v>
      </c>
      <c r="K31" s="18">
        <f t="shared" si="3"/>
        <v>771</v>
      </c>
      <c r="L31" s="18">
        <f t="shared" si="4"/>
        <v>321</v>
      </c>
      <c r="M31" s="18">
        <f t="shared" si="5"/>
        <v>397</v>
      </c>
      <c r="N31" s="23">
        <f t="shared" si="6"/>
        <v>0.4699853587115666</v>
      </c>
      <c r="O31" s="23">
        <f t="shared" si="6"/>
        <v>0.5149156939040207</v>
      </c>
      <c r="P31" s="23">
        <v>0.54854732023040464</v>
      </c>
      <c r="Q31" s="23">
        <v>0.99932185300383425</v>
      </c>
      <c r="R31" s="23">
        <f t="shared" si="7"/>
        <v>374.65781971736635</v>
      </c>
      <c r="S31" s="23">
        <f t="shared" si="7"/>
        <v>770.47714866595618</v>
      </c>
      <c r="T31" s="23">
        <f t="shared" si="8"/>
        <v>1145.1349683833225</v>
      </c>
      <c r="U31" s="9">
        <v>1.2</v>
      </c>
      <c r="V31" s="11">
        <v>1</v>
      </c>
      <c r="W31" s="11">
        <f t="shared" si="9"/>
        <v>1374.161962059987</v>
      </c>
    </row>
    <row r="32" spans="1:23" x14ac:dyDescent="0.25">
      <c r="A32" s="18">
        <v>25</v>
      </c>
      <c r="B32" s="18">
        <f t="shared" si="0"/>
        <v>636</v>
      </c>
      <c r="C32" s="18">
        <v>252</v>
      </c>
      <c r="D32" s="18">
        <v>384</v>
      </c>
      <c r="E32" s="18">
        <f t="shared" si="1"/>
        <v>1326</v>
      </c>
      <c r="F32" s="47">
        <v>634</v>
      </c>
      <c r="G32" s="47">
        <v>692</v>
      </c>
      <c r="I32" s="18">
        <v>25</v>
      </c>
      <c r="J32" s="18">
        <f t="shared" si="2"/>
        <v>634</v>
      </c>
      <c r="K32" s="18">
        <f t="shared" si="3"/>
        <v>692</v>
      </c>
      <c r="L32" s="18">
        <f t="shared" si="4"/>
        <v>252</v>
      </c>
      <c r="M32" s="18">
        <f t="shared" si="5"/>
        <v>384</v>
      </c>
      <c r="N32" s="23">
        <f t="shared" si="6"/>
        <v>0.39747634069400634</v>
      </c>
      <c r="O32" s="23">
        <f t="shared" si="6"/>
        <v>0.55491329479768781</v>
      </c>
      <c r="P32" s="23">
        <v>0.58908696535600669</v>
      </c>
      <c r="Q32" s="23">
        <v>1.084123079113771</v>
      </c>
      <c r="R32" s="23">
        <f t="shared" si="7"/>
        <v>373.48113603570823</v>
      </c>
      <c r="S32" s="23">
        <f t="shared" si="7"/>
        <v>750.21317074672959</v>
      </c>
      <c r="T32" s="23">
        <f t="shared" si="8"/>
        <v>1123.6943067824377</v>
      </c>
      <c r="U32" s="9">
        <v>1.2</v>
      </c>
      <c r="V32" s="11">
        <v>1</v>
      </c>
      <c r="W32" s="11">
        <f t="shared" si="9"/>
        <v>1348.4331681389251</v>
      </c>
    </row>
    <row r="33" spans="1:23" x14ac:dyDescent="0.25">
      <c r="A33" s="18">
        <v>26</v>
      </c>
      <c r="B33" s="18">
        <f t="shared" si="0"/>
        <v>727</v>
      </c>
      <c r="C33" s="18">
        <v>272</v>
      </c>
      <c r="D33" s="18">
        <v>455</v>
      </c>
      <c r="E33" s="18">
        <f t="shared" si="1"/>
        <v>1380</v>
      </c>
      <c r="F33" s="47">
        <v>643</v>
      </c>
      <c r="G33" s="47">
        <v>737</v>
      </c>
      <c r="I33" s="18">
        <v>26</v>
      </c>
      <c r="J33" s="18">
        <f t="shared" si="2"/>
        <v>643</v>
      </c>
      <c r="K33" s="18">
        <f t="shared" si="3"/>
        <v>737</v>
      </c>
      <c r="L33" s="18">
        <f t="shared" si="4"/>
        <v>272</v>
      </c>
      <c r="M33" s="18">
        <f t="shared" si="5"/>
        <v>455</v>
      </c>
      <c r="N33" s="23">
        <f t="shared" si="6"/>
        <v>0.42301710730948677</v>
      </c>
      <c r="O33" s="23">
        <f t="shared" si="6"/>
        <v>0.61736770691994569</v>
      </c>
      <c r="P33" s="23">
        <v>0.59093466609863377</v>
      </c>
      <c r="Q33" s="23">
        <v>1.0715821873551956</v>
      </c>
      <c r="R33" s="23">
        <f t="shared" si="7"/>
        <v>379.97099030142152</v>
      </c>
      <c r="S33" s="23">
        <f t="shared" si="7"/>
        <v>789.75607208077918</v>
      </c>
      <c r="T33" s="23">
        <f t="shared" si="8"/>
        <v>1169.7270623822008</v>
      </c>
      <c r="U33" s="9">
        <v>1.2</v>
      </c>
      <c r="V33" s="11">
        <v>1</v>
      </c>
      <c r="W33" s="11">
        <f t="shared" si="9"/>
        <v>1403.672474858641</v>
      </c>
    </row>
    <row r="34" spans="1:23" x14ac:dyDescent="0.25">
      <c r="A34" s="18">
        <v>27</v>
      </c>
      <c r="B34" s="18">
        <f t="shared" si="0"/>
        <v>784</v>
      </c>
      <c r="C34" s="18">
        <v>262</v>
      </c>
      <c r="D34" s="18">
        <v>522</v>
      </c>
      <c r="E34" s="18">
        <f t="shared" si="1"/>
        <v>1402</v>
      </c>
      <c r="F34" s="47">
        <v>655</v>
      </c>
      <c r="G34" s="47">
        <v>747</v>
      </c>
      <c r="I34" s="18">
        <v>27</v>
      </c>
      <c r="J34" s="18">
        <f t="shared" si="2"/>
        <v>655</v>
      </c>
      <c r="K34" s="18">
        <f t="shared" si="3"/>
        <v>747</v>
      </c>
      <c r="L34" s="18">
        <f t="shared" si="4"/>
        <v>262</v>
      </c>
      <c r="M34" s="18">
        <f t="shared" si="5"/>
        <v>522</v>
      </c>
      <c r="N34" s="23">
        <f t="shared" si="6"/>
        <v>0.4</v>
      </c>
      <c r="O34" s="23">
        <f t="shared" si="6"/>
        <v>0.6987951807228916</v>
      </c>
      <c r="P34" s="23">
        <v>0.58748128597612848</v>
      </c>
      <c r="Q34" s="23">
        <v>1.0678788469735412</v>
      </c>
      <c r="R34" s="23">
        <f t="shared" si="7"/>
        <v>384.80024231436414</v>
      </c>
      <c r="S34" s="23">
        <f t="shared" si="7"/>
        <v>797.70549868923524</v>
      </c>
      <c r="T34" s="23">
        <f t="shared" si="8"/>
        <v>1182.5057410035993</v>
      </c>
      <c r="U34" s="9">
        <v>1.2</v>
      </c>
      <c r="V34" s="11">
        <v>1</v>
      </c>
      <c r="W34" s="11">
        <f t="shared" si="9"/>
        <v>1419.0068892043191</v>
      </c>
    </row>
    <row r="35" spans="1:23" x14ac:dyDescent="0.25">
      <c r="A35" s="18">
        <v>28</v>
      </c>
      <c r="B35" s="18">
        <f t="shared" si="0"/>
        <v>820</v>
      </c>
      <c r="C35" s="18">
        <v>298</v>
      </c>
      <c r="D35" s="18">
        <v>522</v>
      </c>
      <c r="E35" s="18">
        <f t="shared" si="1"/>
        <v>1366</v>
      </c>
      <c r="F35" s="47">
        <v>632</v>
      </c>
      <c r="G35" s="47">
        <v>734</v>
      </c>
      <c r="I35" s="18">
        <v>28</v>
      </c>
      <c r="J35" s="18">
        <f t="shared" si="2"/>
        <v>632</v>
      </c>
      <c r="K35" s="18">
        <f t="shared" si="3"/>
        <v>734</v>
      </c>
      <c r="L35" s="18">
        <f t="shared" si="4"/>
        <v>298</v>
      </c>
      <c r="M35" s="18">
        <f t="shared" si="5"/>
        <v>522</v>
      </c>
      <c r="N35" s="23">
        <f t="shared" si="6"/>
        <v>0.47151898734177217</v>
      </c>
      <c r="O35" s="23">
        <f t="shared" si="6"/>
        <v>0.71117166212534055</v>
      </c>
      <c r="P35" s="23">
        <v>0.59231119602091498</v>
      </c>
      <c r="Q35" s="23">
        <v>1.0555219569342595</v>
      </c>
      <c r="R35" s="23">
        <f t="shared" si="7"/>
        <v>374.34067588521827</v>
      </c>
      <c r="S35" s="23">
        <f t="shared" si="7"/>
        <v>774.75311638974654</v>
      </c>
      <c r="T35" s="23">
        <f t="shared" si="8"/>
        <v>1149.0937922749649</v>
      </c>
      <c r="U35" s="9">
        <v>1.2</v>
      </c>
      <c r="V35" s="11">
        <v>1</v>
      </c>
      <c r="W35" s="11">
        <f t="shared" si="9"/>
        <v>1378.912550729958</v>
      </c>
    </row>
    <row r="36" spans="1:23" x14ac:dyDescent="0.25">
      <c r="A36" s="18">
        <v>29</v>
      </c>
      <c r="B36" s="18">
        <f t="shared" si="0"/>
        <v>841</v>
      </c>
      <c r="C36" s="18">
        <v>348</v>
      </c>
      <c r="D36" s="18">
        <v>493</v>
      </c>
      <c r="E36" s="18">
        <f t="shared" si="1"/>
        <v>1431</v>
      </c>
      <c r="F36" s="47">
        <v>708</v>
      </c>
      <c r="G36" s="47">
        <v>723</v>
      </c>
      <c r="I36" s="18">
        <v>29</v>
      </c>
      <c r="J36" s="18">
        <f t="shared" si="2"/>
        <v>708</v>
      </c>
      <c r="K36" s="18">
        <f t="shared" si="3"/>
        <v>723</v>
      </c>
      <c r="L36" s="18">
        <f t="shared" si="4"/>
        <v>348</v>
      </c>
      <c r="M36" s="18">
        <f t="shared" si="5"/>
        <v>493</v>
      </c>
      <c r="N36" s="23">
        <f t="shared" si="6"/>
        <v>0.49152542372881358</v>
      </c>
      <c r="O36" s="23">
        <f t="shared" si="6"/>
        <v>0.681881051175657</v>
      </c>
      <c r="P36" s="23">
        <v>0.60224673401575823</v>
      </c>
      <c r="Q36" s="23">
        <v>1.0870766448277194</v>
      </c>
      <c r="R36" s="23">
        <f t="shared" si="7"/>
        <v>426.39068768315684</v>
      </c>
      <c r="S36" s="23">
        <f t="shared" si="7"/>
        <v>785.95641421044115</v>
      </c>
      <c r="T36" s="23">
        <f t="shared" si="8"/>
        <v>1212.3471018935979</v>
      </c>
      <c r="U36" s="9">
        <v>1.2</v>
      </c>
      <c r="V36" s="11">
        <v>1</v>
      </c>
      <c r="W36" s="11">
        <f t="shared" si="9"/>
        <v>1454.8165222723176</v>
      </c>
    </row>
    <row r="37" spans="1:23" x14ac:dyDescent="0.25">
      <c r="A37" s="18">
        <v>30</v>
      </c>
      <c r="B37" s="18">
        <f t="shared" si="0"/>
        <v>845</v>
      </c>
      <c r="C37" s="18">
        <v>333</v>
      </c>
      <c r="D37" s="18">
        <v>512</v>
      </c>
      <c r="E37" s="18">
        <f t="shared" si="1"/>
        <v>1422</v>
      </c>
      <c r="F37" s="47">
        <v>712</v>
      </c>
      <c r="G37" s="47">
        <v>710</v>
      </c>
      <c r="I37" s="18">
        <v>30</v>
      </c>
      <c r="J37" s="18">
        <f t="shared" si="2"/>
        <v>712</v>
      </c>
      <c r="K37" s="18">
        <f t="shared" si="3"/>
        <v>710</v>
      </c>
      <c r="L37" s="18">
        <f t="shared" si="4"/>
        <v>333</v>
      </c>
      <c r="M37" s="18">
        <f t="shared" si="5"/>
        <v>512</v>
      </c>
      <c r="N37" s="23">
        <f t="shared" si="6"/>
        <v>0.46769662921348315</v>
      </c>
      <c r="O37" s="23">
        <f t="shared" si="6"/>
        <v>0.72112676056338032</v>
      </c>
      <c r="P37" s="23">
        <v>0.58973353938903017</v>
      </c>
      <c r="Q37" s="23">
        <v>1.0539822754904051</v>
      </c>
      <c r="R37" s="23">
        <f t="shared" si="7"/>
        <v>419.89028004498948</v>
      </c>
      <c r="S37" s="23">
        <f t="shared" si="7"/>
        <v>748.3274155981876</v>
      </c>
      <c r="T37" s="23">
        <f t="shared" si="8"/>
        <v>1168.2176956431772</v>
      </c>
      <c r="U37" s="9">
        <v>1.2</v>
      </c>
      <c r="V37" s="11">
        <v>1</v>
      </c>
      <c r="W37" s="11">
        <f t="shared" si="9"/>
        <v>1401.8612347718126</v>
      </c>
    </row>
    <row r="38" spans="1:23" x14ac:dyDescent="0.25">
      <c r="A38" s="18">
        <v>31</v>
      </c>
      <c r="B38" s="18">
        <f t="shared" si="0"/>
        <v>899</v>
      </c>
      <c r="C38" s="18">
        <v>387</v>
      </c>
      <c r="D38" s="18">
        <v>512</v>
      </c>
      <c r="E38" s="18">
        <f t="shared" si="1"/>
        <v>1471</v>
      </c>
      <c r="F38" s="47">
        <v>745</v>
      </c>
      <c r="G38" s="47">
        <v>726</v>
      </c>
      <c r="I38" s="18">
        <v>31</v>
      </c>
      <c r="J38" s="18">
        <f t="shared" si="2"/>
        <v>745</v>
      </c>
      <c r="K38" s="18">
        <f t="shared" si="3"/>
        <v>726</v>
      </c>
      <c r="L38" s="18">
        <f t="shared" si="4"/>
        <v>387</v>
      </c>
      <c r="M38" s="18">
        <f t="shared" si="5"/>
        <v>512</v>
      </c>
      <c r="N38" s="23">
        <f t="shared" si="6"/>
        <v>0.51946308724832213</v>
      </c>
      <c r="O38" s="23">
        <f t="shared" si="6"/>
        <v>0.70523415977961434</v>
      </c>
      <c r="P38" s="23">
        <v>0.59155934665696264</v>
      </c>
      <c r="Q38" s="23">
        <v>1.0516489954476982</v>
      </c>
      <c r="R38" s="23">
        <f t="shared" si="7"/>
        <v>440.71171325943715</v>
      </c>
      <c r="S38" s="23">
        <f t="shared" si="7"/>
        <v>763.4971706950289</v>
      </c>
      <c r="T38" s="23">
        <f t="shared" si="8"/>
        <v>1204.208883954466</v>
      </c>
      <c r="U38" s="9">
        <v>1.2</v>
      </c>
      <c r="V38" s="11">
        <v>1</v>
      </c>
      <c r="W38" s="11">
        <f t="shared" si="9"/>
        <v>1445.0506607453592</v>
      </c>
    </row>
    <row r="39" spans="1:23" x14ac:dyDescent="0.25">
      <c r="A39" s="18">
        <v>32</v>
      </c>
      <c r="B39" s="18">
        <f t="shared" si="0"/>
        <v>821</v>
      </c>
      <c r="C39" s="18">
        <v>326</v>
      </c>
      <c r="D39" s="18">
        <v>495</v>
      </c>
      <c r="E39" s="18">
        <f t="shared" si="1"/>
        <v>1336</v>
      </c>
      <c r="F39" s="47">
        <v>666</v>
      </c>
      <c r="G39" s="47">
        <v>670</v>
      </c>
      <c r="I39" s="18">
        <v>32</v>
      </c>
      <c r="J39" s="18">
        <f t="shared" si="2"/>
        <v>666</v>
      </c>
      <c r="K39" s="18">
        <f t="shared" si="3"/>
        <v>670</v>
      </c>
      <c r="L39" s="18">
        <f t="shared" si="4"/>
        <v>326</v>
      </c>
      <c r="M39" s="18">
        <f t="shared" si="5"/>
        <v>495</v>
      </c>
      <c r="N39" s="23">
        <f t="shared" si="6"/>
        <v>0.4894894894894895</v>
      </c>
      <c r="O39" s="23">
        <f t="shared" si="6"/>
        <v>0.73880597014925375</v>
      </c>
      <c r="P39" s="23">
        <v>0.59426742121259934</v>
      </c>
      <c r="Q39" s="23">
        <v>1.0435406001265743</v>
      </c>
      <c r="R39" s="23">
        <f t="shared" si="7"/>
        <v>395.78210252759118</v>
      </c>
      <c r="S39" s="23">
        <f t="shared" si="7"/>
        <v>699.17220208480478</v>
      </c>
      <c r="T39" s="23">
        <f t="shared" si="8"/>
        <v>1094.9543046123958</v>
      </c>
      <c r="U39" s="9">
        <v>1.2</v>
      </c>
      <c r="V39" s="11">
        <v>1</v>
      </c>
      <c r="W39" s="11">
        <f t="shared" si="9"/>
        <v>1313.9451655348751</v>
      </c>
    </row>
    <row r="40" spans="1:23" x14ac:dyDescent="0.25">
      <c r="A40" s="18">
        <v>33</v>
      </c>
      <c r="B40" s="18">
        <f t="shared" si="0"/>
        <v>771</v>
      </c>
      <c r="C40" s="18">
        <v>334</v>
      </c>
      <c r="D40" s="18">
        <v>437</v>
      </c>
      <c r="E40" s="18">
        <f t="shared" si="1"/>
        <v>1288</v>
      </c>
      <c r="F40" s="47">
        <v>642</v>
      </c>
      <c r="G40" s="47">
        <v>646</v>
      </c>
      <c r="I40" s="18">
        <v>33</v>
      </c>
      <c r="J40" s="18">
        <f t="shared" si="2"/>
        <v>642</v>
      </c>
      <c r="K40" s="18">
        <f t="shared" si="3"/>
        <v>646</v>
      </c>
      <c r="L40" s="18">
        <f t="shared" si="4"/>
        <v>334</v>
      </c>
      <c r="M40" s="18">
        <f t="shared" si="5"/>
        <v>437</v>
      </c>
      <c r="N40" s="23">
        <f t="shared" si="6"/>
        <v>0.52024922118380057</v>
      </c>
      <c r="O40" s="23">
        <f t="shared" si="6"/>
        <v>0.67647058823529416</v>
      </c>
      <c r="P40" s="23">
        <v>0.6017882154708406</v>
      </c>
      <c r="Q40" s="23">
        <v>1.0643326766808088</v>
      </c>
      <c r="R40" s="23">
        <f t="shared" si="7"/>
        <v>386.34803433227967</v>
      </c>
      <c r="S40" s="23">
        <f t="shared" si="7"/>
        <v>687.55890913580242</v>
      </c>
      <c r="T40" s="23">
        <f t="shared" si="8"/>
        <v>1073.9069434680821</v>
      </c>
      <c r="U40" s="9">
        <v>1.2</v>
      </c>
      <c r="V40" s="11">
        <v>1</v>
      </c>
      <c r="W40" s="11">
        <f t="shared" si="9"/>
        <v>1288.6883321616986</v>
      </c>
    </row>
    <row r="41" spans="1:23" x14ac:dyDescent="0.25">
      <c r="A41" s="18">
        <v>34</v>
      </c>
      <c r="B41" s="18">
        <f t="shared" si="0"/>
        <v>833</v>
      </c>
      <c r="C41" s="18">
        <v>335</v>
      </c>
      <c r="D41" s="18">
        <v>498</v>
      </c>
      <c r="E41" s="18">
        <f t="shared" si="1"/>
        <v>1213</v>
      </c>
      <c r="F41" s="47">
        <v>632</v>
      </c>
      <c r="G41" s="47">
        <v>581</v>
      </c>
      <c r="I41" s="18">
        <v>34</v>
      </c>
      <c r="J41" s="18">
        <f t="shared" si="2"/>
        <v>632</v>
      </c>
      <c r="K41" s="18">
        <f t="shared" si="3"/>
        <v>581</v>
      </c>
      <c r="L41" s="18">
        <f t="shared" si="4"/>
        <v>335</v>
      </c>
      <c r="M41" s="18">
        <f t="shared" si="5"/>
        <v>498</v>
      </c>
      <c r="N41" s="23">
        <f t="shared" si="6"/>
        <v>0.53006329113924056</v>
      </c>
      <c r="O41" s="23">
        <f t="shared" si="6"/>
        <v>0.8571428571428571</v>
      </c>
      <c r="P41" s="23">
        <v>0.63617005593257436</v>
      </c>
      <c r="Q41" s="23">
        <v>1.0705688367753552</v>
      </c>
      <c r="R41" s="23">
        <f t="shared" si="7"/>
        <v>402.05947534938701</v>
      </c>
      <c r="S41" s="23">
        <f t="shared" si="7"/>
        <v>622.00049416648142</v>
      </c>
      <c r="T41" s="23">
        <f t="shared" si="8"/>
        <v>1024.0599695158685</v>
      </c>
      <c r="U41" s="9">
        <v>1.2</v>
      </c>
      <c r="V41" s="11">
        <v>1</v>
      </c>
      <c r="W41" s="11">
        <f t="shared" si="9"/>
        <v>1228.8719634190422</v>
      </c>
    </row>
    <row r="42" spans="1:23" x14ac:dyDescent="0.25">
      <c r="A42" s="18">
        <v>35</v>
      </c>
      <c r="B42" s="18">
        <f t="shared" si="0"/>
        <v>970</v>
      </c>
      <c r="C42" s="18">
        <v>388</v>
      </c>
      <c r="D42" s="18">
        <v>582</v>
      </c>
      <c r="E42" s="18">
        <f t="shared" si="1"/>
        <v>1339</v>
      </c>
      <c r="F42" s="47">
        <v>661</v>
      </c>
      <c r="G42" s="47">
        <v>678</v>
      </c>
      <c r="I42" s="18">
        <v>35</v>
      </c>
      <c r="J42" s="18">
        <f t="shared" si="2"/>
        <v>661</v>
      </c>
      <c r="K42" s="18">
        <f t="shared" si="3"/>
        <v>678</v>
      </c>
      <c r="L42" s="18">
        <f t="shared" si="4"/>
        <v>388</v>
      </c>
      <c r="M42" s="18">
        <f t="shared" si="5"/>
        <v>582</v>
      </c>
      <c r="N42" s="23">
        <f t="shared" si="6"/>
        <v>0.58698940998487137</v>
      </c>
      <c r="O42" s="23">
        <f t="shared" si="6"/>
        <v>0.8584070796460177</v>
      </c>
      <c r="P42" s="23">
        <v>0.6068072826883133</v>
      </c>
      <c r="Q42" s="23">
        <v>1.0323614572640074</v>
      </c>
      <c r="R42" s="23">
        <f t="shared" si="7"/>
        <v>401.09961385697511</v>
      </c>
      <c r="S42" s="23">
        <f t="shared" si="7"/>
        <v>699.94106802499698</v>
      </c>
      <c r="T42" s="23">
        <f t="shared" si="8"/>
        <v>1101.040681881972</v>
      </c>
      <c r="U42" s="9">
        <v>1.2</v>
      </c>
      <c r="V42" s="11">
        <v>1</v>
      </c>
      <c r="W42" s="11">
        <f t="shared" si="9"/>
        <v>1321.2488182583663</v>
      </c>
    </row>
    <row r="43" spans="1:23" x14ac:dyDescent="0.25">
      <c r="A43" s="18">
        <v>36</v>
      </c>
      <c r="B43" s="18">
        <f t="shared" si="0"/>
        <v>833</v>
      </c>
      <c r="C43" s="18">
        <v>312</v>
      </c>
      <c r="D43" s="18">
        <v>521</v>
      </c>
      <c r="E43" s="18">
        <f t="shared" si="1"/>
        <v>1248</v>
      </c>
      <c r="F43" s="47">
        <v>638</v>
      </c>
      <c r="G43" s="47">
        <v>610</v>
      </c>
      <c r="I43" s="18">
        <v>36</v>
      </c>
      <c r="J43" s="18">
        <f t="shared" si="2"/>
        <v>638</v>
      </c>
      <c r="K43" s="18">
        <f t="shared" si="3"/>
        <v>610</v>
      </c>
      <c r="L43" s="18">
        <f t="shared" si="4"/>
        <v>312</v>
      </c>
      <c r="M43" s="18">
        <f t="shared" si="5"/>
        <v>521</v>
      </c>
      <c r="N43" s="23">
        <f t="shared" si="6"/>
        <v>0.4890282131661442</v>
      </c>
      <c r="O43" s="23">
        <f t="shared" si="6"/>
        <v>0.85409836065573774</v>
      </c>
      <c r="P43" s="23">
        <v>0.60655592038352579</v>
      </c>
      <c r="Q43" s="23">
        <v>1.0105511182123841</v>
      </c>
      <c r="R43" s="23">
        <f t="shared" si="7"/>
        <v>386.98267720468948</v>
      </c>
      <c r="S43" s="23">
        <f t="shared" si="7"/>
        <v>616.43618210955424</v>
      </c>
      <c r="T43" s="23">
        <f t="shared" si="8"/>
        <v>1003.4188593142437</v>
      </c>
      <c r="U43" s="9">
        <v>1.2</v>
      </c>
      <c r="V43" s="11">
        <v>1</v>
      </c>
      <c r="W43" s="11">
        <f t="shared" si="9"/>
        <v>1204.1026311770925</v>
      </c>
    </row>
    <row r="44" spans="1:23" x14ac:dyDescent="0.25">
      <c r="A44" s="18">
        <v>37</v>
      </c>
      <c r="B44" s="18">
        <f t="shared" si="0"/>
        <v>678</v>
      </c>
      <c r="C44" s="18">
        <v>281</v>
      </c>
      <c r="D44" s="18">
        <v>397</v>
      </c>
      <c r="E44" s="18">
        <f t="shared" si="1"/>
        <v>1064</v>
      </c>
      <c r="F44" s="47">
        <v>543</v>
      </c>
      <c r="G44" s="47">
        <v>521</v>
      </c>
      <c r="I44" s="18">
        <v>37</v>
      </c>
      <c r="J44" s="18">
        <f t="shared" si="2"/>
        <v>543</v>
      </c>
      <c r="K44" s="18">
        <f t="shared" si="3"/>
        <v>521</v>
      </c>
      <c r="L44" s="18">
        <f t="shared" si="4"/>
        <v>281</v>
      </c>
      <c r="M44" s="18">
        <f t="shared" si="5"/>
        <v>397</v>
      </c>
      <c r="N44" s="23">
        <f t="shared" si="6"/>
        <v>0.51749539594843463</v>
      </c>
      <c r="O44" s="23">
        <f t="shared" si="6"/>
        <v>0.76199616122840697</v>
      </c>
      <c r="P44" s="23">
        <v>0.59978615147079384</v>
      </c>
      <c r="Q44" s="23">
        <v>0.95662031297205785</v>
      </c>
      <c r="R44" s="23">
        <f t="shared" si="7"/>
        <v>325.68388024864106</v>
      </c>
      <c r="S44" s="23">
        <f t="shared" si="7"/>
        <v>498.39918305844213</v>
      </c>
      <c r="T44" s="23">
        <f t="shared" si="8"/>
        <v>824.08306330708319</v>
      </c>
      <c r="U44" s="9">
        <v>1.2</v>
      </c>
      <c r="V44" s="11">
        <v>1</v>
      </c>
      <c r="W44" s="11">
        <f t="shared" si="9"/>
        <v>988.89967596849976</v>
      </c>
    </row>
    <row r="45" spans="1:23" x14ac:dyDescent="0.25">
      <c r="A45" s="18">
        <v>38</v>
      </c>
      <c r="B45" s="18">
        <f t="shared" si="0"/>
        <v>706</v>
      </c>
      <c r="C45" s="18">
        <v>258</v>
      </c>
      <c r="D45" s="18">
        <v>448</v>
      </c>
      <c r="E45" s="18">
        <f t="shared" si="1"/>
        <v>1075</v>
      </c>
      <c r="F45" s="47">
        <v>509</v>
      </c>
      <c r="G45" s="47">
        <v>566</v>
      </c>
      <c r="I45" s="18">
        <v>38</v>
      </c>
      <c r="J45" s="18">
        <f t="shared" si="2"/>
        <v>509</v>
      </c>
      <c r="K45" s="18">
        <f t="shared" si="3"/>
        <v>566</v>
      </c>
      <c r="L45" s="18">
        <f t="shared" si="4"/>
        <v>258</v>
      </c>
      <c r="M45" s="18">
        <f t="shared" si="5"/>
        <v>448</v>
      </c>
      <c r="N45" s="23">
        <f t="shared" si="6"/>
        <v>0.50687622789783893</v>
      </c>
      <c r="O45" s="23">
        <f t="shared" si="6"/>
        <v>0.79151943462897523</v>
      </c>
      <c r="P45" s="23">
        <v>0.60597011531232248</v>
      </c>
      <c r="Q45" s="23">
        <v>0.92592650373408036</v>
      </c>
      <c r="R45" s="23">
        <f t="shared" si="7"/>
        <v>308.43878869397213</v>
      </c>
      <c r="S45" s="23">
        <f t="shared" si="7"/>
        <v>524.07440111348944</v>
      </c>
      <c r="T45" s="23">
        <f t="shared" si="8"/>
        <v>832.51318980746157</v>
      </c>
      <c r="U45" s="9">
        <v>1.2</v>
      </c>
      <c r="V45" s="11">
        <v>1</v>
      </c>
      <c r="W45" s="11">
        <f t="shared" si="9"/>
        <v>999.01582776895384</v>
      </c>
    </row>
    <row r="46" spans="1:23" x14ac:dyDescent="0.25">
      <c r="A46" s="18">
        <v>39</v>
      </c>
      <c r="B46" s="18">
        <f t="shared" si="0"/>
        <v>688</v>
      </c>
      <c r="C46" s="18">
        <v>288</v>
      </c>
      <c r="D46" s="18">
        <v>400</v>
      </c>
      <c r="E46" s="18">
        <f t="shared" si="1"/>
        <v>1002</v>
      </c>
      <c r="F46" s="47">
        <v>510</v>
      </c>
      <c r="G46" s="47">
        <v>492</v>
      </c>
      <c r="I46" s="18">
        <v>39</v>
      </c>
      <c r="J46" s="18">
        <f t="shared" si="2"/>
        <v>510</v>
      </c>
      <c r="K46" s="18">
        <f t="shared" si="3"/>
        <v>492</v>
      </c>
      <c r="L46" s="18">
        <f t="shared" si="4"/>
        <v>288</v>
      </c>
      <c r="M46" s="18">
        <f t="shared" si="5"/>
        <v>400</v>
      </c>
      <c r="N46" s="23">
        <f t="shared" si="6"/>
        <v>0.56470588235294117</v>
      </c>
      <c r="O46" s="23">
        <f t="shared" si="6"/>
        <v>0.81300813008130079</v>
      </c>
      <c r="P46" s="23">
        <v>0.61642065468063612</v>
      </c>
      <c r="Q46" s="23">
        <v>0.91131415125979687</v>
      </c>
      <c r="R46" s="23">
        <f t="shared" si="7"/>
        <v>314.37453388712441</v>
      </c>
      <c r="S46" s="23">
        <f t="shared" si="7"/>
        <v>448.36656241982007</v>
      </c>
      <c r="T46" s="23">
        <f t="shared" si="8"/>
        <v>762.74109630694443</v>
      </c>
      <c r="U46" s="9">
        <v>1.2</v>
      </c>
      <c r="V46" s="11">
        <v>1</v>
      </c>
      <c r="W46" s="11">
        <f t="shared" si="9"/>
        <v>915.28931556833334</v>
      </c>
    </row>
    <row r="47" spans="1:23" x14ac:dyDescent="0.25">
      <c r="A47" s="18">
        <v>40</v>
      </c>
      <c r="B47" s="18">
        <f t="shared" si="0"/>
        <v>686</v>
      </c>
      <c r="C47" s="18">
        <v>306</v>
      </c>
      <c r="D47" s="18">
        <v>380</v>
      </c>
      <c r="E47" s="18">
        <f t="shared" si="1"/>
        <v>1012</v>
      </c>
      <c r="F47" s="47">
        <v>506</v>
      </c>
      <c r="G47" s="47">
        <v>506</v>
      </c>
      <c r="I47" s="18">
        <v>40</v>
      </c>
      <c r="J47" s="18">
        <f t="shared" si="2"/>
        <v>506</v>
      </c>
      <c r="K47" s="18">
        <f t="shared" si="3"/>
        <v>506</v>
      </c>
      <c r="L47" s="18">
        <f t="shared" si="4"/>
        <v>306</v>
      </c>
      <c r="M47" s="18">
        <f t="shared" si="5"/>
        <v>380</v>
      </c>
      <c r="N47" s="23">
        <f t="shared" si="6"/>
        <v>0.60474308300395252</v>
      </c>
      <c r="O47" s="23">
        <f t="shared" si="6"/>
        <v>0.75098814229249011</v>
      </c>
      <c r="P47" s="23">
        <v>0.61330615782276487</v>
      </c>
      <c r="Q47" s="23">
        <v>0.88701493863821812</v>
      </c>
      <c r="R47" s="23">
        <f t="shared" si="7"/>
        <v>310.33291585831904</v>
      </c>
      <c r="S47" s="23">
        <f t="shared" si="7"/>
        <v>448.82955895093835</v>
      </c>
      <c r="T47" s="23">
        <f t="shared" si="8"/>
        <v>759.16247480925745</v>
      </c>
      <c r="U47" s="9">
        <v>1.2</v>
      </c>
      <c r="V47" s="11">
        <v>1</v>
      </c>
      <c r="W47" s="11">
        <f t="shared" si="9"/>
        <v>910.99496977110891</v>
      </c>
    </row>
    <row r="48" spans="1:23" x14ac:dyDescent="0.25">
      <c r="A48" s="18">
        <v>41</v>
      </c>
      <c r="B48" s="18">
        <f t="shared" si="0"/>
        <v>629</v>
      </c>
      <c r="C48" s="18">
        <v>268</v>
      </c>
      <c r="D48" s="18">
        <v>361</v>
      </c>
      <c r="E48" s="18">
        <f t="shared" si="1"/>
        <v>954</v>
      </c>
      <c r="F48" s="47">
        <v>473</v>
      </c>
      <c r="G48" s="47">
        <v>481</v>
      </c>
      <c r="I48" s="18">
        <v>41</v>
      </c>
      <c r="J48" s="18">
        <f t="shared" si="2"/>
        <v>473</v>
      </c>
      <c r="K48" s="18">
        <f t="shared" si="3"/>
        <v>481</v>
      </c>
      <c r="L48" s="18">
        <f t="shared" si="4"/>
        <v>268</v>
      </c>
      <c r="M48" s="18">
        <f t="shared" si="5"/>
        <v>361</v>
      </c>
      <c r="N48" s="23">
        <f t="shared" si="6"/>
        <v>0.56659619450317122</v>
      </c>
      <c r="O48" s="23">
        <f t="shared" si="6"/>
        <v>0.75051975051975051</v>
      </c>
      <c r="P48" s="23">
        <v>0.61228469738094793</v>
      </c>
      <c r="Q48" s="23">
        <v>0.83974875521100145</v>
      </c>
      <c r="R48" s="23">
        <f t="shared" si="7"/>
        <v>289.61066186118836</v>
      </c>
      <c r="S48" s="23">
        <f t="shared" si="7"/>
        <v>403.91915125649172</v>
      </c>
      <c r="T48" s="23">
        <f t="shared" si="8"/>
        <v>693.52981311768008</v>
      </c>
      <c r="U48" s="9">
        <v>1.2</v>
      </c>
      <c r="V48" s="11">
        <v>1</v>
      </c>
      <c r="W48" s="11">
        <f t="shared" si="9"/>
        <v>832.23577574121612</v>
      </c>
    </row>
    <row r="49" spans="1:23" x14ac:dyDescent="0.25">
      <c r="A49" s="18">
        <v>42</v>
      </c>
      <c r="B49" s="18">
        <f t="shared" si="0"/>
        <v>548</v>
      </c>
      <c r="C49" s="18">
        <v>188</v>
      </c>
      <c r="D49" s="18">
        <v>360</v>
      </c>
      <c r="E49" s="18">
        <f t="shared" si="1"/>
        <v>869</v>
      </c>
      <c r="F49" s="47">
        <v>397</v>
      </c>
      <c r="G49" s="47">
        <v>472</v>
      </c>
      <c r="I49" s="18">
        <v>42</v>
      </c>
      <c r="J49" s="18">
        <f t="shared" si="2"/>
        <v>397</v>
      </c>
      <c r="K49" s="18">
        <f t="shared" si="3"/>
        <v>472</v>
      </c>
      <c r="L49" s="18">
        <f t="shared" si="4"/>
        <v>188</v>
      </c>
      <c r="M49" s="18">
        <f t="shared" si="5"/>
        <v>360</v>
      </c>
      <c r="N49" s="23">
        <f t="shared" si="6"/>
        <v>0.47355163727959698</v>
      </c>
      <c r="O49" s="23">
        <f t="shared" si="6"/>
        <v>0.76271186440677963</v>
      </c>
      <c r="P49" s="23">
        <v>0.6260205947511801</v>
      </c>
      <c r="Q49" s="23">
        <v>0.86800450568268084</v>
      </c>
      <c r="R49" s="23">
        <f t="shared" si="7"/>
        <v>248.53017611621851</v>
      </c>
      <c r="S49" s="23">
        <f t="shared" si="7"/>
        <v>409.69812668222534</v>
      </c>
      <c r="T49" s="23">
        <f t="shared" si="8"/>
        <v>658.22830279844379</v>
      </c>
      <c r="U49" s="9">
        <v>1.2</v>
      </c>
      <c r="V49" s="11">
        <v>1</v>
      </c>
      <c r="W49" s="11">
        <f t="shared" si="9"/>
        <v>789.87396335813253</v>
      </c>
    </row>
    <row r="50" spans="1:23" x14ac:dyDescent="0.25">
      <c r="A50" s="18">
        <v>43</v>
      </c>
      <c r="B50" s="18">
        <f t="shared" si="0"/>
        <v>562</v>
      </c>
      <c r="C50" s="18">
        <v>243</v>
      </c>
      <c r="D50" s="18">
        <v>319</v>
      </c>
      <c r="E50" s="18">
        <f t="shared" si="1"/>
        <v>889</v>
      </c>
      <c r="F50" s="47">
        <v>442</v>
      </c>
      <c r="G50" s="47">
        <v>447</v>
      </c>
      <c r="I50" s="18">
        <v>43</v>
      </c>
      <c r="J50" s="18">
        <f t="shared" si="2"/>
        <v>442</v>
      </c>
      <c r="K50" s="18">
        <f t="shared" si="3"/>
        <v>447</v>
      </c>
      <c r="L50" s="18">
        <f t="shared" si="4"/>
        <v>243</v>
      </c>
      <c r="M50" s="18">
        <f t="shared" si="5"/>
        <v>319</v>
      </c>
      <c r="N50" s="23">
        <f t="shared" si="6"/>
        <v>0.54977375565610864</v>
      </c>
      <c r="O50" s="23">
        <f t="shared" si="6"/>
        <v>0.71364653243847875</v>
      </c>
      <c r="P50" s="23">
        <v>0.64076101133899688</v>
      </c>
      <c r="Q50" s="23">
        <v>0.85112427433619797</v>
      </c>
      <c r="R50" s="23">
        <f t="shared" si="7"/>
        <v>283.21636701183661</v>
      </c>
      <c r="S50" s="23">
        <f t="shared" si="7"/>
        <v>380.45255062828051</v>
      </c>
      <c r="T50" s="23">
        <f t="shared" si="8"/>
        <v>663.66891764011712</v>
      </c>
      <c r="U50" s="9">
        <v>1.2</v>
      </c>
      <c r="V50" s="11">
        <v>1</v>
      </c>
      <c r="W50" s="11">
        <f t="shared" si="9"/>
        <v>796.40270116814054</v>
      </c>
    </row>
    <row r="51" spans="1:23" x14ac:dyDescent="0.25">
      <c r="A51" s="18">
        <v>44</v>
      </c>
      <c r="B51" s="18">
        <f t="shared" si="0"/>
        <v>634</v>
      </c>
      <c r="C51" s="18">
        <v>274</v>
      </c>
      <c r="D51" s="18">
        <v>360</v>
      </c>
      <c r="E51" s="18">
        <f t="shared" si="1"/>
        <v>901</v>
      </c>
      <c r="F51" s="47">
        <v>433</v>
      </c>
      <c r="G51" s="47">
        <v>468</v>
      </c>
      <c r="I51" s="18">
        <v>44</v>
      </c>
      <c r="J51" s="18">
        <f t="shared" si="2"/>
        <v>433</v>
      </c>
      <c r="K51" s="18">
        <f t="shared" si="3"/>
        <v>468</v>
      </c>
      <c r="L51" s="18">
        <f t="shared" si="4"/>
        <v>274</v>
      </c>
      <c r="M51" s="18">
        <f t="shared" si="5"/>
        <v>360</v>
      </c>
      <c r="N51" s="23">
        <f t="shared" si="6"/>
        <v>0.63279445727482675</v>
      </c>
      <c r="O51" s="23">
        <f t="shared" si="6"/>
        <v>0.76923076923076927</v>
      </c>
      <c r="P51" s="23">
        <v>0.66042510583069947</v>
      </c>
      <c r="Q51" s="23">
        <v>0.87970695186774062</v>
      </c>
      <c r="R51" s="23">
        <f t="shared" si="7"/>
        <v>285.9640708246929</v>
      </c>
      <c r="S51" s="23">
        <f t="shared" si="7"/>
        <v>411.7028534741026</v>
      </c>
      <c r="T51" s="23">
        <f t="shared" si="8"/>
        <v>697.66692429879549</v>
      </c>
      <c r="U51" s="9">
        <v>1.2</v>
      </c>
      <c r="V51" s="11">
        <v>1</v>
      </c>
      <c r="W51" s="11">
        <f t="shared" si="9"/>
        <v>837.20030915855455</v>
      </c>
    </row>
    <row r="52" spans="1:23" x14ac:dyDescent="0.25">
      <c r="A52" s="18">
        <v>45</v>
      </c>
      <c r="B52" s="18">
        <f t="shared" si="0"/>
        <v>525</v>
      </c>
      <c r="C52" s="18">
        <v>218</v>
      </c>
      <c r="D52" s="18">
        <v>307</v>
      </c>
      <c r="E52" s="18">
        <f t="shared" si="1"/>
        <v>832</v>
      </c>
      <c r="F52" s="47">
        <v>388</v>
      </c>
      <c r="G52" s="47">
        <v>444</v>
      </c>
      <c r="I52" s="18">
        <v>45</v>
      </c>
      <c r="J52" s="18">
        <f t="shared" si="2"/>
        <v>388</v>
      </c>
      <c r="K52" s="18">
        <f t="shared" si="3"/>
        <v>444</v>
      </c>
      <c r="L52" s="18">
        <f t="shared" si="4"/>
        <v>218</v>
      </c>
      <c r="M52" s="18">
        <f t="shared" si="5"/>
        <v>307</v>
      </c>
      <c r="N52" s="23">
        <f t="shared" si="6"/>
        <v>0.56185567010309279</v>
      </c>
      <c r="O52" s="23">
        <f t="shared" si="6"/>
        <v>0.69144144144144148</v>
      </c>
      <c r="P52" s="23">
        <v>0.69998427445588951</v>
      </c>
      <c r="Q52" s="23">
        <v>0.92371911602581858</v>
      </c>
      <c r="R52" s="23">
        <f t="shared" si="7"/>
        <v>271.59389848888515</v>
      </c>
      <c r="S52" s="23">
        <f t="shared" si="7"/>
        <v>410.13128751546344</v>
      </c>
      <c r="T52" s="23">
        <f t="shared" si="8"/>
        <v>681.72518600434864</v>
      </c>
      <c r="U52" s="9">
        <v>1.2</v>
      </c>
      <c r="V52" s="11">
        <v>1</v>
      </c>
      <c r="W52" s="11">
        <f t="shared" si="9"/>
        <v>818.07022320521833</v>
      </c>
    </row>
    <row r="53" spans="1:23" x14ac:dyDescent="0.25">
      <c r="A53" s="18">
        <v>46</v>
      </c>
      <c r="B53" s="18">
        <f t="shared" si="0"/>
        <v>600</v>
      </c>
      <c r="C53" s="18">
        <v>239</v>
      </c>
      <c r="D53" s="18">
        <v>361</v>
      </c>
      <c r="E53" s="18">
        <f t="shared" si="1"/>
        <v>882</v>
      </c>
      <c r="F53" s="47">
        <v>395</v>
      </c>
      <c r="G53" s="47">
        <v>487</v>
      </c>
      <c r="I53" s="18">
        <v>46</v>
      </c>
      <c r="J53" s="18">
        <f t="shared" si="2"/>
        <v>395</v>
      </c>
      <c r="K53" s="18">
        <f t="shared" si="3"/>
        <v>487</v>
      </c>
      <c r="L53" s="18">
        <f t="shared" si="4"/>
        <v>239</v>
      </c>
      <c r="M53" s="18">
        <f t="shared" si="5"/>
        <v>361</v>
      </c>
      <c r="N53" s="23">
        <f t="shared" si="6"/>
        <v>0.60506329113924051</v>
      </c>
      <c r="O53" s="23">
        <f t="shared" si="6"/>
        <v>0.74127310061601648</v>
      </c>
      <c r="P53" s="23">
        <v>0.71374457905217825</v>
      </c>
      <c r="Q53" s="23">
        <v>0.93715367811014727</v>
      </c>
      <c r="R53" s="23">
        <f t="shared" si="7"/>
        <v>281.92910872561043</v>
      </c>
      <c r="S53" s="23">
        <f t="shared" si="7"/>
        <v>456.39384123964174</v>
      </c>
      <c r="T53" s="23">
        <f t="shared" si="8"/>
        <v>738.32294996525218</v>
      </c>
      <c r="U53" s="9">
        <v>1.2</v>
      </c>
      <c r="V53" s="11">
        <v>1</v>
      </c>
      <c r="W53" s="11">
        <f t="shared" si="9"/>
        <v>885.98753995830259</v>
      </c>
    </row>
    <row r="54" spans="1:23" x14ac:dyDescent="0.25">
      <c r="A54" s="18">
        <v>47</v>
      </c>
      <c r="B54" s="18">
        <f t="shared" si="0"/>
        <v>621</v>
      </c>
      <c r="C54" s="18">
        <v>265</v>
      </c>
      <c r="D54" s="18">
        <v>356</v>
      </c>
      <c r="E54" s="18">
        <f t="shared" si="1"/>
        <v>855</v>
      </c>
      <c r="F54" s="47">
        <v>434</v>
      </c>
      <c r="G54" s="47">
        <v>421</v>
      </c>
      <c r="I54" s="18">
        <v>47</v>
      </c>
      <c r="J54" s="18">
        <f t="shared" si="2"/>
        <v>434</v>
      </c>
      <c r="K54" s="18">
        <f t="shared" si="3"/>
        <v>421</v>
      </c>
      <c r="L54" s="18">
        <f t="shared" si="4"/>
        <v>265</v>
      </c>
      <c r="M54" s="18">
        <f t="shared" si="5"/>
        <v>356</v>
      </c>
      <c r="N54" s="23">
        <f t="shared" si="6"/>
        <v>0.61059907834101379</v>
      </c>
      <c r="O54" s="23">
        <f t="shared" si="6"/>
        <v>0.84560570071258911</v>
      </c>
      <c r="P54" s="23">
        <v>0.70957120579089916</v>
      </c>
      <c r="Q54" s="23">
        <v>0.96095456815730074</v>
      </c>
      <c r="R54" s="23">
        <f t="shared" si="7"/>
        <v>307.95390331325024</v>
      </c>
      <c r="S54" s="23">
        <f t="shared" si="7"/>
        <v>404.56187319422361</v>
      </c>
      <c r="T54" s="23">
        <f t="shared" si="8"/>
        <v>712.5157765074739</v>
      </c>
      <c r="U54" s="9">
        <v>1.2</v>
      </c>
      <c r="V54" s="11">
        <v>1</v>
      </c>
      <c r="W54" s="11">
        <f t="shared" si="9"/>
        <v>855.01893180896866</v>
      </c>
    </row>
    <row r="55" spans="1:23" x14ac:dyDescent="0.25">
      <c r="A55" s="18">
        <v>48</v>
      </c>
      <c r="B55" s="18">
        <f t="shared" si="0"/>
        <v>642</v>
      </c>
      <c r="C55" s="18">
        <v>259</v>
      </c>
      <c r="D55" s="18">
        <v>383</v>
      </c>
      <c r="E55" s="18">
        <f t="shared" si="1"/>
        <v>895</v>
      </c>
      <c r="F55" s="47">
        <v>467</v>
      </c>
      <c r="G55" s="47">
        <v>428</v>
      </c>
      <c r="I55" s="18">
        <v>48</v>
      </c>
      <c r="J55" s="18">
        <f t="shared" si="2"/>
        <v>467</v>
      </c>
      <c r="K55" s="18">
        <f t="shared" si="3"/>
        <v>428</v>
      </c>
      <c r="L55" s="18">
        <f t="shared" si="4"/>
        <v>259</v>
      </c>
      <c r="M55" s="18">
        <f t="shared" si="5"/>
        <v>383</v>
      </c>
      <c r="N55" s="23">
        <f t="shared" si="6"/>
        <v>0.5546038543897216</v>
      </c>
      <c r="O55" s="23">
        <f t="shared" si="6"/>
        <v>0.89485981308411211</v>
      </c>
      <c r="P55" s="23">
        <v>0.7440311369659548</v>
      </c>
      <c r="Q55" s="23">
        <v>1.0230691364465334</v>
      </c>
      <c r="R55" s="23">
        <f t="shared" si="7"/>
        <v>347.46254096310088</v>
      </c>
      <c r="S55" s="23">
        <f t="shared" si="7"/>
        <v>437.87359039911632</v>
      </c>
      <c r="T55" s="23">
        <f t="shared" si="8"/>
        <v>785.3361313622172</v>
      </c>
      <c r="U55" s="9">
        <v>1.2</v>
      </c>
      <c r="V55" s="11">
        <v>1</v>
      </c>
      <c r="W55" s="11">
        <f t="shared" si="9"/>
        <v>942.40335763466055</v>
      </c>
    </row>
    <row r="56" spans="1:23" x14ac:dyDescent="0.25">
      <c r="A56" s="18">
        <v>49</v>
      </c>
      <c r="B56" s="18">
        <f t="shared" si="0"/>
        <v>570</v>
      </c>
      <c r="C56" s="18">
        <v>251</v>
      </c>
      <c r="D56" s="18">
        <v>319</v>
      </c>
      <c r="E56" s="18">
        <f t="shared" si="1"/>
        <v>854</v>
      </c>
      <c r="F56" s="47">
        <v>389</v>
      </c>
      <c r="G56" s="47">
        <v>465</v>
      </c>
      <c r="I56" s="18">
        <v>49</v>
      </c>
      <c r="J56" s="18">
        <f t="shared" si="2"/>
        <v>389</v>
      </c>
      <c r="K56" s="18">
        <f t="shared" si="3"/>
        <v>465</v>
      </c>
      <c r="L56" s="18">
        <f t="shared" si="4"/>
        <v>251</v>
      </c>
      <c r="M56" s="18">
        <f t="shared" si="5"/>
        <v>319</v>
      </c>
      <c r="N56" s="23">
        <f t="shared" si="6"/>
        <v>0.64524421593830339</v>
      </c>
      <c r="O56" s="23">
        <f t="shared" si="6"/>
        <v>0.6860215053763441</v>
      </c>
      <c r="P56" s="23">
        <v>0.74849597939908963</v>
      </c>
      <c r="Q56" s="23">
        <v>1.0565418784010974</v>
      </c>
      <c r="R56" s="23">
        <f t="shared" si="7"/>
        <v>291.16493598624589</v>
      </c>
      <c r="S56" s="23">
        <f t="shared" si="7"/>
        <v>491.29197345651028</v>
      </c>
      <c r="T56" s="23">
        <f t="shared" si="8"/>
        <v>782.45690944275611</v>
      </c>
      <c r="U56" s="9">
        <v>1.2</v>
      </c>
      <c r="V56" s="11">
        <v>1</v>
      </c>
      <c r="W56" s="11">
        <f t="shared" si="9"/>
        <v>938.94829133130725</v>
      </c>
    </row>
    <row r="57" spans="1:23" x14ac:dyDescent="0.25">
      <c r="A57" s="18">
        <v>50</v>
      </c>
      <c r="B57" s="18">
        <f t="shared" si="0"/>
        <v>663</v>
      </c>
      <c r="C57" s="18">
        <v>278</v>
      </c>
      <c r="D57" s="18">
        <v>385</v>
      </c>
      <c r="E57" s="18">
        <f t="shared" si="1"/>
        <v>801</v>
      </c>
      <c r="F57" s="47">
        <v>370</v>
      </c>
      <c r="G57" s="47">
        <v>431</v>
      </c>
      <c r="I57" s="18">
        <v>50</v>
      </c>
      <c r="J57" s="18">
        <f t="shared" si="2"/>
        <v>370</v>
      </c>
      <c r="K57" s="18">
        <f t="shared" si="3"/>
        <v>431</v>
      </c>
      <c r="L57" s="18">
        <f t="shared" si="4"/>
        <v>278</v>
      </c>
      <c r="M57" s="18">
        <f t="shared" si="5"/>
        <v>385</v>
      </c>
      <c r="N57" s="23">
        <f t="shared" si="6"/>
        <v>0.75135135135135134</v>
      </c>
      <c r="O57" s="23">
        <f t="shared" si="6"/>
        <v>0.89327146171693739</v>
      </c>
      <c r="P57" s="23">
        <v>0.81022386193750051</v>
      </c>
      <c r="Q57" s="23">
        <v>1.1393999018403396</v>
      </c>
      <c r="R57" s="23">
        <f t="shared" si="7"/>
        <v>299.78282891687519</v>
      </c>
      <c r="S57" s="23">
        <f t="shared" si="7"/>
        <v>491.08135769318636</v>
      </c>
      <c r="T57" s="23">
        <f t="shared" si="8"/>
        <v>790.86418661006155</v>
      </c>
      <c r="U57" s="9">
        <v>1.2</v>
      </c>
      <c r="V57" s="11">
        <v>1</v>
      </c>
      <c r="W57" s="11">
        <f t="shared" si="9"/>
        <v>949.03702393207379</v>
      </c>
    </row>
    <row r="58" spans="1:23" x14ac:dyDescent="0.25">
      <c r="A58" s="18">
        <v>51</v>
      </c>
      <c r="B58" s="18">
        <f t="shared" si="0"/>
        <v>679</v>
      </c>
      <c r="C58" s="18">
        <v>288</v>
      </c>
      <c r="D58" s="18">
        <v>391</v>
      </c>
      <c r="E58" s="18">
        <f t="shared" si="1"/>
        <v>798</v>
      </c>
      <c r="F58" s="47">
        <v>395</v>
      </c>
      <c r="G58" s="47">
        <v>403</v>
      </c>
      <c r="I58" s="18">
        <v>51</v>
      </c>
      <c r="J58" s="18">
        <f t="shared" si="2"/>
        <v>395</v>
      </c>
      <c r="K58" s="18">
        <f t="shared" si="3"/>
        <v>403</v>
      </c>
      <c r="L58" s="18">
        <f t="shared" si="4"/>
        <v>288</v>
      </c>
      <c r="M58" s="18">
        <f t="shared" si="5"/>
        <v>391</v>
      </c>
      <c r="N58" s="23">
        <f t="shared" si="6"/>
        <v>0.72911392405063291</v>
      </c>
      <c r="O58" s="23">
        <f t="shared" si="6"/>
        <v>0.97022332506203479</v>
      </c>
      <c r="P58" s="23">
        <v>0.81367301307363182</v>
      </c>
      <c r="Q58" s="23">
        <v>1.1530135177653216</v>
      </c>
      <c r="R58" s="23">
        <f t="shared" si="7"/>
        <v>321.40084016408457</v>
      </c>
      <c r="S58" s="23">
        <f t="shared" si="7"/>
        <v>464.66444765942458</v>
      </c>
      <c r="T58" s="23">
        <f t="shared" si="8"/>
        <v>786.06528782350915</v>
      </c>
      <c r="U58" s="9">
        <v>1.2</v>
      </c>
      <c r="V58" s="11">
        <v>1</v>
      </c>
      <c r="W58" s="11">
        <f t="shared" si="9"/>
        <v>943.27834538821094</v>
      </c>
    </row>
    <row r="59" spans="1:23" x14ac:dyDescent="0.25">
      <c r="A59" s="18">
        <v>52</v>
      </c>
      <c r="B59" s="18">
        <f t="shared" si="0"/>
        <v>692</v>
      </c>
      <c r="C59" s="18">
        <v>332</v>
      </c>
      <c r="D59" s="18">
        <v>360</v>
      </c>
      <c r="E59" s="18">
        <f t="shared" si="1"/>
        <v>801</v>
      </c>
      <c r="F59" s="47">
        <v>388</v>
      </c>
      <c r="G59" s="47">
        <v>413</v>
      </c>
      <c r="I59" s="18">
        <v>52</v>
      </c>
      <c r="J59" s="18">
        <f t="shared" si="2"/>
        <v>388</v>
      </c>
      <c r="K59" s="18">
        <f t="shared" si="3"/>
        <v>413</v>
      </c>
      <c r="L59" s="18">
        <f t="shared" si="4"/>
        <v>332</v>
      </c>
      <c r="M59" s="18">
        <f t="shared" si="5"/>
        <v>360</v>
      </c>
      <c r="N59" s="23">
        <f t="shared" si="6"/>
        <v>0.85567010309278346</v>
      </c>
      <c r="O59" s="23">
        <f t="shared" si="6"/>
        <v>0.87167070217917675</v>
      </c>
      <c r="P59" s="23">
        <v>0.85165234173000193</v>
      </c>
      <c r="Q59" s="23">
        <v>1.2100723070650909</v>
      </c>
      <c r="R59" s="23">
        <f t="shared" si="7"/>
        <v>330.44110859124072</v>
      </c>
      <c r="S59" s="23">
        <f t="shared" si="7"/>
        <v>499.75986281788255</v>
      </c>
      <c r="T59" s="23">
        <f t="shared" si="8"/>
        <v>830.20097140912321</v>
      </c>
      <c r="U59" s="9">
        <v>1.2</v>
      </c>
      <c r="V59" s="11">
        <v>1</v>
      </c>
      <c r="W59" s="11">
        <f t="shared" si="9"/>
        <v>996.24116569094781</v>
      </c>
    </row>
    <row r="60" spans="1:23" x14ac:dyDescent="0.25">
      <c r="A60" s="18">
        <v>53</v>
      </c>
      <c r="B60" s="18">
        <f t="shared" si="0"/>
        <v>672</v>
      </c>
      <c r="C60" s="18">
        <v>311</v>
      </c>
      <c r="D60" s="18">
        <v>361</v>
      </c>
      <c r="E60" s="18">
        <f t="shared" si="1"/>
        <v>795</v>
      </c>
      <c r="F60" s="47">
        <v>390</v>
      </c>
      <c r="G60" s="47">
        <v>405</v>
      </c>
      <c r="I60" s="18">
        <v>53</v>
      </c>
      <c r="J60" s="18">
        <f t="shared" si="2"/>
        <v>390</v>
      </c>
      <c r="K60" s="18">
        <f t="shared" si="3"/>
        <v>405</v>
      </c>
      <c r="L60" s="18">
        <f t="shared" si="4"/>
        <v>311</v>
      </c>
      <c r="M60" s="18">
        <f t="shared" si="5"/>
        <v>361</v>
      </c>
      <c r="N60" s="23">
        <f t="shared" si="6"/>
        <v>0.79743589743589749</v>
      </c>
      <c r="O60" s="23">
        <f t="shared" si="6"/>
        <v>0.89135802469135805</v>
      </c>
      <c r="P60" s="23">
        <v>0.93174001358171077</v>
      </c>
      <c r="Q60" s="23">
        <v>1.2611603494686756</v>
      </c>
      <c r="R60" s="23">
        <f t="shared" si="7"/>
        <v>363.37860529686719</v>
      </c>
      <c r="S60" s="23">
        <f t="shared" si="7"/>
        <v>510.7699415348136</v>
      </c>
      <c r="T60" s="23">
        <f t="shared" si="8"/>
        <v>874.14854683168073</v>
      </c>
      <c r="U60" s="9">
        <v>1.2</v>
      </c>
      <c r="V60" s="11">
        <v>1</v>
      </c>
      <c r="W60" s="11">
        <f t="shared" si="9"/>
        <v>1048.9782561980169</v>
      </c>
    </row>
    <row r="61" spans="1:23" x14ac:dyDescent="0.25">
      <c r="A61" s="18">
        <v>54</v>
      </c>
      <c r="B61" s="18">
        <f t="shared" si="0"/>
        <v>652</v>
      </c>
      <c r="C61" s="18">
        <v>254</v>
      </c>
      <c r="D61" s="18">
        <v>398</v>
      </c>
      <c r="E61" s="18">
        <f t="shared" si="1"/>
        <v>848</v>
      </c>
      <c r="F61" s="47">
        <v>394</v>
      </c>
      <c r="G61" s="47">
        <v>454</v>
      </c>
      <c r="I61" s="18">
        <v>54</v>
      </c>
      <c r="J61" s="18">
        <f t="shared" si="2"/>
        <v>394</v>
      </c>
      <c r="K61" s="18">
        <f t="shared" si="3"/>
        <v>454</v>
      </c>
      <c r="L61" s="18">
        <f t="shared" si="4"/>
        <v>254</v>
      </c>
      <c r="M61" s="18">
        <f t="shared" si="5"/>
        <v>398</v>
      </c>
      <c r="N61" s="23">
        <f t="shared" si="6"/>
        <v>0.64467005076142136</v>
      </c>
      <c r="O61" s="23">
        <f t="shared" si="6"/>
        <v>0.87665198237885467</v>
      </c>
      <c r="P61" s="23">
        <v>0.92092266559408331</v>
      </c>
      <c r="Q61" s="23">
        <v>1.3182937488060882</v>
      </c>
      <c r="R61" s="23">
        <f t="shared" si="7"/>
        <v>362.8435302440688</v>
      </c>
      <c r="S61" s="23">
        <f t="shared" si="7"/>
        <v>598.50536195796406</v>
      </c>
      <c r="T61" s="23">
        <f t="shared" si="8"/>
        <v>961.34889220203286</v>
      </c>
      <c r="U61" s="9">
        <v>1.2</v>
      </c>
      <c r="V61" s="11">
        <v>1</v>
      </c>
      <c r="W61" s="11">
        <f t="shared" si="9"/>
        <v>1153.6186706424394</v>
      </c>
    </row>
    <row r="62" spans="1:23" x14ac:dyDescent="0.25">
      <c r="A62" s="18">
        <v>55</v>
      </c>
      <c r="B62" s="18">
        <f t="shared" si="0"/>
        <v>681</v>
      </c>
      <c r="C62" s="18">
        <v>279</v>
      </c>
      <c r="D62" s="18">
        <v>402</v>
      </c>
      <c r="E62" s="18">
        <f t="shared" si="1"/>
        <v>805</v>
      </c>
      <c r="F62" s="47">
        <v>351</v>
      </c>
      <c r="G62" s="47">
        <v>454</v>
      </c>
      <c r="I62" s="18">
        <v>55</v>
      </c>
      <c r="J62" s="18">
        <f t="shared" si="2"/>
        <v>351</v>
      </c>
      <c r="K62" s="18">
        <f t="shared" si="3"/>
        <v>454</v>
      </c>
      <c r="L62" s="18">
        <f t="shared" si="4"/>
        <v>279</v>
      </c>
      <c r="M62" s="18">
        <f t="shared" si="5"/>
        <v>402</v>
      </c>
      <c r="N62" s="23">
        <f t="shared" si="6"/>
        <v>0.79487179487179482</v>
      </c>
      <c r="O62" s="23">
        <f t="shared" si="6"/>
        <v>0.88546255506607929</v>
      </c>
      <c r="P62" s="23">
        <v>1.0412334675330952</v>
      </c>
      <c r="Q62" s="23">
        <v>1.3950602651486743</v>
      </c>
      <c r="R62" s="23">
        <f t="shared" si="7"/>
        <v>365.47294710411643</v>
      </c>
      <c r="S62" s="23">
        <f t="shared" si="7"/>
        <v>633.35736037749814</v>
      </c>
      <c r="T62" s="23">
        <f t="shared" si="8"/>
        <v>998.83030748161457</v>
      </c>
      <c r="U62" s="9">
        <v>1.2</v>
      </c>
      <c r="V62" s="11">
        <v>1</v>
      </c>
      <c r="W62" s="11">
        <f t="shared" si="9"/>
        <v>1198.5963689779373</v>
      </c>
    </row>
    <row r="63" spans="1:23" x14ac:dyDescent="0.25">
      <c r="A63" s="18">
        <v>56</v>
      </c>
      <c r="B63" s="18">
        <f t="shared" si="0"/>
        <v>720</v>
      </c>
      <c r="C63" s="18">
        <v>312</v>
      </c>
      <c r="D63" s="18">
        <v>408</v>
      </c>
      <c r="E63" s="18">
        <f t="shared" si="1"/>
        <v>781</v>
      </c>
      <c r="F63" s="47">
        <v>364</v>
      </c>
      <c r="G63" s="47">
        <v>417</v>
      </c>
      <c r="I63" s="18">
        <v>56</v>
      </c>
      <c r="J63" s="18">
        <f t="shared" si="2"/>
        <v>364</v>
      </c>
      <c r="K63" s="18">
        <f t="shared" si="3"/>
        <v>417</v>
      </c>
      <c r="L63" s="18">
        <f t="shared" si="4"/>
        <v>312</v>
      </c>
      <c r="M63" s="18">
        <f t="shared" si="5"/>
        <v>408</v>
      </c>
      <c r="N63" s="23">
        <f t="shared" si="6"/>
        <v>0.8571428571428571</v>
      </c>
      <c r="O63" s="23">
        <f t="shared" si="6"/>
        <v>0.97841726618705038</v>
      </c>
      <c r="P63" s="23">
        <v>1.0499641130052011</v>
      </c>
      <c r="Q63" s="23">
        <v>1.4152178792825441</v>
      </c>
      <c r="R63" s="23">
        <f t="shared" si="7"/>
        <v>382.1869371338932</v>
      </c>
      <c r="S63" s="23">
        <f t="shared" si="7"/>
        <v>590.14585566082087</v>
      </c>
      <c r="T63" s="23">
        <f t="shared" si="8"/>
        <v>972.33279279471412</v>
      </c>
      <c r="U63" s="9">
        <v>1.2</v>
      </c>
      <c r="V63" s="11">
        <v>1</v>
      </c>
      <c r="W63" s="11">
        <f t="shared" si="9"/>
        <v>1166.7993513536569</v>
      </c>
    </row>
    <row r="64" spans="1:23" x14ac:dyDescent="0.25">
      <c r="A64" s="18">
        <v>57</v>
      </c>
      <c r="B64" s="18">
        <f t="shared" si="0"/>
        <v>689</v>
      </c>
      <c r="C64" s="18">
        <v>311</v>
      </c>
      <c r="D64" s="18">
        <v>378</v>
      </c>
      <c r="E64" s="18">
        <f t="shared" si="1"/>
        <v>799</v>
      </c>
      <c r="F64" s="47">
        <v>375</v>
      </c>
      <c r="G64" s="47">
        <v>424</v>
      </c>
      <c r="I64" s="18">
        <v>57</v>
      </c>
      <c r="J64" s="18">
        <f t="shared" si="2"/>
        <v>375</v>
      </c>
      <c r="K64" s="18">
        <f t="shared" si="3"/>
        <v>424</v>
      </c>
      <c r="L64" s="18">
        <f t="shared" si="4"/>
        <v>311</v>
      </c>
      <c r="M64" s="18">
        <f t="shared" si="5"/>
        <v>378</v>
      </c>
      <c r="N64" s="23">
        <f t="shared" si="6"/>
        <v>0.82933333333333337</v>
      </c>
      <c r="O64" s="23">
        <f t="shared" si="6"/>
        <v>0.89150943396226412</v>
      </c>
      <c r="P64" s="23">
        <v>1.0507369184297901</v>
      </c>
      <c r="Q64" s="23">
        <v>1.3747706366442454</v>
      </c>
      <c r="R64" s="23">
        <f t="shared" si="7"/>
        <v>394.02634441117129</v>
      </c>
      <c r="S64" s="23">
        <f t="shared" si="7"/>
        <v>582.90274993716002</v>
      </c>
      <c r="T64" s="23">
        <f t="shared" si="8"/>
        <v>976.92909434833132</v>
      </c>
      <c r="U64" s="9">
        <v>1.2</v>
      </c>
      <c r="V64" s="11">
        <v>1</v>
      </c>
      <c r="W64" s="11">
        <f t="shared" si="9"/>
        <v>1172.3149132179976</v>
      </c>
    </row>
    <row r="65" spans="1:23" x14ac:dyDescent="0.25">
      <c r="A65" s="18">
        <v>58</v>
      </c>
      <c r="B65" s="18">
        <f t="shared" si="0"/>
        <v>698</v>
      </c>
      <c r="C65" s="18">
        <v>384</v>
      </c>
      <c r="D65" s="18">
        <v>314</v>
      </c>
      <c r="E65" s="18">
        <f t="shared" si="1"/>
        <v>815</v>
      </c>
      <c r="F65" s="47">
        <v>386</v>
      </c>
      <c r="G65" s="47">
        <v>429</v>
      </c>
      <c r="I65" s="18">
        <v>58</v>
      </c>
      <c r="J65" s="18">
        <f t="shared" si="2"/>
        <v>386</v>
      </c>
      <c r="K65" s="18">
        <f t="shared" si="3"/>
        <v>429</v>
      </c>
      <c r="L65" s="18">
        <f t="shared" si="4"/>
        <v>384</v>
      </c>
      <c r="M65" s="18">
        <f t="shared" si="5"/>
        <v>314</v>
      </c>
      <c r="N65" s="23">
        <f t="shared" si="6"/>
        <v>0.99481865284974091</v>
      </c>
      <c r="O65" s="23">
        <f t="shared" si="6"/>
        <v>0.73193473193473191</v>
      </c>
      <c r="P65" s="23">
        <v>1.1184211227629284</v>
      </c>
      <c r="Q65" s="23">
        <v>1.4083919864026977</v>
      </c>
      <c r="R65" s="23">
        <f t="shared" si="7"/>
        <v>431.71055338649035</v>
      </c>
      <c r="S65" s="23">
        <f t="shared" si="7"/>
        <v>604.20016216675731</v>
      </c>
      <c r="T65" s="23">
        <f t="shared" si="8"/>
        <v>1035.9107155532477</v>
      </c>
      <c r="U65" s="9">
        <v>1.2</v>
      </c>
      <c r="V65" s="11">
        <v>1</v>
      </c>
      <c r="W65" s="11">
        <f t="shared" si="9"/>
        <v>1243.0928586638972</v>
      </c>
    </row>
    <row r="66" spans="1:23" x14ac:dyDescent="0.25">
      <c r="A66" s="18">
        <v>59</v>
      </c>
      <c r="B66" s="18">
        <f t="shared" si="0"/>
        <v>732</v>
      </c>
      <c r="C66" s="18">
        <v>345</v>
      </c>
      <c r="D66" s="18">
        <v>387</v>
      </c>
      <c r="E66" s="18">
        <f t="shared" si="1"/>
        <v>826</v>
      </c>
      <c r="F66" s="47">
        <v>344</v>
      </c>
      <c r="G66" s="47">
        <v>482</v>
      </c>
      <c r="I66" s="18">
        <v>59</v>
      </c>
      <c r="J66" s="18">
        <f t="shared" si="2"/>
        <v>344</v>
      </c>
      <c r="K66" s="18">
        <f t="shared" si="3"/>
        <v>482</v>
      </c>
      <c r="L66" s="18">
        <f t="shared" si="4"/>
        <v>345</v>
      </c>
      <c r="M66" s="18">
        <f t="shared" si="5"/>
        <v>387</v>
      </c>
      <c r="N66" s="23">
        <f t="shared" si="6"/>
        <v>1.0029069767441861</v>
      </c>
      <c r="O66" s="23">
        <f t="shared" si="6"/>
        <v>0.80290456431535273</v>
      </c>
      <c r="P66" s="23">
        <v>1.1430485410770077</v>
      </c>
      <c r="Q66" s="23">
        <v>1.426226359882137</v>
      </c>
      <c r="R66" s="23">
        <f t="shared" si="7"/>
        <v>393.20869813049063</v>
      </c>
      <c r="S66" s="23">
        <f t="shared" si="7"/>
        <v>687.44110546319007</v>
      </c>
      <c r="T66" s="23">
        <f t="shared" si="8"/>
        <v>1080.6498035936806</v>
      </c>
      <c r="U66" s="9">
        <v>1.2</v>
      </c>
      <c r="V66" s="11">
        <v>1</v>
      </c>
      <c r="W66" s="11">
        <f t="shared" si="9"/>
        <v>1296.7797643124168</v>
      </c>
    </row>
    <row r="67" spans="1:23" x14ac:dyDescent="0.25">
      <c r="A67" s="18">
        <v>60</v>
      </c>
      <c r="B67" s="18">
        <f t="shared" si="0"/>
        <v>641</v>
      </c>
      <c r="C67" s="18">
        <v>273</v>
      </c>
      <c r="D67" s="18">
        <v>368</v>
      </c>
      <c r="E67" s="18">
        <f t="shared" si="1"/>
        <v>804</v>
      </c>
      <c r="F67" s="47">
        <v>380</v>
      </c>
      <c r="G67" s="47">
        <v>424</v>
      </c>
      <c r="I67" s="18">
        <v>60</v>
      </c>
      <c r="J67" s="18">
        <f t="shared" si="2"/>
        <v>380</v>
      </c>
      <c r="K67" s="18">
        <f t="shared" si="3"/>
        <v>424</v>
      </c>
      <c r="L67" s="18">
        <f t="shared" si="4"/>
        <v>273</v>
      </c>
      <c r="M67" s="18">
        <f t="shared" si="5"/>
        <v>368</v>
      </c>
      <c r="N67" s="23">
        <f t="shared" si="6"/>
        <v>0.71842105263157896</v>
      </c>
      <c r="O67" s="23">
        <f t="shared" si="6"/>
        <v>0.86792452830188682</v>
      </c>
      <c r="P67" s="23">
        <v>1.1825745280936248</v>
      </c>
      <c r="Q67" s="23">
        <v>1.4753573081631239</v>
      </c>
      <c r="R67" s="23">
        <f t="shared" si="7"/>
        <v>449.37832067557741</v>
      </c>
      <c r="S67" s="23">
        <f t="shared" si="7"/>
        <v>625.5514986611646</v>
      </c>
      <c r="T67" s="23">
        <f t="shared" si="8"/>
        <v>1074.929819336742</v>
      </c>
      <c r="U67" s="9">
        <v>1.2</v>
      </c>
      <c r="V67" s="11">
        <v>1</v>
      </c>
      <c r="W67" s="11">
        <f t="shared" si="9"/>
        <v>1289.9157832040903</v>
      </c>
    </row>
    <row r="68" spans="1:23" x14ac:dyDescent="0.25">
      <c r="A68" s="18">
        <v>61</v>
      </c>
      <c r="B68" s="18">
        <f t="shared" si="0"/>
        <v>695</v>
      </c>
      <c r="C68" s="18">
        <v>316</v>
      </c>
      <c r="D68" s="18">
        <v>379</v>
      </c>
      <c r="E68" s="18">
        <f t="shared" si="1"/>
        <v>844</v>
      </c>
      <c r="F68" s="47">
        <v>386</v>
      </c>
      <c r="G68" s="47">
        <v>458</v>
      </c>
      <c r="I68" s="18">
        <v>61</v>
      </c>
      <c r="J68" s="18">
        <f t="shared" si="2"/>
        <v>386</v>
      </c>
      <c r="K68" s="18">
        <f t="shared" si="3"/>
        <v>458</v>
      </c>
      <c r="L68" s="18">
        <f t="shared" si="4"/>
        <v>316</v>
      </c>
      <c r="M68" s="18">
        <f t="shared" si="5"/>
        <v>379</v>
      </c>
      <c r="N68" s="23">
        <f t="shared" si="6"/>
        <v>0.81865284974093266</v>
      </c>
      <c r="O68" s="23">
        <f t="shared" si="6"/>
        <v>0.82751091703056767</v>
      </c>
      <c r="P68" s="23">
        <v>1.1841142086777496</v>
      </c>
      <c r="Q68" s="23">
        <v>1.4842715059338174</v>
      </c>
      <c r="R68" s="23">
        <f t="shared" si="7"/>
        <v>457.06808454961134</v>
      </c>
      <c r="S68" s="23">
        <f t="shared" si="7"/>
        <v>679.79634971768837</v>
      </c>
      <c r="T68" s="23">
        <f t="shared" si="8"/>
        <v>1136.8644342672997</v>
      </c>
      <c r="U68" s="9">
        <v>1.2</v>
      </c>
      <c r="V68" s="11">
        <v>1</v>
      </c>
      <c r="W68" s="11">
        <f t="shared" si="9"/>
        <v>1364.2373211207596</v>
      </c>
    </row>
    <row r="69" spans="1:23" x14ac:dyDescent="0.25">
      <c r="A69" s="18">
        <v>62</v>
      </c>
      <c r="B69" s="18">
        <f t="shared" si="0"/>
        <v>626</v>
      </c>
      <c r="C69" s="18">
        <v>268</v>
      </c>
      <c r="D69" s="18">
        <v>358</v>
      </c>
      <c r="E69" s="18">
        <f t="shared" si="1"/>
        <v>801</v>
      </c>
      <c r="F69" s="47">
        <v>351</v>
      </c>
      <c r="G69" s="47">
        <v>450</v>
      </c>
      <c r="I69" s="18">
        <v>62</v>
      </c>
      <c r="J69" s="18">
        <f t="shared" si="2"/>
        <v>351</v>
      </c>
      <c r="K69" s="18">
        <f t="shared" si="3"/>
        <v>450</v>
      </c>
      <c r="L69" s="18">
        <f t="shared" si="4"/>
        <v>268</v>
      </c>
      <c r="M69" s="18">
        <f t="shared" si="5"/>
        <v>358</v>
      </c>
      <c r="N69" s="23">
        <f t="shared" si="6"/>
        <v>0.76353276353276356</v>
      </c>
      <c r="O69" s="23">
        <f t="shared" si="6"/>
        <v>0.79555555555555557</v>
      </c>
      <c r="P69" s="23">
        <v>1.1392912823311809</v>
      </c>
      <c r="Q69" s="23">
        <v>1.4498464913947244</v>
      </c>
      <c r="R69" s="23">
        <f t="shared" si="7"/>
        <v>399.89124009824451</v>
      </c>
      <c r="S69" s="23">
        <f t="shared" si="7"/>
        <v>652.43092112762599</v>
      </c>
      <c r="T69" s="23">
        <f t="shared" si="8"/>
        <v>1052.3221612258706</v>
      </c>
      <c r="U69" s="9">
        <v>1.2</v>
      </c>
      <c r="V69" s="11">
        <v>1</v>
      </c>
      <c r="W69" s="11">
        <f t="shared" si="9"/>
        <v>1262.7865934710446</v>
      </c>
    </row>
    <row r="70" spans="1:23" x14ac:dyDescent="0.25">
      <c r="A70" s="18">
        <v>63</v>
      </c>
      <c r="B70" s="18">
        <f t="shared" si="0"/>
        <v>648</v>
      </c>
      <c r="C70" s="18">
        <v>271</v>
      </c>
      <c r="D70" s="18">
        <v>377</v>
      </c>
      <c r="E70" s="18">
        <f t="shared" si="1"/>
        <v>688</v>
      </c>
      <c r="F70" s="47">
        <v>314</v>
      </c>
      <c r="G70" s="47">
        <v>374</v>
      </c>
      <c r="I70" s="18">
        <v>63</v>
      </c>
      <c r="J70" s="18">
        <f t="shared" si="2"/>
        <v>314</v>
      </c>
      <c r="K70" s="18">
        <f t="shared" si="3"/>
        <v>374</v>
      </c>
      <c r="L70" s="18">
        <f t="shared" si="4"/>
        <v>271</v>
      </c>
      <c r="M70" s="18">
        <f t="shared" si="5"/>
        <v>377</v>
      </c>
      <c r="N70" s="23">
        <f t="shared" si="6"/>
        <v>0.86305732484076436</v>
      </c>
      <c r="O70" s="23">
        <f t="shared" si="6"/>
        <v>1.0080213903743316</v>
      </c>
      <c r="P70" s="23">
        <v>1.1757656677118211</v>
      </c>
      <c r="Q70" s="23">
        <v>1.5747516223457818</v>
      </c>
      <c r="R70" s="23">
        <f t="shared" si="7"/>
        <v>369.19041966151184</v>
      </c>
      <c r="S70" s="23">
        <f t="shared" si="7"/>
        <v>588.95710675732244</v>
      </c>
      <c r="T70" s="23">
        <f t="shared" si="8"/>
        <v>958.14752641883433</v>
      </c>
      <c r="U70" s="9">
        <v>1.2</v>
      </c>
      <c r="V70" s="11">
        <v>1</v>
      </c>
      <c r="W70" s="11">
        <f t="shared" si="9"/>
        <v>1149.7770317026011</v>
      </c>
    </row>
    <row r="71" spans="1:23" x14ac:dyDescent="0.25">
      <c r="A71" s="18">
        <v>64</v>
      </c>
      <c r="B71" s="18">
        <f t="shared" si="0"/>
        <v>585</v>
      </c>
      <c r="C71" s="18">
        <v>229</v>
      </c>
      <c r="D71" s="18">
        <v>356</v>
      </c>
      <c r="E71" s="18">
        <f t="shared" si="1"/>
        <v>685</v>
      </c>
      <c r="F71" s="47">
        <v>305</v>
      </c>
      <c r="G71" s="47">
        <v>380</v>
      </c>
      <c r="I71" s="18">
        <v>64</v>
      </c>
      <c r="J71" s="18">
        <f t="shared" si="2"/>
        <v>305</v>
      </c>
      <c r="K71" s="18">
        <f t="shared" si="3"/>
        <v>380</v>
      </c>
      <c r="L71" s="18">
        <f t="shared" si="4"/>
        <v>229</v>
      </c>
      <c r="M71" s="18">
        <f t="shared" si="5"/>
        <v>356</v>
      </c>
      <c r="N71" s="23">
        <f t="shared" si="6"/>
        <v>0.75081967213114753</v>
      </c>
      <c r="O71" s="23">
        <f t="shared" si="6"/>
        <v>0.93684210526315792</v>
      </c>
      <c r="P71" s="23">
        <v>1.091953722728787</v>
      </c>
      <c r="Q71" s="23">
        <v>1.482105702636932</v>
      </c>
      <c r="R71" s="23">
        <f t="shared" si="7"/>
        <v>333.04588543228004</v>
      </c>
      <c r="S71" s="23">
        <f t="shared" si="7"/>
        <v>563.20016700203416</v>
      </c>
      <c r="T71" s="23">
        <f t="shared" si="8"/>
        <v>896.24605243431415</v>
      </c>
      <c r="U71" s="9">
        <v>1.2</v>
      </c>
      <c r="V71" s="11">
        <v>1</v>
      </c>
      <c r="W71" s="11">
        <f t="shared" si="9"/>
        <v>1075.4952629211768</v>
      </c>
    </row>
    <row r="72" spans="1:23" x14ac:dyDescent="0.25">
      <c r="A72" s="18">
        <v>65</v>
      </c>
      <c r="B72" s="18">
        <f t="shared" ref="B72:B106" si="10">C72+D72</f>
        <v>454</v>
      </c>
      <c r="C72" s="18">
        <v>160</v>
      </c>
      <c r="D72" s="18">
        <v>294</v>
      </c>
      <c r="E72" s="18">
        <f t="shared" ref="E72:E106" si="11">F72+G72</f>
        <v>632</v>
      </c>
      <c r="F72" s="47">
        <v>281</v>
      </c>
      <c r="G72" s="47">
        <v>351</v>
      </c>
      <c r="I72" s="18">
        <v>65</v>
      </c>
      <c r="J72" s="18">
        <f t="shared" ref="J72:J106" si="12">F72</f>
        <v>281</v>
      </c>
      <c r="K72" s="18">
        <f t="shared" ref="K72:K106" si="13">G72</f>
        <v>351</v>
      </c>
      <c r="L72" s="18">
        <f t="shared" ref="L72:L106" si="14">C72</f>
        <v>160</v>
      </c>
      <c r="M72" s="18">
        <f t="shared" ref="M72:M106" si="15">D72</f>
        <v>294</v>
      </c>
      <c r="N72" s="23">
        <f t="shared" ref="N72:O106" si="16">L72/J72</f>
        <v>0.56939501779359436</v>
      </c>
      <c r="O72" s="23">
        <f t="shared" si="16"/>
        <v>0.83760683760683763</v>
      </c>
      <c r="P72" s="23">
        <v>1.1210167176082917</v>
      </c>
      <c r="Q72" s="23">
        <v>1.5709636597012633</v>
      </c>
      <c r="R72" s="23">
        <f t="shared" ref="R72:S106" si="17">J72*P72</f>
        <v>315.00569764792999</v>
      </c>
      <c r="S72" s="23">
        <f t="shared" si="17"/>
        <v>551.40824455514337</v>
      </c>
      <c r="T72" s="23">
        <f t="shared" ref="T72:T106" si="18">R72+S72</f>
        <v>866.41394220307336</v>
      </c>
      <c r="U72" s="9">
        <v>1.2</v>
      </c>
      <c r="V72" s="11">
        <v>1</v>
      </c>
      <c r="W72" s="11">
        <f t="shared" ref="W72:W106" si="19">T72*U72*V72</f>
        <v>1039.6967306436879</v>
      </c>
    </row>
    <row r="73" spans="1:23" x14ac:dyDescent="0.25">
      <c r="A73" s="18">
        <v>66</v>
      </c>
      <c r="B73" s="18">
        <f t="shared" si="10"/>
        <v>506</v>
      </c>
      <c r="C73" s="18">
        <v>221</v>
      </c>
      <c r="D73" s="18">
        <v>285</v>
      </c>
      <c r="E73" s="18">
        <f t="shared" si="11"/>
        <v>556</v>
      </c>
      <c r="F73" s="47">
        <v>241</v>
      </c>
      <c r="G73" s="47">
        <v>315</v>
      </c>
      <c r="I73" s="18">
        <v>66</v>
      </c>
      <c r="J73" s="18">
        <f t="shared" si="12"/>
        <v>241</v>
      </c>
      <c r="K73" s="18">
        <f t="shared" si="13"/>
        <v>315</v>
      </c>
      <c r="L73" s="18">
        <f t="shared" si="14"/>
        <v>221</v>
      </c>
      <c r="M73" s="18">
        <f t="shared" si="15"/>
        <v>285</v>
      </c>
      <c r="N73" s="23">
        <f t="shared" si="16"/>
        <v>0.91701244813278004</v>
      </c>
      <c r="O73" s="23">
        <f t="shared" si="16"/>
        <v>0.90476190476190477</v>
      </c>
      <c r="P73" s="23">
        <v>1.158793886711841</v>
      </c>
      <c r="Q73" s="23">
        <v>1.5136682044855096</v>
      </c>
      <c r="R73" s="23">
        <f t="shared" si="17"/>
        <v>279.26932669755371</v>
      </c>
      <c r="S73" s="23">
        <f t="shared" si="17"/>
        <v>476.80548441293553</v>
      </c>
      <c r="T73" s="23">
        <f t="shared" si="18"/>
        <v>756.07481111048924</v>
      </c>
      <c r="U73" s="9">
        <v>1.2</v>
      </c>
      <c r="V73" s="11">
        <v>1</v>
      </c>
      <c r="W73" s="11">
        <f t="shared" si="19"/>
        <v>907.28977333258706</v>
      </c>
    </row>
    <row r="74" spans="1:23" x14ac:dyDescent="0.25">
      <c r="A74" s="18">
        <v>67</v>
      </c>
      <c r="B74" s="18">
        <f t="shared" si="10"/>
        <v>458</v>
      </c>
      <c r="C74" s="18">
        <v>178</v>
      </c>
      <c r="D74" s="18">
        <v>280</v>
      </c>
      <c r="E74" s="18">
        <f t="shared" si="11"/>
        <v>519</v>
      </c>
      <c r="F74" s="47">
        <v>225</v>
      </c>
      <c r="G74" s="47">
        <v>294</v>
      </c>
      <c r="I74" s="18">
        <v>67</v>
      </c>
      <c r="J74" s="18">
        <f t="shared" si="12"/>
        <v>225</v>
      </c>
      <c r="K74" s="18">
        <f t="shared" si="13"/>
        <v>294</v>
      </c>
      <c r="L74" s="18">
        <f t="shared" si="14"/>
        <v>178</v>
      </c>
      <c r="M74" s="18">
        <f t="shared" si="15"/>
        <v>280</v>
      </c>
      <c r="N74" s="23">
        <f t="shared" si="16"/>
        <v>0.7911111111111111</v>
      </c>
      <c r="O74" s="23">
        <f t="shared" si="16"/>
        <v>0.95238095238095233</v>
      </c>
      <c r="P74" s="23">
        <v>1.1318994544649215</v>
      </c>
      <c r="Q74" s="23">
        <v>1.5924197744647843</v>
      </c>
      <c r="R74" s="23">
        <f t="shared" si="17"/>
        <v>254.67737725460734</v>
      </c>
      <c r="S74" s="23">
        <f t="shared" si="17"/>
        <v>468.17141369264658</v>
      </c>
      <c r="T74" s="23">
        <f t="shared" si="18"/>
        <v>722.84879094725397</v>
      </c>
      <c r="U74" s="9">
        <v>1.2</v>
      </c>
      <c r="V74" s="11">
        <v>1</v>
      </c>
      <c r="W74" s="11">
        <f t="shared" si="19"/>
        <v>867.41854913670477</v>
      </c>
    </row>
    <row r="75" spans="1:23" x14ac:dyDescent="0.25">
      <c r="A75" s="18">
        <v>68</v>
      </c>
      <c r="B75" s="18">
        <f t="shared" si="10"/>
        <v>382</v>
      </c>
      <c r="C75" s="18">
        <v>149</v>
      </c>
      <c r="D75" s="18">
        <v>233</v>
      </c>
      <c r="E75" s="18">
        <f t="shared" si="11"/>
        <v>493</v>
      </c>
      <c r="F75" s="47">
        <v>195</v>
      </c>
      <c r="G75" s="47">
        <v>298</v>
      </c>
      <c r="I75" s="18">
        <v>68</v>
      </c>
      <c r="J75" s="18">
        <f t="shared" si="12"/>
        <v>195</v>
      </c>
      <c r="K75" s="18">
        <f t="shared" si="13"/>
        <v>298</v>
      </c>
      <c r="L75" s="18">
        <f t="shared" si="14"/>
        <v>149</v>
      </c>
      <c r="M75" s="18">
        <f t="shared" si="15"/>
        <v>233</v>
      </c>
      <c r="N75" s="23">
        <f t="shared" si="16"/>
        <v>0.76410256410256405</v>
      </c>
      <c r="O75" s="23">
        <f t="shared" si="16"/>
        <v>0.78187919463087252</v>
      </c>
      <c r="P75" s="23">
        <v>1.1587564374054806</v>
      </c>
      <c r="Q75" s="23">
        <v>1.5580214651020399</v>
      </c>
      <c r="R75" s="23">
        <f t="shared" si="17"/>
        <v>225.95750529406871</v>
      </c>
      <c r="S75" s="23">
        <f t="shared" si="17"/>
        <v>464.29039660040786</v>
      </c>
      <c r="T75" s="23">
        <f t="shared" si="18"/>
        <v>690.24790189447663</v>
      </c>
      <c r="U75" s="9">
        <v>1.2</v>
      </c>
      <c r="V75" s="11">
        <v>1</v>
      </c>
      <c r="W75" s="11">
        <f t="shared" si="19"/>
        <v>828.29748227337188</v>
      </c>
    </row>
    <row r="76" spans="1:23" x14ac:dyDescent="0.25">
      <c r="A76" s="18">
        <v>69</v>
      </c>
      <c r="B76" s="18">
        <f t="shared" si="10"/>
        <v>291</v>
      </c>
      <c r="C76" s="18">
        <v>108</v>
      </c>
      <c r="D76" s="18">
        <v>183</v>
      </c>
      <c r="E76" s="18">
        <f t="shared" si="11"/>
        <v>381</v>
      </c>
      <c r="F76" s="47">
        <v>176</v>
      </c>
      <c r="G76" s="47">
        <v>205</v>
      </c>
      <c r="I76" s="18">
        <v>69</v>
      </c>
      <c r="J76" s="18">
        <f t="shared" si="12"/>
        <v>176</v>
      </c>
      <c r="K76" s="18">
        <f t="shared" si="13"/>
        <v>205</v>
      </c>
      <c r="L76" s="18">
        <f t="shared" si="14"/>
        <v>108</v>
      </c>
      <c r="M76" s="18">
        <f t="shared" si="15"/>
        <v>183</v>
      </c>
      <c r="N76" s="23">
        <f t="shared" si="16"/>
        <v>0.61363636363636365</v>
      </c>
      <c r="O76" s="23">
        <f t="shared" si="16"/>
        <v>0.89268292682926831</v>
      </c>
      <c r="P76" s="23">
        <v>1.1413992714218271</v>
      </c>
      <c r="Q76" s="23">
        <v>1.5940607954196429</v>
      </c>
      <c r="R76" s="23">
        <f t="shared" si="17"/>
        <v>200.88627177024156</v>
      </c>
      <c r="S76" s="23">
        <f t="shared" si="17"/>
        <v>326.78246306102676</v>
      </c>
      <c r="T76" s="23">
        <f t="shared" si="18"/>
        <v>527.66873483126835</v>
      </c>
      <c r="U76" s="9">
        <v>1.2</v>
      </c>
      <c r="V76" s="11">
        <v>1</v>
      </c>
      <c r="W76" s="11">
        <f t="shared" si="19"/>
        <v>633.20248179752195</v>
      </c>
    </row>
    <row r="77" spans="1:23" x14ac:dyDescent="0.25">
      <c r="A77" s="18">
        <v>70</v>
      </c>
      <c r="B77" s="18">
        <f t="shared" si="10"/>
        <v>281</v>
      </c>
      <c r="C77" s="18">
        <v>113</v>
      </c>
      <c r="D77" s="18">
        <v>168</v>
      </c>
      <c r="E77" s="18">
        <f t="shared" si="11"/>
        <v>392</v>
      </c>
      <c r="F77" s="47">
        <v>167</v>
      </c>
      <c r="G77" s="47">
        <v>225</v>
      </c>
      <c r="I77" s="18">
        <v>70</v>
      </c>
      <c r="J77" s="18">
        <f t="shared" si="12"/>
        <v>167</v>
      </c>
      <c r="K77" s="18">
        <f t="shared" si="13"/>
        <v>225</v>
      </c>
      <c r="L77" s="18">
        <f t="shared" si="14"/>
        <v>113</v>
      </c>
      <c r="M77" s="18">
        <f t="shared" si="15"/>
        <v>168</v>
      </c>
      <c r="N77" s="23">
        <f t="shared" si="16"/>
        <v>0.67664670658682635</v>
      </c>
      <c r="O77" s="23">
        <f t="shared" si="16"/>
        <v>0.7466666666666667</v>
      </c>
      <c r="P77" s="23">
        <v>1.2001189324535197</v>
      </c>
      <c r="Q77" s="23">
        <v>1.6082249138730098</v>
      </c>
      <c r="R77" s="23">
        <f t="shared" si="17"/>
        <v>200.41986171973781</v>
      </c>
      <c r="S77" s="23">
        <f t="shared" si="17"/>
        <v>361.85060562142723</v>
      </c>
      <c r="T77" s="23">
        <f t="shared" si="18"/>
        <v>562.27046734116504</v>
      </c>
      <c r="U77" s="9">
        <v>1.2</v>
      </c>
      <c r="V77" s="11">
        <v>1</v>
      </c>
      <c r="W77" s="11">
        <f t="shared" si="19"/>
        <v>674.72456080939799</v>
      </c>
    </row>
    <row r="78" spans="1:23" x14ac:dyDescent="0.25">
      <c r="A78" s="18">
        <v>71</v>
      </c>
      <c r="B78" s="18">
        <f t="shared" si="10"/>
        <v>338</v>
      </c>
      <c r="C78" s="18">
        <v>141</v>
      </c>
      <c r="D78" s="18">
        <v>197</v>
      </c>
      <c r="E78" s="18">
        <f t="shared" si="11"/>
        <v>378</v>
      </c>
      <c r="F78" s="47">
        <v>150</v>
      </c>
      <c r="G78" s="47">
        <v>228</v>
      </c>
      <c r="I78" s="18">
        <v>71</v>
      </c>
      <c r="J78" s="18">
        <f t="shared" si="12"/>
        <v>150</v>
      </c>
      <c r="K78" s="18">
        <f t="shared" si="13"/>
        <v>228</v>
      </c>
      <c r="L78" s="18">
        <f t="shared" si="14"/>
        <v>141</v>
      </c>
      <c r="M78" s="18">
        <f t="shared" si="15"/>
        <v>197</v>
      </c>
      <c r="N78" s="23">
        <f t="shared" si="16"/>
        <v>0.94</v>
      </c>
      <c r="O78" s="23">
        <f t="shared" si="16"/>
        <v>0.86403508771929827</v>
      </c>
      <c r="P78" s="23">
        <v>1.2712810006613371</v>
      </c>
      <c r="Q78" s="23">
        <v>1.6975198611628772</v>
      </c>
      <c r="R78" s="23">
        <f t="shared" si="17"/>
        <v>190.69215009920057</v>
      </c>
      <c r="S78" s="23">
        <f t="shared" si="17"/>
        <v>387.03452834513598</v>
      </c>
      <c r="T78" s="23">
        <f t="shared" si="18"/>
        <v>577.72667844433659</v>
      </c>
      <c r="U78" s="9">
        <v>1.2</v>
      </c>
      <c r="V78" s="11">
        <v>1</v>
      </c>
      <c r="W78" s="11">
        <f t="shared" si="19"/>
        <v>693.27201413320392</v>
      </c>
    </row>
    <row r="79" spans="1:23" x14ac:dyDescent="0.25">
      <c r="A79" s="18">
        <v>72</v>
      </c>
      <c r="B79" s="18">
        <f t="shared" si="10"/>
        <v>303</v>
      </c>
      <c r="C79" s="18">
        <v>119</v>
      </c>
      <c r="D79" s="18">
        <v>184</v>
      </c>
      <c r="E79" s="18">
        <f t="shared" si="11"/>
        <v>344</v>
      </c>
      <c r="F79" s="47">
        <v>136</v>
      </c>
      <c r="G79" s="47">
        <v>208</v>
      </c>
      <c r="I79" s="18">
        <v>72</v>
      </c>
      <c r="J79" s="18">
        <f t="shared" si="12"/>
        <v>136</v>
      </c>
      <c r="K79" s="18">
        <f t="shared" si="13"/>
        <v>208</v>
      </c>
      <c r="L79" s="18">
        <f t="shared" si="14"/>
        <v>119</v>
      </c>
      <c r="M79" s="18">
        <f t="shared" si="15"/>
        <v>184</v>
      </c>
      <c r="N79" s="23">
        <f t="shared" si="16"/>
        <v>0.875</v>
      </c>
      <c r="O79" s="23">
        <f t="shared" si="16"/>
        <v>0.88461538461538458</v>
      </c>
      <c r="P79" s="23">
        <v>1.2037283427123036</v>
      </c>
      <c r="Q79" s="23">
        <v>1.5545465488116144</v>
      </c>
      <c r="R79" s="23">
        <f t="shared" si="17"/>
        <v>163.70705460887328</v>
      </c>
      <c r="S79" s="23">
        <f t="shared" si="17"/>
        <v>323.34568215281581</v>
      </c>
      <c r="T79" s="23">
        <f t="shared" si="18"/>
        <v>487.05273676168906</v>
      </c>
      <c r="U79" s="9">
        <v>1.2</v>
      </c>
      <c r="V79" s="11">
        <v>1</v>
      </c>
      <c r="W79" s="11">
        <f t="shared" si="19"/>
        <v>584.46328411402681</v>
      </c>
    </row>
    <row r="80" spans="1:23" x14ac:dyDescent="0.25">
      <c r="A80" s="18">
        <v>73</v>
      </c>
      <c r="B80" s="18">
        <f t="shared" si="10"/>
        <v>186</v>
      </c>
      <c r="C80" s="18">
        <v>83</v>
      </c>
      <c r="D80" s="18">
        <v>103</v>
      </c>
      <c r="E80" s="18">
        <f t="shared" si="11"/>
        <v>297</v>
      </c>
      <c r="F80" s="47">
        <v>125</v>
      </c>
      <c r="G80" s="47">
        <v>172</v>
      </c>
      <c r="I80" s="18">
        <v>73</v>
      </c>
      <c r="J80" s="18">
        <f t="shared" si="12"/>
        <v>125</v>
      </c>
      <c r="K80" s="18">
        <f t="shared" si="13"/>
        <v>172</v>
      </c>
      <c r="L80" s="18">
        <f t="shared" si="14"/>
        <v>83</v>
      </c>
      <c r="M80" s="18">
        <f t="shared" si="15"/>
        <v>103</v>
      </c>
      <c r="N80" s="23">
        <f t="shared" si="16"/>
        <v>0.66400000000000003</v>
      </c>
      <c r="O80" s="23">
        <f t="shared" si="16"/>
        <v>0.59883720930232553</v>
      </c>
      <c r="P80" s="23">
        <v>1.0989224600493674</v>
      </c>
      <c r="Q80" s="23">
        <v>1.5088109523577338</v>
      </c>
      <c r="R80" s="23">
        <f t="shared" si="17"/>
        <v>137.36530750617092</v>
      </c>
      <c r="S80" s="23">
        <f t="shared" si="17"/>
        <v>259.51548380553021</v>
      </c>
      <c r="T80" s="23">
        <f t="shared" si="18"/>
        <v>396.88079131170116</v>
      </c>
      <c r="U80" s="9">
        <v>1.2</v>
      </c>
      <c r="V80" s="11">
        <v>1</v>
      </c>
      <c r="W80" s="11">
        <f t="shared" si="19"/>
        <v>476.25694957404136</v>
      </c>
    </row>
    <row r="81" spans="1:23" x14ac:dyDescent="0.25">
      <c r="A81" s="18">
        <v>74</v>
      </c>
      <c r="B81" s="18">
        <f t="shared" si="10"/>
        <v>153</v>
      </c>
      <c r="C81" s="18">
        <v>52</v>
      </c>
      <c r="D81" s="18">
        <v>101</v>
      </c>
      <c r="E81" s="18">
        <f t="shared" si="11"/>
        <v>242</v>
      </c>
      <c r="F81" s="47">
        <v>91</v>
      </c>
      <c r="G81" s="47">
        <v>151</v>
      </c>
      <c r="I81" s="18">
        <v>74</v>
      </c>
      <c r="J81" s="18">
        <f t="shared" si="12"/>
        <v>91</v>
      </c>
      <c r="K81" s="18">
        <f t="shared" si="13"/>
        <v>151</v>
      </c>
      <c r="L81" s="18">
        <f t="shared" si="14"/>
        <v>52</v>
      </c>
      <c r="M81" s="18">
        <f t="shared" si="15"/>
        <v>101</v>
      </c>
      <c r="N81" s="23">
        <f t="shared" si="16"/>
        <v>0.5714285714285714</v>
      </c>
      <c r="O81" s="23">
        <f t="shared" si="16"/>
        <v>0.66887417218543044</v>
      </c>
      <c r="P81" s="23">
        <v>1.1996096473498148</v>
      </c>
      <c r="Q81" s="23">
        <v>1.5364118049579252</v>
      </c>
      <c r="R81" s="23">
        <f t="shared" si="17"/>
        <v>109.16447790883315</v>
      </c>
      <c r="S81" s="23">
        <f t="shared" si="17"/>
        <v>231.9981825486467</v>
      </c>
      <c r="T81" s="23">
        <f t="shared" si="18"/>
        <v>341.16266045747983</v>
      </c>
      <c r="U81" s="9">
        <v>1.2</v>
      </c>
      <c r="V81" s="11">
        <v>1</v>
      </c>
      <c r="W81" s="11">
        <f t="shared" si="19"/>
        <v>409.39519254897579</v>
      </c>
    </row>
    <row r="82" spans="1:23" x14ac:dyDescent="0.25">
      <c r="A82" s="18">
        <v>75</v>
      </c>
      <c r="B82" s="18">
        <f t="shared" si="10"/>
        <v>205</v>
      </c>
      <c r="C82" s="18">
        <v>70</v>
      </c>
      <c r="D82" s="18">
        <v>135</v>
      </c>
      <c r="E82" s="18">
        <f t="shared" si="11"/>
        <v>212</v>
      </c>
      <c r="F82" s="47">
        <v>86</v>
      </c>
      <c r="G82" s="47">
        <v>126</v>
      </c>
      <c r="I82" s="18">
        <v>75</v>
      </c>
      <c r="J82" s="18">
        <f t="shared" si="12"/>
        <v>86</v>
      </c>
      <c r="K82" s="18">
        <f t="shared" si="13"/>
        <v>126</v>
      </c>
      <c r="L82" s="18">
        <f t="shared" si="14"/>
        <v>70</v>
      </c>
      <c r="M82" s="18">
        <f t="shared" si="15"/>
        <v>135</v>
      </c>
      <c r="N82" s="23">
        <f t="shared" si="16"/>
        <v>0.81395348837209303</v>
      </c>
      <c r="O82" s="23">
        <f t="shared" si="16"/>
        <v>1.0714285714285714</v>
      </c>
      <c r="P82" s="23">
        <v>1.0552273892777833</v>
      </c>
      <c r="Q82" s="23">
        <v>1.5150969237124527</v>
      </c>
      <c r="R82" s="23">
        <f t="shared" si="17"/>
        <v>90.749555477889359</v>
      </c>
      <c r="S82" s="23">
        <f t="shared" si="17"/>
        <v>190.90221238776905</v>
      </c>
      <c r="T82" s="23">
        <f t="shared" si="18"/>
        <v>281.65176786565843</v>
      </c>
      <c r="U82" s="9">
        <v>1.2</v>
      </c>
      <c r="V82" s="11">
        <v>1</v>
      </c>
      <c r="W82" s="11">
        <f t="shared" si="19"/>
        <v>337.9821214387901</v>
      </c>
    </row>
    <row r="83" spans="1:23" x14ac:dyDescent="0.25">
      <c r="A83" s="18">
        <v>76</v>
      </c>
      <c r="B83" s="18">
        <f t="shared" si="10"/>
        <v>83</v>
      </c>
      <c r="C83" s="18">
        <v>32</v>
      </c>
      <c r="D83" s="18">
        <v>51</v>
      </c>
      <c r="E83" s="18">
        <f t="shared" si="11"/>
        <v>183</v>
      </c>
      <c r="F83" s="47">
        <v>66</v>
      </c>
      <c r="G83" s="47">
        <v>117</v>
      </c>
      <c r="I83" s="18">
        <v>76</v>
      </c>
      <c r="J83" s="18">
        <f t="shared" si="12"/>
        <v>66</v>
      </c>
      <c r="K83" s="18">
        <f t="shared" si="13"/>
        <v>117</v>
      </c>
      <c r="L83" s="18">
        <f t="shared" si="14"/>
        <v>32</v>
      </c>
      <c r="M83" s="18">
        <f t="shared" si="15"/>
        <v>51</v>
      </c>
      <c r="N83" s="23">
        <f t="shared" si="16"/>
        <v>0.48484848484848486</v>
      </c>
      <c r="O83" s="23">
        <f t="shared" si="16"/>
        <v>0.4358974358974359</v>
      </c>
      <c r="P83" s="23">
        <v>0.87105133724920314</v>
      </c>
      <c r="Q83" s="23">
        <v>1.163462701676707</v>
      </c>
      <c r="R83" s="23">
        <f t="shared" si="17"/>
        <v>57.489388258447406</v>
      </c>
      <c r="S83" s="23">
        <f t="shared" si="17"/>
        <v>136.12513609617471</v>
      </c>
      <c r="T83" s="23">
        <f t="shared" si="18"/>
        <v>193.61452435462212</v>
      </c>
      <c r="U83" s="9">
        <v>1.2</v>
      </c>
      <c r="V83" s="11">
        <v>1</v>
      </c>
      <c r="W83" s="11">
        <f t="shared" si="19"/>
        <v>232.33742922554654</v>
      </c>
    </row>
    <row r="84" spans="1:23" x14ac:dyDescent="0.25">
      <c r="A84" s="18">
        <v>77</v>
      </c>
      <c r="B84" s="18">
        <f t="shared" si="10"/>
        <v>77</v>
      </c>
      <c r="C84" s="18">
        <v>39</v>
      </c>
      <c r="D84" s="18">
        <v>38</v>
      </c>
      <c r="E84" s="18">
        <f t="shared" si="11"/>
        <v>87</v>
      </c>
      <c r="F84" s="47">
        <v>39</v>
      </c>
      <c r="G84" s="47">
        <v>48</v>
      </c>
      <c r="I84" s="18">
        <v>77</v>
      </c>
      <c r="J84" s="18">
        <f t="shared" si="12"/>
        <v>39</v>
      </c>
      <c r="K84" s="18">
        <f t="shared" si="13"/>
        <v>48</v>
      </c>
      <c r="L84" s="18">
        <f t="shared" si="14"/>
        <v>39</v>
      </c>
      <c r="M84" s="18">
        <f t="shared" si="15"/>
        <v>38</v>
      </c>
      <c r="N84" s="23">
        <f t="shared" si="16"/>
        <v>1</v>
      </c>
      <c r="O84" s="23">
        <f t="shared" si="16"/>
        <v>0.79166666666666663</v>
      </c>
      <c r="P84" s="23">
        <v>1.0980308563172401</v>
      </c>
      <c r="Q84" s="23">
        <v>1.2533296593497394</v>
      </c>
      <c r="R84" s="23">
        <f t="shared" si="17"/>
        <v>42.823203396372364</v>
      </c>
      <c r="S84" s="23">
        <f t="shared" si="17"/>
        <v>60.159823648787494</v>
      </c>
      <c r="T84" s="23">
        <f t="shared" si="18"/>
        <v>102.98302704515986</v>
      </c>
      <c r="U84" s="9">
        <v>1.2</v>
      </c>
      <c r="V84" s="11">
        <v>1</v>
      </c>
      <c r="W84" s="11">
        <f t="shared" si="19"/>
        <v>123.57963245419182</v>
      </c>
    </row>
    <row r="85" spans="1:23" x14ac:dyDescent="0.25">
      <c r="A85" s="18">
        <v>78</v>
      </c>
      <c r="B85" s="18">
        <f t="shared" si="10"/>
        <v>62</v>
      </c>
      <c r="C85" s="18">
        <v>17</v>
      </c>
      <c r="D85" s="18">
        <v>45</v>
      </c>
      <c r="E85" s="18">
        <f t="shared" si="11"/>
        <v>78</v>
      </c>
      <c r="F85" s="47">
        <v>21</v>
      </c>
      <c r="G85" s="47">
        <v>57</v>
      </c>
      <c r="I85" s="18">
        <v>78</v>
      </c>
      <c r="J85" s="18">
        <f t="shared" si="12"/>
        <v>21</v>
      </c>
      <c r="K85" s="18">
        <f t="shared" si="13"/>
        <v>57</v>
      </c>
      <c r="L85" s="18">
        <f t="shared" si="14"/>
        <v>17</v>
      </c>
      <c r="M85" s="18">
        <f t="shared" si="15"/>
        <v>45</v>
      </c>
      <c r="N85" s="23">
        <f t="shared" si="16"/>
        <v>0.80952380952380953</v>
      </c>
      <c r="O85" s="23">
        <f t="shared" si="16"/>
        <v>0.78947368421052633</v>
      </c>
      <c r="P85" s="23">
        <v>1.2463082851082308</v>
      </c>
      <c r="Q85" s="23">
        <v>1.3285489276730484</v>
      </c>
      <c r="R85" s="23">
        <f t="shared" si="17"/>
        <v>26.172473987272845</v>
      </c>
      <c r="S85" s="23">
        <f t="shared" si="17"/>
        <v>75.727288877363762</v>
      </c>
      <c r="T85" s="23">
        <f t="shared" si="18"/>
        <v>101.89976286463661</v>
      </c>
      <c r="U85" s="9">
        <v>1.2</v>
      </c>
      <c r="V85" s="11">
        <v>1</v>
      </c>
      <c r="W85" s="11">
        <f t="shared" si="19"/>
        <v>122.27971543756394</v>
      </c>
    </row>
    <row r="86" spans="1:23" x14ac:dyDescent="0.25">
      <c r="A86" s="18">
        <v>79</v>
      </c>
      <c r="B86" s="18">
        <f t="shared" si="10"/>
        <v>90</v>
      </c>
      <c r="C86" s="18">
        <v>37</v>
      </c>
      <c r="D86" s="18">
        <v>53</v>
      </c>
      <c r="E86" s="18">
        <f t="shared" si="11"/>
        <v>75</v>
      </c>
      <c r="F86" s="47">
        <v>25</v>
      </c>
      <c r="G86" s="47">
        <v>50</v>
      </c>
      <c r="I86" s="18">
        <v>79</v>
      </c>
      <c r="J86" s="18">
        <f t="shared" si="12"/>
        <v>25</v>
      </c>
      <c r="K86" s="18">
        <f t="shared" si="13"/>
        <v>50</v>
      </c>
      <c r="L86" s="18">
        <f t="shared" si="14"/>
        <v>37</v>
      </c>
      <c r="M86" s="18">
        <f t="shared" si="15"/>
        <v>53</v>
      </c>
      <c r="N86" s="23">
        <f t="shared" si="16"/>
        <v>1.48</v>
      </c>
      <c r="O86" s="23">
        <f t="shared" si="16"/>
        <v>1.06</v>
      </c>
      <c r="P86" s="23">
        <v>1.2587200943383465</v>
      </c>
      <c r="Q86" s="23">
        <v>1.556891493509448</v>
      </c>
      <c r="R86" s="23">
        <f t="shared" si="17"/>
        <v>31.468002358458662</v>
      </c>
      <c r="S86" s="23">
        <f t="shared" si="17"/>
        <v>77.844574675472401</v>
      </c>
      <c r="T86" s="23">
        <f t="shared" si="18"/>
        <v>109.31257703393106</v>
      </c>
      <c r="U86" s="9">
        <v>1.2</v>
      </c>
      <c r="V86" s="11">
        <v>1</v>
      </c>
      <c r="W86" s="11">
        <f t="shared" si="19"/>
        <v>131.17509244071726</v>
      </c>
    </row>
    <row r="87" spans="1:23" x14ac:dyDescent="0.25">
      <c r="A87" s="18">
        <v>80</v>
      </c>
      <c r="B87" s="18">
        <f t="shared" si="10"/>
        <v>116</v>
      </c>
      <c r="C87" s="18">
        <v>51</v>
      </c>
      <c r="D87" s="18">
        <v>65</v>
      </c>
      <c r="E87" s="18">
        <f t="shared" si="11"/>
        <v>158</v>
      </c>
      <c r="F87" s="47">
        <v>49</v>
      </c>
      <c r="G87" s="47">
        <v>109</v>
      </c>
      <c r="I87" s="18">
        <v>80</v>
      </c>
      <c r="J87" s="18">
        <f t="shared" si="12"/>
        <v>49</v>
      </c>
      <c r="K87" s="18">
        <f t="shared" si="13"/>
        <v>109</v>
      </c>
      <c r="L87" s="18">
        <f t="shared" si="14"/>
        <v>51</v>
      </c>
      <c r="M87" s="18">
        <f t="shared" si="15"/>
        <v>65</v>
      </c>
      <c r="N87" s="23">
        <f t="shared" si="16"/>
        <v>1.0408163265306123</v>
      </c>
      <c r="O87" s="23">
        <f t="shared" si="16"/>
        <v>0.59633027522935778</v>
      </c>
      <c r="P87" s="23">
        <v>0.99793733229424786</v>
      </c>
      <c r="Q87" s="23">
        <v>1.2686136794893021</v>
      </c>
      <c r="R87" s="23">
        <f t="shared" si="17"/>
        <v>48.898929282418145</v>
      </c>
      <c r="S87" s="23">
        <f t="shared" si="17"/>
        <v>138.27889106433395</v>
      </c>
      <c r="T87" s="23">
        <f t="shared" si="18"/>
        <v>187.1778203467521</v>
      </c>
      <c r="U87" s="9">
        <v>1.2</v>
      </c>
      <c r="V87" s="11">
        <v>1</v>
      </c>
      <c r="W87" s="11">
        <f t="shared" si="19"/>
        <v>224.61338441610252</v>
      </c>
    </row>
    <row r="88" spans="1:23" x14ac:dyDescent="0.25">
      <c r="A88" s="18">
        <v>81</v>
      </c>
      <c r="B88" s="18">
        <f t="shared" si="10"/>
        <v>92</v>
      </c>
      <c r="C88" s="18">
        <v>46</v>
      </c>
      <c r="D88" s="18">
        <v>46</v>
      </c>
      <c r="E88" s="18">
        <f t="shared" si="11"/>
        <v>116</v>
      </c>
      <c r="F88" s="47">
        <v>47</v>
      </c>
      <c r="G88" s="47">
        <v>69</v>
      </c>
      <c r="I88" s="18">
        <v>81</v>
      </c>
      <c r="J88" s="18">
        <f t="shared" si="12"/>
        <v>47</v>
      </c>
      <c r="K88" s="18">
        <f t="shared" si="13"/>
        <v>69</v>
      </c>
      <c r="L88" s="18">
        <f t="shared" si="14"/>
        <v>46</v>
      </c>
      <c r="M88" s="18">
        <f t="shared" si="15"/>
        <v>46</v>
      </c>
      <c r="N88" s="23">
        <f t="shared" si="16"/>
        <v>0.97872340425531912</v>
      </c>
      <c r="O88" s="23">
        <f t="shared" si="16"/>
        <v>0.66666666666666663</v>
      </c>
      <c r="P88" s="23">
        <v>1.0566307227620151</v>
      </c>
      <c r="Q88" s="23">
        <v>1.2708540869872402</v>
      </c>
      <c r="R88" s="23">
        <f t="shared" si="17"/>
        <v>49.661643969814712</v>
      </c>
      <c r="S88" s="23">
        <f t="shared" si="17"/>
        <v>87.688932002119572</v>
      </c>
      <c r="T88" s="23">
        <f t="shared" si="18"/>
        <v>137.35057597193429</v>
      </c>
      <c r="U88" s="9">
        <v>1.2</v>
      </c>
      <c r="V88" s="11">
        <v>1</v>
      </c>
      <c r="W88" s="11">
        <f t="shared" si="19"/>
        <v>164.82069116632115</v>
      </c>
    </row>
    <row r="89" spans="1:23" x14ac:dyDescent="0.25">
      <c r="A89" s="18">
        <v>82</v>
      </c>
      <c r="B89" s="18">
        <f t="shared" si="10"/>
        <v>116</v>
      </c>
      <c r="C89" s="18">
        <v>32</v>
      </c>
      <c r="D89" s="18">
        <v>84</v>
      </c>
      <c r="E89" s="18">
        <f t="shared" si="11"/>
        <v>183</v>
      </c>
      <c r="F89" s="47">
        <v>58</v>
      </c>
      <c r="G89" s="47">
        <v>125</v>
      </c>
      <c r="I89" s="18">
        <v>82</v>
      </c>
      <c r="J89" s="18">
        <f t="shared" si="12"/>
        <v>58</v>
      </c>
      <c r="K89" s="18">
        <f t="shared" si="13"/>
        <v>125</v>
      </c>
      <c r="L89" s="18">
        <f t="shared" si="14"/>
        <v>32</v>
      </c>
      <c r="M89" s="18">
        <f t="shared" si="15"/>
        <v>84</v>
      </c>
      <c r="N89" s="23">
        <f t="shared" si="16"/>
        <v>0.55172413793103448</v>
      </c>
      <c r="O89" s="23">
        <f t="shared" si="16"/>
        <v>0.67200000000000004</v>
      </c>
      <c r="P89" s="23">
        <v>0.83082836143162497</v>
      </c>
      <c r="Q89" s="23">
        <v>1.0329877075932696</v>
      </c>
      <c r="R89" s="23">
        <f t="shared" si="17"/>
        <v>48.188044963034251</v>
      </c>
      <c r="S89" s="23">
        <f t="shared" si="17"/>
        <v>129.12346344915869</v>
      </c>
      <c r="T89" s="23">
        <f t="shared" si="18"/>
        <v>177.31150841219295</v>
      </c>
      <c r="U89" s="9">
        <v>1.2</v>
      </c>
      <c r="V89" s="11">
        <v>1</v>
      </c>
      <c r="W89" s="11">
        <f t="shared" si="19"/>
        <v>212.77381009463153</v>
      </c>
    </row>
    <row r="90" spans="1:23" x14ac:dyDescent="0.25">
      <c r="A90" s="18">
        <v>83</v>
      </c>
      <c r="B90" s="18">
        <f t="shared" si="10"/>
        <v>94</v>
      </c>
      <c r="C90" s="18">
        <v>23</v>
      </c>
      <c r="D90" s="18">
        <v>71</v>
      </c>
      <c r="E90" s="18">
        <f t="shared" si="11"/>
        <v>153</v>
      </c>
      <c r="F90" s="47">
        <v>37</v>
      </c>
      <c r="G90" s="47">
        <v>116</v>
      </c>
      <c r="I90" s="18">
        <v>83</v>
      </c>
      <c r="J90" s="18">
        <f t="shared" si="12"/>
        <v>37</v>
      </c>
      <c r="K90" s="18">
        <f t="shared" si="13"/>
        <v>116</v>
      </c>
      <c r="L90" s="18">
        <f t="shared" si="14"/>
        <v>23</v>
      </c>
      <c r="M90" s="18">
        <f t="shared" si="15"/>
        <v>71</v>
      </c>
      <c r="N90" s="23">
        <f t="shared" si="16"/>
        <v>0.6216216216216216</v>
      </c>
      <c r="O90" s="23">
        <f t="shared" si="16"/>
        <v>0.61206896551724133</v>
      </c>
      <c r="P90" s="23">
        <v>0.79545130371297212</v>
      </c>
      <c r="Q90" s="23">
        <v>0.97719802345730455</v>
      </c>
      <c r="R90" s="23">
        <f t="shared" si="17"/>
        <v>29.431698237379969</v>
      </c>
      <c r="S90" s="23">
        <f t="shared" si="17"/>
        <v>113.35497072104732</v>
      </c>
      <c r="T90" s="23">
        <f t="shared" si="18"/>
        <v>142.7866689584273</v>
      </c>
      <c r="U90" s="9">
        <v>1.2</v>
      </c>
      <c r="V90" s="11">
        <v>1</v>
      </c>
      <c r="W90" s="11">
        <f t="shared" si="19"/>
        <v>171.34400275011276</v>
      </c>
    </row>
    <row r="91" spans="1:23" x14ac:dyDescent="0.25">
      <c r="A91" s="18">
        <v>84</v>
      </c>
      <c r="B91" s="18">
        <f t="shared" si="10"/>
        <v>83</v>
      </c>
      <c r="C91" s="18">
        <v>21</v>
      </c>
      <c r="D91" s="18">
        <v>62</v>
      </c>
      <c r="E91" s="18">
        <f t="shared" si="11"/>
        <v>136</v>
      </c>
      <c r="F91" s="47">
        <v>39</v>
      </c>
      <c r="G91" s="47">
        <v>97</v>
      </c>
      <c r="I91" s="18">
        <v>84</v>
      </c>
      <c r="J91" s="18">
        <f t="shared" si="12"/>
        <v>39</v>
      </c>
      <c r="K91" s="18">
        <f t="shared" si="13"/>
        <v>97</v>
      </c>
      <c r="L91" s="18">
        <f t="shared" si="14"/>
        <v>21</v>
      </c>
      <c r="M91" s="18">
        <f t="shared" si="15"/>
        <v>62</v>
      </c>
      <c r="N91" s="23">
        <f t="shared" si="16"/>
        <v>0.53846153846153844</v>
      </c>
      <c r="O91" s="23">
        <f t="shared" si="16"/>
        <v>0.63917525773195871</v>
      </c>
      <c r="P91" s="23">
        <v>0.76933012984981708</v>
      </c>
      <c r="Q91" s="23">
        <v>0.89278504471699538</v>
      </c>
      <c r="R91" s="23">
        <f t="shared" si="17"/>
        <v>30.003875064142868</v>
      </c>
      <c r="S91" s="23">
        <f t="shared" si="17"/>
        <v>86.600149337548558</v>
      </c>
      <c r="T91" s="23">
        <f t="shared" si="18"/>
        <v>116.60402440169142</v>
      </c>
      <c r="U91" s="9">
        <v>1.2</v>
      </c>
      <c r="V91" s="11">
        <v>1</v>
      </c>
      <c r="W91" s="11">
        <f t="shared" si="19"/>
        <v>139.92482928202969</v>
      </c>
    </row>
    <row r="92" spans="1:23" x14ac:dyDescent="0.25">
      <c r="A92" s="18">
        <v>85</v>
      </c>
      <c r="B92" s="18">
        <f t="shared" si="10"/>
        <v>57</v>
      </c>
      <c r="C92" s="18">
        <v>11</v>
      </c>
      <c r="D92" s="18">
        <v>46</v>
      </c>
      <c r="E92" s="18">
        <f t="shared" si="11"/>
        <v>120</v>
      </c>
      <c r="F92" s="47">
        <v>30</v>
      </c>
      <c r="G92" s="47">
        <v>90</v>
      </c>
      <c r="I92" s="18">
        <v>85</v>
      </c>
      <c r="J92" s="18">
        <f t="shared" si="12"/>
        <v>30</v>
      </c>
      <c r="K92" s="18">
        <f t="shared" si="13"/>
        <v>90</v>
      </c>
      <c r="L92" s="18">
        <f t="shared" si="14"/>
        <v>11</v>
      </c>
      <c r="M92" s="18">
        <f t="shared" si="15"/>
        <v>46</v>
      </c>
      <c r="N92" s="23">
        <f t="shared" si="16"/>
        <v>0.36666666666666664</v>
      </c>
      <c r="O92" s="23">
        <f t="shared" si="16"/>
        <v>0.51111111111111107</v>
      </c>
      <c r="P92" s="23">
        <v>0.63487618720746197</v>
      </c>
      <c r="Q92" s="23">
        <v>0.81685787088963369</v>
      </c>
      <c r="R92" s="23">
        <f t="shared" si="17"/>
        <v>19.046285616223859</v>
      </c>
      <c r="S92" s="23">
        <f t="shared" si="17"/>
        <v>73.517208380067032</v>
      </c>
      <c r="T92" s="23">
        <f t="shared" si="18"/>
        <v>92.563493996290887</v>
      </c>
      <c r="U92" s="9">
        <v>1.2</v>
      </c>
      <c r="V92" s="11">
        <v>1</v>
      </c>
      <c r="W92" s="11">
        <f t="shared" si="19"/>
        <v>111.07619279554906</v>
      </c>
    </row>
    <row r="93" spans="1:23" x14ac:dyDescent="0.25">
      <c r="A93" s="18">
        <v>86</v>
      </c>
      <c r="B93" s="18">
        <f t="shared" si="10"/>
        <v>44</v>
      </c>
      <c r="C93" s="18">
        <v>10</v>
      </c>
      <c r="D93" s="18">
        <v>34</v>
      </c>
      <c r="E93" s="18">
        <f t="shared" si="11"/>
        <v>103</v>
      </c>
      <c r="F93" s="47">
        <v>26</v>
      </c>
      <c r="G93" s="47">
        <v>77</v>
      </c>
      <c r="I93" s="18">
        <v>86</v>
      </c>
      <c r="J93" s="18">
        <f t="shared" si="12"/>
        <v>26</v>
      </c>
      <c r="K93" s="18">
        <f t="shared" si="13"/>
        <v>77</v>
      </c>
      <c r="L93" s="18">
        <f t="shared" si="14"/>
        <v>10</v>
      </c>
      <c r="M93" s="18">
        <f t="shared" si="15"/>
        <v>34</v>
      </c>
      <c r="N93" s="23">
        <f t="shared" si="16"/>
        <v>0.38461538461538464</v>
      </c>
      <c r="O93" s="23">
        <f t="shared" si="16"/>
        <v>0.44155844155844154</v>
      </c>
      <c r="P93" s="23">
        <v>0.59251896722634823</v>
      </c>
      <c r="Q93" s="23">
        <v>0.66503407279138271</v>
      </c>
      <c r="R93" s="23">
        <f t="shared" si="17"/>
        <v>15.405493147885053</v>
      </c>
      <c r="S93" s="23">
        <f t="shared" si="17"/>
        <v>51.207623604936472</v>
      </c>
      <c r="T93" s="23">
        <f t="shared" si="18"/>
        <v>66.613116752821526</v>
      </c>
      <c r="U93" s="9">
        <v>1.2</v>
      </c>
      <c r="V93" s="11">
        <v>1</v>
      </c>
      <c r="W93" s="11">
        <f t="shared" si="19"/>
        <v>79.935740103385825</v>
      </c>
    </row>
    <row r="94" spans="1:23" x14ac:dyDescent="0.25">
      <c r="A94" s="18">
        <v>87</v>
      </c>
      <c r="B94" s="18">
        <f t="shared" si="10"/>
        <v>28</v>
      </c>
      <c r="C94" s="18">
        <v>11</v>
      </c>
      <c r="D94" s="18">
        <v>17</v>
      </c>
      <c r="E94" s="18">
        <f t="shared" si="11"/>
        <v>62</v>
      </c>
      <c r="F94" s="47">
        <v>20</v>
      </c>
      <c r="G94" s="47">
        <v>42</v>
      </c>
      <c r="I94" s="18">
        <v>87</v>
      </c>
      <c r="J94" s="18">
        <f t="shared" si="12"/>
        <v>20</v>
      </c>
      <c r="K94" s="18">
        <f t="shared" si="13"/>
        <v>42</v>
      </c>
      <c r="L94" s="18">
        <f t="shared" si="14"/>
        <v>11</v>
      </c>
      <c r="M94" s="18">
        <f t="shared" si="15"/>
        <v>17</v>
      </c>
      <c r="N94" s="23">
        <f t="shared" si="16"/>
        <v>0.55000000000000004</v>
      </c>
      <c r="O94" s="23">
        <f t="shared" si="16"/>
        <v>0.40476190476190477</v>
      </c>
      <c r="P94" s="23">
        <v>0.53960965661133853</v>
      </c>
      <c r="Q94" s="23">
        <v>0.58243520094866652</v>
      </c>
      <c r="R94" s="23">
        <f t="shared" si="17"/>
        <v>10.792193132226771</v>
      </c>
      <c r="S94" s="23">
        <f t="shared" si="17"/>
        <v>24.462278439843995</v>
      </c>
      <c r="T94" s="23">
        <f t="shared" si="18"/>
        <v>35.25447157207077</v>
      </c>
      <c r="U94" s="9">
        <v>1.2</v>
      </c>
      <c r="V94" s="11">
        <v>1</v>
      </c>
      <c r="W94" s="11">
        <f t="shared" si="19"/>
        <v>42.305365886484921</v>
      </c>
    </row>
    <row r="95" spans="1:23" x14ac:dyDescent="0.25">
      <c r="A95" s="18">
        <v>88</v>
      </c>
      <c r="B95" s="18">
        <f t="shared" si="10"/>
        <v>20</v>
      </c>
      <c r="C95" s="18">
        <v>3</v>
      </c>
      <c r="D95" s="18">
        <v>17</v>
      </c>
      <c r="E95" s="18">
        <f t="shared" si="11"/>
        <v>62</v>
      </c>
      <c r="F95" s="47">
        <v>17</v>
      </c>
      <c r="G95" s="47">
        <v>45</v>
      </c>
      <c r="I95" s="18">
        <v>88</v>
      </c>
      <c r="J95" s="18">
        <f t="shared" si="12"/>
        <v>17</v>
      </c>
      <c r="K95" s="18">
        <f t="shared" si="13"/>
        <v>45</v>
      </c>
      <c r="L95" s="18">
        <f t="shared" si="14"/>
        <v>3</v>
      </c>
      <c r="M95" s="18">
        <f t="shared" si="15"/>
        <v>17</v>
      </c>
      <c r="N95" s="23">
        <f t="shared" si="16"/>
        <v>0.17647058823529413</v>
      </c>
      <c r="O95" s="23">
        <f t="shared" si="16"/>
        <v>0.37777777777777777</v>
      </c>
      <c r="P95" s="23">
        <v>0.42492841509967139</v>
      </c>
      <c r="Q95" s="23">
        <v>0.538924794292031</v>
      </c>
      <c r="R95" s="23">
        <f t="shared" si="17"/>
        <v>7.2237830566944137</v>
      </c>
      <c r="S95" s="23">
        <f t="shared" si="17"/>
        <v>24.251615743141393</v>
      </c>
      <c r="T95" s="23">
        <f t="shared" si="18"/>
        <v>31.475398799835808</v>
      </c>
      <c r="U95" s="9">
        <v>1.2</v>
      </c>
      <c r="V95" s="11">
        <v>1</v>
      </c>
      <c r="W95" s="11">
        <f t="shared" si="19"/>
        <v>37.770478559802967</v>
      </c>
    </row>
    <row r="96" spans="1:23" x14ac:dyDescent="0.25">
      <c r="A96" s="18">
        <v>89</v>
      </c>
      <c r="B96" s="18">
        <f t="shared" si="10"/>
        <v>23</v>
      </c>
      <c r="C96" s="18">
        <v>7</v>
      </c>
      <c r="D96" s="18">
        <v>16</v>
      </c>
      <c r="E96" s="18">
        <f t="shared" si="11"/>
        <v>49</v>
      </c>
      <c r="F96" s="47">
        <v>14</v>
      </c>
      <c r="G96" s="47">
        <v>35</v>
      </c>
      <c r="I96" s="18">
        <v>89</v>
      </c>
      <c r="J96" s="18">
        <f t="shared" si="12"/>
        <v>14</v>
      </c>
      <c r="K96" s="18">
        <f t="shared" si="13"/>
        <v>35</v>
      </c>
      <c r="L96" s="18">
        <f t="shared" si="14"/>
        <v>7</v>
      </c>
      <c r="M96" s="18">
        <f t="shared" si="15"/>
        <v>16</v>
      </c>
      <c r="N96" s="23">
        <f t="shared" si="16"/>
        <v>0.5</v>
      </c>
      <c r="O96" s="23">
        <f t="shared" si="16"/>
        <v>0.45714285714285713</v>
      </c>
      <c r="P96" s="23">
        <v>0.43954351880761694</v>
      </c>
      <c r="Q96" s="23">
        <v>0.58486383815021825</v>
      </c>
      <c r="R96" s="23">
        <f t="shared" si="17"/>
        <v>6.1536092633066373</v>
      </c>
      <c r="S96" s="23">
        <f t="shared" si="17"/>
        <v>20.47023433525764</v>
      </c>
      <c r="T96" s="23">
        <f t="shared" si="18"/>
        <v>26.623843598564278</v>
      </c>
      <c r="U96" s="9">
        <v>1.2</v>
      </c>
      <c r="V96" s="11">
        <v>1</v>
      </c>
      <c r="W96" s="11">
        <f t="shared" si="19"/>
        <v>31.948612318277132</v>
      </c>
    </row>
    <row r="97" spans="1:26" x14ac:dyDescent="0.25">
      <c r="A97" s="18">
        <v>90</v>
      </c>
      <c r="B97" s="18">
        <f t="shared" si="10"/>
        <v>18</v>
      </c>
      <c r="C97" s="18">
        <v>5</v>
      </c>
      <c r="D97" s="18">
        <v>13</v>
      </c>
      <c r="E97" s="18">
        <f t="shared" si="11"/>
        <v>68</v>
      </c>
      <c r="F97" s="47">
        <v>17</v>
      </c>
      <c r="G97" s="47">
        <v>51</v>
      </c>
      <c r="I97" s="18">
        <v>90</v>
      </c>
      <c r="J97" s="18">
        <f t="shared" si="12"/>
        <v>17</v>
      </c>
      <c r="K97" s="18">
        <f t="shared" si="13"/>
        <v>51</v>
      </c>
      <c r="L97" s="18">
        <f t="shared" si="14"/>
        <v>5</v>
      </c>
      <c r="M97" s="18">
        <f t="shared" si="15"/>
        <v>13</v>
      </c>
      <c r="N97" s="23">
        <f t="shared" si="16"/>
        <v>0.29411764705882354</v>
      </c>
      <c r="O97" s="23">
        <f t="shared" si="16"/>
        <v>0.25490196078431371</v>
      </c>
      <c r="P97" s="23">
        <v>0.29334177999847655</v>
      </c>
      <c r="Q97" s="23">
        <v>0.41530601552252439</v>
      </c>
      <c r="R97" s="23">
        <f t="shared" si="17"/>
        <v>4.9868102599741011</v>
      </c>
      <c r="S97" s="23">
        <f t="shared" si="17"/>
        <v>21.180606791648742</v>
      </c>
      <c r="T97" s="23">
        <f t="shared" si="18"/>
        <v>26.167417051622841</v>
      </c>
      <c r="U97" s="9">
        <v>1.2</v>
      </c>
      <c r="V97" s="11">
        <v>1</v>
      </c>
      <c r="W97" s="11">
        <f t="shared" si="19"/>
        <v>31.400900461947408</v>
      </c>
    </row>
    <row r="98" spans="1:26" x14ac:dyDescent="0.25">
      <c r="A98" s="18">
        <v>91</v>
      </c>
      <c r="B98" s="18">
        <f t="shared" si="10"/>
        <v>19</v>
      </c>
      <c r="C98" s="18">
        <v>2</v>
      </c>
      <c r="D98" s="18">
        <v>17</v>
      </c>
      <c r="E98" s="18">
        <f t="shared" si="11"/>
        <v>49</v>
      </c>
      <c r="F98" s="47">
        <v>13</v>
      </c>
      <c r="G98" s="47">
        <v>36</v>
      </c>
      <c r="I98" s="18">
        <v>91</v>
      </c>
      <c r="J98" s="18">
        <f t="shared" si="12"/>
        <v>13</v>
      </c>
      <c r="K98" s="18">
        <f t="shared" si="13"/>
        <v>36</v>
      </c>
      <c r="L98" s="18">
        <f t="shared" si="14"/>
        <v>2</v>
      </c>
      <c r="M98" s="18">
        <f t="shared" si="15"/>
        <v>17</v>
      </c>
      <c r="N98" s="23">
        <f t="shared" si="16"/>
        <v>0.15384615384615385</v>
      </c>
      <c r="O98" s="23">
        <f t="shared" si="16"/>
        <v>0.47222222222222221</v>
      </c>
      <c r="P98" s="23">
        <v>0.51531830673735146</v>
      </c>
      <c r="Q98" s="23">
        <v>0.55174465708741827</v>
      </c>
      <c r="R98" s="23">
        <f t="shared" si="17"/>
        <v>6.6991379875855692</v>
      </c>
      <c r="S98" s="23">
        <f t="shared" si="17"/>
        <v>19.862807655147058</v>
      </c>
      <c r="T98" s="23">
        <f t="shared" si="18"/>
        <v>26.561945642732628</v>
      </c>
      <c r="U98" s="9">
        <v>1.2</v>
      </c>
      <c r="V98" s="11">
        <v>1</v>
      </c>
      <c r="W98" s="11">
        <f t="shared" si="19"/>
        <v>31.874334771279152</v>
      </c>
    </row>
    <row r="99" spans="1:26" x14ac:dyDescent="0.25">
      <c r="A99" s="18">
        <v>92</v>
      </c>
      <c r="B99" s="18">
        <f t="shared" si="10"/>
        <v>18</v>
      </c>
      <c r="C99" s="18">
        <v>1</v>
      </c>
      <c r="D99" s="18">
        <v>17</v>
      </c>
      <c r="E99" s="18">
        <f t="shared" si="11"/>
        <v>67</v>
      </c>
      <c r="F99" s="47">
        <v>12</v>
      </c>
      <c r="G99" s="47">
        <v>55</v>
      </c>
      <c r="I99" s="18">
        <v>92</v>
      </c>
      <c r="J99" s="18">
        <f t="shared" si="12"/>
        <v>12</v>
      </c>
      <c r="K99" s="18">
        <f t="shared" si="13"/>
        <v>55</v>
      </c>
      <c r="L99" s="18">
        <f t="shared" si="14"/>
        <v>1</v>
      </c>
      <c r="M99" s="18">
        <f t="shared" si="15"/>
        <v>17</v>
      </c>
      <c r="N99" s="23">
        <f t="shared" si="16"/>
        <v>8.3333333333333329E-2</v>
      </c>
      <c r="O99" s="23">
        <f t="shared" si="16"/>
        <v>0.30909090909090908</v>
      </c>
      <c r="P99" s="23">
        <v>0.25087086693659977</v>
      </c>
      <c r="Q99" s="23">
        <v>0.33026188234471449</v>
      </c>
      <c r="R99" s="23">
        <f t="shared" si="17"/>
        <v>3.0104504032391972</v>
      </c>
      <c r="S99" s="23">
        <f t="shared" si="17"/>
        <v>18.164403528959298</v>
      </c>
      <c r="T99" s="23">
        <f t="shared" si="18"/>
        <v>21.174853932198495</v>
      </c>
      <c r="U99" s="9">
        <v>1.2</v>
      </c>
      <c r="V99" s="11">
        <v>1</v>
      </c>
      <c r="W99" s="11">
        <f t="shared" si="19"/>
        <v>25.409824718638195</v>
      </c>
    </row>
    <row r="100" spans="1:26" x14ac:dyDescent="0.25">
      <c r="A100" s="18">
        <v>93</v>
      </c>
      <c r="B100" s="18">
        <f t="shared" si="10"/>
        <v>15</v>
      </c>
      <c r="C100" s="18">
        <v>1</v>
      </c>
      <c r="D100" s="18">
        <v>14</v>
      </c>
      <c r="E100" s="18">
        <f t="shared" si="11"/>
        <v>30</v>
      </c>
      <c r="F100" s="47">
        <v>4</v>
      </c>
      <c r="G100" s="47">
        <v>26</v>
      </c>
      <c r="I100" s="18">
        <v>93</v>
      </c>
      <c r="J100" s="18">
        <f t="shared" si="12"/>
        <v>4</v>
      </c>
      <c r="K100" s="18">
        <f t="shared" si="13"/>
        <v>26</v>
      </c>
      <c r="L100" s="18">
        <f t="shared" si="14"/>
        <v>1</v>
      </c>
      <c r="M100" s="18">
        <f t="shared" si="15"/>
        <v>14</v>
      </c>
      <c r="N100" s="23">
        <f t="shared" si="16"/>
        <v>0.25</v>
      </c>
      <c r="O100" s="23">
        <f t="shared" si="16"/>
        <v>0.53846153846153844</v>
      </c>
      <c r="P100" s="23">
        <v>0.24940000693272754</v>
      </c>
      <c r="Q100" s="23">
        <v>0.31135538153383752</v>
      </c>
      <c r="R100" s="23">
        <f t="shared" si="17"/>
        <v>0.99760002773091017</v>
      </c>
      <c r="S100" s="23">
        <f t="shared" si="17"/>
        <v>8.0952399198797753</v>
      </c>
      <c r="T100" s="23">
        <f t="shared" si="18"/>
        <v>9.0928399476106847</v>
      </c>
      <c r="U100" s="9">
        <v>1.2</v>
      </c>
      <c r="V100" s="11">
        <v>1</v>
      </c>
      <c r="W100" s="11">
        <f t="shared" si="19"/>
        <v>10.911407937132822</v>
      </c>
    </row>
    <row r="101" spans="1:26" x14ac:dyDescent="0.25">
      <c r="A101" s="18">
        <v>94</v>
      </c>
      <c r="B101" s="18">
        <f t="shared" si="10"/>
        <v>9</v>
      </c>
      <c r="C101" s="18">
        <v>0</v>
      </c>
      <c r="D101" s="18">
        <v>9</v>
      </c>
      <c r="E101" s="18">
        <f t="shared" si="11"/>
        <v>23</v>
      </c>
      <c r="F101" s="47">
        <v>5</v>
      </c>
      <c r="G101" s="47">
        <v>18</v>
      </c>
      <c r="I101" s="18">
        <v>94</v>
      </c>
      <c r="J101" s="18">
        <f t="shared" si="12"/>
        <v>5</v>
      </c>
      <c r="K101" s="18">
        <f t="shared" si="13"/>
        <v>18</v>
      </c>
      <c r="L101" s="18">
        <f t="shared" si="14"/>
        <v>0</v>
      </c>
      <c r="M101" s="18">
        <f t="shared" si="15"/>
        <v>9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1.2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2</v>
      </c>
      <c r="C102" s="18">
        <v>1</v>
      </c>
      <c r="D102" s="18">
        <v>1</v>
      </c>
      <c r="E102" s="18">
        <f t="shared" si="11"/>
        <v>19</v>
      </c>
      <c r="F102" s="47">
        <v>6</v>
      </c>
      <c r="G102" s="47">
        <v>13</v>
      </c>
      <c r="I102" s="18">
        <v>95</v>
      </c>
      <c r="J102" s="18">
        <f t="shared" si="12"/>
        <v>6</v>
      </c>
      <c r="K102" s="18">
        <f t="shared" si="13"/>
        <v>13</v>
      </c>
      <c r="L102" s="18">
        <f t="shared" si="14"/>
        <v>1</v>
      </c>
      <c r="M102" s="18">
        <f t="shared" si="15"/>
        <v>1</v>
      </c>
      <c r="N102" s="23">
        <f t="shared" si="16"/>
        <v>0.16666666666666666</v>
      </c>
      <c r="O102" s="23">
        <f t="shared" si="16"/>
        <v>7.6923076923076927E-2</v>
      </c>
      <c r="P102" s="23">
        <v>0.1860707528198868</v>
      </c>
      <c r="Q102" s="23">
        <v>0.24279477941992539</v>
      </c>
      <c r="R102" s="23">
        <f t="shared" si="17"/>
        <v>1.1164245169193208</v>
      </c>
      <c r="S102" s="23">
        <f t="shared" si="17"/>
        <v>3.1563321324590299</v>
      </c>
      <c r="T102" s="23">
        <f t="shared" si="18"/>
        <v>4.2727566493783504</v>
      </c>
      <c r="U102" s="9">
        <v>1.2</v>
      </c>
      <c r="V102" s="11">
        <v>1</v>
      </c>
      <c r="W102" s="11">
        <f t="shared" si="19"/>
        <v>5.1273079792540202</v>
      </c>
    </row>
    <row r="103" spans="1:26" x14ac:dyDescent="0.25">
      <c r="A103" s="18">
        <v>96</v>
      </c>
      <c r="B103" s="18">
        <f t="shared" si="10"/>
        <v>4</v>
      </c>
      <c r="C103" s="18">
        <v>1</v>
      </c>
      <c r="D103" s="18">
        <v>3</v>
      </c>
      <c r="E103" s="18">
        <f t="shared" si="11"/>
        <v>10</v>
      </c>
      <c r="F103" s="47">
        <v>2</v>
      </c>
      <c r="G103" s="47">
        <v>8</v>
      </c>
      <c r="I103" s="18">
        <v>96</v>
      </c>
      <c r="J103" s="18">
        <f t="shared" si="12"/>
        <v>2</v>
      </c>
      <c r="K103" s="18">
        <f t="shared" si="13"/>
        <v>8</v>
      </c>
      <c r="L103" s="18">
        <f t="shared" si="14"/>
        <v>1</v>
      </c>
      <c r="M103" s="18">
        <f t="shared" si="15"/>
        <v>3</v>
      </c>
      <c r="N103" s="23"/>
      <c r="O103" s="23">
        <f t="shared" si="16"/>
        <v>0.375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1.7096212868952974</v>
      </c>
      <c r="T103" s="23">
        <f t="shared" si="18"/>
        <v>1.7096212868952974</v>
      </c>
      <c r="U103" s="9">
        <v>1.2</v>
      </c>
      <c r="V103" s="11">
        <v>1</v>
      </c>
      <c r="W103" s="11">
        <f t="shared" si="19"/>
        <v>2.0515455442743566</v>
      </c>
    </row>
    <row r="104" spans="1:26" x14ac:dyDescent="0.25">
      <c r="A104" s="18">
        <v>97</v>
      </c>
      <c r="B104" s="18">
        <f t="shared" si="10"/>
        <v>1</v>
      </c>
      <c r="C104" s="18">
        <v>0</v>
      </c>
      <c r="D104" s="18">
        <v>1</v>
      </c>
      <c r="E104" s="18">
        <f t="shared" si="11"/>
        <v>12</v>
      </c>
      <c r="F104" s="47">
        <v>2</v>
      </c>
      <c r="G104" s="47">
        <v>10</v>
      </c>
      <c r="I104" s="18">
        <v>97</v>
      </c>
      <c r="J104" s="18">
        <f t="shared" si="12"/>
        <v>2</v>
      </c>
      <c r="K104" s="18">
        <f t="shared" si="13"/>
        <v>10</v>
      </c>
      <c r="L104" s="18">
        <f t="shared" si="14"/>
        <v>0</v>
      </c>
      <c r="M104" s="18">
        <f t="shared" si="15"/>
        <v>1</v>
      </c>
      <c r="N104" s="23"/>
      <c r="O104" s="23">
        <f t="shared" si="16"/>
        <v>0.1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2.4708268782627512</v>
      </c>
      <c r="T104" s="23">
        <f t="shared" si="18"/>
        <v>2.4708268782627512</v>
      </c>
      <c r="U104" s="9">
        <v>1.2</v>
      </c>
      <c r="V104" s="11">
        <v>1</v>
      </c>
      <c r="W104" s="11">
        <f t="shared" si="19"/>
        <v>2.9649922539153013</v>
      </c>
    </row>
    <row r="105" spans="1:26" x14ac:dyDescent="0.25">
      <c r="A105" s="18">
        <v>98</v>
      </c>
      <c r="B105" s="18">
        <f t="shared" si="10"/>
        <v>2</v>
      </c>
      <c r="C105" s="18">
        <v>0</v>
      </c>
      <c r="D105" s="18">
        <v>2</v>
      </c>
      <c r="E105" s="18">
        <f t="shared" si="11"/>
        <v>7</v>
      </c>
      <c r="F105" s="47">
        <v>2</v>
      </c>
      <c r="G105" s="47">
        <v>5</v>
      </c>
      <c r="I105" s="18">
        <v>98</v>
      </c>
      <c r="J105" s="18">
        <f t="shared" si="12"/>
        <v>2</v>
      </c>
      <c r="K105" s="18">
        <f t="shared" si="13"/>
        <v>5</v>
      </c>
      <c r="L105" s="18">
        <f t="shared" si="14"/>
        <v>0</v>
      </c>
      <c r="M105" s="18">
        <f t="shared" si="15"/>
        <v>2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1.2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5</v>
      </c>
      <c r="C106" s="18">
        <v>0</v>
      </c>
      <c r="D106" s="18">
        <v>5</v>
      </c>
      <c r="E106" s="18">
        <f t="shared" si="11"/>
        <v>23</v>
      </c>
      <c r="F106" s="47">
        <v>2</v>
      </c>
      <c r="G106" s="47">
        <v>21</v>
      </c>
      <c r="I106" s="18">
        <v>99</v>
      </c>
      <c r="J106" s="18">
        <f t="shared" si="12"/>
        <v>2</v>
      </c>
      <c r="K106" s="18">
        <f t="shared" si="13"/>
        <v>21</v>
      </c>
      <c r="L106" s="18">
        <f t="shared" si="14"/>
        <v>0</v>
      </c>
      <c r="M106" s="18">
        <f t="shared" si="15"/>
        <v>5</v>
      </c>
      <c r="N106" s="23">
        <f t="shared" si="16"/>
        <v>0</v>
      </c>
      <c r="O106" s="23">
        <f t="shared" si="16"/>
        <v>0.23809523809523808</v>
      </c>
      <c r="P106" s="23">
        <v>0.13723302458032616</v>
      </c>
      <c r="Q106" s="23">
        <v>9.1741050215756501E-2</v>
      </c>
      <c r="R106" s="23">
        <f t="shared" si="17"/>
        <v>0.27446604916065231</v>
      </c>
      <c r="S106" s="23">
        <f t="shared" si="17"/>
        <v>1.9265620545308866</v>
      </c>
      <c r="T106" s="23">
        <f t="shared" si="18"/>
        <v>2.2010281036915389</v>
      </c>
      <c r="U106" s="9">
        <v>1.2</v>
      </c>
      <c r="V106" s="11">
        <v>1</v>
      </c>
      <c r="W106" s="11">
        <f t="shared" si="19"/>
        <v>2.6412337244298465</v>
      </c>
    </row>
    <row r="107" spans="1:26" x14ac:dyDescent="0.25">
      <c r="A107" s="24"/>
      <c r="B107" s="24">
        <f>SUM(B7:B106)</f>
        <v>72616</v>
      </c>
      <c r="C107" s="24"/>
      <c r="D107" s="24"/>
      <c r="E107" s="24">
        <f>SUM(E7:E106)</f>
        <v>87427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104576.39230668718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95794462.093801945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85300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3618.6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23.572652407008235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67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3066</v>
      </c>
      <c r="C7" s="18">
        <v>1562</v>
      </c>
      <c r="D7" s="18">
        <v>1504</v>
      </c>
      <c r="E7" s="18">
        <f>F7+G7</f>
        <v>767</v>
      </c>
      <c r="F7" s="47">
        <v>403</v>
      </c>
      <c r="G7" s="47">
        <v>364</v>
      </c>
      <c r="I7" s="18">
        <v>0</v>
      </c>
      <c r="J7" s="18">
        <f>F7</f>
        <v>403</v>
      </c>
      <c r="K7" s="18">
        <f>G7</f>
        <v>364</v>
      </c>
      <c r="L7" s="18">
        <f>C7</f>
        <v>1562</v>
      </c>
      <c r="M7" s="18">
        <f>D7</f>
        <v>1504</v>
      </c>
      <c r="N7" s="23">
        <f>L7/J7</f>
        <v>3.8759305210918114</v>
      </c>
      <c r="O7" s="23">
        <f>M7/K7</f>
        <v>4.1318681318681323</v>
      </c>
      <c r="P7" s="23">
        <v>6.4342266201196239</v>
      </c>
      <c r="Q7" s="23">
        <v>6.2204431589803386</v>
      </c>
      <c r="R7" s="23">
        <f>J7*P7</f>
        <v>2592.9933279082084</v>
      </c>
      <c r="S7" s="23">
        <f>K7*Q7</f>
        <v>2264.2413098688435</v>
      </c>
      <c r="T7" s="23">
        <f>R7+S7</f>
        <v>4857.2346377770518</v>
      </c>
      <c r="U7" s="9">
        <v>1.4</v>
      </c>
      <c r="V7" s="11">
        <v>1.3</v>
      </c>
      <c r="W7" s="11">
        <f>T7*U7*V7</f>
        <v>8840.1670407542333</v>
      </c>
    </row>
    <row r="8" spans="1:23" x14ac:dyDescent="0.25">
      <c r="A8" s="18">
        <v>1</v>
      </c>
      <c r="B8" s="18">
        <f t="shared" ref="B8:B71" si="0">C8+D8</f>
        <v>1035</v>
      </c>
      <c r="C8" s="18">
        <v>556</v>
      </c>
      <c r="D8" s="18">
        <v>479</v>
      </c>
      <c r="E8" s="18">
        <f t="shared" ref="E8:E71" si="1">F8+G8</f>
        <v>974</v>
      </c>
      <c r="F8" s="47">
        <v>485</v>
      </c>
      <c r="G8" s="47">
        <v>489</v>
      </c>
      <c r="I8" s="18">
        <v>1</v>
      </c>
      <c r="J8" s="18">
        <f t="shared" ref="J8:J71" si="2">F8</f>
        <v>485</v>
      </c>
      <c r="K8" s="18">
        <f t="shared" ref="K8:K71" si="3">G8</f>
        <v>489</v>
      </c>
      <c r="L8" s="18">
        <f t="shared" ref="L8:L71" si="4">C8</f>
        <v>556</v>
      </c>
      <c r="M8" s="18">
        <f t="shared" ref="M8:M71" si="5">D8</f>
        <v>479</v>
      </c>
      <c r="N8" s="23">
        <f t="shared" ref="N8:O71" si="6">L8/J8</f>
        <v>1.1463917525773195</v>
      </c>
      <c r="O8" s="23">
        <f t="shared" si="6"/>
        <v>0.9795501022494888</v>
      </c>
      <c r="P8" s="23">
        <v>2.2045044880748232</v>
      </c>
      <c r="Q8" s="23">
        <v>2.0897980049027405</v>
      </c>
      <c r="R8" s="23">
        <f t="shared" ref="R8:S71" si="7">J8*P8</f>
        <v>1069.1846767162892</v>
      </c>
      <c r="S8" s="23">
        <f t="shared" si="7"/>
        <v>1021.9112243974402</v>
      </c>
      <c r="T8" s="23">
        <f t="shared" ref="T8:T71" si="8">R8+S8</f>
        <v>2091.0959011137293</v>
      </c>
      <c r="U8" s="9">
        <v>1.4</v>
      </c>
      <c r="V8" s="11">
        <v>1.3</v>
      </c>
      <c r="W8" s="11">
        <f t="shared" ref="W8:W71" si="9">T8*U8*V8</f>
        <v>3805.7945400269873</v>
      </c>
    </row>
    <row r="9" spans="1:23" x14ac:dyDescent="0.25">
      <c r="A9" s="18">
        <v>2</v>
      </c>
      <c r="B9" s="18">
        <f t="shared" si="0"/>
        <v>996</v>
      </c>
      <c r="C9" s="18">
        <v>569</v>
      </c>
      <c r="D9" s="18">
        <v>427</v>
      </c>
      <c r="E9" s="18">
        <f t="shared" si="1"/>
        <v>1028</v>
      </c>
      <c r="F9" s="47">
        <v>550</v>
      </c>
      <c r="G9" s="47">
        <v>478</v>
      </c>
      <c r="I9" s="18">
        <v>2</v>
      </c>
      <c r="J9" s="18">
        <f t="shared" si="2"/>
        <v>550</v>
      </c>
      <c r="K9" s="18">
        <f t="shared" si="3"/>
        <v>478</v>
      </c>
      <c r="L9" s="18">
        <f t="shared" si="4"/>
        <v>569</v>
      </c>
      <c r="M9" s="18">
        <f t="shared" si="5"/>
        <v>427</v>
      </c>
      <c r="N9" s="23">
        <f t="shared" si="6"/>
        <v>1.0345454545454544</v>
      </c>
      <c r="O9" s="23">
        <f t="shared" si="6"/>
        <v>0.89330543933054396</v>
      </c>
      <c r="P9" s="23">
        <v>1.5848783900446688</v>
      </c>
      <c r="Q9" s="23">
        <v>1.5250082023294536</v>
      </c>
      <c r="R9" s="23">
        <f t="shared" si="7"/>
        <v>871.68311452456783</v>
      </c>
      <c r="S9" s="23">
        <f t="shared" si="7"/>
        <v>728.95392071347885</v>
      </c>
      <c r="T9" s="23">
        <f t="shared" si="8"/>
        <v>1600.6370352380468</v>
      </c>
      <c r="U9" s="9">
        <v>1.4</v>
      </c>
      <c r="V9" s="11">
        <v>1.3</v>
      </c>
      <c r="W9" s="11">
        <f t="shared" si="9"/>
        <v>2913.1594041332451</v>
      </c>
    </row>
    <row r="10" spans="1:23" x14ac:dyDescent="0.25">
      <c r="A10" s="18">
        <v>3</v>
      </c>
      <c r="B10" s="18">
        <f t="shared" si="0"/>
        <v>712</v>
      </c>
      <c r="C10" s="18">
        <v>388</v>
      </c>
      <c r="D10" s="18">
        <v>324</v>
      </c>
      <c r="E10" s="18">
        <f t="shared" si="1"/>
        <v>1067</v>
      </c>
      <c r="F10" s="47">
        <v>566</v>
      </c>
      <c r="G10" s="47">
        <v>501</v>
      </c>
      <c r="I10" s="18">
        <v>3</v>
      </c>
      <c r="J10" s="18">
        <f t="shared" si="2"/>
        <v>566</v>
      </c>
      <c r="K10" s="18">
        <f t="shared" si="3"/>
        <v>501</v>
      </c>
      <c r="L10" s="18">
        <f t="shared" si="4"/>
        <v>388</v>
      </c>
      <c r="M10" s="18">
        <f t="shared" si="5"/>
        <v>324</v>
      </c>
      <c r="N10" s="23">
        <f t="shared" si="6"/>
        <v>0.68551236749116606</v>
      </c>
      <c r="O10" s="23">
        <f t="shared" si="6"/>
        <v>0.6467065868263473</v>
      </c>
      <c r="P10" s="23">
        <v>1.2217287755888222</v>
      </c>
      <c r="Q10" s="23">
        <v>1.1719670412263623</v>
      </c>
      <c r="R10" s="23">
        <f t="shared" si="7"/>
        <v>691.49848698327332</v>
      </c>
      <c r="S10" s="23">
        <f t="shared" si="7"/>
        <v>587.15548765440747</v>
      </c>
      <c r="T10" s="23">
        <f t="shared" si="8"/>
        <v>1278.6539746376807</v>
      </c>
      <c r="U10" s="9">
        <v>1.4</v>
      </c>
      <c r="V10" s="11">
        <v>1.3</v>
      </c>
      <c r="W10" s="11">
        <f t="shared" si="9"/>
        <v>2327.1502338405789</v>
      </c>
    </row>
    <row r="11" spans="1:23" x14ac:dyDescent="0.25">
      <c r="A11" s="18">
        <v>4</v>
      </c>
      <c r="B11" s="18">
        <f t="shared" si="0"/>
        <v>703</v>
      </c>
      <c r="C11" s="18">
        <v>358</v>
      </c>
      <c r="D11" s="18">
        <v>345</v>
      </c>
      <c r="E11" s="18">
        <f t="shared" si="1"/>
        <v>1161</v>
      </c>
      <c r="F11" s="47">
        <v>589</v>
      </c>
      <c r="G11" s="47">
        <v>572</v>
      </c>
      <c r="I11" s="18">
        <v>4</v>
      </c>
      <c r="J11" s="18">
        <f t="shared" si="2"/>
        <v>589</v>
      </c>
      <c r="K11" s="18">
        <f t="shared" si="3"/>
        <v>572</v>
      </c>
      <c r="L11" s="18">
        <f t="shared" si="4"/>
        <v>358</v>
      </c>
      <c r="M11" s="18">
        <f t="shared" si="5"/>
        <v>345</v>
      </c>
      <c r="N11" s="23">
        <f t="shared" si="6"/>
        <v>0.60780984719864173</v>
      </c>
      <c r="O11" s="23">
        <f t="shared" si="6"/>
        <v>0.60314685314685312</v>
      </c>
      <c r="P11" s="23">
        <v>0.9539794963662086</v>
      </c>
      <c r="Q11" s="23">
        <v>0.92065207673907978</v>
      </c>
      <c r="R11" s="23">
        <f t="shared" si="7"/>
        <v>561.89392335969683</v>
      </c>
      <c r="S11" s="23">
        <f t="shared" si="7"/>
        <v>526.61298789475359</v>
      </c>
      <c r="T11" s="23">
        <f t="shared" si="8"/>
        <v>1088.5069112544504</v>
      </c>
      <c r="U11" s="9">
        <v>1.4</v>
      </c>
      <c r="V11" s="11">
        <v>1.3</v>
      </c>
      <c r="W11" s="11">
        <f t="shared" si="9"/>
        <v>1981.0825784830995</v>
      </c>
    </row>
    <row r="12" spans="1:23" x14ac:dyDescent="0.25">
      <c r="A12" s="18">
        <v>5</v>
      </c>
      <c r="B12" s="18">
        <f t="shared" si="0"/>
        <v>820</v>
      </c>
      <c r="C12" s="18">
        <v>406</v>
      </c>
      <c r="D12" s="18">
        <v>414</v>
      </c>
      <c r="E12" s="18">
        <f t="shared" si="1"/>
        <v>1084</v>
      </c>
      <c r="F12" s="47">
        <v>558</v>
      </c>
      <c r="G12" s="47">
        <v>526</v>
      </c>
      <c r="I12" s="18">
        <v>5</v>
      </c>
      <c r="J12" s="18">
        <f t="shared" si="2"/>
        <v>558</v>
      </c>
      <c r="K12" s="18">
        <f t="shared" si="3"/>
        <v>526</v>
      </c>
      <c r="L12" s="18">
        <f t="shared" si="4"/>
        <v>406</v>
      </c>
      <c r="M12" s="18">
        <f t="shared" si="5"/>
        <v>414</v>
      </c>
      <c r="N12" s="23">
        <f t="shared" si="6"/>
        <v>0.72759856630824371</v>
      </c>
      <c r="O12" s="23">
        <f t="shared" si="6"/>
        <v>0.78707224334600756</v>
      </c>
      <c r="P12" s="23">
        <v>0.96115940689151225</v>
      </c>
      <c r="Q12" s="23">
        <v>0.93941600815011361</v>
      </c>
      <c r="R12" s="23">
        <f t="shared" si="7"/>
        <v>536.32694904546383</v>
      </c>
      <c r="S12" s="23">
        <f t="shared" si="7"/>
        <v>494.13282028695977</v>
      </c>
      <c r="T12" s="23">
        <f t="shared" si="8"/>
        <v>1030.4597693324235</v>
      </c>
      <c r="U12" s="9">
        <v>1.4</v>
      </c>
      <c r="V12" s="11">
        <v>1.3</v>
      </c>
      <c r="W12" s="11">
        <f t="shared" si="9"/>
        <v>1875.4367801850108</v>
      </c>
    </row>
    <row r="13" spans="1:23" x14ac:dyDescent="0.25">
      <c r="A13" s="18">
        <v>6</v>
      </c>
      <c r="B13" s="18">
        <f t="shared" si="0"/>
        <v>957</v>
      </c>
      <c r="C13" s="18">
        <v>500</v>
      </c>
      <c r="D13" s="18">
        <v>457</v>
      </c>
      <c r="E13" s="18">
        <f t="shared" si="1"/>
        <v>1214</v>
      </c>
      <c r="F13" s="47">
        <v>611</v>
      </c>
      <c r="G13" s="47">
        <v>603</v>
      </c>
      <c r="I13" s="18">
        <v>6</v>
      </c>
      <c r="J13" s="18">
        <f t="shared" si="2"/>
        <v>611</v>
      </c>
      <c r="K13" s="18">
        <f t="shared" si="3"/>
        <v>603</v>
      </c>
      <c r="L13" s="18">
        <f t="shared" si="4"/>
        <v>500</v>
      </c>
      <c r="M13" s="18">
        <f t="shared" si="5"/>
        <v>457</v>
      </c>
      <c r="N13" s="23">
        <f t="shared" si="6"/>
        <v>0.81833060556464809</v>
      </c>
      <c r="O13" s="23">
        <f t="shared" si="6"/>
        <v>0.75787728026533996</v>
      </c>
      <c r="P13" s="23">
        <v>1.0662120287211905</v>
      </c>
      <c r="Q13" s="23">
        <v>1.0328894343208626</v>
      </c>
      <c r="R13" s="23">
        <f t="shared" si="7"/>
        <v>651.45554954864735</v>
      </c>
      <c r="S13" s="23">
        <f t="shared" si="7"/>
        <v>622.83232889548015</v>
      </c>
      <c r="T13" s="23">
        <f t="shared" si="8"/>
        <v>1274.2878784441275</v>
      </c>
      <c r="U13" s="9">
        <v>1.4</v>
      </c>
      <c r="V13" s="11">
        <v>1.3</v>
      </c>
      <c r="W13" s="11">
        <f t="shared" si="9"/>
        <v>2319.2039387683121</v>
      </c>
    </row>
    <row r="14" spans="1:23" x14ac:dyDescent="0.25">
      <c r="A14" s="18">
        <v>7</v>
      </c>
      <c r="B14" s="18">
        <f t="shared" si="0"/>
        <v>588</v>
      </c>
      <c r="C14" s="18">
        <v>290</v>
      </c>
      <c r="D14" s="18">
        <v>298</v>
      </c>
      <c r="E14" s="18">
        <f t="shared" si="1"/>
        <v>1210</v>
      </c>
      <c r="F14" s="47">
        <v>614</v>
      </c>
      <c r="G14" s="47">
        <v>596</v>
      </c>
      <c r="I14" s="18">
        <v>7</v>
      </c>
      <c r="J14" s="18">
        <f t="shared" si="2"/>
        <v>614</v>
      </c>
      <c r="K14" s="18">
        <f t="shared" si="3"/>
        <v>596</v>
      </c>
      <c r="L14" s="18">
        <f t="shared" si="4"/>
        <v>290</v>
      </c>
      <c r="M14" s="18">
        <f t="shared" si="5"/>
        <v>298</v>
      </c>
      <c r="N14" s="23">
        <f t="shared" si="6"/>
        <v>0.47231270358306188</v>
      </c>
      <c r="O14" s="23">
        <f t="shared" si="6"/>
        <v>0.5</v>
      </c>
      <c r="P14" s="23">
        <v>0.68142269970975999</v>
      </c>
      <c r="Q14" s="23">
        <v>0.647863864896564</v>
      </c>
      <c r="R14" s="23">
        <f t="shared" si="7"/>
        <v>418.39353762179263</v>
      </c>
      <c r="S14" s="23">
        <f t="shared" si="7"/>
        <v>386.12686347835216</v>
      </c>
      <c r="T14" s="23">
        <f t="shared" si="8"/>
        <v>804.5204011001448</v>
      </c>
      <c r="U14" s="9">
        <v>1.4</v>
      </c>
      <c r="V14" s="11">
        <v>1.3</v>
      </c>
      <c r="W14" s="11">
        <f t="shared" si="9"/>
        <v>1464.2271300022635</v>
      </c>
    </row>
    <row r="15" spans="1:23" x14ac:dyDescent="0.25">
      <c r="A15" s="18">
        <v>8</v>
      </c>
      <c r="B15" s="18">
        <f t="shared" si="0"/>
        <v>625</v>
      </c>
      <c r="C15" s="18">
        <v>283</v>
      </c>
      <c r="D15" s="18">
        <v>342</v>
      </c>
      <c r="E15" s="18">
        <f t="shared" si="1"/>
        <v>1165</v>
      </c>
      <c r="F15" s="47">
        <v>563</v>
      </c>
      <c r="G15" s="47">
        <v>602</v>
      </c>
      <c r="I15" s="18">
        <v>8</v>
      </c>
      <c r="J15" s="18">
        <f t="shared" si="2"/>
        <v>563</v>
      </c>
      <c r="K15" s="18">
        <f t="shared" si="3"/>
        <v>602</v>
      </c>
      <c r="L15" s="18">
        <f t="shared" si="4"/>
        <v>283</v>
      </c>
      <c r="M15" s="18">
        <f t="shared" si="5"/>
        <v>342</v>
      </c>
      <c r="N15" s="23">
        <f t="shared" si="6"/>
        <v>0.50266429840142091</v>
      </c>
      <c r="O15" s="23">
        <f t="shared" si="6"/>
        <v>0.56810631229235875</v>
      </c>
      <c r="P15" s="23">
        <v>0.52848041934891243</v>
      </c>
      <c r="Q15" s="23">
        <v>0.50913787930395893</v>
      </c>
      <c r="R15" s="23">
        <f t="shared" si="7"/>
        <v>297.53447609343772</v>
      </c>
      <c r="S15" s="23">
        <f t="shared" si="7"/>
        <v>306.50100334098329</v>
      </c>
      <c r="T15" s="23">
        <f t="shared" si="8"/>
        <v>604.03547943442095</v>
      </c>
      <c r="U15" s="9">
        <v>1.4</v>
      </c>
      <c r="V15" s="11">
        <v>1.3</v>
      </c>
      <c r="W15" s="11">
        <f t="shared" si="9"/>
        <v>1099.3445725706461</v>
      </c>
    </row>
    <row r="16" spans="1:23" x14ac:dyDescent="0.25">
      <c r="A16" s="18">
        <v>9</v>
      </c>
      <c r="B16" s="18">
        <f t="shared" si="0"/>
        <v>598</v>
      </c>
      <c r="C16" s="18">
        <v>312</v>
      </c>
      <c r="D16" s="18">
        <v>286</v>
      </c>
      <c r="E16" s="18">
        <f t="shared" si="1"/>
        <v>1144</v>
      </c>
      <c r="F16" s="47">
        <v>580</v>
      </c>
      <c r="G16" s="47">
        <v>564</v>
      </c>
      <c r="I16" s="18">
        <v>9</v>
      </c>
      <c r="J16" s="18">
        <f t="shared" si="2"/>
        <v>580</v>
      </c>
      <c r="K16" s="18">
        <f t="shared" si="3"/>
        <v>564</v>
      </c>
      <c r="L16" s="18">
        <f t="shared" si="4"/>
        <v>312</v>
      </c>
      <c r="M16" s="18">
        <f t="shared" si="5"/>
        <v>286</v>
      </c>
      <c r="N16" s="23">
        <f t="shared" si="6"/>
        <v>0.53793103448275859</v>
      </c>
      <c r="O16" s="23">
        <f t="shared" si="6"/>
        <v>0.50709219858156029</v>
      </c>
      <c r="P16" s="23">
        <v>0.50737743045289152</v>
      </c>
      <c r="Q16" s="23">
        <v>0.48681377336958181</v>
      </c>
      <c r="R16" s="23">
        <f t="shared" si="7"/>
        <v>294.27890966267711</v>
      </c>
      <c r="S16" s="23">
        <f t="shared" si="7"/>
        <v>274.56296818044416</v>
      </c>
      <c r="T16" s="23">
        <f t="shared" si="8"/>
        <v>568.84187784312121</v>
      </c>
      <c r="U16" s="9">
        <v>1.4</v>
      </c>
      <c r="V16" s="11">
        <v>1.3</v>
      </c>
      <c r="W16" s="11">
        <f t="shared" si="9"/>
        <v>1035.2922176744805</v>
      </c>
    </row>
    <row r="17" spans="1:23" x14ac:dyDescent="0.25">
      <c r="A17" s="18">
        <v>10</v>
      </c>
      <c r="B17" s="18">
        <f t="shared" si="0"/>
        <v>1004</v>
      </c>
      <c r="C17" s="18">
        <v>472</v>
      </c>
      <c r="D17" s="18">
        <v>532</v>
      </c>
      <c r="E17" s="18">
        <f t="shared" si="1"/>
        <v>1166</v>
      </c>
      <c r="F17" s="47">
        <v>611</v>
      </c>
      <c r="G17" s="47">
        <v>555</v>
      </c>
      <c r="I17" s="18">
        <v>10</v>
      </c>
      <c r="J17" s="18">
        <f t="shared" si="2"/>
        <v>611</v>
      </c>
      <c r="K17" s="18">
        <f t="shared" si="3"/>
        <v>555</v>
      </c>
      <c r="L17" s="18">
        <f t="shared" si="4"/>
        <v>472</v>
      </c>
      <c r="M17" s="18">
        <f t="shared" si="5"/>
        <v>532</v>
      </c>
      <c r="N17" s="23">
        <f t="shared" si="6"/>
        <v>0.7725040916530278</v>
      </c>
      <c r="O17" s="23">
        <f t="shared" si="6"/>
        <v>0.95855855855855854</v>
      </c>
      <c r="P17" s="23">
        <v>0.56271721386903317</v>
      </c>
      <c r="Q17" s="23">
        <v>0.55151022657259297</v>
      </c>
      <c r="R17" s="23">
        <f t="shared" si="7"/>
        <v>343.82021767397924</v>
      </c>
      <c r="S17" s="23">
        <f t="shared" si="7"/>
        <v>306.08817574778908</v>
      </c>
      <c r="T17" s="23">
        <f t="shared" si="8"/>
        <v>649.90839342176832</v>
      </c>
      <c r="U17" s="9">
        <v>1.4</v>
      </c>
      <c r="V17" s="11">
        <v>1.3</v>
      </c>
      <c r="W17" s="11">
        <f t="shared" si="9"/>
        <v>1182.8332760276185</v>
      </c>
    </row>
    <row r="18" spans="1:23" x14ac:dyDescent="0.25">
      <c r="A18" s="18">
        <v>11</v>
      </c>
      <c r="B18" s="18">
        <f t="shared" si="0"/>
        <v>851</v>
      </c>
      <c r="C18" s="18">
        <v>403</v>
      </c>
      <c r="D18" s="18">
        <v>448</v>
      </c>
      <c r="E18" s="18">
        <f t="shared" si="1"/>
        <v>1139</v>
      </c>
      <c r="F18" s="47">
        <v>557</v>
      </c>
      <c r="G18" s="47">
        <v>582</v>
      </c>
      <c r="I18" s="18">
        <v>11</v>
      </c>
      <c r="J18" s="18">
        <f t="shared" si="2"/>
        <v>557</v>
      </c>
      <c r="K18" s="18">
        <f t="shared" si="3"/>
        <v>582</v>
      </c>
      <c r="L18" s="18">
        <f t="shared" si="4"/>
        <v>403</v>
      </c>
      <c r="M18" s="18">
        <f t="shared" si="5"/>
        <v>448</v>
      </c>
      <c r="N18" s="23">
        <f t="shared" si="6"/>
        <v>0.72351885098743263</v>
      </c>
      <c r="O18" s="23">
        <f t="shared" si="6"/>
        <v>0.76975945017182135</v>
      </c>
      <c r="P18" s="23">
        <v>0.56800722340963639</v>
      </c>
      <c r="Q18" s="23">
        <v>0.63163068376358689</v>
      </c>
      <c r="R18" s="23">
        <f t="shared" si="7"/>
        <v>316.38002343916747</v>
      </c>
      <c r="S18" s="23">
        <f t="shared" si="7"/>
        <v>367.60905795040759</v>
      </c>
      <c r="T18" s="23">
        <f t="shared" si="8"/>
        <v>683.98908138957506</v>
      </c>
      <c r="U18" s="9">
        <v>1.4</v>
      </c>
      <c r="V18" s="11">
        <v>1.3</v>
      </c>
      <c r="W18" s="11">
        <f t="shared" si="9"/>
        <v>1244.8601281290266</v>
      </c>
    </row>
    <row r="19" spans="1:23" x14ac:dyDescent="0.25">
      <c r="A19" s="18">
        <v>12</v>
      </c>
      <c r="B19" s="18">
        <f t="shared" si="0"/>
        <v>784</v>
      </c>
      <c r="C19" s="18">
        <v>337</v>
      </c>
      <c r="D19" s="18">
        <v>447</v>
      </c>
      <c r="E19" s="18">
        <f t="shared" si="1"/>
        <v>1095</v>
      </c>
      <c r="F19" s="47">
        <v>591</v>
      </c>
      <c r="G19" s="47">
        <v>504</v>
      </c>
      <c r="I19" s="18">
        <v>12</v>
      </c>
      <c r="J19" s="18">
        <f t="shared" si="2"/>
        <v>591</v>
      </c>
      <c r="K19" s="18">
        <f t="shared" si="3"/>
        <v>504</v>
      </c>
      <c r="L19" s="18">
        <f t="shared" si="4"/>
        <v>337</v>
      </c>
      <c r="M19" s="18">
        <f t="shared" si="5"/>
        <v>447</v>
      </c>
      <c r="N19" s="23">
        <f t="shared" si="6"/>
        <v>0.57021996615905246</v>
      </c>
      <c r="O19" s="23">
        <f t="shared" si="6"/>
        <v>0.88690476190476186</v>
      </c>
      <c r="P19" s="23">
        <v>0.52156480470010524</v>
      </c>
      <c r="Q19" s="23">
        <v>0.57526440867496864</v>
      </c>
      <c r="R19" s="23">
        <f t="shared" si="7"/>
        <v>308.24479957776219</v>
      </c>
      <c r="S19" s="23">
        <f t="shared" si="7"/>
        <v>289.9332619721842</v>
      </c>
      <c r="T19" s="23">
        <f t="shared" si="8"/>
        <v>598.17806154994639</v>
      </c>
      <c r="U19" s="9">
        <v>1.4</v>
      </c>
      <c r="V19" s="11">
        <v>1.3</v>
      </c>
      <c r="W19" s="11">
        <f t="shared" si="9"/>
        <v>1088.6840720209025</v>
      </c>
    </row>
    <row r="20" spans="1:23" x14ac:dyDescent="0.25">
      <c r="A20" s="18">
        <v>13</v>
      </c>
      <c r="B20" s="18">
        <f t="shared" si="0"/>
        <v>885</v>
      </c>
      <c r="C20" s="18">
        <v>383</v>
      </c>
      <c r="D20" s="18">
        <v>502</v>
      </c>
      <c r="E20" s="18">
        <f t="shared" si="1"/>
        <v>1145</v>
      </c>
      <c r="F20" s="47">
        <v>562</v>
      </c>
      <c r="G20" s="47">
        <v>583</v>
      </c>
      <c r="I20" s="18">
        <v>13</v>
      </c>
      <c r="J20" s="18">
        <f t="shared" si="2"/>
        <v>562</v>
      </c>
      <c r="K20" s="18">
        <f t="shared" si="3"/>
        <v>583</v>
      </c>
      <c r="L20" s="18">
        <f t="shared" si="4"/>
        <v>383</v>
      </c>
      <c r="M20" s="18">
        <f t="shared" si="5"/>
        <v>502</v>
      </c>
      <c r="N20" s="23">
        <f t="shared" si="6"/>
        <v>0.68149466192170816</v>
      </c>
      <c r="O20" s="23">
        <f t="shared" si="6"/>
        <v>0.86106346483704976</v>
      </c>
      <c r="P20" s="23">
        <v>0.5160635947954475</v>
      </c>
      <c r="Q20" s="23">
        <v>0.5934374665989699</v>
      </c>
      <c r="R20" s="23">
        <f t="shared" si="7"/>
        <v>290.02774027504148</v>
      </c>
      <c r="S20" s="23">
        <f t="shared" si="7"/>
        <v>345.97404302719946</v>
      </c>
      <c r="T20" s="23">
        <f t="shared" si="8"/>
        <v>636.00178330224094</v>
      </c>
      <c r="U20" s="9">
        <v>1.4</v>
      </c>
      <c r="V20" s="11">
        <v>1.3</v>
      </c>
      <c r="W20" s="11">
        <f t="shared" si="9"/>
        <v>1157.5232456100784</v>
      </c>
    </row>
    <row r="21" spans="1:23" x14ac:dyDescent="0.25">
      <c r="A21" s="18">
        <v>14</v>
      </c>
      <c r="B21" s="18">
        <f t="shared" si="0"/>
        <v>975</v>
      </c>
      <c r="C21" s="18">
        <v>437</v>
      </c>
      <c r="D21" s="18">
        <v>538</v>
      </c>
      <c r="E21" s="18">
        <f t="shared" si="1"/>
        <v>1151</v>
      </c>
      <c r="F21" s="47">
        <v>594</v>
      </c>
      <c r="G21" s="47">
        <v>557</v>
      </c>
      <c r="I21" s="18">
        <v>14</v>
      </c>
      <c r="J21" s="18">
        <f t="shared" si="2"/>
        <v>594</v>
      </c>
      <c r="K21" s="18">
        <f t="shared" si="3"/>
        <v>557</v>
      </c>
      <c r="L21" s="18">
        <f t="shared" si="4"/>
        <v>437</v>
      </c>
      <c r="M21" s="18">
        <f t="shared" si="5"/>
        <v>538</v>
      </c>
      <c r="N21" s="23">
        <f t="shared" si="6"/>
        <v>0.73569023569023573</v>
      </c>
      <c r="O21" s="23">
        <f t="shared" si="6"/>
        <v>0.96588868940754036</v>
      </c>
      <c r="P21" s="23">
        <v>0.63843652973737453</v>
      </c>
      <c r="Q21" s="23">
        <v>0.70099892444554568</v>
      </c>
      <c r="R21" s="23">
        <f t="shared" si="7"/>
        <v>379.23129866400046</v>
      </c>
      <c r="S21" s="23">
        <f t="shared" si="7"/>
        <v>390.45640091616895</v>
      </c>
      <c r="T21" s="23">
        <f t="shared" si="8"/>
        <v>769.68769958016946</v>
      </c>
      <c r="U21" s="9">
        <v>1.4</v>
      </c>
      <c r="V21" s="11">
        <v>1.3</v>
      </c>
      <c r="W21" s="11">
        <f t="shared" si="9"/>
        <v>1400.8316132359084</v>
      </c>
    </row>
    <row r="22" spans="1:23" x14ac:dyDescent="0.25">
      <c r="A22" s="18">
        <v>15</v>
      </c>
      <c r="B22" s="18">
        <f t="shared" si="0"/>
        <v>1471</v>
      </c>
      <c r="C22" s="18">
        <v>925</v>
      </c>
      <c r="D22" s="18">
        <v>546</v>
      </c>
      <c r="E22" s="18">
        <f t="shared" si="1"/>
        <v>1027</v>
      </c>
      <c r="F22" s="47">
        <v>543</v>
      </c>
      <c r="G22" s="47">
        <v>484</v>
      </c>
      <c r="I22" s="18">
        <v>15</v>
      </c>
      <c r="J22" s="18">
        <f t="shared" si="2"/>
        <v>543</v>
      </c>
      <c r="K22" s="18">
        <f t="shared" si="3"/>
        <v>484</v>
      </c>
      <c r="L22" s="18">
        <f t="shared" si="4"/>
        <v>925</v>
      </c>
      <c r="M22" s="18">
        <f t="shared" si="5"/>
        <v>546</v>
      </c>
      <c r="N22" s="23">
        <f t="shared" si="6"/>
        <v>1.7034990791896869</v>
      </c>
      <c r="O22" s="23">
        <f t="shared" si="6"/>
        <v>1.1280991735537189</v>
      </c>
      <c r="P22" s="23">
        <v>1.0435933178602841</v>
      </c>
      <c r="Q22" s="23">
        <v>0.73299310689807828</v>
      </c>
      <c r="R22" s="23">
        <f t="shared" si="7"/>
        <v>566.67117159813426</v>
      </c>
      <c r="S22" s="23">
        <f t="shared" si="7"/>
        <v>354.76866373866989</v>
      </c>
      <c r="T22" s="23">
        <f t="shared" si="8"/>
        <v>921.43983533680421</v>
      </c>
      <c r="U22" s="9">
        <v>1.4</v>
      </c>
      <c r="V22" s="11">
        <v>1.3</v>
      </c>
      <c r="W22" s="11">
        <f t="shared" si="9"/>
        <v>1677.0205003129836</v>
      </c>
    </row>
    <row r="23" spans="1:23" x14ac:dyDescent="0.25">
      <c r="A23" s="18">
        <v>16</v>
      </c>
      <c r="B23" s="18">
        <f t="shared" si="0"/>
        <v>743</v>
      </c>
      <c r="C23" s="18">
        <v>294</v>
      </c>
      <c r="D23" s="18">
        <v>449</v>
      </c>
      <c r="E23" s="18">
        <f t="shared" si="1"/>
        <v>992</v>
      </c>
      <c r="F23" s="47">
        <v>497</v>
      </c>
      <c r="G23" s="47">
        <v>495</v>
      </c>
      <c r="I23" s="18">
        <v>16</v>
      </c>
      <c r="J23" s="18">
        <f t="shared" si="2"/>
        <v>497</v>
      </c>
      <c r="K23" s="18">
        <f t="shared" si="3"/>
        <v>495</v>
      </c>
      <c r="L23" s="18">
        <f t="shared" si="4"/>
        <v>294</v>
      </c>
      <c r="M23" s="18">
        <f t="shared" si="5"/>
        <v>449</v>
      </c>
      <c r="N23" s="23">
        <f t="shared" si="6"/>
        <v>0.59154929577464788</v>
      </c>
      <c r="O23" s="23">
        <f t="shared" si="6"/>
        <v>0.90707070707070703</v>
      </c>
      <c r="P23" s="23">
        <v>0.69695700899342317</v>
      </c>
      <c r="Q23" s="23">
        <v>0.67078715145001055</v>
      </c>
      <c r="R23" s="23">
        <f t="shared" si="7"/>
        <v>346.38763346973133</v>
      </c>
      <c r="S23" s="23">
        <f t="shared" si="7"/>
        <v>332.03963996775525</v>
      </c>
      <c r="T23" s="23">
        <f t="shared" si="8"/>
        <v>678.42727343748652</v>
      </c>
      <c r="U23" s="9">
        <v>1.4</v>
      </c>
      <c r="V23" s="11">
        <v>1.3</v>
      </c>
      <c r="W23" s="11">
        <f t="shared" si="9"/>
        <v>1234.7376376562254</v>
      </c>
    </row>
    <row r="24" spans="1:23" x14ac:dyDescent="0.25">
      <c r="A24" s="18">
        <v>17</v>
      </c>
      <c r="B24" s="18">
        <f t="shared" si="0"/>
        <v>693</v>
      </c>
      <c r="C24" s="18">
        <v>295</v>
      </c>
      <c r="D24" s="18">
        <v>398</v>
      </c>
      <c r="E24" s="18">
        <f t="shared" si="1"/>
        <v>987</v>
      </c>
      <c r="F24" s="47">
        <v>480</v>
      </c>
      <c r="G24" s="47">
        <v>507</v>
      </c>
      <c r="I24" s="18">
        <v>17</v>
      </c>
      <c r="J24" s="18">
        <f t="shared" si="2"/>
        <v>480</v>
      </c>
      <c r="K24" s="18">
        <f t="shared" si="3"/>
        <v>507</v>
      </c>
      <c r="L24" s="18">
        <f t="shared" si="4"/>
        <v>295</v>
      </c>
      <c r="M24" s="18">
        <f t="shared" si="5"/>
        <v>398</v>
      </c>
      <c r="N24" s="23">
        <f t="shared" si="6"/>
        <v>0.61458333333333337</v>
      </c>
      <c r="O24" s="23">
        <f t="shared" si="6"/>
        <v>0.78500986193293887</v>
      </c>
      <c r="P24" s="23">
        <v>1.0091442389909973</v>
      </c>
      <c r="Q24" s="23">
        <v>0.80869856940665596</v>
      </c>
      <c r="R24" s="23">
        <f t="shared" si="7"/>
        <v>484.3892347156787</v>
      </c>
      <c r="S24" s="23">
        <f t="shared" si="7"/>
        <v>410.01017468917456</v>
      </c>
      <c r="T24" s="23">
        <f t="shared" si="8"/>
        <v>894.39940940485326</v>
      </c>
      <c r="U24" s="9">
        <v>1.4</v>
      </c>
      <c r="V24" s="11">
        <v>1.3</v>
      </c>
      <c r="W24" s="11">
        <f t="shared" si="9"/>
        <v>1627.8069251168329</v>
      </c>
    </row>
    <row r="25" spans="1:23" x14ac:dyDescent="0.25">
      <c r="A25" s="18">
        <v>18</v>
      </c>
      <c r="B25" s="18">
        <f t="shared" si="0"/>
        <v>544</v>
      </c>
      <c r="C25" s="18">
        <v>351</v>
      </c>
      <c r="D25" s="18">
        <v>193</v>
      </c>
      <c r="E25" s="18">
        <f t="shared" si="1"/>
        <v>1023</v>
      </c>
      <c r="F25" s="47">
        <v>503</v>
      </c>
      <c r="G25" s="47">
        <v>520</v>
      </c>
      <c r="I25" s="18">
        <v>18</v>
      </c>
      <c r="J25" s="18">
        <f t="shared" si="2"/>
        <v>503</v>
      </c>
      <c r="K25" s="18">
        <f t="shared" si="3"/>
        <v>520</v>
      </c>
      <c r="L25" s="18">
        <f t="shared" si="4"/>
        <v>351</v>
      </c>
      <c r="M25" s="18">
        <f t="shared" si="5"/>
        <v>193</v>
      </c>
      <c r="N25" s="23">
        <f t="shared" si="6"/>
        <v>0.69781312127236583</v>
      </c>
      <c r="O25" s="23">
        <f t="shared" si="6"/>
        <v>0.37115384615384617</v>
      </c>
      <c r="P25" s="23">
        <v>1.018955829525831</v>
      </c>
      <c r="Q25" s="23">
        <v>0.79695779154279189</v>
      </c>
      <c r="R25" s="23">
        <f t="shared" si="7"/>
        <v>512.53478225149297</v>
      </c>
      <c r="S25" s="23">
        <f t="shared" si="7"/>
        <v>414.41805160225181</v>
      </c>
      <c r="T25" s="23">
        <f t="shared" si="8"/>
        <v>926.95283385374478</v>
      </c>
      <c r="U25" s="9">
        <v>1.4</v>
      </c>
      <c r="V25" s="11">
        <v>1.3</v>
      </c>
      <c r="W25" s="11">
        <f t="shared" si="9"/>
        <v>1687.0541576138155</v>
      </c>
    </row>
    <row r="26" spans="1:23" x14ac:dyDescent="0.25">
      <c r="A26" s="18">
        <v>19</v>
      </c>
      <c r="B26" s="18">
        <f t="shared" si="0"/>
        <v>287</v>
      </c>
      <c r="C26" s="18">
        <v>182</v>
      </c>
      <c r="D26" s="18">
        <v>105</v>
      </c>
      <c r="E26" s="18">
        <f t="shared" si="1"/>
        <v>1033</v>
      </c>
      <c r="F26" s="47">
        <v>537</v>
      </c>
      <c r="G26" s="47">
        <v>496</v>
      </c>
      <c r="I26" s="18">
        <v>19</v>
      </c>
      <c r="J26" s="18">
        <f t="shared" si="2"/>
        <v>537</v>
      </c>
      <c r="K26" s="18">
        <f t="shared" si="3"/>
        <v>496</v>
      </c>
      <c r="L26" s="18">
        <f t="shared" si="4"/>
        <v>182</v>
      </c>
      <c r="M26" s="18">
        <f t="shared" si="5"/>
        <v>105</v>
      </c>
      <c r="N26" s="23">
        <f t="shared" si="6"/>
        <v>0.33891992551210426</v>
      </c>
      <c r="O26" s="23">
        <f t="shared" si="6"/>
        <v>0.21169354838709678</v>
      </c>
      <c r="P26" s="23">
        <v>0.62852975267773137</v>
      </c>
      <c r="Q26" s="23">
        <v>0.83678059372715008</v>
      </c>
      <c r="R26" s="23">
        <f t="shared" si="7"/>
        <v>337.52047718794176</v>
      </c>
      <c r="S26" s="23">
        <f t="shared" si="7"/>
        <v>415.04317448866647</v>
      </c>
      <c r="T26" s="23">
        <f t="shared" si="8"/>
        <v>752.56365167660829</v>
      </c>
      <c r="U26" s="9">
        <v>1.4</v>
      </c>
      <c r="V26" s="11">
        <v>1.3</v>
      </c>
      <c r="W26" s="11">
        <f t="shared" si="9"/>
        <v>1369.665846051427</v>
      </c>
    </row>
    <row r="27" spans="1:23" x14ac:dyDescent="0.25">
      <c r="A27" s="18">
        <v>20</v>
      </c>
      <c r="B27" s="18">
        <f t="shared" si="0"/>
        <v>190</v>
      </c>
      <c r="C27" s="18">
        <v>89</v>
      </c>
      <c r="D27" s="18">
        <v>101</v>
      </c>
      <c r="E27" s="18">
        <f t="shared" si="1"/>
        <v>931</v>
      </c>
      <c r="F27" s="47">
        <v>487</v>
      </c>
      <c r="G27" s="47">
        <v>444</v>
      </c>
      <c r="I27" s="18">
        <v>20</v>
      </c>
      <c r="J27" s="18">
        <f t="shared" si="2"/>
        <v>487</v>
      </c>
      <c r="K27" s="18">
        <f t="shared" si="3"/>
        <v>444</v>
      </c>
      <c r="L27" s="18">
        <f t="shared" si="4"/>
        <v>89</v>
      </c>
      <c r="M27" s="18">
        <f t="shared" si="5"/>
        <v>101</v>
      </c>
      <c r="N27" s="23">
        <f t="shared" si="6"/>
        <v>0.18275154004106775</v>
      </c>
      <c r="O27" s="23">
        <f t="shared" si="6"/>
        <v>0.22747747747747749</v>
      </c>
      <c r="P27" s="23">
        <v>0.56719046501466741</v>
      </c>
      <c r="Q27" s="23">
        <v>0.86531066601929851</v>
      </c>
      <c r="R27" s="23">
        <f t="shared" si="7"/>
        <v>276.22175646214305</v>
      </c>
      <c r="S27" s="23">
        <f t="shared" si="7"/>
        <v>384.19793571256855</v>
      </c>
      <c r="T27" s="23">
        <f t="shared" si="8"/>
        <v>660.4196921747116</v>
      </c>
      <c r="U27" s="9">
        <v>1.4</v>
      </c>
      <c r="V27" s="11">
        <v>1.3</v>
      </c>
      <c r="W27" s="11">
        <f t="shared" si="9"/>
        <v>1201.9638397579752</v>
      </c>
    </row>
    <row r="28" spans="1:23" x14ac:dyDescent="0.25">
      <c r="A28" s="18">
        <v>21</v>
      </c>
      <c r="B28" s="18">
        <f t="shared" si="0"/>
        <v>235</v>
      </c>
      <c r="C28" s="18">
        <v>114</v>
      </c>
      <c r="D28" s="18">
        <v>121</v>
      </c>
      <c r="E28" s="18">
        <f t="shared" si="1"/>
        <v>887</v>
      </c>
      <c r="F28" s="47">
        <v>427</v>
      </c>
      <c r="G28" s="47">
        <v>460</v>
      </c>
      <c r="I28" s="18">
        <v>21</v>
      </c>
      <c r="J28" s="18">
        <f t="shared" si="2"/>
        <v>427</v>
      </c>
      <c r="K28" s="18">
        <f t="shared" si="3"/>
        <v>460</v>
      </c>
      <c r="L28" s="18">
        <f t="shared" si="4"/>
        <v>114</v>
      </c>
      <c r="M28" s="18">
        <f>D28</f>
        <v>121</v>
      </c>
      <c r="N28" s="23">
        <f t="shared" si="6"/>
        <v>0.26697892271662765</v>
      </c>
      <c r="O28" s="23">
        <f t="shared" si="6"/>
        <v>0.26304347826086955</v>
      </c>
      <c r="P28" s="23">
        <v>0.52464205539856512</v>
      </c>
      <c r="Q28" s="23">
        <v>0.92242851778304358</v>
      </c>
      <c r="R28" s="23">
        <f t="shared" si="7"/>
        <v>224.0221576551873</v>
      </c>
      <c r="S28" s="23">
        <f t="shared" si="7"/>
        <v>424.31711818020005</v>
      </c>
      <c r="T28" s="23">
        <f t="shared" si="8"/>
        <v>648.3392758353873</v>
      </c>
      <c r="U28" s="9">
        <v>1.4</v>
      </c>
      <c r="V28" s="11">
        <v>1.3</v>
      </c>
      <c r="W28" s="11">
        <f t="shared" si="9"/>
        <v>1179.977482020405</v>
      </c>
    </row>
    <row r="29" spans="1:23" x14ac:dyDescent="0.25">
      <c r="A29" s="18">
        <v>22</v>
      </c>
      <c r="B29" s="18">
        <f t="shared" si="0"/>
        <v>245</v>
      </c>
      <c r="C29" s="18">
        <v>110</v>
      </c>
      <c r="D29" s="18">
        <v>135</v>
      </c>
      <c r="E29" s="18">
        <f t="shared" si="1"/>
        <v>921</v>
      </c>
      <c r="F29" s="47">
        <v>450</v>
      </c>
      <c r="G29" s="47">
        <v>471</v>
      </c>
      <c r="I29" s="18">
        <v>22</v>
      </c>
      <c r="J29" s="18">
        <f t="shared" si="2"/>
        <v>450</v>
      </c>
      <c r="K29" s="18">
        <f t="shared" si="3"/>
        <v>471</v>
      </c>
      <c r="L29" s="18">
        <f t="shared" si="4"/>
        <v>110</v>
      </c>
      <c r="M29" s="18">
        <f t="shared" si="5"/>
        <v>135</v>
      </c>
      <c r="N29" s="23">
        <f t="shared" si="6"/>
        <v>0.24444444444444444</v>
      </c>
      <c r="O29" s="23">
        <f t="shared" si="6"/>
        <v>0.28662420382165604</v>
      </c>
      <c r="P29" s="23">
        <v>0.5405827892700672</v>
      </c>
      <c r="Q29" s="23">
        <v>0.97822522951551583</v>
      </c>
      <c r="R29" s="23">
        <f t="shared" si="7"/>
        <v>243.26225517153023</v>
      </c>
      <c r="S29" s="23">
        <f t="shared" si="7"/>
        <v>460.74408310180797</v>
      </c>
      <c r="T29" s="23">
        <f t="shared" si="8"/>
        <v>704.0063382733382</v>
      </c>
      <c r="U29" s="9">
        <v>1.4</v>
      </c>
      <c r="V29" s="11">
        <v>1.3</v>
      </c>
      <c r="W29" s="11">
        <f t="shared" si="9"/>
        <v>1281.2915356574754</v>
      </c>
    </row>
    <row r="30" spans="1:23" x14ac:dyDescent="0.25">
      <c r="A30" s="18">
        <v>23</v>
      </c>
      <c r="B30" s="18">
        <f t="shared" si="0"/>
        <v>297</v>
      </c>
      <c r="C30" s="18">
        <v>151</v>
      </c>
      <c r="D30" s="18">
        <v>146</v>
      </c>
      <c r="E30" s="18">
        <f t="shared" si="1"/>
        <v>956</v>
      </c>
      <c r="F30" s="47">
        <v>483</v>
      </c>
      <c r="G30" s="47">
        <v>473</v>
      </c>
      <c r="I30" s="18">
        <v>23</v>
      </c>
      <c r="J30" s="18">
        <f t="shared" si="2"/>
        <v>483</v>
      </c>
      <c r="K30" s="18">
        <f t="shared" si="3"/>
        <v>473</v>
      </c>
      <c r="L30" s="18">
        <f t="shared" si="4"/>
        <v>151</v>
      </c>
      <c r="M30" s="18">
        <f t="shared" si="5"/>
        <v>146</v>
      </c>
      <c r="N30" s="23">
        <f t="shared" si="6"/>
        <v>0.31262939958592134</v>
      </c>
      <c r="O30" s="23">
        <f t="shared" si="6"/>
        <v>0.30866807610993657</v>
      </c>
      <c r="P30" s="23">
        <v>0.52816771700088849</v>
      </c>
      <c r="Q30" s="23">
        <v>0.99177549684906241</v>
      </c>
      <c r="R30" s="23">
        <f t="shared" si="7"/>
        <v>255.10500731142915</v>
      </c>
      <c r="S30" s="23">
        <f t="shared" si="7"/>
        <v>469.10981000960652</v>
      </c>
      <c r="T30" s="23">
        <f t="shared" si="8"/>
        <v>724.21481732103564</v>
      </c>
      <c r="U30" s="9">
        <v>1.4</v>
      </c>
      <c r="V30" s="11">
        <v>1.3</v>
      </c>
      <c r="W30" s="11">
        <f t="shared" si="9"/>
        <v>1318.0709675242849</v>
      </c>
    </row>
    <row r="31" spans="1:23" x14ac:dyDescent="0.25">
      <c r="A31" s="18">
        <v>24</v>
      </c>
      <c r="B31" s="18">
        <f t="shared" si="0"/>
        <v>266</v>
      </c>
      <c r="C31" s="18">
        <v>104</v>
      </c>
      <c r="D31" s="18">
        <v>162</v>
      </c>
      <c r="E31" s="18">
        <f t="shared" si="1"/>
        <v>962</v>
      </c>
      <c r="F31" s="47">
        <v>504</v>
      </c>
      <c r="G31" s="47">
        <v>458</v>
      </c>
      <c r="I31" s="18">
        <v>24</v>
      </c>
      <c r="J31" s="18">
        <f t="shared" si="2"/>
        <v>504</v>
      </c>
      <c r="K31" s="18">
        <f t="shared" si="3"/>
        <v>458</v>
      </c>
      <c r="L31" s="18">
        <f t="shared" si="4"/>
        <v>104</v>
      </c>
      <c r="M31" s="18">
        <f t="shared" si="5"/>
        <v>162</v>
      </c>
      <c r="N31" s="23">
        <f t="shared" si="6"/>
        <v>0.20634920634920634</v>
      </c>
      <c r="O31" s="23">
        <f t="shared" si="6"/>
        <v>0.35371179039301309</v>
      </c>
      <c r="P31" s="23">
        <v>0.54854732023040464</v>
      </c>
      <c r="Q31" s="23">
        <v>0.99932185300383425</v>
      </c>
      <c r="R31" s="23">
        <f t="shared" si="7"/>
        <v>276.46784939612394</v>
      </c>
      <c r="S31" s="23">
        <f t="shared" si="7"/>
        <v>457.68940867575611</v>
      </c>
      <c r="T31" s="23">
        <f t="shared" si="8"/>
        <v>734.15725807188005</v>
      </c>
      <c r="U31" s="9">
        <v>1.4</v>
      </c>
      <c r="V31" s="11">
        <v>1.3</v>
      </c>
      <c r="W31" s="11">
        <f t="shared" si="9"/>
        <v>1336.1662096908217</v>
      </c>
    </row>
    <row r="32" spans="1:23" x14ac:dyDescent="0.25">
      <c r="A32" s="18">
        <v>25</v>
      </c>
      <c r="B32" s="18">
        <f t="shared" si="0"/>
        <v>329</v>
      </c>
      <c r="C32" s="18">
        <v>140</v>
      </c>
      <c r="D32" s="18">
        <v>189</v>
      </c>
      <c r="E32" s="18">
        <f t="shared" si="1"/>
        <v>866</v>
      </c>
      <c r="F32" s="47">
        <v>475</v>
      </c>
      <c r="G32" s="47">
        <v>391</v>
      </c>
      <c r="I32" s="18">
        <v>25</v>
      </c>
      <c r="J32" s="18">
        <f t="shared" si="2"/>
        <v>475</v>
      </c>
      <c r="K32" s="18">
        <f t="shared" si="3"/>
        <v>391</v>
      </c>
      <c r="L32" s="18">
        <f t="shared" si="4"/>
        <v>140</v>
      </c>
      <c r="M32" s="18">
        <f t="shared" si="5"/>
        <v>189</v>
      </c>
      <c r="N32" s="23">
        <f t="shared" si="6"/>
        <v>0.29473684210526313</v>
      </c>
      <c r="O32" s="23">
        <f t="shared" si="6"/>
        <v>0.48337595907928388</v>
      </c>
      <c r="P32" s="23">
        <v>0.58908696535600669</v>
      </c>
      <c r="Q32" s="23">
        <v>1.084123079113771</v>
      </c>
      <c r="R32" s="23">
        <f t="shared" si="7"/>
        <v>279.81630854410315</v>
      </c>
      <c r="S32" s="23">
        <f t="shared" si="7"/>
        <v>423.89212393348447</v>
      </c>
      <c r="T32" s="23">
        <f t="shared" si="8"/>
        <v>703.70843247758762</v>
      </c>
      <c r="U32" s="9">
        <v>1.4</v>
      </c>
      <c r="V32" s="11">
        <v>1.3</v>
      </c>
      <c r="W32" s="11">
        <f t="shared" si="9"/>
        <v>1280.7493471092096</v>
      </c>
    </row>
    <row r="33" spans="1:23" x14ac:dyDescent="0.25">
      <c r="A33" s="18">
        <v>26</v>
      </c>
      <c r="B33" s="18">
        <f t="shared" si="0"/>
        <v>330</v>
      </c>
      <c r="C33" s="18">
        <v>132</v>
      </c>
      <c r="D33" s="18">
        <v>198</v>
      </c>
      <c r="E33" s="18">
        <f t="shared" si="1"/>
        <v>875</v>
      </c>
      <c r="F33" s="47">
        <v>464</v>
      </c>
      <c r="G33" s="47">
        <v>411</v>
      </c>
      <c r="I33" s="18">
        <v>26</v>
      </c>
      <c r="J33" s="18">
        <f t="shared" si="2"/>
        <v>464</v>
      </c>
      <c r="K33" s="18">
        <f t="shared" si="3"/>
        <v>411</v>
      </c>
      <c r="L33" s="18">
        <f t="shared" si="4"/>
        <v>132</v>
      </c>
      <c r="M33" s="18">
        <f t="shared" si="5"/>
        <v>198</v>
      </c>
      <c r="N33" s="23">
        <f t="shared" si="6"/>
        <v>0.28448275862068967</v>
      </c>
      <c r="O33" s="23">
        <f t="shared" si="6"/>
        <v>0.48175182481751827</v>
      </c>
      <c r="P33" s="23">
        <v>0.59093466609863377</v>
      </c>
      <c r="Q33" s="23">
        <v>1.0715821873551956</v>
      </c>
      <c r="R33" s="23">
        <f t="shared" si="7"/>
        <v>274.19368506976605</v>
      </c>
      <c r="S33" s="23">
        <f t="shared" si="7"/>
        <v>440.42027900298541</v>
      </c>
      <c r="T33" s="23">
        <f t="shared" si="8"/>
        <v>714.61396407275151</v>
      </c>
      <c r="U33" s="9">
        <v>1.4</v>
      </c>
      <c r="V33" s="11">
        <v>1.3</v>
      </c>
      <c r="W33" s="11">
        <f t="shared" si="9"/>
        <v>1300.5974146124079</v>
      </c>
    </row>
    <row r="34" spans="1:23" x14ac:dyDescent="0.25">
      <c r="A34" s="18">
        <v>27</v>
      </c>
      <c r="B34" s="18">
        <f t="shared" si="0"/>
        <v>317</v>
      </c>
      <c r="C34" s="18">
        <v>117</v>
      </c>
      <c r="D34" s="18">
        <v>200</v>
      </c>
      <c r="E34" s="18">
        <f t="shared" si="1"/>
        <v>912</v>
      </c>
      <c r="F34" s="47">
        <v>497</v>
      </c>
      <c r="G34" s="47">
        <v>415</v>
      </c>
      <c r="I34" s="18">
        <v>27</v>
      </c>
      <c r="J34" s="18">
        <f t="shared" si="2"/>
        <v>497</v>
      </c>
      <c r="K34" s="18">
        <f t="shared" si="3"/>
        <v>415</v>
      </c>
      <c r="L34" s="18">
        <f t="shared" si="4"/>
        <v>117</v>
      </c>
      <c r="M34" s="18">
        <f t="shared" si="5"/>
        <v>200</v>
      </c>
      <c r="N34" s="23">
        <f t="shared" si="6"/>
        <v>0.23541247484909456</v>
      </c>
      <c r="O34" s="23">
        <f t="shared" si="6"/>
        <v>0.48192771084337349</v>
      </c>
      <c r="P34" s="23">
        <v>0.58748128597612848</v>
      </c>
      <c r="Q34" s="23">
        <v>1.0678788469735412</v>
      </c>
      <c r="R34" s="23">
        <f t="shared" si="7"/>
        <v>291.97819913013586</v>
      </c>
      <c r="S34" s="23">
        <f t="shared" si="7"/>
        <v>443.1697214940196</v>
      </c>
      <c r="T34" s="23">
        <f t="shared" si="8"/>
        <v>735.1479206241554</v>
      </c>
      <c r="U34" s="9">
        <v>1.4</v>
      </c>
      <c r="V34" s="11">
        <v>1.3</v>
      </c>
      <c r="W34" s="11">
        <f t="shared" si="9"/>
        <v>1337.969215535963</v>
      </c>
    </row>
    <row r="35" spans="1:23" x14ac:dyDescent="0.25">
      <c r="A35" s="18">
        <v>28</v>
      </c>
      <c r="B35" s="18">
        <f t="shared" si="0"/>
        <v>355</v>
      </c>
      <c r="C35" s="18">
        <v>109</v>
      </c>
      <c r="D35" s="18">
        <v>246</v>
      </c>
      <c r="E35" s="18">
        <f t="shared" si="1"/>
        <v>850</v>
      </c>
      <c r="F35" s="47">
        <v>424</v>
      </c>
      <c r="G35" s="47">
        <v>426</v>
      </c>
      <c r="I35" s="18">
        <v>28</v>
      </c>
      <c r="J35" s="18">
        <f t="shared" si="2"/>
        <v>424</v>
      </c>
      <c r="K35" s="18">
        <f t="shared" si="3"/>
        <v>426</v>
      </c>
      <c r="L35" s="18">
        <f t="shared" si="4"/>
        <v>109</v>
      </c>
      <c r="M35" s="18">
        <f t="shared" si="5"/>
        <v>246</v>
      </c>
      <c r="N35" s="23">
        <f t="shared" si="6"/>
        <v>0.25707547169811323</v>
      </c>
      <c r="O35" s="23">
        <f t="shared" si="6"/>
        <v>0.57746478873239437</v>
      </c>
      <c r="P35" s="23">
        <v>0.59231119602091498</v>
      </c>
      <c r="Q35" s="23">
        <v>1.0555219569342595</v>
      </c>
      <c r="R35" s="23">
        <f t="shared" si="7"/>
        <v>251.13994711286796</v>
      </c>
      <c r="S35" s="23">
        <f t="shared" si="7"/>
        <v>449.65235365399457</v>
      </c>
      <c r="T35" s="23">
        <f t="shared" si="8"/>
        <v>700.79230076686258</v>
      </c>
      <c r="U35" s="9">
        <v>1.4</v>
      </c>
      <c r="V35" s="11">
        <v>1.3</v>
      </c>
      <c r="W35" s="11">
        <f t="shared" si="9"/>
        <v>1275.4419873956897</v>
      </c>
    </row>
    <row r="36" spans="1:23" x14ac:dyDescent="0.25">
      <c r="A36" s="18">
        <v>29</v>
      </c>
      <c r="B36" s="18">
        <f t="shared" si="0"/>
        <v>338</v>
      </c>
      <c r="C36" s="18">
        <v>122</v>
      </c>
      <c r="D36" s="18">
        <v>216</v>
      </c>
      <c r="E36" s="18">
        <f t="shared" si="1"/>
        <v>884</v>
      </c>
      <c r="F36" s="47">
        <v>489</v>
      </c>
      <c r="G36" s="47">
        <v>395</v>
      </c>
      <c r="I36" s="18">
        <v>29</v>
      </c>
      <c r="J36" s="18">
        <f t="shared" si="2"/>
        <v>489</v>
      </c>
      <c r="K36" s="18">
        <f t="shared" si="3"/>
        <v>395</v>
      </c>
      <c r="L36" s="18">
        <f t="shared" si="4"/>
        <v>122</v>
      </c>
      <c r="M36" s="18">
        <f t="shared" si="5"/>
        <v>216</v>
      </c>
      <c r="N36" s="23">
        <f t="shared" si="6"/>
        <v>0.24948875255623723</v>
      </c>
      <c r="O36" s="23">
        <f t="shared" si="6"/>
        <v>0.54683544303797471</v>
      </c>
      <c r="P36" s="23">
        <v>0.60224673401575823</v>
      </c>
      <c r="Q36" s="23">
        <v>1.0870766448277194</v>
      </c>
      <c r="R36" s="23">
        <f t="shared" si="7"/>
        <v>294.49865293370578</v>
      </c>
      <c r="S36" s="23">
        <f t="shared" si="7"/>
        <v>429.39527470694918</v>
      </c>
      <c r="T36" s="23">
        <f t="shared" si="8"/>
        <v>723.89392764065497</v>
      </c>
      <c r="U36" s="9">
        <v>1.4</v>
      </c>
      <c r="V36" s="11">
        <v>1.3</v>
      </c>
      <c r="W36" s="11">
        <f t="shared" si="9"/>
        <v>1317.486948305992</v>
      </c>
    </row>
    <row r="37" spans="1:23" x14ac:dyDescent="0.25">
      <c r="A37" s="18">
        <v>30</v>
      </c>
      <c r="B37" s="18">
        <f t="shared" si="0"/>
        <v>373</v>
      </c>
      <c r="C37" s="18">
        <v>145</v>
      </c>
      <c r="D37" s="18">
        <v>228</v>
      </c>
      <c r="E37" s="18">
        <f t="shared" si="1"/>
        <v>860</v>
      </c>
      <c r="F37" s="47">
        <v>478</v>
      </c>
      <c r="G37" s="47">
        <v>382</v>
      </c>
      <c r="I37" s="18">
        <v>30</v>
      </c>
      <c r="J37" s="18">
        <f t="shared" si="2"/>
        <v>478</v>
      </c>
      <c r="K37" s="18">
        <f t="shared" si="3"/>
        <v>382</v>
      </c>
      <c r="L37" s="18">
        <f t="shared" si="4"/>
        <v>145</v>
      </c>
      <c r="M37" s="18">
        <f t="shared" si="5"/>
        <v>228</v>
      </c>
      <c r="N37" s="23">
        <f t="shared" si="6"/>
        <v>0.30334728033472802</v>
      </c>
      <c r="O37" s="23">
        <f t="shared" si="6"/>
        <v>0.59685863874345546</v>
      </c>
      <c r="P37" s="23">
        <v>0.58973353938903017</v>
      </c>
      <c r="Q37" s="23">
        <v>1.0539822754904051</v>
      </c>
      <c r="R37" s="23">
        <f t="shared" si="7"/>
        <v>281.89263182795639</v>
      </c>
      <c r="S37" s="23">
        <f t="shared" si="7"/>
        <v>402.62122923733477</v>
      </c>
      <c r="T37" s="23">
        <f t="shared" si="8"/>
        <v>684.51386106529117</v>
      </c>
      <c r="U37" s="9">
        <v>1.4</v>
      </c>
      <c r="V37" s="11">
        <v>1.3</v>
      </c>
      <c r="W37" s="11">
        <f t="shared" si="9"/>
        <v>1245.8152271388299</v>
      </c>
    </row>
    <row r="38" spans="1:23" x14ac:dyDescent="0.25">
      <c r="A38" s="18">
        <v>31</v>
      </c>
      <c r="B38" s="18">
        <f t="shared" si="0"/>
        <v>361</v>
      </c>
      <c r="C38" s="18">
        <v>136</v>
      </c>
      <c r="D38" s="18">
        <v>225</v>
      </c>
      <c r="E38" s="18">
        <f t="shared" si="1"/>
        <v>805</v>
      </c>
      <c r="F38" s="47">
        <v>452</v>
      </c>
      <c r="G38" s="47">
        <v>353</v>
      </c>
      <c r="I38" s="18">
        <v>31</v>
      </c>
      <c r="J38" s="18">
        <f t="shared" si="2"/>
        <v>452</v>
      </c>
      <c r="K38" s="18">
        <f t="shared" si="3"/>
        <v>353</v>
      </c>
      <c r="L38" s="18">
        <f t="shared" si="4"/>
        <v>136</v>
      </c>
      <c r="M38" s="18">
        <f t="shared" si="5"/>
        <v>225</v>
      </c>
      <c r="N38" s="23">
        <f t="shared" si="6"/>
        <v>0.30088495575221241</v>
      </c>
      <c r="O38" s="23">
        <f t="shared" si="6"/>
        <v>0.63739376770538247</v>
      </c>
      <c r="P38" s="23">
        <v>0.59155934665696264</v>
      </c>
      <c r="Q38" s="23">
        <v>1.0516489954476982</v>
      </c>
      <c r="R38" s="23">
        <f t="shared" si="7"/>
        <v>267.38482468894711</v>
      </c>
      <c r="S38" s="23">
        <f t="shared" si="7"/>
        <v>371.23209539303747</v>
      </c>
      <c r="T38" s="23">
        <f t="shared" si="8"/>
        <v>638.61692008198452</v>
      </c>
      <c r="U38" s="9">
        <v>1.4</v>
      </c>
      <c r="V38" s="11">
        <v>1.3</v>
      </c>
      <c r="W38" s="11">
        <f t="shared" si="9"/>
        <v>1162.2827945492118</v>
      </c>
    </row>
    <row r="39" spans="1:23" x14ac:dyDescent="0.25">
      <c r="A39" s="18">
        <v>32</v>
      </c>
      <c r="B39" s="18">
        <f t="shared" si="0"/>
        <v>413</v>
      </c>
      <c r="C39" s="18">
        <v>184</v>
      </c>
      <c r="D39" s="18">
        <v>229</v>
      </c>
      <c r="E39" s="18">
        <f t="shared" si="1"/>
        <v>807</v>
      </c>
      <c r="F39" s="47">
        <v>483</v>
      </c>
      <c r="G39" s="47">
        <v>324</v>
      </c>
      <c r="I39" s="18">
        <v>32</v>
      </c>
      <c r="J39" s="18">
        <f t="shared" si="2"/>
        <v>483</v>
      </c>
      <c r="K39" s="18">
        <f t="shared" si="3"/>
        <v>324</v>
      </c>
      <c r="L39" s="18">
        <f t="shared" si="4"/>
        <v>184</v>
      </c>
      <c r="M39" s="18">
        <f t="shared" si="5"/>
        <v>229</v>
      </c>
      <c r="N39" s="23">
        <f t="shared" si="6"/>
        <v>0.38095238095238093</v>
      </c>
      <c r="O39" s="23">
        <f t="shared" si="6"/>
        <v>0.70679012345679015</v>
      </c>
      <c r="P39" s="23">
        <v>0.59426742121259934</v>
      </c>
      <c r="Q39" s="23">
        <v>1.0435406001265743</v>
      </c>
      <c r="R39" s="23">
        <f t="shared" si="7"/>
        <v>287.03116444568548</v>
      </c>
      <c r="S39" s="23">
        <f t="shared" si="7"/>
        <v>338.1071544410101</v>
      </c>
      <c r="T39" s="23">
        <f t="shared" si="8"/>
        <v>625.13831888669552</v>
      </c>
      <c r="U39" s="9">
        <v>1.4</v>
      </c>
      <c r="V39" s="11">
        <v>1.3</v>
      </c>
      <c r="W39" s="11">
        <f t="shared" si="9"/>
        <v>1137.7517403737857</v>
      </c>
    </row>
    <row r="40" spans="1:23" x14ac:dyDescent="0.25">
      <c r="A40" s="18">
        <v>33</v>
      </c>
      <c r="B40" s="18">
        <f t="shared" si="0"/>
        <v>450</v>
      </c>
      <c r="C40" s="18">
        <v>173</v>
      </c>
      <c r="D40" s="18">
        <v>277</v>
      </c>
      <c r="E40" s="18">
        <f t="shared" si="1"/>
        <v>762</v>
      </c>
      <c r="F40" s="47">
        <v>426</v>
      </c>
      <c r="G40" s="47">
        <v>336</v>
      </c>
      <c r="I40" s="18">
        <v>33</v>
      </c>
      <c r="J40" s="18">
        <f t="shared" si="2"/>
        <v>426</v>
      </c>
      <c r="K40" s="18">
        <f t="shared" si="3"/>
        <v>336</v>
      </c>
      <c r="L40" s="18">
        <f t="shared" si="4"/>
        <v>173</v>
      </c>
      <c r="M40" s="18">
        <f t="shared" si="5"/>
        <v>277</v>
      </c>
      <c r="N40" s="23">
        <f t="shared" si="6"/>
        <v>0.4061032863849765</v>
      </c>
      <c r="O40" s="23">
        <f t="shared" si="6"/>
        <v>0.82440476190476186</v>
      </c>
      <c r="P40" s="23">
        <v>0.6017882154708406</v>
      </c>
      <c r="Q40" s="23">
        <v>1.0643326766808088</v>
      </c>
      <c r="R40" s="23">
        <f t="shared" si="7"/>
        <v>256.36177979057811</v>
      </c>
      <c r="S40" s="23">
        <f t="shared" si="7"/>
        <v>357.61577936475175</v>
      </c>
      <c r="T40" s="23">
        <f t="shared" si="8"/>
        <v>613.9775591553298</v>
      </c>
      <c r="U40" s="9">
        <v>1.4</v>
      </c>
      <c r="V40" s="11">
        <v>1.3</v>
      </c>
      <c r="W40" s="11">
        <f t="shared" si="9"/>
        <v>1117.4391576627002</v>
      </c>
    </row>
    <row r="41" spans="1:23" x14ac:dyDescent="0.25">
      <c r="A41" s="18">
        <v>34</v>
      </c>
      <c r="B41" s="18">
        <f t="shared" si="0"/>
        <v>397</v>
      </c>
      <c r="C41" s="18">
        <v>130</v>
      </c>
      <c r="D41" s="18">
        <v>267</v>
      </c>
      <c r="E41" s="18">
        <f t="shared" si="1"/>
        <v>719</v>
      </c>
      <c r="F41" s="47">
        <v>408</v>
      </c>
      <c r="G41" s="47">
        <v>311</v>
      </c>
      <c r="I41" s="18">
        <v>34</v>
      </c>
      <c r="J41" s="18">
        <f t="shared" si="2"/>
        <v>408</v>
      </c>
      <c r="K41" s="18">
        <f t="shared" si="3"/>
        <v>311</v>
      </c>
      <c r="L41" s="18">
        <f t="shared" si="4"/>
        <v>130</v>
      </c>
      <c r="M41" s="18">
        <f t="shared" si="5"/>
        <v>267</v>
      </c>
      <c r="N41" s="23">
        <f t="shared" si="6"/>
        <v>0.31862745098039214</v>
      </c>
      <c r="O41" s="23">
        <f t="shared" si="6"/>
        <v>0.85852090032154338</v>
      </c>
      <c r="P41" s="23">
        <v>0.63617005593257436</v>
      </c>
      <c r="Q41" s="23">
        <v>1.0705688367753552</v>
      </c>
      <c r="R41" s="23">
        <f t="shared" si="7"/>
        <v>259.55738282049032</v>
      </c>
      <c r="S41" s="23">
        <f t="shared" si="7"/>
        <v>332.94690823713546</v>
      </c>
      <c r="T41" s="23">
        <f t="shared" si="8"/>
        <v>592.50429105762578</v>
      </c>
      <c r="U41" s="9">
        <v>1.4</v>
      </c>
      <c r="V41" s="11">
        <v>1.3</v>
      </c>
      <c r="W41" s="11">
        <f t="shared" si="9"/>
        <v>1078.357809724879</v>
      </c>
    </row>
    <row r="42" spans="1:23" x14ac:dyDescent="0.25">
      <c r="A42" s="18">
        <v>35</v>
      </c>
      <c r="B42" s="18">
        <f t="shared" si="0"/>
        <v>484</v>
      </c>
      <c r="C42" s="18">
        <v>211</v>
      </c>
      <c r="D42" s="18">
        <v>273</v>
      </c>
      <c r="E42" s="18">
        <f t="shared" si="1"/>
        <v>755</v>
      </c>
      <c r="F42" s="47">
        <v>416</v>
      </c>
      <c r="G42" s="47">
        <v>339</v>
      </c>
      <c r="I42" s="18">
        <v>35</v>
      </c>
      <c r="J42" s="18">
        <f t="shared" si="2"/>
        <v>416</v>
      </c>
      <c r="K42" s="18">
        <f t="shared" si="3"/>
        <v>339</v>
      </c>
      <c r="L42" s="18">
        <f t="shared" si="4"/>
        <v>211</v>
      </c>
      <c r="M42" s="18">
        <f t="shared" si="5"/>
        <v>273</v>
      </c>
      <c r="N42" s="23">
        <f t="shared" si="6"/>
        <v>0.50721153846153844</v>
      </c>
      <c r="O42" s="23">
        <f t="shared" si="6"/>
        <v>0.80530973451327437</v>
      </c>
      <c r="P42" s="23">
        <v>0.6068072826883133</v>
      </c>
      <c r="Q42" s="23">
        <v>1.0323614572640074</v>
      </c>
      <c r="R42" s="23">
        <f t="shared" si="7"/>
        <v>252.43182959833834</v>
      </c>
      <c r="S42" s="23">
        <f t="shared" si="7"/>
        <v>349.97053401249849</v>
      </c>
      <c r="T42" s="23">
        <f t="shared" si="8"/>
        <v>602.4023636108368</v>
      </c>
      <c r="U42" s="9">
        <v>1.4</v>
      </c>
      <c r="V42" s="11">
        <v>1.3</v>
      </c>
      <c r="W42" s="11">
        <f t="shared" si="9"/>
        <v>1096.372301771723</v>
      </c>
    </row>
    <row r="43" spans="1:23" x14ac:dyDescent="0.25">
      <c r="A43" s="18">
        <v>36</v>
      </c>
      <c r="B43" s="18">
        <f t="shared" si="0"/>
        <v>462</v>
      </c>
      <c r="C43" s="18">
        <v>209</v>
      </c>
      <c r="D43" s="18">
        <v>253</v>
      </c>
      <c r="E43" s="18">
        <f t="shared" si="1"/>
        <v>772</v>
      </c>
      <c r="F43" s="47">
        <v>450</v>
      </c>
      <c r="G43" s="47">
        <v>322</v>
      </c>
      <c r="I43" s="18">
        <v>36</v>
      </c>
      <c r="J43" s="18">
        <f t="shared" si="2"/>
        <v>450</v>
      </c>
      <c r="K43" s="18">
        <f t="shared" si="3"/>
        <v>322</v>
      </c>
      <c r="L43" s="18">
        <f t="shared" si="4"/>
        <v>209</v>
      </c>
      <c r="M43" s="18">
        <f t="shared" si="5"/>
        <v>253</v>
      </c>
      <c r="N43" s="23">
        <f t="shared" si="6"/>
        <v>0.46444444444444444</v>
      </c>
      <c r="O43" s="23">
        <f t="shared" si="6"/>
        <v>0.7857142857142857</v>
      </c>
      <c r="P43" s="23">
        <v>0.60655592038352579</v>
      </c>
      <c r="Q43" s="23">
        <v>1.0105511182123841</v>
      </c>
      <c r="R43" s="23">
        <f t="shared" si="7"/>
        <v>272.9501641725866</v>
      </c>
      <c r="S43" s="23">
        <f t="shared" si="7"/>
        <v>325.3974600643877</v>
      </c>
      <c r="T43" s="23">
        <f t="shared" si="8"/>
        <v>598.3476242369743</v>
      </c>
      <c r="U43" s="9">
        <v>1.4</v>
      </c>
      <c r="V43" s="11">
        <v>1.3</v>
      </c>
      <c r="W43" s="11">
        <f t="shared" si="9"/>
        <v>1088.9926761112931</v>
      </c>
    </row>
    <row r="44" spans="1:23" x14ac:dyDescent="0.25">
      <c r="A44" s="18">
        <v>37</v>
      </c>
      <c r="B44" s="18">
        <f t="shared" si="0"/>
        <v>318</v>
      </c>
      <c r="C44" s="18">
        <v>116</v>
      </c>
      <c r="D44" s="18">
        <v>202</v>
      </c>
      <c r="E44" s="18">
        <f t="shared" si="1"/>
        <v>637</v>
      </c>
      <c r="F44" s="47">
        <v>344</v>
      </c>
      <c r="G44" s="47">
        <v>293</v>
      </c>
      <c r="I44" s="18">
        <v>37</v>
      </c>
      <c r="J44" s="18">
        <f t="shared" si="2"/>
        <v>344</v>
      </c>
      <c r="K44" s="18">
        <f t="shared" si="3"/>
        <v>293</v>
      </c>
      <c r="L44" s="18">
        <f t="shared" si="4"/>
        <v>116</v>
      </c>
      <c r="M44" s="18">
        <f t="shared" si="5"/>
        <v>202</v>
      </c>
      <c r="N44" s="23">
        <f t="shared" si="6"/>
        <v>0.33720930232558138</v>
      </c>
      <c r="O44" s="23">
        <f t="shared" si="6"/>
        <v>0.68941979522184305</v>
      </c>
      <c r="P44" s="23">
        <v>0.59978615147079384</v>
      </c>
      <c r="Q44" s="23">
        <v>0.95662031297205785</v>
      </c>
      <c r="R44" s="23">
        <f t="shared" si="7"/>
        <v>206.32643610595309</v>
      </c>
      <c r="S44" s="23">
        <f t="shared" si="7"/>
        <v>280.28975170081293</v>
      </c>
      <c r="T44" s="23">
        <f t="shared" si="8"/>
        <v>486.61618780676599</v>
      </c>
      <c r="U44" s="9">
        <v>1.4</v>
      </c>
      <c r="V44" s="11">
        <v>1.3</v>
      </c>
      <c r="W44" s="11">
        <f t="shared" si="9"/>
        <v>885.64146180831403</v>
      </c>
    </row>
    <row r="45" spans="1:23" x14ac:dyDescent="0.25">
      <c r="A45" s="18">
        <v>38</v>
      </c>
      <c r="B45" s="18">
        <f t="shared" si="0"/>
        <v>365</v>
      </c>
      <c r="C45" s="18">
        <v>136</v>
      </c>
      <c r="D45" s="18">
        <v>229</v>
      </c>
      <c r="E45" s="18">
        <f t="shared" si="1"/>
        <v>635</v>
      </c>
      <c r="F45" s="47">
        <v>330</v>
      </c>
      <c r="G45" s="47">
        <v>305</v>
      </c>
      <c r="I45" s="18">
        <v>38</v>
      </c>
      <c r="J45" s="18">
        <f t="shared" si="2"/>
        <v>330</v>
      </c>
      <c r="K45" s="18">
        <f t="shared" si="3"/>
        <v>305</v>
      </c>
      <c r="L45" s="18">
        <f t="shared" si="4"/>
        <v>136</v>
      </c>
      <c r="M45" s="18">
        <f t="shared" si="5"/>
        <v>229</v>
      </c>
      <c r="N45" s="23">
        <f t="shared" si="6"/>
        <v>0.41212121212121211</v>
      </c>
      <c r="O45" s="23">
        <f t="shared" si="6"/>
        <v>0.75081967213114753</v>
      </c>
      <c r="P45" s="23">
        <v>0.60597011531232248</v>
      </c>
      <c r="Q45" s="23">
        <v>0.92592650373408036</v>
      </c>
      <c r="R45" s="23">
        <f t="shared" si="7"/>
        <v>199.97013805306642</v>
      </c>
      <c r="S45" s="23">
        <f t="shared" si="7"/>
        <v>282.40758363889449</v>
      </c>
      <c r="T45" s="23">
        <f t="shared" si="8"/>
        <v>482.37772169196091</v>
      </c>
      <c r="U45" s="9">
        <v>1.4</v>
      </c>
      <c r="V45" s="11">
        <v>1.3</v>
      </c>
      <c r="W45" s="11">
        <f t="shared" si="9"/>
        <v>877.92745347936886</v>
      </c>
    </row>
    <row r="46" spans="1:23" x14ac:dyDescent="0.25">
      <c r="A46" s="18">
        <v>39</v>
      </c>
      <c r="B46" s="18">
        <f t="shared" si="0"/>
        <v>301</v>
      </c>
      <c r="C46" s="18">
        <v>119</v>
      </c>
      <c r="D46" s="18">
        <v>182</v>
      </c>
      <c r="E46" s="18">
        <f t="shared" si="1"/>
        <v>570</v>
      </c>
      <c r="F46" s="47">
        <v>309</v>
      </c>
      <c r="G46" s="47">
        <v>261</v>
      </c>
      <c r="I46" s="18">
        <v>39</v>
      </c>
      <c r="J46" s="18">
        <f t="shared" si="2"/>
        <v>309</v>
      </c>
      <c r="K46" s="18">
        <f t="shared" si="3"/>
        <v>261</v>
      </c>
      <c r="L46" s="18">
        <f t="shared" si="4"/>
        <v>119</v>
      </c>
      <c r="M46" s="18">
        <f t="shared" si="5"/>
        <v>182</v>
      </c>
      <c r="N46" s="23">
        <f t="shared" si="6"/>
        <v>0.38511326860841422</v>
      </c>
      <c r="O46" s="23">
        <f t="shared" si="6"/>
        <v>0.69731800766283525</v>
      </c>
      <c r="P46" s="23">
        <v>0.61642065468063612</v>
      </c>
      <c r="Q46" s="23">
        <v>0.91131415125979687</v>
      </c>
      <c r="R46" s="23">
        <f t="shared" si="7"/>
        <v>190.47398229631656</v>
      </c>
      <c r="S46" s="23">
        <f t="shared" si="7"/>
        <v>237.85299347880698</v>
      </c>
      <c r="T46" s="23">
        <f t="shared" si="8"/>
        <v>428.32697577512351</v>
      </c>
      <c r="U46" s="9">
        <v>1.4</v>
      </c>
      <c r="V46" s="11">
        <v>1.3</v>
      </c>
      <c r="W46" s="11">
        <f t="shared" si="9"/>
        <v>779.55509591072473</v>
      </c>
    </row>
    <row r="47" spans="1:23" x14ac:dyDescent="0.25">
      <c r="A47" s="18">
        <v>40</v>
      </c>
      <c r="B47" s="18">
        <f t="shared" si="0"/>
        <v>298</v>
      </c>
      <c r="C47" s="18">
        <v>102</v>
      </c>
      <c r="D47" s="18">
        <v>196</v>
      </c>
      <c r="E47" s="18">
        <f t="shared" si="1"/>
        <v>564</v>
      </c>
      <c r="F47" s="47">
        <v>274</v>
      </c>
      <c r="G47" s="47">
        <v>290</v>
      </c>
      <c r="I47" s="18">
        <v>40</v>
      </c>
      <c r="J47" s="18">
        <f t="shared" si="2"/>
        <v>274</v>
      </c>
      <c r="K47" s="18">
        <f t="shared" si="3"/>
        <v>290</v>
      </c>
      <c r="L47" s="18">
        <f t="shared" si="4"/>
        <v>102</v>
      </c>
      <c r="M47" s="18">
        <f t="shared" si="5"/>
        <v>196</v>
      </c>
      <c r="N47" s="23">
        <f t="shared" si="6"/>
        <v>0.37226277372262773</v>
      </c>
      <c r="O47" s="23">
        <f t="shared" si="6"/>
        <v>0.67586206896551726</v>
      </c>
      <c r="P47" s="23">
        <v>0.61330615782276487</v>
      </c>
      <c r="Q47" s="23">
        <v>0.88701493863821812</v>
      </c>
      <c r="R47" s="23">
        <f t="shared" si="7"/>
        <v>168.04588724343756</v>
      </c>
      <c r="S47" s="23">
        <f t="shared" si="7"/>
        <v>257.23433220508326</v>
      </c>
      <c r="T47" s="23">
        <f t="shared" si="8"/>
        <v>425.28021944852082</v>
      </c>
      <c r="U47" s="9">
        <v>1.4</v>
      </c>
      <c r="V47" s="11">
        <v>1.3</v>
      </c>
      <c r="W47" s="11">
        <f t="shared" si="9"/>
        <v>774.00999939630788</v>
      </c>
    </row>
    <row r="48" spans="1:23" x14ac:dyDescent="0.25">
      <c r="A48" s="18">
        <v>41</v>
      </c>
      <c r="B48" s="18">
        <f t="shared" si="0"/>
        <v>348</v>
      </c>
      <c r="C48" s="18">
        <v>117</v>
      </c>
      <c r="D48" s="18">
        <v>231</v>
      </c>
      <c r="E48" s="18">
        <f t="shared" si="1"/>
        <v>548</v>
      </c>
      <c r="F48" s="47">
        <v>262</v>
      </c>
      <c r="G48" s="47">
        <v>286</v>
      </c>
      <c r="I48" s="18">
        <v>41</v>
      </c>
      <c r="J48" s="18">
        <f t="shared" si="2"/>
        <v>262</v>
      </c>
      <c r="K48" s="18">
        <f t="shared" si="3"/>
        <v>286</v>
      </c>
      <c r="L48" s="18">
        <f t="shared" si="4"/>
        <v>117</v>
      </c>
      <c r="M48" s="18">
        <f t="shared" si="5"/>
        <v>231</v>
      </c>
      <c r="N48" s="23">
        <f t="shared" si="6"/>
        <v>0.44656488549618323</v>
      </c>
      <c r="O48" s="23">
        <f t="shared" si="6"/>
        <v>0.80769230769230771</v>
      </c>
      <c r="P48" s="23">
        <v>0.61228469738094793</v>
      </c>
      <c r="Q48" s="23">
        <v>0.83974875521100145</v>
      </c>
      <c r="R48" s="23">
        <f t="shared" si="7"/>
        <v>160.41859071380836</v>
      </c>
      <c r="S48" s="23">
        <f t="shared" si="7"/>
        <v>240.16814399034641</v>
      </c>
      <c r="T48" s="23">
        <f t="shared" si="8"/>
        <v>400.58673470415476</v>
      </c>
      <c r="U48" s="9">
        <v>1.4</v>
      </c>
      <c r="V48" s="11">
        <v>1.3</v>
      </c>
      <c r="W48" s="11">
        <f t="shared" si="9"/>
        <v>729.06785716156162</v>
      </c>
    </row>
    <row r="49" spans="1:23" x14ac:dyDescent="0.25">
      <c r="A49" s="18">
        <v>42</v>
      </c>
      <c r="B49" s="18">
        <f t="shared" si="0"/>
        <v>296</v>
      </c>
      <c r="C49" s="18">
        <v>133</v>
      </c>
      <c r="D49" s="18">
        <v>163</v>
      </c>
      <c r="E49" s="18">
        <f t="shared" si="1"/>
        <v>571</v>
      </c>
      <c r="F49" s="47">
        <v>306</v>
      </c>
      <c r="G49" s="47">
        <v>265</v>
      </c>
      <c r="I49" s="18">
        <v>42</v>
      </c>
      <c r="J49" s="18">
        <f t="shared" si="2"/>
        <v>306</v>
      </c>
      <c r="K49" s="18">
        <f t="shared" si="3"/>
        <v>265</v>
      </c>
      <c r="L49" s="18">
        <f t="shared" si="4"/>
        <v>133</v>
      </c>
      <c r="M49" s="18">
        <f t="shared" si="5"/>
        <v>163</v>
      </c>
      <c r="N49" s="23">
        <f t="shared" si="6"/>
        <v>0.434640522875817</v>
      </c>
      <c r="O49" s="23">
        <f t="shared" si="6"/>
        <v>0.61509433962264148</v>
      </c>
      <c r="P49" s="23">
        <v>0.6260205947511801</v>
      </c>
      <c r="Q49" s="23">
        <v>0.86800450568268084</v>
      </c>
      <c r="R49" s="23">
        <f t="shared" si="7"/>
        <v>191.5623019938611</v>
      </c>
      <c r="S49" s="23">
        <f t="shared" si="7"/>
        <v>230.02119400591042</v>
      </c>
      <c r="T49" s="23">
        <f t="shared" si="8"/>
        <v>421.58349599977151</v>
      </c>
      <c r="U49" s="9">
        <v>1.4</v>
      </c>
      <c r="V49" s="11">
        <v>1.3</v>
      </c>
      <c r="W49" s="11">
        <f t="shared" si="9"/>
        <v>767.28196271958416</v>
      </c>
    </row>
    <row r="50" spans="1:23" x14ac:dyDescent="0.25">
      <c r="A50" s="18">
        <v>43</v>
      </c>
      <c r="B50" s="18">
        <f t="shared" si="0"/>
        <v>303</v>
      </c>
      <c r="C50" s="18">
        <v>109</v>
      </c>
      <c r="D50" s="18">
        <v>194</v>
      </c>
      <c r="E50" s="18">
        <f t="shared" si="1"/>
        <v>570</v>
      </c>
      <c r="F50" s="47">
        <v>300</v>
      </c>
      <c r="G50" s="47">
        <v>270</v>
      </c>
      <c r="I50" s="18">
        <v>43</v>
      </c>
      <c r="J50" s="18">
        <f t="shared" si="2"/>
        <v>300</v>
      </c>
      <c r="K50" s="18">
        <f t="shared" si="3"/>
        <v>270</v>
      </c>
      <c r="L50" s="18">
        <f t="shared" si="4"/>
        <v>109</v>
      </c>
      <c r="M50" s="18">
        <f t="shared" si="5"/>
        <v>194</v>
      </c>
      <c r="N50" s="23">
        <f t="shared" si="6"/>
        <v>0.36333333333333334</v>
      </c>
      <c r="O50" s="23">
        <f t="shared" si="6"/>
        <v>0.71851851851851856</v>
      </c>
      <c r="P50" s="23">
        <v>0.64076101133899688</v>
      </c>
      <c r="Q50" s="23">
        <v>0.85112427433619797</v>
      </c>
      <c r="R50" s="23">
        <f t="shared" si="7"/>
        <v>192.22830340169907</v>
      </c>
      <c r="S50" s="23">
        <f t="shared" si="7"/>
        <v>229.80355407077346</v>
      </c>
      <c r="T50" s="23">
        <f t="shared" si="8"/>
        <v>422.03185747247255</v>
      </c>
      <c r="U50" s="9">
        <v>1.4</v>
      </c>
      <c r="V50" s="11">
        <v>1.3</v>
      </c>
      <c r="W50" s="11">
        <f t="shared" si="9"/>
        <v>768.09798059989998</v>
      </c>
    </row>
    <row r="51" spans="1:23" x14ac:dyDescent="0.25">
      <c r="A51" s="18">
        <v>44</v>
      </c>
      <c r="B51" s="18">
        <f t="shared" si="0"/>
        <v>278</v>
      </c>
      <c r="C51" s="18">
        <v>105</v>
      </c>
      <c r="D51" s="18">
        <v>173</v>
      </c>
      <c r="E51" s="18">
        <f t="shared" si="1"/>
        <v>528</v>
      </c>
      <c r="F51" s="47">
        <v>276</v>
      </c>
      <c r="G51" s="47">
        <v>252</v>
      </c>
      <c r="I51" s="18">
        <v>44</v>
      </c>
      <c r="J51" s="18">
        <f t="shared" si="2"/>
        <v>276</v>
      </c>
      <c r="K51" s="18">
        <f t="shared" si="3"/>
        <v>252</v>
      </c>
      <c r="L51" s="18">
        <f t="shared" si="4"/>
        <v>105</v>
      </c>
      <c r="M51" s="18">
        <f t="shared" si="5"/>
        <v>173</v>
      </c>
      <c r="N51" s="23">
        <f t="shared" si="6"/>
        <v>0.38043478260869568</v>
      </c>
      <c r="O51" s="23">
        <f t="shared" si="6"/>
        <v>0.68650793650793651</v>
      </c>
      <c r="P51" s="23">
        <v>0.66042510583069947</v>
      </c>
      <c r="Q51" s="23">
        <v>0.87970695186774062</v>
      </c>
      <c r="R51" s="23">
        <f t="shared" si="7"/>
        <v>182.27732920927306</v>
      </c>
      <c r="S51" s="23">
        <f t="shared" si="7"/>
        <v>221.68615187067064</v>
      </c>
      <c r="T51" s="23">
        <f t="shared" si="8"/>
        <v>403.96348107994368</v>
      </c>
      <c r="U51" s="9">
        <v>1.4</v>
      </c>
      <c r="V51" s="11">
        <v>1.3</v>
      </c>
      <c r="W51" s="11">
        <f t="shared" si="9"/>
        <v>735.21353556549741</v>
      </c>
    </row>
    <row r="52" spans="1:23" x14ac:dyDescent="0.25">
      <c r="A52" s="18">
        <v>45</v>
      </c>
      <c r="B52" s="18">
        <f t="shared" si="0"/>
        <v>338</v>
      </c>
      <c r="C52" s="18">
        <v>102</v>
      </c>
      <c r="D52" s="18">
        <v>236</v>
      </c>
      <c r="E52" s="18">
        <f t="shared" si="1"/>
        <v>547</v>
      </c>
      <c r="F52" s="47">
        <v>277</v>
      </c>
      <c r="G52" s="47">
        <v>270</v>
      </c>
      <c r="I52" s="18">
        <v>45</v>
      </c>
      <c r="J52" s="18">
        <f t="shared" si="2"/>
        <v>277</v>
      </c>
      <c r="K52" s="18">
        <f t="shared" si="3"/>
        <v>270</v>
      </c>
      <c r="L52" s="18">
        <f t="shared" si="4"/>
        <v>102</v>
      </c>
      <c r="M52" s="18">
        <f t="shared" si="5"/>
        <v>236</v>
      </c>
      <c r="N52" s="23">
        <f t="shared" si="6"/>
        <v>0.36823104693140796</v>
      </c>
      <c r="O52" s="23">
        <f t="shared" si="6"/>
        <v>0.87407407407407411</v>
      </c>
      <c r="P52" s="23">
        <v>0.69998427445588951</v>
      </c>
      <c r="Q52" s="23">
        <v>0.92371911602581858</v>
      </c>
      <c r="R52" s="23">
        <f t="shared" si="7"/>
        <v>193.89564402428138</v>
      </c>
      <c r="S52" s="23">
        <f t="shared" si="7"/>
        <v>249.40416132697101</v>
      </c>
      <c r="T52" s="23">
        <f t="shared" si="8"/>
        <v>443.29980535125242</v>
      </c>
      <c r="U52" s="9">
        <v>1.4</v>
      </c>
      <c r="V52" s="11">
        <v>1.3</v>
      </c>
      <c r="W52" s="11">
        <f t="shared" si="9"/>
        <v>806.80564573927938</v>
      </c>
    </row>
    <row r="53" spans="1:23" x14ac:dyDescent="0.25">
      <c r="A53" s="18">
        <v>46</v>
      </c>
      <c r="B53" s="18">
        <f t="shared" si="0"/>
        <v>351</v>
      </c>
      <c r="C53" s="18">
        <v>148</v>
      </c>
      <c r="D53" s="18">
        <v>203</v>
      </c>
      <c r="E53" s="18">
        <f t="shared" si="1"/>
        <v>551</v>
      </c>
      <c r="F53" s="47">
        <v>283</v>
      </c>
      <c r="G53" s="47">
        <v>268</v>
      </c>
      <c r="I53" s="18">
        <v>46</v>
      </c>
      <c r="J53" s="18">
        <f t="shared" si="2"/>
        <v>283</v>
      </c>
      <c r="K53" s="18">
        <f t="shared" si="3"/>
        <v>268</v>
      </c>
      <c r="L53" s="18">
        <f t="shared" si="4"/>
        <v>148</v>
      </c>
      <c r="M53" s="18">
        <f t="shared" si="5"/>
        <v>203</v>
      </c>
      <c r="N53" s="23">
        <f t="shared" si="6"/>
        <v>0.52296819787985871</v>
      </c>
      <c r="O53" s="23">
        <f t="shared" si="6"/>
        <v>0.7574626865671642</v>
      </c>
      <c r="P53" s="23">
        <v>0.71374457905217825</v>
      </c>
      <c r="Q53" s="23">
        <v>0.93715367811014727</v>
      </c>
      <c r="R53" s="23">
        <f t="shared" si="7"/>
        <v>201.98971587176644</v>
      </c>
      <c r="S53" s="23">
        <f t="shared" si="7"/>
        <v>251.15718573351947</v>
      </c>
      <c r="T53" s="23">
        <f t="shared" si="8"/>
        <v>453.1469016052859</v>
      </c>
      <c r="U53" s="9">
        <v>1.4</v>
      </c>
      <c r="V53" s="11">
        <v>1.3</v>
      </c>
      <c r="W53" s="11">
        <f t="shared" si="9"/>
        <v>824.72736092162029</v>
      </c>
    </row>
    <row r="54" spans="1:23" x14ac:dyDescent="0.25">
      <c r="A54" s="18">
        <v>47</v>
      </c>
      <c r="B54" s="18">
        <f t="shared" si="0"/>
        <v>356</v>
      </c>
      <c r="C54" s="18">
        <v>134</v>
      </c>
      <c r="D54" s="18">
        <v>222</v>
      </c>
      <c r="E54" s="18">
        <f t="shared" si="1"/>
        <v>478</v>
      </c>
      <c r="F54" s="47">
        <v>229</v>
      </c>
      <c r="G54" s="47">
        <v>249</v>
      </c>
      <c r="I54" s="18">
        <v>47</v>
      </c>
      <c r="J54" s="18">
        <f t="shared" si="2"/>
        <v>229</v>
      </c>
      <c r="K54" s="18">
        <f t="shared" si="3"/>
        <v>249</v>
      </c>
      <c r="L54" s="18">
        <f t="shared" si="4"/>
        <v>134</v>
      </c>
      <c r="M54" s="18">
        <f t="shared" si="5"/>
        <v>222</v>
      </c>
      <c r="N54" s="23">
        <f t="shared" si="6"/>
        <v>0.58515283842794763</v>
      </c>
      <c r="O54" s="23">
        <f t="shared" si="6"/>
        <v>0.89156626506024095</v>
      </c>
      <c r="P54" s="23">
        <v>0.70957120579089916</v>
      </c>
      <c r="Q54" s="23">
        <v>0.96095456815730074</v>
      </c>
      <c r="R54" s="23">
        <f t="shared" si="7"/>
        <v>162.4918061261159</v>
      </c>
      <c r="S54" s="23">
        <f t="shared" si="7"/>
        <v>239.27768747116789</v>
      </c>
      <c r="T54" s="23">
        <f t="shared" si="8"/>
        <v>401.76949359728383</v>
      </c>
      <c r="U54" s="9">
        <v>1.4</v>
      </c>
      <c r="V54" s="11">
        <v>1.3</v>
      </c>
      <c r="W54" s="11">
        <f t="shared" si="9"/>
        <v>731.22047834705654</v>
      </c>
    </row>
    <row r="55" spans="1:23" x14ac:dyDescent="0.25">
      <c r="A55" s="18">
        <v>48</v>
      </c>
      <c r="B55" s="18">
        <f t="shared" si="0"/>
        <v>318</v>
      </c>
      <c r="C55" s="18">
        <v>125</v>
      </c>
      <c r="D55" s="18">
        <v>193</v>
      </c>
      <c r="E55" s="18">
        <f t="shared" si="1"/>
        <v>548</v>
      </c>
      <c r="F55" s="47">
        <v>287</v>
      </c>
      <c r="G55" s="47">
        <v>261</v>
      </c>
      <c r="I55" s="18">
        <v>48</v>
      </c>
      <c r="J55" s="18">
        <f t="shared" si="2"/>
        <v>287</v>
      </c>
      <c r="K55" s="18">
        <f t="shared" si="3"/>
        <v>261</v>
      </c>
      <c r="L55" s="18">
        <f t="shared" si="4"/>
        <v>125</v>
      </c>
      <c r="M55" s="18">
        <f t="shared" si="5"/>
        <v>193</v>
      </c>
      <c r="N55" s="23">
        <f t="shared" si="6"/>
        <v>0.43554006968641112</v>
      </c>
      <c r="O55" s="23">
        <f t="shared" si="6"/>
        <v>0.73946360153256707</v>
      </c>
      <c r="P55" s="23">
        <v>0.7440311369659548</v>
      </c>
      <c r="Q55" s="23">
        <v>1.0230691364465334</v>
      </c>
      <c r="R55" s="23">
        <f t="shared" si="7"/>
        <v>213.53693630922902</v>
      </c>
      <c r="S55" s="23">
        <f t="shared" si="7"/>
        <v>267.02104461254521</v>
      </c>
      <c r="T55" s="23">
        <f t="shared" si="8"/>
        <v>480.55798092177423</v>
      </c>
      <c r="U55" s="9">
        <v>1.4</v>
      </c>
      <c r="V55" s="11">
        <v>1.3</v>
      </c>
      <c r="W55" s="11">
        <f t="shared" si="9"/>
        <v>874.6155252776291</v>
      </c>
    </row>
    <row r="56" spans="1:23" x14ac:dyDescent="0.25">
      <c r="A56" s="18">
        <v>49</v>
      </c>
      <c r="B56" s="18">
        <f t="shared" si="0"/>
        <v>293</v>
      </c>
      <c r="C56" s="18">
        <v>139</v>
      </c>
      <c r="D56" s="18">
        <v>154</v>
      </c>
      <c r="E56" s="18">
        <f t="shared" si="1"/>
        <v>524</v>
      </c>
      <c r="F56" s="47">
        <v>257</v>
      </c>
      <c r="G56" s="47">
        <v>267</v>
      </c>
      <c r="I56" s="18">
        <v>49</v>
      </c>
      <c r="J56" s="18">
        <f t="shared" si="2"/>
        <v>257</v>
      </c>
      <c r="K56" s="18">
        <f t="shared" si="3"/>
        <v>267</v>
      </c>
      <c r="L56" s="18">
        <f t="shared" si="4"/>
        <v>139</v>
      </c>
      <c r="M56" s="18">
        <f t="shared" si="5"/>
        <v>154</v>
      </c>
      <c r="N56" s="23">
        <f t="shared" si="6"/>
        <v>0.54085603112840464</v>
      </c>
      <c r="O56" s="23">
        <f t="shared" si="6"/>
        <v>0.57677902621722843</v>
      </c>
      <c r="P56" s="23">
        <v>0.74849597939908963</v>
      </c>
      <c r="Q56" s="23">
        <v>1.0565418784010974</v>
      </c>
      <c r="R56" s="23">
        <f t="shared" si="7"/>
        <v>192.36346670556603</v>
      </c>
      <c r="S56" s="23">
        <f t="shared" si="7"/>
        <v>282.09668153309298</v>
      </c>
      <c r="T56" s="23">
        <f t="shared" si="8"/>
        <v>474.46014823865903</v>
      </c>
      <c r="U56" s="9">
        <v>1.4</v>
      </c>
      <c r="V56" s="11">
        <v>1.3</v>
      </c>
      <c r="W56" s="11">
        <f t="shared" si="9"/>
        <v>863.51746979435939</v>
      </c>
    </row>
    <row r="57" spans="1:23" x14ac:dyDescent="0.25">
      <c r="A57" s="18">
        <v>50</v>
      </c>
      <c r="B57" s="18">
        <f t="shared" si="0"/>
        <v>307</v>
      </c>
      <c r="C57" s="18">
        <v>123</v>
      </c>
      <c r="D57" s="18">
        <v>184</v>
      </c>
      <c r="E57" s="18">
        <f t="shared" si="1"/>
        <v>491</v>
      </c>
      <c r="F57" s="47">
        <v>261</v>
      </c>
      <c r="G57" s="47">
        <v>230</v>
      </c>
      <c r="I57" s="18">
        <v>50</v>
      </c>
      <c r="J57" s="18">
        <f t="shared" si="2"/>
        <v>261</v>
      </c>
      <c r="K57" s="18">
        <f t="shared" si="3"/>
        <v>230</v>
      </c>
      <c r="L57" s="18">
        <f t="shared" si="4"/>
        <v>123</v>
      </c>
      <c r="M57" s="18">
        <f t="shared" si="5"/>
        <v>184</v>
      </c>
      <c r="N57" s="23">
        <f t="shared" si="6"/>
        <v>0.47126436781609193</v>
      </c>
      <c r="O57" s="23">
        <f t="shared" si="6"/>
        <v>0.8</v>
      </c>
      <c r="P57" s="23">
        <v>0.81022386193750051</v>
      </c>
      <c r="Q57" s="23">
        <v>1.1393999018403396</v>
      </c>
      <c r="R57" s="23">
        <f t="shared" si="7"/>
        <v>211.46842796568762</v>
      </c>
      <c r="S57" s="23">
        <f t="shared" si="7"/>
        <v>262.06197742327811</v>
      </c>
      <c r="T57" s="23">
        <f t="shared" si="8"/>
        <v>473.53040538896573</v>
      </c>
      <c r="U57" s="9">
        <v>1.4</v>
      </c>
      <c r="V57" s="11">
        <v>1.3</v>
      </c>
      <c r="W57" s="11">
        <f t="shared" si="9"/>
        <v>861.82533780791755</v>
      </c>
    </row>
    <row r="58" spans="1:23" x14ac:dyDescent="0.25">
      <c r="A58" s="18">
        <v>51</v>
      </c>
      <c r="B58" s="18">
        <f t="shared" si="0"/>
        <v>322</v>
      </c>
      <c r="C58" s="18">
        <v>146</v>
      </c>
      <c r="D58" s="18">
        <v>176</v>
      </c>
      <c r="E58" s="18">
        <f t="shared" si="1"/>
        <v>502</v>
      </c>
      <c r="F58" s="47">
        <v>260</v>
      </c>
      <c r="G58" s="47">
        <v>242</v>
      </c>
      <c r="I58" s="18">
        <v>51</v>
      </c>
      <c r="J58" s="18">
        <f t="shared" si="2"/>
        <v>260</v>
      </c>
      <c r="K58" s="18">
        <f t="shared" si="3"/>
        <v>242</v>
      </c>
      <c r="L58" s="18">
        <f t="shared" si="4"/>
        <v>146</v>
      </c>
      <c r="M58" s="18">
        <f t="shared" si="5"/>
        <v>176</v>
      </c>
      <c r="N58" s="23">
        <f t="shared" si="6"/>
        <v>0.56153846153846154</v>
      </c>
      <c r="O58" s="23">
        <f t="shared" si="6"/>
        <v>0.72727272727272729</v>
      </c>
      <c r="P58" s="23">
        <v>0.81367301307363182</v>
      </c>
      <c r="Q58" s="23">
        <v>1.1530135177653216</v>
      </c>
      <c r="R58" s="23">
        <f t="shared" si="7"/>
        <v>211.55498339914428</v>
      </c>
      <c r="S58" s="23">
        <f t="shared" si="7"/>
        <v>279.02927129920783</v>
      </c>
      <c r="T58" s="23">
        <f t="shared" si="8"/>
        <v>490.58425469835208</v>
      </c>
      <c r="U58" s="9">
        <v>1.4</v>
      </c>
      <c r="V58" s="11">
        <v>1.3</v>
      </c>
      <c r="W58" s="11">
        <f t="shared" si="9"/>
        <v>892.86334355100075</v>
      </c>
    </row>
    <row r="59" spans="1:23" x14ac:dyDescent="0.25">
      <c r="A59" s="18">
        <v>52</v>
      </c>
      <c r="B59" s="18">
        <f t="shared" si="0"/>
        <v>324</v>
      </c>
      <c r="C59" s="18">
        <v>142</v>
      </c>
      <c r="D59" s="18">
        <v>182</v>
      </c>
      <c r="E59" s="18">
        <f t="shared" si="1"/>
        <v>530</v>
      </c>
      <c r="F59" s="47">
        <v>276</v>
      </c>
      <c r="G59" s="47">
        <v>254</v>
      </c>
      <c r="I59" s="18">
        <v>52</v>
      </c>
      <c r="J59" s="18">
        <f t="shared" si="2"/>
        <v>276</v>
      </c>
      <c r="K59" s="18">
        <f t="shared" si="3"/>
        <v>254</v>
      </c>
      <c r="L59" s="18">
        <f t="shared" si="4"/>
        <v>142</v>
      </c>
      <c r="M59" s="18">
        <f t="shared" si="5"/>
        <v>182</v>
      </c>
      <c r="N59" s="23">
        <f t="shared" si="6"/>
        <v>0.51449275362318836</v>
      </c>
      <c r="O59" s="23">
        <f t="shared" si="6"/>
        <v>0.71653543307086609</v>
      </c>
      <c r="P59" s="23">
        <v>0.85165234173000193</v>
      </c>
      <c r="Q59" s="23">
        <v>1.2100723070650909</v>
      </c>
      <c r="R59" s="23">
        <f t="shared" si="7"/>
        <v>235.05604631748054</v>
      </c>
      <c r="S59" s="23">
        <f t="shared" si="7"/>
        <v>307.35836599453307</v>
      </c>
      <c r="T59" s="23">
        <f t="shared" si="8"/>
        <v>542.41441231201361</v>
      </c>
      <c r="U59" s="9">
        <v>1.4</v>
      </c>
      <c r="V59" s="11">
        <v>1.3</v>
      </c>
      <c r="W59" s="11">
        <f t="shared" si="9"/>
        <v>987.19423040786478</v>
      </c>
    </row>
    <row r="60" spans="1:23" x14ac:dyDescent="0.25">
      <c r="A60" s="18">
        <v>53</v>
      </c>
      <c r="B60" s="18">
        <f t="shared" si="0"/>
        <v>344</v>
      </c>
      <c r="C60" s="18">
        <v>111</v>
      </c>
      <c r="D60" s="18">
        <v>233</v>
      </c>
      <c r="E60" s="18">
        <f t="shared" si="1"/>
        <v>476</v>
      </c>
      <c r="F60" s="47">
        <v>268</v>
      </c>
      <c r="G60" s="47">
        <v>208</v>
      </c>
      <c r="I60" s="18">
        <v>53</v>
      </c>
      <c r="J60" s="18">
        <f t="shared" si="2"/>
        <v>268</v>
      </c>
      <c r="K60" s="18">
        <f t="shared" si="3"/>
        <v>208</v>
      </c>
      <c r="L60" s="18">
        <f t="shared" si="4"/>
        <v>111</v>
      </c>
      <c r="M60" s="18">
        <f t="shared" si="5"/>
        <v>233</v>
      </c>
      <c r="N60" s="23">
        <f t="shared" si="6"/>
        <v>0.41417910447761191</v>
      </c>
      <c r="O60" s="23">
        <f t="shared" si="6"/>
        <v>1.1201923076923077</v>
      </c>
      <c r="P60" s="23">
        <v>0.93174001358171077</v>
      </c>
      <c r="Q60" s="23">
        <v>1.2611603494686756</v>
      </c>
      <c r="R60" s="23">
        <f t="shared" si="7"/>
        <v>249.7063236398985</v>
      </c>
      <c r="S60" s="23">
        <f t="shared" si="7"/>
        <v>262.32135268948451</v>
      </c>
      <c r="T60" s="23">
        <f t="shared" si="8"/>
        <v>512.02767632938298</v>
      </c>
      <c r="U60" s="9">
        <v>1.4</v>
      </c>
      <c r="V60" s="11">
        <v>1.3</v>
      </c>
      <c r="W60" s="11">
        <f t="shared" si="9"/>
        <v>931.89037091947694</v>
      </c>
    </row>
    <row r="61" spans="1:23" x14ac:dyDescent="0.25">
      <c r="A61" s="18">
        <v>54</v>
      </c>
      <c r="B61" s="18">
        <f t="shared" si="0"/>
        <v>341</v>
      </c>
      <c r="C61" s="18">
        <v>110</v>
      </c>
      <c r="D61" s="18">
        <v>231</v>
      </c>
      <c r="E61" s="18">
        <f t="shared" si="1"/>
        <v>493</v>
      </c>
      <c r="F61" s="47">
        <v>231</v>
      </c>
      <c r="G61" s="47">
        <v>262</v>
      </c>
      <c r="I61" s="18">
        <v>54</v>
      </c>
      <c r="J61" s="18">
        <f t="shared" si="2"/>
        <v>231</v>
      </c>
      <c r="K61" s="18">
        <f t="shared" si="3"/>
        <v>262</v>
      </c>
      <c r="L61" s="18">
        <f t="shared" si="4"/>
        <v>110</v>
      </c>
      <c r="M61" s="18">
        <f t="shared" si="5"/>
        <v>231</v>
      </c>
      <c r="N61" s="23">
        <f t="shared" si="6"/>
        <v>0.47619047619047616</v>
      </c>
      <c r="O61" s="23">
        <f t="shared" si="6"/>
        <v>0.88167938931297707</v>
      </c>
      <c r="P61" s="23">
        <v>0.92092266559408331</v>
      </c>
      <c r="Q61" s="23">
        <v>1.3182937488060882</v>
      </c>
      <c r="R61" s="23">
        <f t="shared" si="7"/>
        <v>212.73313575223324</v>
      </c>
      <c r="S61" s="23">
        <f t="shared" si="7"/>
        <v>345.39296218719511</v>
      </c>
      <c r="T61" s="23">
        <f t="shared" si="8"/>
        <v>558.12609793942829</v>
      </c>
      <c r="U61" s="9">
        <v>1.4</v>
      </c>
      <c r="V61" s="11">
        <v>1.3</v>
      </c>
      <c r="W61" s="11">
        <f t="shared" si="9"/>
        <v>1015.7894982497594</v>
      </c>
    </row>
    <row r="62" spans="1:23" x14ac:dyDescent="0.25">
      <c r="A62" s="18">
        <v>55</v>
      </c>
      <c r="B62" s="18">
        <f t="shared" si="0"/>
        <v>344</v>
      </c>
      <c r="C62" s="18">
        <v>133</v>
      </c>
      <c r="D62" s="18">
        <v>211</v>
      </c>
      <c r="E62" s="18">
        <f t="shared" si="1"/>
        <v>468</v>
      </c>
      <c r="F62" s="47">
        <v>218</v>
      </c>
      <c r="G62" s="47">
        <v>250</v>
      </c>
      <c r="I62" s="18">
        <v>55</v>
      </c>
      <c r="J62" s="18">
        <f t="shared" si="2"/>
        <v>218</v>
      </c>
      <c r="K62" s="18">
        <f t="shared" si="3"/>
        <v>250</v>
      </c>
      <c r="L62" s="18">
        <f t="shared" si="4"/>
        <v>133</v>
      </c>
      <c r="M62" s="18">
        <f t="shared" si="5"/>
        <v>211</v>
      </c>
      <c r="N62" s="23">
        <f t="shared" si="6"/>
        <v>0.61009174311926606</v>
      </c>
      <c r="O62" s="23">
        <f t="shared" si="6"/>
        <v>0.84399999999999997</v>
      </c>
      <c r="P62" s="23">
        <v>1.0412334675330952</v>
      </c>
      <c r="Q62" s="23">
        <v>1.3950602651486743</v>
      </c>
      <c r="R62" s="23">
        <f t="shared" si="7"/>
        <v>226.98889592221477</v>
      </c>
      <c r="S62" s="23">
        <f t="shared" si="7"/>
        <v>348.76506628716857</v>
      </c>
      <c r="T62" s="23">
        <f t="shared" si="8"/>
        <v>575.7539622093833</v>
      </c>
      <c r="U62" s="9">
        <v>1.4</v>
      </c>
      <c r="V62" s="11">
        <v>1.3</v>
      </c>
      <c r="W62" s="11">
        <f t="shared" si="9"/>
        <v>1047.8722112210776</v>
      </c>
    </row>
    <row r="63" spans="1:23" x14ac:dyDescent="0.25">
      <c r="A63" s="18">
        <v>56</v>
      </c>
      <c r="B63" s="18">
        <f t="shared" si="0"/>
        <v>329</v>
      </c>
      <c r="C63" s="18">
        <v>132</v>
      </c>
      <c r="D63" s="18">
        <v>197</v>
      </c>
      <c r="E63" s="18">
        <f t="shared" si="1"/>
        <v>474</v>
      </c>
      <c r="F63" s="47">
        <v>261</v>
      </c>
      <c r="G63" s="47">
        <v>213</v>
      </c>
      <c r="I63" s="18">
        <v>56</v>
      </c>
      <c r="J63" s="18">
        <f t="shared" si="2"/>
        <v>261</v>
      </c>
      <c r="K63" s="18">
        <f t="shared" si="3"/>
        <v>213</v>
      </c>
      <c r="L63" s="18">
        <f t="shared" si="4"/>
        <v>132</v>
      </c>
      <c r="M63" s="18">
        <f t="shared" si="5"/>
        <v>197</v>
      </c>
      <c r="N63" s="23">
        <f t="shared" si="6"/>
        <v>0.50574712643678166</v>
      </c>
      <c r="O63" s="23">
        <f t="shared" si="6"/>
        <v>0.92488262910798125</v>
      </c>
      <c r="P63" s="23">
        <v>1.0499641130052011</v>
      </c>
      <c r="Q63" s="23">
        <v>1.4152178792825441</v>
      </c>
      <c r="R63" s="23">
        <f t="shared" si="7"/>
        <v>274.04063349435751</v>
      </c>
      <c r="S63" s="23">
        <f t="shared" si="7"/>
        <v>301.4414082871819</v>
      </c>
      <c r="T63" s="23">
        <f t="shared" si="8"/>
        <v>575.48204178153946</v>
      </c>
      <c r="U63" s="9">
        <v>1.4</v>
      </c>
      <c r="V63" s="11">
        <v>1.3</v>
      </c>
      <c r="W63" s="11">
        <f t="shared" si="9"/>
        <v>1047.3773160424018</v>
      </c>
    </row>
    <row r="64" spans="1:23" x14ac:dyDescent="0.25">
      <c r="A64" s="18">
        <v>57</v>
      </c>
      <c r="B64" s="18">
        <f t="shared" si="0"/>
        <v>331</v>
      </c>
      <c r="C64" s="18">
        <v>107</v>
      </c>
      <c r="D64" s="18">
        <v>224</v>
      </c>
      <c r="E64" s="18">
        <f t="shared" si="1"/>
        <v>471</v>
      </c>
      <c r="F64" s="47">
        <v>205</v>
      </c>
      <c r="G64" s="47">
        <v>266</v>
      </c>
      <c r="I64" s="18">
        <v>57</v>
      </c>
      <c r="J64" s="18">
        <f t="shared" si="2"/>
        <v>205</v>
      </c>
      <c r="K64" s="18">
        <f t="shared" si="3"/>
        <v>266</v>
      </c>
      <c r="L64" s="18">
        <f t="shared" si="4"/>
        <v>107</v>
      </c>
      <c r="M64" s="18">
        <f t="shared" si="5"/>
        <v>224</v>
      </c>
      <c r="N64" s="23">
        <f t="shared" si="6"/>
        <v>0.52195121951219514</v>
      </c>
      <c r="O64" s="23">
        <f t="shared" si="6"/>
        <v>0.84210526315789469</v>
      </c>
      <c r="P64" s="23">
        <v>1.0507369184297901</v>
      </c>
      <c r="Q64" s="23">
        <v>1.3747706366442454</v>
      </c>
      <c r="R64" s="23">
        <f t="shared" si="7"/>
        <v>215.40106827810698</v>
      </c>
      <c r="S64" s="23">
        <f t="shared" si="7"/>
        <v>365.68898934736927</v>
      </c>
      <c r="T64" s="23">
        <f t="shared" si="8"/>
        <v>581.09005762547622</v>
      </c>
      <c r="U64" s="9">
        <v>1.4</v>
      </c>
      <c r="V64" s="11">
        <v>1.3</v>
      </c>
      <c r="W64" s="11">
        <f t="shared" si="9"/>
        <v>1057.5839048783666</v>
      </c>
    </row>
    <row r="65" spans="1:23" x14ac:dyDescent="0.25">
      <c r="A65" s="18">
        <v>58</v>
      </c>
      <c r="B65" s="18">
        <f t="shared" si="0"/>
        <v>394</v>
      </c>
      <c r="C65" s="18">
        <v>164</v>
      </c>
      <c r="D65" s="18">
        <v>230</v>
      </c>
      <c r="E65" s="18">
        <f t="shared" si="1"/>
        <v>485</v>
      </c>
      <c r="F65" s="47">
        <v>232</v>
      </c>
      <c r="G65" s="47">
        <v>253</v>
      </c>
      <c r="I65" s="18">
        <v>58</v>
      </c>
      <c r="J65" s="18">
        <f t="shared" si="2"/>
        <v>232</v>
      </c>
      <c r="K65" s="18">
        <f t="shared" si="3"/>
        <v>253</v>
      </c>
      <c r="L65" s="18">
        <f t="shared" si="4"/>
        <v>164</v>
      </c>
      <c r="M65" s="18">
        <f t="shared" si="5"/>
        <v>230</v>
      </c>
      <c r="N65" s="23">
        <f t="shared" si="6"/>
        <v>0.7068965517241379</v>
      </c>
      <c r="O65" s="23">
        <f t="shared" si="6"/>
        <v>0.90909090909090906</v>
      </c>
      <c r="P65" s="23">
        <v>1.1184211227629284</v>
      </c>
      <c r="Q65" s="23">
        <v>1.4083919864026977</v>
      </c>
      <c r="R65" s="23">
        <f t="shared" si="7"/>
        <v>259.47370048099936</v>
      </c>
      <c r="S65" s="23">
        <f t="shared" si="7"/>
        <v>356.32317255988249</v>
      </c>
      <c r="T65" s="23">
        <f t="shared" si="8"/>
        <v>615.79687304088179</v>
      </c>
      <c r="U65" s="9">
        <v>1.4</v>
      </c>
      <c r="V65" s="11">
        <v>1.3</v>
      </c>
      <c r="W65" s="11">
        <f t="shared" si="9"/>
        <v>1120.7503089344048</v>
      </c>
    </row>
    <row r="66" spans="1:23" x14ac:dyDescent="0.25">
      <c r="A66" s="18">
        <v>59</v>
      </c>
      <c r="B66" s="18">
        <f t="shared" si="0"/>
        <v>349</v>
      </c>
      <c r="C66" s="18">
        <v>141</v>
      </c>
      <c r="D66" s="18">
        <v>208</v>
      </c>
      <c r="E66" s="18">
        <f t="shared" si="1"/>
        <v>477</v>
      </c>
      <c r="F66" s="47">
        <v>248</v>
      </c>
      <c r="G66" s="47">
        <v>229</v>
      </c>
      <c r="I66" s="18">
        <v>59</v>
      </c>
      <c r="J66" s="18">
        <f t="shared" si="2"/>
        <v>248</v>
      </c>
      <c r="K66" s="18">
        <f t="shared" si="3"/>
        <v>229</v>
      </c>
      <c r="L66" s="18">
        <f t="shared" si="4"/>
        <v>141</v>
      </c>
      <c r="M66" s="18">
        <f t="shared" si="5"/>
        <v>208</v>
      </c>
      <c r="N66" s="23">
        <f t="shared" si="6"/>
        <v>0.56854838709677424</v>
      </c>
      <c r="O66" s="23">
        <f t="shared" si="6"/>
        <v>0.90829694323144106</v>
      </c>
      <c r="P66" s="23">
        <v>1.1430485410770077</v>
      </c>
      <c r="Q66" s="23">
        <v>1.426226359882137</v>
      </c>
      <c r="R66" s="23">
        <f t="shared" si="7"/>
        <v>283.47603818709791</v>
      </c>
      <c r="S66" s="23">
        <f t="shared" si="7"/>
        <v>326.60583641300934</v>
      </c>
      <c r="T66" s="23">
        <f t="shared" si="8"/>
        <v>610.08187460010731</v>
      </c>
      <c r="U66" s="9">
        <v>1.4</v>
      </c>
      <c r="V66" s="11">
        <v>1.3</v>
      </c>
      <c r="W66" s="11">
        <f t="shared" si="9"/>
        <v>1110.3490117721954</v>
      </c>
    </row>
    <row r="67" spans="1:23" x14ac:dyDescent="0.25">
      <c r="A67" s="18">
        <v>60</v>
      </c>
      <c r="B67" s="18">
        <f t="shared" si="0"/>
        <v>377</v>
      </c>
      <c r="C67" s="18">
        <v>170</v>
      </c>
      <c r="D67" s="18">
        <v>207</v>
      </c>
      <c r="E67" s="18">
        <f t="shared" si="1"/>
        <v>489</v>
      </c>
      <c r="F67" s="47">
        <v>220</v>
      </c>
      <c r="G67" s="47">
        <v>269</v>
      </c>
      <c r="I67" s="18">
        <v>60</v>
      </c>
      <c r="J67" s="18">
        <f t="shared" si="2"/>
        <v>220</v>
      </c>
      <c r="K67" s="18">
        <f t="shared" si="3"/>
        <v>269</v>
      </c>
      <c r="L67" s="18">
        <f t="shared" si="4"/>
        <v>170</v>
      </c>
      <c r="M67" s="18">
        <f t="shared" si="5"/>
        <v>207</v>
      </c>
      <c r="N67" s="23">
        <f t="shared" si="6"/>
        <v>0.77272727272727271</v>
      </c>
      <c r="O67" s="23">
        <f t="shared" si="6"/>
        <v>0.76951672862453535</v>
      </c>
      <c r="P67" s="23">
        <v>1.1825745280936248</v>
      </c>
      <c r="Q67" s="23">
        <v>1.4753573081631239</v>
      </c>
      <c r="R67" s="23">
        <f t="shared" si="7"/>
        <v>260.16639618059747</v>
      </c>
      <c r="S67" s="23">
        <f t="shared" si="7"/>
        <v>396.87111589588034</v>
      </c>
      <c r="T67" s="23">
        <f t="shared" si="8"/>
        <v>657.03751207647781</v>
      </c>
      <c r="U67" s="9">
        <v>1.4</v>
      </c>
      <c r="V67" s="11">
        <v>1.3</v>
      </c>
      <c r="W67" s="11">
        <f t="shared" si="9"/>
        <v>1195.8082719791896</v>
      </c>
    </row>
    <row r="68" spans="1:23" x14ac:dyDescent="0.25">
      <c r="A68" s="18">
        <v>61</v>
      </c>
      <c r="B68" s="18">
        <f t="shared" si="0"/>
        <v>332</v>
      </c>
      <c r="C68" s="18">
        <v>146</v>
      </c>
      <c r="D68" s="18">
        <v>186</v>
      </c>
      <c r="E68" s="18">
        <f t="shared" si="1"/>
        <v>531</v>
      </c>
      <c r="F68" s="47">
        <v>262</v>
      </c>
      <c r="G68" s="47">
        <v>269</v>
      </c>
      <c r="I68" s="18">
        <v>61</v>
      </c>
      <c r="J68" s="18">
        <f t="shared" si="2"/>
        <v>262</v>
      </c>
      <c r="K68" s="18">
        <f t="shared" si="3"/>
        <v>269</v>
      </c>
      <c r="L68" s="18">
        <f t="shared" si="4"/>
        <v>146</v>
      </c>
      <c r="M68" s="18">
        <f t="shared" si="5"/>
        <v>186</v>
      </c>
      <c r="N68" s="23">
        <f t="shared" si="6"/>
        <v>0.5572519083969466</v>
      </c>
      <c r="O68" s="23">
        <f t="shared" si="6"/>
        <v>0.69144981412639406</v>
      </c>
      <c r="P68" s="23">
        <v>1.1841142086777496</v>
      </c>
      <c r="Q68" s="23">
        <v>1.4842715059338174</v>
      </c>
      <c r="R68" s="23">
        <f t="shared" si="7"/>
        <v>310.23792267357038</v>
      </c>
      <c r="S68" s="23">
        <f t="shared" si="7"/>
        <v>399.26903509619689</v>
      </c>
      <c r="T68" s="23">
        <f t="shared" si="8"/>
        <v>709.50695776976727</v>
      </c>
      <c r="U68" s="9">
        <v>1.4</v>
      </c>
      <c r="V68" s="11">
        <v>1.3</v>
      </c>
      <c r="W68" s="11">
        <f t="shared" si="9"/>
        <v>1291.3026631409764</v>
      </c>
    </row>
    <row r="69" spans="1:23" x14ac:dyDescent="0.25">
      <c r="A69" s="18">
        <v>62</v>
      </c>
      <c r="B69" s="18">
        <f t="shared" si="0"/>
        <v>322</v>
      </c>
      <c r="C69" s="18">
        <v>138</v>
      </c>
      <c r="D69" s="18">
        <v>184</v>
      </c>
      <c r="E69" s="18">
        <f t="shared" si="1"/>
        <v>452</v>
      </c>
      <c r="F69" s="47">
        <v>205</v>
      </c>
      <c r="G69" s="47">
        <v>247</v>
      </c>
      <c r="I69" s="18">
        <v>62</v>
      </c>
      <c r="J69" s="18">
        <f t="shared" si="2"/>
        <v>205</v>
      </c>
      <c r="K69" s="18">
        <f t="shared" si="3"/>
        <v>247</v>
      </c>
      <c r="L69" s="18">
        <f t="shared" si="4"/>
        <v>138</v>
      </c>
      <c r="M69" s="18">
        <f t="shared" si="5"/>
        <v>184</v>
      </c>
      <c r="N69" s="23">
        <f t="shared" si="6"/>
        <v>0.67317073170731712</v>
      </c>
      <c r="O69" s="23">
        <f t="shared" si="6"/>
        <v>0.74493927125506076</v>
      </c>
      <c r="P69" s="23">
        <v>1.1392912823311809</v>
      </c>
      <c r="Q69" s="23">
        <v>1.4498464913947244</v>
      </c>
      <c r="R69" s="23">
        <f t="shared" si="7"/>
        <v>233.55471287789209</v>
      </c>
      <c r="S69" s="23">
        <f t="shared" si="7"/>
        <v>358.11208337449693</v>
      </c>
      <c r="T69" s="23">
        <f t="shared" si="8"/>
        <v>591.66679625238908</v>
      </c>
      <c r="U69" s="9">
        <v>1.4</v>
      </c>
      <c r="V69" s="11">
        <v>1.3</v>
      </c>
      <c r="W69" s="11">
        <f t="shared" si="9"/>
        <v>1076.8335691793479</v>
      </c>
    </row>
    <row r="70" spans="1:23" x14ac:dyDescent="0.25">
      <c r="A70" s="18">
        <v>63</v>
      </c>
      <c r="B70" s="18">
        <f t="shared" si="0"/>
        <v>290</v>
      </c>
      <c r="C70" s="18">
        <v>106</v>
      </c>
      <c r="D70" s="18">
        <v>184</v>
      </c>
      <c r="E70" s="18">
        <f t="shared" si="1"/>
        <v>399</v>
      </c>
      <c r="F70" s="47">
        <v>169</v>
      </c>
      <c r="G70" s="47">
        <v>230</v>
      </c>
      <c r="I70" s="18">
        <v>63</v>
      </c>
      <c r="J70" s="18">
        <f t="shared" si="2"/>
        <v>169</v>
      </c>
      <c r="K70" s="18">
        <f t="shared" si="3"/>
        <v>230</v>
      </c>
      <c r="L70" s="18">
        <f t="shared" si="4"/>
        <v>106</v>
      </c>
      <c r="M70" s="18">
        <f t="shared" si="5"/>
        <v>184</v>
      </c>
      <c r="N70" s="23">
        <f t="shared" si="6"/>
        <v>0.62721893491124259</v>
      </c>
      <c r="O70" s="23">
        <f t="shared" si="6"/>
        <v>0.8</v>
      </c>
      <c r="P70" s="23">
        <v>1.1757656677118211</v>
      </c>
      <c r="Q70" s="23">
        <v>1.5747516223457818</v>
      </c>
      <c r="R70" s="23">
        <f t="shared" si="7"/>
        <v>198.70439784329776</v>
      </c>
      <c r="S70" s="23">
        <f t="shared" si="7"/>
        <v>362.19287313952981</v>
      </c>
      <c r="T70" s="23">
        <f t="shared" si="8"/>
        <v>560.89727098282754</v>
      </c>
      <c r="U70" s="9">
        <v>1.4</v>
      </c>
      <c r="V70" s="11">
        <v>1.3</v>
      </c>
      <c r="W70" s="11">
        <f t="shared" si="9"/>
        <v>1020.8330331887461</v>
      </c>
    </row>
    <row r="71" spans="1:23" x14ac:dyDescent="0.25">
      <c r="A71" s="18">
        <v>64</v>
      </c>
      <c r="B71" s="18">
        <f t="shared" si="0"/>
        <v>320</v>
      </c>
      <c r="C71" s="18">
        <v>140</v>
      </c>
      <c r="D71" s="18">
        <v>180</v>
      </c>
      <c r="E71" s="18">
        <f t="shared" si="1"/>
        <v>429</v>
      </c>
      <c r="F71" s="47">
        <v>192</v>
      </c>
      <c r="G71" s="47">
        <v>237</v>
      </c>
      <c r="I71" s="18">
        <v>64</v>
      </c>
      <c r="J71" s="18">
        <f t="shared" si="2"/>
        <v>192</v>
      </c>
      <c r="K71" s="18">
        <f t="shared" si="3"/>
        <v>237</v>
      </c>
      <c r="L71" s="18">
        <f t="shared" si="4"/>
        <v>140</v>
      </c>
      <c r="M71" s="18">
        <f t="shared" si="5"/>
        <v>180</v>
      </c>
      <c r="N71" s="23">
        <f t="shared" si="6"/>
        <v>0.72916666666666663</v>
      </c>
      <c r="O71" s="23">
        <f t="shared" si="6"/>
        <v>0.759493670886076</v>
      </c>
      <c r="P71" s="23">
        <v>1.091953722728787</v>
      </c>
      <c r="Q71" s="23">
        <v>1.482105702636932</v>
      </c>
      <c r="R71" s="23">
        <f t="shared" si="7"/>
        <v>209.65511476392709</v>
      </c>
      <c r="S71" s="23">
        <f t="shared" si="7"/>
        <v>351.25905152495289</v>
      </c>
      <c r="T71" s="23">
        <f t="shared" si="8"/>
        <v>560.91416628887998</v>
      </c>
      <c r="U71" s="9">
        <v>1.4</v>
      </c>
      <c r="V71" s="11">
        <v>1.3</v>
      </c>
      <c r="W71" s="11">
        <f t="shared" si="9"/>
        <v>1020.8637826457616</v>
      </c>
    </row>
    <row r="72" spans="1:23" x14ac:dyDescent="0.25">
      <c r="A72" s="18">
        <v>65</v>
      </c>
      <c r="B72" s="18">
        <f t="shared" ref="B72:B106" si="10">C72+D72</f>
        <v>240</v>
      </c>
      <c r="C72" s="18">
        <v>109</v>
      </c>
      <c r="D72" s="18">
        <v>131</v>
      </c>
      <c r="E72" s="18">
        <f t="shared" ref="E72:E106" si="11">F72+G72</f>
        <v>373</v>
      </c>
      <c r="F72" s="47">
        <v>159</v>
      </c>
      <c r="G72" s="47">
        <v>214</v>
      </c>
      <c r="I72" s="18">
        <v>65</v>
      </c>
      <c r="J72" s="18">
        <f t="shared" ref="J72:J106" si="12">F72</f>
        <v>159</v>
      </c>
      <c r="K72" s="18">
        <f t="shared" ref="K72:K106" si="13">G72</f>
        <v>214</v>
      </c>
      <c r="L72" s="18">
        <f t="shared" ref="L72:L106" si="14">C72</f>
        <v>109</v>
      </c>
      <c r="M72" s="18">
        <f t="shared" ref="M72:M106" si="15">D72</f>
        <v>131</v>
      </c>
      <c r="N72" s="23">
        <f t="shared" ref="N72:O106" si="16">L72/J72</f>
        <v>0.68553459119496851</v>
      </c>
      <c r="O72" s="23">
        <f t="shared" si="16"/>
        <v>0.61214953271028039</v>
      </c>
      <c r="P72" s="23">
        <v>1.1210167176082917</v>
      </c>
      <c r="Q72" s="23">
        <v>1.5709636597012633</v>
      </c>
      <c r="R72" s="23">
        <f t="shared" ref="R72:S106" si="17">J72*P72</f>
        <v>178.24165809971839</v>
      </c>
      <c r="S72" s="23">
        <f t="shared" si="17"/>
        <v>336.18622317607037</v>
      </c>
      <c r="T72" s="23">
        <f t="shared" ref="T72:T106" si="18">R72+S72</f>
        <v>514.42788127578876</v>
      </c>
      <c r="U72" s="9">
        <v>1.4</v>
      </c>
      <c r="V72" s="11">
        <v>1.3</v>
      </c>
      <c r="W72" s="11">
        <f t="shared" ref="W72:W106" si="19">T72*U72*V72</f>
        <v>936.25874392193555</v>
      </c>
    </row>
    <row r="73" spans="1:23" x14ac:dyDescent="0.25">
      <c r="A73" s="18">
        <v>66</v>
      </c>
      <c r="B73" s="18">
        <f t="shared" si="10"/>
        <v>268</v>
      </c>
      <c r="C73" s="18">
        <v>111</v>
      </c>
      <c r="D73" s="18">
        <v>157</v>
      </c>
      <c r="E73" s="18">
        <f t="shared" si="11"/>
        <v>346</v>
      </c>
      <c r="F73" s="47">
        <v>168</v>
      </c>
      <c r="G73" s="47">
        <v>178</v>
      </c>
      <c r="I73" s="18">
        <v>66</v>
      </c>
      <c r="J73" s="18">
        <f t="shared" si="12"/>
        <v>168</v>
      </c>
      <c r="K73" s="18">
        <f t="shared" si="13"/>
        <v>178</v>
      </c>
      <c r="L73" s="18">
        <f t="shared" si="14"/>
        <v>111</v>
      </c>
      <c r="M73" s="18">
        <f t="shared" si="15"/>
        <v>157</v>
      </c>
      <c r="N73" s="23">
        <f t="shared" si="16"/>
        <v>0.6607142857142857</v>
      </c>
      <c r="O73" s="23">
        <f t="shared" si="16"/>
        <v>0.8820224719101124</v>
      </c>
      <c r="P73" s="23">
        <v>1.158793886711841</v>
      </c>
      <c r="Q73" s="23">
        <v>1.5136682044855096</v>
      </c>
      <c r="R73" s="23">
        <f t="shared" si="17"/>
        <v>194.67737296758929</v>
      </c>
      <c r="S73" s="23">
        <f t="shared" si="17"/>
        <v>269.43294039842073</v>
      </c>
      <c r="T73" s="23">
        <f t="shared" si="18"/>
        <v>464.11031336601002</v>
      </c>
      <c r="U73" s="9">
        <v>1.4</v>
      </c>
      <c r="V73" s="11">
        <v>1.3</v>
      </c>
      <c r="W73" s="11">
        <f t="shared" si="19"/>
        <v>844.68077032613814</v>
      </c>
    </row>
    <row r="74" spans="1:23" x14ac:dyDescent="0.25">
      <c r="A74" s="18">
        <v>67</v>
      </c>
      <c r="B74" s="18">
        <f t="shared" si="10"/>
        <v>209</v>
      </c>
      <c r="C74" s="18">
        <v>85</v>
      </c>
      <c r="D74" s="18">
        <v>124</v>
      </c>
      <c r="E74" s="18">
        <f t="shared" si="11"/>
        <v>321</v>
      </c>
      <c r="F74" s="47">
        <v>149</v>
      </c>
      <c r="G74" s="47">
        <v>172</v>
      </c>
      <c r="I74" s="18">
        <v>67</v>
      </c>
      <c r="J74" s="18">
        <f t="shared" si="12"/>
        <v>149</v>
      </c>
      <c r="K74" s="18">
        <f t="shared" si="13"/>
        <v>172</v>
      </c>
      <c r="L74" s="18">
        <f t="shared" si="14"/>
        <v>85</v>
      </c>
      <c r="M74" s="18">
        <f t="shared" si="15"/>
        <v>124</v>
      </c>
      <c r="N74" s="23">
        <f t="shared" si="16"/>
        <v>0.57046979865771807</v>
      </c>
      <c r="O74" s="23">
        <f t="shared" si="16"/>
        <v>0.72093023255813948</v>
      </c>
      <c r="P74" s="23">
        <v>1.1318994544649215</v>
      </c>
      <c r="Q74" s="23">
        <v>1.5924197744647843</v>
      </c>
      <c r="R74" s="23">
        <f t="shared" si="17"/>
        <v>168.6530187152733</v>
      </c>
      <c r="S74" s="23">
        <f t="shared" si="17"/>
        <v>273.89620120794291</v>
      </c>
      <c r="T74" s="23">
        <f t="shared" si="18"/>
        <v>442.54921992321624</v>
      </c>
      <c r="U74" s="9">
        <v>1.4</v>
      </c>
      <c r="V74" s="11">
        <v>1.3</v>
      </c>
      <c r="W74" s="11">
        <f t="shared" si="19"/>
        <v>805.43958026025348</v>
      </c>
    </row>
    <row r="75" spans="1:23" x14ac:dyDescent="0.25">
      <c r="A75" s="18">
        <v>68</v>
      </c>
      <c r="B75" s="18">
        <f t="shared" si="10"/>
        <v>167</v>
      </c>
      <c r="C75" s="18">
        <v>65</v>
      </c>
      <c r="D75" s="18">
        <v>102</v>
      </c>
      <c r="E75" s="18">
        <f t="shared" si="11"/>
        <v>270</v>
      </c>
      <c r="F75" s="47">
        <v>97</v>
      </c>
      <c r="G75" s="47">
        <v>173</v>
      </c>
      <c r="I75" s="18">
        <v>68</v>
      </c>
      <c r="J75" s="18">
        <f t="shared" si="12"/>
        <v>97</v>
      </c>
      <c r="K75" s="18">
        <f t="shared" si="13"/>
        <v>173</v>
      </c>
      <c r="L75" s="18">
        <f t="shared" si="14"/>
        <v>65</v>
      </c>
      <c r="M75" s="18">
        <f t="shared" si="15"/>
        <v>102</v>
      </c>
      <c r="N75" s="23">
        <f t="shared" si="16"/>
        <v>0.67010309278350511</v>
      </c>
      <c r="O75" s="23">
        <f t="shared" si="16"/>
        <v>0.58959537572254339</v>
      </c>
      <c r="P75" s="23">
        <v>1.1587564374054806</v>
      </c>
      <c r="Q75" s="23">
        <v>1.5580214651020399</v>
      </c>
      <c r="R75" s="23">
        <f t="shared" si="17"/>
        <v>112.39937442833163</v>
      </c>
      <c r="S75" s="23">
        <f t="shared" si="17"/>
        <v>269.5377134626529</v>
      </c>
      <c r="T75" s="23">
        <f t="shared" si="18"/>
        <v>381.93708789098451</v>
      </c>
      <c r="U75" s="9">
        <v>1.4</v>
      </c>
      <c r="V75" s="11">
        <v>1.3</v>
      </c>
      <c r="W75" s="11">
        <f t="shared" si="19"/>
        <v>695.1254999615918</v>
      </c>
    </row>
    <row r="76" spans="1:23" x14ac:dyDescent="0.25">
      <c r="A76" s="18">
        <v>69</v>
      </c>
      <c r="B76" s="18">
        <f t="shared" si="10"/>
        <v>201</v>
      </c>
      <c r="C76" s="18">
        <v>53</v>
      </c>
      <c r="D76" s="18">
        <v>148</v>
      </c>
      <c r="E76" s="18">
        <f t="shared" si="11"/>
        <v>254</v>
      </c>
      <c r="F76" s="47">
        <v>109</v>
      </c>
      <c r="G76" s="47">
        <v>145</v>
      </c>
      <c r="I76" s="18">
        <v>69</v>
      </c>
      <c r="J76" s="18">
        <f t="shared" si="12"/>
        <v>109</v>
      </c>
      <c r="K76" s="18">
        <f t="shared" si="13"/>
        <v>145</v>
      </c>
      <c r="L76" s="18">
        <f t="shared" si="14"/>
        <v>53</v>
      </c>
      <c r="M76" s="18">
        <f t="shared" si="15"/>
        <v>148</v>
      </c>
      <c r="N76" s="23">
        <f t="shared" si="16"/>
        <v>0.48623853211009177</v>
      </c>
      <c r="O76" s="23">
        <f t="shared" si="16"/>
        <v>1.0206896551724138</v>
      </c>
      <c r="P76" s="23">
        <v>1.1413992714218271</v>
      </c>
      <c r="Q76" s="23">
        <v>1.5940607954196429</v>
      </c>
      <c r="R76" s="23">
        <f t="shared" si="17"/>
        <v>124.41252058497915</v>
      </c>
      <c r="S76" s="23">
        <f t="shared" si="17"/>
        <v>231.13881533584822</v>
      </c>
      <c r="T76" s="23">
        <f t="shared" si="18"/>
        <v>355.55133592082734</v>
      </c>
      <c r="U76" s="9">
        <v>1.4</v>
      </c>
      <c r="V76" s="11">
        <v>1.3</v>
      </c>
      <c r="W76" s="11">
        <f t="shared" si="19"/>
        <v>647.10343137590576</v>
      </c>
    </row>
    <row r="77" spans="1:23" x14ac:dyDescent="0.25">
      <c r="A77" s="18">
        <v>70</v>
      </c>
      <c r="B77" s="18">
        <f t="shared" si="10"/>
        <v>184</v>
      </c>
      <c r="C77" s="18">
        <v>51</v>
      </c>
      <c r="D77" s="18">
        <v>133</v>
      </c>
      <c r="E77" s="18">
        <f t="shared" si="11"/>
        <v>277</v>
      </c>
      <c r="F77" s="47">
        <v>112</v>
      </c>
      <c r="G77" s="47">
        <v>165</v>
      </c>
      <c r="I77" s="18">
        <v>70</v>
      </c>
      <c r="J77" s="18">
        <f t="shared" si="12"/>
        <v>112</v>
      </c>
      <c r="K77" s="18">
        <f t="shared" si="13"/>
        <v>165</v>
      </c>
      <c r="L77" s="18">
        <f t="shared" si="14"/>
        <v>51</v>
      </c>
      <c r="M77" s="18">
        <f t="shared" si="15"/>
        <v>133</v>
      </c>
      <c r="N77" s="23">
        <f t="shared" si="16"/>
        <v>0.45535714285714285</v>
      </c>
      <c r="O77" s="23">
        <f t="shared" si="16"/>
        <v>0.80606060606060603</v>
      </c>
      <c r="P77" s="23">
        <v>1.2001189324535197</v>
      </c>
      <c r="Q77" s="23">
        <v>1.6082249138730098</v>
      </c>
      <c r="R77" s="23">
        <f t="shared" si="17"/>
        <v>134.4133204347942</v>
      </c>
      <c r="S77" s="23">
        <f t="shared" si="17"/>
        <v>265.3571107890466</v>
      </c>
      <c r="T77" s="23">
        <f t="shared" si="18"/>
        <v>399.77043122384077</v>
      </c>
      <c r="U77" s="9">
        <v>1.4</v>
      </c>
      <c r="V77" s="11">
        <v>1.3</v>
      </c>
      <c r="W77" s="11">
        <f t="shared" si="19"/>
        <v>727.58218482739017</v>
      </c>
    </row>
    <row r="78" spans="1:23" x14ac:dyDescent="0.25">
      <c r="A78" s="18">
        <v>71</v>
      </c>
      <c r="B78" s="18">
        <f t="shared" si="10"/>
        <v>152</v>
      </c>
      <c r="C78" s="18">
        <v>68</v>
      </c>
      <c r="D78" s="18">
        <v>84</v>
      </c>
      <c r="E78" s="18">
        <f t="shared" si="11"/>
        <v>233</v>
      </c>
      <c r="F78" s="47">
        <v>94</v>
      </c>
      <c r="G78" s="47">
        <v>139</v>
      </c>
      <c r="I78" s="18">
        <v>71</v>
      </c>
      <c r="J78" s="18">
        <f t="shared" si="12"/>
        <v>94</v>
      </c>
      <c r="K78" s="18">
        <f t="shared" si="13"/>
        <v>139</v>
      </c>
      <c r="L78" s="18">
        <f t="shared" si="14"/>
        <v>68</v>
      </c>
      <c r="M78" s="18">
        <f t="shared" si="15"/>
        <v>84</v>
      </c>
      <c r="N78" s="23">
        <f t="shared" si="16"/>
        <v>0.72340425531914898</v>
      </c>
      <c r="O78" s="23">
        <f t="shared" si="16"/>
        <v>0.60431654676258995</v>
      </c>
      <c r="P78" s="23">
        <v>1.2712810006613371</v>
      </c>
      <c r="Q78" s="23">
        <v>1.6975198611628772</v>
      </c>
      <c r="R78" s="23">
        <f t="shared" si="17"/>
        <v>119.50041406216569</v>
      </c>
      <c r="S78" s="23">
        <f t="shared" si="17"/>
        <v>235.95526070163993</v>
      </c>
      <c r="T78" s="23">
        <f t="shared" si="18"/>
        <v>355.45567476380563</v>
      </c>
      <c r="U78" s="9">
        <v>1.4</v>
      </c>
      <c r="V78" s="11">
        <v>1.3</v>
      </c>
      <c r="W78" s="11">
        <f t="shared" si="19"/>
        <v>646.92932807012619</v>
      </c>
    </row>
    <row r="79" spans="1:23" x14ac:dyDescent="0.25">
      <c r="A79" s="18">
        <v>72</v>
      </c>
      <c r="B79" s="18">
        <f t="shared" si="10"/>
        <v>125</v>
      </c>
      <c r="C79" s="18">
        <v>53</v>
      </c>
      <c r="D79" s="18">
        <v>72</v>
      </c>
      <c r="E79" s="18">
        <f t="shared" si="11"/>
        <v>157</v>
      </c>
      <c r="F79" s="47">
        <v>69</v>
      </c>
      <c r="G79" s="47">
        <v>88</v>
      </c>
      <c r="I79" s="18">
        <v>72</v>
      </c>
      <c r="J79" s="18">
        <f t="shared" si="12"/>
        <v>69</v>
      </c>
      <c r="K79" s="18">
        <f t="shared" si="13"/>
        <v>88</v>
      </c>
      <c r="L79" s="18">
        <f t="shared" si="14"/>
        <v>53</v>
      </c>
      <c r="M79" s="18">
        <f t="shared" si="15"/>
        <v>72</v>
      </c>
      <c r="N79" s="23">
        <f t="shared" si="16"/>
        <v>0.76811594202898548</v>
      </c>
      <c r="O79" s="23">
        <f t="shared" si="16"/>
        <v>0.81818181818181823</v>
      </c>
      <c r="P79" s="23">
        <v>1.2037283427123036</v>
      </c>
      <c r="Q79" s="23">
        <v>1.5545465488116144</v>
      </c>
      <c r="R79" s="23">
        <f t="shared" si="17"/>
        <v>83.057255647148949</v>
      </c>
      <c r="S79" s="23">
        <f t="shared" si="17"/>
        <v>136.80009629542207</v>
      </c>
      <c r="T79" s="23">
        <f t="shared" si="18"/>
        <v>219.85735194257103</v>
      </c>
      <c r="U79" s="9">
        <v>1.4</v>
      </c>
      <c r="V79" s="11">
        <v>1.3</v>
      </c>
      <c r="W79" s="11">
        <f t="shared" si="19"/>
        <v>400.14038053547927</v>
      </c>
    </row>
    <row r="80" spans="1:23" x14ac:dyDescent="0.25">
      <c r="A80" s="18">
        <v>73</v>
      </c>
      <c r="B80" s="18">
        <f t="shared" si="10"/>
        <v>159</v>
      </c>
      <c r="C80" s="18">
        <v>58</v>
      </c>
      <c r="D80" s="18">
        <v>101</v>
      </c>
      <c r="E80" s="18">
        <f t="shared" si="11"/>
        <v>176</v>
      </c>
      <c r="F80" s="47">
        <v>64</v>
      </c>
      <c r="G80" s="47">
        <v>112</v>
      </c>
      <c r="I80" s="18">
        <v>73</v>
      </c>
      <c r="J80" s="18">
        <f t="shared" si="12"/>
        <v>64</v>
      </c>
      <c r="K80" s="18">
        <f t="shared" si="13"/>
        <v>112</v>
      </c>
      <c r="L80" s="18">
        <f t="shared" si="14"/>
        <v>58</v>
      </c>
      <c r="M80" s="18">
        <f t="shared" si="15"/>
        <v>101</v>
      </c>
      <c r="N80" s="23">
        <f t="shared" si="16"/>
        <v>0.90625</v>
      </c>
      <c r="O80" s="23">
        <f t="shared" si="16"/>
        <v>0.9017857142857143</v>
      </c>
      <c r="P80" s="23">
        <v>1.0989224600493674</v>
      </c>
      <c r="Q80" s="23">
        <v>1.5088109523577338</v>
      </c>
      <c r="R80" s="23">
        <f t="shared" si="17"/>
        <v>70.331037443159516</v>
      </c>
      <c r="S80" s="23">
        <f t="shared" si="17"/>
        <v>168.98682666406617</v>
      </c>
      <c r="T80" s="23">
        <f t="shared" si="18"/>
        <v>239.31786410722569</v>
      </c>
      <c r="U80" s="9">
        <v>1.4</v>
      </c>
      <c r="V80" s="11">
        <v>1.3</v>
      </c>
      <c r="W80" s="11">
        <f t="shared" si="19"/>
        <v>435.55851267515072</v>
      </c>
    </row>
    <row r="81" spans="1:23" x14ac:dyDescent="0.25">
      <c r="A81" s="18">
        <v>74</v>
      </c>
      <c r="B81" s="18">
        <f t="shared" si="10"/>
        <v>127</v>
      </c>
      <c r="C81" s="18">
        <v>60</v>
      </c>
      <c r="D81" s="18">
        <v>67</v>
      </c>
      <c r="E81" s="18">
        <f t="shared" si="11"/>
        <v>155</v>
      </c>
      <c r="F81" s="47">
        <v>61</v>
      </c>
      <c r="G81" s="47">
        <v>94</v>
      </c>
      <c r="I81" s="18">
        <v>74</v>
      </c>
      <c r="J81" s="18">
        <f t="shared" si="12"/>
        <v>61</v>
      </c>
      <c r="K81" s="18">
        <f t="shared" si="13"/>
        <v>94</v>
      </c>
      <c r="L81" s="18">
        <f t="shared" si="14"/>
        <v>60</v>
      </c>
      <c r="M81" s="18">
        <f t="shared" si="15"/>
        <v>67</v>
      </c>
      <c r="N81" s="23">
        <f t="shared" si="16"/>
        <v>0.98360655737704916</v>
      </c>
      <c r="O81" s="23">
        <f t="shared" si="16"/>
        <v>0.71276595744680848</v>
      </c>
      <c r="P81" s="23">
        <v>1.1996096473498148</v>
      </c>
      <c r="Q81" s="23">
        <v>1.5364118049579252</v>
      </c>
      <c r="R81" s="23">
        <f t="shared" si="17"/>
        <v>73.176188488338695</v>
      </c>
      <c r="S81" s="23">
        <f t="shared" si="17"/>
        <v>144.42270966604497</v>
      </c>
      <c r="T81" s="23">
        <f t="shared" si="18"/>
        <v>217.59889815438368</v>
      </c>
      <c r="U81" s="9">
        <v>1.4</v>
      </c>
      <c r="V81" s="11">
        <v>1.3</v>
      </c>
      <c r="W81" s="11">
        <f t="shared" si="19"/>
        <v>396.02999464097826</v>
      </c>
    </row>
    <row r="82" spans="1:23" x14ac:dyDescent="0.25">
      <c r="A82" s="18">
        <v>75</v>
      </c>
      <c r="B82" s="18">
        <f t="shared" si="10"/>
        <v>104</v>
      </c>
      <c r="C82" s="18">
        <v>42</v>
      </c>
      <c r="D82" s="18">
        <v>62</v>
      </c>
      <c r="E82" s="18">
        <f t="shared" si="11"/>
        <v>146</v>
      </c>
      <c r="F82" s="47">
        <v>72</v>
      </c>
      <c r="G82" s="47">
        <v>74</v>
      </c>
      <c r="I82" s="18">
        <v>75</v>
      </c>
      <c r="J82" s="18">
        <f t="shared" si="12"/>
        <v>72</v>
      </c>
      <c r="K82" s="18">
        <f t="shared" si="13"/>
        <v>74</v>
      </c>
      <c r="L82" s="18">
        <f t="shared" si="14"/>
        <v>42</v>
      </c>
      <c r="M82" s="18">
        <f t="shared" si="15"/>
        <v>62</v>
      </c>
      <c r="N82" s="23">
        <f t="shared" si="16"/>
        <v>0.58333333333333337</v>
      </c>
      <c r="O82" s="23">
        <f t="shared" si="16"/>
        <v>0.83783783783783783</v>
      </c>
      <c r="P82" s="23">
        <v>1.0552273892777833</v>
      </c>
      <c r="Q82" s="23">
        <v>1.5150969237124527</v>
      </c>
      <c r="R82" s="23">
        <f t="shared" si="17"/>
        <v>75.976372028000398</v>
      </c>
      <c r="S82" s="23">
        <f t="shared" si="17"/>
        <v>112.1171723547215</v>
      </c>
      <c r="T82" s="23">
        <f t="shared" si="18"/>
        <v>188.09354438272192</v>
      </c>
      <c r="U82" s="9">
        <v>1.4</v>
      </c>
      <c r="V82" s="11">
        <v>1.3</v>
      </c>
      <c r="W82" s="11">
        <f t="shared" si="19"/>
        <v>342.3302507765539</v>
      </c>
    </row>
    <row r="83" spans="1:23" x14ac:dyDescent="0.25">
      <c r="A83" s="18">
        <v>76</v>
      </c>
      <c r="B83" s="18">
        <f t="shared" si="10"/>
        <v>67</v>
      </c>
      <c r="C83" s="18">
        <v>25</v>
      </c>
      <c r="D83" s="18">
        <v>42</v>
      </c>
      <c r="E83" s="18">
        <f t="shared" si="11"/>
        <v>110</v>
      </c>
      <c r="F83" s="47">
        <v>38</v>
      </c>
      <c r="G83" s="47">
        <v>72</v>
      </c>
      <c r="I83" s="18">
        <v>76</v>
      </c>
      <c r="J83" s="18">
        <f t="shared" si="12"/>
        <v>38</v>
      </c>
      <c r="K83" s="18">
        <f t="shared" si="13"/>
        <v>72</v>
      </c>
      <c r="L83" s="18">
        <f t="shared" si="14"/>
        <v>25</v>
      </c>
      <c r="M83" s="18">
        <f t="shared" si="15"/>
        <v>42</v>
      </c>
      <c r="N83" s="23">
        <f t="shared" si="16"/>
        <v>0.65789473684210531</v>
      </c>
      <c r="O83" s="23">
        <f t="shared" si="16"/>
        <v>0.58333333333333337</v>
      </c>
      <c r="P83" s="23">
        <v>0.87105133724920314</v>
      </c>
      <c r="Q83" s="23">
        <v>1.163462701676707</v>
      </c>
      <c r="R83" s="23">
        <f t="shared" si="17"/>
        <v>33.099950815469718</v>
      </c>
      <c r="S83" s="23">
        <f t="shared" si="17"/>
        <v>83.769314520722901</v>
      </c>
      <c r="T83" s="23">
        <f t="shared" si="18"/>
        <v>116.86926533619263</v>
      </c>
      <c r="U83" s="9">
        <v>1.4</v>
      </c>
      <c r="V83" s="11">
        <v>1.3</v>
      </c>
      <c r="W83" s="11">
        <f t="shared" si="19"/>
        <v>212.70206291187057</v>
      </c>
    </row>
    <row r="84" spans="1:23" x14ac:dyDescent="0.25">
      <c r="A84" s="18">
        <v>77</v>
      </c>
      <c r="B84" s="18">
        <f t="shared" si="10"/>
        <v>46</v>
      </c>
      <c r="C84" s="18">
        <v>10</v>
      </c>
      <c r="D84" s="18">
        <v>36</v>
      </c>
      <c r="E84" s="18">
        <f t="shared" si="11"/>
        <v>69</v>
      </c>
      <c r="F84" s="47">
        <v>22</v>
      </c>
      <c r="G84" s="47">
        <v>47</v>
      </c>
      <c r="I84" s="18">
        <v>77</v>
      </c>
      <c r="J84" s="18">
        <f t="shared" si="12"/>
        <v>22</v>
      </c>
      <c r="K84" s="18">
        <f t="shared" si="13"/>
        <v>47</v>
      </c>
      <c r="L84" s="18">
        <f t="shared" si="14"/>
        <v>10</v>
      </c>
      <c r="M84" s="18">
        <f t="shared" si="15"/>
        <v>36</v>
      </c>
      <c r="N84" s="23">
        <f t="shared" si="16"/>
        <v>0.45454545454545453</v>
      </c>
      <c r="O84" s="23">
        <f t="shared" si="16"/>
        <v>0.76595744680851063</v>
      </c>
      <c r="P84" s="23">
        <v>1.0980308563172401</v>
      </c>
      <c r="Q84" s="23">
        <v>1.2533296593497394</v>
      </c>
      <c r="R84" s="23">
        <f t="shared" si="17"/>
        <v>24.156678838979282</v>
      </c>
      <c r="S84" s="23">
        <f t="shared" si="17"/>
        <v>58.906493989437749</v>
      </c>
      <c r="T84" s="23">
        <f t="shared" si="18"/>
        <v>83.063172828417038</v>
      </c>
      <c r="U84" s="9">
        <v>1.4</v>
      </c>
      <c r="V84" s="11">
        <v>1.3</v>
      </c>
      <c r="W84" s="11">
        <f t="shared" si="19"/>
        <v>151.17497454771899</v>
      </c>
    </row>
    <row r="85" spans="1:23" x14ac:dyDescent="0.25">
      <c r="A85" s="18">
        <v>78</v>
      </c>
      <c r="B85" s="18">
        <f t="shared" si="10"/>
        <v>37</v>
      </c>
      <c r="C85" s="18">
        <v>8</v>
      </c>
      <c r="D85" s="18">
        <v>29</v>
      </c>
      <c r="E85" s="18">
        <f t="shared" si="11"/>
        <v>52</v>
      </c>
      <c r="F85" s="47">
        <v>11</v>
      </c>
      <c r="G85" s="47">
        <v>41</v>
      </c>
      <c r="I85" s="18">
        <v>78</v>
      </c>
      <c r="J85" s="18">
        <f t="shared" si="12"/>
        <v>11</v>
      </c>
      <c r="K85" s="18">
        <f t="shared" si="13"/>
        <v>41</v>
      </c>
      <c r="L85" s="18">
        <f t="shared" si="14"/>
        <v>8</v>
      </c>
      <c r="M85" s="18">
        <f t="shared" si="15"/>
        <v>29</v>
      </c>
      <c r="N85" s="23">
        <f t="shared" si="16"/>
        <v>0.72727272727272729</v>
      </c>
      <c r="O85" s="23">
        <f t="shared" si="16"/>
        <v>0.70731707317073167</v>
      </c>
      <c r="P85" s="23">
        <v>1.2463082851082308</v>
      </c>
      <c r="Q85" s="23">
        <v>1.3285489276730484</v>
      </c>
      <c r="R85" s="23">
        <f t="shared" si="17"/>
        <v>13.709391136190538</v>
      </c>
      <c r="S85" s="23">
        <f t="shared" si="17"/>
        <v>54.470506034594983</v>
      </c>
      <c r="T85" s="23">
        <f t="shared" si="18"/>
        <v>68.179897170785523</v>
      </c>
      <c r="U85" s="9">
        <v>1.4</v>
      </c>
      <c r="V85" s="11">
        <v>1.3</v>
      </c>
      <c r="W85" s="11">
        <f t="shared" si="19"/>
        <v>124.08741285082965</v>
      </c>
    </row>
    <row r="86" spans="1:23" x14ac:dyDescent="0.25">
      <c r="A86" s="18">
        <v>79</v>
      </c>
      <c r="B86" s="18">
        <f t="shared" si="10"/>
        <v>53</v>
      </c>
      <c r="C86" s="18">
        <v>15</v>
      </c>
      <c r="D86" s="18">
        <v>38</v>
      </c>
      <c r="E86" s="18">
        <f t="shared" si="11"/>
        <v>68</v>
      </c>
      <c r="F86" s="47">
        <v>21</v>
      </c>
      <c r="G86" s="47">
        <v>47</v>
      </c>
      <c r="I86" s="18">
        <v>79</v>
      </c>
      <c r="J86" s="18">
        <f t="shared" si="12"/>
        <v>21</v>
      </c>
      <c r="K86" s="18">
        <f t="shared" si="13"/>
        <v>47</v>
      </c>
      <c r="L86" s="18">
        <f t="shared" si="14"/>
        <v>15</v>
      </c>
      <c r="M86" s="18">
        <f t="shared" si="15"/>
        <v>38</v>
      </c>
      <c r="N86" s="23">
        <f t="shared" si="16"/>
        <v>0.7142857142857143</v>
      </c>
      <c r="O86" s="23">
        <f t="shared" si="16"/>
        <v>0.80851063829787229</v>
      </c>
      <c r="P86" s="23">
        <v>1.2587200943383465</v>
      </c>
      <c r="Q86" s="23">
        <v>1.556891493509448</v>
      </c>
      <c r="R86" s="23">
        <f t="shared" si="17"/>
        <v>26.433121981105277</v>
      </c>
      <c r="S86" s="23">
        <f t="shared" si="17"/>
        <v>73.173900194944054</v>
      </c>
      <c r="T86" s="23">
        <f t="shared" si="18"/>
        <v>99.607022176049327</v>
      </c>
      <c r="U86" s="9">
        <v>1.4</v>
      </c>
      <c r="V86" s="11">
        <v>1.3</v>
      </c>
      <c r="W86" s="11">
        <f t="shared" si="19"/>
        <v>181.28478036040977</v>
      </c>
    </row>
    <row r="87" spans="1:23" x14ac:dyDescent="0.25">
      <c r="A87" s="18">
        <v>80</v>
      </c>
      <c r="B87" s="18">
        <f t="shared" si="10"/>
        <v>62</v>
      </c>
      <c r="C87" s="18">
        <v>20</v>
      </c>
      <c r="D87" s="18">
        <v>42</v>
      </c>
      <c r="E87" s="18">
        <f t="shared" si="11"/>
        <v>164</v>
      </c>
      <c r="F87" s="47">
        <v>52</v>
      </c>
      <c r="G87" s="47">
        <v>112</v>
      </c>
      <c r="I87" s="18">
        <v>80</v>
      </c>
      <c r="J87" s="18">
        <f t="shared" si="12"/>
        <v>52</v>
      </c>
      <c r="K87" s="18">
        <f t="shared" si="13"/>
        <v>112</v>
      </c>
      <c r="L87" s="18">
        <f t="shared" si="14"/>
        <v>20</v>
      </c>
      <c r="M87" s="18">
        <f t="shared" si="15"/>
        <v>42</v>
      </c>
      <c r="N87" s="23">
        <f t="shared" si="16"/>
        <v>0.38461538461538464</v>
      </c>
      <c r="O87" s="23">
        <f t="shared" si="16"/>
        <v>0.375</v>
      </c>
      <c r="P87" s="23">
        <v>0.99793733229424786</v>
      </c>
      <c r="Q87" s="23">
        <v>1.2686136794893021</v>
      </c>
      <c r="R87" s="23">
        <f t="shared" si="17"/>
        <v>51.892741279300886</v>
      </c>
      <c r="S87" s="23">
        <f t="shared" si="17"/>
        <v>142.08473210280184</v>
      </c>
      <c r="T87" s="23">
        <f t="shared" si="18"/>
        <v>193.97747338210272</v>
      </c>
      <c r="U87" s="9">
        <v>1.4</v>
      </c>
      <c r="V87" s="11">
        <v>1.3</v>
      </c>
      <c r="W87" s="11">
        <f t="shared" si="19"/>
        <v>353.03900155542698</v>
      </c>
    </row>
    <row r="88" spans="1:23" x14ac:dyDescent="0.25">
      <c r="A88" s="18">
        <v>81</v>
      </c>
      <c r="B88" s="18">
        <f t="shared" si="10"/>
        <v>61</v>
      </c>
      <c r="C88" s="18">
        <v>27</v>
      </c>
      <c r="D88" s="18">
        <v>34</v>
      </c>
      <c r="E88" s="18">
        <f t="shared" si="11"/>
        <v>94</v>
      </c>
      <c r="F88" s="47">
        <v>25</v>
      </c>
      <c r="G88" s="47">
        <v>69</v>
      </c>
      <c r="I88" s="18">
        <v>81</v>
      </c>
      <c r="J88" s="18">
        <f t="shared" si="12"/>
        <v>25</v>
      </c>
      <c r="K88" s="18">
        <f t="shared" si="13"/>
        <v>69</v>
      </c>
      <c r="L88" s="18">
        <f t="shared" si="14"/>
        <v>27</v>
      </c>
      <c r="M88" s="18">
        <f t="shared" si="15"/>
        <v>34</v>
      </c>
      <c r="N88" s="23">
        <f t="shared" si="16"/>
        <v>1.08</v>
      </c>
      <c r="O88" s="23">
        <f t="shared" si="16"/>
        <v>0.49275362318840582</v>
      </c>
      <c r="P88" s="23">
        <v>1.0566307227620151</v>
      </c>
      <c r="Q88" s="23">
        <v>1.2708540869872402</v>
      </c>
      <c r="R88" s="23">
        <f t="shared" si="17"/>
        <v>26.415768069050376</v>
      </c>
      <c r="S88" s="23">
        <f t="shared" si="17"/>
        <v>87.688932002119572</v>
      </c>
      <c r="T88" s="23">
        <f t="shared" si="18"/>
        <v>114.10470007116994</v>
      </c>
      <c r="U88" s="9">
        <v>1.4</v>
      </c>
      <c r="V88" s="11">
        <v>1.3</v>
      </c>
      <c r="W88" s="11">
        <f t="shared" si="19"/>
        <v>207.67055412952931</v>
      </c>
    </row>
    <row r="89" spans="1:23" x14ac:dyDescent="0.25">
      <c r="A89" s="18">
        <v>82</v>
      </c>
      <c r="B89" s="18">
        <f t="shared" si="10"/>
        <v>63</v>
      </c>
      <c r="C89" s="18">
        <v>25</v>
      </c>
      <c r="D89" s="18">
        <v>38</v>
      </c>
      <c r="E89" s="18">
        <f t="shared" si="11"/>
        <v>101</v>
      </c>
      <c r="F89" s="47">
        <v>34</v>
      </c>
      <c r="G89" s="47">
        <v>67</v>
      </c>
      <c r="I89" s="18">
        <v>82</v>
      </c>
      <c r="J89" s="18">
        <f t="shared" si="12"/>
        <v>34</v>
      </c>
      <c r="K89" s="18">
        <f t="shared" si="13"/>
        <v>67</v>
      </c>
      <c r="L89" s="18">
        <f t="shared" si="14"/>
        <v>25</v>
      </c>
      <c r="M89" s="18">
        <f t="shared" si="15"/>
        <v>38</v>
      </c>
      <c r="N89" s="23">
        <f t="shared" si="16"/>
        <v>0.73529411764705888</v>
      </c>
      <c r="O89" s="23">
        <f t="shared" si="16"/>
        <v>0.56716417910447758</v>
      </c>
      <c r="P89" s="23">
        <v>0.83082836143162497</v>
      </c>
      <c r="Q89" s="23">
        <v>1.0329877075932696</v>
      </c>
      <c r="R89" s="23">
        <f t="shared" si="17"/>
        <v>28.248164288675248</v>
      </c>
      <c r="S89" s="23">
        <f t="shared" si="17"/>
        <v>69.210176408749064</v>
      </c>
      <c r="T89" s="23">
        <f t="shared" si="18"/>
        <v>97.458340697424319</v>
      </c>
      <c r="U89" s="9">
        <v>1.4</v>
      </c>
      <c r="V89" s="11">
        <v>1.3</v>
      </c>
      <c r="W89" s="11">
        <f t="shared" si="19"/>
        <v>177.37418006931225</v>
      </c>
    </row>
    <row r="90" spans="1:23" x14ac:dyDescent="0.25">
      <c r="A90" s="18">
        <v>83</v>
      </c>
      <c r="B90" s="18">
        <f t="shared" si="10"/>
        <v>62</v>
      </c>
      <c r="C90" s="18">
        <v>25</v>
      </c>
      <c r="D90" s="18">
        <v>37</v>
      </c>
      <c r="E90" s="18">
        <f t="shared" si="11"/>
        <v>104</v>
      </c>
      <c r="F90" s="47">
        <v>37</v>
      </c>
      <c r="G90" s="47">
        <v>67</v>
      </c>
      <c r="I90" s="18">
        <v>83</v>
      </c>
      <c r="J90" s="18">
        <f t="shared" si="12"/>
        <v>37</v>
      </c>
      <c r="K90" s="18">
        <f t="shared" si="13"/>
        <v>67</v>
      </c>
      <c r="L90" s="18">
        <f t="shared" si="14"/>
        <v>25</v>
      </c>
      <c r="M90" s="18">
        <f t="shared" si="15"/>
        <v>37</v>
      </c>
      <c r="N90" s="23">
        <f t="shared" si="16"/>
        <v>0.67567567567567566</v>
      </c>
      <c r="O90" s="23">
        <f t="shared" si="16"/>
        <v>0.55223880597014929</v>
      </c>
      <c r="P90" s="23">
        <v>0.79545130371297212</v>
      </c>
      <c r="Q90" s="23">
        <v>0.97719802345730455</v>
      </c>
      <c r="R90" s="23">
        <f t="shared" si="17"/>
        <v>29.431698237379969</v>
      </c>
      <c r="S90" s="23">
        <f t="shared" si="17"/>
        <v>65.472267571639406</v>
      </c>
      <c r="T90" s="23">
        <f t="shared" si="18"/>
        <v>94.903965809019383</v>
      </c>
      <c r="U90" s="9">
        <v>1.4</v>
      </c>
      <c r="V90" s="11">
        <v>1.3</v>
      </c>
      <c r="W90" s="11">
        <f t="shared" si="19"/>
        <v>172.72521777241528</v>
      </c>
    </row>
    <row r="91" spans="1:23" x14ac:dyDescent="0.25">
      <c r="A91" s="18">
        <v>84</v>
      </c>
      <c r="B91" s="18">
        <f t="shared" si="10"/>
        <v>36</v>
      </c>
      <c r="C91" s="18">
        <v>15</v>
      </c>
      <c r="D91" s="18">
        <v>21</v>
      </c>
      <c r="E91" s="18">
        <f t="shared" si="11"/>
        <v>62</v>
      </c>
      <c r="F91" s="47">
        <v>18</v>
      </c>
      <c r="G91" s="47">
        <v>44</v>
      </c>
      <c r="I91" s="18">
        <v>84</v>
      </c>
      <c r="J91" s="18">
        <f t="shared" si="12"/>
        <v>18</v>
      </c>
      <c r="K91" s="18">
        <f t="shared" si="13"/>
        <v>44</v>
      </c>
      <c r="L91" s="18">
        <f t="shared" si="14"/>
        <v>15</v>
      </c>
      <c r="M91" s="18">
        <f t="shared" si="15"/>
        <v>21</v>
      </c>
      <c r="N91" s="23">
        <f t="shared" si="16"/>
        <v>0.83333333333333337</v>
      </c>
      <c r="O91" s="23">
        <f t="shared" si="16"/>
        <v>0.47727272727272729</v>
      </c>
      <c r="P91" s="23">
        <v>0.76933012984981708</v>
      </c>
      <c r="Q91" s="23">
        <v>0.89278504471699538</v>
      </c>
      <c r="R91" s="23">
        <f t="shared" si="17"/>
        <v>13.847942337296708</v>
      </c>
      <c r="S91" s="23">
        <f t="shared" si="17"/>
        <v>39.2825419675478</v>
      </c>
      <c r="T91" s="23">
        <f t="shared" si="18"/>
        <v>53.130484304844508</v>
      </c>
      <c r="U91" s="9">
        <v>1.4</v>
      </c>
      <c r="V91" s="11">
        <v>1.3</v>
      </c>
      <c r="W91" s="11">
        <f t="shared" si="19"/>
        <v>96.697481434816993</v>
      </c>
    </row>
    <row r="92" spans="1:23" x14ac:dyDescent="0.25">
      <c r="A92" s="18">
        <v>85</v>
      </c>
      <c r="B92" s="18">
        <f t="shared" si="10"/>
        <v>33</v>
      </c>
      <c r="C92" s="18">
        <v>15</v>
      </c>
      <c r="D92" s="18">
        <v>18</v>
      </c>
      <c r="E92" s="18">
        <f t="shared" si="11"/>
        <v>78</v>
      </c>
      <c r="F92" s="47">
        <v>32</v>
      </c>
      <c r="G92" s="47">
        <v>46</v>
      </c>
      <c r="I92" s="18">
        <v>85</v>
      </c>
      <c r="J92" s="18">
        <f t="shared" si="12"/>
        <v>32</v>
      </c>
      <c r="K92" s="18">
        <f t="shared" si="13"/>
        <v>46</v>
      </c>
      <c r="L92" s="18">
        <f t="shared" si="14"/>
        <v>15</v>
      </c>
      <c r="M92" s="18">
        <f t="shared" si="15"/>
        <v>18</v>
      </c>
      <c r="N92" s="23">
        <f t="shared" si="16"/>
        <v>0.46875</v>
      </c>
      <c r="O92" s="23">
        <f t="shared" si="16"/>
        <v>0.39130434782608697</v>
      </c>
      <c r="P92" s="23">
        <v>0.63487618720746197</v>
      </c>
      <c r="Q92" s="23">
        <v>0.81685787088963369</v>
      </c>
      <c r="R92" s="23">
        <f t="shared" si="17"/>
        <v>20.316037990638783</v>
      </c>
      <c r="S92" s="23">
        <f t="shared" si="17"/>
        <v>37.575462060923151</v>
      </c>
      <c r="T92" s="23">
        <f t="shared" si="18"/>
        <v>57.891500051561934</v>
      </c>
      <c r="U92" s="9">
        <v>1.4</v>
      </c>
      <c r="V92" s="11">
        <v>1.3</v>
      </c>
      <c r="W92" s="11">
        <f t="shared" si="19"/>
        <v>105.36253009384271</v>
      </c>
    </row>
    <row r="93" spans="1:23" x14ac:dyDescent="0.25">
      <c r="A93" s="18">
        <v>86</v>
      </c>
      <c r="B93" s="18">
        <f t="shared" si="10"/>
        <v>25</v>
      </c>
      <c r="C93" s="18">
        <v>9</v>
      </c>
      <c r="D93" s="18">
        <v>16</v>
      </c>
      <c r="E93" s="18">
        <f t="shared" si="11"/>
        <v>58</v>
      </c>
      <c r="F93" s="47">
        <v>15</v>
      </c>
      <c r="G93" s="47">
        <v>43</v>
      </c>
      <c r="I93" s="18">
        <v>86</v>
      </c>
      <c r="J93" s="18">
        <f t="shared" si="12"/>
        <v>15</v>
      </c>
      <c r="K93" s="18">
        <f t="shared" si="13"/>
        <v>43</v>
      </c>
      <c r="L93" s="18">
        <f t="shared" si="14"/>
        <v>9</v>
      </c>
      <c r="M93" s="18">
        <f t="shared" si="15"/>
        <v>16</v>
      </c>
      <c r="N93" s="23">
        <f t="shared" si="16"/>
        <v>0.6</v>
      </c>
      <c r="O93" s="23">
        <f t="shared" si="16"/>
        <v>0.37209302325581395</v>
      </c>
      <c r="P93" s="23">
        <v>0.59251896722634823</v>
      </c>
      <c r="Q93" s="23">
        <v>0.66503407279138271</v>
      </c>
      <c r="R93" s="23">
        <f t="shared" si="17"/>
        <v>8.8877845083952227</v>
      </c>
      <c r="S93" s="23">
        <f t="shared" si="17"/>
        <v>28.596465130029458</v>
      </c>
      <c r="T93" s="23">
        <f t="shared" si="18"/>
        <v>37.484249638424679</v>
      </c>
      <c r="U93" s="9">
        <v>1.4</v>
      </c>
      <c r="V93" s="11">
        <v>1.3</v>
      </c>
      <c r="W93" s="11">
        <f t="shared" si="19"/>
        <v>68.221334341932916</v>
      </c>
    </row>
    <row r="94" spans="1:23" x14ac:dyDescent="0.25">
      <c r="A94" s="18">
        <v>87</v>
      </c>
      <c r="B94" s="18">
        <f t="shared" si="10"/>
        <v>23</v>
      </c>
      <c r="C94" s="18">
        <v>8</v>
      </c>
      <c r="D94" s="18">
        <v>15</v>
      </c>
      <c r="E94" s="18">
        <f t="shared" si="11"/>
        <v>38</v>
      </c>
      <c r="F94" s="47">
        <v>11</v>
      </c>
      <c r="G94" s="47">
        <v>27</v>
      </c>
      <c r="I94" s="18">
        <v>87</v>
      </c>
      <c r="J94" s="18">
        <f t="shared" si="12"/>
        <v>11</v>
      </c>
      <c r="K94" s="18">
        <f t="shared" si="13"/>
        <v>27</v>
      </c>
      <c r="L94" s="18">
        <f t="shared" si="14"/>
        <v>8</v>
      </c>
      <c r="M94" s="18">
        <f t="shared" si="15"/>
        <v>15</v>
      </c>
      <c r="N94" s="23">
        <f t="shared" si="16"/>
        <v>0.72727272727272729</v>
      </c>
      <c r="O94" s="23">
        <f t="shared" si="16"/>
        <v>0.55555555555555558</v>
      </c>
      <c r="P94" s="23">
        <v>0.53960965661133853</v>
      </c>
      <c r="Q94" s="23">
        <v>0.58243520094866652</v>
      </c>
      <c r="R94" s="23">
        <f t="shared" si="17"/>
        <v>5.9357062227247237</v>
      </c>
      <c r="S94" s="23">
        <f t="shared" si="17"/>
        <v>15.725750425613995</v>
      </c>
      <c r="T94" s="23">
        <f t="shared" si="18"/>
        <v>21.661456648338721</v>
      </c>
      <c r="U94" s="9">
        <v>1.4</v>
      </c>
      <c r="V94" s="11">
        <v>1.3</v>
      </c>
      <c r="W94" s="11">
        <f t="shared" si="19"/>
        <v>39.423851099976474</v>
      </c>
    </row>
    <row r="95" spans="1:23" x14ac:dyDescent="0.25">
      <c r="A95" s="18">
        <v>88</v>
      </c>
      <c r="B95" s="18">
        <f t="shared" si="10"/>
        <v>18</v>
      </c>
      <c r="C95" s="18">
        <v>5</v>
      </c>
      <c r="D95" s="18">
        <v>13</v>
      </c>
      <c r="E95" s="18">
        <f t="shared" si="11"/>
        <v>46</v>
      </c>
      <c r="F95" s="47">
        <v>13</v>
      </c>
      <c r="G95" s="47">
        <v>33</v>
      </c>
      <c r="I95" s="18">
        <v>88</v>
      </c>
      <c r="J95" s="18">
        <f t="shared" si="12"/>
        <v>13</v>
      </c>
      <c r="K95" s="18">
        <f t="shared" si="13"/>
        <v>33</v>
      </c>
      <c r="L95" s="18">
        <f t="shared" si="14"/>
        <v>5</v>
      </c>
      <c r="M95" s="18">
        <f t="shared" si="15"/>
        <v>13</v>
      </c>
      <c r="N95" s="23">
        <f t="shared" si="16"/>
        <v>0.38461538461538464</v>
      </c>
      <c r="O95" s="23">
        <f t="shared" si="16"/>
        <v>0.39393939393939392</v>
      </c>
      <c r="P95" s="23">
        <v>0.42492841509967139</v>
      </c>
      <c r="Q95" s="23">
        <v>0.538924794292031</v>
      </c>
      <c r="R95" s="23">
        <f t="shared" si="17"/>
        <v>5.5240693962957277</v>
      </c>
      <c r="S95" s="23">
        <f t="shared" si="17"/>
        <v>17.784518211637021</v>
      </c>
      <c r="T95" s="23">
        <f t="shared" si="18"/>
        <v>23.308587607932751</v>
      </c>
      <c r="U95" s="9">
        <v>1.4</v>
      </c>
      <c r="V95" s="11">
        <v>1.3</v>
      </c>
      <c r="W95" s="11">
        <f t="shared" si="19"/>
        <v>42.421629446437606</v>
      </c>
    </row>
    <row r="96" spans="1:23" x14ac:dyDescent="0.25">
      <c r="A96" s="18">
        <v>89</v>
      </c>
      <c r="B96" s="18">
        <f t="shared" si="10"/>
        <v>9</v>
      </c>
      <c r="C96" s="18">
        <v>1</v>
      </c>
      <c r="D96" s="18">
        <v>8</v>
      </c>
      <c r="E96" s="18">
        <f t="shared" si="11"/>
        <v>33</v>
      </c>
      <c r="F96" s="47">
        <v>4</v>
      </c>
      <c r="G96" s="47">
        <v>29</v>
      </c>
      <c r="I96" s="18">
        <v>89</v>
      </c>
      <c r="J96" s="18">
        <f t="shared" si="12"/>
        <v>4</v>
      </c>
      <c r="K96" s="18">
        <f t="shared" si="13"/>
        <v>29</v>
      </c>
      <c r="L96" s="18">
        <f t="shared" si="14"/>
        <v>1</v>
      </c>
      <c r="M96" s="18">
        <f t="shared" si="15"/>
        <v>8</v>
      </c>
      <c r="N96" s="23">
        <f t="shared" si="16"/>
        <v>0.25</v>
      </c>
      <c r="O96" s="23">
        <f t="shared" si="16"/>
        <v>0.27586206896551724</v>
      </c>
      <c r="P96" s="23">
        <v>0.43954351880761694</v>
      </c>
      <c r="Q96" s="23">
        <v>0.58486383815021825</v>
      </c>
      <c r="R96" s="23">
        <f t="shared" si="17"/>
        <v>1.7581740752304678</v>
      </c>
      <c r="S96" s="23">
        <f t="shared" si="17"/>
        <v>16.961051306356328</v>
      </c>
      <c r="T96" s="23">
        <f t="shared" si="18"/>
        <v>18.719225381586796</v>
      </c>
      <c r="U96" s="9">
        <v>1.4</v>
      </c>
      <c r="V96" s="11">
        <v>1.3</v>
      </c>
      <c r="W96" s="11">
        <f t="shared" si="19"/>
        <v>34.068990194487967</v>
      </c>
    </row>
    <row r="97" spans="1:26" x14ac:dyDescent="0.25">
      <c r="A97" s="18">
        <v>90</v>
      </c>
      <c r="B97" s="18">
        <f t="shared" si="10"/>
        <v>16</v>
      </c>
      <c r="C97" s="18">
        <v>7</v>
      </c>
      <c r="D97" s="18">
        <v>9</v>
      </c>
      <c r="E97" s="18">
        <f t="shared" si="11"/>
        <v>38</v>
      </c>
      <c r="F97" s="47">
        <v>10</v>
      </c>
      <c r="G97" s="47">
        <v>28</v>
      </c>
      <c r="I97" s="18">
        <v>90</v>
      </c>
      <c r="J97" s="18">
        <f t="shared" si="12"/>
        <v>10</v>
      </c>
      <c r="K97" s="18">
        <f t="shared" si="13"/>
        <v>28</v>
      </c>
      <c r="L97" s="18">
        <f t="shared" si="14"/>
        <v>7</v>
      </c>
      <c r="M97" s="18">
        <f t="shared" si="15"/>
        <v>9</v>
      </c>
      <c r="N97" s="23">
        <f t="shared" si="16"/>
        <v>0.7</v>
      </c>
      <c r="O97" s="23">
        <f t="shared" si="16"/>
        <v>0.32142857142857145</v>
      </c>
      <c r="P97" s="23">
        <v>0.29334177999847655</v>
      </c>
      <c r="Q97" s="23">
        <v>0.41530601552252439</v>
      </c>
      <c r="R97" s="23">
        <f t="shared" si="17"/>
        <v>2.9334177999847655</v>
      </c>
      <c r="S97" s="23">
        <f t="shared" si="17"/>
        <v>11.628568434630683</v>
      </c>
      <c r="T97" s="23">
        <f t="shared" si="18"/>
        <v>14.561986234615448</v>
      </c>
      <c r="U97" s="9">
        <v>1.4</v>
      </c>
      <c r="V97" s="11">
        <v>1.3</v>
      </c>
      <c r="W97" s="11">
        <f t="shared" si="19"/>
        <v>26.502814947000115</v>
      </c>
    </row>
    <row r="98" spans="1:26" x14ac:dyDescent="0.25">
      <c r="A98" s="18">
        <v>91</v>
      </c>
      <c r="B98" s="18">
        <f t="shared" si="10"/>
        <v>14</v>
      </c>
      <c r="C98" s="18">
        <v>1</v>
      </c>
      <c r="D98" s="18">
        <v>13</v>
      </c>
      <c r="E98" s="18">
        <f t="shared" si="11"/>
        <v>14</v>
      </c>
      <c r="F98" s="47">
        <v>1</v>
      </c>
      <c r="G98" s="47">
        <v>13</v>
      </c>
      <c r="I98" s="18">
        <v>91</v>
      </c>
      <c r="J98" s="18">
        <f t="shared" si="12"/>
        <v>1</v>
      </c>
      <c r="K98" s="18">
        <f t="shared" si="13"/>
        <v>13</v>
      </c>
      <c r="L98" s="18">
        <f t="shared" si="14"/>
        <v>1</v>
      </c>
      <c r="M98" s="18">
        <f t="shared" si="15"/>
        <v>13</v>
      </c>
      <c r="N98" s="23">
        <f t="shared" si="16"/>
        <v>1</v>
      </c>
      <c r="O98" s="23">
        <f t="shared" si="16"/>
        <v>1</v>
      </c>
      <c r="P98" s="23">
        <v>0.51531830673735146</v>
      </c>
      <c r="Q98" s="23">
        <v>0.55174465708741827</v>
      </c>
      <c r="R98" s="23">
        <f t="shared" si="17"/>
        <v>0.51531830673735146</v>
      </c>
      <c r="S98" s="23">
        <f t="shared" si="17"/>
        <v>7.1726805421364377</v>
      </c>
      <c r="T98" s="23">
        <f t="shared" si="18"/>
        <v>7.6879988488737894</v>
      </c>
      <c r="U98" s="9">
        <v>1.4</v>
      </c>
      <c r="V98" s="11">
        <v>1.3</v>
      </c>
      <c r="W98" s="11">
        <f t="shared" si="19"/>
        <v>13.992157904950297</v>
      </c>
    </row>
    <row r="99" spans="1:26" x14ac:dyDescent="0.25">
      <c r="A99" s="18">
        <v>92</v>
      </c>
      <c r="B99" s="18">
        <f t="shared" si="10"/>
        <v>19</v>
      </c>
      <c r="C99" s="18">
        <v>7</v>
      </c>
      <c r="D99" s="18">
        <v>12</v>
      </c>
      <c r="E99" s="18">
        <f t="shared" si="11"/>
        <v>26</v>
      </c>
      <c r="F99" s="47">
        <v>8</v>
      </c>
      <c r="G99" s="47">
        <v>18</v>
      </c>
      <c r="I99" s="18">
        <v>92</v>
      </c>
      <c r="J99" s="18">
        <f t="shared" si="12"/>
        <v>8</v>
      </c>
      <c r="K99" s="18">
        <f t="shared" si="13"/>
        <v>18</v>
      </c>
      <c r="L99" s="18">
        <f t="shared" si="14"/>
        <v>7</v>
      </c>
      <c r="M99" s="18">
        <f t="shared" si="15"/>
        <v>12</v>
      </c>
      <c r="N99" s="23">
        <f t="shared" si="16"/>
        <v>0.875</v>
      </c>
      <c r="O99" s="23">
        <f t="shared" si="16"/>
        <v>0.66666666666666663</v>
      </c>
      <c r="P99" s="23">
        <v>0.25087086693659977</v>
      </c>
      <c r="Q99" s="23">
        <v>0.33026188234471449</v>
      </c>
      <c r="R99" s="23">
        <f t="shared" si="17"/>
        <v>2.0069669354927981</v>
      </c>
      <c r="S99" s="23">
        <f t="shared" si="17"/>
        <v>5.9447138822048604</v>
      </c>
      <c r="T99" s="23">
        <f t="shared" si="18"/>
        <v>7.9516808176976586</v>
      </c>
      <c r="U99" s="9">
        <v>1.4</v>
      </c>
      <c r="V99" s="11">
        <v>1.3</v>
      </c>
      <c r="W99" s="11">
        <f t="shared" si="19"/>
        <v>14.472059088209738</v>
      </c>
    </row>
    <row r="100" spans="1:26" x14ac:dyDescent="0.25">
      <c r="A100" s="18">
        <v>93</v>
      </c>
      <c r="B100" s="18">
        <f t="shared" si="10"/>
        <v>4</v>
      </c>
      <c r="C100" s="18">
        <v>2</v>
      </c>
      <c r="D100" s="18">
        <v>2</v>
      </c>
      <c r="E100" s="18">
        <f t="shared" si="11"/>
        <v>13</v>
      </c>
      <c r="F100" s="47">
        <v>4</v>
      </c>
      <c r="G100" s="47">
        <v>9</v>
      </c>
      <c r="I100" s="18">
        <v>93</v>
      </c>
      <c r="J100" s="18">
        <f t="shared" si="12"/>
        <v>4</v>
      </c>
      <c r="K100" s="18">
        <f t="shared" si="13"/>
        <v>9</v>
      </c>
      <c r="L100" s="18">
        <f t="shared" si="14"/>
        <v>2</v>
      </c>
      <c r="M100" s="18">
        <f t="shared" si="15"/>
        <v>2</v>
      </c>
      <c r="N100" s="23">
        <f t="shared" si="16"/>
        <v>0.5</v>
      </c>
      <c r="O100" s="23">
        <f t="shared" si="16"/>
        <v>0.22222222222222221</v>
      </c>
      <c r="P100" s="23">
        <v>0.24940000693272754</v>
      </c>
      <c r="Q100" s="23">
        <v>0.31135538153383752</v>
      </c>
      <c r="R100" s="23">
        <f t="shared" si="17"/>
        <v>0.99760002773091017</v>
      </c>
      <c r="S100" s="23">
        <f t="shared" si="17"/>
        <v>2.8021984338045378</v>
      </c>
      <c r="T100" s="23">
        <f t="shared" si="18"/>
        <v>3.7997984615354481</v>
      </c>
      <c r="U100" s="9">
        <v>1.4</v>
      </c>
      <c r="V100" s="11">
        <v>1.3</v>
      </c>
      <c r="W100" s="11">
        <f t="shared" si="19"/>
        <v>6.9156331999945149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12</v>
      </c>
      <c r="F101" s="47">
        <v>1</v>
      </c>
      <c r="G101" s="47">
        <v>11</v>
      </c>
      <c r="I101" s="18">
        <v>94</v>
      </c>
      <c r="J101" s="18">
        <f t="shared" si="12"/>
        <v>1</v>
      </c>
      <c r="K101" s="18">
        <f t="shared" si="13"/>
        <v>11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1.4</v>
      </c>
      <c r="V101" s="11">
        <v>1.3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7</v>
      </c>
      <c r="C102" s="18">
        <v>1</v>
      </c>
      <c r="D102" s="18">
        <v>6</v>
      </c>
      <c r="E102" s="18">
        <f t="shared" si="11"/>
        <v>11</v>
      </c>
      <c r="F102" s="47">
        <v>0</v>
      </c>
      <c r="G102" s="47">
        <v>11</v>
      </c>
      <c r="I102" s="18">
        <v>95</v>
      </c>
      <c r="J102" s="18">
        <f t="shared" si="12"/>
        <v>0</v>
      </c>
      <c r="K102" s="18">
        <f t="shared" si="13"/>
        <v>11</v>
      </c>
      <c r="L102" s="18">
        <f t="shared" si="14"/>
        <v>1</v>
      </c>
      <c r="M102" s="18">
        <f t="shared" si="15"/>
        <v>6</v>
      </c>
      <c r="N102" s="23" t="e">
        <f t="shared" si="16"/>
        <v>#DIV/0!</v>
      </c>
      <c r="O102" s="23">
        <f t="shared" si="16"/>
        <v>0.54545454545454541</v>
      </c>
      <c r="P102" s="23">
        <v>0.1860707528198868</v>
      </c>
      <c r="Q102" s="23">
        <v>0.24279477941992539</v>
      </c>
      <c r="R102" s="23">
        <f t="shared" si="17"/>
        <v>0</v>
      </c>
      <c r="S102" s="23">
        <f t="shared" si="17"/>
        <v>2.6707425736191794</v>
      </c>
      <c r="T102" s="23">
        <f t="shared" si="18"/>
        <v>2.6707425736191794</v>
      </c>
      <c r="U102" s="9">
        <v>1.4</v>
      </c>
      <c r="V102" s="11">
        <v>1.3</v>
      </c>
      <c r="W102" s="11">
        <f t="shared" si="19"/>
        <v>4.860751483986907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9</v>
      </c>
      <c r="F103" s="47">
        <v>2</v>
      </c>
      <c r="G103" s="47">
        <v>7</v>
      </c>
      <c r="I103" s="18">
        <v>96</v>
      </c>
      <c r="J103" s="18">
        <f t="shared" si="12"/>
        <v>2</v>
      </c>
      <c r="K103" s="18">
        <f t="shared" si="13"/>
        <v>7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0.14285714285714285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1.4959186260333852</v>
      </c>
      <c r="T103" s="23">
        <f t="shared" si="18"/>
        <v>1.4959186260333852</v>
      </c>
      <c r="U103" s="9">
        <v>1.4</v>
      </c>
      <c r="V103" s="11">
        <v>1.3</v>
      </c>
      <c r="W103" s="11">
        <f t="shared" si="19"/>
        <v>2.7225718993807608</v>
      </c>
    </row>
    <row r="104" spans="1:26" x14ac:dyDescent="0.25">
      <c r="A104" s="18">
        <v>97</v>
      </c>
      <c r="B104" s="18">
        <f t="shared" si="10"/>
        <v>1</v>
      </c>
      <c r="C104" s="18">
        <v>0</v>
      </c>
      <c r="D104" s="18">
        <v>1</v>
      </c>
      <c r="E104" s="18">
        <f t="shared" si="11"/>
        <v>5</v>
      </c>
      <c r="F104" s="47">
        <v>3</v>
      </c>
      <c r="G104" s="47">
        <v>2</v>
      </c>
      <c r="I104" s="18">
        <v>97</v>
      </c>
      <c r="J104" s="18">
        <f t="shared" si="12"/>
        <v>3</v>
      </c>
      <c r="K104" s="18">
        <f t="shared" si="13"/>
        <v>2</v>
      </c>
      <c r="L104" s="18">
        <f t="shared" si="14"/>
        <v>0</v>
      </c>
      <c r="M104" s="18">
        <f t="shared" si="15"/>
        <v>1</v>
      </c>
      <c r="N104" s="23"/>
      <c r="O104" s="23">
        <f t="shared" si="16"/>
        <v>0.5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0.4941653756525502</v>
      </c>
      <c r="T104" s="23">
        <f t="shared" si="18"/>
        <v>0.4941653756525502</v>
      </c>
      <c r="U104" s="9">
        <v>1.4</v>
      </c>
      <c r="V104" s="11">
        <v>1.3</v>
      </c>
      <c r="W104" s="11">
        <f t="shared" si="19"/>
        <v>0.8993809836876413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6</v>
      </c>
      <c r="F105" s="47">
        <v>0</v>
      </c>
      <c r="G105" s="47">
        <v>6</v>
      </c>
      <c r="I105" s="18">
        <v>98</v>
      </c>
      <c r="J105" s="18">
        <f t="shared" si="12"/>
        <v>0</v>
      </c>
      <c r="K105" s="18">
        <f t="shared" si="13"/>
        <v>6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1.4</v>
      </c>
      <c r="V105" s="11">
        <v>1.3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3</v>
      </c>
      <c r="C106" s="18">
        <v>0</v>
      </c>
      <c r="D106" s="18">
        <v>3</v>
      </c>
      <c r="E106" s="18">
        <f t="shared" si="11"/>
        <v>9</v>
      </c>
      <c r="F106" s="47">
        <v>1</v>
      </c>
      <c r="G106" s="47">
        <v>8</v>
      </c>
      <c r="I106" s="18">
        <v>99</v>
      </c>
      <c r="J106" s="18">
        <f t="shared" si="12"/>
        <v>1</v>
      </c>
      <c r="K106" s="18">
        <f t="shared" si="13"/>
        <v>8</v>
      </c>
      <c r="L106" s="18">
        <f t="shared" si="14"/>
        <v>0</v>
      </c>
      <c r="M106" s="18">
        <f t="shared" si="15"/>
        <v>3</v>
      </c>
      <c r="N106" s="23">
        <f t="shared" si="16"/>
        <v>0</v>
      </c>
      <c r="O106" s="23">
        <f t="shared" si="16"/>
        <v>0.375</v>
      </c>
      <c r="P106" s="23">
        <v>0.13723302458032616</v>
      </c>
      <c r="Q106" s="23">
        <v>9.1741050215756501E-2</v>
      </c>
      <c r="R106" s="23">
        <f t="shared" si="17"/>
        <v>0.13723302458032616</v>
      </c>
      <c r="S106" s="23">
        <f t="shared" si="17"/>
        <v>0.733928401726052</v>
      </c>
      <c r="T106" s="23">
        <f t="shared" si="18"/>
        <v>0.87116142630637816</v>
      </c>
      <c r="U106" s="9">
        <v>1.4</v>
      </c>
      <c r="V106" s="11">
        <v>1.3</v>
      </c>
      <c r="W106" s="11">
        <f t="shared" si="19"/>
        <v>1.5855137958776082</v>
      </c>
    </row>
    <row r="107" spans="1:26" x14ac:dyDescent="0.25">
      <c r="A107" s="24"/>
      <c r="B107" s="24">
        <f>SUM(B7:B106)</f>
        <v>35965</v>
      </c>
      <c r="C107" s="24"/>
      <c r="D107" s="24"/>
      <c r="E107" s="24">
        <f>SUM(E7:E106)</f>
        <v>54462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97100.80473527954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88946646.115048647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53400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7281.1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7.3340566672618142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:Z115"/>
  <sheetViews>
    <sheetView topLeftCell="A79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68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3580</v>
      </c>
      <c r="C7" s="18">
        <v>1843</v>
      </c>
      <c r="D7" s="18">
        <v>1737</v>
      </c>
      <c r="E7" s="18">
        <f>F7+G7</f>
        <v>1103</v>
      </c>
      <c r="F7" s="47">
        <v>559</v>
      </c>
      <c r="G7" s="47">
        <v>544</v>
      </c>
      <c r="I7" s="18">
        <v>0</v>
      </c>
      <c r="J7" s="18">
        <f>F7</f>
        <v>559</v>
      </c>
      <c r="K7" s="18">
        <f>G7</f>
        <v>544</v>
      </c>
      <c r="L7" s="18">
        <f>C7</f>
        <v>1843</v>
      </c>
      <c r="M7" s="18">
        <f>D7</f>
        <v>1737</v>
      </c>
      <c r="N7" s="23">
        <f>L7/J7</f>
        <v>3.2969588550983899</v>
      </c>
      <c r="O7" s="23">
        <f>M7/K7</f>
        <v>3.1930147058823528</v>
      </c>
      <c r="P7" s="23">
        <v>6.4342266201196239</v>
      </c>
      <c r="Q7" s="23">
        <v>6.2204431589803386</v>
      </c>
      <c r="R7" s="23">
        <f>J7*P7</f>
        <v>3596.7326806468695</v>
      </c>
      <c r="S7" s="23">
        <f>K7*Q7</f>
        <v>3383.9210784853044</v>
      </c>
      <c r="T7" s="23">
        <f>R7+S7</f>
        <v>6980.6537591321739</v>
      </c>
      <c r="U7" s="9">
        <v>1.1000000000000001</v>
      </c>
      <c r="V7" s="11">
        <v>1.1000000000000001</v>
      </c>
      <c r="W7" s="11">
        <f>T7*U7*V7</f>
        <v>8446.5910485499317</v>
      </c>
    </row>
    <row r="8" spans="1:23" x14ac:dyDescent="0.25">
      <c r="A8" s="18">
        <v>1</v>
      </c>
      <c r="B8" s="18">
        <f t="shared" ref="B8:B71" si="0">C8+D8</f>
        <v>1264</v>
      </c>
      <c r="C8" s="18">
        <v>650</v>
      </c>
      <c r="D8" s="18">
        <v>614</v>
      </c>
      <c r="E8" s="18">
        <f t="shared" ref="E8:E71" si="1">F8+G8</f>
        <v>1320</v>
      </c>
      <c r="F8" s="47">
        <v>694</v>
      </c>
      <c r="G8" s="47">
        <v>626</v>
      </c>
      <c r="I8" s="18">
        <v>1</v>
      </c>
      <c r="J8" s="18">
        <f t="shared" ref="J8:J71" si="2">F8</f>
        <v>694</v>
      </c>
      <c r="K8" s="18">
        <f t="shared" ref="K8:K71" si="3">G8</f>
        <v>626</v>
      </c>
      <c r="L8" s="18">
        <f t="shared" ref="L8:L71" si="4">C8</f>
        <v>650</v>
      </c>
      <c r="M8" s="18">
        <f t="shared" ref="M8:M71" si="5">D8</f>
        <v>614</v>
      </c>
      <c r="N8" s="23">
        <f t="shared" ref="N8:O71" si="6">L8/J8</f>
        <v>0.93659942363112392</v>
      </c>
      <c r="O8" s="23">
        <f t="shared" si="6"/>
        <v>0.98083067092651754</v>
      </c>
      <c r="P8" s="23">
        <v>2.2045044880748232</v>
      </c>
      <c r="Q8" s="23">
        <v>2.0897980049027405</v>
      </c>
      <c r="R8" s="23">
        <f t="shared" ref="R8:S71" si="7">J8*P8</f>
        <v>1529.9261147239274</v>
      </c>
      <c r="S8" s="23">
        <f t="shared" si="7"/>
        <v>1308.2135510691155</v>
      </c>
      <c r="T8" s="23">
        <f t="shared" ref="T8:T71" si="8">R8+S8</f>
        <v>2838.1396657930427</v>
      </c>
      <c r="U8" s="9">
        <v>1.1000000000000001</v>
      </c>
      <c r="V8" s="11">
        <v>1.1000000000000001</v>
      </c>
      <c r="W8" s="11">
        <f t="shared" ref="W8:W71" si="9">T8*U8*V8</f>
        <v>3434.1489956095825</v>
      </c>
    </row>
    <row r="9" spans="1:23" x14ac:dyDescent="0.25">
      <c r="A9" s="18">
        <v>2</v>
      </c>
      <c r="B9" s="18">
        <f t="shared" si="0"/>
        <v>974</v>
      </c>
      <c r="C9" s="18">
        <v>496</v>
      </c>
      <c r="D9" s="18">
        <v>478</v>
      </c>
      <c r="E9" s="18">
        <f t="shared" si="1"/>
        <v>1307</v>
      </c>
      <c r="F9" s="47">
        <v>673</v>
      </c>
      <c r="G9" s="47">
        <v>634</v>
      </c>
      <c r="I9" s="18">
        <v>2</v>
      </c>
      <c r="J9" s="18">
        <f t="shared" si="2"/>
        <v>673</v>
      </c>
      <c r="K9" s="18">
        <f t="shared" si="3"/>
        <v>634</v>
      </c>
      <c r="L9" s="18">
        <f t="shared" si="4"/>
        <v>496</v>
      </c>
      <c r="M9" s="18">
        <f t="shared" si="5"/>
        <v>478</v>
      </c>
      <c r="N9" s="23">
        <f t="shared" si="6"/>
        <v>0.73699851411589901</v>
      </c>
      <c r="O9" s="23">
        <f t="shared" si="6"/>
        <v>0.75394321766561512</v>
      </c>
      <c r="P9" s="23">
        <v>1.5848783900446688</v>
      </c>
      <c r="Q9" s="23">
        <v>1.5250082023294536</v>
      </c>
      <c r="R9" s="23">
        <f t="shared" si="7"/>
        <v>1066.6231565000621</v>
      </c>
      <c r="S9" s="23">
        <f t="shared" si="7"/>
        <v>966.85520027687357</v>
      </c>
      <c r="T9" s="23">
        <f t="shared" si="8"/>
        <v>2033.4783567769357</v>
      </c>
      <c r="U9" s="9">
        <v>1.1000000000000001</v>
      </c>
      <c r="V9" s="11">
        <v>1.1000000000000001</v>
      </c>
      <c r="W9" s="11">
        <f t="shared" si="9"/>
        <v>2460.5088117000928</v>
      </c>
    </row>
    <row r="10" spans="1:23" x14ac:dyDescent="0.25">
      <c r="A10" s="18">
        <v>3</v>
      </c>
      <c r="B10" s="18">
        <f t="shared" si="0"/>
        <v>641</v>
      </c>
      <c r="C10" s="18">
        <v>339</v>
      </c>
      <c r="D10" s="18">
        <v>302</v>
      </c>
      <c r="E10" s="18">
        <f t="shared" si="1"/>
        <v>1160</v>
      </c>
      <c r="F10" s="47">
        <v>568</v>
      </c>
      <c r="G10" s="47">
        <v>592</v>
      </c>
      <c r="I10" s="18">
        <v>3</v>
      </c>
      <c r="J10" s="18">
        <f t="shared" si="2"/>
        <v>568</v>
      </c>
      <c r="K10" s="18">
        <f t="shared" si="3"/>
        <v>592</v>
      </c>
      <c r="L10" s="18">
        <f t="shared" si="4"/>
        <v>339</v>
      </c>
      <c r="M10" s="18">
        <f t="shared" si="5"/>
        <v>302</v>
      </c>
      <c r="N10" s="23">
        <f t="shared" si="6"/>
        <v>0.596830985915493</v>
      </c>
      <c r="O10" s="23">
        <f t="shared" si="6"/>
        <v>0.51013513513513509</v>
      </c>
      <c r="P10" s="23">
        <v>1.2217287755888222</v>
      </c>
      <c r="Q10" s="23">
        <v>1.1719670412263623</v>
      </c>
      <c r="R10" s="23">
        <f t="shared" si="7"/>
        <v>693.94194453445107</v>
      </c>
      <c r="S10" s="23">
        <f t="shared" si="7"/>
        <v>693.8044884060065</v>
      </c>
      <c r="T10" s="23">
        <f t="shared" si="8"/>
        <v>1387.7464329404575</v>
      </c>
      <c r="U10" s="9">
        <v>1.1000000000000001</v>
      </c>
      <c r="V10" s="11">
        <v>1.1000000000000001</v>
      </c>
      <c r="W10" s="11">
        <f t="shared" si="9"/>
        <v>1679.173183857954</v>
      </c>
    </row>
    <row r="11" spans="1:23" x14ac:dyDescent="0.25">
      <c r="A11" s="18">
        <v>4</v>
      </c>
      <c r="B11" s="18">
        <f t="shared" si="0"/>
        <v>704</v>
      </c>
      <c r="C11" s="18">
        <v>378</v>
      </c>
      <c r="D11" s="18">
        <v>326</v>
      </c>
      <c r="E11" s="18">
        <f t="shared" si="1"/>
        <v>1386</v>
      </c>
      <c r="F11" s="47">
        <v>711</v>
      </c>
      <c r="G11" s="47">
        <v>675</v>
      </c>
      <c r="I11" s="18">
        <v>4</v>
      </c>
      <c r="J11" s="18">
        <f t="shared" si="2"/>
        <v>711</v>
      </c>
      <c r="K11" s="18">
        <f t="shared" si="3"/>
        <v>675</v>
      </c>
      <c r="L11" s="18">
        <f t="shared" si="4"/>
        <v>378</v>
      </c>
      <c r="M11" s="18">
        <f t="shared" si="5"/>
        <v>326</v>
      </c>
      <c r="N11" s="23">
        <f t="shared" si="6"/>
        <v>0.53164556962025311</v>
      </c>
      <c r="O11" s="23">
        <f t="shared" si="6"/>
        <v>0.48296296296296298</v>
      </c>
      <c r="P11" s="23">
        <v>0.9539794963662086</v>
      </c>
      <c r="Q11" s="23">
        <v>0.92065207673907978</v>
      </c>
      <c r="R11" s="23">
        <f t="shared" si="7"/>
        <v>678.2794219163743</v>
      </c>
      <c r="S11" s="23">
        <f t="shared" si="7"/>
        <v>621.4401517988789</v>
      </c>
      <c r="T11" s="23">
        <f t="shared" si="8"/>
        <v>1299.7195737152533</v>
      </c>
      <c r="U11" s="9">
        <v>1.1000000000000001</v>
      </c>
      <c r="V11" s="11">
        <v>1.1000000000000001</v>
      </c>
      <c r="W11" s="11">
        <f t="shared" si="9"/>
        <v>1572.6606841954567</v>
      </c>
    </row>
    <row r="12" spans="1:23" x14ac:dyDescent="0.25">
      <c r="A12" s="18">
        <v>5</v>
      </c>
      <c r="B12" s="18">
        <f t="shared" si="0"/>
        <v>717</v>
      </c>
      <c r="C12" s="18">
        <v>357</v>
      </c>
      <c r="D12" s="18">
        <v>360</v>
      </c>
      <c r="E12" s="18">
        <f t="shared" si="1"/>
        <v>1364</v>
      </c>
      <c r="F12" s="47">
        <v>736</v>
      </c>
      <c r="G12" s="47">
        <v>628</v>
      </c>
      <c r="I12" s="18">
        <v>5</v>
      </c>
      <c r="J12" s="18">
        <f t="shared" si="2"/>
        <v>736</v>
      </c>
      <c r="K12" s="18">
        <f t="shared" si="3"/>
        <v>628</v>
      </c>
      <c r="L12" s="18">
        <f t="shared" si="4"/>
        <v>357</v>
      </c>
      <c r="M12" s="18">
        <f t="shared" si="5"/>
        <v>360</v>
      </c>
      <c r="N12" s="23">
        <f t="shared" si="6"/>
        <v>0.48505434782608697</v>
      </c>
      <c r="O12" s="23">
        <f t="shared" si="6"/>
        <v>0.57324840764331209</v>
      </c>
      <c r="P12" s="23">
        <v>0.96115940689151225</v>
      </c>
      <c r="Q12" s="23">
        <v>0.93941600815011361</v>
      </c>
      <c r="R12" s="23">
        <f t="shared" si="7"/>
        <v>707.41332347215302</v>
      </c>
      <c r="S12" s="23">
        <f t="shared" si="7"/>
        <v>589.95325311827139</v>
      </c>
      <c r="T12" s="23">
        <f t="shared" si="8"/>
        <v>1297.3665765904243</v>
      </c>
      <c r="U12" s="9">
        <v>1.1000000000000001</v>
      </c>
      <c r="V12" s="11">
        <v>1.1000000000000001</v>
      </c>
      <c r="W12" s="11">
        <f t="shared" si="9"/>
        <v>1569.8135576744137</v>
      </c>
    </row>
    <row r="13" spans="1:23" x14ac:dyDescent="0.25">
      <c r="A13" s="18">
        <v>6</v>
      </c>
      <c r="B13" s="18">
        <f t="shared" si="0"/>
        <v>1032</v>
      </c>
      <c r="C13" s="18">
        <v>540</v>
      </c>
      <c r="D13" s="18">
        <v>492</v>
      </c>
      <c r="E13" s="18">
        <f t="shared" si="1"/>
        <v>1547</v>
      </c>
      <c r="F13" s="47">
        <v>780</v>
      </c>
      <c r="G13" s="47">
        <v>767</v>
      </c>
      <c r="I13" s="18">
        <v>6</v>
      </c>
      <c r="J13" s="18">
        <f t="shared" si="2"/>
        <v>780</v>
      </c>
      <c r="K13" s="18">
        <f t="shared" si="3"/>
        <v>767</v>
      </c>
      <c r="L13" s="18">
        <f t="shared" si="4"/>
        <v>540</v>
      </c>
      <c r="M13" s="18">
        <f t="shared" si="5"/>
        <v>492</v>
      </c>
      <c r="N13" s="23">
        <f t="shared" si="6"/>
        <v>0.69230769230769229</v>
      </c>
      <c r="O13" s="23">
        <f t="shared" si="6"/>
        <v>0.64146023468057367</v>
      </c>
      <c r="P13" s="23">
        <v>1.0662120287211905</v>
      </c>
      <c r="Q13" s="23">
        <v>1.0328894343208626</v>
      </c>
      <c r="R13" s="23">
        <f t="shared" si="7"/>
        <v>831.64538240252853</v>
      </c>
      <c r="S13" s="23">
        <f t="shared" si="7"/>
        <v>792.22619612410153</v>
      </c>
      <c r="T13" s="23">
        <f t="shared" si="8"/>
        <v>1623.8715785266299</v>
      </c>
      <c r="U13" s="9">
        <v>1.1000000000000001</v>
      </c>
      <c r="V13" s="11">
        <v>1.1000000000000001</v>
      </c>
      <c r="W13" s="11">
        <f t="shared" si="9"/>
        <v>1964.8846100172227</v>
      </c>
    </row>
    <row r="14" spans="1:23" x14ac:dyDescent="0.25">
      <c r="A14" s="18">
        <v>7</v>
      </c>
      <c r="B14" s="18">
        <f t="shared" si="0"/>
        <v>939</v>
      </c>
      <c r="C14" s="18">
        <v>509</v>
      </c>
      <c r="D14" s="18">
        <v>430</v>
      </c>
      <c r="E14" s="18">
        <f t="shared" si="1"/>
        <v>1435</v>
      </c>
      <c r="F14" s="47">
        <v>759</v>
      </c>
      <c r="G14" s="47">
        <v>676</v>
      </c>
      <c r="I14" s="18">
        <v>7</v>
      </c>
      <c r="J14" s="18">
        <f t="shared" si="2"/>
        <v>759</v>
      </c>
      <c r="K14" s="18">
        <f t="shared" si="3"/>
        <v>676</v>
      </c>
      <c r="L14" s="18">
        <f t="shared" si="4"/>
        <v>509</v>
      </c>
      <c r="M14" s="18">
        <f t="shared" si="5"/>
        <v>430</v>
      </c>
      <c r="N14" s="23">
        <f t="shared" si="6"/>
        <v>0.67061923583662719</v>
      </c>
      <c r="O14" s="23">
        <f t="shared" si="6"/>
        <v>0.63609467455621305</v>
      </c>
      <c r="P14" s="23">
        <v>0.68142269970975999</v>
      </c>
      <c r="Q14" s="23">
        <v>0.647863864896564</v>
      </c>
      <c r="R14" s="23">
        <f t="shared" si="7"/>
        <v>517.1998290797078</v>
      </c>
      <c r="S14" s="23">
        <f t="shared" si="7"/>
        <v>437.95597267007724</v>
      </c>
      <c r="T14" s="23">
        <f t="shared" si="8"/>
        <v>955.15580174978504</v>
      </c>
      <c r="U14" s="9">
        <v>1.1000000000000001</v>
      </c>
      <c r="V14" s="11">
        <v>1.1000000000000001</v>
      </c>
      <c r="W14" s="11">
        <f t="shared" si="9"/>
        <v>1155.7385201172401</v>
      </c>
    </row>
    <row r="15" spans="1:23" x14ac:dyDescent="0.25">
      <c r="A15" s="18">
        <v>8</v>
      </c>
      <c r="B15" s="18">
        <f t="shared" si="0"/>
        <v>894</v>
      </c>
      <c r="C15" s="18">
        <v>461</v>
      </c>
      <c r="D15" s="18">
        <v>433</v>
      </c>
      <c r="E15" s="18">
        <f t="shared" si="1"/>
        <v>1465</v>
      </c>
      <c r="F15" s="47">
        <v>767</v>
      </c>
      <c r="G15" s="47">
        <v>698</v>
      </c>
      <c r="I15" s="18">
        <v>8</v>
      </c>
      <c r="J15" s="18">
        <f t="shared" si="2"/>
        <v>767</v>
      </c>
      <c r="K15" s="18">
        <f t="shared" si="3"/>
        <v>698</v>
      </c>
      <c r="L15" s="18">
        <f t="shared" si="4"/>
        <v>461</v>
      </c>
      <c r="M15" s="18">
        <f t="shared" si="5"/>
        <v>433</v>
      </c>
      <c r="N15" s="23">
        <f t="shared" si="6"/>
        <v>0.60104302477183835</v>
      </c>
      <c r="O15" s="23">
        <f t="shared" si="6"/>
        <v>0.62034383954154726</v>
      </c>
      <c r="P15" s="23">
        <v>0.52848041934891243</v>
      </c>
      <c r="Q15" s="23">
        <v>0.50913787930395893</v>
      </c>
      <c r="R15" s="23">
        <f t="shared" si="7"/>
        <v>405.34448164061581</v>
      </c>
      <c r="S15" s="23">
        <f t="shared" si="7"/>
        <v>355.37823975416336</v>
      </c>
      <c r="T15" s="23">
        <f t="shared" si="8"/>
        <v>760.72272139477923</v>
      </c>
      <c r="U15" s="9">
        <v>1.1000000000000001</v>
      </c>
      <c r="V15" s="11">
        <v>1.1000000000000001</v>
      </c>
      <c r="W15" s="11">
        <f t="shared" si="9"/>
        <v>920.47449288768291</v>
      </c>
    </row>
    <row r="16" spans="1:23" x14ac:dyDescent="0.25">
      <c r="A16" s="18">
        <v>9</v>
      </c>
      <c r="B16" s="18">
        <f t="shared" si="0"/>
        <v>747</v>
      </c>
      <c r="C16" s="18">
        <v>395</v>
      </c>
      <c r="D16" s="18">
        <v>352</v>
      </c>
      <c r="E16" s="18">
        <f t="shared" si="1"/>
        <v>1426</v>
      </c>
      <c r="F16" s="47">
        <v>720</v>
      </c>
      <c r="G16" s="47">
        <v>706</v>
      </c>
      <c r="I16" s="18">
        <v>9</v>
      </c>
      <c r="J16" s="18">
        <f t="shared" si="2"/>
        <v>720</v>
      </c>
      <c r="K16" s="18">
        <f t="shared" si="3"/>
        <v>706</v>
      </c>
      <c r="L16" s="18">
        <f t="shared" si="4"/>
        <v>395</v>
      </c>
      <c r="M16" s="18">
        <f t="shared" si="5"/>
        <v>352</v>
      </c>
      <c r="N16" s="23">
        <f t="shared" si="6"/>
        <v>0.54861111111111116</v>
      </c>
      <c r="O16" s="23">
        <f t="shared" si="6"/>
        <v>0.49858356940509913</v>
      </c>
      <c r="P16" s="23">
        <v>0.50737743045289152</v>
      </c>
      <c r="Q16" s="23">
        <v>0.48681377336958181</v>
      </c>
      <c r="R16" s="23">
        <f t="shared" si="7"/>
        <v>365.31174992608192</v>
      </c>
      <c r="S16" s="23">
        <f t="shared" si="7"/>
        <v>343.69052399892479</v>
      </c>
      <c r="T16" s="23">
        <f t="shared" si="8"/>
        <v>709.00227392500665</v>
      </c>
      <c r="U16" s="9">
        <v>1.1000000000000001</v>
      </c>
      <c r="V16" s="11">
        <v>1.1000000000000001</v>
      </c>
      <c r="W16" s="11">
        <f t="shared" si="9"/>
        <v>857.89275144925818</v>
      </c>
    </row>
    <row r="17" spans="1:23" x14ac:dyDescent="0.25">
      <c r="A17" s="18">
        <v>10</v>
      </c>
      <c r="B17" s="18">
        <f t="shared" si="0"/>
        <v>912</v>
      </c>
      <c r="C17" s="18">
        <v>465</v>
      </c>
      <c r="D17" s="18">
        <v>447</v>
      </c>
      <c r="E17" s="18">
        <f t="shared" si="1"/>
        <v>1449</v>
      </c>
      <c r="F17" s="47">
        <v>730</v>
      </c>
      <c r="G17" s="47">
        <v>719</v>
      </c>
      <c r="I17" s="18">
        <v>10</v>
      </c>
      <c r="J17" s="18">
        <f t="shared" si="2"/>
        <v>730</v>
      </c>
      <c r="K17" s="18">
        <f t="shared" si="3"/>
        <v>719</v>
      </c>
      <c r="L17" s="18">
        <f t="shared" si="4"/>
        <v>465</v>
      </c>
      <c r="M17" s="18">
        <f t="shared" si="5"/>
        <v>447</v>
      </c>
      <c r="N17" s="23">
        <f t="shared" si="6"/>
        <v>0.63698630136986301</v>
      </c>
      <c r="O17" s="23">
        <f t="shared" si="6"/>
        <v>0.62169680111265646</v>
      </c>
      <c r="P17" s="23">
        <v>0.56271721386903317</v>
      </c>
      <c r="Q17" s="23">
        <v>0.55151022657259297</v>
      </c>
      <c r="R17" s="23">
        <f t="shared" si="7"/>
        <v>410.78356612439421</v>
      </c>
      <c r="S17" s="23">
        <f t="shared" si="7"/>
        <v>396.53585290569436</v>
      </c>
      <c r="T17" s="23">
        <f t="shared" si="8"/>
        <v>807.31941903008851</v>
      </c>
      <c r="U17" s="9">
        <v>1.1000000000000001</v>
      </c>
      <c r="V17" s="11">
        <v>1.1000000000000001</v>
      </c>
      <c r="W17" s="11">
        <f t="shared" si="9"/>
        <v>976.85649702640717</v>
      </c>
    </row>
    <row r="18" spans="1:23" x14ac:dyDescent="0.25">
      <c r="A18" s="18">
        <v>11</v>
      </c>
      <c r="B18" s="18">
        <f t="shared" si="0"/>
        <v>1132</v>
      </c>
      <c r="C18" s="18">
        <v>538</v>
      </c>
      <c r="D18" s="18">
        <v>594</v>
      </c>
      <c r="E18" s="18">
        <f t="shared" si="1"/>
        <v>1453</v>
      </c>
      <c r="F18" s="47">
        <v>726</v>
      </c>
      <c r="G18" s="47">
        <v>727</v>
      </c>
      <c r="I18" s="18">
        <v>11</v>
      </c>
      <c r="J18" s="18">
        <f t="shared" si="2"/>
        <v>726</v>
      </c>
      <c r="K18" s="18">
        <f t="shared" si="3"/>
        <v>727</v>
      </c>
      <c r="L18" s="18">
        <f t="shared" si="4"/>
        <v>538</v>
      </c>
      <c r="M18" s="18">
        <f t="shared" si="5"/>
        <v>594</v>
      </c>
      <c r="N18" s="23">
        <f t="shared" si="6"/>
        <v>0.74104683195592291</v>
      </c>
      <c r="O18" s="23">
        <f t="shared" si="6"/>
        <v>0.81705639614855574</v>
      </c>
      <c r="P18" s="23">
        <v>0.56800722340963639</v>
      </c>
      <c r="Q18" s="23">
        <v>0.63163068376358689</v>
      </c>
      <c r="R18" s="23">
        <f t="shared" si="7"/>
        <v>412.37324419539601</v>
      </c>
      <c r="S18" s="23">
        <f t="shared" si="7"/>
        <v>459.19550709612764</v>
      </c>
      <c r="T18" s="23">
        <f t="shared" si="8"/>
        <v>871.56875129152365</v>
      </c>
      <c r="U18" s="9">
        <v>1.1000000000000001</v>
      </c>
      <c r="V18" s="11">
        <v>1.1000000000000001</v>
      </c>
      <c r="W18" s="11">
        <f t="shared" si="9"/>
        <v>1054.5981890627438</v>
      </c>
    </row>
    <row r="19" spans="1:23" x14ac:dyDescent="0.25">
      <c r="A19" s="18">
        <v>12</v>
      </c>
      <c r="B19" s="18">
        <f t="shared" si="0"/>
        <v>1058</v>
      </c>
      <c r="C19" s="18">
        <v>488</v>
      </c>
      <c r="D19" s="18">
        <v>570</v>
      </c>
      <c r="E19" s="18">
        <f t="shared" si="1"/>
        <v>1529</v>
      </c>
      <c r="F19" s="47">
        <v>792</v>
      </c>
      <c r="G19" s="47">
        <v>737</v>
      </c>
      <c r="I19" s="18">
        <v>12</v>
      </c>
      <c r="J19" s="18">
        <f t="shared" si="2"/>
        <v>792</v>
      </c>
      <c r="K19" s="18">
        <f t="shared" si="3"/>
        <v>737</v>
      </c>
      <c r="L19" s="18">
        <f t="shared" si="4"/>
        <v>488</v>
      </c>
      <c r="M19" s="18">
        <f t="shared" si="5"/>
        <v>570</v>
      </c>
      <c r="N19" s="23">
        <f t="shared" si="6"/>
        <v>0.61616161616161613</v>
      </c>
      <c r="O19" s="23">
        <f t="shared" si="6"/>
        <v>0.77340569877883314</v>
      </c>
      <c r="P19" s="23">
        <v>0.52156480470010524</v>
      </c>
      <c r="Q19" s="23">
        <v>0.57526440867496864</v>
      </c>
      <c r="R19" s="23">
        <f t="shared" si="7"/>
        <v>413.07932532248333</v>
      </c>
      <c r="S19" s="23">
        <f t="shared" si="7"/>
        <v>423.96986919345187</v>
      </c>
      <c r="T19" s="23">
        <f t="shared" si="8"/>
        <v>837.04919451593514</v>
      </c>
      <c r="U19" s="9">
        <v>1.1000000000000001</v>
      </c>
      <c r="V19" s="11">
        <v>1.1000000000000001</v>
      </c>
      <c r="W19" s="11">
        <f t="shared" si="9"/>
        <v>1012.8295253642817</v>
      </c>
    </row>
    <row r="20" spans="1:23" x14ac:dyDescent="0.25">
      <c r="A20" s="18">
        <v>13</v>
      </c>
      <c r="B20" s="18">
        <f t="shared" si="0"/>
        <v>1003</v>
      </c>
      <c r="C20" s="18">
        <v>457</v>
      </c>
      <c r="D20" s="18">
        <v>546</v>
      </c>
      <c r="E20" s="18">
        <f t="shared" si="1"/>
        <v>1498</v>
      </c>
      <c r="F20" s="47">
        <v>770</v>
      </c>
      <c r="G20" s="47">
        <v>728</v>
      </c>
      <c r="I20" s="18">
        <v>13</v>
      </c>
      <c r="J20" s="18">
        <f t="shared" si="2"/>
        <v>770</v>
      </c>
      <c r="K20" s="18">
        <f t="shared" si="3"/>
        <v>728</v>
      </c>
      <c r="L20" s="18">
        <f t="shared" si="4"/>
        <v>457</v>
      </c>
      <c r="M20" s="18">
        <f t="shared" si="5"/>
        <v>546</v>
      </c>
      <c r="N20" s="23">
        <f t="shared" si="6"/>
        <v>0.59350649350649354</v>
      </c>
      <c r="O20" s="23">
        <f t="shared" si="6"/>
        <v>0.75</v>
      </c>
      <c r="P20" s="23">
        <v>0.5160635947954475</v>
      </c>
      <c r="Q20" s="23">
        <v>0.5934374665989699</v>
      </c>
      <c r="R20" s="23">
        <f t="shared" si="7"/>
        <v>397.36896799249456</v>
      </c>
      <c r="S20" s="23">
        <f t="shared" si="7"/>
        <v>432.02247568405011</v>
      </c>
      <c r="T20" s="23">
        <f t="shared" si="8"/>
        <v>829.39144367654467</v>
      </c>
      <c r="U20" s="9">
        <v>1.1000000000000001</v>
      </c>
      <c r="V20" s="11">
        <v>1.1000000000000001</v>
      </c>
      <c r="W20" s="11">
        <f t="shared" si="9"/>
        <v>1003.5636468486192</v>
      </c>
    </row>
    <row r="21" spans="1:23" x14ac:dyDescent="0.25">
      <c r="A21" s="18">
        <v>14</v>
      </c>
      <c r="B21" s="18">
        <f t="shared" si="0"/>
        <v>998</v>
      </c>
      <c r="C21" s="18">
        <v>461</v>
      </c>
      <c r="D21" s="18">
        <v>537</v>
      </c>
      <c r="E21" s="18">
        <f t="shared" si="1"/>
        <v>1449</v>
      </c>
      <c r="F21" s="47">
        <v>714</v>
      </c>
      <c r="G21" s="47">
        <v>735</v>
      </c>
      <c r="I21" s="18">
        <v>14</v>
      </c>
      <c r="J21" s="18">
        <f t="shared" si="2"/>
        <v>714</v>
      </c>
      <c r="K21" s="18">
        <f t="shared" si="3"/>
        <v>735</v>
      </c>
      <c r="L21" s="18">
        <f t="shared" si="4"/>
        <v>461</v>
      </c>
      <c r="M21" s="18">
        <f t="shared" si="5"/>
        <v>537</v>
      </c>
      <c r="N21" s="23">
        <f t="shared" si="6"/>
        <v>0.64565826330532217</v>
      </c>
      <c r="O21" s="23">
        <f t="shared" si="6"/>
        <v>0.73061224489795917</v>
      </c>
      <c r="P21" s="23">
        <v>0.63843652973737453</v>
      </c>
      <c r="Q21" s="23">
        <v>0.70099892444554568</v>
      </c>
      <c r="R21" s="23">
        <f t="shared" si="7"/>
        <v>455.84368223248543</v>
      </c>
      <c r="S21" s="23">
        <f t="shared" si="7"/>
        <v>515.23420946747603</v>
      </c>
      <c r="T21" s="23">
        <f t="shared" si="8"/>
        <v>971.07789169996147</v>
      </c>
      <c r="U21" s="9">
        <v>1.1000000000000001</v>
      </c>
      <c r="V21" s="11">
        <v>1.1000000000000001</v>
      </c>
      <c r="W21" s="11">
        <f t="shared" si="9"/>
        <v>1175.0042489569535</v>
      </c>
    </row>
    <row r="22" spans="1:23" x14ac:dyDescent="0.25">
      <c r="A22" s="18">
        <v>15</v>
      </c>
      <c r="B22" s="18">
        <f t="shared" si="0"/>
        <v>1265</v>
      </c>
      <c r="C22" s="18">
        <v>795</v>
      </c>
      <c r="D22" s="18">
        <v>470</v>
      </c>
      <c r="E22" s="18">
        <f t="shared" si="1"/>
        <v>1264</v>
      </c>
      <c r="F22" s="47">
        <v>640</v>
      </c>
      <c r="G22" s="47">
        <v>624</v>
      </c>
      <c r="I22" s="18">
        <v>15</v>
      </c>
      <c r="J22" s="18">
        <f t="shared" si="2"/>
        <v>640</v>
      </c>
      <c r="K22" s="18">
        <f t="shared" si="3"/>
        <v>624</v>
      </c>
      <c r="L22" s="18">
        <f t="shared" si="4"/>
        <v>795</v>
      </c>
      <c r="M22" s="18">
        <f t="shared" si="5"/>
        <v>470</v>
      </c>
      <c r="N22" s="23">
        <f t="shared" si="6"/>
        <v>1.2421875</v>
      </c>
      <c r="O22" s="23">
        <f t="shared" si="6"/>
        <v>0.75320512820512819</v>
      </c>
      <c r="P22" s="23">
        <v>1.0435933178602841</v>
      </c>
      <c r="Q22" s="23">
        <v>0.73299310689807828</v>
      </c>
      <c r="R22" s="23">
        <f t="shared" si="7"/>
        <v>667.89972343058184</v>
      </c>
      <c r="S22" s="23">
        <f t="shared" si="7"/>
        <v>457.38769870440086</v>
      </c>
      <c r="T22" s="23">
        <f t="shared" si="8"/>
        <v>1125.2874221349828</v>
      </c>
      <c r="U22" s="9">
        <v>1.1000000000000001</v>
      </c>
      <c r="V22" s="11">
        <v>1.1000000000000001</v>
      </c>
      <c r="W22" s="11">
        <f t="shared" si="9"/>
        <v>1361.5977807833294</v>
      </c>
    </row>
    <row r="23" spans="1:23" x14ac:dyDescent="0.25">
      <c r="A23" s="18">
        <v>16</v>
      </c>
      <c r="B23" s="18">
        <f t="shared" si="0"/>
        <v>614</v>
      </c>
      <c r="C23" s="18">
        <v>322</v>
      </c>
      <c r="D23" s="18">
        <v>292</v>
      </c>
      <c r="E23" s="18">
        <f t="shared" si="1"/>
        <v>1258</v>
      </c>
      <c r="F23" s="47">
        <v>572</v>
      </c>
      <c r="G23" s="47">
        <v>686</v>
      </c>
      <c r="I23" s="18">
        <v>16</v>
      </c>
      <c r="J23" s="18">
        <f t="shared" si="2"/>
        <v>572</v>
      </c>
      <c r="K23" s="18">
        <f t="shared" si="3"/>
        <v>686</v>
      </c>
      <c r="L23" s="18">
        <f t="shared" si="4"/>
        <v>322</v>
      </c>
      <c r="M23" s="18">
        <f t="shared" si="5"/>
        <v>292</v>
      </c>
      <c r="N23" s="23">
        <f t="shared" si="6"/>
        <v>0.56293706293706292</v>
      </c>
      <c r="O23" s="23">
        <f t="shared" si="6"/>
        <v>0.42565597667638483</v>
      </c>
      <c r="P23" s="23">
        <v>0.69695700899342317</v>
      </c>
      <c r="Q23" s="23">
        <v>0.67078715145001055</v>
      </c>
      <c r="R23" s="23">
        <f t="shared" si="7"/>
        <v>398.65940914423805</v>
      </c>
      <c r="S23" s="23">
        <f t="shared" si="7"/>
        <v>460.15998589470723</v>
      </c>
      <c r="T23" s="23">
        <f t="shared" si="8"/>
        <v>858.81939503894523</v>
      </c>
      <c r="U23" s="9">
        <v>1.1000000000000001</v>
      </c>
      <c r="V23" s="11">
        <v>1.1000000000000001</v>
      </c>
      <c r="W23" s="11">
        <f t="shared" si="9"/>
        <v>1039.171467997124</v>
      </c>
    </row>
    <row r="24" spans="1:23" x14ac:dyDescent="0.25">
      <c r="A24" s="18">
        <v>17</v>
      </c>
      <c r="B24" s="18">
        <f t="shared" si="0"/>
        <v>570</v>
      </c>
      <c r="C24" s="18">
        <v>297</v>
      </c>
      <c r="D24" s="18">
        <v>273</v>
      </c>
      <c r="E24" s="18">
        <f t="shared" si="1"/>
        <v>1245</v>
      </c>
      <c r="F24" s="47">
        <v>607</v>
      </c>
      <c r="G24" s="47">
        <v>638</v>
      </c>
      <c r="I24" s="18">
        <v>17</v>
      </c>
      <c r="J24" s="18">
        <f t="shared" si="2"/>
        <v>607</v>
      </c>
      <c r="K24" s="18">
        <f t="shared" si="3"/>
        <v>638</v>
      </c>
      <c r="L24" s="18">
        <f t="shared" si="4"/>
        <v>297</v>
      </c>
      <c r="M24" s="18">
        <f t="shared" si="5"/>
        <v>273</v>
      </c>
      <c r="N24" s="23">
        <f t="shared" si="6"/>
        <v>0.48929159802306427</v>
      </c>
      <c r="O24" s="23">
        <f t="shared" si="6"/>
        <v>0.42789968652037619</v>
      </c>
      <c r="P24" s="23">
        <v>1.0091442389909973</v>
      </c>
      <c r="Q24" s="23">
        <v>0.80869856940665596</v>
      </c>
      <c r="R24" s="23">
        <f t="shared" si="7"/>
        <v>612.55055306753536</v>
      </c>
      <c r="S24" s="23">
        <f t="shared" si="7"/>
        <v>515.94968728144647</v>
      </c>
      <c r="T24" s="23">
        <f t="shared" si="8"/>
        <v>1128.5002403489818</v>
      </c>
      <c r="U24" s="9">
        <v>1.1000000000000001</v>
      </c>
      <c r="V24" s="11">
        <v>1.1000000000000001</v>
      </c>
      <c r="W24" s="11">
        <f t="shared" si="9"/>
        <v>1365.4852908222683</v>
      </c>
    </row>
    <row r="25" spans="1:23" x14ac:dyDescent="0.25">
      <c r="A25" s="18">
        <v>18</v>
      </c>
      <c r="B25" s="18">
        <f t="shared" si="0"/>
        <v>451</v>
      </c>
      <c r="C25" s="18">
        <v>317</v>
      </c>
      <c r="D25" s="18">
        <v>134</v>
      </c>
      <c r="E25" s="18">
        <f t="shared" si="1"/>
        <v>1209</v>
      </c>
      <c r="F25" s="47">
        <v>633</v>
      </c>
      <c r="G25" s="47">
        <v>576</v>
      </c>
      <c r="I25" s="18">
        <v>18</v>
      </c>
      <c r="J25" s="18">
        <f t="shared" si="2"/>
        <v>633</v>
      </c>
      <c r="K25" s="18">
        <f t="shared" si="3"/>
        <v>576</v>
      </c>
      <c r="L25" s="18">
        <f t="shared" si="4"/>
        <v>317</v>
      </c>
      <c r="M25" s="18">
        <f t="shared" si="5"/>
        <v>134</v>
      </c>
      <c r="N25" s="23">
        <f t="shared" si="6"/>
        <v>0.50078988941548186</v>
      </c>
      <c r="O25" s="23">
        <f t="shared" si="6"/>
        <v>0.2326388888888889</v>
      </c>
      <c r="P25" s="23">
        <v>1.018955829525831</v>
      </c>
      <c r="Q25" s="23">
        <v>0.79695779154279189</v>
      </c>
      <c r="R25" s="23">
        <f t="shared" si="7"/>
        <v>644.99904008985095</v>
      </c>
      <c r="S25" s="23">
        <f t="shared" si="7"/>
        <v>459.04768792864814</v>
      </c>
      <c r="T25" s="23">
        <f t="shared" si="8"/>
        <v>1104.0467280184992</v>
      </c>
      <c r="U25" s="9">
        <v>1.1000000000000001</v>
      </c>
      <c r="V25" s="11">
        <v>1.1000000000000001</v>
      </c>
      <c r="W25" s="11">
        <f t="shared" si="9"/>
        <v>1335.8965409023842</v>
      </c>
    </row>
    <row r="26" spans="1:23" x14ac:dyDescent="0.25">
      <c r="A26" s="18">
        <v>19</v>
      </c>
      <c r="B26" s="18">
        <f t="shared" si="0"/>
        <v>306</v>
      </c>
      <c r="C26" s="18">
        <v>182</v>
      </c>
      <c r="D26" s="18">
        <v>124</v>
      </c>
      <c r="E26" s="18">
        <f t="shared" si="1"/>
        <v>1212</v>
      </c>
      <c r="F26" s="47">
        <v>590</v>
      </c>
      <c r="G26" s="47">
        <v>622</v>
      </c>
      <c r="I26" s="18">
        <v>19</v>
      </c>
      <c r="J26" s="18">
        <f t="shared" si="2"/>
        <v>590</v>
      </c>
      <c r="K26" s="18">
        <f t="shared" si="3"/>
        <v>622</v>
      </c>
      <c r="L26" s="18">
        <f t="shared" si="4"/>
        <v>182</v>
      </c>
      <c r="M26" s="18">
        <f t="shared" si="5"/>
        <v>124</v>
      </c>
      <c r="N26" s="23">
        <f t="shared" si="6"/>
        <v>0.30847457627118646</v>
      </c>
      <c r="O26" s="23">
        <f t="shared" si="6"/>
        <v>0.19935691318327975</v>
      </c>
      <c r="P26" s="23">
        <v>0.62852975267773137</v>
      </c>
      <c r="Q26" s="23">
        <v>0.83678059372715008</v>
      </c>
      <c r="R26" s="23">
        <f t="shared" si="7"/>
        <v>370.8325540798615</v>
      </c>
      <c r="S26" s="23">
        <f t="shared" si="7"/>
        <v>520.47752929828732</v>
      </c>
      <c r="T26" s="23">
        <f t="shared" si="8"/>
        <v>891.31008337814887</v>
      </c>
      <c r="U26" s="9">
        <v>1.1000000000000001</v>
      </c>
      <c r="V26" s="11">
        <v>1.1000000000000001</v>
      </c>
      <c r="W26" s="11">
        <f t="shared" si="9"/>
        <v>1078.4852008875603</v>
      </c>
    </row>
    <row r="27" spans="1:23" x14ac:dyDescent="0.25">
      <c r="A27" s="18">
        <v>20</v>
      </c>
      <c r="B27" s="18">
        <f t="shared" si="0"/>
        <v>276</v>
      </c>
      <c r="C27" s="18">
        <v>142</v>
      </c>
      <c r="D27" s="18">
        <v>134</v>
      </c>
      <c r="E27" s="18">
        <f t="shared" si="1"/>
        <v>1148</v>
      </c>
      <c r="F27" s="47">
        <v>585</v>
      </c>
      <c r="G27" s="47">
        <v>563</v>
      </c>
      <c r="I27" s="18">
        <v>20</v>
      </c>
      <c r="J27" s="18">
        <f t="shared" si="2"/>
        <v>585</v>
      </c>
      <c r="K27" s="18">
        <f t="shared" si="3"/>
        <v>563</v>
      </c>
      <c r="L27" s="18">
        <f t="shared" si="4"/>
        <v>142</v>
      </c>
      <c r="M27" s="18">
        <f t="shared" si="5"/>
        <v>134</v>
      </c>
      <c r="N27" s="23">
        <f t="shared" si="6"/>
        <v>0.24273504273504273</v>
      </c>
      <c r="O27" s="23">
        <f t="shared" si="6"/>
        <v>0.23801065719360567</v>
      </c>
      <c r="P27" s="23">
        <v>0.56719046501466741</v>
      </c>
      <c r="Q27" s="23">
        <v>0.86531066601929851</v>
      </c>
      <c r="R27" s="23">
        <f t="shared" si="7"/>
        <v>331.80642203358042</v>
      </c>
      <c r="S27" s="23">
        <f t="shared" si="7"/>
        <v>487.16990496886507</v>
      </c>
      <c r="T27" s="23">
        <f t="shared" si="8"/>
        <v>818.97632700244549</v>
      </c>
      <c r="U27" s="9">
        <v>1.1000000000000001</v>
      </c>
      <c r="V27" s="11">
        <v>1.1000000000000001</v>
      </c>
      <c r="W27" s="11">
        <f t="shared" si="9"/>
        <v>990.96135567295914</v>
      </c>
    </row>
    <row r="28" spans="1:23" x14ac:dyDescent="0.25">
      <c r="A28" s="18">
        <v>21</v>
      </c>
      <c r="B28" s="18">
        <f t="shared" si="0"/>
        <v>262</v>
      </c>
      <c r="C28" s="18">
        <v>106</v>
      </c>
      <c r="D28" s="18">
        <v>156</v>
      </c>
      <c r="E28" s="18">
        <f t="shared" si="1"/>
        <v>1183</v>
      </c>
      <c r="F28" s="47">
        <v>572</v>
      </c>
      <c r="G28" s="47">
        <v>611</v>
      </c>
      <c r="I28" s="18">
        <v>21</v>
      </c>
      <c r="J28" s="18">
        <f t="shared" si="2"/>
        <v>572</v>
      </c>
      <c r="K28" s="18">
        <f t="shared" si="3"/>
        <v>611</v>
      </c>
      <c r="L28" s="18">
        <f t="shared" si="4"/>
        <v>106</v>
      </c>
      <c r="M28" s="18">
        <f>D28</f>
        <v>156</v>
      </c>
      <c r="N28" s="23">
        <f t="shared" si="6"/>
        <v>0.18531468531468531</v>
      </c>
      <c r="O28" s="23">
        <f t="shared" si="6"/>
        <v>0.25531914893617019</v>
      </c>
      <c r="P28" s="23">
        <v>0.52464205539856512</v>
      </c>
      <c r="Q28" s="23">
        <v>0.92242851778304358</v>
      </c>
      <c r="R28" s="23">
        <f t="shared" si="7"/>
        <v>300.09525568797926</v>
      </c>
      <c r="S28" s="23">
        <f t="shared" si="7"/>
        <v>563.60382436543966</v>
      </c>
      <c r="T28" s="23">
        <f t="shared" si="8"/>
        <v>863.69908005341892</v>
      </c>
      <c r="U28" s="9">
        <v>1.1000000000000001</v>
      </c>
      <c r="V28" s="11">
        <v>1.1000000000000001</v>
      </c>
      <c r="W28" s="11">
        <f t="shared" si="9"/>
        <v>1045.0758868646369</v>
      </c>
    </row>
    <row r="29" spans="1:23" x14ac:dyDescent="0.25">
      <c r="A29" s="18">
        <v>22</v>
      </c>
      <c r="B29" s="18">
        <f t="shared" si="0"/>
        <v>296</v>
      </c>
      <c r="C29" s="18">
        <v>97</v>
      </c>
      <c r="D29" s="18">
        <v>199</v>
      </c>
      <c r="E29" s="18">
        <f t="shared" si="1"/>
        <v>1145</v>
      </c>
      <c r="F29" s="47">
        <v>553</v>
      </c>
      <c r="G29" s="47">
        <v>592</v>
      </c>
      <c r="I29" s="18">
        <v>22</v>
      </c>
      <c r="J29" s="18">
        <f t="shared" si="2"/>
        <v>553</v>
      </c>
      <c r="K29" s="18">
        <f t="shared" si="3"/>
        <v>592</v>
      </c>
      <c r="L29" s="18">
        <f t="shared" si="4"/>
        <v>97</v>
      </c>
      <c r="M29" s="18">
        <f t="shared" si="5"/>
        <v>199</v>
      </c>
      <c r="N29" s="23">
        <f t="shared" si="6"/>
        <v>0.17540687160940324</v>
      </c>
      <c r="O29" s="23">
        <f t="shared" si="6"/>
        <v>0.33614864864864863</v>
      </c>
      <c r="P29" s="23">
        <v>0.5405827892700672</v>
      </c>
      <c r="Q29" s="23">
        <v>0.97822522951551583</v>
      </c>
      <c r="R29" s="23">
        <f t="shared" si="7"/>
        <v>298.94228246634714</v>
      </c>
      <c r="S29" s="23">
        <f t="shared" si="7"/>
        <v>579.10933587318539</v>
      </c>
      <c r="T29" s="23">
        <f t="shared" si="8"/>
        <v>878.05161833953252</v>
      </c>
      <c r="U29" s="9">
        <v>1.1000000000000001</v>
      </c>
      <c r="V29" s="11">
        <v>1.1000000000000001</v>
      </c>
      <c r="W29" s="11">
        <f t="shared" si="9"/>
        <v>1062.4424581908345</v>
      </c>
    </row>
    <row r="30" spans="1:23" x14ac:dyDescent="0.25">
      <c r="A30" s="18">
        <v>23</v>
      </c>
      <c r="B30" s="18">
        <f t="shared" si="0"/>
        <v>243</v>
      </c>
      <c r="C30" s="18">
        <v>78</v>
      </c>
      <c r="D30" s="18">
        <v>165</v>
      </c>
      <c r="E30" s="18">
        <f t="shared" si="1"/>
        <v>1138</v>
      </c>
      <c r="F30" s="47">
        <v>530</v>
      </c>
      <c r="G30" s="47">
        <v>608</v>
      </c>
      <c r="I30" s="18">
        <v>23</v>
      </c>
      <c r="J30" s="18">
        <f t="shared" si="2"/>
        <v>530</v>
      </c>
      <c r="K30" s="18">
        <f t="shared" si="3"/>
        <v>608</v>
      </c>
      <c r="L30" s="18">
        <f t="shared" si="4"/>
        <v>78</v>
      </c>
      <c r="M30" s="18">
        <f t="shared" si="5"/>
        <v>165</v>
      </c>
      <c r="N30" s="23">
        <f t="shared" si="6"/>
        <v>0.14716981132075471</v>
      </c>
      <c r="O30" s="23">
        <f t="shared" si="6"/>
        <v>0.27138157894736842</v>
      </c>
      <c r="P30" s="23">
        <v>0.52816771700088849</v>
      </c>
      <c r="Q30" s="23">
        <v>0.99177549684906241</v>
      </c>
      <c r="R30" s="23">
        <f t="shared" si="7"/>
        <v>279.92889001047092</v>
      </c>
      <c r="S30" s="23">
        <f t="shared" si="7"/>
        <v>602.9995020842299</v>
      </c>
      <c r="T30" s="23">
        <f t="shared" si="8"/>
        <v>882.92839209470083</v>
      </c>
      <c r="U30" s="9">
        <v>1.1000000000000001</v>
      </c>
      <c r="V30" s="11">
        <v>1.1000000000000001</v>
      </c>
      <c r="W30" s="11">
        <f t="shared" si="9"/>
        <v>1068.343354434588</v>
      </c>
    </row>
    <row r="31" spans="1:23" x14ac:dyDescent="0.25">
      <c r="A31" s="18">
        <v>24</v>
      </c>
      <c r="B31" s="18">
        <f t="shared" si="0"/>
        <v>223</v>
      </c>
      <c r="C31" s="18">
        <v>63</v>
      </c>
      <c r="D31" s="18">
        <v>160</v>
      </c>
      <c r="E31" s="18">
        <f t="shared" si="1"/>
        <v>1058</v>
      </c>
      <c r="F31" s="47">
        <v>539</v>
      </c>
      <c r="G31" s="47">
        <v>519</v>
      </c>
      <c r="I31" s="18">
        <v>24</v>
      </c>
      <c r="J31" s="18">
        <f t="shared" si="2"/>
        <v>539</v>
      </c>
      <c r="K31" s="18">
        <f t="shared" si="3"/>
        <v>519</v>
      </c>
      <c r="L31" s="18">
        <f t="shared" si="4"/>
        <v>63</v>
      </c>
      <c r="M31" s="18">
        <f t="shared" si="5"/>
        <v>160</v>
      </c>
      <c r="N31" s="23">
        <f t="shared" si="6"/>
        <v>0.11688311688311688</v>
      </c>
      <c r="O31" s="23">
        <f t="shared" si="6"/>
        <v>0.30828516377649323</v>
      </c>
      <c r="P31" s="23">
        <v>0.54854732023040464</v>
      </c>
      <c r="Q31" s="23">
        <v>0.99932185300383425</v>
      </c>
      <c r="R31" s="23">
        <f t="shared" si="7"/>
        <v>295.66700560418809</v>
      </c>
      <c r="S31" s="23">
        <f t="shared" si="7"/>
        <v>518.64804170898992</v>
      </c>
      <c r="T31" s="23">
        <f t="shared" si="8"/>
        <v>814.31504731317796</v>
      </c>
      <c r="U31" s="9">
        <v>1.1000000000000001</v>
      </c>
      <c r="V31" s="11">
        <v>1.1000000000000001</v>
      </c>
      <c r="W31" s="11">
        <f t="shared" si="9"/>
        <v>985.32120724894548</v>
      </c>
    </row>
    <row r="32" spans="1:23" x14ac:dyDescent="0.25">
      <c r="A32" s="18">
        <v>25</v>
      </c>
      <c r="B32" s="18">
        <f t="shared" si="0"/>
        <v>245</v>
      </c>
      <c r="C32" s="18">
        <v>73</v>
      </c>
      <c r="D32" s="18">
        <v>172</v>
      </c>
      <c r="E32" s="18">
        <f t="shared" si="1"/>
        <v>1048</v>
      </c>
      <c r="F32" s="47">
        <v>501</v>
      </c>
      <c r="G32" s="47">
        <v>547</v>
      </c>
      <c r="I32" s="18">
        <v>25</v>
      </c>
      <c r="J32" s="18">
        <f t="shared" si="2"/>
        <v>501</v>
      </c>
      <c r="K32" s="18">
        <f t="shared" si="3"/>
        <v>547</v>
      </c>
      <c r="L32" s="18">
        <f t="shared" si="4"/>
        <v>73</v>
      </c>
      <c r="M32" s="18">
        <f t="shared" si="5"/>
        <v>172</v>
      </c>
      <c r="N32" s="23">
        <f t="shared" si="6"/>
        <v>0.14570858283433133</v>
      </c>
      <c r="O32" s="23">
        <f t="shared" si="6"/>
        <v>0.31444241316270566</v>
      </c>
      <c r="P32" s="23">
        <v>0.58908696535600669</v>
      </c>
      <c r="Q32" s="23">
        <v>1.084123079113771</v>
      </c>
      <c r="R32" s="23">
        <f t="shared" si="7"/>
        <v>295.13256964335937</v>
      </c>
      <c r="S32" s="23">
        <f t="shared" si="7"/>
        <v>593.01532427523273</v>
      </c>
      <c r="T32" s="23">
        <f t="shared" si="8"/>
        <v>888.1478939185921</v>
      </c>
      <c r="U32" s="9">
        <v>1.1000000000000001</v>
      </c>
      <c r="V32" s="11">
        <v>1.1000000000000001</v>
      </c>
      <c r="W32" s="11">
        <f t="shared" si="9"/>
        <v>1074.6589516414967</v>
      </c>
    </row>
    <row r="33" spans="1:23" x14ac:dyDescent="0.25">
      <c r="A33" s="18">
        <v>26</v>
      </c>
      <c r="B33" s="18">
        <f t="shared" si="0"/>
        <v>250</v>
      </c>
      <c r="C33" s="18">
        <v>82</v>
      </c>
      <c r="D33" s="18">
        <v>168</v>
      </c>
      <c r="E33" s="18">
        <f t="shared" si="1"/>
        <v>1036</v>
      </c>
      <c r="F33" s="47">
        <v>512</v>
      </c>
      <c r="G33" s="47">
        <v>524</v>
      </c>
      <c r="I33" s="18">
        <v>26</v>
      </c>
      <c r="J33" s="18">
        <f t="shared" si="2"/>
        <v>512</v>
      </c>
      <c r="K33" s="18">
        <f t="shared" si="3"/>
        <v>524</v>
      </c>
      <c r="L33" s="18">
        <f t="shared" si="4"/>
        <v>82</v>
      </c>
      <c r="M33" s="18">
        <f t="shared" si="5"/>
        <v>168</v>
      </c>
      <c r="N33" s="23">
        <f t="shared" si="6"/>
        <v>0.16015625</v>
      </c>
      <c r="O33" s="23">
        <f t="shared" si="6"/>
        <v>0.32061068702290074</v>
      </c>
      <c r="P33" s="23">
        <v>0.59093466609863377</v>
      </c>
      <c r="Q33" s="23">
        <v>1.0715821873551956</v>
      </c>
      <c r="R33" s="23">
        <f t="shared" si="7"/>
        <v>302.55854904250049</v>
      </c>
      <c r="S33" s="23">
        <f t="shared" si="7"/>
        <v>561.50906617412249</v>
      </c>
      <c r="T33" s="23">
        <f t="shared" si="8"/>
        <v>864.06761521662293</v>
      </c>
      <c r="U33" s="9">
        <v>1.1000000000000001</v>
      </c>
      <c r="V33" s="11">
        <v>1.1000000000000001</v>
      </c>
      <c r="W33" s="11">
        <f t="shared" si="9"/>
        <v>1045.5218144121138</v>
      </c>
    </row>
    <row r="34" spans="1:23" x14ac:dyDescent="0.25">
      <c r="A34" s="18">
        <v>27</v>
      </c>
      <c r="B34" s="18">
        <f t="shared" si="0"/>
        <v>252</v>
      </c>
      <c r="C34" s="18">
        <v>88</v>
      </c>
      <c r="D34" s="18">
        <v>164</v>
      </c>
      <c r="E34" s="18">
        <f t="shared" si="1"/>
        <v>1092</v>
      </c>
      <c r="F34" s="47">
        <v>565</v>
      </c>
      <c r="G34" s="47">
        <v>527</v>
      </c>
      <c r="I34" s="18">
        <v>27</v>
      </c>
      <c r="J34" s="18">
        <f t="shared" si="2"/>
        <v>565</v>
      </c>
      <c r="K34" s="18">
        <f t="shared" si="3"/>
        <v>527</v>
      </c>
      <c r="L34" s="18">
        <f t="shared" si="4"/>
        <v>88</v>
      </c>
      <c r="M34" s="18">
        <f t="shared" si="5"/>
        <v>164</v>
      </c>
      <c r="N34" s="23">
        <f t="shared" si="6"/>
        <v>0.15575221238938053</v>
      </c>
      <c r="O34" s="23">
        <f t="shared" si="6"/>
        <v>0.31119544592030363</v>
      </c>
      <c r="P34" s="23">
        <v>0.58748128597612848</v>
      </c>
      <c r="Q34" s="23">
        <v>1.0678788469735412</v>
      </c>
      <c r="R34" s="23">
        <f t="shared" si="7"/>
        <v>331.92692657651259</v>
      </c>
      <c r="S34" s="23">
        <f t="shared" si="7"/>
        <v>562.77215235505616</v>
      </c>
      <c r="T34" s="23">
        <f t="shared" si="8"/>
        <v>894.69907893156869</v>
      </c>
      <c r="U34" s="9">
        <v>1.1000000000000001</v>
      </c>
      <c r="V34" s="11">
        <v>1.1000000000000001</v>
      </c>
      <c r="W34" s="11">
        <f t="shared" si="9"/>
        <v>1082.5858855071983</v>
      </c>
    </row>
    <row r="35" spans="1:23" x14ac:dyDescent="0.25">
      <c r="A35" s="18">
        <v>28</v>
      </c>
      <c r="B35" s="18">
        <f t="shared" si="0"/>
        <v>311</v>
      </c>
      <c r="C35" s="18">
        <v>115</v>
      </c>
      <c r="D35" s="18">
        <v>196</v>
      </c>
      <c r="E35" s="18">
        <f t="shared" si="1"/>
        <v>1114</v>
      </c>
      <c r="F35" s="47">
        <v>597</v>
      </c>
      <c r="G35" s="47">
        <v>517</v>
      </c>
      <c r="I35" s="18">
        <v>28</v>
      </c>
      <c r="J35" s="18">
        <f t="shared" si="2"/>
        <v>597</v>
      </c>
      <c r="K35" s="18">
        <f t="shared" si="3"/>
        <v>517</v>
      </c>
      <c r="L35" s="18">
        <f t="shared" si="4"/>
        <v>115</v>
      </c>
      <c r="M35" s="18">
        <f t="shared" si="5"/>
        <v>196</v>
      </c>
      <c r="N35" s="23">
        <f t="shared" si="6"/>
        <v>0.19262981574539365</v>
      </c>
      <c r="O35" s="23">
        <f t="shared" si="6"/>
        <v>0.379110251450677</v>
      </c>
      <c r="P35" s="23">
        <v>0.59231119602091498</v>
      </c>
      <c r="Q35" s="23">
        <v>1.0555219569342595</v>
      </c>
      <c r="R35" s="23">
        <f t="shared" si="7"/>
        <v>353.60978402448626</v>
      </c>
      <c r="S35" s="23">
        <f t="shared" si="7"/>
        <v>545.7048517350122</v>
      </c>
      <c r="T35" s="23">
        <f t="shared" si="8"/>
        <v>899.31463575949851</v>
      </c>
      <c r="U35" s="9">
        <v>1.1000000000000001</v>
      </c>
      <c r="V35" s="11">
        <v>1.1000000000000001</v>
      </c>
      <c r="W35" s="11">
        <f t="shared" si="9"/>
        <v>1088.1707092689933</v>
      </c>
    </row>
    <row r="36" spans="1:23" x14ac:dyDescent="0.25">
      <c r="A36" s="18">
        <v>29</v>
      </c>
      <c r="B36" s="18">
        <f t="shared" si="0"/>
        <v>269</v>
      </c>
      <c r="C36" s="18">
        <v>74</v>
      </c>
      <c r="D36" s="18">
        <v>195</v>
      </c>
      <c r="E36" s="18">
        <f t="shared" si="1"/>
        <v>1086</v>
      </c>
      <c r="F36" s="47">
        <v>583</v>
      </c>
      <c r="G36" s="47">
        <v>503</v>
      </c>
      <c r="I36" s="18">
        <v>29</v>
      </c>
      <c r="J36" s="18">
        <f t="shared" si="2"/>
        <v>583</v>
      </c>
      <c r="K36" s="18">
        <f t="shared" si="3"/>
        <v>503</v>
      </c>
      <c r="L36" s="18">
        <f t="shared" si="4"/>
        <v>74</v>
      </c>
      <c r="M36" s="18">
        <f t="shared" si="5"/>
        <v>195</v>
      </c>
      <c r="N36" s="23">
        <f t="shared" si="6"/>
        <v>0.12692967409948541</v>
      </c>
      <c r="O36" s="23">
        <f t="shared" si="6"/>
        <v>0.38767395626242546</v>
      </c>
      <c r="P36" s="23">
        <v>0.60224673401575823</v>
      </c>
      <c r="Q36" s="23">
        <v>1.0870766448277194</v>
      </c>
      <c r="R36" s="23">
        <f t="shared" si="7"/>
        <v>351.10984593118707</v>
      </c>
      <c r="S36" s="23">
        <f t="shared" si="7"/>
        <v>546.7995523483429</v>
      </c>
      <c r="T36" s="23">
        <f t="shared" si="8"/>
        <v>897.90939827953002</v>
      </c>
      <c r="U36" s="9">
        <v>1.1000000000000001</v>
      </c>
      <c r="V36" s="11">
        <v>1.1000000000000001</v>
      </c>
      <c r="W36" s="11">
        <f t="shared" si="9"/>
        <v>1086.4703719182316</v>
      </c>
    </row>
    <row r="37" spans="1:23" x14ac:dyDescent="0.25">
      <c r="A37" s="18">
        <v>30</v>
      </c>
      <c r="B37" s="18">
        <f t="shared" si="0"/>
        <v>289</v>
      </c>
      <c r="C37" s="18">
        <v>104</v>
      </c>
      <c r="D37" s="18">
        <v>185</v>
      </c>
      <c r="E37" s="18">
        <f t="shared" si="1"/>
        <v>1054</v>
      </c>
      <c r="F37" s="47">
        <v>584</v>
      </c>
      <c r="G37" s="47">
        <v>470</v>
      </c>
      <c r="I37" s="18">
        <v>30</v>
      </c>
      <c r="J37" s="18">
        <f t="shared" si="2"/>
        <v>584</v>
      </c>
      <c r="K37" s="18">
        <f t="shared" si="3"/>
        <v>470</v>
      </c>
      <c r="L37" s="18">
        <f t="shared" si="4"/>
        <v>104</v>
      </c>
      <c r="M37" s="18">
        <f t="shared" si="5"/>
        <v>185</v>
      </c>
      <c r="N37" s="23">
        <f t="shared" si="6"/>
        <v>0.17808219178082191</v>
      </c>
      <c r="O37" s="23">
        <f t="shared" si="6"/>
        <v>0.39361702127659576</v>
      </c>
      <c r="P37" s="23">
        <v>0.58973353938903017</v>
      </c>
      <c r="Q37" s="23">
        <v>1.0539822754904051</v>
      </c>
      <c r="R37" s="23">
        <f t="shared" si="7"/>
        <v>344.40438700319362</v>
      </c>
      <c r="S37" s="23">
        <f t="shared" si="7"/>
        <v>495.37166948049043</v>
      </c>
      <c r="T37" s="23">
        <f t="shared" si="8"/>
        <v>839.77605648368399</v>
      </c>
      <c r="U37" s="9">
        <v>1.1000000000000001</v>
      </c>
      <c r="V37" s="11">
        <v>1.1000000000000001</v>
      </c>
      <c r="W37" s="11">
        <f t="shared" si="9"/>
        <v>1016.1290283452578</v>
      </c>
    </row>
    <row r="38" spans="1:23" x14ac:dyDescent="0.25">
      <c r="A38" s="18">
        <v>31</v>
      </c>
      <c r="B38" s="18">
        <f t="shared" si="0"/>
        <v>300</v>
      </c>
      <c r="C38" s="18">
        <v>88</v>
      </c>
      <c r="D38" s="18">
        <v>212</v>
      </c>
      <c r="E38" s="18">
        <f t="shared" si="1"/>
        <v>998</v>
      </c>
      <c r="F38" s="47">
        <v>548</v>
      </c>
      <c r="G38" s="47">
        <v>450</v>
      </c>
      <c r="I38" s="18">
        <v>31</v>
      </c>
      <c r="J38" s="18">
        <f t="shared" si="2"/>
        <v>548</v>
      </c>
      <c r="K38" s="18">
        <f t="shared" si="3"/>
        <v>450</v>
      </c>
      <c r="L38" s="18">
        <f t="shared" si="4"/>
        <v>88</v>
      </c>
      <c r="M38" s="18">
        <f t="shared" si="5"/>
        <v>212</v>
      </c>
      <c r="N38" s="23">
        <f t="shared" si="6"/>
        <v>0.16058394160583941</v>
      </c>
      <c r="O38" s="23">
        <f t="shared" si="6"/>
        <v>0.47111111111111109</v>
      </c>
      <c r="P38" s="23">
        <v>0.59155934665696264</v>
      </c>
      <c r="Q38" s="23">
        <v>1.0516489954476982</v>
      </c>
      <c r="R38" s="23">
        <f t="shared" si="7"/>
        <v>324.17452196801554</v>
      </c>
      <c r="S38" s="23">
        <f t="shared" si="7"/>
        <v>473.2420479514642</v>
      </c>
      <c r="T38" s="23">
        <f t="shared" si="8"/>
        <v>797.4165699194798</v>
      </c>
      <c r="U38" s="9">
        <v>1.1000000000000001</v>
      </c>
      <c r="V38" s="11">
        <v>1.1000000000000001</v>
      </c>
      <c r="W38" s="11">
        <f t="shared" si="9"/>
        <v>964.87404960257072</v>
      </c>
    </row>
    <row r="39" spans="1:23" x14ac:dyDescent="0.25">
      <c r="A39" s="18">
        <v>32</v>
      </c>
      <c r="B39" s="18">
        <f t="shared" si="0"/>
        <v>282</v>
      </c>
      <c r="C39" s="18">
        <v>90</v>
      </c>
      <c r="D39" s="18">
        <v>192</v>
      </c>
      <c r="E39" s="18">
        <f t="shared" si="1"/>
        <v>964</v>
      </c>
      <c r="F39" s="47">
        <v>537</v>
      </c>
      <c r="G39" s="47">
        <v>427</v>
      </c>
      <c r="I39" s="18">
        <v>32</v>
      </c>
      <c r="J39" s="18">
        <f t="shared" si="2"/>
        <v>537</v>
      </c>
      <c r="K39" s="18">
        <f t="shared" si="3"/>
        <v>427</v>
      </c>
      <c r="L39" s="18">
        <f t="shared" si="4"/>
        <v>90</v>
      </c>
      <c r="M39" s="18">
        <f t="shared" si="5"/>
        <v>192</v>
      </c>
      <c r="N39" s="23">
        <f t="shared" si="6"/>
        <v>0.16759776536312848</v>
      </c>
      <c r="O39" s="23">
        <f t="shared" si="6"/>
        <v>0.44964871194379391</v>
      </c>
      <c r="P39" s="23">
        <v>0.59426742121259934</v>
      </c>
      <c r="Q39" s="23">
        <v>1.0435406001265743</v>
      </c>
      <c r="R39" s="23">
        <f t="shared" si="7"/>
        <v>319.12160519116583</v>
      </c>
      <c r="S39" s="23">
        <f t="shared" si="7"/>
        <v>445.59183625404722</v>
      </c>
      <c r="T39" s="23">
        <f t="shared" si="8"/>
        <v>764.71344144521299</v>
      </c>
      <c r="U39" s="9">
        <v>1.1000000000000001</v>
      </c>
      <c r="V39" s="11">
        <v>1.1000000000000001</v>
      </c>
      <c r="W39" s="11">
        <f t="shared" si="9"/>
        <v>925.30326414870785</v>
      </c>
    </row>
    <row r="40" spans="1:23" x14ac:dyDescent="0.25">
      <c r="A40" s="18">
        <v>33</v>
      </c>
      <c r="B40" s="18">
        <f t="shared" si="0"/>
        <v>322</v>
      </c>
      <c r="C40" s="18">
        <v>105</v>
      </c>
      <c r="D40" s="18">
        <v>217</v>
      </c>
      <c r="E40" s="18">
        <f t="shared" si="1"/>
        <v>965</v>
      </c>
      <c r="F40" s="47">
        <v>517</v>
      </c>
      <c r="G40" s="47">
        <v>448</v>
      </c>
      <c r="I40" s="18">
        <v>33</v>
      </c>
      <c r="J40" s="18">
        <f t="shared" si="2"/>
        <v>517</v>
      </c>
      <c r="K40" s="18">
        <f t="shared" si="3"/>
        <v>448</v>
      </c>
      <c r="L40" s="18">
        <f t="shared" si="4"/>
        <v>105</v>
      </c>
      <c r="M40" s="18">
        <f t="shared" si="5"/>
        <v>217</v>
      </c>
      <c r="N40" s="23">
        <f t="shared" si="6"/>
        <v>0.20309477756286268</v>
      </c>
      <c r="O40" s="23">
        <f t="shared" si="6"/>
        <v>0.484375</v>
      </c>
      <c r="P40" s="23">
        <v>0.6017882154708406</v>
      </c>
      <c r="Q40" s="23">
        <v>1.0643326766808088</v>
      </c>
      <c r="R40" s="23">
        <f t="shared" si="7"/>
        <v>311.12450739842461</v>
      </c>
      <c r="S40" s="23">
        <f t="shared" si="7"/>
        <v>476.82103915300235</v>
      </c>
      <c r="T40" s="23">
        <f t="shared" si="8"/>
        <v>787.94554655142701</v>
      </c>
      <c r="U40" s="9">
        <v>1.1000000000000001</v>
      </c>
      <c r="V40" s="11">
        <v>1.1000000000000001</v>
      </c>
      <c r="W40" s="11">
        <f t="shared" si="9"/>
        <v>953.41411132722681</v>
      </c>
    </row>
    <row r="41" spans="1:23" x14ac:dyDescent="0.25">
      <c r="A41" s="18">
        <v>34</v>
      </c>
      <c r="B41" s="18">
        <f t="shared" si="0"/>
        <v>305</v>
      </c>
      <c r="C41" s="18">
        <v>93</v>
      </c>
      <c r="D41" s="18">
        <v>212</v>
      </c>
      <c r="E41" s="18">
        <f t="shared" si="1"/>
        <v>923</v>
      </c>
      <c r="F41" s="47">
        <v>493</v>
      </c>
      <c r="G41" s="47">
        <v>430</v>
      </c>
      <c r="I41" s="18">
        <v>34</v>
      </c>
      <c r="J41" s="18">
        <f t="shared" si="2"/>
        <v>493</v>
      </c>
      <c r="K41" s="18">
        <f t="shared" si="3"/>
        <v>430</v>
      </c>
      <c r="L41" s="18">
        <f t="shared" si="4"/>
        <v>93</v>
      </c>
      <c r="M41" s="18">
        <f t="shared" si="5"/>
        <v>212</v>
      </c>
      <c r="N41" s="23">
        <f t="shared" si="6"/>
        <v>0.18864097363083165</v>
      </c>
      <c r="O41" s="23">
        <f t="shared" si="6"/>
        <v>0.49302325581395351</v>
      </c>
      <c r="P41" s="23">
        <v>0.63617005593257436</v>
      </c>
      <c r="Q41" s="23">
        <v>1.0705688367753552</v>
      </c>
      <c r="R41" s="23">
        <f t="shared" si="7"/>
        <v>313.63183757475917</v>
      </c>
      <c r="S41" s="23">
        <f t="shared" si="7"/>
        <v>460.34459981340274</v>
      </c>
      <c r="T41" s="23">
        <f t="shared" si="8"/>
        <v>773.97643738816191</v>
      </c>
      <c r="U41" s="9">
        <v>1.1000000000000001</v>
      </c>
      <c r="V41" s="11">
        <v>1.1000000000000001</v>
      </c>
      <c r="W41" s="11">
        <f t="shared" si="9"/>
        <v>936.51148923967605</v>
      </c>
    </row>
    <row r="42" spans="1:23" x14ac:dyDescent="0.25">
      <c r="A42" s="18">
        <v>35</v>
      </c>
      <c r="B42" s="18">
        <f t="shared" si="0"/>
        <v>337</v>
      </c>
      <c r="C42" s="18">
        <v>122</v>
      </c>
      <c r="D42" s="18">
        <v>215</v>
      </c>
      <c r="E42" s="18">
        <f t="shared" si="1"/>
        <v>897</v>
      </c>
      <c r="F42" s="47">
        <v>457</v>
      </c>
      <c r="G42" s="47">
        <v>440</v>
      </c>
      <c r="I42" s="18">
        <v>35</v>
      </c>
      <c r="J42" s="18">
        <f t="shared" si="2"/>
        <v>457</v>
      </c>
      <c r="K42" s="18">
        <f t="shared" si="3"/>
        <v>440</v>
      </c>
      <c r="L42" s="18">
        <f t="shared" si="4"/>
        <v>122</v>
      </c>
      <c r="M42" s="18">
        <f t="shared" si="5"/>
        <v>215</v>
      </c>
      <c r="N42" s="23">
        <f t="shared" si="6"/>
        <v>0.26695842450765866</v>
      </c>
      <c r="O42" s="23">
        <f t="shared" si="6"/>
        <v>0.48863636363636365</v>
      </c>
      <c r="P42" s="23">
        <v>0.6068072826883133</v>
      </c>
      <c r="Q42" s="23">
        <v>1.0323614572640074</v>
      </c>
      <c r="R42" s="23">
        <f t="shared" si="7"/>
        <v>277.31092818855916</v>
      </c>
      <c r="S42" s="23">
        <f t="shared" si="7"/>
        <v>454.23904119616327</v>
      </c>
      <c r="T42" s="23">
        <f t="shared" si="8"/>
        <v>731.54996938472243</v>
      </c>
      <c r="U42" s="9">
        <v>1.1000000000000001</v>
      </c>
      <c r="V42" s="11">
        <v>1.1000000000000001</v>
      </c>
      <c r="W42" s="11">
        <f t="shared" si="9"/>
        <v>885.17546295551426</v>
      </c>
    </row>
    <row r="43" spans="1:23" x14ac:dyDescent="0.25">
      <c r="A43" s="18">
        <v>36</v>
      </c>
      <c r="B43" s="18">
        <f t="shared" si="0"/>
        <v>365</v>
      </c>
      <c r="C43" s="18">
        <v>107</v>
      </c>
      <c r="D43" s="18">
        <v>258</v>
      </c>
      <c r="E43" s="18">
        <f t="shared" si="1"/>
        <v>876</v>
      </c>
      <c r="F43" s="47">
        <v>503</v>
      </c>
      <c r="G43" s="47">
        <v>373</v>
      </c>
      <c r="I43" s="18">
        <v>36</v>
      </c>
      <c r="J43" s="18">
        <f t="shared" si="2"/>
        <v>503</v>
      </c>
      <c r="K43" s="18">
        <f t="shared" si="3"/>
        <v>373</v>
      </c>
      <c r="L43" s="18">
        <f t="shared" si="4"/>
        <v>107</v>
      </c>
      <c r="M43" s="18">
        <f t="shared" si="5"/>
        <v>258</v>
      </c>
      <c r="N43" s="23">
        <f t="shared" si="6"/>
        <v>0.21272365805168986</v>
      </c>
      <c r="O43" s="23">
        <f t="shared" si="6"/>
        <v>0.69168900804289546</v>
      </c>
      <c r="P43" s="23">
        <v>0.60655592038352579</v>
      </c>
      <c r="Q43" s="23">
        <v>1.0105511182123841</v>
      </c>
      <c r="R43" s="23">
        <f t="shared" si="7"/>
        <v>305.09762795291346</v>
      </c>
      <c r="S43" s="23">
        <f t="shared" si="7"/>
        <v>376.93556709321928</v>
      </c>
      <c r="T43" s="23">
        <f t="shared" si="8"/>
        <v>682.03319504613273</v>
      </c>
      <c r="U43" s="9">
        <v>1.1000000000000001</v>
      </c>
      <c r="V43" s="11">
        <v>1.1000000000000001</v>
      </c>
      <c r="W43" s="11">
        <f t="shared" si="9"/>
        <v>825.26016600582068</v>
      </c>
    </row>
    <row r="44" spans="1:23" x14ac:dyDescent="0.25">
      <c r="A44" s="18">
        <v>37</v>
      </c>
      <c r="B44" s="18">
        <f t="shared" si="0"/>
        <v>292</v>
      </c>
      <c r="C44" s="18">
        <v>96</v>
      </c>
      <c r="D44" s="18">
        <v>196</v>
      </c>
      <c r="E44" s="18">
        <f t="shared" si="1"/>
        <v>817</v>
      </c>
      <c r="F44" s="47">
        <v>409</v>
      </c>
      <c r="G44" s="47">
        <v>408</v>
      </c>
      <c r="I44" s="18">
        <v>37</v>
      </c>
      <c r="J44" s="18">
        <f t="shared" si="2"/>
        <v>409</v>
      </c>
      <c r="K44" s="18">
        <f t="shared" si="3"/>
        <v>408</v>
      </c>
      <c r="L44" s="18">
        <f t="shared" si="4"/>
        <v>96</v>
      </c>
      <c r="M44" s="18">
        <f t="shared" si="5"/>
        <v>196</v>
      </c>
      <c r="N44" s="23">
        <f t="shared" si="6"/>
        <v>0.23471882640586797</v>
      </c>
      <c r="O44" s="23">
        <f t="shared" si="6"/>
        <v>0.48039215686274511</v>
      </c>
      <c r="P44" s="23">
        <v>0.59978615147079384</v>
      </c>
      <c r="Q44" s="23">
        <v>0.95662031297205785</v>
      </c>
      <c r="R44" s="23">
        <f t="shared" si="7"/>
        <v>245.31253595155468</v>
      </c>
      <c r="S44" s="23">
        <f t="shared" si="7"/>
        <v>390.30108769259959</v>
      </c>
      <c r="T44" s="23">
        <f t="shared" si="8"/>
        <v>635.61362364415425</v>
      </c>
      <c r="U44" s="9">
        <v>1.1000000000000001</v>
      </c>
      <c r="V44" s="11">
        <v>1.1000000000000001</v>
      </c>
      <c r="W44" s="11">
        <f t="shared" si="9"/>
        <v>769.09248460942672</v>
      </c>
    </row>
    <row r="45" spans="1:23" x14ac:dyDescent="0.25">
      <c r="A45" s="18">
        <v>38</v>
      </c>
      <c r="B45" s="18">
        <f t="shared" si="0"/>
        <v>291</v>
      </c>
      <c r="C45" s="18">
        <v>95</v>
      </c>
      <c r="D45" s="18">
        <v>196</v>
      </c>
      <c r="E45" s="18">
        <f t="shared" si="1"/>
        <v>771</v>
      </c>
      <c r="F45" s="47">
        <v>406</v>
      </c>
      <c r="G45" s="47">
        <v>365</v>
      </c>
      <c r="I45" s="18">
        <v>38</v>
      </c>
      <c r="J45" s="18">
        <f t="shared" si="2"/>
        <v>406</v>
      </c>
      <c r="K45" s="18">
        <f t="shared" si="3"/>
        <v>365</v>
      </c>
      <c r="L45" s="18">
        <f t="shared" si="4"/>
        <v>95</v>
      </c>
      <c r="M45" s="18">
        <f t="shared" si="5"/>
        <v>196</v>
      </c>
      <c r="N45" s="23">
        <f t="shared" si="6"/>
        <v>0.23399014778325122</v>
      </c>
      <c r="O45" s="23">
        <f t="shared" si="6"/>
        <v>0.53698630136986303</v>
      </c>
      <c r="P45" s="23">
        <v>0.60597011531232248</v>
      </c>
      <c r="Q45" s="23">
        <v>0.92592650373408036</v>
      </c>
      <c r="R45" s="23">
        <f t="shared" si="7"/>
        <v>246.02386681680292</v>
      </c>
      <c r="S45" s="23">
        <f t="shared" si="7"/>
        <v>337.96317386293936</v>
      </c>
      <c r="T45" s="23">
        <f t="shared" si="8"/>
        <v>583.98704067974222</v>
      </c>
      <c r="U45" s="9">
        <v>1.1000000000000001</v>
      </c>
      <c r="V45" s="11">
        <v>1.1000000000000001</v>
      </c>
      <c r="W45" s="11">
        <f t="shared" si="9"/>
        <v>706.62431922248811</v>
      </c>
    </row>
    <row r="46" spans="1:23" x14ac:dyDescent="0.25">
      <c r="A46" s="18">
        <v>39</v>
      </c>
      <c r="B46" s="18">
        <f t="shared" si="0"/>
        <v>258</v>
      </c>
      <c r="C46" s="18">
        <v>60</v>
      </c>
      <c r="D46" s="18">
        <v>198</v>
      </c>
      <c r="E46" s="18">
        <f t="shared" si="1"/>
        <v>737</v>
      </c>
      <c r="F46" s="47">
        <v>381</v>
      </c>
      <c r="G46" s="47">
        <v>356</v>
      </c>
      <c r="I46" s="18">
        <v>39</v>
      </c>
      <c r="J46" s="18">
        <f t="shared" si="2"/>
        <v>381</v>
      </c>
      <c r="K46" s="18">
        <f t="shared" si="3"/>
        <v>356</v>
      </c>
      <c r="L46" s="18">
        <f t="shared" si="4"/>
        <v>60</v>
      </c>
      <c r="M46" s="18">
        <f t="shared" si="5"/>
        <v>198</v>
      </c>
      <c r="N46" s="23">
        <f t="shared" si="6"/>
        <v>0.15748031496062992</v>
      </c>
      <c r="O46" s="23">
        <f t="shared" si="6"/>
        <v>0.5561797752808989</v>
      </c>
      <c r="P46" s="23">
        <v>0.61642065468063612</v>
      </c>
      <c r="Q46" s="23">
        <v>0.91131415125979687</v>
      </c>
      <c r="R46" s="23">
        <f t="shared" si="7"/>
        <v>234.85626943332235</v>
      </c>
      <c r="S46" s="23">
        <f t="shared" si="7"/>
        <v>324.42783784848768</v>
      </c>
      <c r="T46" s="23">
        <f t="shared" si="8"/>
        <v>559.28410728181007</v>
      </c>
      <c r="U46" s="9">
        <v>1.1000000000000001</v>
      </c>
      <c r="V46" s="11">
        <v>1.1000000000000001</v>
      </c>
      <c r="W46" s="11">
        <f t="shared" si="9"/>
        <v>676.73376981099022</v>
      </c>
    </row>
    <row r="47" spans="1:23" x14ac:dyDescent="0.25">
      <c r="A47" s="18">
        <v>40</v>
      </c>
      <c r="B47" s="18">
        <f t="shared" si="0"/>
        <v>290</v>
      </c>
      <c r="C47" s="18">
        <v>87</v>
      </c>
      <c r="D47" s="18">
        <v>203</v>
      </c>
      <c r="E47" s="18">
        <f t="shared" si="1"/>
        <v>746</v>
      </c>
      <c r="F47" s="47">
        <v>402</v>
      </c>
      <c r="G47" s="47">
        <v>344</v>
      </c>
      <c r="I47" s="18">
        <v>40</v>
      </c>
      <c r="J47" s="18">
        <f t="shared" si="2"/>
        <v>402</v>
      </c>
      <c r="K47" s="18">
        <f t="shared" si="3"/>
        <v>344</v>
      </c>
      <c r="L47" s="18">
        <f t="shared" si="4"/>
        <v>87</v>
      </c>
      <c r="M47" s="18">
        <f t="shared" si="5"/>
        <v>203</v>
      </c>
      <c r="N47" s="23">
        <f t="shared" si="6"/>
        <v>0.21641791044776118</v>
      </c>
      <c r="O47" s="23">
        <f t="shared" si="6"/>
        <v>0.59011627906976749</v>
      </c>
      <c r="P47" s="23">
        <v>0.61330615782276487</v>
      </c>
      <c r="Q47" s="23">
        <v>0.88701493863821812</v>
      </c>
      <c r="R47" s="23">
        <f t="shared" si="7"/>
        <v>246.54907544475148</v>
      </c>
      <c r="S47" s="23">
        <f t="shared" si="7"/>
        <v>305.13313889154705</v>
      </c>
      <c r="T47" s="23">
        <f t="shared" si="8"/>
        <v>551.68221433629856</v>
      </c>
      <c r="U47" s="9">
        <v>1.1000000000000001</v>
      </c>
      <c r="V47" s="11">
        <v>1.1000000000000001</v>
      </c>
      <c r="W47" s="11">
        <f t="shared" si="9"/>
        <v>667.53547934692142</v>
      </c>
    </row>
    <row r="48" spans="1:23" x14ac:dyDescent="0.25">
      <c r="A48" s="18">
        <v>41</v>
      </c>
      <c r="B48" s="18">
        <f t="shared" si="0"/>
        <v>262</v>
      </c>
      <c r="C48" s="18">
        <v>93</v>
      </c>
      <c r="D48" s="18">
        <v>169</v>
      </c>
      <c r="E48" s="18">
        <f t="shared" si="1"/>
        <v>690</v>
      </c>
      <c r="F48" s="47">
        <v>340</v>
      </c>
      <c r="G48" s="47">
        <v>350</v>
      </c>
      <c r="I48" s="18">
        <v>41</v>
      </c>
      <c r="J48" s="18">
        <f t="shared" si="2"/>
        <v>340</v>
      </c>
      <c r="K48" s="18">
        <f t="shared" si="3"/>
        <v>350</v>
      </c>
      <c r="L48" s="18">
        <f t="shared" si="4"/>
        <v>93</v>
      </c>
      <c r="M48" s="18">
        <f t="shared" si="5"/>
        <v>169</v>
      </c>
      <c r="N48" s="23">
        <f t="shared" si="6"/>
        <v>0.27352941176470591</v>
      </c>
      <c r="O48" s="23">
        <f t="shared" si="6"/>
        <v>0.48285714285714287</v>
      </c>
      <c r="P48" s="23">
        <v>0.61228469738094793</v>
      </c>
      <c r="Q48" s="23">
        <v>0.83974875521100145</v>
      </c>
      <c r="R48" s="23">
        <f t="shared" si="7"/>
        <v>208.17679710952228</v>
      </c>
      <c r="S48" s="23">
        <f t="shared" si="7"/>
        <v>293.91206432385053</v>
      </c>
      <c r="T48" s="23">
        <f t="shared" si="8"/>
        <v>502.08886143337281</v>
      </c>
      <c r="U48" s="9">
        <v>1.1000000000000001</v>
      </c>
      <c r="V48" s="11">
        <v>1.1000000000000001</v>
      </c>
      <c r="W48" s="11">
        <f t="shared" si="9"/>
        <v>607.52752233438116</v>
      </c>
    </row>
    <row r="49" spans="1:23" x14ac:dyDescent="0.25">
      <c r="A49" s="18">
        <v>42</v>
      </c>
      <c r="B49" s="18">
        <f t="shared" si="0"/>
        <v>237</v>
      </c>
      <c r="C49" s="18">
        <v>97</v>
      </c>
      <c r="D49" s="18">
        <v>140</v>
      </c>
      <c r="E49" s="18">
        <f t="shared" si="1"/>
        <v>621</v>
      </c>
      <c r="F49" s="47">
        <v>318</v>
      </c>
      <c r="G49" s="47">
        <v>303</v>
      </c>
      <c r="I49" s="18">
        <v>42</v>
      </c>
      <c r="J49" s="18">
        <f t="shared" si="2"/>
        <v>318</v>
      </c>
      <c r="K49" s="18">
        <f t="shared" si="3"/>
        <v>303</v>
      </c>
      <c r="L49" s="18">
        <f t="shared" si="4"/>
        <v>97</v>
      </c>
      <c r="M49" s="18">
        <f t="shared" si="5"/>
        <v>140</v>
      </c>
      <c r="N49" s="23">
        <f t="shared" si="6"/>
        <v>0.30503144654088049</v>
      </c>
      <c r="O49" s="23">
        <f t="shared" si="6"/>
        <v>0.46204620462046203</v>
      </c>
      <c r="P49" s="23">
        <v>0.6260205947511801</v>
      </c>
      <c r="Q49" s="23">
        <v>0.86800450568268084</v>
      </c>
      <c r="R49" s="23">
        <f t="shared" si="7"/>
        <v>199.07454913087528</v>
      </c>
      <c r="S49" s="23">
        <f t="shared" si="7"/>
        <v>263.00536522185229</v>
      </c>
      <c r="T49" s="23">
        <f t="shared" si="8"/>
        <v>462.07991435272754</v>
      </c>
      <c r="U49" s="9">
        <v>1.1000000000000001</v>
      </c>
      <c r="V49" s="11">
        <v>1.1000000000000001</v>
      </c>
      <c r="W49" s="11">
        <f t="shared" si="9"/>
        <v>559.1166963668004</v>
      </c>
    </row>
    <row r="50" spans="1:23" x14ac:dyDescent="0.25">
      <c r="A50" s="18">
        <v>43</v>
      </c>
      <c r="B50" s="18">
        <f t="shared" si="0"/>
        <v>207</v>
      </c>
      <c r="C50" s="18">
        <v>79</v>
      </c>
      <c r="D50" s="18">
        <v>128</v>
      </c>
      <c r="E50" s="18">
        <f t="shared" si="1"/>
        <v>632</v>
      </c>
      <c r="F50" s="47">
        <v>354</v>
      </c>
      <c r="G50" s="47">
        <v>278</v>
      </c>
      <c r="I50" s="18">
        <v>43</v>
      </c>
      <c r="J50" s="18">
        <f t="shared" si="2"/>
        <v>354</v>
      </c>
      <c r="K50" s="18">
        <f t="shared" si="3"/>
        <v>278</v>
      </c>
      <c r="L50" s="18">
        <f t="shared" si="4"/>
        <v>79</v>
      </c>
      <c r="M50" s="18">
        <f t="shared" si="5"/>
        <v>128</v>
      </c>
      <c r="N50" s="23">
        <f t="shared" si="6"/>
        <v>0.2231638418079096</v>
      </c>
      <c r="O50" s="23">
        <f t="shared" si="6"/>
        <v>0.46043165467625902</v>
      </c>
      <c r="P50" s="23">
        <v>0.64076101133899688</v>
      </c>
      <c r="Q50" s="23">
        <v>0.85112427433619797</v>
      </c>
      <c r="R50" s="23">
        <f t="shared" si="7"/>
        <v>226.82939801400491</v>
      </c>
      <c r="S50" s="23">
        <f t="shared" si="7"/>
        <v>236.61254826546303</v>
      </c>
      <c r="T50" s="23">
        <f t="shared" si="8"/>
        <v>463.44194627946797</v>
      </c>
      <c r="U50" s="9">
        <v>1.1000000000000001</v>
      </c>
      <c r="V50" s="11">
        <v>1.1000000000000001</v>
      </c>
      <c r="W50" s="11">
        <f t="shared" si="9"/>
        <v>560.76475499815626</v>
      </c>
    </row>
    <row r="51" spans="1:23" x14ac:dyDescent="0.25">
      <c r="A51" s="18">
        <v>44</v>
      </c>
      <c r="B51" s="18">
        <f t="shared" si="0"/>
        <v>223</v>
      </c>
      <c r="C51" s="18">
        <v>94</v>
      </c>
      <c r="D51" s="18">
        <v>129</v>
      </c>
      <c r="E51" s="18">
        <f t="shared" si="1"/>
        <v>648</v>
      </c>
      <c r="F51" s="47">
        <v>345</v>
      </c>
      <c r="G51" s="47">
        <v>303</v>
      </c>
      <c r="I51" s="18">
        <v>44</v>
      </c>
      <c r="J51" s="18">
        <f t="shared" si="2"/>
        <v>345</v>
      </c>
      <c r="K51" s="18">
        <f t="shared" si="3"/>
        <v>303</v>
      </c>
      <c r="L51" s="18">
        <f t="shared" si="4"/>
        <v>94</v>
      </c>
      <c r="M51" s="18">
        <f t="shared" si="5"/>
        <v>129</v>
      </c>
      <c r="N51" s="23">
        <f t="shared" si="6"/>
        <v>0.27246376811594203</v>
      </c>
      <c r="O51" s="23">
        <f t="shared" si="6"/>
        <v>0.42574257425742573</v>
      </c>
      <c r="P51" s="23">
        <v>0.66042510583069947</v>
      </c>
      <c r="Q51" s="23">
        <v>0.87970695186774062</v>
      </c>
      <c r="R51" s="23">
        <f t="shared" si="7"/>
        <v>227.84666151159132</v>
      </c>
      <c r="S51" s="23">
        <f t="shared" si="7"/>
        <v>266.55120641592544</v>
      </c>
      <c r="T51" s="23">
        <f t="shared" si="8"/>
        <v>494.39786792751676</v>
      </c>
      <c r="U51" s="9">
        <v>1.1000000000000001</v>
      </c>
      <c r="V51" s="11">
        <v>1.1000000000000001</v>
      </c>
      <c r="W51" s="11">
        <f t="shared" si="9"/>
        <v>598.22142019229534</v>
      </c>
    </row>
    <row r="52" spans="1:23" x14ac:dyDescent="0.25">
      <c r="A52" s="18">
        <v>45</v>
      </c>
      <c r="B52" s="18">
        <f t="shared" si="0"/>
        <v>282</v>
      </c>
      <c r="C52" s="18">
        <v>115</v>
      </c>
      <c r="D52" s="18">
        <v>167</v>
      </c>
      <c r="E52" s="18">
        <f t="shared" si="1"/>
        <v>624</v>
      </c>
      <c r="F52" s="47">
        <v>330</v>
      </c>
      <c r="G52" s="47">
        <v>294</v>
      </c>
      <c r="I52" s="18">
        <v>45</v>
      </c>
      <c r="J52" s="18">
        <f t="shared" si="2"/>
        <v>330</v>
      </c>
      <c r="K52" s="18">
        <f t="shared" si="3"/>
        <v>294</v>
      </c>
      <c r="L52" s="18">
        <f t="shared" si="4"/>
        <v>115</v>
      </c>
      <c r="M52" s="18">
        <f t="shared" si="5"/>
        <v>167</v>
      </c>
      <c r="N52" s="23">
        <f t="shared" si="6"/>
        <v>0.34848484848484851</v>
      </c>
      <c r="O52" s="23">
        <f t="shared" si="6"/>
        <v>0.56802721088435371</v>
      </c>
      <c r="P52" s="23">
        <v>0.69998427445588951</v>
      </c>
      <c r="Q52" s="23">
        <v>0.92371911602581858</v>
      </c>
      <c r="R52" s="23">
        <f t="shared" si="7"/>
        <v>230.99481057044355</v>
      </c>
      <c r="S52" s="23">
        <f t="shared" si="7"/>
        <v>271.57342011159068</v>
      </c>
      <c r="T52" s="23">
        <f t="shared" si="8"/>
        <v>502.56823068203425</v>
      </c>
      <c r="U52" s="9">
        <v>1.1000000000000001</v>
      </c>
      <c r="V52" s="11">
        <v>1.1000000000000001</v>
      </c>
      <c r="W52" s="11">
        <f t="shared" si="9"/>
        <v>608.10755912526156</v>
      </c>
    </row>
    <row r="53" spans="1:23" x14ac:dyDescent="0.25">
      <c r="A53" s="18">
        <v>46</v>
      </c>
      <c r="B53" s="18">
        <f t="shared" si="0"/>
        <v>275</v>
      </c>
      <c r="C53" s="18">
        <v>108</v>
      </c>
      <c r="D53" s="18">
        <v>167</v>
      </c>
      <c r="E53" s="18">
        <f t="shared" si="1"/>
        <v>662</v>
      </c>
      <c r="F53" s="47">
        <v>329</v>
      </c>
      <c r="G53" s="47">
        <v>333</v>
      </c>
      <c r="I53" s="18">
        <v>46</v>
      </c>
      <c r="J53" s="18">
        <f t="shared" si="2"/>
        <v>329</v>
      </c>
      <c r="K53" s="18">
        <f t="shared" si="3"/>
        <v>333</v>
      </c>
      <c r="L53" s="18">
        <f t="shared" si="4"/>
        <v>108</v>
      </c>
      <c r="M53" s="18">
        <f t="shared" si="5"/>
        <v>167</v>
      </c>
      <c r="N53" s="23">
        <f t="shared" si="6"/>
        <v>0.32826747720364741</v>
      </c>
      <c r="O53" s="23">
        <f t="shared" si="6"/>
        <v>0.50150150150150152</v>
      </c>
      <c r="P53" s="23">
        <v>0.71374457905217825</v>
      </c>
      <c r="Q53" s="23">
        <v>0.93715367811014727</v>
      </c>
      <c r="R53" s="23">
        <f t="shared" si="7"/>
        <v>234.82196650816664</v>
      </c>
      <c r="S53" s="23">
        <f t="shared" si="7"/>
        <v>312.07217481067903</v>
      </c>
      <c r="T53" s="23">
        <f t="shared" si="8"/>
        <v>546.89414131884564</v>
      </c>
      <c r="U53" s="9">
        <v>1.1000000000000001</v>
      </c>
      <c r="V53" s="11">
        <v>1.1000000000000001</v>
      </c>
      <c r="W53" s="11">
        <f t="shared" si="9"/>
        <v>661.74191099580332</v>
      </c>
    </row>
    <row r="54" spans="1:23" x14ac:dyDescent="0.25">
      <c r="A54" s="18">
        <v>47</v>
      </c>
      <c r="B54" s="18">
        <f t="shared" si="0"/>
        <v>281</v>
      </c>
      <c r="C54" s="18">
        <v>95</v>
      </c>
      <c r="D54" s="18">
        <v>186</v>
      </c>
      <c r="E54" s="18">
        <f t="shared" si="1"/>
        <v>632</v>
      </c>
      <c r="F54" s="47">
        <v>320</v>
      </c>
      <c r="G54" s="47">
        <v>312</v>
      </c>
      <c r="I54" s="18">
        <v>47</v>
      </c>
      <c r="J54" s="18">
        <f t="shared" si="2"/>
        <v>320</v>
      </c>
      <c r="K54" s="18">
        <f t="shared" si="3"/>
        <v>312</v>
      </c>
      <c r="L54" s="18">
        <f t="shared" si="4"/>
        <v>95</v>
      </c>
      <c r="M54" s="18">
        <f t="shared" si="5"/>
        <v>186</v>
      </c>
      <c r="N54" s="23">
        <f t="shared" si="6"/>
        <v>0.296875</v>
      </c>
      <c r="O54" s="23">
        <f t="shared" si="6"/>
        <v>0.59615384615384615</v>
      </c>
      <c r="P54" s="23">
        <v>0.70957120579089916</v>
      </c>
      <c r="Q54" s="23">
        <v>0.96095456815730074</v>
      </c>
      <c r="R54" s="23">
        <f t="shared" si="7"/>
        <v>227.06278585308775</v>
      </c>
      <c r="S54" s="23">
        <f t="shared" si="7"/>
        <v>299.81782526507783</v>
      </c>
      <c r="T54" s="23">
        <f t="shared" si="8"/>
        <v>526.88061111816558</v>
      </c>
      <c r="U54" s="9">
        <v>1.1000000000000001</v>
      </c>
      <c r="V54" s="11">
        <v>1.1000000000000001</v>
      </c>
      <c r="W54" s="11">
        <f t="shared" si="9"/>
        <v>637.52553945298052</v>
      </c>
    </row>
    <row r="55" spans="1:23" x14ac:dyDescent="0.25">
      <c r="A55" s="18">
        <v>48</v>
      </c>
      <c r="B55" s="18">
        <f t="shared" si="0"/>
        <v>257</v>
      </c>
      <c r="C55" s="18">
        <v>107</v>
      </c>
      <c r="D55" s="18">
        <v>150</v>
      </c>
      <c r="E55" s="18">
        <f t="shared" si="1"/>
        <v>693</v>
      </c>
      <c r="F55" s="47">
        <v>325</v>
      </c>
      <c r="G55" s="47">
        <v>368</v>
      </c>
      <c r="I55" s="18">
        <v>48</v>
      </c>
      <c r="J55" s="18">
        <f t="shared" si="2"/>
        <v>325</v>
      </c>
      <c r="K55" s="18">
        <f t="shared" si="3"/>
        <v>368</v>
      </c>
      <c r="L55" s="18">
        <f t="shared" si="4"/>
        <v>107</v>
      </c>
      <c r="M55" s="18">
        <f t="shared" si="5"/>
        <v>150</v>
      </c>
      <c r="N55" s="23">
        <f t="shared" si="6"/>
        <v>0.32923076923076922</v>
      </c>
      <c r="O55" s="23">
        <f t="shared" si="6"/>
        <v>0.40760869565217389</v>
      </c>
      <c r="P55" s="23">
        <v>0.7440311369659548</v>
      </c>
      <c r="Q55" s="23">
        <v>1.0230691364465334</v>
      </c>
      <c r="R55" s="23">
        <f t="shared" si="7"/>
        <v>241.81011951393532</v>
      </c>
      <c r="S55" s="23">
        <f t="shared" si="7"/>
        <v>376.48944221232432</v>
      </c>
      <c r="T55" s="23">
        <f t="shared" si="8"/>
        <v>618.29956172625964</v>
      </c>
      <c r="U55" s="9">
        <v>1.1000000000000001</v>
      </c>
      <c r="V55" s="11">
        <v>1.1000000000000001</v>
      </c>
      <c r="W55" s="11">
        <f t="shared" si="9"/>
        <v>748.14246968877421</v>
      </c>
    </row>
    <row r="56" spans="1:23" x14ac:dyDescent="0.25">
      <c r="A56" s="18">
        <v>49</v>
      </c>
      <c r="B56" s="18">
        <f t="shared" si="0"/>
        <v>297</v>
      </c>
      <c r="C56" s="18">
        <v>126</v>
      </c>
      <c r="D56" s="18">
        <v>171</v>
      </c>
      <c r="E56" s="18">
        <f t="shared" si="1"/>
        <v>641</v>
      </c>
      <c r="F56" s="47">
        <v>349</v>
      </c>
      <c r="G56" s="47">
        <v>292</v>
      </c>
      <c r="I56" s="18">
        <v>49</v>
      </c>
      <c r="J56" s="18">
        <f t="shared" si="2"/>
        <v>349</v>
      </c>
      <c r="K56" s="18">
        <f t="shared" si="3"/>
        <v>292</v>
      </c>
      <c r="L56" s="18">
        <f t="shared" si="4"/>
        <v>126</v>
      </c>
      <c r="M56" s="18">
        <f t="shared" si="5"/>
        <v>171</v>
      </c>
      <c r="N56" s="23">
        <f t="shared" si="6"/>
        <v>0.36103151862464183</v>
      </c>
      <c r="O56" s="23">
        <f t="shared" si="6"/>
        <v>0.58561643835616439</v>
      </c>
      <c r="P56" s="23">
        <v>0.74849597939908963</v>
      </c>
      <c r="Q56" s="23">
        <v>1.0565418784010974</v>
      </c>
      <c r="R56" s="23">
        <f t="shared" si="7"/>
        <v>261.22509681028225</v>
      </c>
      <c r="S56" s="23">
        <f t="shared" si="7"/>
        <v>308.51022849312045</v>
      </c>
      <c r="T56" s="23">
        <f t="shared" si="8"/>
        <v>569.73532530340276</v>
      </c>
      <c r="U56" s="9">
        <v>1.1000000000000001</v>
      </c>
      <c r="V56" s="11">
        <v>1.1000000000000001</v>
      </c>
      <c r="W56" s="11">
        <f t="shared" si="9"/>
        <v>689.37974361711747</v>
      </c>
    </row>
    <row r="57" spans="1:23" x14ac:dyDescent="0.25">
      <c r="A57" s="18">
        <v>50</v>
      </c>
      <c r="B57" s="18">
        <f t="shared" si="0"/>
        <v>293</v>
      </c>
      <c r="C57" s="18">
        <v>107</v>
      </c>
      <c r="D57" s="18">
        <v>186</v>
      </c>
      <c r="E57" s="18">
        <f t="shared" si="1"/>
        <v>683</v>
      </c>
      <c r="F57" s="47">
        <v>341</v>
      </c>
      <c r="G57" s="47">
        <v>342</v>
      </c>
      <c r="I57" s="18">
        <v>50</v>
      </c>
      <c r="J57" s="18">
        <f t="shared" si="2"/>
        <v>341</v>
      </c>
      <c r="K57" s="18">
        <f t="shared" si="3"/>
        <v>342</v>
      </c>
      <c r="L57" s="18">
        <f t="shared" si="4"/>
        <v>107</v>
      </c>
      <c r="M57" s="18">
        <f t="shared" si="5"/>
        <v>186</v>
      </c>
      <c r="N57" s="23">
        <f t="shared" si="6"/>
        <v>0.31378299120234604</v>
      </c>
      <c r="O57" s="23">
        <f t="shared" si="6"/>
        <v>0.54385964912280704</v>
      </c>
      <c r="P57" s="23">
        <v>0.81022386193750051</v>
      </c>
      <c r="Q57" s="23">
        <v>1.1393999018403396</v>
      </c>
      <c r="R57" s="23">
        <f t="shared" si="7"/>
        <v>276.28633692068769</v>
      </c>
      <c r="S57" s="23">
        <f t="shared" si="7"/>
        <v>389.67476642939613</v>
      </c>
      <c r="T57" s="23">
        <f t="shared" si="8"/>
        <v>665.96110335008382</v>
      </c>
      <c r="U57" s="9">
        <v>1.1000000000000001</v>
      </c>
      <c r="V57" s="11">
        <v>1.1000000000000001</v>
      </c>
      <c r="W57" s="11">
        <f t="shared" si="9"/>
        <v>805.81293505360156</v>
      </c>
    </row>
    <row r="58" spans="1:23" x14ac:dyDescent="0.25">
      <c r="A58" s="18">
        <v>51</v>
      </c>
      <c r="B58" s="18">
        <f t="shared" si="0"/>
        <v>263</v>
      </c>
      <c r="C58" s="18">
        <v>110</v>
      </c>
      <c r="D58" s="18">
        <v>153</v>
      </c>
      <c r="E58" s="18">
        <f t="shared" si="1"/>
        <v>617</v>
      </c>
      <c r="F58" s="47">
        <v>321</v>
      </c>
      <c r="G58" s="47">
        <v>296</v>
      </c>
      <c r="I58" s="18">
        <v>51</v>
      </c>
      <c r="J58" s="18">
        <f t="shared" si="2"/>
        <v>321</v>
      </c>
      <c r="K58" s="18">
        <f t="shared" si="3"/>
        <v>296</v>
      </c>
      <c r="L58" s="18">
        <f t="shared" si="4"/>
        <v>110</v>
      </c>
      <c r="M58" s="18">
        <f t="shared" si="5"/>
        <v>153</v>
      </c>
      <c r="N58" s="23">
        <f t="shared" si="6"/>
        <v>0.34267912772585668</v>
      </c>
      <c r="O58" s="23">
        <f t="shared" si="6"/>
        <v>0.51689189189189189</v>
      </c>
      <c r="P58" s="23">
        <v>0.81367301307363182</v>
      </c>
      <c r="Q58" s="23">
        <v>1.1530135177653216</v>
      </c>
      <c r="R58" s="23">
        <f t="shared" si="7"/>
        <v>261.18903719663581</v>
      </c>
      <c r="S58" s="23">
        <f t="shared" si="7"/>
        <v>341.29200125853521</v>
      </c>
      <c r="T58" s="23">
        <f t="shared" si="8"/>
        <v>602.48103845517107</v>
      </c>
      <c r="U58" s="9">
        <v>1.1000000000000001</v>
      </c>
      <c r="V58" s="11">
        <v>1.1000000000000001</v>
      </c>
      <c r="W58" s="11">
        <f t="shared" si="9"/>
        <v>729.00205653075705</v>
      </c>
    </row>
    <row r="59" spans="1:23" x14ac:dyDescent="0.25">
      <c r="A59" s="18">
        <v>52</v>
      </c>
      <c r="B59" s="18">
        <f t="shared" si="0"/>
        <v>309</v>
      </c>
      <c r="C59" s="18">
        <v>115</v>
      </c>
      <c r="D59" s="18">
        <v>194</v>
      </c>
      <c r="E59" s="18">
        <f t="shared" si="1"/>
        <v>661</v>
      </c>
      <c r="F59" s="47">
        <v>332</v>
      </c>
      <c r="G59" s="47">
        <v>329</v>
      </c>
      <c r="I59" s="18">
        <v>52</v>
      </c>
      <c r="J59" s="18">
        <f t="shared" si="2"/>
        <v>332</v>
      </c>
      <c r="K59" s="18">
        <f t="shared" si="3"/>
        <v>329</v>
      </c>
      <c r="L59" s="18">
        <f t="shared" si="4"/>
        <v>115</v>
      </c>
      <c r="M59" s="18">
        <f t="shared" si="5"/>
        <v>194</v>
      </c>
      <c r="N59" s="23">
        <f t="shared" si="6"/>
        <v>0.34638554216867468</v>
      </c>
      <c r="O59" s="23">
        <f t="shared" si="6"/>
        <v>0.58966565349544076</v>
      </c>
      <c r="P59" s="23">
        <v>0.85165234173000193</v>
      </c>
      <c r="Q59" s="23">
        <v>1.2100723070650909</v>
      </c>
      <c r="R59" s="23">
        <f t="shared" si="7"/>
        <v>282.74857745436066</v>
      </c>
      <c r="S59" s="23">
        <f t="shared" si="7"/>
        <v>398.11378902441493</v>
      </c>
      <c r="T59" s="23">
        <f t="shared" si="8"/>
        <v>680.86236647877558</v>
      </c>
      <c r="U59" s="9">
        <v>1.1000000000000001</v>
      </c>
      <c r="V59" s="11">
        <v>1.1000000000000001</v>
      </c>
      <c r="W59" s="11">
        <f t="shared" si="9"/>
        <v>823.84346343931861</v>
      </c>
    </row>
    <row r="60" spans="1:23" x14ac:dyDescent="0.25">
      <c r="A60" s="18">
        <v>53</v>
      </c>
      <c r="B60" s="18">
        <f t="shared" si="0"/>
        <v>269</v>
      </c>
      <c r="C60" s="18">
        <v>96</v>
      </c>
      <c r="D60" s="18">
        <v>173</v>
      </c>
      <c r="E60" s="18">
        <f t="shared" si="1"/>
        <v>541</v>
      </c>
      <c r="F60" s="47">
        <v>281</v>
      </c>
      <c r="G60" s="47">
        <v>260</v>
      </c>
      <c r="I60" s="18">
        <v>53</v>
      </c>
      <c r="J60" s="18">
        <f t="shared" si="2"/>
        <v>281</v>
      </c>
      <c r="K60" s="18">
        <f t="shared" si="3"/>
        <v>260</v>
      </c>
      <c r="L60" s="18">
        <f t="shared" si="4"/>
        <v>96</v>
      </c>
      <c r="M60" s="18">
        <f t="shared" si="5"/>
        <v>173</v>
      </c>
      <c r="N60" s="23">
        <f t="shared" si="6"/>
        <v>0.34163701067615659</v>
      </c>
      <c r="O60" s="23">
        <f t="shared" si="6"/>
        <v>0.66538461538461535</v>
      </c>
      <c r="P60" s="23">
        <v>0.93174001358171077</v>
      </c>
      <c r="Q60" s="23">
        <v>1.2611603494686756</v>
      </c>
      <c r="R60" s="23">
        <f t="shared" si="7"/>
        <v>261.81894381646072</v>
      </c>
      <c r="S60" s="23">
        <f t="shared" si="7"/>
        <v>327.90169086185568</v>
      </c>
      <c r="T60" s="23">
        <f t="shared" si="8"/>
        <v>589.7206346783164</v>
      </c>
      <c r="U60" s="9">
        <v>1.1000000000000001</v>
      </c>
      <c r="V60" s="11">
        <v>1.1000000000000001</v>
      </c>
      <c r="W60" s="11">
        <f t="shared" si="9"/>
        <v>713.56196796076301</v>
      </c>
    </row>
    <row r="61" spans="1:23" x14ac:dyDescent="0.25">
      <c r="A61" s="18">
        <v>54</v>
      </c>
      <c r="B61" s="18">
        <f t="shared" si="0"/>
        <v>296</v>
      </c>
      <c r="C61" s="18">
        <v>96</v>
      </c>
      <c r="D61" s="18">
        <v>200</v>
      </c>
      <c r="E61" s="18">
        <f t="shared" si="1"/>
        <v>628</v>
      </c>
      <c r="F61" s="47">
        <v>322</v>
      </c>
      <c r="G61" s="47">
        <v>306</v>
      </c>
      <c r="I61" s="18">
        <v>54</v>
      </c>
      <c r="J61" s="18">
        <f t="shared" si="2"/>
        <v>322</v>
      </c>
      <c r="K61" s="18">
        <f t="shared" si="3"/>
        <v>306</v>
      </c>
      <c r="L61" s="18">
        <f t="shared" si="4"/>
        <v>96</v>
      </c>
      <c r="M61" s="18">
        <f t="shared" si="5"/>
        <v>200</v>
      </c>
      <c r="N61" s="23">
        <f t="shared" si="6"/>
        <v>0.29813664596273293</v>
      </c>
      <c r="O61" s="23">
        <f t="shared" si="6"/>
        <v>0.65359477124183007</v>
      </c>
      <c r="P61" s="23">
        <v>0.92092266559408331</v>
      </c>
      <c r="Q61" s="23">
        <v>1.3182937488060882</v>
      </c>
      <c r="R61" s="23">
        <f t="shared" si="7"/>
        <v>296.53709832129482</v>
      </c>
      <c r="S61" s="23">
        <f t="shared" si="7"/>
        <v>403.39788713466299</v>
      </c>
      <c r="T61" s="23">
        <f t="shared" si="8"/>
        <v>699.93498545595776</v>
      </c>
      <c r="U61" s="9">
        <v>1.1000000000000001</v>
      </c>
      <c r="V61" s="11">
        <v>1.1000000000000001</v>
      </c>
      <c r="W61" s="11">
        <f t="shared" si="9"/>
        <v>846.92133240170904</v>
      </c>
    </row>
    <row r="62" spans="1:23" x14ac:dyDescent="0.25">
      <c r="A62" s="18">
        <v>55</v>
      </c>
      <c r="B62" s="18">
        <f t="shared" si="0"/>
        <v>342</v>
      </c>
      <c r="C62" s="18">
        <v>148</v>
      </c>
      <c r="D62" s="18">
        <v>194</v>
      </c>
      <c r="E62" s="18">
        <f t="shared" si="1"/>
        <v>578</v>
      </c>
      <c r="F62" s="47">
        <v>284</v>
      </c>
      <c r="G62" s="47">
        <v>294</v>
      </c>
      <c r="I62" s="18">
        <v>55</v>
      </c>
      <c r="J62" s="18">
        <f t="shared" si="2"/>
        <v>284</v>
      </c>
      <c r="K62" s="18">
        <f t="shared" si="3"/>
        <v>294</v>
      </c>
      <c r="L62" s="18">
        <f t="shared" si="4"/>
        <v>148</v>
      </c>
      <c r="M62" s="18">
        <f t="shared" si="5"/>
        <v>194</v>
      </c>
      <c r="N62" s="23">
        <f t="shared" si="6"/>
        <v>0.52112676056338025</v>
      </c>
      <c r="O62" s="23">
        <f t="shared" si="6"/>
        <v>0.65986394557823125</v>
      </c>
      <c r="P62" s="23">
        <v>1.0412334675330952</v>
      </c>
      <c r="Q62" s="23">
        <v>1.3950602651486743</v>
      </c>
      <c r="R62" s="23">
        <f t="shared" si="7"/>
        <v>295.71030477939905</v>
      </c>
      <c r="S62" s="23">
        <f t="shared" si="7"/>
        <v>410.14771795371024</v>
      </c>
      <c r="T62" s="23">
        <f t="shared" si="8"/>
        <v>705.85802273310924</v>
      </c>
      <c r="U62" s="9">
        <v>1.1000000000000001</v>
      </c>
      <c r="V62" s="11">
        <v>1.1000000000000001</v>
      </c>
      <c r="W62" s="11">
        <f t="shared" si="9"/>
        <v>854.08820750706229</v>
      </c>
    </row>
    <row r="63" spans="1:23" x14ac:dyDescent="0.25">
      <c r="A63" s="18">
        <v>56</v>
      </c>
      <c r="B63" s="18">
        <f t="shared" si="0"/>
        <v>351</v>
      </c>
      <c r="C63" s="18">
        <v>159</v>
      </c>
      <c r="D63" s="18">
        <v>192</v>
      </c>
      <c r="E63" s="18">
        <f t="shared" si="1"/>
        <v>614</v>
      </c>
      <c r="F63" s="47">
        <v>325</v>
      </c>
      <c r="G63" s="47">
        <v>289</v>
      </c>
      <c r="I63" s="18">
        <v>56</v>
      </c>
      <c r="J63" s="18">
        <f t="shared" si="2"/>
        <v>325</v>
      </c>
      <c r="K63" s="18">
        <f t="shared" si="3"/>
        <v>289</v>
      </c>
      <c r="L63" s="18">
        <f t="shared" si="4"/>
        <v>159</v>
      </c>
      <c r="M63" s="18">
        <f t="shared" si="5"/>
        <v>192</v>
      </c>
      <c r="N63" s="23">
        <f t="shared" si="6"/>
        <v>0.48923076923076925</v>
      </c>
      <c r="O63" s="23">
        <f t="shared" si="6"/>
        <v>0.66435986159169547</v>
      </c>
      <c r="P63" s="23">
        <v>1.0499641130052011</v>
      </c>
      <c r="Q63" s="23">
        <v>1.4152178792825441</v>
      </c>
      <c r="R63" s="23">
        <f t="shared" si="7"/>
        <v>341.23833672669036</v>
      </c>
      <c r="S63" s="23">
        <f t="shared" si="7"/>
        <v>408.99796711265526</v>
      </c>
      <c r="T63" s="23">
        <f t="shared" si="8"/>
        <v>750.23630383934562</v>
      </c>
      <c r="U63" s="9">
        <v>1.1000000000000001</v>
      </c>
      <c r="V63" s="11">
        <v>1.1000000000000001</v>
      </c>
      <c r="W63" s="11">
        <f t="shared" si="9"/>
        <v>907.78592764560824</v>
      </c>
    </row>
    <row r="64" spans="1:23" x14ac:dyDescent="0.25">
      <c r="A64" s="18">
        <v>57</v>
      </c>
      <c r="B64" s="18">
        <f t="shared" si="0"/>
        <v>357</v>
      </c>
      <c r="C64" s="18">
        <v>160</v>
      </c>
      <c r="D64" s="18">
        <v>197</v>
      </c>
      <c r="E64" s="18">
        <f t="shared" si="1"/>
        <v>668</v>
      </c>
      <c r="F64" s="47">
        <v>341</v>
      </c>
      <c r="G64" s="47">
        <v>327</v>
      </c>
      <c r="I64" s="18">
        <v>57</v>
      </c>
      <c r="J64" s="18">
        <f t="shared" si="2"/>
        <v>341</v>
      </c>
      <c r="K64" s="18">
        <f t="shared" si="3"/>
        <v>327</v>
      </c>
      <c r="L64" s="18">
        <f t="shared" si="4"/>
        <v>160</v>
      </c>
      <c r="M64" s="18">
        <f t="shared" si="5"/>
        <v>197</v>
      </c>
      <c r="N64" s="23">
        <f t="shared" si="6"/>
        <v>0.46920821114369504</v>
      </c>
      <c r="O64" s="23">
        <f t="shared" si="6"/>
        <v>0.60244648318042815</v>
      </c>
      <c r="P64" s="23">
        <v>1.0507369184297901</v>
      </c>
      <c r="Q64" s="23">
        <v>1.3747706366442454</v>
      </c>
      <c r="R64" s="23">
        <f t="shared" si="7"/>
        <v>358.30128918455841</v>
      </c>
      <c r="S64" s="23">
        <f t="shared" si="7"/>
        <v>449.54999818266822</v>
      </c>
      <c r="T64" s="23">
        <f t="shared" si="8"/>
        <v>807.85128736722663</v>
      </c>
      <c r="U64" s="9">
        <v>1.1000000000000001</v>
      </c>
      <c r="V64" s="11">
        <v>1.1000000000000001</v>
      </c>
      <c r="W64" s="11">
        <f t="shared" si="9"/>
        <v>977.50005771434439</v>
      </c>
    </row>
    <row r="65" spans="1:23" x14ac:dyDescent="0.25">
      <c r="A65" s="18">
        <v>58</v>
      </c>
      <c r="B65" s="18">
        <f t="shared" si="0"/>
        <v>339</v>
      </c>
      <c r="C65" s="18">
        <v>158</v>
      </c>
      <c r="D65" s="18">
        <v>181</v>
      </c>
      <c r="E65" s="18">
        <f t="shared" si="1"/>
        <v>578</v>
      </c>
      <c r="F65" s="47">
        <v>299</v>
      </c>
      <c r="G65" s="47">
        <v>279</v>
      </c>
      <c r="I65" s="18">
        <v>58</v>
      </c>
      <c r="J65" s="18">
        <f t="shared" si="2"/>
        <v>299</v>
      </c>
      <c r="K65" s="18">
        <f t="shared" si="3"/>
        <v>279</v>
      </c>
      <c r="L65" s="18">
        <f t="shared" si="4"/>
        <v>158</v>
      </c>
      <c r="M65" s="18">
        <f t="shared" si="5"/>
        <v>181</v>
      </c>
      <c r="N65" s="23">
        <f t="shared" si="6"/>
        <v>0.52842809364548493</v>
      </c>
      <c r="O65" s="23">
        <f t="shared" si="6"/>
        <v>0.64874551971326166</v>
      </c>
      <c r="P65" s="23">
        <v>1.1184211227629284</v>
      </c>
      <c r="Q65" s="23">
        <v>1.4083919864026977</v>
      </c>
      <c r="R65" s="23">
        <f t="shared" si="7"/>
        <v>334.4079157061156</v>
      </c>
      <c r="S65" s="23">
        <f t="shared" si="7"/>
        <v>392.94136420635266</v>
      </c>
      <c r="T65" s="23">
        <f t="shared" si="8"/>
        <v>727.34927991246832</v>
      </c>
      <c r="U65" s="9">
        <v>1.1000000000000001</v>
      </c>
      <c r="V65" s="11">
        <v>1.1000000000000001</v>
      </c>
      <c r="W65" s="11">
        <f t="shared" si="9"/>
        <v>880.09262869408678</v>
      </c>
    </row>
    <row r="66" spans="1:23" x14ac:dyDescent="0.25">
      <c r="A66" s="18">
        <v>59</v>
      </c>
      <c r="B66" s="18">
        <f t="shared" si="0"/>
        <v>329</v>
      </c>
      <c r="C66" s="18">
        <v>132</v>
      </c>
      <c r="D66" s="18">
        <v>197</v>
      </c>
      <c r="E66" s="18">
        <f t="shared" si="1"/>
        <v>592</v>
      </c>
      <c r="F66" s="47">
        <v>295</v>
      </c>
      <c r="G66" s="47">
        <v>297</v>
      </c>
      <c r="I66" s="18">
        <v>59</v>
      </c>
      <c r="J66" s="18">
        <f t="shared" si="2"/>
        <v>295</v>
      </c>
      <c r="K66" s="18">
        <f t="shared" si="3"/>
        <v>297</v>
      </c>
      <c r="L66" s="18">
        <f t="shared" si="4"/>
        <v>132</v>
      </c>
      <c r="M66" s="18">
        <f t="shared" si="5"/>
        <v>197</v>
      </c>
      <c r="N66" s="23">
        <f t="shared" si="6"/>
        <v>0.44745762711864406</v>
      </c>
      <c r="O66" s="23">
        <f t="shared" si="6"/>
        <v>0.66329966329966328</v>
      </c>
      <c r="P66" s="23">
        <v>1.1430485410770077</v>
      </c>
      <c r="Q66" s="23">
        <v>1.426226359882137</v>
      </c>
      <c r="R66" s="23">
        <f t="shared" si="7"/>
        <v>337.19931961771726</v>
      </c>
      <c r="S66" s="23">
        <f t="shared" si="7"/>
        <v>423.58922888499467</v>
      </c>
      <c r="T66" s="23">
        <f t="shared" si="8"/>
        <v>760.78854850271193</v>
      </c>
      <c r="U66" s="9">
        <v>1.1000000000000001</v>
      </c>
      <c r="V66" s="11">
        <v>1.1000000000000001</v>
      </c>
      <c r="W66" s="11">
        <f t="shared" si="9"/>
        <v>920.55414368828156</v>
      </c>
    </row>
    <row r="67" spans="1:23" x14ac:dyDescent="0.25">
      <c r="A67" s="18">
        <v>60</v>
      </c>
      <c r="B67" s="18">
        <f t="shared" si="0"/>
        <v>341</v>
      </c>
      <c r="C67" s="18">
        <v>117</v>
      </c>
      <c r="D67" s="18">
        <v>224</v>
      </c>
      <c r="E67" s="18">
        <f t="shared" si="1"/>
        <v>599</v>
      </c>
      <c r="F67" s="47">
        <v>285</v>
      </c>
      <c r="G67" s="47">
        <v>314</v>
      </c>
      <c r="I67" s="18">
        <v>60</v>
      </c>
      <c r="J67" s="18">
        <f t="shared" si="2"/>
        <v>285</v>
      </c>
      <c r="K67" s="18">
        <f t="shared" si="3"/>
        <v>314</v>
      </c>
      <c r="L67" s="18">
        <f t="shared" si="4"/>
        <v>117</v>
      </c>
      <c r="M67" s="18">
        <f t="shared" si="5"/>
        <v>224</v>
      </c>
      <c r="N67" s="23">
        <f t="shared" si="6"/>
        <v>0.41052631578947368</v>
      </c>
      <c r="O67" s="23">
        <f t="shared" si="6"/>
        <v>0.7133757961783439</v>
      </c>
      <c r="P67" s="23">
        <v>1.1825745280936248</v>
      </c>
      <c r="Q67" s="23">
        <v>1.4753573081631239</v>
      </c>
      <c r="R67" s="23">
        <f t="shared" si="7"/>
        <v>337.0337405066831</v>
      </c>
      <c r="S67" s="23">
        <f t="shared" si="7"/>
        <v>463.26219476322092</v>
      </c>
      <c r="T67" s="23">
        <f t="shared" si="8"/>
        <v>800.29593526990402</v>
      </c>
      <c r="U67" s="9">
        <v>1.1000000000000001</v>
      </c>
      <c r="V67" s="11">
        <v>1.1000000000000001</v>
      </c>
      <c r="W67" s="11">
        <f t="shared" si="9"/>
        <v>968.35808167658399</v>
      </c>
    </row>
    <row r="68" spans="1:23" x14ac:dyDescent="0.25">
      <c r="A68" s="18">
        <v>61</v>
      </c>
      <c r="B68" s="18">
        <f t="shared" si="0"/>
        <v>381</v>
      </c>
      <c r="C68" s="18">
        <v>165</v>
      </c>
      <c r="D68" s="18">
        <v>216</v>
      </c>
      <c r="E68" s="18">
        <f t="shared" si="1"/>
        <v>593</v>
      </c>
      <c r="F68" s="47">
        <v>295</v>
      </c>
      <c r="G68" s="47">
        <v>298</v>
      </c>
      <c r="I68" s="18">
        <v>61</v>
      </c>
      <c r="J68" s="18">
        <f t="shared" si="2"/>
        <v>295</v>
      </c>
      <c r="K68" s="18">
        <f t="shared" si="3"/>
        <v>298</v>
      </c>
      <c r="L68" s="18">
        <f t="shared" si="4"/>
        <v>165</v>
      </c>
      <c r="M68" s="18">
        <f t="shared" si="5"/>
        <v>216</v>
      </c>
      <c r="N68" s="23">
        <f t="shared" si="6"/>
        <v>0.55932203389830504</v>
      </c>
      <c r="O68" s="23">
        <f t="shared" si="6"/>
        <v>0.72483221476510062</v>
      </c>
      <c r="P68" s="23">
        <v>1.1841142086777496</v>
      </c>
      <c r="Q68" s="23">
        <v>1.4842715059338174</v>
      </c>
      <c r="R68" s="23">
        <f t="shared" si="7"/>
        <v>349.31369155993616</v>
      </c>
      <c r="S68" s="23">
        <f t="shared" si="7"/>
        <v>442.31290876827757</v>
      </c>
      <c r="T68" s="23">
        <f t="shared" si="8"/>
        <v>791.62660032821373</v>
      </c>
      <c r="U68" s="9">
        <v>1.1000000000000001</v>
      </c>
      <c r="V68" s="11">
        <v>1.1000000000000001</v>
      </c>
      <c r="W68" s="11">
        <f t="shared" si="9"/>
        <v>957.86818639713874</v>
      </c>
    </row>
    <row r="69" spans="1:23" x14ac:dyDescent="0.25">
      <c r="A69" s="18">
        <v>62</v>
      </c>
      <c r="B69" s="18">
        <f t="shared" si="0"/>
        <v>287</v>
      </c>
      <c r="C69" s="18">
        <v>121</v>
      </c>
      <c r="D69" s="18">
        <v>166</v>
      </c>
      <c r="E69" s="18">
        <f t="shared" si="1"/>
        <v>567</v>
      </c>
      <c r="F69" s="47">
        <v>292</v>
      </c>
      <c r="G69" s="47">
        <v>275</v>
      </c>
      <c r="I69" s="18">
        <v>62</v>
      </c>
      <c r="J69" s="18">
        <f t="shared" si="2"/>
        <v>292</v>
      </c>
      <c r="K69" s="18">
        <f t="shared" si="3"/>
        <v>275</v>
      </c>
      <c r="L69" s="18">
        <f t="shared" si="4"/>
        <v>121</v>
      </c>
      <c r="M69" s="18">
        <f t="shared" si="5"/>
        <v>166</v>
      </c>
      <c r="N69" s="23">
        <f t="shared" si="6"/>
        <v>0.41438356164383561</v>
      </c>
      <c r="O69" s="23">
        <f t="shared" si="6"/>
        <v>0.60363636363636364</v>
      </c>
      <c r="P69" s="23">
        <v>1.1392912823311809</v>
      </c>
      <c r="Q69" s="23">
        <v>1.4498464913947244</v>
      </c>
      <c r="R69" s="23">
        <f t="shared" si="7"/>
        <v>332.67305444070485</v>
      </c>
      <c r="S69" s="23">
        <f t="shared" si="7"/>
        <v>398.70778513354924</v>
      </c>
      <c r="T69" s="23">
        <f t="shared" si="8"/>
        <v>731.38083957425408</v>
      </c>
      <c r="U69" s="9">
        <v>1.1000000000000001</v>
      </c>
      <c r="V69" s="11">
        <v>1.1000000000000001</v>
      </c>
      <c r="W69" s="11">
        <f t="shared" si="9"/>
        <v>884.97081588484753</v>
      </c>
    </row>
    <row r="70" spans="1:23" x14ac:dyDescent="0.25">
      <c r="A70" s="18">
        <v>63</v>
      </c>
      <c r="B70" s="18">
        <f t="shared" si="0"/>
        <v>349</v>
      </c>
      <c r="C70" s="18">
        <v>161</v>
      </c>
      <c r="D70" s="18">
        <v>188</v>
      </c>
      <c r="E70" s="18">
        <f t="shared" si="1"/>
        <v>523</v>
      </c>
      <c r="F70" s="47">
        <v>268</v>
      </c>
      <c r="G70" s="47">
        <v>255</v>
      </c>
      <c r="I70" s="18">
        <v>63</v>
      </c>
      <c r="J70" s="18">
        <f t="shared" si="2"/>
        <v>268</v>
      </c>
      <c r="K70" s="18">
        <f t="shared" si="3"/>
        <v>255</v>
      </c>
      <c r="L70" s="18">
        <f t="shared" si="4"/>
        <v>161</v>
      </c>
      <c r="M70" s="18">
        <f t="shared" si="5"/>
        <v>188</v>
      </c>
      <c r="N70" s="23">
        <f t="shared" si="6"/>
        <v>0.60074626865671643</v>
      </c>
      <c r="O70" s="23">
        <f t="shared" si="6"/>
        <v>0.73725490196078436</v>
      </c>
      <c r="P70" s="23">
        <v>1.1757656677118211</v>
      </c>
      <c r="Q70" s="23">
        <v>1.5747516223457818</v>
      </c>
      <c r="R70" s="23">
        <f t="shared" si="7"/>
        <v>315.10519894676804</v>
      </c>
      <c r="S70" s="23">
        <f t="shared" si="7"/>
        <v>401.56166369817436</v>
      </c>
      <c r="T70" s="23">
        <f t="shared" si="8"/>
        <v>716.6668626449424</v>
      </c>
      <c r="U70" s="9">
        <v>1.1000000000000001</v>
      </c>
      <c r="V70" s="11">
        <v>1.1000000000000001</v>
      </c>
      <c r="W70" s="11">
        <f t="shared" si="9"/>
        <v>867.1669038003804</v>
      </c>
    </row>
    <row r="71" spans="1:23" x14ac:dyDescent="0.25">
      <c r="A71" s="18">
        <v>64</v>
      </c>
      <c r="B71" s="18">
        <f t="shared" si="0"/>
        <v>286</v>
      </c>
      <c r="C71" s="18">
        <v>116</v>
      </c>
      <c r="D71" s="18">
        <v>170</v>
      </c>
      <c r="E71" s="18">
        <f t="shared" si="1"/>
        <v>511</v>
      </c>
      <c r="F71" s="47">
        <v>240</v>
      </c>
      <c r="G71" s="47">
        <v>271</v>
      </c>
      <c r="I71" s="18">
        <v>64</v>
      </c>
      <c r="J71" s="18">
        <f t="shared" si="2"/>
        <v>240</v>
      </c>
      <c r="K71" s="18">
        <f t="shared" si="3"/>
        <v>271</v>
      </c>
      <c r="L71" s="18">
        <f t="shared" si="4"/>
        <v>116</v>
      </c>
      <c r="M71" s="18">
        <f t="shared" si="5"/>
        <v>170</v>
      </c>
      <c r="N71" s="23">
        <f t="shared" si="6"/>
        <v>0.48333333333333334</v>
      </c>
      <c r="O71" s="23">
        <f t="shared" si="6"/>
        <v>0.62730627306273068</v>
      </c>
      <c r="P71" s="23">
        <v>1.091953722728787</v>
      </c>
      <c r="Q71" s="23">
        <v>1.482105702636932</v>
      </c>
      <c r="R71" s="23">
        <f t="shared" si="7"/>
        <v>262.0688934549089</v>
      </c>
      <c r="S71" s="23">
        <f t="shared" si="7"/>
        <v>401.65064541460856</v>
      </c>
      <c r="T71" s="23">
        <f t="shared" si="8"/>
        <v>663.71953886951746</v>
      </c>
      <c r="U71" s="9">
        <v>1.1000000000000001</v>
      </c>
      <c r="V71" s="11">
        <v>1.1000000000000001</v>
      </c>
      <c r="W71" s="11">
        <f t="shared" si="9"/>
        <v>803.1006420321163</v>
      </c>
    </row>
    <row r="72" spans="1:23" x14ac:dyDescent="0.25">
      <c r="A72" s="18">
        <v>65</v>
      </c>
      <c r="B72" s="18">
        <f t="shared" ref="B72:B106" si="10">C72+D72</f>
        <v>264</v>
      </c>
      <c r="C72" s="18">
        <v>100</v>
      </c>
      <c r="D72" s="18">
        <v>164</v>
      </c>
      <c r="E72" s="18">
        <f t="shared" ref="E72:E106" si="11">F72+G72</f>
        <v>472</v>
      </c>
      <c r="F72" s="47">
        <v>230</v>
      </c>
      <c r="G72" s="47">
        <v>242</v>
      </c>
      <c r="I72" s="18">
        <v>65</v>
      </c>
      <c r="J72" s="18">
        <f t="shared" ref="J72:J106" si="12">F72</f>
        <v>230</v>
      </c>
      <c r="K72" s="18">
        <f t="shared" ref="K72:K106" si="13">G72</f>
        <v>242</v>
      </c>
      <c r="L72" s="18">
        <f t="shared" ref="L72:L106" si="14">C72</f>
        <v>100</v>
      </c>
      <c r="M72" s="18">
        <f t="shared" ref="M72:M106" si="15">D72</f>
        <v>164</v>
      </c>
      <c r="N72" s="23">
        <f t="shared" ref="N72:O106" si="16">L72/J72</f>
        <v>0.43478260869565216</v>
      </c>
      <c r="O72" s="23">
        <f t="shared" si="16"/>
        <v>0.6776859504132231</v>
      </c>
      <c r="P72" s="23">
        <v>1.1210167176082917</v>
      </c>
      <c r="Q72" s="23">
        <v>1.5709636597012633</v>
      </c>
      <c r="R72" s="23">
        <f t="shared" ref="R72:S106" si="17">J72*P72</f>
        <v>257.8338450499071</v>
      </c>
      <c r="S72" s="23">
        <f t="shared" si="17"/>
        <v>380.17320564770569</v>
      </c>
      <c r="T72" s="23">
        <f t="shared" ref="T72:T106" si="18">R72+S72</f>
        <v>638.00705069761284</v>
      </c>
      <c r="U72" s="9">
        <v>1.1000000000000001</v>
      </c>
      <c r="V72" s="11">
        <v>1.1000000000000001</v>
      </c>
      <c r="W72" s="11">
        <f t="shared" ref="W72:W106" si="19">T72*U72*V72</f>
        <v>771.98853134411161</v>
      </c>
    </row>
    <row r="73" spans="1:23" x14ac:dyDescent="0.25">
      <c r="A73" s="18">
        <v>66</v>
      </c>
      <c r="B73" s="18">
        <f t="shared" si="10"/>
        <v>251</v>
      </c>
      <c r="C73" s="18">
        <v>94</v>
      </c>
      <c r="D73" s="18">
        <v>157</v>
      </c>
      <c r="E73" s="18">
        <f t="shared" si="11"/>
        <v>443</v>
      </c>
      <c r="F73" s="47">
        <v>203</v>
      </c>
      <c r="G73" s="47">
        <v>240</v>
      </c>
      <c r="I73" s="18">
        <v>66</v>
      </c>
      <c r="J73" s="18">
        <f t="shared" si="12"/>
        <v>203</v>
      </c>
      <c r="K73" s="18">
        <f t="shared" si="13"/>
        <v>240</v>
      </c>
      <c r="L73" s="18">
        <f t="shared" si="14"/>
        <v>94</v>
      </c>
      <c r="M73" s="18">
        <f t="shared" si="15"/>
        <v>157</v>
      </c>
      <c r="N73" s="23">
        <f t="shared" si="16"/>
        <v>0.46305418719211822</v>
      </c>
      <c r="O73" s="23">
        <f t="shared" si="16"/>
        <v>0.65416666666666667</v>
      </c>
      <c r="P73" s="23">
        <v>1.158793886711841</v>
      </c>
      <c r="Q73" s="23">
        <v>1.5136682044855096</v>
      </c>
      <c r="R73" s="23">
        <f t="shared" si="17"/>
        <v>235.23515900250374</v>
      </c>
      <c r="S73" s="23">
        <f t="shared" si="17"/>
        <v>363.28036907652233</v>
      </c>
      <c r="T73" s="23">
        <f t="shared" si="18"/>
        <v>598.51552807902613</v>
      </c>
      <c r="U73" s="9">
        <v>1.1000000000000001</v>
      </c>
      <c r="V73" s="11">
        <v>1.1000000000000001</v>
      </c>
      <c r="W73" s="11">
        <f t="shared" si="19"/>
        <v>724.20378897562171</v>
      </c>
    </row>
    <row r="74" spans="1:23" x14ac:dyDescent="0.25">
      <c r="A74" s="18">
        <v>67</v>
      </c>
      <c r="B74" s="18">
        <f t="shared" si="10"/>
        <v>253</v>
      </c>
      <c r="C74" s="18">
        <v>97</v>
      </c>
      <c r="D74" s="18">
        <v>156</v>
      </c>
      <c r="E74" s="18">
        <f t="shared" si="11"/>
        <v>387</v>
      </c>
      <c r="F74" s="47">
        <v>171</v>
      </c>
      <c r="G74" s="47">
        <v>216</v>
      </c>
      <c r="I74" s="18">
        <v>67</v>
      </c>
      <c r="J74" s="18">
        <f t="shared" si="12"/>
        <v>171</v>
      </c>
      <c r="K74" s="18">
        <f t="shared" si="13"/>
        <v>216</v>
      </c>
      <c r="L74" s="18">
        <f t="shared" si="14"/>
        <v>97</v>
      </c>
      <c r="M74" s="18">
        <f t="shared" si="15"/>
        <v>156</v>
      </c>
      <c r="N74" s="23">
        <f t="shared" si="16"/>
        <v>0.56725146198830412</v>
      </c>
      <c r="O74" s="23">
        <f t="shared" si="16"/>
        <v>0.72222222222222221</v>
      </c>
      <c r="P74" s="23">
        <v>1.1318994544649215</v>
      </c>
      <c r="Q74" s="23">
        <v>1.5924197744647843</v>
      </c>
      <c r="R74" s="23">
        <f t="shared" si="17"/>
        <v>193.55480671350156</v>
      </c>
      <c r="S74" s="23">
        <f t="shared" si="17"/>
        <v>343.96267128439342</v>
      </c>
      <c r="T74" s="23">
        <f t="shared" si="18"/>
        <v>537.51747799789496</v>
      </c>
      <c r="U74" s="9">
        <v>1.1000000000000001</v>
      </c>
      <c r="V74" s="11">
        <v>1.1000000000000001</v>
      </c>
      <c r="W74" s="11">
        <f t="shared" si="19"/>
        <v>650.39614837745296</v>
      </c>
    </row>
    <row r="75" spans="1:23" x14ac:dyDescent="0.25">
      <c r="A75" s="18">
        <v>68</v>
      </c>
      <c r="B75" s="18">
        <f t="shared" si="10"/>
        <v>231</v>
      </c>
      <c r="C75" s="18">
        <v>102</v>
      </c>
      <c r="D75" s="18">
        <v>129</v>
      </c>
      <c r="E75" s="18">
        <f t="shared" si="11"/>
        <v>368</v>
      </c>
      <c r="F75" s="47">
        <v>144</v>
      </c>
      <c r="G75" s="47">
        <v>224</v>
      </c>
      <c r="I75" s="18">
        <v>68</v>
      </c>
      <c r="J75" s="18">
        <f t="shared" si="12"/>
        <v>144</v>
      </c>
      <c r="K75" s="18">
        <f t="shared" si="13"/>
        <v>224</v>
      </c>
      <c r="L75" s="18">
        <f t="shared" si="14"/>
        <v>102</v>
      </c>
      <c r="M75" s="18">
        <f t="shared" si="15"/>
        <v>129</v>
      </c>
      <c r="N75" s="23">
        <f t="shared" si="16"/>
        <v>0.70833333333333337</v>
      </c>
      <c r="O75" s="23">
        <f t="shared" si="16"/>
        <v>0.5758928571428571</v>
      </c>
      <c r="P75" s="23">
        <v>1.1587564374054806</v>
      </c>
      <c r="Q75" s="23">
        <v>1.5580214651020399</v>
      </c>
      <c r="R75" s="23">
        <f t="shared" si="17"/>
        <v>166.86092698638922</v>
      </c>
      <c r="S75" s="23">
        <f t="shared" si="17"/>
        <v>348.99680818285691</v>
      </c>
      <c r="T75" s="23">
        <f t="shared" si="18"/>
        <v>515.8577351692461</v>
      </c>
      <c r="U75" s="9">
        <v>1.1000000000000001</v>
      </c>
      <c r="V75" s="11">
        <v>1.1000000000000001</v>
      </c>
      <c r="W75" s="11">
        <f t="shared" si="19"/>
        <v>624.18785955478791</v>
      </c>
    </row>
    <row r="76" spans="1:23" x14ac:dyDescent="0.25">
      <c r="A76" s="18">
        <v>69</v>
      </c>
      <c r="B76" s="18">
        <f t="shared" si="10"/>
        <v>186</v>
      </c>
      <c r="C76" s="18">
        <v>64</v>
      </c>
      <c r="D76" s="18">
        <v>122</v>
      </c>
      <c r="E76" s="18">
        <f t="shared" si="11"/>
        <v>322</v>
      </c>
      <c r="F76" s="47">
        <v>129</v>
      </c>
      <c r="G76" s="47">
        <v>193</v>
      </c>
      <c r="I76" s="18">
        <v>69</v>
      </c>
      <c r="J76" s="18">
        <f t="shared" si="12"/>
        <v>129</v>
      </c>
      <c r="K76" s="18">
        <f t="shared" si="13"/>
        <v>193</v>
      </c>
      <c r="L76" s="18">
        <f t="shared" si="14"/>
        <v>64</v>
      </c>
      <c r="M76" s="18">
        <f t="shared" si="15"/>
        <v>122</v>
      </c>
      <c r="N76" s="23">
        <f t="shared" si="16"/>
        <v>0.49612403100775193</v>
      </c>
      <c r="O76" s="23">
        <f t="shared" si="16"/>
        <v>0.63212435233160624</v>
      </c>
      <c r="P76" s="23">
        <v>1.1413992714218271</v>
      </c>
      <c r="Q76" s="23">
        <v>1.5940607954196429</v>
      </c>
      <c r="R76" s="23">
        <f t="shared" si="17"/>
        <v>147.24050601341568</v>
      </c>
      <c r="S76" s="23">
        <f t="shared" si="17"/>
        <v>307.65373351599106</v>
      </c>
      <c r="T76" s="23">
        <f t="shared" si="18"/>
        <v>454.89423952940672</v>
      </c>
      <c r="U76" s="9">
        <v>1.1000000000000001</v>
      </c>
      <c r="V76" s="11">
        <v>1.1000000000000001</v>
      </c>
      <c r="W76" s="11">
        <f t="shared" si="19"/>
        <v>550.42202983058223</v>
      </c>
    </row>
    <row r="77" spans="1:23" x14ac:dyDescent="0.25">
      <c r="A77" s="18">
        <v>70</v>
      </c>
      <c r="B77" s="18">
        <f t="shared" si="10"/>
        <v>194</v>
      </c>
      <c r="C77" s="18">
        <v>57</v>
      </c>
      <c r="D77" s="18">
        <v>137</v>
      </c>
      <c r="E77" s="18">
        <f t="shared" si="11"/>
        <v>272</v>
      </c>
      <c r="F77" s="47">
        <v>113</v>
      </c>
      <c r="G77" s="47">
        <v>159</v>
      </c>
      <c r="I77" s="18">
        <v>70</v>
      </c>
      <c r="J77" s="18">
        <f t="shared" si="12"/>
        <v>113</v>
      </c>
      <c r="K77" s="18">
        <f t="shared" si="13"/>
        <v>159</v>
      </c>
      <c r="L77" s="18">
        <f t="shared" si="14"/>
        <v>57</v>
      </c>
      <c r="M77" s="18">
        <f t="shared" si="15"/>
        <v>137</v>
      </c>
      <c r="N77" s="23">
        <f t="shared" si="16"/>
        <v>0.50442477876106195</v>
      </c>
      <c r="O77" s="23">
        <f t="shared" si="16"/>
        <v>0.86163522012578619</v>
      </c>
      <c r="P77" s="23">
        <v>1.2001189324535197</v>
      </c>
      <c r="Q77" s="23">
        <v>1.6082249138730098</v>
      </c>
      <c r="R77" s="23">
        <f t="shared" si="17"/>
        <v>135.61343936724774</v>
      </c>
      <c r="S77" s="23">
        <f t="shared" si="17"/>
        <v>255.70776130580856</v>
      </c>
      <c r="T77" s="23">
        <f t="shared" si="18"/>
        <v>391.3212006730563</v>
      </c>
      <c r="U77" s="9">
        <v>1.1000000000000001</v>
      </c>
      <c r="V77" s="11">
        <v>1.1000000000000001</v>
      </c>
      <c r="W77" s="11">
        <f t="shared" si="19"/>
        <v>473.49865281439821</v>
      </c>
    </row>
    <row r="78" spans="1:23" x14ac:dyDescent="0.25">
      <c r="A78" s="18">
        <v>71</v>
      </c>
      <c r="B78" s="18">
        <f t="shared" si="10"/>
        <v>173</v>
      </c>
      <c r="C78" s="18">
        <v>68</v>
      </c>
      <c r="D78" s="18">
        <v>105</v>
      </c>
      <c r="E78" s="18">
        <f t="shared" si="11"/>
        <v>270</v>
      </c>
      <c r="F78" s="47">
        <v>118</v>
      </c>
      <c r="G78" s="47">
        <v>152</v>
      </c>
      <c r="I78" s="18">
        <v>71</v>
      </c>
      <c r="J78" s="18">
        <f t="shared" si="12"/>
        <v>118</v>
      </c>
      <c r="K78" s="18">
        <f t="shared" si="13"/>
        <v>152</v>
      </c>
      <c r="L78" s="18">
        <f t="shared" si="14"/>
        <v>68</v>
      </c>
      <c r="M78" s="18">
        <f t="shared" si="15"/>
        <v>105</v>
      </c>
      <c r="N78" s="23">
        <f t="shared" si="16"/>
        <v>0.57627118644067798</v>
      </c>
      <c r="O78" s="23">
        <f t="shared" si="16"/>
        <v>0.69078947368421051</v>
      </c>
      <c r="P78" s="23">
        <v>1.2712810006613371</v>
      </c>
      <c r="Q78" s="23">
        <v>1.6975198611628772</v>
      </c>
      <c r="R78" s="23">
        <f t="shared" si="17"/>
        <v>150.01115807803777</v>
      </c>
      <c r="S78" s="23">
        <f t="shared" si="17"/>
        <v>258.02301889675732</v>
      </c>
      <c r="T78" s="23">
        <f t="shared" si="18"/>
        <v>408.03417697479506</v>
      </c>
      <c r="U78" s="9">
        <v>1.1000000000000001</v>
      </c>
      <c r="V78" s="11">
        <v>1.1000000000000001</v>
      </c>
      <c r="W78" s="11">
        <f t="shared" si="19"/>
        <v>493.72135413950207</v>
      </c>
    </row>
    <row r="79" spans="1:23" x14ac:dyDescent="0.25">
      <c r="A79" s="18">
        <v>72</v>
      </c>
      <c r="B79" s="18">
        <f t="shared" si="10"/>
        <v>132</v>
      </c>
      <c r="C79" s="18">
        <v>58</v>
      </c>
      <c r="D79" s="18">
        <v>74</v>
      </c>
      <c r="E79" s="18">
        <f t="shared" si="11"/>
        <v>268</v>
      </c>
      <c r="F79" s="47">
        <v>105</v>
      </c>
      <c r="G79" s="47">
        <v>163</v>
      </c>
      <c r="I79" s="18">
        <v>72</v>
      </c>
      <c r="J79" s="18">
        <f t="shared" si="12"/>
        <v>105</v>
      </c>
      <c r="K79" s="18">
        <f t="shared" si="13"/>
        <v>163</v>
      </c>
      <c r="L79" s="18">
        <f t="shared" si="14"/>
        <v>58</v>
      </c>
      <c r="M79" s="18">
        <f t="shared" si="15"/>
        <v>74</v>
      </c>
      <c r="N79" s="23">
        <f t="shared" si="16"/>
        <v>0.55238095238095242</v>
      </c>
      <c r="O79" s="23">
        <f t="shared" si="16"/>
        <v>0.45398773006134968</v>
      </c>
      <c r="P79" s="23">
        <v>1.2037283427123036</v>
      </c>
      <c r="Q79" s="23">
        <v>1.5545465488116144</v>
      </c>
      <c r="R79" s="23">
        <f t="shared" si="17"/>
        <v>126.39147598479187</v>
      </c>
      <c r="S79" s="23">
        <f t="shared" si="17"/>
        <v>253.39108745629315</v>
      </c>
      <c r="T79" s="23">
        <f t="shared" si="18"/>
        <v>379.78256344108502</v>
      </c>
      <c r="U79" s="9">
        <v>1.1000000000000001</v>
      </c>
      <c r="V79" s="11">
        <v>1.1000000000000001</v>
      </c>
      <c r="W79" s="11">
        <f t="shared" si="19"/>
        <v>459.53690176371299</v>
      </c>
    </row>
    <row r="80" spans="1:23" x14ac:dyDescent="0.25">
      <c r="A80" s="18">
        <v>73</v>
      </c>
      <c r="B80" s="18">
        <f t="shared" si="10"/>
        <v>87</v>
      </c>
      <c r="C80" s="18">
        <v>28</v>
      </c>
      <c r="D80" s="18">
        <v>59</v>
      </c>
      <c r="E80" s="18">
        <f t="shared" si="11"/>
        <v>188</v>
      </c>
      <c r="F80" s="47">
        <v>81</v>
      </c>
      <c r="G80" s="47">
        <v>107</v>
      </c>
      <c r="I80" s="18">
        <v>73</v>
      </c>
      <c r="J80" s="18">
        <f t="shared" si="12"/>
        <v>81</v>
      </c>
      <c r="K80" s="18">
        <f t="shared" si="13"/>
        <v>107</v>
      </c>
      <c r="L80" s="18">
        <f t="shared" si="14"/>
        <v>28</v>
      </c>
      <c r="M80" s="18">
        <f t="shared" si="15"/>
        <v>59</v>
      </c>
      <c r="N80" s="23">
        <f t="shared" si="16"/>
        <v>0.34567901234567899</v>
      </c>
      <c r="O80" s="23">
        <f t="shared" si="16"/>
        <v>0.55140186915887845</v>
      </c>
      <c r="P80" s="23">
        <v>1.0989224600493674</v>
      </c>
      <c r="Q80" s="23">
        <v>1.5088109523577338</v>
      </c>
      <c r="R80" s="23">
        <f t="shared" si="17"/>
        <v>89.012719263998761</v>
      </c>
      <c r="S80" s="23">
        <f t="shared" si="17"/>
        <v>161.44277190227751</v>
      </c>
      <c r="T80" s="23">
        <f t="shared" si="18"/>
        <v>250.45549116627626</v>
      </c>
      <c r="U80" s="9">
        <v>1.1000000000000001</v>
      </c>
      <c r="V80" s="11">
        <v>1.1000000000000001</v>
      </c>
      <c r="W80" s="11">
        <f t="shared" si="19"/>
        <v>303.05114431119432</v>
      </c>
    </row>
    <row r="81" spans="1:23" x14ac:dyDescent="0.25">
      <c r="A81" s="18">
        <v>74</v>
      </c>
      <c r="B81" s="18">
        <f t="shared" si="10"/>
        <v>95</v>
      </c>
      <c r="C81" s="18">
        <v>39</v>
      </c>
      <c r="D81" s="18">
        <v>56</v>
      </c>
      <c r="E81" s="18">
        <f t="shared" si="11"/>
        <v>178</v>
      </c>
      <c r="F81" s="47">
        <v>72</v>
      </c>
      <c r="G81" s="47">
        <v>106</v>
      </c>
      <c r="I81" s="18">
        <v>74</v>
      </c>
      <c r="J81" s="18">
        <f t="shared" si="12"/>
        <v>72</v>
      </c>
      <c r="K81" s="18">
        <f t="shared" si="13"/>
        <v>106</v>
      </c>
      <c r="L81" s="18">
        <f t="shared" si="14"/>
        <v>39</v>
      </c>
      <c r="M81" s="18">
        <f t="shared" si="15"/>
        <v>56</v>
      </c>
      <c r="N81" s="23">
        <f t="shared" si="16"/>
        <v>0.54166666666666663</v>
      </c>
      <c r="O81" s="23">
        <f t="shared" si="16"/>
        <v>0.52830188679245282</v>
      </c>
      <c r="P81" s="23">
        <v>1.1996096473498148</v>
      </c>
      <c r="Q81" s="23">
        <v>1.5364118049579252</v>
      </c>
      <c r="R81" s="23">
        <f t="shared" si="17"/>
        <v>86.371894609186668</v>
      </c>
      <c r="S81" s="23">
        <f t="shared" si="17"/>
        <v>162.85965132554006</v>
      </c>
      <c r="T81" s="23">
        <f t="shared" si="18"/>
        <v>249.23154593472674</v>
      </c>
      <c r="U81" s="9">
        <v>1.1000000000000001</v>
      </c>
      <c r="V81" s="11">
        <v>1.1000000000000001</v>
      </c>
      <c r="W81" s="11">
        <f t="shared" si="19"/>
        <v>301.5701705810194</v>
      </c>
    </row>
    <row r="82" spans="1:23" x14ac:dyDescent="0.25">
      <c r="A82" s="18">
        <v>75</v>
      </c>
      <c r="B82" s="18">
        <f t="shared" si="10"/>
        <v>102</v>
      </c>
      <c r="C82" s="18">
        <v>38</v>
      </c>
      <c r="D82" s="18">
        <v>64</v>
      </c>
      <c r="E82" s="18">
        <f t="shared" si="11"/>
        <v>168</v>
      </c>
      <c r="F82" s="47">
        <v>73</v>
      </c>
      <c r="G82" s="47">
        <v>95</v>
      </c>
      <c r="I82" s="18">
        <v>75</v>
      </c>
      <c r="J82" s="18">
        <f t="shared" si="12"/>
        <v>73</v>
      </c>
      <c r="K82" s="18">
        <f t="shared" si="13"/>
        <v>95</v>
      </c>
      <c r="L82" s="18">
        <f t="shared" si="14"/>
        <v>38</v>
      </c>
      <c r="M82" s="18">
        <f t="shared" si="15"/>
        <v>64</v>
      </c>
      <c r="N82" s="23">
        <f t="shared" si="16"/>
        <v>0.52054794520547942</v>
      </c>
      <c r="O82" s="23">
        <f t="shared" si="16"/>
        <v>0.67368421052631577</v>
      </c>
      <c r="P82" s="23">
        <v>1.0552273892777833</v>
      </c>
      <c r="Q82" s="23">
        <v>1.5150969237124527</v>
      </c>
      <c r="R82" s="23">
        <f t="shared" si="17"/>
        <v>77.031599417278173</v>
      </c>
      <c r="S82" s="23">
        <f t="shared" si="17"/>
        <v>143.93420775268302</v>
      </c>
      <c r="T82" s="23">
        <f t="shared" si="18"/>
        <v>220.96580716996118</v>
      </c>
      <c r="U82" s="9">
        <v>1.1000000000000001</v>
      </c>
      <c r="V82" s="11">
        <v>1.1000000000000001</v>
      </c>
      <c r="W82" s="11">
        <f t="shared" si="19"/>
        <v>267.36862667565305</v>
      </c>
    </row>
    <row r="83" spans="1:23" x14ac:dyDescent="0.25">
      <c r="A83" s="18">
        <v>76</v>
      </c>
      <c r="B83" s="18">
        <f t="shared" si="10"/>
        <v>53</v>
      </c>
      <c r="C83" s="18">
        <v>31</v>
      </c>
      <c r="D83" s="18">
        <v>22</v>
      </c>
      <c r="E83" s="18">
        <f t="shared" si="11"/>
        <v>144</v>
      </c>
      <c r="F83" s="47">
        <v>60</v>
      </c>
      <c r="G83" s="47">
        <v>84</v>
      </c>
      <c r="I83" s="18">
        <v>76</v>
      </c>
      <c r="J83" s="18">
        <f t="shared" si="12"/>
        <v>60</v>
      </c>
      <c r="K83" s="18">
        <f t="shared" si="13"/>
        <v>84</v>
      </c>
      <c r="L83" s="18">
        <f t="shared" si="14"/>
        <v>31</v>
      </c>
      <c r="M83" s="18">
        <f t="shared" si="15"/>
        <v>22</v>
      </c>
      <c r="N83" s="23">
        <f t="shared" si="16"/>
        <v>0.51666666666666672</v>
      </c>
      <c r="O83" s="23">
        <f t="shared" si="16"/>
        <v>0.26190476190476192</v>
      </c>
      <c r="P83" s="23">
        <v>0.87105133724920314</v>
      </c>
      <c r="Q83" s="23">
        <v>1.163462701676707</v>
      </c>
      <c r="R83" s="23">
        <f t="shared" si="17"/>
        <v>52.263080234952191</v>
      </c>
      <c r="S83" s="23">
        <f t="shared" si="17"/>
        <v>97.730866940843384</v>
      </c>
      <c r="T83" s="23">
        <f t="shared" si="18"/>
        <v>149.99394717579557</v>
      </c>
      <c r="U83" s="9">
        <v>1.1000000000000001</v>
      </c>
      <c r="V83" s="11">
        <v>1.1000000000000001</v>
      </c>
      <c r="W83" s="11">
        <f t="shared" si="19"/>
        <v>181.49267608271268</v>
      </c>
    </row>
    <row r="84" spans="1:23" x14ac:dyDescent="0.25">
      <c r="A84" s="18">
        <v>77</v>
      </c>
      <c r="B84" s="18">
        <f t="shared" si="10"/>
        <v>29</v>
      </c>
      <c r="C84" s="18">
        <v>17</v>
      </c>
      <c r="D84" s="18">
        <v>12</v>
      </c>
      <c r="E84" s="18">
        <f t="shared" si="11"/>
        <v>65</v>
      </c>
      <c r="F84" s="47">
        <v>26</v>
      </c>
      <c r="G84" s="47">
        <v>39</v>
      </c>
      <c r="I84" s="18">
        <v>77</v>
      </c>
      <c r="J84" s="18">
        <f t="shared" si="12"/>
        <v>26</v>
      </c>
      <c r="K84" s="18">
        <f t="shared" si="13"/>
        <v>39</v>
      </c>
      <c r="L84" s="18">
        <f t="shared" si="14"/>
        <v>17</v>
      </c>
      <c r="M84" s="18">
        <f t="shared" si="15"/>
        <v>12</v>
      </c>
      <c r="N84" s="23">
        <f t="shared" si="16"/>
        <v>0.65384615384615385</v>
      </c>
      <c r="O84" s="23">
        <f t="shared" si="16"/>
        <v>0.30769230769230771</v>
      </c>
      <c r="P84" s="23">
        <v>1.0980308563172401</v>
      </c>
      <c r="Q84" s="23">
        <v>1.2533296593497394</v>
      </c>
      <c r="R84" s="23">
        <f t="shared" si="17"/>
        <v>28.548802264248241</v>
      </c>
      <c r="S84" s="23">
        <f t="shared" si="17"/>
        <v>48.879856714639836</v>
      </c>
      <c r="T84" s="23">
        <f t="shared" si="18"/>
        <v>77.42865897888808</v>
      </c>
      <c r="U84" s="9">
        <v>1.1000000000000001</v>
      </c>
      <c r="V84" s="11">
        <v>1.1000000000000001</v>
      </c>
      <c r="W84" s="11">
        <f t="shared" si="19"/>
        <v>93.688677364454591</v>
      </c>
    </row>
    <row r="85" spans="1:23" x14ac:dyDescent="0.25">
      <c r="A85" s="18">
        <v>78</v>
      </c>
      <c r="B85" s="18">
        <f t="shared" si="10"/>
        <v>36</v>
      </c>
      <c r="C85" s="18">
        <v>15</v>
      </c>
      <c r="D85" s="18">
        <v>21</v>
      </c>
      <c r="E85" s="18">
        <f t="shared" si="11"/>
        <v>47</v>
      </c>
      <c r="F85" s="47">
        <v>17</v>
      </c>
      <c r="G85" s="47">
        <v>30</v>
      </c>
      <c r="I85" s="18">
        <v>78</v>
      </c>
      <c r="J85" s="18">
        <f t="shared" si="12"/>
        <v>17</v>
      </c>
      <c r="K85" s="18">
        <f t="shared" si="13"/>
        <v>30</v>
      </c>
      <c r="L85" s="18">
        <f t="shared" si="14"/>
        <v>15</v>
      </c>
      <c r="M85" s="18">
        <f t="shared" si="15"/>
        <v>21</v>
      </c>
      <c r="N85" s="23">
        <f t="shared" si="16"/>
        <v>0.88235294117647056</v>
      </c>
      <c r="O85" s="23">
        <f t="shared" si="16"/>
        <v>0.7</v>
      </c>
      <c r="P85" s="23">
        <v>1.2463082851082308</v>
      </c>
      <c r="Q85" s="23">
        <v>1.3285489276730484</v>
      </c>
      <c r="R85" s="23">
        <f t="shared" si="17"/>
        <v>21.187240846839924</v>
      </c>
      <c r="S85" s="23">
        <f t="shared" si="17"/>
        <v>39.856467830191455</v>
      </c>
      <c r="T85" s="23">
        <f t="shared" si="18"/>
        <v>61.043708677031375</v>
      </c>
      <c r="U85" s="9">
        <v>1.1000000000000001</v>
      </c>
      <c r="V85" s="11">
        <v>1.1000000000000001</v>
      </c>
      <c r="W85" s="11">
        <f t="shared" si="19"/>
        <v>73.862887499207972</v>
      </c>
    </row>
    <row r="86" spans="1:23" x14ac:dyDescent="0.25">
      <c r="A86" s="18">
        <v>79</v>
      </c>
      <c r="B86" s="18">
        <f t="shared" si="10"/>
        <v>43</v>
      </c>
      <c r="C86" s="18">
        <v>18</v>
      </c>
      <c r="D86" s="18">
        <v>25</v>
      </c>
      <c r="E86" s="18">
        <f t="shared" si="11"/>
        <v>76</v>
      </c>
      <c r="F86" s="47">
        <v>29</v>
      </c>
      <c r="G86" s="47">
        <v>47</v>
      </c>
      <c r="I86" s="18">
        <v>79</v>
      </c>
      <c r="J86" s="18">
        <f t="shared" si="12"/>
        <v>29</v>
      </c>
      <c r="K86" s="18">
        <f t="shared" si="13"/>
        <v>47</v>
      </c>
      <c r="L86" s="18">
        <f t="shared" si="14"/>
        <v>18</v>
      </c>
      <c r="M86" s="18">
        <f t="shared" si="15"/>
        <v>25</v>
      </c>
      <c r="N86" s="23">
        <f t="shared" si="16"/>
        <v>0.62068965517241381</v>
      </c>
      <c r="O86" s="23">
        <f t="shared" si="16"/>
        <v>0.53191489361702127</v>
      </c>
      <c r="P86" s="23">
        <v>1.2587200943383465</v>
      </c>
      <c r="Q86" s="23">
        <v>1.556891493509448</v>
      </c>
      <c r="R86" s="23">
        <f t="shared" si="17"/>
        <v>36.502882735812051</v>
      </c>
      <c r="S86" s="23">
        <f t="shared" si="17"/>
        <v>73.173900194944054</v>
      </c>
      <c r="T86" s="23">
        <f t="shared" si="18"/>
        <v>109.6767829307561</v>
      </c>
      <c r="U86" s="9">
        <v>1.1000000000000001</v>
      </c>
      <c r="V86" s="11">
        <v>1.1000000000000001</v>
      </c>
      <c r="W86" s="11">
        <f t="shared" si="19"/>
        <v>132.70890734621491</v>
      </c>
    </row>
    <row r="87" spans="1:23" x14ac:dyDescent="0.25">
      <c r="A87" s="18">
        <v>80</v>
      </c>
      <c r="B87" s="18">
        <f t="shared" si="10"/>
        <v>32</v>
      </c>
      <c r="C87" s="18">
        <v>10</v>
      </c>
      <c r="D87" s="18">
        <v>22</v>
      </c>
      <c r="E87" s="18">
        <f t="shared" si="11"/>
        <v>119</v>
      </c>
      <c r="F87" s="47">
        <v>44</v>
      </c>
      <c r="G87" s="47">
        <v>75</v>
      </c>
      <c r="I87" s="18">
        <v>80</v>
      </c>
      <c r="J87" s="18">
        <f t="shared" si="12"/>
        <v>44</v>
      </c>
      <c r="K87" s="18">
        <f t="shared" si="13"/>
        <v>75</v>
      </c>
      <c r="L87" s="18">
        <f t="shared" si="14"/>
        <v>10</v>
      </c>
      <c r="M87" s="18">
        <f t="shared" si="15"/>
        <v>22</v>
      </c>
      <c r="N87" s="23">
        <f t="shared" si="16"/>
        <v>0.22727272727272727</v>
      </c>
      <c r="O87" s="23">
        <f t="shared" si="16"/>
        <v>0.29333333333333333</v>
      </c>
      <c r="P87" s="23">
        <v>0.99793733229424786</v>
      </c>
      <c r="Q87" s="23">
        <v>1.2686136794893021</v>
      </c>
      <c r="R87" s="23">
        <f t="shared" si="17"/>
        <v>43.909242620946905</v>
      </c>
      <c r="S87" s="23">
        <f t="shared" si="17"/>
        <v>95.14602596169766</v>
      </c>
      <c r="T87" s="23">
        <f t="shared" si="18"/>
        <v>139.05526858264457</v>
      </c>
      <c r="U87" s="9">
        <v>1.1000000000000001</v>
      </c>
      <c r="V87" s="11">
        <v>1.1000000000000001</v>
      </c>
      <c r="W87" s="11">
        <f t="shared" si="19"/>
        <v>168.25687498499997</v>
      </c>
    </row>
    <row r="88" spans="1:23" x14ac:dyDescent="0.25">
      <c r="A88" s="18">
        <v>81</v>
      </c>
      <c r="B88" s="18">
        <f t="shared" si="10"/>
        <v>45</v>
      </c>
      <c r="C88" s="18">
        <v>15</v>
      </c>
      <c r="D88" s="18">
        <v>30</v>
      </c>
      <c r="E88" s="18">
        <f t="shared" si="11"/>
        <v>87</v>
      </c>
      <c r="F88" s="47">
        <v>27</v>
      </c>
      <c r="G88" s="47">
        <v>60</v>
      </c>
      <c r="I88" s="18">
        <v>81</v>
      </c>
      <c r="J88" s="18">
        <f t="shared" si="12"/>
        <v>27</v>
      </c>
      <c r="K88" s="18">
        <f t="shared" si="13"/>
        <v>60</v>
      </c>
      <c r="L88" s="18">
        <f t="shared" si="14"/>
        <v>15</v>
      </c>
      <c r="M88" s="18">
        <f t="shared" si="15"/>
        <v>30</v>
      </c>
      <c r="N88" s="23">
        <f t="shared" si="16"/>
        <v>0.55555555555555558</v>
      </c>
      <c r="O88" s="23">
        <f t="shared" si="16"/>
        <v>0.5</v>
      </c>
      <c r="P88" s="23">
        <v>1.0566307227620151</v>
      </c>
      <c r="Q88" s="23">
        <v>1.2708540869872402</v>
      </c>
      <c r="R88" s="23">
        <f t="shared" si="17"/>
        <v>28.529029514574408</v>
      </c>
      <c r="S88" s="23">
        <f t="shared" si="17"/>
        <v>76.25124521923442</v>
      </c>
      <c r="T88" s="23">
        <f t="shared" si="18"/>
        <v>104.78027473380882</v>
      </c>
      <c r="U88" s="9">
        <v>1.1000000000000001</v>
      </c>
      <c r="V88" s="11">
        <v>1.1000000000000001</v>
      </c>
      <c r="W88" s="11">
        <f t="shared" si="19"/>
        <v>126.7841324279087</v>
      </c>
    </row>
    <row r="89" spans="1:23" x14ac:dyDescent="0.25">
      <c r="A89" s="18">
        <v>82</v>
      </c>
      <c r="B89" s="18">
        <f t="shared" si="10"/>
        <v>67</v>
      </c>
      <c r="C89" s="18">
        <v>18</v>
      </c>
      <c r="D89" s="18">
        <v>49</v>
      </c>
      <c r="E89" s="18">
        <f t="shared" si="11"/>
        <v>147</v>
      </c>
      <c r="F89" s="47">
        <v>54</v>
      </c>
      <c r="G89" s="47">
        <v>93</v>
      </c>
      <c r="I89" s="18">
        <v>82</v>
      </c>
      <c r="J89" s="18">
        <f t="shared" si="12"/>
        <v>54</v>
      </c>
      <c r="K89" s="18">
        <f t="shared" si="13"/>
        <v>93</v>
      </c>
      <c r="L89" s="18">
        <f t="shared" si="14"/>
        <v>18</v>
      </c>
      <c r="M89" s="18">
        <f t="shared" si="15"/>
        <v>49</v>
      </c>
      <c r="N89" s="23">
        <f t="shared" si="16"/>
        <v>0.33333333333333331</v>
      </c>
      <c r="O89" s="23">
        <f t="shared" si="16"/>
        <v>0.5268817204301075</v>
      </c>
      <c r="P89" s="23">
        <v>0.83082836143162497</v>
      </c>
      <c r="Q89" s="23">
        <v>1.0329877075932696</v>
      </c>
      <c r="R89" s="23">
        <f t="shared" si="17"/>
        <v>44.864731517307746</v>
      </c>
      <c r="S89" s="23">
        <f t="shared" si="17"/>
        <v>96.067856806174078</v>
      </c>
      <c r="T89" s="23">
        <f t="shared" si="18"/>
        <v>140.93258832348181</v>
      </c>
      <c r="U89" s="9">
        <v>1.1000000000000001</v>
      </c>
      <c r="V89" s="11">
        <v>1.1000000000000001</v>
      </c>
      <c r="W89" s="11">
        <f t="shared" si="19"/>
        <v>170.52843187141303</v>
      </c>
    </row>
    <row r="90" spans="1:23" x14ac:dyDescent="0.25">
      <c r="A90" s="18">
        <v>83</v>
      </c>
      <c r="B90" s="18">
        <f t="shared" si="10"/>
        <v>42</v>
      </c>
      <c r="C90" s="18">
        <v>17</v>
      </c>
      <c r="D90" s="18">
        <v>25</v>
      </c>
      <c r="E90" s="18">
        <f t="shared" si="11"/>
        <v>103</v>
      </c>
      <c r="F90" s="47">
        <v>31</v>
      </c>
      <c r="G90" s="47">
        <v>72</v>
      </c>
      <c r="I90" s="18">
        <v>83</v>
      </c>
      <c r="J90" s="18">
        <f t="shared" si="12"/>
        <v>31</v>
      </c>
      <c r="K90" s="18">
        <f t="shared" si="13"/>
        <v>72</v>
      </c>
      <c r="L90" s="18">
        <f t="shared" si="14"/>
        <v>17</v>
      </c>
      <c r="M90" s="18">
        <f t="shared" si="15"/>
        <v>25</v>
      </c>
      <c r="N90" s="23">
        <f t="shared" si="16"/>
        <v>0.54838709677419351</v>
      </c>
      <c r="O90" s="23">
        <f t="shared" si="16"/>
        <v>0.34722222222222221</v>
      </c>
      <c r="P90" s="23">
        <v>0.79545130371297212</v>
      </c>
      <c r="Q90" s="23">
        <v>0.97719802345730455</v>
      </c>
      <c r="R90" s="23">
        <f t="shared" si="17"/>
        <v>24.658990415102135</v>
      </c>
      <c r="S90" s="23">
        <f t="shared" si="17"/>
        <v>70.358257688925931</v>
      </c>
      <c r="T90" s="23">
        <f t="shared" si="18"/>
        <v>95.01724810402807</v>
      </c>
      <c r="U90" s="9">
        <v>1.1000000000000001</v>
      </c>
      <c r="V90" s="11">
        <v>1.1000000000000001</v>
      </c>
      <c r="W90" s="11">
        <f t="shared" si="19"/>
        <v>114.97087020587399</v>
      </c>
    </row>
    <row r="91" spans="1:23" x14ac:dyDescent="0.25">
      <c r="A91" s="18">
        <v>84</v>
      </c>
      <c r="B91" s="18">
        <f t="shared" si="10"/>
        <v>41</v>
      </c>
      <c r="C91" s="18">
        <v>15</v>
      </c>
      <c r="D91" s="18">
        <v>26</v>
      </c>
      <c r="E91" s="18">
        <f t="shared" si="11"/>
        <v>103</v>
      </c>
      <c r="F91" s="47">
        <v>42</v>
      </c>
      <c r="G91" s="47">
        <v>61</v>
      </c>
      <c r="I91" s="18">
        <v>84</v>
      </c>
      <c r="J91" s="18">
        <f t="shared" si="12"/>
        <v>42</v>
      </c>
      <c r="K91" s="18">
        <f t="shared" si="13"/>
        <v>61</v>
      </c>
      <c r="L91" s="18">
        <f t="shared" si="14"/>
        <v>15</v>
      </c>
      <c r="M91" s="18">
        <f t="shared" si="15"/>
        <v>26</v>
      </c>
      <c r="N91" s="23">
        <f t="shared" si="16"/>
        <v>0.35714285714285715</v>
      </c>
      <c r="O91" s="23">
        <f t="shared" si="16"/>
        <v>0.42622950819672129</v>
      </c>
      <c r="P91" s="23">
        <v>0.76933012984981708</v>
      </c>
      <c r="Q91" s="23">
        <v>0.89278504471699538</v>
      </c>
      <c r="R91" s="23">
        <f t="shared" si="17"/>
        <v>32.31186545369232</v>
      </c>
      <c r="S91" s="23">
        <f t="shared" si="17"/>
        <v>54.459887727736721</v>
      </c>
      <c r="T91" s="23">
        <f t="shared" si="18"/>
        <v>86.771753181429034</v>
      </c>
      <c r="U91" s="9">
        <v>1.1000000000000001</v>
      </c>
      <c r="V91" s="11">
        <v>1.1000000000000001</v>
      </c>
      <c r="W91" s="11">
        <f t="shared" si="19"/>
        <v>104.99382134952916</v>
      </c>
    </row>
    <row r="92" spans="1:23" x14ac:dyDescent="0.25">
      <c r="A92" s="18">
        <v>85</v>
      </c>
      <c r="B92" s="18">
        <f t="shared" si="10"/>
        <v>28</v>
      </c>
      <c r="C92" s="18">
        <v>10</v>
      </c>
      <c r="D92" s="18">
        <v>18</v>
      </c>
      <c r="E92" s="18">
        <f t="shared" si="11"/>
        <v>97</v>
      </c>
      <c r="F92" s="47">
        <v>24</v>
      </c>
      <c r="G92" s="47">
        <v>73</v>
      </c>
      <c r="I92" s="18">
        <v>85</v>
      </c>
      <c r="J92" s="18">
        <f t="shared" si="12"/>
        <v>24</v>
      </c>
      <c r="K92" s="18">
        <f t="shared" si="13"/>
        <v>73</v>
      </c>
      <c r="L92" s="18">
        <f t="shared" si="14"/>
        <v>10</v>
      </c>
      <c r="M92" s="18">
        <f t="shared" si="15"/>
        <v>18</v>
      </c>
      <c r="N92" s="23">
        <f t="shared" si="16"/>
        <v>0.41666666666666669</v>
      </c>
      <c r="O92" s="23">
        <f t="shared" si="16"/>
        <v>0.24657534246575341</v>
      </c>
      <c r="P92" s="23">
        <v>0.63487618720746197</v>
      </c>
      <c r="Q92" s="23">
        <v>0.81685787088963369</v>
      </c>
      <c r="R92" s="23">
        <f t="shared" si="17"/>
        <v>15.237028492979087</v>
      </c>
      <c r="S92" s="23">
        <f t="shared" si="17"/>
        <v>59.630624574943262</v>
      </c>
      <c r="T92" s="23">
        <f t="shared" si="18"/>
        <v>74.867653067922348</v>
      </c>
      <c r="U92" s="9">
        <v>1.1000000000000001</v>
      </c>
      <c r="V92" s="11">
        <v>1.1000000000000001</v>
      </c>
      <c r="W92" s="11">
        <f t="shared" si="19"/>
        <v>90.589860212186053</v>
      </c>
    </row>
    <row r="93" spans="1:23" x14ac:dyDescent="0.25">
      <c r="A93" s="18">
        <v>86</v>
      </c>
      <c r="B93" s="18">
        <f t="shared" si="10"/>
        <v>32</v>
      </c>
      <c r="C93" s="18">
        <v>19</v>
      </c>
      <c r="D93" s="18">
        <v>13</v>
      </c>
      <c r="E93" s="18">
        <f t="shared" si="11"/>
        <v>93</v>
      </c>
      <c r="F93" s="47">
        <v>36</v>
      </c>
      <c r="G93" s="47">
        <v>57</v>
      </c>
      <c r="I93" s="18">
        <v>86</v>
      </c>
      <c r="J93" s="18">
        <f t="shared" si="12"/>
        <v>36</v>
      </c>
      <c r="K93" s="18">
        <f t="shared" si="13"/>
        <v>57</v>
      </c>
      <c r="L93" s="18">
        <f t="shared" si="14"/>
        <v>19</v>
      </c>
      <c r="M93" s="18">
        <f t="shared" si="15"/>
        <v>13</v>
      </c>
      <c r="N93" s="23">
        <f t="shared" si="16"/>
        <v>0.52777777777777779</v>
      </c>
      <c r="O93" s="23">
        <f t="shared" si="16"/>
        <v>0.22807017543859648</v>
      </c>
      <c r="P93" s="23">
        <v>0.59251896722634823</v>
      </c>
      <c r="Q93" s="23">
        <v>0.66503407279138271</v>
      </c>
      <c r="R93" s="23">
        <f t="shared" si="17"/>
        <v>21.330682820148535</v>
      </c>
      <c r="S93" s="23">
        <f t="shared" si="17"/>
        <v>37.906942149108815</v>
      </c>
      <c r="T93" s="23">
        <f t="shared" si="18"/>
        <v>59.237624969257354</v>
      </c>
      <c r="U93" s="9">
        <v>1.1000000000000001</v>
      </c>
      <c r="V93" s="11">
        <v>1.1000000000000001</v>
      </c>
      <c r="W93" s="11">
        <f t="shared" si="19"/>
        <v>71.677526212801411</v>
      </c>
    </row>
    <row r="94" spans="1:23" x14ac:dyDescent="0.25">
      <c r="A94" s="18">
        <v>87</v>
      </c>
      <c r="B94" s="18">
        <f t="shared" si="10"/>
        <v>17</v>
      </c>
      <c r="C94" s="18">
        <v>4</v>
      </c>
      <c r="D94" s="18">
        <v>13</v>
      </c>
      <c r="E94" s="18">
        <f t="shared" si="11"/>
        <v>53</v>
      </c>
      <c r="F94" s="47">
        <v>14</v>
      </c>
      <c r="G94" s="47">
        <v>39</v>
      </c>
      <c r="I94" s="18">
        <v>87</v>
      </c>
      <c r="J94" s="18">
        <f t="shared" si="12"/>
        <v>14</v>
      </c>
      <c r="K94" s="18">
        <f t="shared" si="13"/>
        <v>39</v>
      </c>
      <c r="L94" s="18">
        <f t="shared" si="14"/>
        <v>4</v>
      </c>
      <c r="M94" s="18">
        <f t="shared" si="15"/>
        <v>13</v>
      </c>
      <c r="N94" s="23">
        <f t="shared" si="16"/>
        <v>0.2857142857142857</v>
      </c>
      <c r="O94" s="23">
        <f t="shared" si="16"/>
        <v>0.33333333333333331</v>
      </c>
      <c r="P94" s="23">
        <v>0.53960965661133853</v>
      </c>
      <c r="Q94" s="23">
        <v>0.58243520094866652</v>
      </c>
      <c r="R94" s="23">
        <f t="shared" si="17"/>
        <v>7.5545351925587392</v>
      </c>
      <c r="S94" s="23">
        <f t="shared" si="17"/>
        <v>22.714972836997994</v>
      </c>
      <c r="T94" s="23">
        <f t="shared" si="18"/>
        <v>30.269508029556732</v>
      </c>
      <c r="U94" s="9">
        <v>1.1000000000000001</v>
      </c>
      <c r="V94" s="11">
        <v>1.1000000000000001</v>
      </c>
      <c r="W94" s="11">
        <f t="shared" si="19"/>
        <v>36.626104715763653</v>
      </c>
    </row>
    <row r="95" spans="1:23" x14ac:dyDescent="0.25">
      <c r="A95" s="18">
        <v>88</v>
      </c>
      <c r="B95" s="18">
        <f t="shared" si="10"/>
        <v>9</v>
      </c>
      <c r="C95" s="18">
        <v>4</v>
      </c>
      <c r="D95" s="18">
        <v>5</v>
      </c>
      <c r="E95" s="18">
        <f t="shared" si="11"/>
        <v>55</v>
      </c>
      <c r="F95" s="47">
        <v>19</v>
      </c>
      <c r="G95" s="47">
        <v>36</v>
      </c>
      <c r="I95" s="18">
        <v>88</v>
      </c>
      <c r="J95" s="18">
        <f t="shared" si="12"/>
        <v>19</v>
      </c>
      <c r="K95" s="18">
        <f t="shared" si="13"/>
        <v>36</v>
      </c>
      <c r="L95" s="18">
        <f t="shared" si="14"/>
        <v>4</v>
      </c>
      <c r="M95" s="18">
        <f t="shared" si="15"/>
        <v>5</v>
      </c>
      <c r="N95" s="23">
        <f t="shared" si="16"/>
        <v>0.21052631578947367</v>
      </c>
      <c r="O95" s="23">
        <f t="shared" si="16"/>
        <v>0.1388888888888889</v>
      </c>
      <c r="P95" s="23">
        <v>0.42492841509967139</v>
      </c>
      <c r="Q95" s="23">
        <v>0.538924794292031</v>
      </c>
      <c r="R95" s="23">
        <f t="shared" si="17"/>
        <v>8.0736398868937567</v>
      </c>
      <c r="S95" s="23">
        <f t="shared" si="17"/>
        <v>19.401292594513116</v>
      </c>
      <c r="T95" s="23">
        <f t="shared" si="18"/>
        <v>27.474932481406874</v>
      </c>
      <c r="U95" s="9">
        <v>1.1000000000000001</v>
      </c>
      <c r="V95" s="11">
        <v>1.1000000000000001</v>
      </c>
      <c r="W95" s="11">
        <f t="shared" si="19"/>
        <v>33.244668302502319</v>
      </c>
    </row>
    <row r="96" spans="1:23" x14ac:dyDescent="0.25">
      <c r="A96" s="18">
        <v>89</v>
      </c>
      <c r="B96" s="18">
        <f t="shared" si="10"/>
        <v>6</v>
      </c>
      <c r="C96" s="18">
        <v>4</v>
      </c>
      <c r="D96" s="18">
        <v>2</v>
      </c>
      <c r="E96" s="18">
        <f t="shared" si="11"/>
        <v>46</v>
      </c>
      <c r="F96" s="47">
        <v>17</v>
      </c>
      <c r="G96" s="47">
        <v>29</v>
      </c>
      <c r="I96" s="18">
        <v>89</v>
      </c>
      <c r="J96" s="18">
        <f t="shared" si="12"/>
        <v>17</v>
      </c>
      <c r="K96" s="18">
        <f t="shared" si="13"/>
        <v>29</v>
      </c>
      <c r="L96" s="18">
        <f t="shared" si="14"/>
        <v>4</v>
      </c>
      <c r="M96" s="18">
        <f t="shared" si="15"/>
        <v>2</v>
      </c>
      <c r="N96" s="23">
        <f t="shared" si="16"/>
        <v>0.23529411764705882</v>
      </c>
      <c r="O96" s="23">
        <f t="shared" si="16"/>
        <v>6.8965517241379309E-2</v>
      </c>
      <c r="P96" s="23">
        <v>0.43954351880761694</v>
      </c>
      <c r="Q96" s="23">
        <v>0.58486383815021825</v>
      </c>
      <c r="R96" s="23">
        <f t="shared" si="17"/>
        <v>7.4722398197294879</v>
      </c>
      <c r="S96" s="23">
        <f t="shared" si="17"/>
        <v>16.961051306356328</v>
      </c>
      <c r="T96" s="23">
        <f t="shared" si="18"/>
        <v>24.433291126085816</v>
      </c>
      <c r="U96" s="9">
        <v>1.1000000000000001</v>
      </c>
      <c r="V96" s="11">
        <v>1.1000000000000001</v>
      </c>
      <c r="W96" s="11">
        <f t="shared" si="19"/>
        <v>29.564282262563843</v>
      </c>
    </row>
    <row r="97" spans="1:26" x14ac:dyDescent="0.25">
      <c r="A97" s="18">
        <v>90</v>
      </c>
      <c r="B97" s="18">
        <f t="shared" si="10"/>
        <v>9</v>
      </c>
      <c r="C97" s="18">
        <v>3</v>
      </c>
      <c r="D97" s="18">
        <v>6</v>
      </c>
      <c r="E97" s="18">
        <f t="shared" si="11"/>
        <v>35</v>
      </c>
      <c r="F97" s="47">
        <v>11</v>
      </c>
      <c r="G97" s="47">
        <v>24</v>
      </c>
      <c r="I97" s="18">
        <v>90</v>
      </c>
      <c r="J97" s="18">
        <f t="shared" si="12"/>
        <v>11</v>
      </c>
      <c r="K97" s="18">
        <f t="shared" si="13"/>
        <v>24</v>
      </c>
      <c r="L97" s="18">
        <f t="shared" si="14"/>
        <v>3</v>
      </c>
      <c r="M97" s="18">
        <f t="shared" si="15"/>
        <v>6</v>
      </c>
      <c r="N97" s="23">
        <f t="shared" si="16"/>
        <v>0.27272727272727271</v>
      </c>
      <c r="O97" s="23">
        <f t="shared" si="16"/>
        <v>0.25</v>
      </c>
      <c r="P97" s="23">
        <v>0.29334177999847655</v>
      </c>
      <c r="Q97" s="23">
        <v>0.41530601552252439</v>
      </c>
      <c r="R97" s="23">
        <f t="shared" si="17"/>
        <v>3.2267595799832423</v>
      </c>
      <c r="S97" s="23">
        <f t="shared" si="17"/>
        <v>9.9673443725405857</v>
      </c>
      <c r="T97" s="23">
        <f t="shared" si="18"/>
        <v>13.194103952523829</v>
      </c>
      <c r="U97" s="9">
        <v>1.1000000000000001</v>
      </c>
      <c r="V97" s="11">
        <v>1.1000000000000001</v>
      </c>
      <c r="W97" s="11">
        <f t="shared" si="19"/>
        <v>15.964865782553835</v>
      </c>
    </row>
    <row r="98" spans="1:26" x14ac:dyDescent="0.25">
      <c r="A98" s="18">
        <v>91</v>
      </c>
      <c r="B98" s="18">
        <f t="shared" si="10"/>
        <v>6</v>
      </c>
      <c r="C98" s="18">
        <v>2</v>
      </c>
      <c r="D98" s="18">
        <v>4</v>
      </c>
      <c r="E98" s="18">
        <f t="shared" si="11"/>
        <v>21</v>
      </c>
      <c r="F98" s="47">
        <v>3</v>
      </c>
      <c r="G98" s="47">
        <v>18</v>
      </c>
      <c r="I98" s="18">
        <v>91</v>
      </c>
      <c r="J98" s="18">
        <f t="shared" si="12"/>
        <v>3</v>
      </c>
      <c r="K98" s="18">
        <f t="shared" si="13"/>
        <v>18</v>
      </c>
      <c r="L98" s="18">
        <f t="shared" si="14"/>
        <v>2</v>
      </c>
      <c r="M98" s="18">
        <f t="shared" si="15"/>
        <v>4</v>
      </c>
      <c r="N98" s="23">
        <f t="shared" si="16"/>
        <v>0.66666666666666663</v>
      </c>
      <c r="O98" s="23">
        <f t="shared" si="16"/>
        <v>0.22222222222222221</v>
      </c>
      <c r="P98" s="23">
        <v>0.51531830673735146</v>
      </c>
      <c r="Q98" s="23">
        <v>0.55174465708741827</v>
      </c>
      <c r="R98" s="23">
        <f t="shared" si="17"/>
        <v>1.5459549202120544</v>
      </c>
      <c r="S98" s="23">
        <f t="shared" si="17"/>
        <v>9.9314038275735292</v>
      </c>
      <c r="T98" s="23">
        <f t="shared" si="18"/>
        <v>11.477358747785583</v>
      </c>
      <c r="U98" s="9">
        <v>1.1000000000000001</v>
      </c>
      <c r="V98" s="11">
        <v>1.1000000000000001</v>
      </c>
      <c r="W98" s="11">
        <f t="shared" si="19"/>
        <v>13.887604084820559</v>
      </c>
    </row>
    <row r="99" spans="1:26" x14ac:dyDescent="0.25">
      <c r="A99" s="18">
        <v>92</v>
      </c>
      <c r="B99" s="18">
        <f t="shared" si="10"/>
        <v>10</v>
      </c>
      <c r="C99" s="18">
        <v>3</v>
      </c>
      <c r="D99" s="18">
        <v>7</v>
      </c>
      <c r="E99" s="18">
        <f t="shared" si="11"/>
        <v>43</v>
      </c>
      <c r="F99" s="47">
        <v>8</v>
      </c>
      <c r="G99" s="47">
        <v>35</v>
      </c>
      <c r="I99" s="18">
        <v>92</v>
      </c>
      <c r="J99" s="18">
        <f t="shared" si="12"/>
        <v>8</v>
      </c>
      <c r="K99" s="18">
        <f t="shared" si="13"/>
        <v>35</v>
      </c>
      <c r="L99" s="18">
        <f t="shared" si="14"/>
        <v>3</v>
      </c>
      <c r="M99" s="18">
        <f t="shared" si="15"/>
        <v>7</v>
      </c>
      <c r="N99" s="23">
        <f t="shared" si="16"/>
        <v>0.375</v>
      </c>
      <c r="O99" s="23">
        <f t="shared" si="16"/>
        <v>0.2</v>
      </c>
      <c r="P99" s="23">
        <v>0.25087086693659977</v>
      </c>
      <c r="Q99" s="23">
        <v>0.33026188234471449</v>
      </c>
      <c r="R99" s="23">
        <f t="shared" si="17"/>
        <v>2.0069669354927981</v>
      </c>
      <c r="S99" s="23">
        <f t="shared" si="17"/>
        <v>11.559165882065008</v>
      </c>
      <c r="T99" s="23">
        <f t="shared" si="18"/>
        <v>13.566132817557806</v>
      </c>
      <c r="U99" s="9">
        <v>1.1000000000000001</v>
      </c>
      <c r="V99" s="11">
        <v>1.1000000000000001</v>
      </c>
      <c r="W99" s="11">
        <f t="shared" si="19"/>
        <v>16.415020709244949</v>
      </c>
    </row>
    <row r="100" spans="1:26" x14ac:dyDescent="0.25">
      <c r="A100" s="18">
        <v>93</v>
      </c>
      <c r="B100" s="18">
        <f t="shared" si="10"/>
        <v>1</v>
      </c>
      <c r="C100" s="18">
        <v>0</v>
      </c>
      <c r="D100" s="18">
        <v>1</v>
      </c>
      <c r="E100" s="18">
        <f t="shared" si="11"/>
        <v>21</v>
      </c>
      <c r="F100" s="47">
        <v>1</v>
      </c>
      <c r="G100" s="47">
        <v>20</v>
      </c>
      <c r="I100" s="18">
        <v>93</v>
      </c>
      <c r="J100" s="18">
        <f t="shared" si="12"/>
        <v>1</v>
      </c>
      <c r="K100" s="18">
        <f t="shared" si="13"/>
        <v>20</v>
      </c>
      <c r="L100" s="18">
        <f t="shared" si="14"/>
        <v>0</v>
      </c>
      <c r="M100" s="18">
        <f t="shared" si="15"/>
        <v>1</v>
      </c>
      <c r="N100" s="23">
        <f t="shared" si="16"/>
        <v>0</v>
      </c>
      <c r="O100" s="23">
        <f t="shared" si="16"/>
        <v>0.05</v>
      </c>
      <c r="P100" s="23">
        <v>0.24940000693272754</v>
      </c>
      <c r="Q100" s="23">
        <v>0.31135538153383752</v>
      </c>
      <c r="R100" s="23">
        <f t="shared" si="17"/>
        <v>0.24940000693272754</v>
      </c>
      <c r="S100" s="23">
        <f t="shared" si="17"/>
        <v>6.2271076306767501</v>
      </c>
      <c r="T100" s="23">
        <f t="shared" si="18"/>
        <v>6.4765076376094779</v>
      </c>
      <c r="U100" s="9">
        <v>1.1000000000000001</v>
      </c>
      <c r="V100" s="11">
        <v>1.1000000000000001</v>
      </c>
      <c r="W100" s="11">
        <f t="shared" si="19"/>
        <v>7.8365742415074697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18</v>
      </c>
      <c r="F101" s="47">
        <v>3</v>
      </c>
      <c r="G101" s="47">
        <v>15</v>
      </c>
      <c r="I101" s="18">
        <v>94</v>
      </c>
      <c r="J101" s="18">
        <f t="shared" si="12"/>
        <v>3</v>
      </c>
      <c r="K101" s="18">
        <f t="shared" si="13"/>
        <v>15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1.1000000000000001</v>
      </c>
      <c r="V101" s="11">
        <v>1.1000000000000001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8</v>
      </c>
      <c r="F102" s="47">
        <v>3</v>
      </c>
      <c r="G102" s="47">
        <v>5</v>
      </c>
      <c r="I102" s="18">
        <v>95</v>
      </c>
      <c r="J102" s="18">
        <f t="shared" si="12"/>
        <v>3</v>
      </c>
      <c r="K102" s="18">
        <f t="shared" si="13"/>
        <v>5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0.55821225845966038</v>
      </c>
      <c r="S102" s="23">
        <f t="shared" si="17"/>
        <v>1.213973897099627</v>
      </c>
      <c r="T102" s="23">
        <f t="shared" si="18"/>
        <v>1.7721861555592873</v>
      </c>
      <c r="U102" s="9">
        <v>1.1000000000000001</v>
      </c>
      <c r="V102" s="11">
        <v>1.1000000000000001</v>
      </c>
      <c r="W102" s="11">
        <f t="shared" si="19"/>
        <v>2.1443452482267382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4</v>
      </c>
      <c r="F103" s="47">
        <v>0</v>
      </c>
      <c r="G103" s="47">
        <v>4</v>
      </c>
      <c r="I103" s="18">
        <v>96</v>
      </c>
      <c r="J103" s="18">
        <f t="shared" si="12"/>
        <v>0</v>
      </c>
      <c r="K103" s="18">
        <f t="shared" si="13"/>
        <v>4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0.85481064344764868</v>
      </c>
      <c r="T103" s="23">
        <f t="shared" si="18"/>
        <v>0.85481064344764868</v>
      </c>
      <c r="U103" s="9">
        <v>1.1000000000000001</v>
      </c>
      <c r="V103" s="11">
        <v>1.1000000000000001</v>
      </c>
      <c r="W103" s="11">
        <f t="shared" si="19"/>
        <v>1.0343208785716551</v>
      </c>
    </row>
    <row r="104" spans="1:26" x14ac:dyDescent="0.25">
      <c r="A104" s="18">
        <v>97</v>
      </c>
      <c r="B104" s="18">
        <f t="shared" si="10"/>
        <v>1</v>
      </c>
      <c r="C104" s="18">
        <v>0</v>
      </c>
      <c r="D104" s="18">
        <v>1</v>
      </c>
      <c r="E104" s="18">
        <f t="shared" si="11"/>
        <v>6</v>
      </c>
      <c r="F104" s="47">
        <v>1</v>
      </c>
      <c r="G104" s="47">
        <v>5</v>
      </c>
      <c r="I104" s="18">
        <v>97</v>
      </c>
      <c r="J104" s="18">
        <f t="shared" si="12"/>
        <v>1</v>
      </c>
      <c r="K104" s="18">
        <f t="shared" si="13"/>
        <v>5</v>
      </c>
      <c r="L104" s="18">
        <f t="shared" si="14"/>
        <v>0</v>
      </c>
      <c r="M104" s="18">
        <f t="shared" si="15"/>
        <v>1</v>
      </c>
      <c r="N104" s="23"/>
      <c r="O104" s="23">
        <f t="shared" si="16"/>
        <v>0.2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1.2354134391313756</v>
      </c>
      <c r="T104" s="23">
        <f t="shared" si="18"/>
        <v>1.2354134391313756</v>
      </c>
      <c r="U104" s="9">
        <v>1.1000000000000001</v>
      </c>
      <c r="V104" s="11">
        <v>1.1000000000000001</v>
      </c>
      <c r="W104" s="11">
        <f t="shared" si="19"/>
        <v>1.4948502613489647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1</v>
      </c>
      <c r="F105" s="47">
        <v>0</v>
      </c>
      <c r="G105" s="47">
        <v>1</v>
      </c>
      <c r="I105" s="18">
        <v>98</v>
      </c>
      <c r="J105" s="18">
        <f t="shared" si="12"/>
        <v>0</v>
      </c>
      <c r="K105" s="18">
        <f t="shared" si="13"/>
        <v>1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1.1000000000000001</v>
      </c>
      <c r="V105" s="11">
        <v>1.1000000000000001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8</v>
      </c>
      <c r="C106" s="18">
        <v>1</v>
      </c>
      <c r="D106" s="18">
        <v>7</v>
      </c>
      <c r="E106" s="18">
        <f t="shared" si="11"/>
        <v>19</v>
      </c>
      <c r="F106" s="47">
        <v>1</v>
      </c>
      <c r="G106" s="47">
        <v>18</v>
      </c>
      <c r="I106" s="18">
        <v>99</v>
      </c>
      <c r="J106" s="18">
        <f t="shared" si="12"/>
        <v>1</v>
      </c>
      <c r="K106" s="18">
        <f t="shared" si="13"/>
        <v>18</v>
      </c>
      <c r="L106" s="18">
        <f t="shared" si="14"/>
        <v>1</v>
      </c>
      <c r="M106" s="18">
        <f t="shared" si="15"/>
        <v>7</v>
      </c>
      <c r="N106" s="23">
        <f t="shared" si="16"/>
        <v>1</v>
      </c>
      <c r="O106" s="23">
        <f t="shared" si="16"/>
        <v>0.3888888888888889</v>
      </c>
      <c r="P106" s="23">
        <v>0.13723302458032616</v>
      </c>
      <c r="Q106" s="23">
        <v>9.1741050215756501E-2</v>
      </c>
      <c r="R106" s="23">
        <f t="shared" si="17"/>
        <v>0.13723302458032616</v>
      </c>
      <c r="S106" s="23">
        <f t="shared" si="17"/>
        <v>1.651338903883617</v>
      </c>
      <c r="T106" s="23">
        <f t="shared" si="18"/>
        <v>1.7885719284639432</v>
      </c>
      <c r="U106" s="9">
        <v>1.1000000000000001</v>
      </c>
      <c r="V106" s="11">
        <v>1.1000000000000001</v>
      </c>
      <c r="W106" s="11">
        <f t="shared" si="19"/>
        <v>2.1641720334413717</v>
      </c>
    </row>
    <row r="107" spans="1:26" x14ac:dyDescent="0.25">
      <c r="A107" s="24"/>
      <c r="B107" s="24">
        <f>SUM(B7:B106)</f>
        <v>35355</v>
      </c>
      <c r="C107" s="24"/>
      <c r="D107" s="24"/>
      <c r="E107" s="24">
        <f>SUM(E7:E106)</f>
        <v>67418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81042.612314129205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74236960.00662379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65500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1986.3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32.975884810955044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:Z115"/>
  <sheetViews>
    <sheetView topLeftCell="A91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69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4453</v>
      </c>
      <c r="C7" s="18">
        <v>2380</v>
      </c>
      <c r="D7" s="18">
        <v>2073</v>
      </c>
      <c r="E7" s="18">
        <f>F7+G7</f>
        <v>741</v>
      </c>
      <c r="F7" s="47">
        <v>403</v>
      </c>
      <c r="G7" s="47">
        <v>338</v>
      </c>
      <c r="I7" s="18">
        <v>0</v>
      </c>
      <c r="J7" s="18">
        <f>F7</f>
        <v>403</v>
      </c>
      <c r="K7" s="18">
        <f>G7</f>
        <v>338</v>
      </c>
      <c r="L7" s="18">
        <f>C7</f>
        <v>2380</v>
      </c>
      <c r="M7" s="18">
        <f>D7</f>
        <v>2073</v>
      </c>
      <c r="N7" s="23">
        <f>L7/J7</f>
        <v>5.9057071960297769</v>
      </c>
      <c r="O7" s="23">
        <f>M7/K7</f>
        <v>6.1331360946745566</v>
      </c>
      <c r="P7" s="23">
        <v>6.4342266201196239</v>
      </c>
      <c r="Q7" s="23">
        <v>6.2204431589803386</v>
      </c>
      <c r="R7" s="23">
        <f>J7*P7</f>
        <v>2592.9933279082084</v>
      </c>
      <c r="S7" s="23">
        <f>K7*Q7</f>
        <v>2102.5097877353546</v>
      </c>
      <c r="T7" s="23">
        <f>R7+S7</f>
        <v>4695.5031156435634</v>
      </c>
      <c r="U7" s="9">
        <v>1</v>
      </c>
      <c r="V7" s="11">
        <v>1</v>
      </c>
      <c r="W7" s="11">
        <f>T7*U7*V7</f>
        <v>4695.5031156435634</v>
      </c>
    </row>
    <row r="8" spans="1:23" x14ac:dyDescent="0.25">
      <c r="A8" s="18">
        <v>1</v>
      </c>
      <c r="B8" s="18">
        <f t="shared" ref="B8:B71" si="0">C8+D8</f>
        <v>2506</v>
      </c>
      <c r="C8" s="18">
        <v>1331</v>
      </c>
      <c r="D8" s="18">
        <v>1175</v>
      </c>
      <c r="E8" s="18">
        <f t="shared" ref="E8:E71" si="1">F8+G8</f>
        <v>1000</v>
      </c>
      <c r="F8" s="47">
        <v>496</v>
      </c>
      <c r="G8" s="47">
        <v>504</v>
      </c>
      <c r="I8" s="18">
        <v>1</v>
      </c>
      <c r="J8" s="18">
        <f t="shared" ref="J8:J71" si="2">F8</f>
        <v>496</v>
      </c>
      <c r="K8" s="18">
        <f t="shared" ref="K8:K71" si="3">G8</f>
        <v>504</v>
      </c>
      <c r="L8" s="18">
        <f t="shared" ref="L8:L71" si="4">C8</f>
        <v>1331</v>
      </c>
      <c r="M8" s="18">
        <f t="shared" ref="M8:M71" si="5">D8</f>
        <v>1175</v>
      </c>
      <c r="N8" s="23">
        <f t="shared" ref="N8:O71" si="6">L8/J8</f>
        <v>2.683467741935484</v>
      </c>
      <c r="O8" s="23">
        <f t="shared" si="6"/>
        <v>2.3313492063492065</v>
      </c>
      <c r="P8" s="23">
        <v>2.2045044880748232</v>
      </c>
      <c r="Q8" s="23">
        <v>2.0897980049027405</v>
      </c>
      <c r="R8" s="23">
        <f t="shared" ref="R8:S71" si="7">J8*P8</f>
        <v>1093.4342260851124</v>
      </c>
      <c r="S8" s="23">
        <f t="shared" si="7"/>
        <v>1053.2581944709812</v>
      </c>
      <c r="T8" s="23">
        <f t="shared" ref="T8:T71" si="8">R8+S8</f>
        <v>2146.6924205560936</v>
      </c>
      <c r="U8" s="9">
        <v>1</v>
      </c>
      <c r="V8" s="11">
        <v>1</v>
      </c>
      <c r="W8" s="11">
        <f t="shared" ref="W8:W71" si="9">T8*U8*V8</f>
        <v>2146.6924205560936</v>
      </c>
    </row>
    <row r="9" spans="1:23" x14ac:dyDescent="0.25">
      <c r="A9" s="18">
        <v>2</v>
      </c>
      <c r="B9" s="18">
        <f t="shared" si="0"/>
        <v>2370</v>
      </c>
      <c r="C9" s="18">
        <v>1276</v>
      </c>
      <c r="D9" s="18">
        <v>1094</v>
      </c>
      <c r="E9" s="18">
        <f t="shared" si="1"/>
        <v>1153</v>
      </c>
      <c r="F9" s="47">
        <v>581</v>
      </c>
      <c r="G9" s="47">
        <v>572</v>
      </c>
      <c r="I9" s="18">
        <v>2</v>
      </c>
      <c r="J9" s="18">
        <f t="shared" si="2"/>
        <v>581</v>
      </c>
      <c r="K9" s="18">
        <f t="shared" si="3"/>
        <v>572</v>
      </c>
      <c r="L9" s="18">
        <f t="shared" si="4"/>
        <v>1276</v>
      </c>
      <c r="M9" s="18">
        <f t="shared" si="5"/>
        <v>1094</v>
      </c>
      <c r="N9" s="23">
        <f t="shared" si="6"/>
        <v>2.1962134251290877</v>
      </c>
      <c r="O9" s="23">
        <f t="shared" si="6"/>
        <v>1.9125874125874125</v>
      </c>
      <c r="P9" s="23">
        <v>1.5848783900446688</v>
      </c>
      <c r="Q9" s="23">
        <v>1.5250082023294536</v>
      </c>
      <c r="R9" s="23">
        <f t="shared" si="7"/>
        <v>920.81434461595256</v>
      </c>
      <c r="S9" s="23">
        <f t="shared" si="7"/>
        <v>872.3046917324474</v>
      </c>
      <c r="T9" s="23">
        <f t="shared" si="8"/>
        <v>1793.1190363484</v>
      </c>
      <c r="U9" s="9">
        <v>1</v>
      </c>
      <c r="V9" s="11">
        <v>1</v>
      </c>
      <c r="W9" s="11">
        <f t="shared" si="9"/>
        <v>1793.1190363484</v>
      </c>
    </row>
    <row r="10" spans="1:23" x14ac:dyDescent="0.25">
      <c r="A10" s="18">
        <v>3</v>
      </c>
      <c r="B10" s="18">
        <f t="shared" si="0"/>
        <v>1625</v>
      </c>
      <c r="C10" s="18">
        <v>834</v>
      </c>
      <c r="D10" s="18">
        <v>791</v>
      </c>
      <c r="E10" s="18">
        <f t="shared" si="1"/>
        <v>1212</v>
      </c>
      <c r="F10" s="47">
        <v>602</v>
      </c>
      <c r="G10" s="47">
        <v>610</v>
      </c>
      <c r="I10" s="18">
        <v>3</v>
      </c>
      <c r="J10" s="18">
        <f t="shared" si="2"/>
        <v>602</v>
      </c>
      <c r="K10" s="18">
        <f t="shared" si="3"/>
        <v>610</v>
      </c>
      <c r="L10" s="18">
        <f t="shared" si="4"/>
        <v>834</v>
      </c>
      <c r="M10" s="18">
        <f t="shared" si="5"/>
        <v>791</v>
      </c>
      <c r="N10" s="23">
        <f t="shared" si="6"/>
        <v>1.3853820598006645</v>
      </c>
      <c r="O10" s="23">
        <f t="shared" si="6"/>
        <v>1.2967213114754099</v>
      </c>
      <c r="P10" s="23">
        <v>1.2217287755888222</v>
      </c>
      <c r="Q10" s="23">
        <v>1.1719670412263623</v>
      </c>
      <c r="R10" s="23">
        <f t="shared" si="7"/>
        <v>735.48072290447101</v>
      </c>
      <c r="S10" s="23">
        <f t="shared" si="7"/>
        <v>714.89989514808099</v>
      </c>
      <c r="T10" s="23">
        <f t="shared" si="8"/>
        <v>1450.3806180525521</v>
      </c>
      <c r="U10" s="9">
        <v>1</v>
      </c>
      <c r="V10" s="11">
        <v>1</v>
      </c>
      <c r="W10" s="11">
        <f t="shared" si="9"/>
        <v>1450.3806180525521</v>
      </c>
    </row>
    <row r="11" spans="1:23" x14ac:dyDescent="0.25">
      <c r="A11" s="18">
        <v>4</v>
      </c>
      <c r="B11" s="18">
        <f t="shared" si="0"/>
        <v>1315</v>
      </c>
      <c r="C11" s="18">
        <v>716</v>
      </c>
      <c r="D11" s="18">
        <v>599</v>
      </c>
      <c r="E11" s="18">
        <f t="shared" si="1"/>
        <v>1321</v>
      </c>
      <c r="F11" s="47">
        <v>696</v>
      </c>
      <c r="G11" s="47">
        <v>625</v>
      </c>
      <c r="I11" s="18">
        <v>4</v>
      </c>
      <c r="J11" s="18">
        <f t="shared" si="2"/>
        <v>696</v>
      </c>
      <c r="K11" s="18">
        <f t="shared" si="3"/>
        <v>625</v>
      </c>
      <c r="L11" s="18">
        <f t="shared" si="4"/>
        <v>716</v>
      </c>
      <c r="M11" s="18">
        <f t="shared" si="5"/>
        <v>599</v>
      </c>
      <c r="N11" s="23">
        <f t="shared" si="6"/>
        <v>1.0287356321839081</v>
      </c>
      <c r="O11" s="23">
        <f t="shared" si="6"/>
        <v>0.95840000000000003</v>
      </c>
      <c r="P11" s="23">
        <v>0.9539794963662086</v>
      </c>
      <c r="Q11" s="23">
        <v>0.92065207673907978</v>
      </c>
      <c r="R11" s="23">
        <f t="shared" si="7"/>
        <v>663.96972947088113</v>
      </c>
      <c r="S11" s="23">
        <f t="shared" si="7"/>
        <v>575.40754796192482</v>
      </c>
      <c r="T11" s="23">
        <f t="shared" si="8"/>
        <v>1239.3772774328058</v>
      </c>
      <c r="U11" s="9">
        <v>1</v>
      </c>
      <c r="V11" s="11">
        <v>1</v>
      </c>
      <c r="W11" s="11">
        <f t="shared" si="9"/>
        <v>1239.3772774328058</v>
      </c>
    </row>
    <row r="12" spans="1:23" x14ac:dyDescent="0.25">
      <c r="A12" s="18">
        <v>5</v>
      </c>
      <c r="B12" s="18">
        <f t="shared" si="0"/>
        <v>1331</v>
      </c>
      <c r="C12" s="18">
        <v>695</v>
      </c>
      <c r="D12" s="18">
        <v>636</v>
      </c>
      <c r="E12" s="18">
        <f t="shared" si="1"/>
        <v>1208</v>
      </c>
      <c r="F12" s="47">
        <v>628</v>
      </c>
      <c r="G12" s="47">
        <v>580</v>
      </c>
      <c r="I12" s="18">
        <v>5</v>
      </c>
      <c r="J12" s="18">
        <f t="shared" si="2"/>
        <v>628</v>
      </c>
      <c r="K12" s="18">
        <f t="shared" si="3"/>
        <v>580</v>
      </c>
      <c r="L12" s="18">
        <f t="shared" si="4"/>
        <v>695</v>
      </c>
      <c r="M12" s="18">
        <f t="shared" si="5"/>
        <v>636</v>
      </c>
      <c r="N12" s="23">
        <f t="shared" si="6"/>
        <v>1.1066878980891719</v>
      </c>
      <c r="O12" s="23">
        <f t="shared" si="6"/>
        <v>1.096551724137931</v>
      </c>
      <c r="P12" s="23">
        <v>0.96115940689151225</v>
      </c>
      <c r="Q12" s="23">
        <v>0.93941600815011361</v>
      </c>
      <c r="R12" s="23">
        <f t="shared" si="7"/>
        <v>603.60810752786972</v>
      </c>
      <c r="S12" s="23">
        <f t="shared" si="7"/>
        <v>544.86128472706594</v>
      </c>
      <c r="T12" s="23">
        <f t="shared" si="8"/>
        <v>1148.4693922549357</v>
      </c>
      <c r="U12" s="9">
        <v>1</v>
      </c>
      <c r="V12" s="11">
        <v>1</v>
      </c>
      <c r="W12" s="11">
        <f t="shared" si="9"/>
        <v>1148.4693922549357</v>
      </c>
    </row>
    <row r="13" spans="1:23" x14ac:dyDescent="0.25">
      <c r="A13" s="18">
        <v>6</v>
      </c>
      <c r="B13" s="18">
        <f t="shared" si="0"/>
        <v>2050</v>
      </c>
      <c r="C13" s="18">
        <v>1055</v>
      </c>
      <c r="D13" s="18">
        <v>995</v>
      </c>
      <c r="E13" s="18">
        <f t="shared" si="1"/>
        <v>1233</v>
      </c>
      <c r="F13" s="47">
        <v>605</v>
      </c>
      <c r="G13" s="47">
        <v>628</v>
      </c>
      <c r="I13" s="18">
        <v>6</v>
      </c>
      <c r="J13" s="18">
        <f t="shared" si="2"/>
        <v>605</v>
      </c>
      <c r="K13" s="18">
        <f t="shared" si="3"/>
        <v>628</v>
      </c>
      <c r="L13" s="18">
        <f t="shared" si="4"/>
        <v>1055</v>
      </c>
      <c r="M13" s="18">
        <f t="shared" si="5"/>
        <v>995</v>
      </c>
      <c r="N13" s="23">
        <f t="shared" si="6"/>
        <v>1.7438016528925619</v>
      </c>
      <c r="O13" s="23">
        <f t="shared" si="6"/>
        <v>1.5843949044585988</v>
      </c>
      <c r="P13" s="23">
        <v>1.0662120287211905</v>
      </c>
      <c r="Q13" s="23">
        <v>1.0328894343208626</v>
      </c>
      <c r="R13" s="23">
        <f t="shared" si="7"/>
        <v>645.05827737632023</v>
      </c>
      <c r="S13" s="23">
        <f t="shared" si="7"/>
        <v>648.65456475350163</v>
      </c>
      <c r="T13" s="23">
        <f t="shared" si="8"/>
        <v>1293.7128421298219</v>
      </c>
      <c r="U13" s="9">
        <v>1</v>
      </c>
      <c r="V13" s="11">
        <v>1</v>
      </c>
      <c r="W13" s="11">
        <f t="shared" si="9"/>
        <v>1293.7128421298219</v>
      </c>
    </row>
    <row r="14" spans="1:23" x14ac:dyDescent="0.25">
      <c r="A14" s="18">
        <v>7</v>
      </c>
      <c r="B14" s="18">
        <f t="shared" si="0"/>
        <v>2195</v>
      </c>
      <c r="C14" s="18">
        <v>1051</v>
      </c>
      <c r="D14" s="18">
        <v>1144</v>
      </c>
      <c r="E14" s="18">
        <f t="shared" si="1"/>
        <v>1273</v>
      </c>
      <c r="F14" s="47">
        <v>609</v>
      </c>
      <c r="G14" s="47">
        <v>664</v>
      </c>
      <c r="I14" s="18">
        <v>7</v>
      </c>
      <c r="J14" s="18">
        <f t="shared" si="2"/>
        <v>609</v>
      </c>
      <c r="K14" s="18">
        <f t="shared" si="3"/>
        <v>664</v>
      </c>
      <c r="L14" s="18">
        <f t="shared" si="4"/>
        <v>1051</v>
      </c>
      <c r="M14" s="18">
        <f t="shared" si="5"/>
        <v>1144</v>
      </c>
      <c r="N14" s="23">
        <f t="shared" si="6"/>
        <v>1.7257799671592775</v>
      </c>
      <c r="O14" s="23">
        <f t="shared" si="6"/>
        <v>1.7228915662650603</v>
      </c>
      <c r="P14" s="23">
        <v>0.68142269970975999</v>
      </c>
      <c r="Q14" s="23">
        <v>0.647863864896564</v>
      </c>
      <c r="R14" s="23">
        <f t="shared" si="7"/>
        <v>414.98642412324386</v>
      </c>
      <c r="S14" s="23">
        <f t="shared" si="7"/>
        <v>430.18160629131847</v>
      </c>
      <c r="T14" s="23">
        <f t="shared" si="8"/>
        <v>845.16803041456228</v>
      </c>
      <c r="U14" s="9">
        <v>1</v>
      </c>
      <c r="V14" s="11">
        <v>1</v>
      </c>
      <c r="W14" s="11">
        <f t="shared" si="9"/>
        <v>845.16803041456228</v>
      </c>
    </row>
    <row r="15" spans="1:23" x14ac:dyDescent="0.25">
      <c r="A15" s="18">
        <v>8</v>
      </c>
      <c r="B15" s="18">
        <f t="shared" si="0"/>
        <v>940</v>
      </c>
      <c r="C15" s="18">
        <v>471</v>
      </c>
      <c r="D15" s="18">
        <v>469</v>
      </c>
      <c r="E15" s="18">
        <f t="shared" si="1"/>
        <v>1285</v>
      </c>
      <c r="F15" s="47">
        <v>636</v>
      </c>
      <c r="G15" s="47">
        <v>649</v>
      </c>
      <c r="I15" s="18">
        <v>8</v>
      </c>
      <c r="J15" s="18">
        <f t="shared" si="2"/>
        <v>636</v>
      </c>
      <c r="K15" s="18">
        <f t="shared" si="3"/>
        <v>649</v>
      </c>
      <c r="L15" s="18">
        <f t="shared" si="4"/>
        <v>471</v>
      </c>
      <c r="M15" s="18">
        <f t="shared" si="5"/>
        <v>469</v>
      </c>
      <c r="N15" s="23">
        <f t="shared" si="6"/>
        <v>0.74056603773584906</v>
      </c>
      <c r="O15" s="23">
        <f t="shared" si="6"/>
        <v>0.72265023112480742</v>
      </c>
      <c r="P15" s="23">
        <v>0.52848041934891243</v>
      </c>
      <c r="Q15" s="23">
        <v>0.50913787930395893</v>
      </c>
      <c r="R15" s="23">
        <f t="shared" si="7"/>
        <v>336.11354670590833</v>
      </c>
      <c r="S15" s="23">
        <f t="shared" si="7"/>
        <v>330.43048366826935</v>
      </c>
      <c r="T15" s="23">
        <f t="shared" si="8"/>
        <v>666.54403037417774</v>
      </c>
      <c r="U15" s="9">
        <v>1</v>
      </c>
      <c r="V15" s="11">
        <v>1</v>
      </c>
      <c r="W15" s="11">
        <f t="shared" si="9"/>
        <v>666.54403037417774</v>
      </c>
    </row>
    <row r="16" spans="1:23" x14ac:dyDescent="0.25">
      <c r="A16" s="18">
        <v>9</v>
      </c>
      <c r="B16" s="18">
        <f t="shared" si="0"/>
        <v>944</v>
      </c>
      <c r="C16" s="18">
        <v>467</v>
      </c>
      <c r="D16" s="18">
        <v>477</v>
      </c>
      <c r="E16" s="18">
        <f t="shared" si="1"/>
        <v>1216</v>
      </c>
      <c r="F16" s="47">
        <v>626</v>
      </c>
      <c r="G16" s="47">
        <v>590</v>
      </c>
      <c r="I16" s="18">
        <v>9</v>
      </c>
      <c r="J16" s="18">
        <f t="shared" si="2"/>
        <v>626</v>
      </c>
      <c r="K16" s="18">
        <f t="shared" si="3"/>
        <v>590</v>
      </c>
      <c r="L16" s="18">
        <f t="shared" si="4"/>
        <v>467</v>
      </c>
      <c r="M16" s="18">
        <f t="shared" si="5"/>
        <v>477</v>
      </c>
      <c r="N16" s="23">
        <f t="shared" si="6"/>
        <v>0.7460063897763578</v>
      </c>
      <c r="O16" s="23">
        <f t="shared" si="6"/>
        <v>0.80847457627118646</v>
      </c>
      <c r="P16" s="23">
        <v>0.50737743045289152</v>
      </c>
      <c r="Q16" s="23">
        <v>0.48681377336958181</v>
      </c>
      <c r="R16" s="23">
        <f t="shared" si="7"/>
        <v>317.6182714635101</v>
      </c>
      <c r="S16" s="23">
        <f t="shared" si="7"/>
        <v>287.22012628805328</v>
      </c>
      <c r="T16" s="23">
        <f t="shared" si="8"/>
        <v>604.83839775156343</v>
      </c>
      <c r="U16" s="9">
        <v>1</v>
      </c>
      <c r="V16" s="11">
        <v>1</v>
      </c>
      <c r="W16" s="11">
        <f t="shared" si="9"/>
        <v>604.83839775156343</v>
      </c>
    </row>
    <row r="17" spans="1:23" x14ac:dyDescent="0.25">
      <c r="A17" s="18">
        <v>10</v>
      </c>
      <c r="B17" s="18">
        <f t="shared" si="0"/>
        <v>1039</v>
      </c>
      <c r="C17" s="18">
        <v>550</v>
      </c>
      <c r="D17" s="18">
        <v>489</v>
      </c>
      <c r="E17" s="18">
        <f t="shared" si="1"/>
        <v>1197</v>
      </c>
      <c r="F17" s="47">
        <v>570</v>
      </c>
      <c r="G17" s="47">
        <v>627</v>
      </c>
      <c r="I17" s="18">
        <v>10</v>
      </c>
      <c r="J17" s="18">
        <f t="shared" si="2"/>
        <v>570</v>
      </c>
      <c r="K17" s="18">
        <f t="shared" si="3"/>
        <v>627</v>
      </c>
      <c r="L17" s="18">
        <f t="shared" si="4"/>
        <v>550</v>
      </c>
      <c r="M17" s="18">
        <f t="shared" si="5"/>
        <v>489</v>
      </c>
      <c r="N17" s="23">
        <f t="shared" si="6"/>
        <v>0.96491228070175439</v>
      </c>
      <c r="O17" s="23">
        <f t="shared" si="6"/>
        <v>0.77990430622009566</v>
      </c>
      <c r="P17" s="23">
        <v>0.56271721386903317</v>
      </c>
      <c r="Q17" s="23">
        <v>0.55151022657259297</v>
      </c>
      <c r="R17" s="23">
        <f t="shared" si="7"/>
        <v>320.74881190534893</v>
      </c>
      <c r="S17" s="23">
        <f t="shared" si="7"/>
        <v>345.7969120610158</v>
      </c>
      <c r="T17" s="23">
        <f t="shared" si="8"/>
        <v>666.54572396636468</v>
      </c>
      <c r="U17" s="9">
        <v>1</v>
      </c>
      <c r="V17" s="11">
        <v>1</v>
      </c>
      <c r="W17" s="11">
        <f t="shared" si="9"/>
        <v>666.54572396636468</v>
      </c>
    </row>
    <row r="18" spans="1:23" x14ac:dyDescent="0.25">
      <c r="A18" s="18">
        <v>11</v>
      </c>
      <c r="B18" s="18">
        <f t="shared" si="0"/>
        <v>1077</v>
      </c>
      <c r="C18" s="18">
        <v>497</v>
      </c>
      <c r="D18" s="18">
        <v>580</v>
      </c>
      <c r="E18" s="18">
        <f t="shared" si="1"/>
        <v>1096</v>
      </c>
      <c r="F18" s="47">
        <v>556</v>
      </c>
      <c r="G18" s="47">
        <v>540</v>
      </c>
      <c r="I18" s="18">
        <v>11</v>
      </c>
      <c r="J18" s="18">
        <f t="shared" si="2"/>
        <v>556</v>
      </c>
      <c r="K18" s="18">
        <f t="shared" si="3"/>
        <v>540</v>
      </c>
      <c r="L18" s="18">
        <f t="shared" si="4"/>
        <v>497</v>
      </c>
      <c r="M18" s="18">
        <f t="shared" si="5"/>
        <v>580</v>
      </c>
      <c r="N18" s="23">
        <f t="shared" si="6"/>
        <v>0.89388489208633093</v>
      </c>
      <c r="O18" s="23">
        <f t="shared" si="6"/>
        <v>1.0740740740740742</v>
      </c>
      <c r="P18" s="23">
        <v>0.56800722340963639</v>
      </c>
      <c r="Q18" s="23">
        <v>0.63163068376358689</v>
      </c>
      <c r="R18" s="23">
        <f t="shared" si="7"/>
        <v>315.81201621575781</v>
      </c>
      <c r="S18" s="23">
        <f t="shared" si="7"/>
        <v>341.08056923233693</v>
      </c>
      <c r="T18" s="23">
        <f t="shared" si="8"/>
        <v>656.89258544809468</v>
      </c>
      <c r="U18" s="9">
        <v>1</v>
      </c>
      <c r="V18" s="11">
        <v>1</v>
      </c>
      <c r="W18" s="11">
        <f t="shared" si="9"/>
        <v>656.89258544809468</v>
      </c>
    </row>
    <row r="19" spans="1:23" x14ac:dyDescent="0.25">
      <c r="A19" s="18">
        <v>12</v>
      </c>
      <c r="B19" s="18">
        <f t="shared" si="0"/>
        <v>1096</v>
      </c>
      <c r="C19" s="18">
        <v>460</v>
      </c>
      <c r="D19" s="18">
        <v>636</v>
      </c>
      <c r="E19" s="18">
        <f t="shared" si="1"/>
        <v>1133</v>
      </c>
      <c r="F19" s="47">
        <v>544</v>
      </c>
      <c r="G19" s="47">
        <v>589</v>
      </c>
      <c r="I19" s="18">
        <v>12</v>
      </c>
      <c r="J19" s="18">
        <f t="shared" si="2"/>
        <v>544</v>
      </c>
      <c r="K19" s="18">
        <f t="shared" si="3"/>
        <v>589</v>
      </c>
      <c r="L19" s="18">
        <f t="shared" si="4"/>
        <v>460</v>
      </c>
      <c r="M19" s="18">
        <f t="shared" si="5"/>
        <v>636</v>
      </c>
      <c r="N19" s="23">
        <f t="shared" si="6"/>
        <v>0.84558823529411764</v>
      </c>
      <c r="O19" s="23">
        <f t="shared" si="6"/>
        <v>1.0797962648556876</v>
      </c>
      <c r="P19" s="23">
        <v>0.52156480470010524</v>
      </c>
      <c r="Q19" s="23">
        <v>0.57526440867496864</v>
      </c>
      <c r="R19" s="23">
        <f t="shared" si="7"/>
        <v>283.73125375685726</v>
      </c>
      <c r="S19" s="23">
        <f t="shared" si="7"/>
        <v>338.8307367095565</v>
      </c>
      <c r="T19" s="23">
        <f t="shared" si="8"/>
        <v>622.56199046641382</v>
      </c>
      <c r="U19" s="9">
        <v>1</v>
      </c>
      <c r="V19" s="11">
        <v>1</v>
      </c>
      <c r="W19" s="11">
        <f t="shared" si="9"/>
        <v>622.56199046641382</v>
      </c>
    </row>
    <row r="20" spans="1:23" x14ac:dyDescent="0.25">
      <c r="A20" s="18">
        <v>13</v>
      </c>
      <c r="B20" s="18">
        <f t="shared" si="0"/>
        <v>1169</v>
      </c>
      <c r="C20" s="18">
        <v>560</v>
      </c>
      <c r="D20" s="18">
        <v>609</v>
      </c>
      <c r="E20" s="18">
        <f t="shared" si="1"/>
        <v>1150</v>
      </c>
      <c r="F20" s="47">
        <v>575</v>
      </c>
      <c r="G20" s="47">
        <v>575</v>
      </c>
      <c r="I20" s="18">
        <v>13</v>
      </c>
      <c r="J20" s="18">
        <f t="shared" si="2"/>
        <v>575</v>
      </c>
      <c r="K20" s="18">
        <f t="shared" si="3"/>
        <v>575</v>
      </c>
      <c r="L20" s="18">
        <f t="shared" si="4"/>
        <v>560</v>
      </c>
      <c r="M20" s="18">
        <f t="shared" si="5"/>
        <v>609</v>
      </c>
      <c r="N20" s="23">
        <f t="shared" si="6"/>
        <v>0.97391304347826091</v>
      </c>
      <c r="O20" s="23">
        <f t="shared" si="6"/>
        <v>1.0591304347826087</v>
      </c>
      <c r="P20" s="23">
        <v>0.5160635947954475</v>
      </c>
      <c r="Q20" s="23">
        <v>0.5934374665989699</v>
      </c>
      <c r="R20" s="23">
        <f t="shared" si="7"/>
        <v>296.73656700738229</v>
      </c>
      <c r="S20" s="23">
        <f t="shared" si="7"/>
        <v>341.22654329440769</v>
      </c>
      <c r="T20" s="23">
        <f t="shared" si="8"/>
        <v>637.96311030179004</v>
      </c>
      <c r="U20" s="9">
        <v>1</v>
      </c>
      <c r="V20" s="11">
        <v>1</v>
      </c>
      <c r="W20" s="11">
        <f t="shared" si="9"/>
        <v>637.96311030179004</v>
      </c>
    </row>
    <row r="21" spans="1:23" x14ac:dyDescent="0.25">
      <c r="A21" s="18">
        <v>14</v>
      </c>
      <c r="B21" s="18">
        <f t="shared" si="0"/>
        <v>1130</v>
      </c>
      <c r="C21" s="18">
        <v>488</v>
      </c>
      <c r="D21" s="18">
        <v>642</v>
      </c>
      <c r="E21" s="18">
        <f t="shared" si="1"/>
        <v>1096</v>
      </c>
      <c r="F21" s="47">
        <v>570</v>
      </c>
      <c r="G21" s="47">
        <v>526</v>
      </c>
      <c r="I21" s="18">
        <v>14</v>
      </c>
      <c r="J21" s="18">
        <f t="shared" si="2"/>
        <v>570</v>
      </c>
      <c r="K21" s="18">
        <f t="shared" si="3"/>
        <v>526</v>
      </c>
      <c r="L21" s="18">
        <f t="shared" si="4"/>
        <v>488</v>
      </c>
      <c r="M21" s="18">
        <f t="shared" si="5"/>
        <v>642</v>
      </c>
      <c r="N21" s="23">
        <f t="shared" si="6"/>
        <v>0.85614035087719298</v>
      </c>
      <c r="O21" s="23">
        <f t="shared" si="6"/>
        <v>1.2205323193916351</v>
      </c>
      <c r="P21" s="23">
        <v>0.63843652973737453</v>
      </c>
      <c r="Q21" s="23">
        <v>0.70099892444554568</v>
      </c>
      <c r="R21" s="23">
        <f t="shared" si="7"/>
        <v>363.90882195030349</v>
      </c>
      <c r="S21" s="23">
        <f t="shared" si="7"/>
        <v>368.72543425835704</v>
      </c>
      <c r="T21" s="23">
        <f t="shared" si="8"/>
        <v>732.63425620866053</v>
      </c>
      <c r="U21" s="9">
        <v>1</v>
      </c>
      <c r="V21" s="11">
        <v>1</v>
      </c>
      <c r="W21" s="11">
        <f t="shared" si="9"/>
        <v>732.63425620866053</v>
      </c>
    </row>
    <row r="22" spans="1:23" x14ac:dyDescent="0.25">
      <c r="A22" s="18">
        <v>15</v>
      </c>
      <c r="B22" s="18">
        <f t="shared" si="0"/>
        <v>3077</v>
      </c>
      <c r="C22" s="18">
        <v>2201</v>
      </c>
      <c r="D22" s="18">
        <v>876</v>
      </c>
      <c r="E22" s="18">
        <f t="shared" si="1"/>
        <v>972</v>
      </c>
      <c r="F22" s="47">
        <v>495</v>
      </c>
      <c r="G22" s="47">
        <v>477</v>
      </c>
      <c r="I22" s="18">
        <v>15</v>
      </c>
      <c r="J22" s="18">
        <f t="shared" si="2"/>
        <v>495</v>
      </c>
      <c r="K22" s="18">
        <f t="shared" si="3"/>
        <v>477</v>
      </c>
      <c r="L22" s="18">
        <f t="shared" si="4"/>
        <v>2201</v>
      </c>
      <c r="M22" s="18">
        <f t="shared" si="5"/>
        <v>876</v>
      </c>
      <c r="N22" s="23">
        <f t="shared" si="6"/>
        <v>4.4464646464646469</v>
      </c>
      <c r="O22" s="23">
        <f t="shared" si="6"/>
        <v>1.8364779874213837</v>
      </c>
      <c r="P22" s="23">
        <v>1.0435933178602841</v>
      </c>
      <c r="Q22" s="23">
        <v>0.73299310689807828</v>
      </c>
      <c r="R22" s="23">
        <f t="shared" si="7"/>
        <v>516.57869234084058</v>
      </c>
      <c r="S22" s="23">
        <f t="shared" si="7"/>
        <v>349.63771199038337</v>
      </c>
      <c r="T22" s="23">
        <f t="shared" si="8"/>
        <v>866.21640433122388</v>
      </c>
      <c r="U22" s="9">
        <v>1</v>
      </c>
      <c r="V22" s="11">
        <v>1</v>
      </c>
      <c r="W22" s="11">
        <f t="shared" si="9"/>
        <v>866.21640433122388</v>
      </c>
    </row>
    <row r="23" spans="1:23" x14ac:dyDescent="0.25">
      <c r="A23" s="18">
        <v>16</v>
      </c>
      <c r="B23" s="18">
        <f t="shared" si="0"/>
        <v>1198</v>
      </c>
      <c r="C23" s="18">
        <v>606</v>
      </c>
      <c r="D23" s="18">
        <v>592</v>
      </c>
      <c r="E23" s="18">
        <f t="shared" si="1"/>
        <v>905</v>
      </c>
      <c r="F23" s="47">
        <v>449</v>
      </c>
      <c r="G23" s="47">
        <v>456</v>
      </c>
      <c r="I23" s="18">
        <v>16</v>
      </c>
      <c r="J23" s="18">
        <f t="shared" si="2"/>
        <v>449</v>
      </c>
      <c r="K23" s="18">
        <f t="shared" si="3"/>
        <v>456</v>
      </c>
      <c r="L23" s="18">
        <f t="shared" si="4"/>
        <v>606</v>
      </c>
      <c r="M23" s="18">
        <f t="shared" si="5"/>
        <v>592</v>
      </c>
      <c r="N23" s="23">
        <f t="shared" si="6"/>
        <v>1.3496659242761693</v>
      </c>
      <c r="O23" s="23">
        <f t="shared" si="6"/>
        <v>1.2982456140350878</v>
      </c>
      <c r="P23" s="23">
        <v>0.69695700899342317</v>
      </c>
      <c r="Q23" s="23">
        <v>0.67078715145001055</v>
      </c>
      <c r="R23" s="23">
        <f t="shared" si="7"/>
        <v>312.933697038047</v>
      </c>
      <c r="S23" s="23">
        <f t="shared" si="7"/>
        <v>305.87894106120484</v>
      </c>
      <c r="T23" s="23">
        <f t="shared" si="8"/>
        <v>618.8126380992519</v>
      </c>
      <c r="U23" s="9">
        <v>1</v>
      </c>
      <c r="V23" s="11">
        <v>1</v>
      </c>
      <c r="W23" s="11">
        <f t="shared" si="9"/>
        <v>618.8126380992519</v>
      </c>
    </row>
    <row r="24" spans="1:23" x14ac:dyDescent="0.25">
      <c r="A24" s="18">
        <v>17</v>
      </c>
      <c r="B24" s="18">
        <f t="shared" si="0"/>
        <v>1647</v>
      </c>
      <c r="C24" s="18">
        <v>845</v>
      </c>
      <c r="D24" s="18">
        <v>802</v>
      </c>
      <c r="E24" s="18">
        <f t="shared" si="1"/>
        <v>816</v>
      </c>
      <c r="F24" s="47">
        <v>416</v>
      </c>
      <c r="G24" s="47">
        <v>400</v>
      </c>
      <c r="I24" s="18">
        <v>17</v>
      </c>
      <c r="J24" s="18">
        <f t="shared" si="2"/>
        <v>416</v>
      </c>
      <c r="K24" s="18">
        <f t="shared" si="3"/>
        <v>400</v>
      </c>
      <c r="L24" s="18">
        <f t="shared" si="4"/>
        <v>845</v>
      </c>
      <c r="M24" s="18">
        <f t="shared" si="5"/>
        <v>802</v>
      </c>
      <c r="N24" s="23">
        <f t="shared" si="6"/>
        <v>2.03125</v>
      </c>
      <c r="O24" s="23">
        <f t="shared" si="6"/>
        <v>2.0049999999999999</v>
      </c>
      <c r="P24" s="23">
        <v>1.0091442389909973</v>
      </c>
      <c r="Q24" s="23">
        <v>0.80869856940665596</v>
      </c>
      <c r="R24" s="23">
        <f t="shared" si="7"/>
        <v>419.80400342025484</v>
      </c>
      <c r="S24" s="23">
        <f t="shared" si="7"/>
        <v>323.4794277626624</v>
      </c>
      <c r="T24" s="23">
        <f t="shared" si="8"/>
        <v>743.28343118291718</v>
      </c>
      <c r="U24" s="9">
        <v>1</v>
      </c>
      <c r="V24" s="11">
        <v>1</v>
      </c>
      <c r="W24" s="11">
        <f t="shared" si="9"/>
        <v>743.28343118291718</v>
      </c>
    </row>
    <row r="25" spans="1:23" x14ac:dyDescent="0.25">
      <c r="A25" s="18">
        <v>18</v>
      </c>
      <c r="B25" s="18">
        <f t="shared" si="0"/>
        <v>987</v>
      </c>
      <c r="C25" s="18">
        <v>486</v>
      </c>
      <c r="D25" s="18">
        <v>501</v>
      </c>
      <c r="E25" s="18">
        <f t="shared" si="1"/>
        <v>842</v>
      </c>
      <c r="F25" s="47">
        <v>401</v>
      </c>
      <c r="G25" s="47">
        <v>441</v>
      </c>
      <c r="I25" s="18">
        <v>18</v>
      </c>
      <c r="J25" s="18">
        <f t="shared" si="2"/>
        <v>401</v>
      </c>
      <c r="K25" s="18">
        <f t="shared" si="3"/>
        <v>441</v>
      </c>
      <c r="L25" s="18">
        <f t="shared" si="4"/>
        <v>486</v>
      </c>
      <c r="M25" s="18">
        <f t="shared" si="5"/>
        <v>501</v>
      </c>
      <c r="N25" s="23">
        <f t="shared" si="6"/>
        <v>1.2119700748129676</v>
      </c>
      <c r="O25" s="23">
        <f t="shared" si="6"/>
        <v>1.1360544217687074</v>
      </c>
      <c r="P25" s="23">
        <v>1.018955829525831</v>
      </c>
      <c r="Q25" s="23">
        <v>0.79695779154279189</v>
      </c>
      <c r="R25" s="23">
        <f t="shared" si="7"/>
        <v>408.60128763985824</v>
      </c>
      <c r="S25" s="23">
        <f t="shared" si="7"/>
        <v>351.4583860703712</v>
      </c>
      <c r="T25" s="23">
        <f t="shared" si="8"/>
        <v>760.05967371022939</v>
      </c>
      <c r="U25" s="9">
        <v>1</v>
      </c>
      <c r="V25" s="11">
        <v>1</v>
      </c>
      <c r="W25" s="11">
        <f t="shared" si="9"/>
        <v>760.05967371022939</v>
      </c>
    </row>
    <row r="26" spans="1:23" x14ac:dyDescent="0.25">
      <c r="A26" s="18">
        <v>19</v>
      </c>
      <c r="B26" s="18">
        <f t="shared" si="0"/>
        <v>802</v>
      </c>
      <c r="C26" s="18">
        <v>334</v>
      </c>
      <c r="D26" s="18">
        <v>468</v>
      </c>
      <c r="E26" s="18">
        <f t="shared" si="1"/>
        <v>790</v>
      </c>
      <c r="F26" s="47">
        <v>418</v>
      </c>
      <c r="G26" s="47">
        <v>372</v>
      </c>
      <c r="I26" s="18">
        <v>19</v>
      </c>
      <c r="J26" s="18">
        <f t="shared" si="2"/>
        <v>418</v>
      </c>
      <c r="K26" s="18">
        <f t="shared" si="3"/>
        <v>372</v>
      </c>
      <c r="L26" s="18">
        <f t="shared" si="4"/>
        <v>334</v>
      </c>
      <c r="M26" s="18">
        <f t="shared" si="5"/>
        <v>468</v>
      </c>
      <c r="N26" s="23">
        <f t="shared" si="6"/>
        <v>0.79904306220095689</v>
      </c>
      <c r="O26" s="23">
        <f t="shared" si="6"/>
        <v>1.2580645161290323</v>
      </c>
      <c r="P26" s="23">
        <v>0.62852975267773137</v>
      </c>
      <c r="Q26" s="23">
        <v>0.83678059372715008</v>
      </c>
      <c r="R26" s="23">
        <f t="shared" si="7"/>
        <v>262.72543661929171</v>
      </c>
      <c r="S26" s="23">
        <f t="shared" si="7"/>
        <v>311.28238086649981</v>
      </c>
      <c r="T26" s="23">
        <f t="shared" si="8"/>
        <v>574.00781748579152</v>
      </c>
      <c r="U26" s="9">
        <v>1</v>
      </c>
      <c r="V26" s="11">
        <v>1</v>
      </c>
      <c r="W26" s="11">
        <f t="shared" si="9"/>
        <v>574.00781748579152</v>
      </c>
    </row>
    <row r="27" spans="1:23" x14ac:dyDescent="0.25">
      <c r="A27" s="18">
        <v>20</v>
      </c>
      <c r="B27" s="18">
        <f t="shared" si="0"/>
        <v>822</v>
      </c>
      <c r="C27" s="18">
        <v>376</v>
      </c>
      <c r="D27" s="18">
        <v>446</v>
      </c>
      <c r="E27" s="18">
        <f t="shared" si="1"/>
        <v>779</v>
      </c>
      <c r="F27" s="47">
        <v>361</v>
      </c>
      <c r="G27" s="47">
        <v>418</v>
      </c>
      <c r="I27" s="18">
        <v>20</v>
      </c>
      <c r="J27" s="18">
        <f t="shared" si="2"/>
        <v>361</v>
      </c>
      <c r="K27" s="18">
        <f t="shared" si="3"/>
        <v>418</v>
      </c>
      <c r="L27" s="18">
        <f t="shared" si="4"/>
        <v>376</v>
      </c>
      <c r="M27" s="18">
        <f t="shared" si="5"/>
        <v>446</v>
      </c>
      <c r="N27" s="23">
        <f t="shared" si="6"/>
        <v>1.0415512465373962</v>
      </c>
      <c r="O27" s="23">
        <f t="shared" si="6"/>
        <v>1.0669856459330143</v>
      </c>
      <c r="P27" s="23">
        <v>0.56719046501466741</v>
      </c>
      <c r="Q27" s="23">
        <v>0.86531066601929851</v>
      </c>
      <c r="R27" s="23">
        <f t="shared" si="7"/>
        <v>204.75575787029493</v>
      </c>
      <c r="S27" s="23">
        <f t="shared" si="7"/>
        <v>361.69985839606676</v>
      </c>
      <c r="T27" s="23">
        <f t="shared" si="8"/>
        <v>566.45561626636163</v>
      </c>
      <c r="U27" s="9">
        <v>1</v>
      </c>
      <c r="V27" s="11">
        <v>1</v>
      </c>
      <c r="W27" s="11">
        <f t="shared" si="9"/>
        <v>566.45561626636163</v>
      </c>
    </row>
    <row r="28" spans="1:23" x14ac:dyDescent="0.25">
      <c r="A28" s="18">
        <v>21</v>
      </c>
      <c r="B28" s="18">
        <f t="shared" si="0"/>
        <v>776</v>
      </c>
      <c r="C28" s="18">
        <v>324</v>
      </c>
      <c r="D28" s="18">
        <v>452</v>
      </c>
      <c r="E28" s="18">
        <f t="shared" si="1"/>
        <v>791</v>
      </c>
      <c r="F28" s="47">
        <v>365</v>
      </c>
      <c r="G28" s="47">
        <v>426</v>
      </c>
      <c r="I28" s="18">
        <v>21</v>
      </c>
      <c r="J28" s="18">
        <f t="shared" si="2"/>
        <v>365</v>
      </c>
      <c r="K28" s="18">
        <f t="shared" si="3"/>
        <v>426</v>
      </c>
      <c r="L28" s="18">
        <f t="shared" si="4"/>
        <v>324</v>
      </c>
      <c r="M28" s="18">
        <f>D28</f>
        <v>452</v>
      </c>
      <c r="N28" s="23">
        <f t="shared" si="6"/>
        <v>0.88767123287671235</v>
      </c>
      <c r="O28" s="23">
        <f t="shared" si="6"/>
        <v>1.0610328638497653</v>
      </c>
      <c r="P28" s="23">
        <v>0.52464205539856512</v>
      </c>
      <c r="Q28" s="23">
        <v>0.92242851778304358</v>
      </c>
      <c r="R28" s="23">
        <f t="shared" si="7"/>
        <v>191.49435022047626</v>
      </c>
      <c r="S28" s="23">
        <f t="shared" si="7"/>
        <v>392.95454857557655</v>
      </c>
      <c r="T28" s="23">
        <f t="shared" si="8"/>
        <v>584.44889879605284</v>
      </c>
      <c r="U28" s="9">
        <v>1</v>
      </c>
      <c r="V28" s="11">
        <v>1</v>
      </c>
      <c r="W28" s="11">
        <f t="shared" si="9"/>
        <v>584.44889879605284</v>
      </c>
    </row>
    <row r="29" spans="1:23" x14ac:dyDescent="0.25">
      <c r="A29" s="18">
        <v>22</v>
      </c>
      <c r="B29" s="18">
        <f t="shared" si="0"/>
        <v>898</v>
      </c>
      <c r="C29" s="18">
        <v>327</v>
      </c>
      <c r="D29" s="18">
        <v>571</v>
      </c>
      <c r="E29" s="18">
        <f t="shared" si="1"/>
        <v>741</v>
      </c>
      <c r="F29" s="47">
        <v>298</v>
      </c>
      <c r="G29" s="47">
        <v>443</v>
      </c>
      <c r="I29" s="18">
        <v>22</v>
      </c>
      <c r="J29" s="18">
        <f t="shared" si="2"/>
        <v>298</v>
      </c>
      <c r="K29" s="18">
        <f t="shared" si="3"/>
        <v>443</v>
      </c>
      <c r="L29" s="18">
        <f t="shared" si="4"/>
        <v>327</v>
      </c>
      <c r="M29" s="18">
        <f t="shared" si="5"/>
        <v>571</v>
      </c>
      <c r="N29" s="23">
        <f t="shared" si="6"/>
        <v>1.0973154362416107</v>
      </c>
      <c r="O29" s="23">
        <f t="shared" si="6"/>
        <v>1.2889390519187358</v>
      </c>
      <c r="P29" s="23">
        <v>0.5405827892700672</v>
      </c>
      <c r="Q29" s="23">
        <v>0.97822522951551583</v>
      </c>
      <c r="R29" s="23">
        <f t="shared" si="7"/>
        <v>161.09367120248004</v>
      </c>
      <c r="S29" s="23">
        <f t="shared" si="7"/>
        <v>433.35377667537352</v>
      </c>
      <c r="T29" s="23">
        <f t="shared" si="8"/>
        <v>594.44744787785362</v>
      </c>
      <c r="U29" s="9">
        <v>1</v>
      </c>
      <c r="V29" s="11">
        <v>1</v>
      </c>
      <c r="W29" s="11">
        <f t="shared" si="9"/>
        <v>594.44744787785362</v>
      </c>
    </row>
    <row r="30" spans="1:23" x14ac:dyDescent="0.25">
      <c r="A30" s="18">
        <v>23</v>
      </c>
      <c r="B30" s="18">
        <f t="shared" si="0"/>
        <v>919</v>
      </c>
      <c r="C30" s="18">
        <v>320</v>
      </c>
      <c r="D30" s="18">
        <v>599</v>
      </c>
      <c r="E30" s="18">
        <f t="shared" si="1"/>
        <v>752</v>
      </c>
      <c r="F30" s="47">
        <v>342</v>
      </c>
      <c r="G30" s="47">
        <v>410</v>
      </c>
      <c r="I30" s="18">
        <v>23</v>
      </c>
      <c r="J30" s="18">
        <f t="shared" si="2"/>
        <v>342</v>
      </c>
      <c r="K30" s="18">
        <f t="shared" si="3"/>
        <v>410</v>
      </c>
      <c r="L30" s="18">
        <f t="shared" si="4"/>
        <v>320</v>
      </c>
      <c r="M30" s="18">
        <f t="shared" si="5"/>
        <v>599</v>
      </c>
      <c r="N30" s="23">
        <f t="shared" si="6"/>
        <v>0.93567251461988299</v>
      </c>
      <c r="O30" s="23">
        <f t="shared" si="6"/>
        <v>1.4609756097560975</v>
      </c>
      <c r="P30" s="23">
        <v>0.52816771700088849</v>
      </c>
      <c r="Q30" s="23">
        <v>0.99177549684906241</v>
      </c>
      <c r="R30" s="23">
        <f t="shared" si="7"/>
        <v>180.63335921430385</v>
      </c>
      <c r="S30" s="23">
        <f t="shared" si="7"/>
        <v>406.62795370811557</v>
      </c>
      <c r="T30" s="23">
        <f t="shared" si="8"/>
        <v>587.26131292241939</v>
      </c>
      <c r="U30" s="9">
        <v>1</v>
      </c>
      <c r="V30" s="11">
        <v>1</v>
      </c>
      <c r="W30" s="11">
        <f t="shared" si="9"/>
        <v>587.26131292241939</v>
      </c>
    </row>
    <row r="31" spans="1:23" x14ac:dyDescent="0.25">
      <c r="A31" s="18">
        <v>24</v>
      </c>
      <c r="B31" s="18">
        <f t="shared" si="0"/>
        <v>869</v>
      </c>
      <c r="C31" s="18">
        <v>365</v>
      </c>
      <c r="D31" s="18">
        <v>504</v>
      </c>
      <c r="E31" s="18">
        <f t="shared" si="1"/>
        <v>780</v>
      </c>
      <c r="F31" s="47">
        <v>357</v>
      </c>
      <c r="G31" s="47">
        <v>423</v>
      </c>
      <c r="I31" s="18">
        <v>24</v>
      </c>
      <c r="J31" s="18">
        <f t="shared" si="2"/>
        <v>357</v>
      </c>
      <c r="K31" s="18">
        <f t="shared" si="3"/>
        <v>423</v>
      </c>
      <c r="L31" s="18">
        <f t="shared" si="4"/>
        <v>365</v>
      </c>
      <c r="M31" s="18">
        <f t="shared" si="5"/>
        <v>504</v>
      </c>
      <c r="N31" s="23">
        <f t="shared" si="6"/>
        <v>1.0224089635854341</v>
      </c>
      <c r="O31" s="23">
        <f t="shared" si="6"/>
        <v>1.1914893617021276</v>
      </c>
      <c r="P31" s="23">
        <v>0.54854732023040464</v>
      </c>
      <c r="Q31" s="23">
        <v>0.99932185300383425</v>
      </c>
      <c r="R31" s="23">
        <f t="shared" si="7"/>
        <v>195.83139332225446</v>
      </c>
      <c r="S31" s="23">
        <f t="shared" si="7"/>
        <v>422.71314382062189</v>
      </c>
      <c r="T31" s="23">
        <f t="shared" si="8"/>
        <v>618.54453714287638</v>
      </c>
      <c r="U31" s="9">
        <v>1</v>
      </c>
      <c r="V31" s="11">
        <v>1</v>
      </c>
      <c r="W31" s="11">
        <f t="shared" si="9"/>
        <v>618.54453714287638</v>
      </c>
    </row>
    <row r="32" spans="1:23" x14ac:dyDescent="0.25">
      <c r="A32" s="18">
        <v>25</v>
      </c>
      <c r="B32" s="18">
        <f t="shared" si="0"/>
        <v>1091</v>
      </c>
      <c r="C32" s="18">
        <v>401</v>
      </c>
      <c r="D32" s="18">
        <v>690</v>
      </c>
      <c r="E32" s="18">
        <f t="shared" si="1"/>
        <v>728</v>
      </c>
      <c r="F32" s="47">
        <v>338</v>
      </c>
      <c r="G32" s="47">
        <v>390</v>
      </c>
      <c r="I32" s="18">
        <v>25</v>
      </c>
      <c r="J32" s="18">
        <f t="shared" si="2"/>
        <v>338</v>
      </c>
      <c r="K32" s="18">
        <f t="shared" si="3"/>
        <v>390</v>
      </c>
      <c r="L32" s="18">
        <f t="shared" si="4"/>
        <v>401</v>
      </c>
      <c r="M32" s="18">
        <f t="shared" si="5"/>
        <v>690</v>
      </c>
      <c r="N32" s="23">
        <f t="shared" si="6"/>
        <v>1.1863905325443787</v>
      </c>
      <c r="O32" s="23">
        <f t="shared" si="6"/>
        <v>1.7692307692307692</v>
      </c>
      <c r="P32" s="23">
        <v>0.58908696535600669</v>
      </c>
      <c r="Q32" s="23">
        <v>1.084123079113771</v>
      </c>
      <c r="R32" s="23">
        <f t="shared" si="7"/>
        <v>199.11139429033025</v>
      </c>
      <c r="S32" s="23">
        <f t="shared" si="7"/>
        <v>422.80800085437073</v>
      </c>
      <c r="T32" s="23">
        <f t="shared" si="8"/>
        <v>621.91939514470096</v>
      </c>
      <c r="U32" s="9">
        <v>1</v>
      </c>
      <c r="V32" s="11">
        <v>1</v>
      </c>
      <c r="W32" s="11">
        <f t="shared" si="9"/>
        <v>621.91939514470096</v>
      </c>
    </row>
    <row r="33" spans="1:23" x14ac:dyDescent="0.25">
      <c r="A33" s="18">
        <v>26</v>
      </c>
      <c r="B33" s="18">
        <f t="shared" si="0"/>
        <v>1076</v>
      </c>
      <c r="C33" s="18">
        <v>371</v>
      </c>
      <c r="D33" s="18">
        <v>705</v>
      </c>
      <c r="E33" s="18">
        <f t="shared" si="1"/>
        <v>804</v>
      </c>
      <c r="F33" s="47">
        <v>365</v>
      </c>
      <c r="G33" s="47">
        <v>439</v>
      </c>
      <c r="I33" s="18">
        <v>26</v>
      </c>
      <c r="J33" s="18">
        <f t="shared" si="2"/>
        <v>365</v>
      </c>
      <c r="K33" s="18">
        <f t="shared" si="3"/>
        <v>439</v>
      </c>
      <c r="L33" s="18">
        <f t="shared" si="4"/>
        <v>371</v>
      </c>
      <c r="M33" s="18">
        <f t="shared" si="5"/>
        <v>705</v>
      </c>
      <c r="N33" s="23">
        <f t="shared" si="6"/>
        <v>1.0164383561643835</v>
      </c>
      <c r="O33" s="23">
        <f t="shared" si="6"/>
        <v>1.6059225512528474</v>
      </c>
      <c r="P33" s="23">
        <v>0.59093466609863377</v>
      </c>
      <c r="Q33" s="23">
        <v>1.0715821873551956</v>
      </c>
      <c r="R33" s="23">
        <f t="shared" si="7"/>
        <v>215.69115312600132</v>
      </c>
      <c r="S33" s="23">
        <f t="shared" si="7"/>
        <v>470.42458024893085</v>
      </c>
      <c r="T33" s="23">
        <f t="shared" si="8"/>
        <v>686.11573337493223</v>
      </c>
      <c r="U33" s="9">
        <v>1</v>
      </c>
      <c r="V33" s="11">
        <v>1</v>
      </c>
      <c r="W33" s="11">
        <f t="shared" si="9"/>
        <v>686.11573337493223</v>
      </c>
    </row>
    <row r="34" spans="1:23" x14ac:dyDescent="0.25">
      <c r="A34" s="18">
        <v>27</v>
      </c>
      <c r="B34" s="18">
        <f t="shared" si="0"/>
        <v>1108</v>
      </c>
      <c r="C34" s="18">
        <v>337</v>
      </c>
      <c r="D34" s="18">
        <v>771</v>
      </c>
      <c r="E34" s="18">
        <f t="shared" si="1"/>
        <v>944</v>
      </c>
      <c r="F34" s="47">
        <v>425</v>
      </c>
      <c r="G34" s="47">
        <v>519</v>
      </c>
      <c r="I34" s="18">
        <v>27</v>
      </c>
      <c r="J34" s="18">
        <f t="shared" si="2"/>
        <v>425</v>
      </c>
      <c r="K34" s="18">
        <f t="shared" si="3"/>
        <v>519</v>
      </c>
      <c r="L34" s="18">
        <f t="shared" si="4"/>
        <v>337</v>
      </c>
      <c r="M34" s="18">
        <f t="shared" si="5"/>
        <v>771</v>
      </c>
      <c r="N34" s="23">
        <f t="shared" si="6"/>
        <v>0.79294117647058826</v>
      </c>
      <c r="O34" s="23">
        <f t="shared" si="6"/>
        <v>1.4855491329479769</v>
      </c>
      <c r="P34" s="23">
        <v>0.58748128597612848</v>
      </c>
      <c r="Q34" s="23">
        <v>1.0678788469735412</v>
      </c>
      <c r="R34" s="23">
        <f t="shared" si="7"/>
        <v>249.67954653985461</v>
      </c>
      <c r="S34" s="23">
        <f t="shared" si="7"/>
        <v>554.22912157926783</v>
      </c>
      <c r="T34" s="23">
        <f t="shared" si="8"/>
        <v>803.90866811912247</v>
      </c>
      <c r="U34" s="9">
        <v>1</v>
      </c>
      <c r="V34" s="11">
        <v>1</v>
      </c>
      <c r="W34" s="11">
        <f t="shared" si="9"/>
        <v>803.90866811912247</v>
      </c>
    </row>
    <row r="35" spans="1:23" x14ac:dyDescent="0.25">
      <c r="A35" s="18">
        <v>28</v>
      </c>
      <c r="B35" s="18">
        <f t="shared" si="0"/>
        <v>1162</v>
      </c>
      <c r="C35" s="18">
        <v>337</v>
      </c>
      <c r="D35" s="18">
        <v>825</v>
      </c>
      <c r="E35" s="18">
        <f t="shared" si="1"/>
        <v>929</v>
      </c>
      <c r="F35" s="47">
        <v>399</v>
      </c>
      <c r="G35" s="47">
        <v>530</v>
      </c>
      <c r="I35" s="18">
        <v>28</v>
      </c>
      <c r="J35" s="18">
        <f t="shared" si="2"/>
        <v>399</v>
      </c>
      <c r="K35" s="18">
        <f t="shared" si="3"/>
        <v>530</v>
      </c>
      <c r="L35" s="18">
        <f t="shared" si="4"/>
        <v>337</v>
      </c>
      <c r="M35" s="18">
        <f t="shared" si="5"/>
        <v>825</v>
      </c>
      <c r="N35" s="23">
        <f t="shared" si="6"/>
        <v>0.84461152882205515</v>
      </c>
      <c r="O35" s="23">
        <f t="shared" si="6"/>
        <v>1.5566037735849056</v>
      </c>
      <c r="P35" s="23">
        <v>0.59231119602091498</v>
      </c>
      <c r="Q35" s="23">
        <v>1.0555219569342595</v>
      </c>
      <c r="R35" s="23">
        <f t="shared" si="7"/>
        <v>236.33216721234507</v>
      </c>
      <c r="S35" s="23">
        <f t="shared" si="7"/>
        <v>559.42663717515757</v>
      </c>
      <c r="T35" s="23">
        <f t="shared" si="8"/>
        <v>795.75880438750266</v>
      </c>
      <c r="U35" s="9">
        <v>1</v>
      </c>
      <c r="V35" s="11">
        <v>1</v>
      </c>
      <c r="W35" s="11">
        <f t="shared" si="9"/>
        <v>795.75880438750266</v>
      </c>
    </row>
    <row r="36" spans="1:23" x14ac:dyDescent="0.25">
      <c r="A36" s="18">
        <v>29</v>
      </c>
      <c r="B36" s="18">
        <f t="shared" si="0"/>
        <v>1282</v>
      </c>
      <c r="C36" s="18">
        <v>396</v>
      </c>
      <c r="D36" s="18">
        <v>886</v>
      </c>
      <c r="E36" s="18">
        <f t="shared" si="1"/>
        <v>912</v>
      </c>
      <c r="F36" s="47">
        <v>398</v>
      </c>
      <c r="G36" s="47">
        <v>514</v>
      </c>
      <c r="I36" s="18">
        <v>29</v>
      </c>
      <c r="J36" s="18">
        <f t="shared" si="2"/>
        <v>398</v>
      </c>
      <c r="K36" s="18">
        <f t="shared" si="3"/>
        <v>514</v>
      </c>
      <c r="L36" s="18">
        <f t="shared" si="4"/>
        <v>396</v>
      </c>
      <c r="M36" s="18">
        <f t="shared" si="5"/>
        <v>886</v>
      </c>
      <c r="N36" s="23">
        <f t="shared" si="6"/>
        <v>0.99497487437185927</v>
      </c>
      <c r="O36" s="23">
        <f t="shared" si="6"/>
        <v>1.7237354085603114</v>
      </c>
      <c r="P36" s="23">
        <v>0.60224673401575823</v>
      </c>
      <c r="Q36" s="23">
        <v>1.0870766448277194</v>
      </c>
      <c r="R36" s="23">
        <f t="shared" si="7"/>
        <v>239.69420013827178</v>
      </c>
      <c r="S36" s="23">
        <f t="shared" si="7"/>
        <v>558.75739544144778</v>
      </c>
      <c r="T36" s="23">
        <f t="shared" si="8"/>
        <v>798.45159557971954</v>
      </c>
      <c r="U36" s="9">
        <v>1</v>
      </c>
      <c r="V36" s="11">
        <v>1</v>
      </c>
      <c r="W36" s="11">
        <f t="shared" si="9"/>
        <v>798.45159557971954</v>
      </c>
    </row>
    <row r="37" spans="1:23" x14ac:dyDescent="0.25">
      <c r="A37" s="18">
        <v>30</v>
      </c>
      <c r="B37" s="18">
        <f t="shared" si="0"/>
        <v>1273</v>
      </c>
      <c r="C37" s="18">
        <v>488</v>
      </c>
      <c r="D37" s="18">
        <v>785</v>
      </c>
      <c r="E37" s="18">
        <f t="shared" si="1"/>
        <v>966</v>
      </c>
      <c r="F37" s="47">
        <v>442</v>
      </c>
      <c r="G37" s="47">
        <v>524</v>
      </c>
      <c r="I37" s="18">
        <v>30</v>
      </c>
      <c r="J37" s="18">
        <f t="shared" si="2"/>
        <v>442</v>
      </c>
      <c r="K37" s="18">
        <f t="shared" si="3"/>
        <v>524</v>
      </c>
      <c r="L37" s="18">
        <f t="shared" si="4"/>
        <v>488</v>
      </c>
      <c r="M37" s="18">
        <f t="shared" si="5"/>
        <v>785</v>
      </c>
      <c r="N37" s="23">
        <f t="shared" si="6"/>
        <v>1.1040723981900453</v>
      </c>
      <c r="O37" s="23">
        <f t="shared" si="6"/>
        <v>1.498091603053435</v>
      </c>
      <c r="P37" s="23">
        <v>0.58973353938903017</v>
      </c>
      <c r="Q37" s="23">
        <v>1.0539822754904051</v>
      </c>
      <c r="R37" s="23">
        <f t="shared" si="7"/>
        <v>260.66222440995136</v>
      </c>
      <c r="S37" s="23">
        <f t="shared" si="7"/>
        <v>552.28671235697232</v>
      </c>
      <c r="T37" s="23">
        <f t="shared" si="8"/>
        <v>812.94893676692368</v>
      </c>
      <c r="U37" s="9">
        <v>1</v>
      </c>
      <c r="V37" s="11">
        <v>1</v>
      </c>
      <c r="W37" s="11">
        <f t="shared" si="9"/>
        <v>812.94893676692368</v>
      </c>
    </row>
    <row r="38" spans="1:23" x14ac:dyDescent="0.25">
      <c r="A38" s="18">
        <v>31</v>
      </c>
      <c r="B38" s="18">
        <f t="shared" si="0"/>
        <v>1283</v>
      </c>
      <c r="C38" s="18">
        <v>519</v>
      </c>
      <c r="D38" s="18">
        <v>764</v>
      </c>
      <c r="E38" s="18">
        <f t="shared" si="1"/>
        <v>888</v>
      </c>
      <c r="F38" s="47">
        <v>442</v>
      </c>
      <c r="G38" s="47">
        <v>446</v>
      </c>
      <c r="I38" s="18">
        <v>31</v>
      </c>
      <c r="J38" s="18">
        <f t="shared" si="2"/>
        <v>442</v>
      </c>
      <c r="K38" s="18">
        <f t="shared" si="3"/>
        <v>446</v>
      </c>
      <c r="L38" s="18">
        <f t="shared" si="4"/>
        <v>519</v>
      </c>
      <c r="M38" s="18">
        <f t="shared" si="5"/>
        <v>764</v>
      </c>
      <c r="N38" s="23">
        <f t="shared" si="6"/>
        <v>1.1742081447963801</v>
      </c>
      <c r="O38" s="23">
        <f t="shared" si="6"/>
        <v>1.7130044843049328</v>
      </c>
      <c r="P38" s="23">
        <v>0.59155934665696264</v>
      </c>
      <c r="Q38" s="23">
        <v>1.0516489954476982</v>
      </c>
      <c r="R38" s="23">
        <f t="shared" si="7"/>
        <v>261.46923122237746</v>
      </c>
      <c r="S38" s="23">
        <f t="shared" si="7"/>
        <v>469.03545196967337</v>
      </c>
      <c r="T38" s="23">
        <f t="shared" si="8"/>
        <v>730.50468319205083</v>
      </c>
      <c r="U38" s="9">
        <v>1</v>
      </c>
      <c r="V38" s="11">
        <v>1</v>
      </c>
      <c r="W38" s="11">
        <f t="shared" si="9"/>
        <v>730.50468319205083</v>
      </c>
    </row>
    <row r="39" spans="1:23" x14ac:dyDescent="0.25">
      <c r="A39" s="18">
        <v>32</v>
      </c>
      <c r="B39" s="18">
        <f t="shared" si="0"/>
        <v>1322</v>
      </c>
      <c r="C39" s="18">
        <v>523</v>
      </c>
      <c r="D39" s="18">
        <v>799</v>
      </c>
      <c r="E39" s="18">
        <f t="shared" si="1"/>
        <v>956</v>
      </c>
      <c r="F39" s="47">
        <v>506</v>
      </c>
      <c r="G39" s="47">
        <v>450</v>
      </c>
      <c r="I39" s="18">
        <v>32</v>
      </c>
      <c r="J39" s="18">
        <f t="shared" si="2"/>
        <v>506</v>
      </c>
      <c r="K39" s="18">
        <f t="shared" si="3"/>
        <v>450</v>
      </c>
      <c r="L39" s="18">
        <f t="shared" si="4"/>
        <v>523</v>
      </c>
      <c r="M39" s="18">
        <f t="shared" si="5"/>
        <v>799</v>
      </c>
      <c r="N39" s="23">
        <f t="shared" si="6"/>
        <v>1.0335968379446641</v>
      </c>
      <c r="O39" s="23">
        <f t="shared" si="6"/>
        <v>1.7755555555555556</v>
      </c>
      <c r="P39" s="23">
        <v>0.59426742121259934</v>
      </c>
      <c r="Q39" s="23">
        <v>1.0435406001265743</v>
      </c>
      <c r="R39" s="23">
        <f t="shared" si="7"/>
        <v>300.69931513357528</v>
      </c>
      <c r="S39" s="23">
        <f t="shared" si="7"/>
        <v>469.59327005695843</v>
      </c>
      <c r="T39" s="23">
        <f t="shared" si="8"/>
        <v>770.29258519053371</v>
      </c>
      <c r="U39" s="9">
        <v>1</v>
      </c>
      <c r="V39" s="11">
        <v>1</v>
      </c>
      <c r="W39" s="11">
        <f t="shared" si="9"/>
        <v>770.29258519053371</v>
      </c>
    </row>
    <row r="40" spans="1:23" x14ac:dyDescent="0.25">
      <c r="A40" s="18">
        <v>33</v>
      </c>
      <c r="B40" s="18">
        <f t="shared" si="0"/>
        <v>1227</v>
      </c>
      <c r="C40" s="18">
        <v>484</v>
      </c>
      <c r="D40" s="18">
        <v>743</v>
      </c>
      <c r="E40" s="18">
        <f t="shared" si="1"/>
        <v>889</v>
      </c>
      <c r="F40" s="47">
        <v>454</v>
      </c>
      <c r="G40" s="47">
        <v>435</v>
      </c>
      <c r="I40" s="18">
        <v>33</v>
      </c>
      <c r="J40" s="18">
        <f t="shared" si="2"/>
        <v>454</v>
      </c>
      <c r="K40" s="18">
        <f t="shared" si="3"/>
        <v>435</v>
      </c>
      <c r="L40" s="18">
        <f t="shared" si="4"/>
        <v>484</v>
      </c>
      <c r="M40" s="18">
        <f t="shared" si="5"/>
        <v>743</v>
      </c>
      <c r="N40" s="23">
        <f t="shared" si="6"/>
        <v>1.0660792951541851</v>
      </c>
      <c r="O40" s="23">
        <f t="shared" si="6"/>
        <v>1.7080459770114942</v>
      </c>
      <c r="P40" s="23">
        <v>0.6017882154708406</v>
      </c>
      <c r="Q40" s="23">
        <v>1.0643326766808088</v>
      </c>
      <c r="R40" s="23">
        <f t="shared" si="7"/>
        <v>273.21184982376161</v>
      </c>
      <c r="S40" s="23">
        <f t="shared" si="7"/>
        <v>462.98471435615181</v>
      </c>
      <c r="T40" s="23">
        <f t="shared" si="8"/>
        <v>736.19656417991337</v>
      </c>
      <c r="U40" s="9">
        <v>1</v>
      </c>
      <c r="V40" s="11">
        <v>1</v>
      </c>
      <c r="W40" s="11">
        <f t="shared" si="9"/>
        <v>736.19656417991337</v>
      </c>
    </row>
    <row r="41" spans="1:23" x14ac:dyDescent="0.25">
      <c r="A41" s="18">
        <v>34</v>
      </c>
      <c r="B41" s="18">
        <f t="shared" si="0"/>
        <v>1093</v>
      </c>
      <c r="C41" s="18">
        <v>443</v>
      </c>
      <c r="D41" s="18">
        <v>650</v>
      </c>
      <c r="E41" s="18">
        <f t="shared" si="1"/>
        <v>919</v>
      </c>
      <c r="F41" s="47">
        <v>453</v>
      </c>
      <c r="G41" s="47">
        <v>466</v>
      </c>
      <c r="I41" s="18">
        <v>34</v>
      </c>
      <c r="J41" s="18">
        <f t="shared" si="2"/>
        <v>453</v>
      </c>
      <c r="K41" s="18">
        <f t="shared" si="3"/>
        <v>466</v>
      </c>
      <c r="L41" s="18">
        <f t="shared" si="4"/>
        <v>443</v>
      </c>
      <c r="M41" s="18">
        <f t="shared" si="5"/>
        <v>650</v>
      </c>
      <c r="N41" s="23">
        <f t="shared" si="6"/>
        <v>0.97792494481236203</v>
      </c>
      <c r="O41" s="23">
        <f t="shared" si="6"/>
        <v>1.3948497854077253</v>
      </c>
      <c r="P41" s="23">
        <v>0.63617005593257436</v>
      </c>
      <c r="Q41" s="23">
        <v>1.0705688367753552</v>
      </c>
      <c r="R41" s="23">
        <f t="shared" si="7"/>
        <v>288.18503533745621</v>
      </c>
      <c r="S41" s="23">
        <f t="shared" si="7"/>
        <v>498.88507793731554</v>
      </c>
      <c r="T41" s="23">
        <f t="shared" si="8"/>
        <v>787.07011327477176</v>
      </c>
      <c r="U41" s="9">
        <v>1</v>
      </c>
      <c r="V41" s="11">
        <v>1</v>
      </c>
      <c r="W41" s="11">
        <f t="shared" si="9"/>
        <v>787.07011327477176</v>
      </c>
    </row>
    <row r="42" spans="1:23" x14ac:dyDescent="0.25">
      <c r="A42" s="18">
        <v>35</v>
      </c>
      <c r="B42" s="18">
        <f t="shared" si="0"/>
        <v>1123</v>
      </c>
      <c r="C42" s="18">
        <v>487</v>
      </c>
      <c r="D42" s="18">
        <v>636</v>
      </c>
      <c r="E42" s="18">
        <f t="shared" si="1"/>
        <v>873</v>
      </c>
      <c r="F42" s="47">
        <v>406</v>
      </c>
      <c r="G42" s="47">
        <v>467</v>
      </c>
      <c r="I42" s="18">
        <v>35</v>
      </c>
      <c r="J42" s="18">
        <f t="shared" si="2"/>
        <v>406</v>
      </c>
      <c r="K42" s="18">
        <f t="shared" si="3"/>
        <v>467</v>
      </c>
      <c r="L42" s="18">
        <f t="shared" si="4"/>
        <v>487</v>
      </c>
      <c r="M42" s="18">
        <f t="shared" si="5"/>
        <v>636</v>
      </c>
      <c r="N42" s="23">
        <f t="shared" si="6"/>
        <v>1.1995073891625616</v>
      </c>
      <c r="O42" s="23">
        <f t="shared" si="6"/>
        <v>1.3618843683083512</v>
      </c>
      <c r="P42" s="23">
        <v>0.6068072826883133</v>
      </c>
      <c r="Q42" s="23">
        <v>1.0323614572640074</v>
      </c>
      <c r="R42" s="23">
        <f t="shared" si="7"/>
        <v>246.3637567714552</v>
      </c>
      <c r="S42" s="23">
        <f t="shared" si="7"/>
        <v>482.11280054229144</v>
      </c>
      <c r="T42" s="23">
        <f t="shared" si="8"/>
        <v>728.47655731374664</v>
      </c>
      <c r="U42" s="9">
        <v>1</v>
      </c>
      <c r="V42" s="11">
        <v>1</v>
      </c>
      <c r="W42" s="11">
        <f t="shared" si="9"/>
        <v>728.47655731374664</v>
      </c>
    </row>
    <row r="43" spans="1:23" x14ac:dyDescent="0.25">
      <c r="A43" s="18">
        <v>36</v>
      </c>
      <c r="B43" s="18">
        <f t="shared" si="0"/>
        <v>1172</v>
      </c>
      <c r="C43" s="18">
        <v>512</v>
      </c>
      <c r="D43" s="18">
        <v>660</v>
      </c>
      <c r="E43" s="18">
        <f t="shared" si="1"/>
        <v>877</v>
      </c>
      <c r="F43" s="47">
        <v>426</v>
      </c>
      <c r="G43" s="47">
        <v>451</v>
      </c>
      <c r="I43" s="18">
        <v>36</v>
      </c>
      <c r="J43" s="18">
        <f t="shared" si="2"/>
        <v>426</v>
      </c>
      <c r="K43" s="18">
        <f t="shared" si="3"/>
        <v>451</v>
      </c>
      <c r="L43" s="18">
        <f t="shared" si="4"/>
        <v>512</v>
      </c>
      <c r="M43" s="18">
        <f t="shared" si="5"/>
        <v>660</v>
      </c>
      <c r="N43" s="23">
        <f t="shared" si="6"/>
        <v>1.2018779342723005</v>
      </c>
      <c r="O43" s="23">
        <f t="shared" si="6"/>
        <v>1.4634146341463414</v>
      </c>
      <c r="P43" s="23">
        <v>0.60655592038352579</v>
      </c>
      <c r="Q43" s="23">
        <v>1.0105511182123841</v>
      </c>
      <c r="R43" s="23">
        <f t="shared" si="7"/>
        <v>258.39282208338199</v>
      </c>
      <c r="S43" s="23">
        <f t="shared" si="7"/>
        <v>455.75855431378523</v>
      </c>
      <c r="T43" s="23">
        <f t="shared" si="8"/>
        <v>714.15137639716727</v>
      </c>
      <c r="U43" s="9">
        <v>1</v>
      </c>
      <c r="V43" s="11">
        <v>1</v>
      </c>
      <c r="W43" s="11">
        <f t="shared" si="9"/>
        <v>714.15137639716727</v>
      </c>
    </row>
    <row r="44" spans="1:23" x14ac:dyDescent="0.25">
      <c r="A44" s="18">
        <v>37</v>
      </c>
      <c r="B44" s="18">
        <f t="shared" si="0"/>
        <v>1018</v>
      </c>
      <c r="C44" s="18">
        <v>456</v>
      </c>
      <c r="D44" s="18">
        <v>562</v>
      </c>
      <c r="E44" s="18">
        <f t="shared" si="1"/>
        <v>797</v>
      </c>
      <c r="F44" s="47">
        <v>409</v>
      </c>
      <c r="G44" s="47">
        <v>388</v>
      </c>
      <c r="I44" s="18">
        <v>37</v>
      </c>
      <c r="J44" s="18">
        <f t="shared" si="2"/>
        <v>409</v>
      </c>
      <c r="K44" s="18">
        <f t="shared" si="3"/>
        <v>388</v>
      </c>
      <c r="L44" s="18">
        <f t="shared" si="4"/>
        <v>456</v>
      </c>
      <c r="M44" s="18">
        <f t="shared" si="5"/>
        <v>562</v>
      </c>
      <c r="N44" s="23">
        <f t="shared" si="6"/>
        <v>1.1149144254278729</v>
      </c>
      <c r="O44" s="23">
        <f t="shared" si="6"/>
        <v>1.4484536082474226</v>
      </c>
      <c r="P44" s="23">
        <v>0.59978615147079384</v>
      </c>
      <c r="Q44" s="23">
        <v>0.95662031297205785</v>
      </c>
      <c r="R44" s="23">
        <f t="shared" si="7"/>
        <v>245.31253595155468</v>
      </c>
      <c r="S44" s="23">
        <f t="shared" si="7"/>
        <v>371.16868143315844</v>
      </c>
      <c r="T44" s="23">
        <f t="shared" si="8"/>
        <v>616.48121738471309</v>
      </c>
      <c r="U44" s="9">
        <v>1</v>
      </c>
      <c r="V44" s="11">
        <v>1</v>
      </c>
      <c r="W44" s="11">
        <f t="shared" si="9"/>
        <v>616.48121738471309</v>
      </c>
    </row>
    <row r="45" spans="1:23" x14ac:dyDescent="0.25">
      <c r="A45" s="18">
        <v>38</v>
      </c>
      <c r="B45" s="18">
        <f t="shared" si="0"/>
        <v>877</v>
      </c>
      <c r="C45" s="18">
        <v>391</v>
      </c>
      <c r="D45" s="18">
        <v>486</v>
      </c>
      <c r="E45" s="18">
        <f t="shared" si="1"/>
        <v>730</v>
      </c>
      <c r="F45" s="47">
        <v>390</v>
      </c>
      <c r="G45" s="47">
        <v>340</v>
      </c>
      <c r="I45" s="18">
        <v>38</v>
      </c>
      <c r="J45" s="18">
        <f t="shared" si="2"/>
        <v>390</v>
      </c>
      <c r="K45" s="18">
        <f t="shared" si="3"/>
        <v>340</v>
      </c>
      <c r="L45" s="18">
        <f t="shared" si="4"/>
        <v>391</v>
      </c>
      <c r="M45" s="18">
        <f t="shared" si="5"/>
        <v>486</v>
      </c>
      <c r="N45" s="23">
        <f t="shared" si="6"/>
        <v>1.0025641025641026</v>
      </c>
      <c r="O45" s="23">
        <f t="shared" si="6"/>
        <v>1.4294117647058824</v>
      </c>
      <c r="P45" s="23">
        <v>0.60597011531232248</v>
      </c>
      <c r="Q45" s="23">
        <v>0.92592650373408036</v>
      </c>
      <c r="R45" s="23">
        <f t="shared" si="7"/>
        <v>236.32834497180576</v>
      </c>
      <c r="S45" s="23">
        <f t="shared" si="7"/>
        <v>314.81501126958733</v>
      </c>
      <c r="T45" s="23">
        <f t="shared" si="8"/>
        <v>551.14335624139312</v>
      </c>
      <c r="U45" s="9">
        <v>1</v>
      </c>
      <c r="V45" s="11">
        <v>1</v>
      </c>
      <c r="W45" s="11">
        <f t="shared" si="9"/>
        <v>551.14335624139312</v>
      </c>
    </row>
    <row r="46" spans="1:23" x14ac:dyDescent="0.25">
      <c r="A46" s="18">
        <v>39</v>
      </c>
      <c r="B46" s="18">
        <f t="shared" si="0"/>
        <v>840</v>
      </c>
      <c r="C46" s="18">
        <v>345</v>
      </c>
      <c r="D46" s="18">
        <v>495</v>
      </c>
      <c r="E46" s="18">
        <f t="shared" si="1"/>
        <v>648</v>
      </c>
      <c r="F46" s="47">
        <v>325</v>
      </c>
      <c r="G46" s="47">
        <v>323</v>
      </c>
      <c r="I46" s="18">
        <v>39</v>
      </c>
      <c r="J46" s="18">
        <f t="shared" si="2"/>
        <v>325</v>
      </c>
      <c r="K46" s="18">
        <f t="shared" si="3"/>
        <v>323</v>
      </c>
      <c r="L46" s="18">
        <f t="shared" si="4"/>
        <v>345</v>
      </c>
      <c r="M46" s="18">
        <f t="shared" si="5"/>
        <v>495</v>
      </c>
      <c r="N46" s="23">
        <f t="shared" si="6"/>
        <v>1.0615384615384615</v>
      </c>
      <c r="O46" s="23">
        <f t="shared" si="6"/>
        <v>1.5325077399380804</v>
      </c>
      <c r="P46" s="23">
        <v>0.61642065468063612</v>
      </c>
      <c r="Q46" s="23">
        <v>0.91131415125979687</v>
      </c>
      <c r="R46" s="23">
        <f t="shared" si="7"/>
        <v>200.33671277120675</v>
      </c>
      <c r="S46" s="23">
        <f t="shared" si="7"/>
        <v>294.35447085691436</v>
      </c>
      <c r="T46" s="23">
        <f t="shared" si="8"/>
        <v>494.69118362812111</v>
      </c>
      <c r="U46" s="9">
        <v>1</v>
      </c>
      <c r="V46" s="11">
        <v>1</v>
      </c>
      <c r="W46" s="11">
        <f t="shared" si="9"/>
        <v>494.69118362812111</v>
      </c>
    </row>
    <row r="47" spans="1:23" x14ac:dyDescent="0.25">
      <c r="A47" s="18">
        <v>40</v>
      </c>
      <c r="B47" s="18">
        <f t="shared" si="0"/>
        <v>779</v>
      </c>
      <c r="C47" s="18">
        <v>323</v>
      </c>
      <c r="D47" s="18">
        <v>456</v>
      </c>
      <c r="E47" s="18">
        <f t="shared" si="1"/>
        <v>596</v>
      </c>
      <c r="F47" s="47">
        <v>296</v>
      </c>
      <c r="G47" s="47">
        <v>300</v>
      </c>
      <c r="I47" s="18">
        <v>40</v>
      </c>
      <c r="J47" s="18">
        <f t="shared" si="2"/>
        <v>296</v>
      </c>
      <c r="K47" s="18">
        <f t="shared" si="3"/>
        <v>300</v>
      </c>
      <c r="L47" s="18">
        <f t="shared" si="4"/>
        <v>323</v>
      </c>
      <c r="M47" s="18">
        <f t="shared" si="5"/>
        <v>456</v>
      </c>
      <c r="N47" s="23">
        <f t="shared" si="6"/>
        <v>1.0912162162162162</v>
      </c>
      <c r="O47" s="23">
        <f t="shared" si="6"/>
        <v>1.52</v>
      </c>
      <c r="P47" s="23">
        <v>0.61330615782276487</v>
      </c>
      <c r="Q47" s="23">
        <v>0.88701493863821812</v>
      </c>
      <c r="R47" s="23">
        <f t="shared" si="7"/>
        <v>181.53862271553839</v>
      </c>
      <c r="S47" s="23">
        <f t="shared" si="7"/>
        <v>266.10448159146546</v>
      </c>
      <c r="T47" s="23">
        <f t="shared" si="8"/>
        <v>447.64310430700385</v>
      </c>
      <c r="U47" s="9">
        <v>1</v>
      </c>
      <c r="V47" s="11">
        <v>1</v>
      </c>
      <c r="W47" s="11">
        <f t="shared" si="9"/>
        <v>447.64310430700385</v>
      </c>
    </row>
    <row r="48" spans="1:23" x14ac:dyDescent="0.25">
      <c r="A48" s="18">
        <v>41</v>
      </c>
      <c r="B48" s="18">
        <f t="shared" si="0"/>
        <v>747</v>
      </c>
      <c r="C48" s="18">
        <v>347</v>
      </c>
      <c r="D48" s="18">
        <v>400</v>
      </c>
      <c r="E48" s="18">
        <f t="shared" si="1"/>
        <v>560</v>
      </c>
      <c r="F48" s="47">
        <v>287</v>
      </c>
      <c r="G48" s="47">
        <v>273</v>
      </c>
      <c r="I48" s="18">
        <v>41</v>
      </c>
      <c r="J48" s="18">
        <f t="shared" si="2"/>
        <v>287</v>
      </c>
      <c r="K48" s="18">
        <f t="shared" si="3"/>
        <v>273</v>
      </c>
      <c r="L48" s="18">
        <f t="shared" si="4"/>
        <v>347</v>
      </c>
      <c r="M48" s="18">
        <f t="shared" si="5"/>
        <v>400</v>
      </c>
      <c r="N48" s="23">
        <f t="shared" si="6"/>
        <v>1.2090592334494774</v>
      </c>
      <c r="O48" s="23">
        <f t="shared" si="6"/>
        <v>1.4652014652014651</v>
      </c>
      <c r="P48" s="23">
        <v>0.61228469738094793</v>
      </c>
      <c r="Q48" s="23">
        <v>0.83974875521100145</v>
      </c>
      <c r="R48" s="23">
        <f t="shared" si="7"/>
        <v>175.72570814833205</v>
      </c>
      <c r="S48" s="23">
        <f t="shared" si="7"/>
        <v>229.25141017260339</v>
      </c>
      <c r="T48" s="23">
        <f t="shared" si="8"/>
        <v>404.97711832093546</v>
      </c>
      <c r="U48" s="9">
        <v>1</v>
      </c>
      <c r="V48" s="11">
        <v>1</v>
      </c>
      <c r="W48" s="11">
        <f t="shared" si="9"/>
        <v>404.97711832093546</v>
      </c>
    </row>
    <row r="49" spans="1:23" x14ac:dyDescent="0.25">
      <c r="A49" s="18">
        <v>42</v>
      </c>
      <c r="B49" s="18">
        <f t="shared" si="0"/>
        <v>736</v>
      </c>
      <c r="C49" s="18">
        <v>365</v>
      </c>
      <c r="D49" s="18">
        <v>371</v>
      </c>
      <c r="E49" s="18">
        <f t="shared" si="1"/>
        <v>573</v>
      </c>
      <c r="F49" s="47">
        <v>272</v>
      </c>
      <c r="G49" s="47">
        <v>301</v>
      </c>
      <c r="I49" s="18">
        <v>42</v>
      </c>
      <c r="J49" s="18">
        <f t="shared" si="2"/>
        <v>272</v>
      </c>
      <c r="K49" s="18">
        <f t="shared" si="3"/>
        <v>301</v>
      </c>
      <c r="L49" s="18">
        <f t="shared" si="4"/>
        <v>365</v>
      </c>
      <c r="M49" s="18">
        <f t="shared" si="5"/>
        <v>371</v>
      </c>
      <c r="N49" s="23">
        <f t="shared" si="6"/>
        <v>1.3419117647058822</v>
      </c>
      <c r="O49" s="23">
        <f t="shared" si="6"/>
        <v>1.2325581395348837</v>
      </c>
      <c r="P49" s="23">
        <v>0.6260205947511801</v>
      </c>
      <c r="Q49" s="23">
        <v>0.86800450568268084</v>
      </c>
      <c r="R49" s="23">
        <f t="shared" si="7"/>
        <v>170.27760177232099</v>
      </c>
      <c r="S49" s="23">
        <f t="shared" si="7"/>
        <v>261.26935621048693</v>
      </c>
      <c r="T49" s="23">
        <f t="shared" si="8"/>
        <v>431.54695798280795</v>
      </c>
      <c r="U49" s="9">
        <v>1</v>
      </c>
      <c r="V49" s="11">
        <v>1</v>
      </c>
      <c r="W49" s="11">
        <f t="shared" si="9"/>
        <v>431.54695798280795</v>
      </c>
    </row>
    <row r="50" spans="1:23" x14ac:dyDescent="0.25">
      <c r="A50" s="18">
        <v>43</v>
      </c>
      <c r="B50" s="18">
        <f t="shared" si="0"/>
        <v>737</v>
      </c>
      <c r="C50" s="18">
        <v>359</v>
      </c>
      <c r="D50" s="18">
        <v>378</v>
      </c>
      <c r="E50" s="18">
        <f t="shared" si="1"/>
        <v>543</v>
      </c>
      <c r="F50" s="47">
        <v>268</v>
      </c>
      <c r="G50" s="47">
        <v>275</v>
      </c>
      <c r="I50" s="18">
        <v>43</v>
      </c>
      <c r="J50" s="18">
        <f t="shared" si="2"/>
        <v>268</v>
      </c>
      <c r="K50" s="18">
        <f t="shared" si="3"/>
        <v>275</v>
      </c>
      <c r="L50" s="18">
        <f t="shared" si="4"/>
        <v>359</v>
      </c>
      <c r="M50" s="18">
        <f t="shared" si="5"/>
        <v>378</v>
      </c>
      <c r="N50" s="23">
        <f t="shared" si="6"/>
        <v>1.3395522388059702</v>
      </c>
      <c r="O50" s="23">
        <f t="shared" si="6"/>
        <v>1.3745454545454545</v>
      </c>
      <c r="P50" s="23">
        <v>0.64076101133899688</v>
      </c>
      <c r="Q50" s="23">
        <v>0.85112427433619797</v>
      </c>
      <c r="R50" s="23">
        <f t="shared" si="7"/>
        <v>171.72395103885117</v>
      </c>
      <c r="S50" s="23">
        <f t="shared" si="7"/>
        <v>234.05917544245443</v>
      </c>
      <c r="T50" s="23">
        <f t="shared" si="8"/>
        <v>405.7831264813056</v>
      </c>
      <c r="U50" s="9">
        <v>1</v>
      </c>
      <c r="V50" s="11">
        <v>1</v>
      </c>
      <c r="W50" s="11">
        <f t="shared" si="9"/>
        <v>405.7831264813056</v>
      </c>
    </row>
    <row r="51" spans="1:23" x14ac:dyDescent="0.25">
      <c r="A51" s="18">
        <v>44</v>
      </c>
      <c r="B51" s="18">
        <f t="shared" si="0"/>
        <v>733</v>
      </c>
      <c r="C51" s="18">
        <v>352</v>
      </c>
      <c r="D51" s="18">
        <v>381</v>
      </c>
      <c r="E51" s="18">
        <f t="shared" si="1"/>
        <v>536</v>
      </c>
      <c r="F51" s="47">
        <v>260</v>
      </c>
      <c r="G51" s="47">
        <v>276</v>
      </c>
      <c r="I51" s="18">
        <v>44</v>
      </c>
      <c r="J51" s="18">
        <f t="shared" si="2"/>
        <v>260</v>
      </c>
      <c r="K51" s="18">
        <f t="shared" si="3"/>
        <v>276</v>
      </c>
      <c r="L51" s="18">
        <f t="shared" si="4"/>
        <v>352</v>
      </c>
      <c r="M51" s="18">
        <f t="shared" si="5"/>
        <v>381</v>
      </c>
      <c r="N51" s="23">
        <f t="shared" si="6"/>
        <v>1.3538461538461539</v>
      </c>
      <c r="O51" s="23">
        <f t="shared" si="6"/>
        <v>1.3804347826086956</v>
      </c>
      <c r="P51" s="23">
        <v>0.66042510583069947</v>
      </c>
      <c r="Q51" s="23">
        <v>0.87970695186774062</v>
      </c>
      <c r="R51" s="23">
        <f t="shared" si="7"/>
        <v>171.71052751598185</v>
      </c>
      <c r="S51" s="23">
        <f t="shared" si="7"/>
        <v>242.79911871549641</v>
      </c>
      <c r="T51" s="23">
        <f t="shared" si="8"/>
        <v>414.50964623147826</v>
      </c>
      <c r="U51" s="9">
        <v>1</v>
      </c>
      <c r="V51" s="11">
        <v>1</v>
      </c>
      <c r="W51" s="11">
        <f t="shared" si="9"/>
        <v>414.50964623147826</v>
      </c>
    </row>
    <row r="52" spans="1:23" x14ac:dyDescent="0.25">
      <c r="A52" s="18">
        <v>45</v>
      </c>
      <c r="B52" s="18">
        <f t="shared" si="0"/>
        <v>788</v>
      </c>
      <c r="C52" s="18">
        <v>375</v>
      </c>
      <c r="D52" s="18">
        <v>413</v>
      </c>
      <c r="E52" s="18">
        <f t="shared" si="1"/>
        <v>528</v>
      </c>
      <c r="F52" s="47">
        <v>260</v>
      </c>
      <c r="G52" s="47">
        <v>268</v>
      </c>
      <c r="I52" s="18">
        <v>45</v>
      </c>
      <c r="J52" s="18">
        <f t="shared" si="2"/>
        <v>260</v>
      </c>
      <c r="K52" s="18">
        <f t="shared" si="3"/>
        <v>268</v>
      </c>
      <c r="L52" s="18">
        <f t="shared" si="4"/>
        <v>375</v>
      </c>
      <c r="M52" s="18">
        <f t="shared" si="5"/>
        <v>413</v>
      </c>
      <c r="N52" s="23">
        <f t="shared" si="6"/>
        <v>1.4423076923076923</v>
      </c>
      <c r="O52" s="23">
        <f t="shared" si="6"/>
        <v>1.541044776119403</v>
      </c>
      <c r="P52" s="23">
        <v>0.69998427445588951</v>
      </c>
      <c r="Q52" s="23">
        <v>0.92371911602581858</v>
      </c>
      <c r="R52" s="23">
        <f t="shared" si="7"/>
        <v>181.99591135853126</v>
      </c>
      <c r="S52" s="23">
        <f t="shared" si="7"/>
        <v>247.55672309491939</v>
      </c>
      <c r="T52" s="23">
        <f t="shared" si="8"/>
        <v>429.55263445345065</v>
      </c>
      <c r="U52" s="9">
        <v>1</v>
      </c>
      <c r="V52" s="11">
        <v>1</v>
      </c>
      <c r="W52" s="11">
        <f t="shared" si="9"/>
        <v>429.55263445345065</v>
      </c>
    </row>
    <row r="53" spans="1:23" x14ac:dyDescent="0.25">
      <c r="A53" s="18">
        <v>46</v>
      </c>
      <c r="B53" s="18">
        <f t="shared" si="0"/>
        <v>765</v>
      </c>
      <c r="C53" s="18">
        <v>369</v>
      </c>
      <c r="D53" s="18">
        <v>396</v>
      </c>
      <c r="E53" s="18">
        <f t="shared" si="1"/>
        <v>504</v>
      </c>
      <c r="F53" s="47">
        <v>248</v>
      </c>
      <c r="G53" s="47">
        <v>256</v>
      </c>
      <c r="I53" s="18">
        <v>46</v>
      </c>
      <c r="J53" s="18">
        <f t="shared" si="2"/>
        <v>248</v>
      </c>
      <c r="K53" s="18">
        <f t="shared" si="3"/>
        <v>256</v>
      </c>
      <c r="L53" s="18">
        <f t="shared" si="4"/>
        <v>369</v>
      </c>
      <c r="M53" s="18">
        <f t="shared" si="5"/>
        <v>396</v>
      </c>
      <c r="N53" s="23">
        <f t="shared" si="6"/>
        <v>1.4879032258064515</v>
      </c>
      <c r="O53" s="23">
        <f t="shared" si="6"/>
        <v>1.546875</v>
      </c>
      <c r="P53" s="23">
        <v>0.71374457905217825</v>
      </c>
      <c r="Q53" s="23">
        <v>0.93715367811014727</v>
      </c>
      <c r="R53" s="23">
        <f t="shared" si="7"/>
        <v>177.0086556049402</v>
      </c>
      <c r="S53" s="23">
        <f t="shared" si="7"/>
        <v>239.9113415961977</v>
      </c>
      <c r="T53" s="23">
        <f t="shared" si="8"/>
        <v>416.9199972011379</v>
      </c>
      <c r="U53" s="9">
        <v>1</v>
      </c>
      <c r="V53" s="11">
        <v>1</v>
      </c>
      <c r="W53" s="11">
        <f t="shared" si="9"/>
        <v>416.9199972011379</v>
      </c>
    </row>
    <row r="54" spans="1:23" x14ac:dyDescent="0.25">
      <c r="A54" s="18">
        <v>47</v>
      </c>
      <c r="B54" s="18">
        <f t="shared" si="0"/>
        <v>819</v>
      </c>
      <c r="C54" s="18">
        <v>360</v>
      </c>
      <c r="D54" s="18">
        <v>459</v>
      </c>
      <c r="E54" s="18">
        <f t="shared" si="1"/>
        <v>531</v>
      </c>
      <c r="F54" s="47">
        <v>263</v>
      </c>
      <c r="G54" s="47">
        <v>268</v>
      </c>
      <c r="I54" s="18">
        <v>47</v>
      </c>
      <c r="J54" s="18">
        <f t="shared" si="2"/>
        <v>263</v>
      </c>
      <c r="K54" s="18">
        <f t="shared" si="3"/>
        <v>268</v>
      </c>
      <c r="L54" s="18">
        <f t="shared" si="4"/>
        <v>360</v>
      </c>
      <c r="M54" s="18">
        <f t="shared" si="5"/>
        <v>459</v>
      </c>
      <c r="N54" s="23">
        <f t="shared" si="6"/>
        <v>1.3688212927756653</v>
      </c>
      <c r="O54" s="23">
        <f t="shared" si="6"/>
        <v>1.7126865671641791</v>
      </c>
      <c r="P54" s="23">
        <v>0.70957120579089916</v>
      </c>
      <c r="Q54" s="23">
        <v>0.96095456815730074</v>
      </c>
      <c r="R54" s="23">
        <f t="shared" si="7"/>
        <v>186.61722712300647</v>
      </c>
      <c r="S54" s="23">
        <f t="shared" si="7"/>
        <v>257.53582426615662</v>
      </c>
      <c r="T54" s="23">
        <f t="shared" si="8"/>
        <v>444.15305138916312</v>
      </c>
      <c r="U54" s="9">
        <v>1</v>
      </c>
      <c r="V54" s="11">
        <v>1</v>
      </c>
      <c r="W54" s="11">
        <f t="shared" si="9"/>
        <v>444.15305138916312</v>
      </c>
    </row>
    <row r="55" spans="1:23" x14ac:dyDescent="0.25">
      <c r="A55" s="18">
        <v>48</v>
      </c>
      <c r="B55" s="18">
        <f t="shared" si="0"/>
        <v>647</v>
      </c>
      <c r="C55" s="18">
        <v>300</v>
      </c>
      <c r="D55" s="18">
        <v>347</v>
      </c>
      <c r="E55" s="18">
        <f t="shared" si="1"/>
        <v>492</v>
      </c>
      <c r="F55" s="47">
        <v>225</v>
      </c>
      <c r="G55" s="47">
        <v>267</v>
      </c>
      <c r="I55" s="18">
        <v>48</v>
      </c>
      <c r="J55" s="18">
        <f t="shared" si="2"/>
        <v>225</v>
      </c>
      <c r="K55" s="18">
        <f t="shared" si="3"/>
        <v>267</v>
      </c>
      <c r="L55" s="18">
        <f t="shared" si="4"/>
        <v>300</v>
      </c>
      <c r="M55" s="18">
        <f t="shared" si="5"/>
        <v>347</v>
      </c>
      <c r="N55" s="23">
        <f t="shared" si="6"/>
        <v>1.3333333333333333</v>
      </c>
      <c r="O55" s="23">
        <f t="shared" si="6"/>
        <v>1.2996254681647941</v>
      </c>
      <c r="P55" s="23">
        <v>0.7440311369659548</v>
      </c>
      <c r="Q55" s="23">
        <v>1.0230691364465334</v>
      </c>
      <c r="R55" s="23">
        <f t="shared" si="7"/>
        <v>167.40700581733984</v>
      </c>
      <c r="S55" s="23">
        <f t="shared" si="7"/>
        <v>273.15945943122443</v>
      </c>
      <c r="T55" s="23">
        <f t="shared" si="8"/>
        <v>440.56646524856427</v>
      </c>
      <c r="U55" s="9">
        <v>1</v>
      </c>
      <c r="V55" s="11">
        <v>1</v>
      </c>
      <c r="W55" s="11">
        <f t="shared" si="9"/>
        <v>440.56646524856427</v>
      </c>
    </row>
    <row r="56" spans="1:23" x14ac:dyDescent="0.25">
      <c r="A56" s="18">
        <v>49</v>
      </c>
      <c r="B56" s="18">
        <f t="shared" si="0"/>
        <v>641</v>
      </c>
      <c r="C56" s="18">
        <v>262</v>
      </c>
      <c r="D56" s="18">
        <v>379</v>
      </c>
      <c r="E56" s="18">
        <f t="shared" si="1"/>
        <v>532</v>
      </c>
      <c r="F56" s="47">
        <v>254</v>
      </c>
      <c r="G56" s="47">
        <v>278</v>
      </c>
      <c r="I56" s="18">
        <v>49</v>
      </c>
      <c r="J56" s="18">
        <f t="shared" si="2"/>
        <v>254</v>
      </c>
      <c r="K56" s="18">
        <f t="shared" si="3"/>
        <v>278</v>
      </c>
      <c r="L56" s="18">
        <f t="shared" si="4"/>
        <v>262</v>
      </c>
      <c r="M56" s="18">
        <f t="shared" si="5"/>
        <v>379</v>
      </c>
      <c r="N56" s="23">
        <f t="shared" si="6"/>
        <v>1.0314960629921259</v>
      </c>
      <c r="O56" s="23">
        <f t="shared" si="6"/>
        <v>1.3633093525179856</v>
      </c>
      <c r="P56" s="23">
        <v>0.74849597939908963</v>
      </c>
      <c r="Q56" s="23">
        <v>1.0565418784010974</v>
      </c>
      <c r="R56" s="23">
        <f t="shared" si="7"/>
        <v>190.11797876736875</v>
      </c>
      <c r="S56" s="23">
        <f t="shared" si="7"/>
        <v>293.71864219550508</v>
      </c>
      <c r="T56" s="23">
        <f t="shared" si="8"/>
        <v>483.83662096287384</v>
      </c>
      <c r="U56" s="9">
        <v>1</v>
      </c>
      <c r="V56" s="11">
        <v>1</v>
      </c>
      <c r="W56" s="11">
        <f t="shared" si="9"/>
        <v>483.83662096287384</v>
      </c>
    </row>
    <row r="57" spans="1:23" x14ac:dyDescent="0.25">
      <c r="A57" s="18">
        <v>50</v>
      </c>
      <c r="B57" s="18">
        <f t="shared" si="0"/>
        <v>723</v>
      </c>
      <c r="C57" s="18">
        <v>296</v>
      </c>
      <c r="D57" s="18">
        <v>427</v>
      </c>
      <c r="E57" s="18">
        <f t="shared" si="1"/>
        <v>479</v>
      </c>
      <c r="F57" s="47">
        <v>224</v>
      </c>
      <c r="G57" s="47">
        <v>255</v>
      </c>
      <c r="I57" s="18">
        <v>50</v>
      </c>
      <c r="J57" s="18">
        <f t="shared" si="2"/>
        <v>224</v>
      </c>
      <c r="K57" s="18">
        <f t="shared" si="3"/>
        <v>255</v>
      </c>
      <c r="L57" s="18">
        <f t="shared" si="4"/>
        <v>296</v>
      </c>
      <c r="M57" s="18">
        <f t="shared" si="5"/>
        <v>427</v>
      </c>
      <c r="N57" s="23">
        <f t="shared" si="6"/>
        <v>1.3214285714285714</v>
      </c>
      <c r="O57" s="23">
        <f t="shared" si="6"/>
        <v>1.6745098039215687</v>
      </c>
      <c r="P57" s="23">
        <v>0.81022386193750051</v>
      </c>
      <c r="Q57" s="23">
        <v>1.1393999018403396</v>
      </c>
      <c r="R57" s="23">
        <f t="shared" si="7"/>
        <v>181.49014507400011</v>
      </c>
      <c r="S57" s="23">
        <f t="shared" si="7"/>
        <v>290.54697496928657</v>
      </c>
      <c r="T57" s="23">
        <f t="shared" si="8"/>
        <v>472.03712004328668</v>
      </c>
      <c r="U57" s="9">
        <v>1</v>
      </c>
      <c r="V57" s="11">
        <v>1</v>
      </c>
      <c r="W57" s="11">
        <f t="shared" si="9"/>
        <v>472.03712004328668</v>
      </c>
    </row>
    <row r="58" spans="1:23" x14ac:dyDescent="0.25">
      <c r="A58" s="18">
        <v>51</v>
      </c>
      <c r="B58" s="18">
        <f t="shared" si="0"/>
        <v>724</v>
      </c>
      <c r="C58" s="18">
        <v>289</v>
      </c>
      <c r="D58" s="18">
        <v>435</v>
      </c>
      <c r="E58" s="18">
        <f t="shared" si="1"/>
        <v>496</v>
      </c>
      <c r="F58" s="47">
        <v>232</v>
      </c>
      <c r="G58" s="47">
        <v>264</v>
      </c>
      <c r="I58" s="18">
        <v>51</v>
      </c>
      <c r="J58" s="18">
        <f t="shared" si="2"/>
        <v>232</v>
      </c>
      <c r="K58" s="18">
        <f t="shared" si="3"/>
        <v>264</v>
      </c>
      <c r="L58" s="18">
        <f t="shared" si="4"/>
        <v>289</v>
      </c>
      <c r="M58" s="18">
        <f t="shared" si="5"/>
        <v>435</v>
      </c>
      <c r="N58" s="23">
        <f t="shared" si="6"/>
        <v>1.2456896551724137</v>
      </c>
      <c r="O58" s="23">
        <f t="shared" si="6"/>
        <v>1.6477272727272727</v>
      </c>
      <c r="P58" s="23">
        <v>0.81367301307363182</v>
      </c>
      <c r="Q58" s="23">
        <v>1.1530135177653216</v>
      </c>
      <c r="R58" s="23">
        <f t="shared" si="7"/>
        <v>188.7721390330826</v>
      </c>
      <c r="S58" s="23">
        <f t="shared" si="7"/>
        <v>304.39556869004491</v>
      </c>
      <c r="T58" s="23">
        <f t="shared" si="8"/>
        <v>493.16770772312748</v>
      </c>
      <c r="U58" s="9">
        <v>1</v>
      </c>
      <c r="V58" s="11">
        <v>1</v>
      </c>
      <c r="W58" s="11">
        <f t="shared" si="9"/>
        <v>493.16770772312748</v>
      </c>
    </row>
    <row r="59" spans="1:23" x14ac:dyDescent="0.25">
      <c r="A59" s="18">
        <v>52</v>
      </c>
      <c r="B59" s="18">
        <f t="shared" si="0"/>
        <v>711</v>
      </c>
      <c r="C59" s="18">
        <v>284</v>
      </c>
      <c r="D59" s="18">
        <v>427</v>
      </c>
      <c r="E59" s="18">
        <f t="shared" si="1"/>
        <v>489</v>
      </c>
      <c r="F59" s="47">
        <v>223</v>
      </c>
      <c r="G59" s="47">
        <v>266</v>
      </c>
      <c r="I59" s="18">
        <v>52</v>
      </c>
      <c r="J59" s="18">
        <f t="shared" si="2"/>
        <v>223</v>
      </c>
      <c r="K59" s="18">
        <f t="shared" si="3"/>
        <v>266</v>
      </c>
      <c r="L59" s="18">
        <f t="shared" si="4"/>
        <v>284</v>
      </c>
      <c r="M59" s="18">
        <f t="shared" si="5"/>
        <v>427</v>
      </c>
      <c r="N59" s="23">
        <f t="shared" si="6"/>
        <v>1.2735426008968609</v>
      </c>
      <c r="O59" s="23">
        <f t="shared" si="6"/>
        <v>1.6052631578947369</v>
      </c>
      <c r="P59" s="23">
        <v>0.85165234173000193</v>
      </c>
      <c r="Q59" s="23">
        <v>1.2100723070650909</v>
      </c>
      <c r="R59" s="23">
        <f t="shared" si="7"/>
        <v>189.91847220579044</v>
      </c>
      <c r="S59" s="23">
        <f t="shared" si="7"/>
        <v>321.87923367931421</v>
      </c>
      <c r="T59" s="23">
        <f t="shared" si="8"/>
        <v>511.79770588510462</v>
      </c>
      <c r="U59" s="9">
        <v>1</v>
      </c>
      <c r="V59" s="11">
        <v>1</v>
      </c>
      <c r="W59" s="11">
        <f t="shared" si="9"/>
        <v>511.79770588510462</v>
      </c>
    </row>
    <row r="60" spans="1:23" x14ac:dyDescent="0.25">
      <c r="A60" s="18">
        <v>53</v>
      </c>
      <c r="B60" s="18">
        <f t="shared" si="0"/>
        <v>730</v>
      </c>
      <c r="C60" s="18">
        <v>302</v>
      </c>
      <c r="D60" s="18">
        <v>428</v>
      </c>
      <c r="E60" s="18">
        <f t="shared" si="1"/>
        <v>489</v>
      </c>
      <c r="F60" s="47">
        <v>217</v>
      </c>
      <c r="G60" s="47">
        <v>272</v>
      </c>
      <c r="I60" s="18">
        <v>53</v>
      </c>
      <c r="J60" s="18">
        <f t="shared" si="2"/>
        <v>217</v>
      </c>
      <c r="K60" s="18">
        <f t="shared" si="3"/>
        <v>272</v>
      </c>
      <c r="L60" s="18">
        <f t="shared" si="4"/>
        <v>302</v>
      </c>
      <c r="M60" s="18">
        <f t="shared" si="5"/>
        <v>428</v>
      </c>
      <c r="N60" s="23">
        <f t="shared" si="6"/>
        <v>1.3917050691244239</v>
      </c>
      <c r="O60" s="23">
        <f t="shared" si="6"/>
        <v>1.5735294117647058</v>
      </c>
      <c r="P60" s="23">
        <v>0.93174001358171077</v>
      </c>
      <c r="Q60" s="23">
        <v>1.2611603494686756</v>
      </c>
      <c r="R60" s="23">
        <f t="shared" si="7"/>
        <v>202.18758294723125</v>
      </c>
      <c r="S60" s="23">
        <f t="shared" si="7"/>
        <v>343.03561505547975</v>
      </c>
      <c r="T60" s="23">
        <f t="shared" si="8"/>
        <v>545.223198002711</v>
      </c>
      <c r="U60" s="9">
        <v>1</v>
      </c>
      <c r="V60" s="11">
        <v>1</v>
      </c>
      <c r="W60" s="11">
        <f t="shared" si="9"/>
        <v>545.223198002711</v>
      </c>
    </row>
    <row r="61" spans="1:23" x14ac:dyDescent="0.25">
      <c r="A61" s="18">
        <v>54</v>
      </c>
      <c r="B61" s="18">
        <f t="shared" si="0"/>
        <v>734</v>
      </c>
      <c r="C61" s="18">
        <v>317</v>
      </c>
      <c r="D61" s="18">
        <v>417</v>
      </c>
      <c r="E61" s="18">
        <f t="shared" si="1"/>
        <v>483</v>
      </c>
      <c r="F61" s="47">
        <v>219</v>
      </c>
      <c r="G61" s="47">
        <v>264</v>
      </c>
      <c r="I61" s="18">
        <v>54</v>
      </c>
      <c r="J61" s="18">
        <f t="shared" si="2"/>
        <v>219</v>
      </c>
      <c r="K61" s="18">
        <f t="shared" si="3"/>
        <v>264</v>
      </c>
      <c r="L61" s="18">
        <f t="shared" si="4"/>
        <v>317</v>
      </c>
      <c r="M61" s="18">
        <f t="shared" si="5"/>
        <v>417</v>
      </c>
      <c r="N61" s="23">
        <f t="shared" si="6"/>
        <v>1.4474885844748859</v>
      </c>
      <c r="O61" s="23">
        <f t="shared" si="6"/>
        <v>1.5795454545454546</v>
      </c>
      <c r="P61" s="23">
        <v>0.92092266559408331</v>
      </c>
      <c r="Q61" s="23">
        <v>1.3182937488060882</v>
      </c>
      <c r="R61" s="23">
        <f t="shared" si="7"/>
        <v>201.68206376510423</v>
      </c>
      <c r="S61" s="23">
        <f t="shared" si="7"/>
        <v>348.02954968480731</v>
      </c>
      <c r="T61" s="23">
        <f t="shared" si="8"/>
        <v>549.71161344991151</v>
      </c>
      <c r="U61" s="9">
        <v>1</v>
      </c>
      <c r="V61" s="11">
        <v>1</v>
      </c>
      <c r="W61" s="11">
        <f t="shared" si="9"/>
        <v>549.71161344991151</v>
      </c>
    </row>
    <row r="62" spans="1:23" x14ac:dyDescent="0.25">
      <c r="A62" s="18">
        <v>55</v>
      </c>
      <c r="B62" s="18">
        <f t="shared" si="0"/>
        <v>893</v>
      </c>
      <c r="C62" s="18">
        <v>458</v>
      </c>
      <c r="D62" s="18">
        <v>435</v>
      </c>
      <c r="E62" s="18">
        <f t="shared" si="1"/>
        <v>509</v>
      </c>
      <c r="F62" s="47">
        <v>231</v>
      </c>
      <c r="G62" s="47">
        <v>278</v>
      </c>
      <c r="I62" s="18">
        <v>55</v>
      </c>
      <c r="J62" s="18">
        <f t="shared" si="2"/>
        <v>231</v>
      </c>
      <c r="K62" s="18">
        <f t="shared" si="3"/>
        <v>278</v>
      </c>
      <c r="L62" s="18">
        <f t="shared" si="4"/>
        <v>458</v>
      </c>
      <c r="M62" s="18">
        <f t="shared" si="5"/>
        <v>435</v>
      </c>
      <c r="N62" s="23">
        <f t="shared" si="6"/>
        <v>1.9826839826839826</v>
      </c>
      <c r="O62" s="23">
        <f t="shared" si="6"/>
        <v>1.564748201438849</v>
      </c>
      <c r="P62" s="23">
        <v>1.0412334675330952</v>
      </c>
      <c r="Q62" s="23">
        <v>1.3950602651486743</v>
      </c>
      <c r="R62" s="23">
        <f t="shared" si="7"/>
        <v>240.52493100014499</v>
      </c>
      <c r="S62" s="23">
        <f t="shared" si="7"/>
        <v>387.82675371133143</v>
      </c>
      <c r="T62" s="23">
        <f t="shared" si="8"/>
        <v>628.35168471147642</v>
      </c>
      <c r="U62" s="9">
        <v>1</v>
      </c>
      <c r="V62" s="11">
        <v>1</v>
      </c>
      <c r="W62" s="11">
        <f t="shared" si="9"/>
        <v>628.35168471147642</v>
      </c>
    </row>
    <row r="63" spans="1:23" x14ac:dyDescent="0.25">
      <c r="A63" s="18">
        <v>56</v>
      </c>
      <c r="B63" s="18">
        <f t="shared" si="0"/>
        <v>915</v>
      </c>
      <c r="C63" s="18">
        <v>414</v>
      </c>
      <c r="D63" s="18">
        <v>501</v>
      </c>
      <c r="E63" s="18">
        <f t="shared" si="1"/>
        <v>538</v>
      </c>
      <c r="F63" s="47">
        <v>243</v>
      </c>
      <c r="G63" s="47">
        <v>295</v>
      </c>
      <c r="I63" s="18">
        <v>56</v>
      </c>
      <c r="J63" s="18">
        <f t="shared" si="2"/>
        <v>243</v>
      </c>
      <c r="K63" s="18">
        <f t="shared" si="3"/>
        <v>295</v>
      </c>
      <c r="L63" s="18">
        <f t="shared" si="4"/>
        <v>414</v>
      </c>
      <c r="M63" s="18">
        <f t="shared" si="5"/>
        <v>501</v>
      </c>
      <c r="N63" s="23">
        <f t="shared" si="6"/>
        <v>1.7037037037037037</v>
      </c>
      <c r="O63" s="23">
        <f t="shared" si="6"/>
        <v>1.6983050847457628</v>
      </c>
      <c r="P63" s="23">
        <v>1.0499641130052011</v>
      </c>
      <c r="Q63" s="23">
        <v>1.4152178792825441</v>
      </c>
      <c r="R63" s="23">
        <f t="shared" si="7"/>
        <v>255.14127946026386</v>
      </c>
      <c r="S63" s="23">
        <f t="shared" si="7"/>
        <v>417.48927438835051</v>
      </c>
      <c r="T63" s="23">
        <f t="shared" si="8"/>
        <v>672.63055384861434</v>
      </c>
      <c r="U63" s="9">
        <v>1</v>
      </c>
      <c r="V63" s="11">
        <v>1</v>
      </c>
      <c r="W63" s="11">
        <f t="shared" si="9"/>
        <v>672.63055384861434</v>
      </c>
    </row>
    <row r="64" spans="1:23" x14ac:dyDescent="0.25">
      <c r="A64" s="18">
        <v>57</v>
      </c>
      <c r="B64" s="18">
        <f t="shared" si="0"/>
        <v>780</v>
      </c>
      <c r="C64" s="18">
        <v>374</v>
      </c>
      <c r="D64" s="18">
        <v>406</v>
      </c>
      <c r="E64" s="18">
        <f t="shared" si="1"/>
        <v>566</v>
      </c>
      <c r="F64" s="47">
        <v>254</v>
      </c>
      <c r="G64" s="47">
        <v>312</v>
      </c>
      <c r="I64" s="18">
        <v>57</v>
      </c>
      <c r="J64" s="18">
        <f t="shared" si="2"/>
        <v>254</v>
      </c>
      <c r="K64" s="18">
        <f t="shared" si="3"/>
        <v>312</v>
      </c>
      <c r="L64" s="18">
        <f t="shared" si="4"/>
        <v>374</v>
      </c>
      <c r="M64" s="18">
        <f t="shared" si="5"/>
        <v>406</v>
      </c>
      <c r="N64" s="23">
        <f t="shared" si="6"/>
        <v>1.4724409448818898</v>
      </c>
      <c r="O64" s="23">
        <f t="shared" si="6"/>
        <v>1.3012820512820513</v>
      </c>
      <c r="P64" s="23">
        <v>1.0507369184297901</v>
      </c>
      <c r="Q64" s="23">
        <v>1.3747706366442454</v>
      </c>
      <c r="R64" s="23">
        <f t="shared" si="7"/>
        <v>266.88717728116671</v>
      </c>
      <c r="S64" s="23">
        <f t="shared" si="7"/>
        <v>428.92843863300453</v>
      </c>
      <c r="T64" s="23">
        <f t="shared" si="8"/>
        <v>695.8156159141713</v>
      </c>
      <c r="U64" s="9">
        <v>1</v>
      </c>
      <c r="V64" s="11">
        <v>1</v>
      </c>
      <c r="W64" s="11">
        <f t="shared" si="9"/>
        <v>695.8156159141713</v>
      </c>
    </row>
    <row r="65" spans="1:23" x14ac:dyDescent="0.25">
      <c r="A65" s="18">
        <v>58</v>
      </c>
      <c r="B65" s="18">
        <f t="shared" si="0"/>
        <v>846</v>
      </c>
      <c r="C65" s="18">
        <v>334</v>
      </c>
      <c r="D65" s="18">
        <v>512</v>
      </c>
      <c r="E65" s="18">
        <f t="shared" si="1"/>
        <v>498</v>
      </c>
      <c r="F65" s="47">
        <v>220</v>
      </c>
      <c r="G65" s="47">
        <v>278</v>
      </c>
      <c r="I65" s="18">
        <v>58</v>
      </c>
      <c r="J65" s="18">
        <f t="shared" si="2"/>
        <v>220</v>
      </c>
      <c r="K65" s="18">
        <f t="shared" si="3"/>
        <v>278</v>
      </c>
      <c r="L65" s="18">
        <f t="shared" si="4"/>
        <v>334</v>
      </c>
      <c r="M65" s="18">
        <f t="shared" si="5"/>
        <v>512</v>
      </c>
      <c r="N65" s="23">
        <f t="shared" si="6"/>
        <v>1.5181818181818181</v>
      </c>
      <c r="O65" s="23">
        <f t="shared" si="6"/>
        <v>1.8417266187050361</v>
      </c>
      <c r="P65" s="23">
        <v>1.1184211227629284</v>
      </c>
      <c r="Q65" s="23">
        <v>1.4083919864026977</v>
      </c>
      <c r="R65" s="23">
        <f t="shared" si="7"/>
        <v>246.05264700784426</v>
      </c>
      <c r="S65" s="23">
        <f t="shared" si="7"/>
        <v>391.53297221994995</v>
      </c>
      <c r="T65" s="23">
        <f t="shared" si="8"/>
        <v>637.58561922779427</v>
      </c>
      <c r="U65" s="9">
        <v>1</v>
      </c>
      <c r="V65" s="11">
        <v>1</v>
      </c>
      <c r="W65" s="11">
        <f t="shared" si="9"/>
        <v>637.58561922779427</v>
      </c>
    </row>
    <row r="66" spans="1:23" x14ac:dyDescent="0.25">
      <c r="A66" s="18">
        <v>59</v>
      </c>
      <c r="B66" s="18">
        <f t="shared" si="0"/>
        <v>940</v>
      </c>
      <c r="C66" s="18">
        <v>431</v>
      </c>
      <c r="D66" s="18">
        <v>509</v>
      </c>
      <c r="E66" s="18">
        <f t="shared" si="1"/>
        <v>538</v>
      </c>
      <c r="F66" s="47">
        <v>239</v>
      </c>
      <c r="G66" s="47">
        <v>299</v>
      </c>
      <c r="I66" s="18">
        <v>59</v>
      </c>
      <c r="J66" s="18">
        <f t="shared" si="2"/>
        <v>239</v>
      </c>
      <c r="K66" s="18">
        <f t="shared" si="3"/>
        <v>299</v>
      </c>
      <c r="L66" s="18">
        <f t="shared" si="4"/>
        <v>431</v>
      </c>
      <c r="M66" s="18">
        <f t="shared" si="5"/>
        <v>509</v>
      </c>
      <c r="N66" s="23">
        <f t="shared" si="6"/>
        <v>1.8033472803347281</v>
      </c>
      <c r="O66" s="23">
        <f t="shared" si="6"/>
        <v>1.7023411371237458</v>
      </c>
      <c r="P66" s="23">
        <v>1.1430485410770077</v>
      </c>
      <c r="Q66" s="23">
        <v>1.426226359882137</v>
      </c>
      <c r="R66" s="23">
        <f t="shared" si="7"/>
        <v>273.18860131740485</v>
      </c>
      <c r="S66" s="23">
        <f t="shared" si="7"/>
        <v>426.44168160475897</v>
      </c>
      <c r="T66" s="23">
        <f t="shared" si="8"/>
        <v>699.63028292216381</v>
      </c>
      <c r="U66" s="9">
        <v>1</v>
      </c>
      <c r="V66" s="11">
        <v>1</v>
      </c>
      <c r="W66" s="11">
        <f t="shared" si="9"/>
        <v>699.63028292216381</v>
      </c>
    </row>
    <row r="67" spans="1:23" x14ac:dyDescent="0.25">
      <c r="A67" s="18">
        <v>60</v>
      </c>
      <c r="B67" s="18">
        <f t="shared" si="0"/>
        <v>909</v>
      </c>
      <c r="C67" s="18">
        <v>369</v>
      </c>
      <c r="D67" s="18">
        <v>540</v>
      </c>
      <c r="E67" s="18">
        <f t="shared" si="1"/>
        <v>543</v>
      </c>
      <c r="F67" s="47">
        <v>240</v>
      </c>
      <c r="G67" s="47">
        <v>303</v>
      </c>
      <c r="I67" s="18">
        <v>60</v>
      </c>
      <c r="J67" s="18">
        <f t="shared" si="2"/>
        <v>240</v>
      </c>
      <c r="K67" s="18">
        <f t="shared" si="3"/>
        <v>303</v>
      </c>
      <c r="L67" s="18">
        <f t="shared" si="4"/>
        <v>369</v>
      </c>
      <c r="M67" s="18">
        <f t="shared" si="5"/>
        <v>540</v>
      </c>
      <c r="N67" s="23">
        <f t="shared" si="6"/>
        <v>1.5375000000000001</v>
      </c>
      <c r="O67" s="23">
        <f t="shared" si="6"/>
        <v>1.7821782178217822</v>
      </c>
      <c r="P67" s="23">
        <v>1.1825745280936248</v>
      </c>
      <c r="Q67" s="23">
        <v>1.4753573081631239</v>
      </c>
      <c r="R67" s="23">
        <f t="shared" si="7"/>
        <v>283.81788674246997</v>
      </c>
      <c r="S67" s="23">
        <f t="shared" si="7"/>
        <v>447.03326437342656</v>
      </c>
      <c r="T67" s="23">
        <f t="shared" si="8"/>
        <v>730.85115111589653</v>
      </c>
      <c r="U67" s="9">
        <v>1</v>
      </c>
      <c r="V67" s="11">
        <v>1</v>
      </c>
      <c r="W67" s="11">
        <f t="shared" si="9"/>
        <v>730.85115111589653</v>
      </c>
    </row>
    <row r="68" spans="1:23" x14ac:dyDescent="0.25">
      <c r="A68" s="18">
        <v>61</v>
      </c>
      <c r="B68" s="18">
        <f t="shared" si="0"/>
        <v>946</v>
      </c>
      <c r="C68" s="18">
        <v>436</v>
      </c>
      <c r="D68" s="18">
        <v>510</v>
      </c>
      <c r="E68" s="18">
        <f t="shared" si="1"/>
        <v>520</v>
      </c>
      <c r="F68" s="47">
        <v>212</v>
      </c>
      <c r="G68" s="47">
        <v>308</v>
      </c>
      <c r="I68" s="18">
        <v>61</v>
      </c>
      <c r="J68" s="18">
        <f t="shared" si="2"/>
        <v>212</v>
      </c>
      <c r="K68" s="18">
        <f t="shared" si="3"/>
        <v>308</v>
      </c>
      <c r="L68" s="18">
        <f t="shared" si="4"/>
        <v>436</v>
      </c>
      <c r="M68" s="18">
        <f t="shared" si="5"/>
        <v>510</v>
      </c>
      <c r="N68" s="23">
        <f t="shared" si="6"/>
        <v>2.0566037735849059</v>
      </c>
      <c r="O68" s="23">
        <f t="shared" si="6"/>
        <v>1.6558441558441559</v>
      </c>
      <c r="P68" s="23">
        <v>1.1841142086777496</v>
      </c>
      <c r="Q68" s="23">
        <v>1.4842715059338174</v>
      </c>
      <c r="R68" s="23">
        <f t="shared" si="7"/>
        <v>251.03221223968293</v>
      </c>
      <c r="S68" s="23">
        <f t="shared" si="7"/>
        <v>457.15562382761578</v>
      </c>
      <c r="T68" s="23">
        <f t="shared" si="8"/>
        <v>708.18783606729869</v>
      </c>
      <c r="U68" s="9">
        <v>1</v>
      </c>
      <c r="V68" s="11">
        <v>1</v>
      </c>
      <c r="W68" s="11">
        <f t="shared" si="9"/>
        <v>708.18783606729869</v>
      </c>
    </row>
    <row r="69" spans="1:23" x14ac:dyDescent="0.25">
      <c r="A69" s="18">
        <v>62</v>
      </c>
      <c r="B69" s="18">
        <f t="shared" si="0"/>
        <v>945</v>
      </c>
      <c r="C69" s="18">
        <v>430</v>
      </c>
      <c r="D69" s="18">
        <v>515</v>
      </c>
      <c r="E69" s="18">
        <f t="shared" si="1"/>
        <v>536</v>
      </c>
      <c r="F69" s="47">
        <v>229</v>
      </c>
      <c r="G69" s="47">
        <v>307</v>
      </c>
      <c r="I69" s="18">
        <v>62</v>
      </c>
      <c r="J69" s="18">
        <f t="shared" si="2"/>
        <v>229</v>
      </c>
      <c r="K69" s="18">
        <f t="shared" si="3"/>
        <v>307</v>
      </c>
      <c r="L69" s="18">
        <f t="shared" si="4"/>
        <v>430</v>
      </c>
      <c r="M69" s="18">
        <f t="shared" si="5"/>
        <v>515</v>
      </c>
      <c r="N69" s="23">
        <f t="shared" si="6"/>
        <v>1.8777292576419213</v>
      </c>
      <c r="O69" s="23">
        <f t="shared" si="6"/>
        <v>1.6775244299674268</v>
      </c>
      <c r="P69" s="23">
        <v>1.1392912823311809</v>
      </c>
      <c r="Q69" s="23">
        <v>1.4498464913947244</v>
      </c>
      <c r="R69" s="23">
        <f t="shared" si="7"/>
        <v>260.89770365384044</v>
      </c>
      <c r="S69" s="23">
        <f t="shared" si="7"/>
        <v>445.10287285818038</v>
      </c>
      <c r="T69" s="23">
        <f t="shared" si="8"/>
        <v>706.00057651202087</v>
      </c>
      <c r="U69" s="9">
        <v>1</v>
      </c>
      <c r="V69" s="11">
        <v>1</v>
      </c>
      <c r="W69" s="11">
        <f t="shared" si="9"/>
        <v>706.00057651202087</v>
      </c>
    </row>
    <row r="70" spans="1:23" x14ac:dyDescent="0.25">
      <c r="A70" s="18">
        <v>63</v>
      </c>
      <c r="B70" s="18">
        <f t="shared" si="0"/>
        <v>723</v>
      </c>
      <c r="C70" s="18">
        <v>257</v>
      </c>
      <c r="D70" s="18">
        <v>466</v>
      </c>
      <c r="E70" s="18">
        <f t="shared" si="1"/>
        <v>470</v>
      </c>
      <c r="F70" s="47">
        <v>198</v>
      </c>
      <c r="G70" s="47">
        <v>272</v>
      </c>
      <c r="I70" s="18">
        <v>63</v>
      </c>
      <c r="J70" s="18">
        <f t="shared" si="2"/>
        <v>198</v>
      </c>
      <c r="K70" s="18">
        <f t="shared" si="3"/>
        <v>272</v>
      </c>
      <c r="L70" s="18">
        <f t="shared" si="4"/>
        <v>257</v>
      </c>
      <c r="M70" s="18">
        <f t="shared" si="5"/>
        <v>466</v>
      </c>
      <c r="N70" s="23">
        <f t="shared" si="6"/>
        <v>1.297979797979798</v>
      </c>
      <c r="O70" s="23">
        <f t="shared" si="6"/>
        <v>1.713235294117647</v>
      </c>
      <c r="P70" s="23">
        <v>1.1757656677118211</v>
      </c>
      <c r="Q70" s="23">
        <v>1.5747516223457818</v>
      </c>
      <c r="R70" s="23">
        <f t="shared" si="7"/>
        <v>232.80160220694057</v>
      </c>
      <c r="S70" s="23">
        <f t="shared" si="7"/>
        <v>428.33244127805267</v>
      </c>
      <c r="T70" s="23">
        <f t="shared" si="8"/>
        <v>661.1340434849933</v>
      </c>
      <c r="U70" s="9">
        <v>1</v>
      </c>
      <c r="V70" s="11">
        <v>1</v>
      </c>
      <c r="W70" s="11">
        <f t="shared" si="9"/>
        <v>661.1340434849933</v>
      </c>
    </row>
    <row r="71" spans="1:23" x14ac:dyDescent="0.25">
      <c r="A71" s="18">
        <v>64</v>
      </c>
      <c r="B71" s="18">
        <f t="shared" si="0"/>
        <v>719</v>
      </c>
      <c r="C71" s="18">
        <v>284</v>
      </c>
      <c r="D71" s="18">
        <v>435</v>
      </c>
      <c r="E71" s="18">
        <f t="shared" si="1"/>
        <v>471</v>
      </c>
      <c r="F71" s="47">
        <v>220</v>
      </c>
      <c r="G71" s="47">
        <v>251</v>
      </c>
      <c r="I71" s="18">
        <v>64</v>
      </c>
      <c r="J71" s="18">
        <f t="shared" si="2"/>
        <v>220</v>
      </c>
      <c r="K71" s="18">
        <f t="shared" si="3"/>
        <v>251</v>
      </c>
      <c r="L71" s="18">
        <f t="shared" si="4"/>
        <v>284</v>
      </c>
      <c r="M71" s="18">
        <f t="shared" si="5"/>
        <v>435</v>
      </c>
      <c r="N71" s="23">
        <f t="shared" si="6"/>
        <v>1.290909090909091</v>
      </c>
      <c r="O71" s="23">
        <f t="shared" si="6"/>
        <v>1.7330677290836654</v>
      </c>
      <c r="P71" s="23">
        <v>1.091953722728787</v>
      </c>
      <c r="Q71" s="23">
        <v>1.482105702636932</v>
      </c>
      <c r="R71" s="23">
        <f t="shared" si="7"/>
        <v>240.22981900033315</v>
      </c>
      <c r="S71" s="23">
        <f t="shared" si="7"/>
        <v>372.00853136186993</v>
      </c>
      <c r="T71" s="23">
        <f t="shared" si="8"/>
        <v>612.23835036220305</v>
      </c>
      <c r="U71" s="9">
        <v>1</v>
      </c>
      <c r="V71" s="11">
        <v>1</v>
      </c>
      <c r="W71" s="11">
        <f t="shared" si="9"/>
        <v>612.23835036220305</v>
      </c>
    </row>
    <row r="72" spans="1:23" x14ac:dyDescent="0.25">
      <c r="A72" s="18">
        <v>65</v>
      </c>
      <c r="B72" s="18">
        <f t="shared" ref="B72:B106" si="10">C72+D72</f>
        <v>671</v>
      </c>
      <c r="C72" s="18">
        <v>239</v>
      </c>
      <c r="D72" s="18">
        <v>432</v>
      </c>
      <c r="E72" s="18">
        <f t="shared" ref="E72:E106" si="11">F72+G72</f>
        <v>392</v>
      </c>
      <c r="F72" s="47">
        <v>184</v>
      </c>
      <c r="G72" s="47">
        <v>208</v>
      </c>
      <c r="I72" s="18">
        <v>65</v>
      </c>
      <c r="J72" s="18">
        <f t="shared" ref="J72:J106" si="12">F72</f>
        <v>184</v>
      </c>
      <c r="K72" s="18">
        <f t="shared" ref="K72:K106" si="13">G72</f>
        <v>208</v>
      </c>
      <c r="L72" s="18">
        <f t="shared" ref="L72:L106" si="14">C72</f>
        <v>239</v>
      </c>
      <c r="M72" s="18">
        <f t="shared" ref="M72:M106" si="15">D72</f>
        <v>432</v>
      </c>
      <c r="N72" s="23">
        <f t="shared" ref="N72:O106" si="16">L72/J72</f>
        <v>1.298913043478261</v>
      </c>
      <c r="O72" s="23">
        <f t="shared" si="16"/>
        <v>2.0769230769230771</v>
      </c>
      <c r="P72" s="23">
        <v>1.1210167176082917</v>
      </c>
      <c r="Q72" s="23">
        <v>1.5709636597012633</v>
      </c>
      <c r="R72" s="23">
        <f t="shared" ref="R72:S106" si="17">J72*P72</f>
        <v>206.26707603992568</v>
      </c>
      <c r="S72" s="23">
        <f t="shared" si="17"/>
        <v>326.76044121786276</v>
      </c>
      <c r="T72" s="23">
        <f t="shared" ref="T72:T106" si="18">R72+S72</f>
        <v>533.02751725778842</v>
      </c>
      <c r="U72" s="9">
        <v>1</v>
      </c>
      <c r="V72" s="11">
        <v>1</v>
      </c>
      <c r="W72" s="11">
        <f t="shared" ref="W72:W106" si="19">T72*U72*V72</f>
        <v>533.02751725778842</v>
      </c>
    </row>
    <row r="73" spans="1:23" x14ac:dyDescent="0.25">
      <c r="A73" s="18">
        <v>66</v>
      </c>
      <c r="B73" s="18">
        <f t="shared" si="10"/>
        <v>660</v>
      </c>
      <c r="C73" s="18">
        <v>245</v>
      </c>
      <c r="D73" s="18">
        <v>415</v>
      </c>
      <c r="E73" s="18">
        <f t="shared" si="11"/>
        <v>389</v>
      </c>
      <c r="F73" s="47">
        <v>169</v>
      </c>
      <c r="G73" s="47">
        <v>220</v>
      </c>
      <c r="I73" s="18">
        <v>66</v>
      </c>
      <c r="J73" s="18">
        <f t="shared" si="12"/>
        <v>169</v>
      </c>
      <c r="K73" s="18">
        <f t="shared" si="13"/>
        <v>220</v>
      </c>
      <c r="L73" s="18">
        <f t="shared" si="14"/>
        <v>245</v>
      </c>
      <c r="M73" s="18">
        <f t="shared" si="15"/>
        <v>415</v>
      </c>
      <c r="N73" s="23">
        <f t="shared" si="16"/>
        <v>1.4497041420118344</v>
      </c>
      <c r="O73" s="23">
        <f t="shared" si="16"/>
        <v>1.8863636363636365</v>
      </c>
      <c r="P73" s="23">
        <v>1.158793886711841</v>
      </c>
      <c r="Q73" s="23">
        <v>1.5136682044855096</v>
      </c>
      <c r="R73" s="23">
        <f t="shared" si="17"/>
        <v>195.83616685430113</v>
      </c>
      <c r="S73" s="23">
        <f t="shared" si="17"/>
        <v>333.00700498681215</v>
      </c>
      <c r="T73" s="23">
        <f t="shared" si="18"/>
        <v>528.8431718411133</v>
      </c>
      <c r="U73" s="9">
        <v>1</v>
      </c>
      <c r="V73" s="11">
        <v>1</v>
      </c>
      <c r="W73" s="11">
        <f t="shared" si="19"/>
        <v>528.8431718411133</v>
      </c>
    </row>
    <row r="74" spans="1:23" x14ac:dyDescent="0.25">
      <c r="A74" s="18">
        <v>67</v>
      </c>
      <c r="B74" s="18">
        <f t="shared" si="10"/>
        <v>559</v>
      </c>
      <c r="C74" s="18">
        <v>215</v>
      </c>
      <c r="D74" s="18">
        <v>344</v>
      </c>
      <c r="E74" s="18">
        <f t="shared" si="11"/>
        <v>376</v>
      </c>
      <c r="F74" s="47">
        <v>175</v>
      </c>
      <c r="G74" s="47">
        <v>201</v>
      </c>
      <c r="I74" s="18">
        <v>67</v>
      </c>
      <c r="J74" s="18">
        <f t="shared" si="12"/>
        <v>175</v>
      </c>
      <c r="K74" s="18">
        <f t="shared" si="13"/>
        <v>201</v>
      </c>
      <c r="L74" s="18">
        <f t="shared" si="14"/>
        <v>215</v>
      </c>
      <c r="M74" s="18">
        <f t="shared" si="15"/>
        <v>344</v>
      </c>
      <c r="N74" s="23">
        <f t="shared" si="16"/>
        <v>1.2285714285714286</v>
      </c>
      <c r="O74" s="23">
        <f t="shared" si="16"/>
        <v>1.7114427860696517</v>
      </c>
      <c r="P74" s="23">
        <v>1.1318994544649215</v>
      </c>
      <c r="Q74" s="23">
        <v>1.5924197744647843</v>
      </c>
      <c r="R74" s="23">
        <f t="shared" si="17"/>
        <v>198.08240453136125</v>
      </c>
      <c r="S74" s="23">
        <f t="shared" si="17"/>
        <v>320.07637466742165</v>
      </c>
      <c r="T74" s="23">
        <f t="shared" si="18"/>
        <v>518.1587791987829</v>
      </c>
      <c r="U74" s="9">
        <v>1</v>
      </c>
      <c r="V74" s="11">
        <v>1</v>
      </c>
      <c r="W74" s="11">
        <f t="shared" si="19"/>
        <v>518.1587791987829</v>
      </c>
    </row>
    <row r="75" spans="1:23" x14ac:dyDescent="0.25">
      <c r="A75" s="18">
        <v>68</v>
      </c>
      <c r="B75" s="18">
        <f t="shared" si="10"/>
        <v>487</v>
      </c>
      <c r="C75" s="18">
        <v>174</v>
      </c>
      <c r="D75" s="18">
        <v>313</v>
      </c>
      <c r="E75" s="18">
        <f t="shared" si="11"/>
        <v>315</v>
      </c>
      <c r="F75" s="47">
        <v>139</v>
      </c>
      <c r="G75" s="47">
        <v>176</v>
      </c>
      <c r="I75" s="18">
        <v>68</v>
      </c>
      <c r="J75" s="18">
        <f t="shared" si="12"/>
        <v>139</v>
      </c>
      <c r="K75" s="18">
        <f t="shared" si="13"/>
        <v>176</v>
      </c>
      <c r="L75" s="18">
        <f t="shared" si="14"/>
        <v>174</v>
      </c>
      <c r="M75" s="18">
        <f t="shared" si="15"/>
        <v>313</v>
      </c>
      <c r="N75" s="23">
        <f t="shared" si="16"/>
        <v>1.2517985611510791</v>
      </c>
      <c r="O75" s="23">
        <f t="shared" si="16"/>
        <v>1.7784090909090908</v>
      </c>
      <c r="P75" s="23">
        <v>1.1587564374054806</v>
      </c>
      <c r="Q75" s="23">
        <v>1.5580214651020399</v>
      </c>
      <c r="R75" s="23">
        <f t="shared" si="17"/>
        <v>161.06714479936181</v>
      </c>
      <c r="S75" s="23">
        <f t="shared" si="17"/>
        <v>274.21177785795902</v>
      </c>
      <c r="T75" s="23">
        <f t="shared" si="18"/>
        <v>435.27892265732083</v>
      </c>
      <c r="U75" s="9">
        <v>1</v>
      </c>
      <c r="V75" s="11">
        <v>1</v>
      </c>
      <c r="W75" s="11">
        <f t="shared" si="19"/>
        <v>435.27892265732083</v>
      </c>
    </row>
    <row r="76" spans="1:23" x14ac:dyDescent="0.25">
      <c r="A76" s="18">
        <v>69</v>
      </c>
      <c r="B76" s="18">
        <f t="shared" si="10"/>
        <v>447</v>
      </c>
      <c r="C76" s="18">
        <v>146</v>
      </c>
      <c r="D76" s="18">
        <v>301</v>
      </c>
      <c r="E76" s="18">
        <f t="shared" si="11"/>
        <v>320</v>
      </c>
      <c r="F76" s="47">
        <v>129</v>
      </c>
      <c r="G76" s="47">
        <v>191</v>
      </c>
      <c r="I76" s="18">
        <v>69</v>
      </c>
      <c r="J76" s="18">
        <f t="shared" si="12"/>
        <v>129</v>
      </c>
      <c r="K76" s="18">
        <f t="shared" si="13"/>
        <v>191</v>
      </c>
      <c r="L76" s="18">
        <f t="shared" si="14"/>
        <v>146</v>
      </c>
      <c r="M76" s="18">
        <f t="shared" si="15"/>
        <v>301</v>
      </c>
      <c r="N76" s="23">
        <f t="shared" si="16"/>
        <v>1.1317829457364341</v>
      </c>
      <c r="O76" s="23">
        <f t="shared" si="16"/>
        <v>1.5759162303664922</v>
      </c>
      <c r="P76" s="23">
        <v>1.1413992714218271</v>
      </c>
      <c r="Q76" s="23">
        <v>1.5940607954196429</v>
      </c>
      <c r="R76" s="23">
        <f t="shared" si="17"/>
        <v>147.24050601341568</v>
      </c>
      <c r="S76" s="23">
        <f t="shared" si="17"/>
        <v>304.46561192515179</v>
      </c>
      <c r="T76" s="23">
        <f t="shared" si="18"/>
        <v>451.70611793856744</v>
      </c>
      <c r="U76" s="9">
        <v>1</v>
      </c>
      <c r="V76" s="11">
        <v>1</v>
      </c>
      <c r="W76" s="11">
        <f t="shared" si="19"/>
        <v>451.70611793856744</v>
      </c>
    </row>
    <row r="77" spans="1:23" x14ac:dyDescent="0.25">
      <c r="A77" s="18">
        <v>70</v>
      </c>
      <c r="B77" s="18">
        <f t="shared" si="10"/>
        <v>399</v>
      </c>
      <c r="C77" s="18">
        <v>125</v>
      </c>
      <c r="D77" s="18">
        <v>274</v>
      </c>
      <c r="E77" s="18">
        <f t="shared" si="11"/>
        <v>280</v>
      </c>
      <c r="F77" s="47">
        <v>98</v>
      </c>
      <c r="G77" s="47">
        <v>182</v>
      </c>
      <c r="I77" s="18">
        <v>70</v>
      </c>
      <c r="J77" s="18">
        <f t="shared" si="12"/>
        <v>98</v>
      </c>
      <c r="K77" s="18">
        <f t="shared" si="13"/>
        <v>182</v>
      </c>
      <c r="L77" s="18">
        <f t="shared" si="14"/>
        <v>125</v>
      </c>
      <c r="M77" s="18">
        <f t="shared" si="15"/>
        <v>274</v>
      </c>
      <c r="N77" s="23">
        <f t="shared" si="16"/>
        <v>1.2755102040816326</v>
      </c>
      <c r="O77" s="23">
        <f t="shared" si="16"/>
        <v>1.5054945054945055</v>
      </c>
      <c r="P77" s="23">
        <v>1.2001189324535197</v>
      </c>
      <c r="Q77" s="23">
        <v>1.6082249138730098</v>
      </c>
      <c r="R77" s="23">
        <f t="shared" si="17"/>
        <v>117.61165538044493</v>
      </c>
      <c r="S77" s="23">
        <f t="shared" si="17"/>
        <v>292.69693432488776</v>
      </c>
      <c r="T77" s="23">
        <f t="shared" si="18"/>
        <v>410.30858970533268</v>
      </c>
      <c r="U77" s="9">
        <v>1</v>
      </c>
      <c r="V77" s="11">
        <v>1</v>
      </c>
      <c r="W77" s="11">
        <f t="shared" si="19"/>
        <v>410.30858970533268</v>
      </c>
    </row>
    <row r="78" spans="1:23" x14ac:dyDescent="0.25">
      <c r="A78" s="18">
        <v>71</v>
      </c>
      <c r="B78" s="18">
        <f t="shared" si="10"/>
        <v>381</v>
      </c>
      <c r="C78" s="18">
        <v>142</v>
      </c>
      <c r="D78" s="18">
        <v>239</v>
      </c>
      <c r="E78" s="18">
        <f t="shared" si="11"/>
        <v>226</v>
      </c>
      <c r="F78" s="47">
        <v>87</v>
      </c>
      <c r="G78" s="47">
        <v>139</v>
      </c>
      <c r="I78" s="18">
        <v>71</v>
      </c>
      <c r="J78" s="18">
        <f t="shared" si="12"/>
        <v>87</v>
      </c>
      <c r="K78" s="18">
        <f t="shared" si="13"/>
        <v>139</v>
      </c>
      <c r="L78" s="18">
        <f t="shared" si="14"/>
        <v>142</v>
      </c>
      <c r="M78" s="18">
        <f t="shared" si="15"/>
        <v>239</v>
      </c>
      <c r="N78" s="23">
        <f t="shared" si="16"/>
        <v>1.632183908045977</v>
      </c>
      <c r="O78" s="23">
        <f t="shared" si="16"/>
        <v>1.7194244604316546</v>
      </c>
      <c r="P78" s="23">
        <v>1.2712810006613371</v>
      </c>
      <c r="Q78" s="23">
        <v>1.6975198611628772</v>
      </c>
      <c r="R78" s="23">
        <f t="shared" si="17"/>
        <v>110.60144705753633</v>
      </c>
      <c r="S78" s="23">
        <f t="shared" si="17"/>
        <v>235.95526070163993</v>
      </c>
      <c r="T78" s="23">
        <f t="shared" si="18"/>
        <v>346.55670775917628</v>
      </c>
      <c r="U78" s="9">
        <v>1</v>
      </c>
      <c r="V78" s="11">
        <v>1</v>
      </c>
      <c r="W78" s="11">
        <f t="shared" si="19"/>
        <v>346.55670775917628</v>
      </c>
    </row>
    <row r="79" spans="1:23" x14ac:dyDescent="0.25">
      <c r="A79" s="18">
        <v>72</v>
      </c>
      <c r="B79" s="18">
        <f t="shared" si="10"/>
        <v>403</v>
      </c>
      <c r="C79" s="18">
        <v>163</v>
      </c>
      <c r="D79" s="18">
        <v>240</v>
      </c>
      <c r="E79" s="18">
        <f t="shared" si="11"/>
        <v>252</v>
      </c>
      <c r="F79" s="47">
        <v>103</v>
      </c>
      <c r="G79" s="47">
        <v>149</v>
      </c>
      <c r="I79" s="18">
        <v>72</v>
      </c>
      <c r="J79" s="18">
        <f t="shared" si="12"/>
        <v>103</v>
      </c>
      <c r="K79" s="18">
        <f t="shared" si="13"/>
        <v>149</v>
      </c>
      <c r="L79" s="18">
        <f t="shared" si="14"/>
        <v>163</v>
      </c>
      <c r="M79" s="18">
        <f t="shared" si="15"/>
        <v>240</v>
      </c>
      <c r="N79" s="23">
        <f t="shared" si="16"/>
        <v>1.5825242718446602</v>
      </c>
      <c r="O79" s="23">
        <f t="shared" si="16"/>
        <v>1.6107382550335569</v>
      </c>
      <c r="P79" s="23">
        <v>1.2037283427123036</v>
      </c>
      <c r="Q79" s="23">
        <v>1.5545465488116144</v>
      </c>
      <c r="R79" s="23">
        <f t="shared" si="17"/>
        <v>123.98401929936726</v>
      </c>
      <c r="S79" s="23">
        <f t="shared" si="17"/>
        <v>231.62743577293054</v>
      </c>
      <c r="T79" s="23">
        <f t="shared" si="18"/>
        <v>355.61145507229782</v>
      </c>
      <c r="U79" s="9">
        <v>1</v>
      </c>
      <c r="V79" s="11">
        <v>1</v>
      </c>
      <c r="W79" s="11">
        <f t="shared" si="19"/>
        <v>355.61145507229782</v>
      </c>
    </row>
    <row r="80" spans="1:23" x14ac:dyDescent="0.25">
      <c r="A80" s="18">
        <v>73</v>
      </c>
      <c r="B80" s="18">
        <f t="shared" si="10"/>
        <v>327</v>
      </c>
      <c r="C80" s="18">
        <v>143</v>
      </c>
      <c r="D80" s="18">
        <v>184</v>
      </c>
      <c r="E80" s="18">
        <f t="shared" si="11"/>
        <v>193</v>
      </c>
      <c r="F80" s="47">
        <v>80</v>
      </c>
      <c r="G80" s="47">
        <v>113</v>
      </c>
      <c r="I80" s="18">
        <v>73</v>
      </c>
      <c r="J80" s="18">
        <f t="shared" si="12"/>
        <v>80</v>
      </c>
      <c r="K80" s="18">
        <f t="shared" si="13"/>
        <v>113</v>
      </c>
      <c r="L80" s="18">
        <f t="shared" si="14"/>
        <v>143</v>
      </c>
      <c r="M80" s="18">
        <f t="shared" si="15"/>
        <v>184</v>
      </c>
      <c r="N80" s="23">
        <f t="shared" si="16"/>
        <v>1.7875000000000001</v>
      </c>
      <c r="O80" s="23">
        <f t="shared" si="16"/>
        <v>1.6283185840707965</v>
      </c>
      <c r="P80" s="23">
        <v>1.0989224600493674</v>
      </c>
      <c r="Q80" s="23">
        <v>1.5088109523577338</v>
      </c>
      <c r="R80" s="23">
        <f t="shared" si="17"/>
        <v>87.913796803949396</v>
      </c>
      <c r="S80" s="23">
        <f t="shared" si="17"/>
        <v>170.49563761642392</v>
      </c>
      <c r="T80" s="23">
        <f t="shared" si="18"/>
        <v>258.40943442037332</v>
      </c>
      <c r="U80" s="9">
        <v>1</v>
      </c>
      <c r="V80" s="11">
        <v>1</v>
      </c>
      <c r="W80" s="11">
        <f t="shared" si="19"/>
        <v>258.40943442037332</v>
      </c>
    </row>
    <row r="81" spans="1:23" x14ac:dyDescent="0.25">
      <c r="A81" s="18">
        <v>74</v>
      </c>
      <c r="B81" s="18">
        <f t="shared" si="10"/>
        <v>205</v>
      </c>
      <c r="C81" s="18">
        <v>61</v>
      </c>
      <c r="D81" s="18">
        <v>144</v>
      </c>
      <c r="E81" s="18">
        <f t="shared" si="11"/>
        <v>172</v>
      </c>
      <c r="F81" s="47">
        <v>66</v>
      </c>
      <c r="G81" s="47">
        <v>106</v>
      </c>
      <c r="I81" s="18">
        <v>74</v>
      </c>
      <c r="J81" s="18">
        <f t="shared" si="12"/>
        <v>66</v>
      </c>
      <c r="K81" s="18">
        <f t="shared" si="13"/>
        <v>106</v>
      </c>
      <c r="L81" s="18">
        <f t="shared" si="14"/>
        <v>61</v>
      </c>
      <c r="M81" s="18">
        <f t="shared" si="15"/>
        <v>144</v>
      </c>
      <c r="N81" s="23">
        <f t="shared" si="16"/>
        <v>0.9242424242424242</v>
      </c>
      <c r="O81" s="23">
        <f t="shared" si="16"/>
        <v>1.3584905660377358</v>
      </c>
      <c r="P81" s="23">
        <v>1.1996096473498148</v>
      </c>
      <c r="Q81" s="23">
        <v>1.5364118049579252</v>
      </c>
      <c r="R81" s="23">
        <f t="shared" si="17"/>
        <v>79.174236725087781</v>
      </c>
      <c r="S81" s="23">
        <f t="shared" si="17"/>
        <v>162.85965132554006</v>
      </c>
      <c r="T81" s="23">
        <f t="shared" si="18"/>
        <v>242.03388805062784</v>
      </c>
      <c r="U81" s="9">
        <v>1</v>
      </c>
      <c r="V81" s="11">
        <v>1</v>
      </c>
      <c r="W81" s="11">
        <f t="shared" si="19"/>
        <v>242.03388805062784</v>
      </c>
    </row>
    <row r="82" spans="1:23" x14ac:dyDescent="0.25">
      <c r="A82" s="18">
        <v>75</v>
      </c>
      <c r="B82" s="18">
        <f t="shared" si="10"/>
        <v>187</v>
      </c>
      <c r="C82" s="18">
        <v>51</v>
      </c>
      <c r="D82" s="18">
        <v>136</v>
      </c>
      <c r="E82" s="18">
        <f t="shared" si="11"/>
        <v>145</v>
      </c>
      <c r="F82" s="47">
        <v>62</v>
      </c>
      <c r="G82" s="47">
        <v>83</v>
      </c>
      <c r="I82" s="18">
        <v>75</v>
      </c>
      <c r="J82" s="18">
        <f t="shared" si="12"/>
        <v>62</v>
      </c>
      <c r="K82" s="18">
        <f t="shared" si="13"/>
        <v>83</v>
      </c>
      <c r="L82" s="18">
        <f t="shared" si="14"/>
        <v>51</v>
      </c>
      <c r="M82" s="18">
        <f t="shared" si="15"/>
        <v>136</v>
      </c>
      <c r="N82" s="23">
        <f t="shared" si="16"/>
        <v>0.82258064516129037</v>
      </c>
      <c r="O82" s="23">
        <f t="shared" si="16"/>
        <v>1.6385542168674698</v>
      </c>
      <c r="P82" s="23">
        <v>1.0552273892777833</v>
      </c>
      <c r="Q82" s="23">
        <v>1.5150969237124527</v>
      </c>
      <c r="R82" s="23">
        <f t="shared" si="17"/>
        <v>65.424098135222565</v>
      </c>
      <c r="S82" s="23">
        <f t="shared" si="17"/>
        <v>125.75304466813358</v>
      </c>
      <c r="T82" s="23">
        <f t="shared" si="18"/>
        <v>191.17714280335616</v>
      </c>
      <c r="U82" s="9">
        <v>1</v>
      </c>
      <c r="V82" s="11">
        <v>1</v>
      </c>
      <c r="W82" s="11">
        <f t="shared" si="19"/>
        <v>191.17714280335616</v>
      </c>
    </row>
    <row r="83" spans="1:23" x14ac:dyDescent="0.25">
      <c r="A83" s="18">
        <v>76</v>
      </c>
      <c r="B83" s="18">
        <f t="shared" si="10"/>
        <v>94</v>
      </c>
      <c r="C83" s="18">
        <v>23</v>
      </c>
      <c r="D83" s="18">
        <v>71</v>
      </c>
      <c r="E83" s="18">
        <f t="shared" si="11"/>
        <v>123</v>
      </c>
      <c r="F83" s="47">
        <v>45</v>
      </c>
      <c r="G83" s="47">
        <v>78</v>
      </c>
      <c r="I83" s="18">
        <v>76</v>
      </c>
      <c r="J83" s="18">
        <f t="shared" si="12"/>
        <v>45</v>
      </c>
      <c r="K83" s="18">
        <f t="shared" si="13"/>
        <v>78</v>
      </c>
      <c r="L83" s="18">
        <f t="shared" si="14"/>
        <v>23</v>
      </c>
      <c r="M83" s="18">
        <f t="shared" si="15"/>
        <v>71</v>
      </c>
      <c r="N83" s="23">
        <f t="shared" si="16"/>
        <v>0.51111111111111107</v>
      </c>
      <c r="O83" s="23">
        <f t="shared" si="16"/>
        <v>0.91025641025641024</v>
      </c>
      <c r="P83" s="23">
        <v>0.87105133724920314</v>
      </c>
      <c r="Q83" s="23">
        <v>1.163462701676707</v>
      </c>
      <c r="R83" s="23">
        <f t="shared" si="17"/>
        <v>39.197310176214138</v>
      </c>
      <c r="S83" s="23">
        <f t="shared" si="17"/>
        <v>90.750090730783143</v>
      </c>
      <c r="T83" s="23">
        <f t="shared" si="18"/>
        <v>129.94740090699727</v>
      </c>
      <c r="U83" s="9">
        <v>1</v>
      </c>
      <c r="V83" s="11">
        <v>1</v>
      </c>
      <c r="W83" s="11">
        <f t="shared" si="19"/>
        <v>129.94740090699727</v>
      </c>
    </row>
    <row r="84" spans="1:23" x14ac:dyDescent="0.25">
      <c r="A84" s="18">
        <v>77</v>
      </c>
      <c r="B84" s="18">
        <f t="shared" si="10"/>
        <v>74</v>
      </c>
      <c r="C84" s="18">
        <v>21</v>
      </c>
      <c r="D84" s="18">
        <v>53</v>
      </c>
      <c r="E84" s="18">
        <f t="shared" si="11"/>
        <v>65</v>
      </c>
      <c r="F84" s="47">
        <v>25</v>
      </c>
      <c r="G84" s="47">
        <v>40</v>
      </c>
      <c r="I84" s="18">
        <v>77</v>
      </c>
      <c r="J84" s="18">
        <f t="shared" si="12"/>
        <v>25</v>
      </c>
      <c r="K84" s="18">
        <f t="shared" si="13"/>
        <v>40</v>
      </c>
      <c r="L84" s="18">
        <f t="shared" si="14"/>
        <v>21</v>
      </c>
      <c r="M84" s="18">
        <f t="shared" si="15"/>
        <v>53</v>
      </c>
      <c r="N84" s="23">
        <f t="shared" si="16"/>
        <v>0.84</v>
      </c>
      <c r="O84" s="23">
        <f t="shared" si="16"/>
        <v>1.325</v>
      </c>
      <c r="P84" s="23">
        <v>1.0980308563172401</v>
      </c>
      <c r="Q84" s="23">
        <v>1.2533296593497394</v>
      </c>
      <c r="R84" s="23">
        <f t="shared" si="17"/>
        <v>27.450771407931001</v>
      </c>
      <c r="S84" s="23">
        <f t="shared" si="17"/>
        <v>50.133186373989574</v>
      </c>
      <c r="T84" s="23">
        <f t="shared" si="18"/>
        <v>77.583957781920574</v>
      </c>
      <c r="U84" s="9">
        <v>1</v>
      </c>
      <c r="V84" s="11">
        <v>1</v>
      </c>
      <c r="W84" s="11">
        <f t="shared" si="19"/>
        <v>77.583957781920574</v>
      </c>
    </row>
    <row r="85" spans="1:23" x14ac:dyDescent="0.25">
      <c r="A85" s="18">
        <v>78</v>
      </c>
      <c r="B85" s="18">
        <f t="shared" si="10"/>
        <v>67</v>
      </c>
      <c r="C85" s="18">
        <v>35</v>
      </c>
      <c r="D85" s="18">
        <v>32</v>
      </c>
      <c r="E85" s="18">
        <f t="shared" si="11"/>
        <v>48</v>
      </c>
      <c r="F85" s="47">
        <v>17</v>
      </c>
      <c r="G85" s="47">
        <v>31</v>
      </c>
      <c r="I85" s="18">
        <v>78</v>
      </c>
      <c r="J85" s="18">
        <f t="shared" si="12"/>
        <v>17</v>
      </c>
      <c r="K85" s="18">
        <f t="shared" si="13"/>
        <v>31</v>
      </c>
      <c r="L85" s="18">
        <f t="shared" si="14"/>
        <v>35</v>
      </c>
      <c r="M85" s="18">
        <f t="shared" si="15"/>
        <v>32</v>
      </c>
      <c r="N85" s="23">
        <f t="shared" si="16"/>
        <v>2.0588235294117645</v>
      </c>
      <c r="O85" s="23">
        <f t="shared" si="16"/>
        <v>1.032258064516129</v>
      </c>
      <c r="P85" s="23">
        <v>1.2463082851082308</v>
      </c>
      <c r="Q85" s="23">
        <v>1.3285489276730484</v>
      </c>
      <c r="R85" s="23">
        <f t="shared" si="17"/>
        <v>21.187240846839924</v>
      </c>
      <c r="S85" s="23">
        <f t="shared" si="17"/>
        <v>41.185016757864503</v>
      </c>
      <c r="T85" s="23">
        <f t="shared" si="18"/>
        <v>62.37225760470443</v>
      </c>
      <c r="U85" s="9">
        <v>1</v>
      </c>
      <c r="V85" s="11">
        <v>1</v>
      </c>
      <c r="W85" s="11">
        <f t="shared" si="19"/>
        <v>62.37225760470443</v>
      </c>
    </row>
    <row r="86" spans="1:23" x14ac:dyDescent="0.25">
      <c r="A86" s="18">
        <v>79</v>
      </c>
      <c r="B86" s="18">
        <f t="shared" si="10"/>
        <v>84</v>
      </c>
      <c r="C86" s="18">
        <v>26</v>
      </c>
      <c r="D86" s="18">
        <v>58</v>
      </c>
      <c r="E86" s="18">
        <f t="shared" si="11"/>
        <v>57</v>
      </c>
      <c r="F86" s="47">
        <v>25</v>
      </c>
      <c r="G86" s="47">
        <v>32</v>
      </c>
      <c r="I86" s="18">
        <v>79</v>
      </c>
      <c r="J86" s="18">
        <f t="shared" si="12"/>
        <v>25</v>
      </c>
      <c r="K86" s="18">
        <f t="shared" si="13"/>
        <v>32</v>
      </c>
      <c r="L86" s="18">
        <f t="shared" si="14"/>
        <v>26</v>
      </c>
      <c r="M86" s="18">
        <f t="shared" si="15"/>
        <v>58</v>
      </c>
      <c r="N86" s="23">
        <f t="shared" si="16"/>
        <v>1.04</v>
      </c>
      <c r="O86" s="23">
        <f t="shared" si="16"/>
        <v>1.8125</v>
      </c>
      <c r="P86" s="23">
        <v>1.2587200943383465</v>
      </c>
      <c r="Q86" s="23">
        <v>1.556891493509448</v>
      </c>
      <c r="R86" s="23">
        <f t="shared" si="17"/>
        <v>31.468002358458662</v>
      </c>
      <c r="S86" s="23">
        <f t="shared" si="17"/>
        <v>49.820527792302336</v>
      </c>
      <c r="T86" s="23">
        <f t="shared" si="18"/>
        <v>81.288530150761005</v>
      </c>
      <c r="U86" s="9">
        <v>1</v>
      </c>
      <c r="V86" s="11">
        <v>1</v>
      </c>
      <c r="W86" s="11">
        <f t="shared" si="19"/>
        <v>81.288530150761005</v>
      </c>
    </row>
    <row r="87" spans="1:23" x14ac:dyDescent="0.25">
      <c r="A87" s="18">
        <v>80</v>
      </c>
      <c r="B87" s="18">
        <f t="shared" si="10"/>
        <v>100</v>
      </c>
      <c r="C87" s="18">
        <v>51</v>
      </c>
      <c r="D87" s="18">
        <v>49</v>
      </c>
      <c r="E87" s="18">
        <f t="shared" si="11"/>
        <v>98</v>
      </c>
      <c r="F87" s="47">
        <v>32</v>
      </c>
      <c r="G87" s="47">
        <v>66</v>
      </c>
      <c r="I87" s="18">
        <v>80</v>
      </c>
      <c r="J87" s="18">
        <f t="shared" si="12"/>
        <v>32</v>
      </c>
      <c r="K87" s="18">
        <f t="shared" si="13"/>
        <v>66</v>
      </c>
      <c r="L87" s="18">
        <f t="shared" si="14"/>
        <v>51</v>
      </c>
      <c r="M87" s="18">
        <f t="shared" si="15"/>
        <v>49</v>
      </c>
      <c r="N87" s="23">
        <f t="shared" si="16"/>
        <v>1.59375</v>
      </c>
      <c r="O87" s="23">
        <f t="shared" si="16"/>
        <v>0.74242424242424243</v>
      </c>
      <c r="P87" s="23">
        <v>0.99793733229424786</v>
      </c>
      <c r="Q87" s="23">
        <v>1.2686136794893021</v>
      </c>
      <c r="R87" s="23">
        <f t="shared" si="17"/>
        <v>31.933994633415931</v>
      </c>
      <c r="S87" s="23">
        <f t="shared" si="17"/>
        <v>83.728502846293935</v>
      </c>
      <c r="T87" s="23">
        <f t="shared" si="18"/>
        <v>115.66249747970987</v>
      </c>
      <c r="U87" s="9">
        <v>1</v>
      </c>
      <c r="V87" s="11">
        <v>1</v>
      </c>
      <c r="W87" s="11">
        <f t="shared" si="19"/>
        <v>115.66249747970987</v>
      </c>
    </row>
    <row r="88" spans="1:23" x14ac:dyDescent="0.25">
      <c r="A88" s="18">
        <v>81</v>
      </c>
      <c r="B88" s="18">
        <f t="shared" si="10"/>
        <v>133</v>
      </c>
      <c r="C88" s="18">
        <v>62</v>
      </c>
      <c r="D88" s="18">
        <v>71</v>
      </c>
      <c r="E88" s="18">
        <f t="shared" si="11"/>
        <v>75</v>
      </c>
      <c r="F88" s="47">
        <v>27</v>
      </c>
      <c r="G88" s="47">
        <v>48</v>
      </c>
      <c r="I88" s="18">
        <v>81</v>
      </c>
      <c r="J88" s="18">
        <f t="shared" si="12"/>
        <v>27</v>
      </c>
      <c r="K88" s="18">
        <f t="shared" si="13"/>
        <v>48</v>
      </c>
      <c r="L88" s="18">
        <f t="shared" si="14"/>
        <v>62</v>
      </c>
      <c r="M88" s="18">
        <f t="shared" si="15"/>
        <v>71</v>
      </c>
      <c r="N88" s="23">
        <f t="shared" si="16"/>
        <v>2.2962962962962963</v>
      </c>
      <c r="O88" s="23">
        <f t="shared" si="16"/>
        <v>1.4791666666666667</v>
      </c>
      <c r="P88" s="23">
        <v>1.0566307227620151</v>
      </c>
      <c r="Q88" s="23">
        <v>1.2708540869872402</v>
      </c>
      <c r="R88" s="23">
        <f t="shared" si="17"/>
        <v>28.529029514574408</v>
      </c>
      <c r="S88" s="23">
        <f t="shared" si="17"/>
        <v>61.000996175387527</v>
      </c>
      <c r="T88" s="23">
        <f t="shared" si="18"/>
        <v>89.530025689961931</v>
      </c>
      <c r="U88" s="9">
        <v>1</v>
      </c>
      <c r="V88" s="11">
        <v>1</v>
      </c>
      <c r="W88" s="11">
        <f t="shared" si="19"/>
        <v>89.530025689961931</v>
      </c>
    </row>
    <row r="89" spans="1:23" x14ac:dyDescent="0.25">
      <c r="A89" s="18">
        <v>82</v>
      </c>
      <c r="B89" s="18">
        <f t="shared" si="10"/>
        <v>121</v>
      </c>
      <c r="C89" s="18">
        <v>40</v>
      </c>
      <c r="D89" s="18">
        <v>81</v>
      </c>
      <c r="E89" s="18">
        <f t="shared" si="11"/>
        <v>104</v>
      </c>
      <c r="F89" s="47">
        <v>31</v>
      </c>
      <c r="G89" s="47">
        <v>73</v>
      </c>
      <c r="I89" s="18">
        <v>82</v>
      </c>
      <c r="J89" s="18">
        <f t="shared" si="12"/>
        <v>31</v>
      </c>
      <c r="K89" s="18">
        <f t="shared" si="13"/>
        <v>73</v>
      </c>
      <c r="L89" s="18">
        <f t="shared" si="14"/>
        <v>40</v>
      </c>
      <c r="M89" s="18">
        <f t="shared" si="15"/>
        <v>81</v>
      </c>
      <c r="N89" s="23">
        <f t="shared" si="16"/>
        <v>1.2903225806451613</v>
      </c>
      <c r="O89" s="23">
        <f t="shared" si="16"/>
        <v>1.1095890410958904</v>
      </c>
      <c r="P89" s="23">
        <v>0.83082836143162497</v>
      </c>
      <c r="Q89" s="23">
        <v>1.0329877075932696</v>
      </c>
      <c r="R89" s="23">
        <f t="shared" si="17"/>
        <v>25.755679204380375</v>
      </c>
      <c r="S89" s="23">
        <f t="shared" si="17"/>
        <v>75.408102654308678</v>
      </c>
      <c r="T89" s="23">
        <f t="shared" si="18"/>
        <v>101.16378185868905</v>
      </c>
      <c r="U89" s="9">
        <v>1</v>
      </c>
      <c r="V89" s="11">
        <v>1</v>
      </c>
      <c r="W89" s="11">
        <f t="shared" si="19"/>
        <v>101.16378185868905</v>
      </c>
    </row>
    <row r="90" spans="1:23" x14ac:dyDescent="0.25">
      <c r="A90" s="18">
        <v>83</v>
      </c>
      <c r="B90" s="18">
        <f t="shared" si="10"/>
        <v>69</v>
      </c>
      <c r="C90" s="18">
        <v>21</v>
      </c>
      <c r="D90" s="18">
        <v>48</v>
      </c>
      <c r="E90" s="18">
        <f t="shared" si="11"/>
        <v>80</v>
      </c>
      <c r="F90" s="47">
        <v>29</v>
      </c>
      <c r="G90" s="47">
        <v>51</v>
      </c>
      <c r="I90" s="18">
        <v>83</v>
      </c>
      <c r="J90" s="18">
        <f t="shared" si="12"/>
        <v>29</v>
      </c>
      <c r="K90" s="18">
        <f t="shared" si="13"/>
        <v>51</v>
      </c>
      <c r="L90" s="18">
        <f t="shared" si="14"/>
        <v>21</v>
      </c>
      <c r="M90" s="18">
        <f t="shared" si="15"/>
        <v>48</v>
      </c>
      <c r="N90" s="23">
        <f t="shared" si="16"/>
        <v>0.72413793103448276</v>
      </c>
      <c r="O90" s="23">
        <f t="shared" si="16"/>
        <v>0.94117647058823528</v>
      </c>
      <c r="P90" s="23">
        <v>0.79545130371297212</v>
      </c>
      <c r="Q90" s="23">
        <v>0.97719802345730455</v>
      </c>
      <c r="R90" s="23">
        <f t="shared" si="17"/>
        <v>23.068087807676193</v>
      </c>
      <c r="S90" s="23">
        <f t="shared" si="17"/>
        <v>49.837099196322534</v>
      </c>
      <c r="T90" s="23">
        <f t="shared" si="18"/>
        <v>72.905187003998719</v>
      </c>
      <c r="U90" s="9">
        <v>1</v>
      </c>
      <c r="V90" s="11">
        <v>1</v>
      </c>
      <c r="W90" s="11">
        <f t="shared" si="19"/>
        <v>72.905187003998719</v>
      </c>
    </row>
    <row r="91" spans="1:23" x14ac:dyDescent="0.25">
      <c r="A91" s="18">
        <v>84</v>
      </c>
      <c r="B91" s="18">
        <f t="shared" si="10"/>
        <v>51</v>
      </c>
      <c r="C91" s="18">
        <v>18</v>
      </c>
      <c r="D91" s="18">
        <v>33</v>
      </c>
      <c r="E91" s="18">
        <f t="shared" si="11"/>
        <v>68</v>
      </c>
      <c r="F91" s="47">
        <v>17</v>
      </c>
      <c r="G91" s="47">
        <v>51</v>
      </c>
      <c r="I91" s="18">
        <v>84</v>
      </c>
      <c r="J91" s="18">
        <f t="shared" si="12"/>
        <v>17</v>
      </c>
      <c r="K91" s="18">
        <f t="shared" si="13"/>
        <v>51</v>
      </c>
      <c r="L91" s="18">
        <f t="shared" si="14"/>
        <v>18</v>
      </c>
      <c r="M91" s="18">
        <f t="shared" si="15"/>
        <v>33</v>
      </c>
      <c r="N91" s="23">
        <f t="shared" si="16"/>
        <v>1.0588235294117647</v>
      </c>
      <c r="O91" s="23">
        <f t="shared" si="16"/>
        <v>0.6470588235294118</v>
      </c>
      <c r="P91" s="23">
        <v>0.76933012984981708</v>
      </c>
      <c r="Q91" s="23">
        <v>0.89278504471699538</v>
      </c>
      <c r="R91" s="23">
        <f t="shared" si="17"/>
        <v>13.07861220744689</v>
      </c>
      <c r="S91" s="23">
        <f t="shared" si="17"/>
        <v>45.532037280566762</v>
      </c>
      <c r="T91" s="23">
        <f t="shared" si="18"/>
        <v>58.610649488013649</v>
      </c>
      <c r="U91" s="9">
        <v>1</v>
      </c>
      <c r="V91" s="11">
        <v>1</v>
      </c>
      <c r="W91" s="11">
        <f t="shared" si="19"/>
        <v>58.610649488013649</v>
      </c>
    </row>
    <row r="92" spans="1:23" x14ac:dyDescent="0.25">
      <c r="A92" s="18">
        <v>85</v>
      </c>
      <c r="B92" s="18">
        <f t="shared" si="10"/>
        <v>42</v>
      </c>
      <c r="C92" s="18">
        <v>18</v>
      </c>
      <c r="D92" s="18">
        <v>24</v>
      </c>
      <c r="E92" s="18">
        <f t="shared" si="11"/>
        <v>65</v>
      </c>
      <c r="F92" s="47">
        <v>26</v>
      </c>
      <c r="G92" s="47">
        <v>39</v>
      </c>
      <c r="I92" s="18">
        <v>85</v>
      </c>
      <c r="J92" s="18">
        <f t="shared" si="12"/>
        <v>26</v>
      </c>
      <c r="K92" s="18">
        <f t="shared" si="13"/>
        <v>39</v>
      </c>
      <c r="L92" s="18">
        <f t="shared" si="14"/>
        <v>18</v>
      </c>
      <c r="M92" s="18">
        <f t="shared" si="15"/>
        <v>24</v>
      </c>
      <c r="N92" s="23">
        <f t="shared" si="16"/>
        <v>0.69230769230769229</v>
      </c>
      <c r="O92" s="23">
        <f t="shared" si="16"/>
        <v>0.61538461538461542</v>
      </c>
      <c r="P92" s="23">
        <v>0.63487618720746197</v>
      </c>
      <c r="Q92" s="23">
        <v>0.81685787088963369</v>
      </c>
      <c r="R92" s="23">
        <f t="shared" si="17"/>
        <v>16.50678086739401</v>
      </c>
      <c r="S92" s="23">
        <f t="shared" si="17"/>
        <v>31.857456964695714</v>
      </c>
      <c r="T92" s="23">
        <f t="shared" si="18"/>
        <v>48.364237832089728</v>
      </c>
      <c r="U92" s="9">
        <v>1</v>
      </c>
      <c r="V92" s="11">
        <v>1</v>
      </c>
      <c r="W92" s="11">
        <f t="shared" si="19"/>
        <v>48.364237832089728</v>
      </c>
    </row>
    <row r="93" spans="1:23" x14ac:dyDescent="0.25">
      <c r="A93" s="18">
        <v>86</v>
      </c>
      <c r="B93" s="18">
        <f t="shared" si="10"/>
        <v>47</v>
      </c>
      <c r="C93" s="18">
        <v>16</v>
      </c>
      <c r="D93" s="18">
        <v>31</v>
      </c>
      <c r="E93" s="18">
        <f t="shared" si="11"/>
        <v>62</v>
      </c>
      <c r="F93" s="47">
        <v>19</v>
      </c>
      <c r="G93" s="47">
        <v>43</v>
      </c>
      <c r="I93" s="18">
        <v>86</v>
      </c>
      <c r="J93" s="18">
        <f t="shared" si="12"/>
        <v>19</v>
      </c>
      <c r="K93" s="18">
        <f t="shared" si="13"/>
        <v>43</v>
      </c>
      <c r="L93" s="18">
        <f t="shared" si="14"/>
        <v>16</v>
      </c>
      <c r="M93" s="18">
        <f t="shared" si="15"/>
        <v>31</v>
      </c>
      <c r="N93" s="23">
        <f t="shared" si="16"/>
        <v>0.84210526315789469</v>
      </c>
      <c r="O93" s="23">
        <f t="shared" si="16"/>
        <v>0.72093023255813948</v>
      </c>
      <c r="P93" s="23">
        <v>0.59251896722634823</v>
      </c>
      <c r="Q93" s="23">
        <v>0.66503407279138271</v>
      </c>
      <c r="R93" s="23">
        <f t="shared" si="17"/>
        <v>11.257860377300617</v>
      </c>
      <c r="S93" s="23">
        <f t="shared" si="17"/>
        <v>28.596465130029458</v>
      </c>
      <c r="T93" s="23">
        <f t="shared" si="18"/>
        <v>39.854325507330074</v>
      </c>
      <c r="U93" s="9">
        <v>1</v>
      </c>
      <c r="V93" s="11">
        <v>1</v>
      </c>
      <c r="W93" s="11">
        <f t="shared" si="19"/>
        <v>39.854325507330074</v>
      </c>
    </row>
    <row r="94" spans="1:23" x14ac:dyDescent="0.25">
      <c r="A94" s="18">
        <v>87</v>
      </c>
      <c r="B94" s="18">
        <f t="shared" si="10"/>
        <v>24</v>
      </c>
      <c r="C94" s="18">
        <v>7</v>
      </c>
      <c r="D94" s="18">
        <v>17</v>
      </c>
      <c r="E94" s="18">
        <f t="shared" si="11"/>
        <v>44</v>
      </c>
      <c r="F94" s="47">
        <v>12</v>
      </c>
      <c r="G94" s="47">
        <v>32</v>
      </c>
      <c r="I94" s="18">
        <v>87</v>
      </c>
      <c r="J94" s="18">
        <f t="shared" si="12"/>
        <v>12</v>
      </c>
      <c r="K94" s="18">
        <f t="shared" si="13"/>
        <v>32</v>
      </c>
      <c r="L94" s="18">
        <f t="shared" si="14"/>
        <v>7</v>
      </c>
      <c r="M94" s="18">
        <f t="shared" si="15"/>
        <v>17</v>
      </c>
      <c r="N94" s="23">
        <f t="shared" si="16"/>
        <v>0.58333333333333337</v>
      </c>
      <c r="O94" s="23">
        <f t="shared" si="16"/>
        <v>0.53125</v>
      </c>
      <c r="P94" s="23">
        <v>0.53960965661133853</v>
      </c>
      <c r="Q94" s="23">
        <v>0.58243520094866652</v>
      </c>
      <c r="R94" s="23">
        <f t="shared" si="17"/>
        <v>6.4753158793360619</v>
      </c>
      <c r="S94" s="23">
        <f t="shared" si="17"/>
        <v>18.637926430357329</v>
      </c>
      <c r="T94" s="23">
        <f t="shared" si="18"/>
        <v>25.113242309693391</v>
      </c>
      <c r="U94" s="9">
        <v>1</v>
      </c>
      <c r="V94" s="11">
        <v>1</v>
      </c>
      <c r="W94" s="11">
        <f t="shared" si="19"/>
        <v>25.113242309693391</v>
      </c>
    </row>
    <row r="95" spans="1:23" x14ac:dyDescent="0.25">
      <c r="A95" s="18">
        <v>88</v>
      </c>
      <c r="B95" s="18">
        <f t="shared" si="10"/>
        <v>12</v>
      </c>
      <c r="C95" s="18">
        <v>4</v>
      </c>
      <c r="D95" s="18">
        <v>8</v>
      </c>
      <c r="E95" s="18">
        <f t="shared" si="11"/>
        <v>35</v>
      </c>
      <c r="F95" s="47">
        <v>10</v>
      </c>
      <c r="G95" s="47">
        <v>25</v>
      </c>
      <c r="I95" s="18">
        <v>88</v>
      </c>
      <c r="J95" s="18">
        <f t="shared" si="12"/>
        <v>10</v>
      </c>
      <c r="K95" s="18">
        <f t="shared" si="13"/>
        <v>25</v>
      </c>
      <c r="L95" s="18">
        <f t="shared" si="14"/>
        <v>4</v>
      </c>
      <c r="M95" s="18">
        <f t="shared" si="15"/>
        <v>8</v>
      </c>
      <c r="N95" s="23">
        <f t="shared" si="16"/>
        <v>0.4</v>
      </c>
      <c r="O95" s="23">
        <f t="shared" si="16"/>
        <v>0.32</v>
      </c>
      <c r="P95" s="23">
        <v>0.42492841509967139</v>
      </c>
      <c r="Q95" s="23">
        <v>0.538924794292031</v>
      </c>
      <c r="R95" s="23">
        <f t="shared" si="17"/>
        <v>4.2492841509967141</v>
      </c>
      <c r="S95" s="23">
        <f t="shared" si="17"/>
        <v>13.473119857300775</v>
      </c>
      <c r="T95" s="23">
        <f t="shared" si="18"/>
        <v>17.722404008297488</v>
      </c>
      <c r="U95" s="9">
        <v>1</v>
      </c>
      <c r="V95" s="11">
        <v>1</v>
      </c>
      <c r="W95" s="11">
        <f t="shared" si="19"/>
        <v>17.722404008297488</v>
      </c>
    </row>
    <row r="96" spans="1:23" x14ac:dyDescent="0.25">
      <c r="A96" s="18">
        <v>89</v>
      </c>
      <c r="B96" s="18">
        <f t="shared" si="10"/>
        <v>7</v>
      </c>
      <c r="C96" s="18">
        <v>0</v>
      </c>
      <c r="D96" s="18">
        <v>7</v>
      </c>
      <c r="E96" s="18">
        <f t="shared" si="11"/>
        <v>25</v>
      </c>
      <c r="F96" s="47">
        <v>7</v>
      </c>
      <c r="G96" s="47">
        <v>18</v>
      </c>
      <c r="I96" s="18">
        <v>89</v>
      </c>
      <c r="J96" s="18">
        <f t="shared" si="12"/>
        <v>7</v>
      </c>
      <c r="K96" s="18">
        <f t="shared" si="13"/>
        <v>18</v>
      </c>
      <c r="L96" s="18">
        <f t="shared" si="14"/>
        <v>0</v>
      </c>
      <c r="M96" s="18">
        <f t="shared" si="15"/>
        <v>7</v>
      </c>
      <c r="N96" s="23">
        <f t="shared" si="16"/>
        <v>0</v>
      </c>
      <c r="O96" s="23">
        <f t="shared" si="16"/>
        <v>0.3888888888888889</v>
      </c>
      <c r="P96" s="23">
        <v>0.43954351880761694</v>
      </c>
      <c r="Q96" s="23">
        <v>0.58486383815021825</v>
      </c>
      <c r="R96" s="23">
        <f t="shared" si="17"/>
        <v>3.0768046316533186</v>
      </c>
      <c r="S96" s="23">
        <f t="shared" si="17"/>
        <v>10.527549086703928</v>
      </c>
      <c r="T96" s="23">
        <f t="shared" si="18"/>
        <v>13.604353718357247</v>
      </c>
      <c r="U96" s="9">
        <v>1</v>
      </c>
      <c r="V96" s="11">
        <v>1</v>
      </c>
      <c r="W96" s="11">
        <f t="shared" si="19"/>
        <v>13.604353718357247</v>
      </c>
    </row>
    <row r="97" spans="1:26" x14ac:dyDescent="0.25">
      <c r="A97" s="18">
        <v>90</v>
      </c>
      <c r="B97" s="18">
        <f t="shared" si="10"/>
        <v>15</v>
      </c>
      <c r="C97" s="18">
        <v>1</v>
      </c>
      <c r="D97" s="18">
        <v>14</v>
      </c>
      <c r="E97" s="18">
        <f t="shared" si="11"/>
        <v>31</v>
      </c>
      <c r="F97" s="47">
        <v>5</v>
      </c>
      <c r="G97" s="47">
        <v>26</v>
      </c>
      <c r="I97" s="18">
        <v>90</v>
      </c>
      <c r="J97" s="18">
        <f t="shared" si="12"/>
        <v>5</v>
      </c>
      <c r="K97" s="18">
        <f t="shared" si="13"/>
        <v>26</v>
      </c>
      <c r="L97" s="18">
        <f t="shared" si="14"/>
        <v>1</v>
      </c>
      <c r="M97" s="18">
        <f t="shared" si="15"/>
        <v>14</v>
      </c>
      <c r="N97" s="23">
        <f t="shared" si="16"/>
        <v>0.2</v>
      </c>
      <c r="O97" s="23">
        <f t="shared" si="16"/>
        <v>0.53846153846153844</v>
      </c>
      <c r="P97" s="23">
        <v>0.29334177999847655</v>
      </c>
      <c r="Q97" s="23">
        <v>0.41530601552252439</v>
      </c>
      <c r="R97" s="23">
        <f t="shared" si="17"/>
        <v>1.4667088999923827</v>
      </c>
      <c r="S97" s="23">
        <f t="shared" si="17"/>
        <v>10.797956403585633</v>
      </c>
      <c r="T97" s="23">
        <f t="shared" si="18"/>
        <v>12.264665303578017</v>
      </c>
      <c r="U97" s="9">
        <v>1</v>
      </c>
      <c r="V97" s="11">
        <v>1</v>
      </c>
      <c r="W97" s="11">
        <f t="shared" si="19"/>
        <v>12.264665303578017</v>
      </c>
    </row>
    <row r="98" spans="1:26" x14ac:dyDescent="0.25">
      <c r="A98" s="18">
        <v>91</v>
      </c>
      <c r="B98" s="18">
        <f t="shared" si="10"/>
        <v>4</v>
      </c>
      <c r="C98" s="18">
        <v>2</v>
      </c>
      <c r="D98" s="18">
        <v>2</v>
      </c>
      <c r="E98" s="18">
        <f t="shared" si="11"/>
        <v>14</v>
      </c>
      <c r="F98" s="47">
        <v>3</v>
      </c>
      <c r="G98" s="47">
        <v>11</v>
      </c>
      <c r="I98" s="18">
        <v>91</v>
      </c>
      <c r="J98" s="18">
        <f t="shared" si="12"/>
        <v>3</v>
      </c>
      <c r="K98" s="18">
        <f t="shared" si="13"/>
        <v>11</v>
      </c>
      <c r="L98" s="18">
        <f t="shared" si="14"/>
        <v>2</v>
      </c>
      <c r="M98" s="18">
        <f t="shared" si="15"/>
        <v>2</v>
      </c>
      <c r="N98" s="23">
        <f t="shared" si="16"/>
        <v>0.66666666666666663</v>
      </c>
      <c r="O98" s="23">
        <f t="shared" si="16"/>
        <v>0.18181818181818182</v>
      </c>
      <c r="P98" s="23">
        <v>0.51531830673735146</v>
      </c>
      <c r="Q98" s="23">
        <v>0.55174465708741827</v>
      </c>
      <c r="R98" s="23">
        <f t="shared" si="17"/>
        <v>1.5459549202120544</v>
      </c>
      <c r="S98" s="23">
        <f t="shared" si="17"/>
        <v>6.0691912279616007</v>
      </c>
      <c r="T98" s="23">
        <f t="shared" si="18"/>
        <v>7.6151461481736549</v>
      </c>
      <c r="U98" s="9">
        <v>1</v>
      </c>
      <c r="V98" s="11">
        <v>1</v>
      </c>
      <c r="W98" s="11">
        <f t="shared" si="19"/>
        <v>7.6151461481736549</v>
      </c>
    </row>
    <row r="99" spans="1:26" x14ac:dyDescent="0.25">
      <c r="A99" s="18">
        <v>92</v>
      </c>
      <c r="B99" s="18">
        <f t="shared" si="10"/>
        <v>9</v>
      </c>
      <c r="C99" s="18">
        <v>0</v>
      </c>
      <c r="D99" s="18">
        <v>9</v>
      </c>
      <c r="E99" s="18">
        <f t="shared" si="11"/>
        <v>20</v>
      </c>
      <c r="F99" s="47">
        <v>3</v>
      </c>
      <c r="G99" s="47">
        <v>17</v>
      </c>
      <c r="I99" s="18">
        <v>92</v>
      </c>
      <c r="J99" s="18">
        <f t="shared" si="12"/>
        <v>3</v>
      </c>
      <c r="K99" s="18">
        <f t="shared" si="13"/>
        <v>17</v>
      </c>
      <c r="L99" s="18">
        <f t="shared" si="14"/>
        <v>0</v>
      </c>
      <c r="M99" s="18">
        <f t="shared" si="15"/>
        <v>9</v>
      </c>
      <c r="N99" s="23">
        <f t="shared" si="16"/>
        <v>0</v>
      </c>
      <c r="O99" s="23">
        <f t="shared" si="16"/>
        <v>0.52941176470588236</v>
      </c>
      <c r="P99" s="23">
        <v>0.25087086693659977</v>
      </c>
      <c r="Q99" s="23">
        <v>0.33026188234471449</v>
      </c>
      <c r="R99" s="23">
        <f t="shared" si="17"/>
        <v>0.7526126008097993</v>
      </c>
      <c r="S99" s="23">
        <f t="shared" si="17"/>
        <v>5.6144519998601465</v>
      </c>
      <c r="T99" s="23">
        <f t="shared" si="18"/>
        <v>6.3670646006699458</v>
      </c>
      <c r="U99" s="9">
        <v>1</v>
      </c>
      <c r="V99" s="11">
        <v>1</v>
      </c>
      <c r="W99" s="11">
        <f t="shared" si="19"/>
        <v>6.3670646006699458</v>
      </c>
    </row>
    <row r="100" spans="1:26" x14ac:dyDescent="0.25">
      <c r="A100" s="18">
        <v>93</v>
      </c>
      <c r="B100" s="18">
        <f t="shared" si="10"/>
        <v>3</v>
      </c>
      <c r="C100" s="18">
        <v>0</v>
      </c>
      <c r="D100" s="18">
        <v>3</v>
      </c>
      <c r="E100" s="18">
        <f t="shared" si="11"/>
        <v>20</v>
      </c>
      <c r="F100" s="47">
        <v>4</v>
      </c>
      <c r="G100" s="47">
        <v>16</v>
      </c>
      <c r="I100" s="18">
        <v>93</v>
      </c>
      <c r="J100" s="18">
        <f t="shared" si="12"/>
        <v>4</v>
      </c>
      <c r="K100" s="18">
        <f t="shared" si="13"/>
        <v>16</v>
      </c>
      <c r="L100" s="18">
        <f t="shared" si="14"/>
        <v>0</v>
      </c>
      <c r="M100" s="18">
        <f t="shared" si="15"/>
        <v>3</v>
      </c>
      <c r="N100" s="23">
        <f t="shared" si="16"/>
        <v>0</v>
      </c>
      <c r="O100" s="23">
        <f t="shared" si="16"/>
        <v>0.1875</v>
      </c>
      <c r="P100" s="23">
        <v>0.24940000693272754</v>
      </c>
      <c r="Q100" s="23">
        <v>0.31135538153383752</v>
      </c>
      <c r="R100" s="23">
        <f t="shared" si="17"/>
        <v>0.99760002773091017</v>
      </c>
      <c r="S100" s="23">
        <f t="shared" si="17"/>
        <v>4.9816861045414003</v>
      </c>
      <c r="T100" s="23">
        <f t="shared" si="18"/>
        <v>5.9792861322723105</v>
      </c>
      <c r="U100" s="9">
        <v>1</v>
      </c>
      <c r="V100" s="11">
        <v>1</v>
      </c>
      <c r="W100" s="11">
        <f t="shared" si="19"/>
        <v>5.9792861322723105</v>
      </c>
    </row>
    <row r="101" spans="1:26" x14ac:dyDescent="0.25">
      <c r="A101" s="18">
        <v>94</v>
      </c>
      <c r="B101" s="18">
        <f t="shared" si="10"/>
        <v>8</v>
      </c>
      <c r="C101" s="18">
        <v>1</v>
      </c>
      <c r="D101" s="18">
        <v>7</v>
      </c>
      <c r="E101" s="18">
        <f t="shared" si="11"/>
        <v>10</v>
      </c>
      <c r="F101" s="47">
        <v>0</v>
      </c>
      <c r="G101" s="47">
        <v>10</v>
      </c>
      <c r="I101" s="18">
        <v>94</v>
      </c>
      <c r="J101" s="18">
        <f t="shared" si="12"/>
        <v>0</v>
      </c>
      <c r="K101" s="18">
        <f t="shared" si="13"/>
        <v>10</v>
      </c>
      <c r="L101" s="18">
        <f t="shared" si="14"/>
        <v>1</v>
      </c>
      <c r="M101" s="18">
        <f t="shared" si="15"/>
        <v>7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0</v>
      </c>
      <c r="D102" s="18">
        <v>1</v>
      </c>
      <c r="E102" s="18">
        <f t="shared" si="11"/>
        <v>8</v>
      </c>
      <c r="F102" s="47">
        <v>4</v>
      </c>
      <c r="G102" s="47">
        <v>4</v>
      </c>
      <c r="I102" s="18">
        <v>95</v>
      </c>
      <c r="J102" s="18">
        <f t="shared" si="12"/>
        <v>4</v>
      </c>
      <c r="K102" s="18">
        <f t="shared" si="13"/>
        <v>4</v>
      </c>
      <c r="L102" s="18">
        <f t="shared" si="14"/>
        <v>0</v>
      </c>
      <c r="M102" s="18">
        <f t="shared" si="15"/>
        <v>1</v>
      </c>
      <c r="N102" s="23">
        <f t="shared" si="16"/>
        <v>0</v>
      </c>
      <c r="O102" s="23">
        <f t="shared" si="16"/>
        <v>0.25</v>
      </c>
      <c r="P102" s="23">
        <v>0.1860707528198868</v>
      </c>
      <c r="Q102" s="23">
        <v>0.24279477941992539</v>
      </c>
      <c r="R102" s="23">
        <f t="shared" si="17"/>
        <v>0.74428301127954721</v>
      </c>
      <c r="S102" s="23">
        <f t="shared" si="17"/>
        <v>0.97117911767970155</v>
      </c>
      <c r="T102" s="23">
        <f t="shared" si="18"/>
        <v>1.7154621289592487</v>
      </c>
      <c r="U102" s="9">
        <v>1</v>
      </c>
      <c r="V102" s="11">
        <v>1</v>
      </c>
      <c r="W102" s="11">
        <f t="shared" si="19"/>
        <v>1.7154621289592487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3</v>
      </c>
      <c r="F103" s="47">
        <v>0</v>
      </c>
      <c r="G103" s="47">
        <v>3</v>
      </c>
      <c r="I103" s="18">
        <v>96</v>
      </c>
      <c r="J103" s="18">
        <f t="shared" si="12"/>
        <v>0</v>
      </c>
      <c r="K103" s="18">
        <f t="shared" si="13"/>
        <v>3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0.33333333333333331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0.64110798258573654</v>
      </c>
      <c r="T103" s="23">
        <f t="shared" si="18"/>
        <v>0.64110798258573654</v>
      </c>
      <c r="U103" s="9">
        <v>1</v>
      </c>
      <c r="V103" s="11">
        <v>1</v>
      </c>
      <c r="W103" s="11">
        <f t="shared" si="19"/>
        <v>0.64110798258573654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0</v>
      </c>
      <c r="F104" s="47">
        <v>0</v>
      </c>
      <c r="G104" s="47">
        <v>0</v>
      </c>
      <c r="I104" s="18">
        <v>97</v>
      </c>
      <c r="J104" s="18">
        <f t="shared" si="12"/>
        <v>0</v>
      </c>
      <c r="K104" s="18">
        <f t="shared" si="13"/>
        <v>0</v>
      </c>
      <c r="L104" s="18">
        <f t="shared" si="14"/>
        <v>0</v>
      </c>
      <c r="M104" s="18">
        <f t="shared" si="15"/>
        <v>0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</v>
      </c>
      <c r="V104" s="11">
        <v>1</v>
      </c>
      <c r="W104" s="11">
        <f t="shared" si="19"/>
        <v>0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5</v>
      </c>
      <c r="F105" s="47">
        <v>0</v>
      </c>
      <c r="G105" s="47">
        <v>5</v>
      </c>
      <c r="I105" s="18">
        <v>98</v>
      </c>
      <c r="J105" s="18">
        <f t="shared" si="12"/>
        <v>0</v>
      </c>
      <c r="K105" s="18">
        <f t="shared" si="13"/>
        <v>5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2</v>
      </c>
      <c r="F106" s="47">
        <v>0</v>
      </c>
      <c r="G106" s="47">
        <v>2</v>
      </c>
      <c r="I106" s="18">
        <v>99</v>
      </c>
      <c r="J106" s="18">
        <f t="shared" si="12"/>
        <v>0</v>
      </c>
      <c r="K106" s="18">
        <f t="shared" si="13"/>
        <v>2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0.183482100431513</v>
      </c>
      <c r="T106" s="23">
        <f t="shared" si="18"/>
        <v>0.183482100431513</v>
      </c>
      <c r="U106" s="9">
        <v>1</v>
      </c>
      <c r="V106" s="11">
        <v>1</v>
      </c>
      <c r="W106" s="11">
        <f t="shared" si="19"/>
        <v>0.183482100431513</v>
      </c>
    </row>
    <row r="107" spans="1:26" x14ac:dyDescent="0.25">
      <c r="A107" s="24"/>
      <c r="B107" s="24">
        <f>SUM(B7:B106)</f>
        <v>79504</v>
      </c>
      <c r="C107" s="24"/>
      <c r="D107" s="24"/>
      <c r="E107" s="24">
        <f>SUM(E7:E106)</f>
        <v>55484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55245.503949631522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50606195.310655683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52000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26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2000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70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8349</v>
      </c>
      <c r="C7" s="47">
        <v>4272</v>
      </c>
      <c r="D7" s="47">
        <v>4077</v>
      </c>
      <c r="E7" s="18">
        <f>F7+G7</f>
        <v>1650</v>
      </c>
      <c r="F7" s="47">
        <v>844</v>
      </c>
      <c r="G7" s="47">
        <v>806</v>
      </c>
      <c r="I7" s="18">
        <v>0</v>
      </c>
      <c r="J7" s="18">
        <f>F7</f>
        <v>844</v>
      </c>
      <c r="K7" s="18">
        <f>G7</f>
        <v>806</v>
      </c>
      <c r="L7" s="18">
        <f>C7</f>
        <v>4272</v>
      </c>
      <c r="M7" s="18">
        <f>D7</f>
        <v>4077</v>
      </c>
      <c r="N7" s="23">
        <f>L7/J7</f>
        <v>5.0616113744075832</v>
      </c>
      <c r="O7" s="23">
        <f>M7/K7</f>
        <v>5.0583126550868487</v>
      </c>
      <c r="P7" s="23">
        <v>6.4342266201196239</v>
      </c>
      <c r="Q7" s="23">
        <v>6.2204431589803386</v>
      </c>
      <c r="R7" s="23">
        <f>J7*P7</f>
        <v>5430.4872673809623</v>
      </c>
      <c r="S7" s="23">
        <f>K7*Q7</f>
        <v>5013.677186138153</v>
      </c>
      <c r="T7" s="23">
        <f>R7+S7</f>
        <v>10444.164453519115</v>
      </c>
      <c r="U7" s="9">
        <v>1.4</v>
      </c>
      <c r="V7" s="11">
        <v>1.155</v>
      </c>
      <c r="W7" s="11">
        <f>T7*U7*V7</f>
        <v>16888.213921340408</v>
      </c>
    </row>
    <row r="8" spans="1:23" x14ac:dyDescent="0.25">
      <c r="A8" s="18">
        <v>1</v>
      </c>
      <c r="B8" s="18">
        <f t="shared" ref="B8:B71" si="0">C8+D8</f>
        <v>2686</v>
      </c>
      <c r="C8" s="47">
        <v>1376</v>
      </c>
      <c r="D8" s="47">
        <v>1310</v>
      </c>
      <c r="E8" s="18">
        <f t="shared" ref="E8:E71" si="1">F8+G8</f>
        <v>2017</v>
      </c>
      <c r="F8" s="47">
        <v>1022</v>
      </c>
      <c r="G8" s="47">
        <v>995</v>
      </c>
      <c r="I8" s="18">
        <v>1</v>
      </c>
      <c r="J8" s="18">
        <f t="shared" ref="J8:J71" si="2">F8</f>
        <v>1022</v>
      </c>
      <c r="K8" s="18">
        <f t="shared" ref="K8:K71" si="3">G8</f>
        <v>995</v>
      </c>
      <c r="L8" s="18">
        <f t="shared" ref="L8:L71" si="4">C8</f>
        <v>1376</v>
      </c>
      <c r="M8" s="18">
        <f t="shared" ref="M8:M71" si="5">D8</f>
        <v>1310</v>
      </c>
      <c r="N8" s="23">
        <f t="shared" ref="N8:O71" si="6">L8/J8</f>
        <v>1.3463796477495107</v>
      </c>
      <c r="O8" s="23">
        <f t="shared" si="6"/>
        <v>1.3165829145728642</v>
      </c>
      <c r="P8" s="23">
        <v>2.2045044880748232</v>
      </c>
      <c r="Q8" s="23">
        <v>2.0897980049027405</v>
      </c>
      <c r="R8" s="23">
        <f t="shared" ref="R8:S71" si="7">J8*P8</f>
        <v>2253.0035868124692</v>
      </c>
      <c r="S8" s="23">
        <f t="shared" si="7"/>
        <v>2079.3490148782266</v>
      </c>
      <c r="T8" s="23">
        <f t="shared" ref="T8:T71" si="8">R8+S8</f>
        <v>4332.3526016906962</v>
      </c>
      <c r="U8" s="9">
        <v>1.4</v>
      </c>
      <c r="V8" s="11">
        <v>1.155</v>
      </c>
      <c r="W8" s="11">
        <f t="shared" ref="W8:W71" si="9">T8*U8*V8</f>
        <v>7005.4141569338553</v>
      </c>
    </row>
    <row r="9" spans="1:23" x14ac:dyDescent="0.25">
      <c r="A9" s="18">
        <v>2</v>
      </c>
      <c r="B9" s="18">
        <f t="shared" si="0"/>
        <v>1942</v>
      </c>
      <c r="C9" s="47">
        <v>994</v>
      </c>
      <c r="D9" s="47">
        <v>948</v>
      </c>
      <c r="E9" s="18">
        <f t="shared" si="1"/>
        <v>2091</v>
      </c>
      <c r="F9" s="47">
        <v>1053</v>
      </c>
      <c r="G9" s="47">
        <v>1038</v>
      </c>
      <c r="I9" s="18">
        <v>2</v>
      </c>
      <c r="J9" s="18">
        <f t="shared" si="2"/>
        <v>1053</v>
      </c>
      <c r="K9" s="18">
        <f t="shared" si="3"/>
        <v>1038</v>
      </c>
      <c r="L9" s="18">
        <f t="shared" si="4"/>
        <v>994</v>
      </c>
      <c r="M9" s="18">
        <f t="shared" si="5"/>
        <v>948</v>
      </c>
      <c r="N9" s="23">
        <f t="shared" si="6"/>
        <v>0.94396961063627727</v>
      </c>
      <c r="O9" s="23">
        <f t="shared" si="6"/>
        <v>0.91329479768786126</v>
      </c>
      <c r="P9" s="23">
        <v>1.5848783900446688</v>
      </c>
      <c r="Q9" s="23">
        <v>1.5250082023294536</v>
      </c>
      <c r="R9" s="23">
        <f t="shared" si="7"/>
        <v>1668.8769447170362</v>
      </c>
      <c r="S9" s="23">
        <f t="shared" si="7"/>
        <v>1582.9585140179729</v>
      </c>
      <c r="T9" s="23">
        <f t="shared" si="8"/>
        <v>3251.8354587350091</v>
      </c>
      <c r="U9" s="9">
        <v>1.4</v>
      </c>
      <c r="V9" s="11">
        <v>1.155</v>
      </c>
      <c r="W9" s="11">
        <f t="shared" si="9"/>
        <v>5258.2179367745093</v>
      </c>
    </row>
    <row r="10" spans="1:23" x14ac:dyDescent="0.25">
      <c r="A10" s="18">
        <v>3</v>
      </c>
      <c r="B10" s="18">
        <f t="shared" si="0"/>
        <v>1545</v>
      </c>
      <c r="C10" s="47">
        <v>820</v>
      </c>
      <c r="D10" s="47">
        <v>725</v>
      </c>
      <c r="E10" s="18">
        <f t="shared" si="1"/>
        <v>2004</v>
      </c>
      <c r="F10" s="47">
        <v>1018</v>
      </c>
      <c r="G10" s="47">
        <v>986</v>
      </c>
      <c r="I10" s="18">
        <v>3</v>
      </c>
      <c r="J10" s="18">
        <f t="shared" si="2"/>
        <v>1018</v>
      </c>
      <c r="K10" s="18">
        <f t="shared" si="3"/>
        <v>986</v>
      </c>
      <c r="L10" s="18">
        <f t="shared" si="4"/>
        <v>820</v>
      </c>
      <c r="M10" s="18">
        <f t="shared" si="5"/>
        <v>725</v>
      </c>
      <c r="N10" s="23">
        <f t="shared" si="6"/>
        <v>0.80550098231827116</v>
      </c>
      <c r="O10" s="23">
        <f t="shared" si="6"/>
        <v>0.73529411764705888</v>
      </c>
      <c r="P10" s="23">
        <v>1.2217287755888222</v>
      </c>
      <c r="Q10" s="23">
        <v>1.1719670412263623</v>
      </c>
      <c r="R10" s="23">
        <f t="shared" si="7"/>
        <v>1243.7198935494209</v>
      </c>
      <c r="S10" s="23">
        <f t="shared" si="7"/>
        <v>1155.5595026491933</v>
      </c>
      <c r="T10" s="23">
        <f t="shared" si="8"/>
        <v>2399.2793961986144</v>
      </c>
      <c r="U10" s="9">
        <v>1.4</v>
      </c>
      <c r="V10" s="11">
        <v>1.155</v>
      </c>
      <c r="W10" s="11">
        <f t="shared" si="9"/>
        <v>3879.6347836531595</v>
      </c>
    </row>
    <row r="11" spans="1:23" x14ac:dyDescent="0.25">
      <c r="A11" s="18">
        <v>4</v>
      </c>
      <c r="B11" s="18">
        <f t="shared" si="0"/>
        <v>1434</v>
      </c>
      <c r="C11" s="47">
        <v>706</v>
      </c>
      <c r="D11" s="47">
        <v>728</v>
      </c>
      <c r="E11" s="18">
        <f t="shared" si="1"/>
        <v>2239</v>
      </c>
      <c r="F11" s="47">
        <v>1163</v>
      </c>
      <c r="G11" s="47">
        <v>1076</v>
      </c>
      <c r="I11" s="18">
        <v>4</v>
      </c>
      <c r="J11" s="18">
        <f t="shared" si="2"/>
        <v>1163</v>
      </c>
      <c r="K11" s="18">
        <f t="shared" si="3"/>
        <v>1076</v>
      </c>
      <c r="L11" s="18">
        <f t="shared" si="4"/>
        <v>706</v>
      </c>
      <c r="M11" s="18">
        <f t="shared" si="5"/>
        <v>728</v>
      </c>
      <c r="N11" s="23">
        <f t="shared" si="6"/>
        <v>0.60705073086844363</v>
      </c>
      <c r="O11" s="23">
        <f t="shared" si="6"/>
        <v>0.67657992565055758</v>
      </c>
      <c r="P11" s="23">
        <v>0.9539794963662086</v>
      </c>
      <c r="Q11" s="23">
        <v>0.92065207673907978</v>
      </c>
      <c r="R11" s="23">
        <f t="shared" si="7"/>
        <v>1109.4781542739006</v>
      </c>
      <c r="S11" s="23">
        <f t="shared" si="7"/>
        <v>990.62163457124984</v>
      </c>
      <c r="T11" s="23">
        <f t="shared" si="8"/>
        <v>2100.0997888451502</v>
      </c>
      <c r="U11" s="9">
        <v>1.4</v>
      </c>
      <c r="V11" s="11">
        <v>1.155</v>
      </c>
      <c r="W11" s="11">
        <f t="shared" si="9"/>
        <v>3395.8613585626081</v>
      </c>
    </row>
    <row r="12" spans="1:23" x14ac:dyDescent="0.25">
      <c r="A12" s="18">
        <v>5</v>
      </c>
      <c r="B12" s="18">
        <f t="shared" si="0"/>
        <v>1422</v>
      </c>
      <c r="C12" s="47">
        <v>713</v>
      </c>
      <c r="D12" s="47">
        <v>709</v>
      </c>
      <c r="E12" s="18">
        <f t="shared" si="1"/>
        <v>2151</v>
      </c>
      <c r="F12" s="47">
        <v>1128</v>
      </c>
      <c r="G12" s="47">
        <v>1023</v>
      </c>
      <c r="I12" s="18">
        <v>5</v>
      </c>
      <c r="J12" s="18">
        <f t="shared" si="2"/>
        <v>1128</v>
      </c>
      <c r="K12" s="18">
        <f t="shared" si="3"/>
        <v>1023</v>
      </c>
      <c r="L12" s="18">
        <f t="shared" si="4"/>
        <v>713</v>
      </c>
      <c r="M12" s="18">
        <f t="shared" si="5"/>
        <v>709</v>
      </c>
      <c r="N12" s="23">
        <f t="shared" si="6"/>
        <v>0.63209219858156029</v>
      </c>
      <c r="O12" s="23">
        <f t="shared" si="6"/>
        <v>0.69305962854349956</v>
      </c>
      <c r="P12" s="23">
        <v>0.96115940689151225</v>
      </c>
      <c r="Q12" s="23">
        <v>0.93941600815011361</v>
      </c>
      <c r="R12" s="23">
        <f t="shared" si="7"/>
        <v>1084.1878109736258</v>
      </c>
      <c r="S12" s="23">
        <f t="shared" si="7"/>
        <v>961.02257633756619</v>
      </c>
      <c r="T12" s="23">
        <f t="shared" si="8"/>
        <v>2045.2103873111919</v>
      </c>
      <c r="U12" s="9">
        <v>1.4</v>
      </c>
      <c r="V12" s="11">
        <v>1.155</v>
      </c>
      <c r="W12" s="11">
        <f t="shared" si="9"/>
        <v>3307.1051962821971</v>
      </c>
    </row>
    <row r="13" spans="1:23" x14ac:dyDescent="0.25">
      <c r="A13" s="18">
        <v>6</v>
      </c>
      <c r="B13" s="18">
        <f t="shared" si="0"/>
        <v>1610</v>
      </c>
      <c r="C13" s="47">
        <v>844</v>
      </c>
      <c r="D13" s="47">
        <v>766</v>
      </c>
      <c r="E13" s="18">
        <f t="shared" si="1"/>
        <v>2317</v>
      </c>
      <c r="F13" s="47">
        <v>1168</v>
      </c>
      <c r="G13" s="47">
        <v>1149</v>
      </c>
      <c r="I13" s="18">
        <v>6</v>
      </c>
      <c r="J13" s="18">
        <f t="shared" si="2"/>
        <v>1168</v>
      </c>
      <c r="K13" s="18">
        <f t="shared" si="3"/>
        <v>1149</v>
      </c>
      <c r="L13" s="18">
        <f t="shared" si="4"/>
        <v>844</v>
      </c>
      <c r="M13" s="18">
        <f t="shared" si="5"/>
        <v>766</v>
      </c>
      <c r="N13" s="23">
        <f t="shared" si="6"/>
        <v>0.7226027397260274</v>
      </c>
      <c r="O13" s="23">
        <f t="shared" si="6"/>
        <v>0.66666666666666663</v>
      </c>
      <c r="P13" s="23">
        <v>1.0662120287211905</v>
      </c>
      <c r="Q13" s="23">
        <v>1.0328894343208626</v>
      </c>
      <c r="R13" s="23">
        <f t="shared" si="7"/>
        <v>1245.3356495463504</v>
      </c>
      <c r="S13" s="23">
        <f t="shared" si="7"/>
        <v>1186.7899600346711</v>
      </c>
      <c r="T13" s="23">
        <f t="shared" si="8"/>
        <v>2432.1256095810213</v>
      </c>
      <c r="U13" s="9">
        <v>1.4</v>
      </c>
      <c r="V13" s="11">
        <v>1.155</v>
      </c>
      <c r="W13" s="11">
        <f t="shared" si="9"/>
        <v>3932.7471106925113</v>
      </c>
    </row>
    <row r="14" spans="1:23" x14ac:dyDescent="0.25">
      <c r="A14" s="18">
        <v>7</v>
      </c>
      <c r="B14" s="18">
        <f t="shared" si="0"/>
        <v>1008</v>
      </c>
      <c r="C14" s="47">
        <v>490</v>
      </c>
      <c r="D14" s="47">
        <v>518</v>
      </c>
      <c r="E14" s="18">
        <f t="shared" si="1"/>
        <v>2170</v>
      </c>
      <c r="F14" s="47">
        <v>1095</v>
      </c>
      <c r="G14" s="47">
        <v>1075</v>
      </c>
      <c r="I14" s="18">
        <v>7</v>
      </c>
      <c r="J14" s="18">
        <f t="shared" si="2"/>
        <v>1095</v>
      </c>
      <c r="K14" s="18">
        <f t="shared" si="3"/>
        <v>1075</v>
      </c>
      <c r="L14" s="18">
        <f t="shared" si="4"/>
        <v>490</v>
      </c>
      <c r="M14" s="18">
        <f t="shared" si="5"/>
        <v>518</v>
      </c>
      <c r="N14" s="23">
        <f t="shared" si="6"/>
        <v>0.44748858447488582</v>
      </c>
      <c r="O14" s="23">
        <f t="shared" si="6"/>
        <v>0.48186046511627906</v>
      </c>
      <c r="P14" s="23">
        <v>0.68142269970975999</v>
      </c>
      <c r="Q14" s="23">
        <v>0.647863864896564</v>
      </c>
      <c r="R14" s="23">
        <f t="shared" si="7"/>
        <v>746.15785618218717</v>
      </c>
      <c r="S14" s="23">
        <f t="shared" si="7"/>
        <v>696.4536547638063</v>
      </c>
      <c r="T14" s="23">
        <f t="shared" si="8"/>
        <v>1442.6115109459934</v>
      </c>
      <c r="U14" s="9">
        <v>1.4</v>
      </c>
      <c r="V14" s="11">
        <v>1.155</v>
      </c>
      <c r="W14" s="11">
        <f t="shared" si="9"/>
        <v>2332.7028131996713</v>
      </c>
    </row>
    <row r="15" spans="1:23" x14ac:dyDescent="0.25">
      <c r="A15" s="18">
        <v>8</v>
      </c>
      <c r="B15" s="18">
        <f t="shared" si="0"/>
        <v>802</v>
      </c>
      <c r="C15" s="47">
        <v>409</v>
      </c>
      <c r="D15" s="47">
        <v>393</v>
      </c>
      <c r="E15" s="18">
        <f t="shared" si="1"/>
        <v>2164</v>
      </c>
      <c r="F15" s="47">
        <v>1099</v>
      </c>
      <c r="G15" s="47">
        <v>1065</v>
      </c>
      <c r="I15" s="18">
        <v>8</v>
      </c>
      <c r="J15" s="18">
        <f t="shared" si="2"/>
        <v>1099</v>
      </c>
      <c r="K15" s="18">
        <f t="shared" si="3"/>
        <v>1065</v>
      </c>
      <c r="L15" s="18">
        <f t="shared" si="4"/>
        <v>409</v>
      </c>
      <c r="M15" s="18">
        <f t="shared" si="5"/>
        <v>393</v>
      </c>
      <c r="N15" s="23">
        <f t="shared" si="6"/>
        <v>0.37215650591446769</v>
      </c>
      <c r="O15" s="23">
        <f t="shared" si="6"/>
        <v>0.36901408450704226</v>
      </c>
      <c r="P15" s="23">
        <v>0.52848041934891243</v>
      </c>
      <c r="Q15" s="23">
        <v>0.50913787930395893</v>
      </c>
      <c r="R15" s="23">
        <f t="shared" si="7"/>
        <v>580.79998086445471</v>
      </c>
      <c r="S15" s="23">
        <f t="shared" si="7"/>
        <v>542.2318414587163</v>
      </c>
      <c r="T15" s="23">
        <f t="shared" si="8"/>
        <v>1123.0318223231711</v>
      </c>
      <c r="U15" s="9">
        <v>1.4</v>
      </c>
      <c r="V15" s="11">
        <v>1.155</v>
      </c>
      <c r="W15" s="11">
        <f t="shared" si="9"/>
        <v>1815.9424566965677</v>
      </c>
    </row>
    <row r="16" spans="1:23" x14ac:dyDescent="0.25">
      <c r="A16" s="18">
        <v>9</v>
      </c>
      <c r="B16" s="18">
        <f t="shared" si="0"/>
        <v>679</v>
      </c>
      <c r="C16" s="47">
        <v>334</v>
      </c>
      <c r="D16" s="47">
        <v>345</v>
      </c>
      <c r="E16" s="18">
        <f t="shared" si="1"/>
        <v>2200</v>
      </c>
      <c r="F16" s="47">
        <v>1115</v>
      </c>
      <c r="G16" s="47">
        <v>1085</v>
      </c>
      <c r="I16" s="18">
        <v>9</v>
      </c>
      <c r="J16" s="18">
        <f t="shared" si="2"/>
        <v>1115</v>
      </c>
      <c r="K16" s="18">
        <f t="shared" si="3"/>
        <v>1085</v>
      </c>
      <c r="L16" s="18">
        <f t="shared" si="4"/>
        <v>334</v>
      </c>
      <c r="M16" s="18">
        <f t="shared" si="5"/>
        <v>345</v>
      </c>
      <c r="N16" s="23">
        <f t="shared" si="6"/>
        <v>0.29955156950672646</v>
      </c>
      <c r="O16" s="23">
        <f t="shared" si="6"/>
        <v>0.31797235023041476</v>
      </c>
      <c r="P16" s="23">
        <v>0.50737743045289152</v>
      </c>
      <c r="Q16" s="23">
        <v>0.48681377336958181</v>
      </c>
      <c r="R16" s="23">
        <f t="shared" si="7"/>
        <v>565.72583495497406</v>
      </c>
      <c r="S16" s="23">
        <f t="shared" si="7"/>
        <v>528.19294410599628</v>
      </c>
      <c r="T16" s="23">
        <f t="shared" si="8"/>
        <v>1093.9187790609703</v>
      </c>
      <c r="U16" s="9">
        <v>1.4</v>
      </c>
      <c r="V16" s="11">
        <v>1.155</v>
      </c>
      <c r="W16" s="11">
        <f t="shared" si="9"/>
        <v>1768.866665741589</v>
      </c>
    </row>
    <row r="17" spans="1:23" x14ac:dyDescent="0.25">
      <c r="A17" s="18">
        <v>10</v>
      </c>
      <c r="B17" s="18">
        <f t="shared" si="0"/>
        <v>874</v>
      </c>
      <c r="C17" s="47">
        <v>442</v>
      </c>
      <c r="D17" s="47">
        <v>432</v>
      </c>
      <c r="E17" s="18">
        <f t="shared" si="1"/>
        <v>2243</v>
      </c>
      <c r="F17" s="47">
        <v>1111</v>
      </c>
      <c r="G17" s="47">
        <v>1132</v>
      </c>
      <c r="I17" s="18">
        <v>10</v>
      </c>
      <c r="J17" s="18">
        <f t="shared" si="2"/>
        <v>1111</v>
      </c>
      <c r="K17" s="18">
        <f t="shared" si="3"/>
        <v>1132</v>
      </c>
      <c r="L17" s="18">
        <f t="shared" si="4"/>
        <v>442</v>
      </c>
      <c r="M17" s="18">
        <f t="shared" si="5"/>
        <v>432</v>
      </c>
      <c r="N17" s="23">
        <f t="shared" si="6"/>
        <v>0.39783978397839787</v>
      </c>
      <c r="O17" s="23">
        <f t="shared" si="6"/>
        <v>0.38162544169611307</v>
      </c>
      <c r="P17" s="23">
        <v>0.56271721386903317</v>
      </c>
      <c r="Q17" s="23">
        <v>0.55151022657259297</v>
      </c>
      <c r="R17" s="23">
        <f t="shared" si="7"/>
        <v>625.1788246084958</v>
      </c>
      <c r="S17" s="23">
        <f t="shared" si="7"/>
        <v>624.30957648017522</v>
      </c>
      <c r="T17" s="23">
        <f t="shared" si="8"/>
        <v>1249.488401088671</v>
      </c>
      <c r="U17" s="9">
        <v>1.4</v>
      </c>
      <c r="V17" s="11">
        <v>1.155</v>
      </c>
      <c r="W17" s="11">
        <f t="shared" si="9"/>
        <v>2020.422744560381</v>
      </c>
    </row>
    <row r="18" spans="1:23" x14ac:dyDescent="0.25">
      <c r="A18" s="18">
        <v>11</v>
      </c>
      <c r="B18" s="18">
        <f t="shared" si="0"/>
        <v>1008</v>
      </c>
      <c r="C18" s="47">
        <v>427</v>
      </c>
      <c r="D18" s="47">
        <v>581</v>
      </c>
      <c r="E18" s="18">
        <f t="shared" si="1"/>
        <v>2201</v>
      </c>
      <c r="F18" s="47">
        <v>1108</v>
      </c>
      <c r="G18" s="47">
        <v>1093</v>
      </c>
      <c r="I18" s="18">
        <v>11</v>
      </c>
      <c r="J18" s="18">
        <f t="shared" si="2"/>
        <v>1108</v>
      </c>
      <c r="K18" s="18">
        <f t="shared" si="3"/>
        <v>1093</v>
      </c>
      <c r="L18" s="18">
        <f t="shared" si="4"/>
        <v>427</v>
      </c>
      <c r="M18" s="18">
        <f t="shared" si="5"/>
        <v>581</v>
      </c>
      <c r="N18" s="23">
        <f t="shared" si="6"/>
        <v>0.38537906137184114</v>
      </c>
      <c r="O18" s="23">
        <f t="shared" si="6"/>
        <v>0.53156450137236966</v>
      </c>
      <c r="P18" s="23">
        <v>0.56800722340963639</v>
      </c>
      <c r="Q18" s="23">
        <v>0.63163068376358689</v>
      </c>
      <c r="R18" s="23">
        <f t="shared" si="7"/>
        <v>629.35200353787707</v>
      </c>
      <c r="S18" s="23">
        <f t="shared" si="7"/>
        <v>690.37233735360041</v>
      </c>
      <c r="T18" s="23">
        <f t="shared" si="8"/>
        <v>1319.7243408914774</v>
      </c>
      <c r="U18" s="9">
        <v>1.4</v>
      </c>
      <c r="V18" s="11">
        <v>1.155</v>
      </c>
      <c r="W18" s="11">
        <f t="shared" si="9"/>
        <v>2133.9942592215189</v>
      </c>
    </row>
    <row r="19" spans="1:23" x14ac:dyDescent="0.25">
      <c r="A19" s="18">
        <v>12</v>
      </c>
      <c r="B19" s="18">
        <f t="shared" si="0"/>
        <v>802</v>
      </c>
      <c r="C19" s="47">
        <v>318</v>
      </c>
      <c r="D19" s="47">
        <v>484</v>
      </c>
      <c r="E19" s="18">
        <f t="shared" si="1"/>
        <v>2332</v>
      </c>
      <c r="F19" s="47">
        <v>1133</v>
      </c>
      <c r="G19" s="47">
        <v>1199</v>
      </c>
      <c r="I19" s="18">
        <v>12</v>
      </c>
      <c r="J19" s="18">
        <f t="shared" si="2"/>
        <v>1133</v>
      </c>
      <c r="K19" s="18">
        <f t="shared" si="3"/>
        <v>1199</v>
      </c>
      <c r="L19" s="18">
        <f t="shared" si="4"/>
        <v>318</v>
      </c>
      <c r="M19" s="18">
        <f t="shared" si="5"/>
        <v>484</v>
      </c>
      <c r="N19" s="23">
        <f t="shared" si="6"/>
        <v>0.28067078552515445</v>
      </c>
      <c r="O19" s="23">
        <f t="shared" si="6"/>
        <v>0.40366972477064222</v>
      </c>
      <c r="P19" s="23">
        <v>0.52156480470010524</v>
      </c>
      <c r="Q19" s="23">
        <v>0.57526440867496864</v>
      </c>
      <c r="R19" s="23">
        <f t="shared" si="7"/>
        <v>590.93292372521921</v>
      </c>
      <c r="S19" s="23">
        <f t="shared" si="7"/>
        <v>689.7420260012874</v>
      </c>
      <c r="T19" s="23">
        <f t="shared" si="8"/>
        <v>1280.6749497265066</v>
      </c>
      <c r="U19" s="9">
        <v>1.4</v>
      </c>
      <c r="V19" s="11">
        <v>1.155</v>
      </c>
      <c r="W19" s="11">
        <f t="shared" si="9"/>
        <v>2070.851393707761</v>
      </c>
    </row>
    <row r="20" spans="1:23" x14ac:dyDescent="0.25">
      <c r="A20" s="18">
        <v>13</v>
      </c>
      <c r="B20" s="18">
        <f t="shared" si="0"/>
        <v>917</v>
      </c>
      <c r="C20" s="47">
        <v>356</v>
      </c>
      <c r="D20" s="47">
        <v>561</v>
      </c>
      <c r="E20" s="18">
        <f t="shared" si="1"/>
        <v>2293</v>
      </c>
      <c r="F20" s="47">
        <v>1132</v>
      </c>
      <c r="G20" s="47">
        <v>1161</v>
      </c>
      <c r="I20" s="18">
        <v>13</v>
      </c>
      <c r="J20" s="18">
        <f t="shared" si="2"/>
        <v>1132</v>
      </c>
      <c r="K20" s="18">
        <f t="shared" si="3"/>
        <v>1161</v>
      </c>
      <c r="L20" s="18">
        <f t="shared" si="4"/>
        <v>356</v>
      </c>
      <c r="M20" s="18">
        <f t="shared" si="5"/>
        <v>561</v>
      </c>
      <c r="N20" s="23">
        <f t="shared" si="6"/>
        <v>0.31448763250883394</v>
      </c>
      <c r="O20" s="23">
        <f t="shared" si="6"/>
        <v>0.48320413436692505</v>
      </c>
      <c r="P20" s="23">
        <v>0.5160635947954475</v>
      </c>
      <c r="Q20" s="23">
        <v>0.5934374665989699</v>
      </c>
      <c r="R20" s="23">
        <f t="shared" si="7"/>
        <v>584.1839893084466</v>
      </c>
      <c r="S20" s="23">
        <f t="shared" si="7"/>
        <v>688.98089872140406</v>
      </c>
      <c r="T20" s="23">
        <f t="shared" si="8"/>
        <v>1273.1648880298508</v>
      </c>
      <c r="U20" s="9">
        <v>1.4</v>
      </c>
      <c r="V20" s="11">
        <v>1.155</v>
      </c>
      <c r="W20" s="11">
        <f t="shared" si="9"/>
        <v>2058.7076239442686</v>
      </c>
    </row>
    <row r="21" spans="1:23" x14ac:dyDescent="0.25">
      <c r="A21" s="18">
        <v>14</v>
      </c>
      <c r="B21" s="18">
        <f t="shared" si="0"/>
        <v>1167</v>
      </c>
      <c r="C21" s="47">
        <v>511</v>
      </c>
      <c r="D21" s="47">
        <v>656</v>
      </c>
      <c r="E21" s="18">
        <f t="shared" si="1"/>
        <v>2370</v>
      </c>
      <c r="F21" s="47">
        <v>1187</v>
      </c>
      <c r="G21" s="47">
        <v>1183</v>
      </c>
      <c r="I21" s="18">
        <v>14</v>
      </c>
      <c r="J21" s="18">
        <f t="shared" si="2"/>
        <v>1187</v>
      </c>
      <c r="K21" s="18">
        <f t="shared" si="3"/>
        <v>1183</v>
      </c>
      <c r="L21" s="18">
        <f t="shared" si="4"/>
        <v>511</v>
      </c>
      <c r="M21" s="18">
        <f t="shared" si="5"/>
        <v>656</v>
      </c>
      <c r="N21" s="23">
        <f t="shared" si="6"/>
        <v>0.43049705139005895</v>
      </c>
      <c r="O21" s="23">
        <f t="shared" si="6"/>
        <v>0.55452240067624681</v>
      </c>
      <c r="P21" s="23">
        <v>0.63843652973737453</v>
      </c>
      <c r="Q21" s="23">
        <v>0.70099892444554568</v>
      </c>
      <c r="R21" s="23">
        <f t="shared" si="7"/>
        <v>757.82416079826351</v>
      </c>
      <c r="S21" s="23">
        <f t="shared" si="7"/>
        <v>829.28172761908058</v>
      </c>
      <c r="T21" s="23">
        <f t="shared" si="8"/>
        <v>1587.105888417344</v>
      </c>
      <c r="U21" s="9">
        <v>1.4</v>
      </c>
      <c r="V21" s="11">
        <v>1.155</v>
      </c>
      <c r="W21" s="11">
        <f t="shared" si="9"/>
        <v>2566.350221570845</v>
      </c>
    </row>
    <row r="22" spans="1:23" x14ac:dyDescent="0.25">
      <c r="A22" s="18">
        <v>15</v>
      </c>
      <c r="B22" s="18">
        <f t="shared" si="0"/>
        <v>1781</v>
      </c>
      <c r="C22" s="47">
        <v>1212</v>
      </c>
      <c r="D22" s="47">
        <v>569</v>
      </c>
      <c r="E22" s="18">
        <f t="shared" si="1"/>
        <v>2068</v>
      </c>
      <c r="F22" s="47">
        <v>1034</v>
      </c>
      <c r="G22" s="47">
        <v>1034</v>
      </c>
      <c r="I22" s="18">
        <v>15</v>
      </c>
      <c r="J22" s="18">
        <f t="shared" si="2"/>
        <v>1034</v>
      </c>
      <c r="K22" s="18">
        <f t="shared" si="3"/>
        <v>1034</v>
      </c>
      <c r="L22" s="18">
        <f t="shared" si="4"/>
        <v>1212</v>
      </c>
      <c r="M22" s="18">
        <f t="shared" si="5"/>
        <v>569</v>
      </c>
      <c r="N22" s="23">
        <f t="shared" si="6"/>
        <v>1.1721470019342359</v>
      </c>
      <c r="O22" s="23">
        <f t="shared" si="6"/>
        <v>0.55029013539651839</v>
      </c>
      <c r="P22" s="23">
        <v>1.0435933178602841</v>
      </c>
      <c r="Q22" s="23">
        <v>0.73299310689807828</v>
      </c>
      <c r="R22" s="23">
        <f t="shared" si="7"/>
        <v>1079.0754906675338</v>
      </c>
      <c r="S22" s="23">
        <f t="shared" si="7"/>
        <v>757.91487253261289</v>
      </c>
      <c r="T22" s="23">
        <f t="shared" si="8"/>
        <v>1836.9903632001467</v>
      </c>
      <c r="U22" s="9">
        <v>1.4</v>
      </c>
      <c r="V22" s="11">
        <v>1.155</v>
      </c>
      <c r="W22" s="11">
        <f t="shared" si="9"/>
        <v>2970.4134172946369</v>
      </c>
    </row>
    <row r="23" spans="1:23" x14ac:dyDescent="0.25">
      <c r="A23" s="18">
        <v>16</v>
      </c>
      <c r="B23" s="18">
        <f t="shared" si="0"/>
        <v>1171</v>
      </c>
      <c r="C23" s="47">
        <v>664</v>
      </c>
      <c r="D23" s="47">
        <v>507</v>
      </c>
      <c r="E23" s="18">
        <f t="shared" si="1"/>
        <v>2086</v>
      </c>
      <c r="F23" s="47">
        <v>1106</v>
      </c>
      <c r="G23" s="47">
        <v>980</v>
      </c>
      <c r="I23" s="18">
        <v>16</v>
      </c>
      <c r="J23" s="18">
        <f t="shared" si="2"/>
        <v>1106</v>
      </c>
      <c r="K23" s="18">
        <f t="shared" si="3"/>
        <v>980</v>
      </c>
      <c r="L23" s="18">
        <f t="shared" si="4"/>
        <v>664</v>
      </c>
      <c r="M23" s="18">
        <f t="shared" si="5"/>
        <v>507</v>
      </c>
      <c r="N23" s="23">
        <f t="shared" si="6"/>
        <v>0.60036166365280286</v>
      </c>
      <c r="O23" s="23">
        <f t="shared" si="6"/>
        <v>0.51734693877551019</v>
      </c>
      <c r="P23" s="23">
        <v>0.69695700899342317</v>
      </c>
      <c r="Q23" s="23">
        <v>0.67078715145001055</v>
      </c>
      <c r="R23" s="23">
        <f t="shared" si="7"/>
        <v>770.83445194672606</v>
      </c>
      <c r="S23" s="23">
        <f t="shared" si="7"/>
        <v>657.3714084210103</v>
      </c>
      <c r="T23" s="23">
        <f t="shared" si="8"/>
        <v>1428.2058603677365</v>
      </c>
      <c r="U23" s="9">
        <v>1.4</v>
      </c>
      <c r="V23" s="11">
        <v>1.155</v>
      </c>
      <c r="W23" s="11">
        <f t="shared" si="9"/>
        <v>2309.4088762146298</v>
      </c>
    </row>
    <row r="24" spans="1:23" x14ac:dyDescent="0.25">
      <c r="A24" s="18">
        <v>17</v>
      </c>
      <c r="B24" s="18">
        <f t="shared" si="0"/>
        <v>1068</v>
      </c>
      <c r="C24" s="47">
        <v>570</v>
      </c>
      <c r="D24" s="47">
        <v>498</v>
      </c>
      <c r="E24" s="18">
        <f t="shared" si="1"/>
        <v>2005</v>
      </c>
      <c r="F24" s="47">
        <v>1037</v>
      </c>
      <c r="G24" s="47">
        <v>968</v>
      </c>
      <c r="I24" s="18">
        <v>17</v>
      </c>
      <c r="J24" s="18">
        <f t="shared" si="2"/>
        <v>1037</v>
      </c>
      <c r="K24" s="18">
        <f t="shared" si="3"/>
        <v>968</v>
      </c>
      <c r="L24" s="18">
        <f t="shared" si="4"/>
        <v>570</v>
      </c>
      <c r="M24" s="18">
        <f t="shared" si="5"/>
        <v>498</v>
      </c>
      <c r="N24" s="23">
        <f t="shared" si="6"/>
        <v>0.54966248794599804</v>
      </c>
      <c r="O24" s="23">
        <f t="shared" si="6"/>
        <v>0.51446280991735538</v>
      </c>
      <c r="P24" s="23">
        <v>1.0091442389909973</v>
      </c>
      <c r="Q24" s="23">
        <v>0.80869856940665596</v>
      </c>
      <c r="R24" s="23">
        <f t="shared" si="7"/>
        <v>1046.4825758336642</v>
      </c>
      <c r="S24" s="23">
        <f t="shared" si="7"/>
        <v>782.82021518564295</v>
      </c>
      <c r="T24" s="23">
        <f t="shared" si="8"/>
        <v>1829.3027910193073</v>
      </c>
      <c r="U24" s="9">
        <v>1.4</v>
      </c>
      <c r="V24" s="11">
        <v>1.155</v>
      </c>
      <c r="W24" s="11">
        <f t="shared" si="9"/>
        <v>2957.9826130782194</v>
      </c>
    </row>
    <row r="25" spans="1:23" x14ac:dyDescent="0.25">
      <c r="A25" s="18">
        <v>18</v>
      </c>
      <c r="B25" s="18">
        <f t="shared" si="0"/>
        <v>825</v>
      </c>
      <c r="C25" s="47">
        <v>498</v>
      </c>
      <c r="D25" s="47">
        <v>327</v>
      </c>
      <c r="E25" s="18">
        <f t="shared" si="1"/>
        <v>1950</v>
      </c>
      <c r="F25" s="47">
        <v>973</v>
      </c>
      <c r="G25" s="47">
        <v>977</v>
      </c>
      <c r="I25" s="18">
        <v>18</v>
      </c>
      <c r="J25" s="18">
        <f t="shared" si="2"/>
        <v>973</v>
      </c>
      <c r="K25" s="18">
        <f t="shared" si="3"/>
        <v>977</v>
      </c>
      <c r="L25" s="18">
        <f t="shared" si="4"/>
        <v>498</v>
      </c>
      <c r="M25" s="18">
        <f t="shared" si="5"/>
        <v>327</v>
      </c>
      <c r="N25" s="23">
        <f t="shared" si="6"/>
        <v>0.51181911613566289</v>
      </c>
      <c r="O25" s="23">
        <f t="shared" si="6"/>
        <v>0.33469805527123847</v>
      </c>
      <c r="P25" s="23">
        <v>1.018955829525831</v>
      </c>
      <c r="Q25" s="23">
        <v>0.79695779154279189</v>
      </c>
      <c r="R25" s="23">
        <f t="shared" si="7"/>
        <v>991.44402212863349</v>
      </c>
      <c r="S25" s="23">
        <f t="shared" si="7"/>
        <v>778.62776233730767</v>
      </c>
      <c r="T25" s="23">
        <f t="shared" si="8"/>
        <v>1770.0717844659412</v>
      </c>
      <c r="U25" s="9">
        <v>1.4</v>
      </c>
      <c r="V25" s="11">
        <v>1.155</v>
      </c>
      <c r="W25" s="11">
        <f t="shared" si="9"/>
        <v>2862.2060754814265</v>
      </c>
    </row>
    <row r="26" spans="1:23" x14ac:dyDescent="0.25">
      <c r="A26" s="18">
        <v>19</v>
      </c>
      <c r="B26" s="18">
        <f t="shared" si="0"/>
        <v>638</v>
      </c>
      <c r="C26" s="47">
        <v>299</v>
      </c>
      <c r="D26" s="47">
        <v>339</v>
      </c>
      <c r="E26" s="18">
        <f t="shared" si="1"/>
        <v>1952</v>
      </c>
      <c r="F26" s="47">
        <v>1016</v>
      </c>
      <c r="G26" s="47">
        <v>936</v>
      </c>
      <c r="I26" s="18">
        <v>19</v>
      </c>
      <c r="J26" s="18">
        <f t="shared" si="2"/>
        <v>1016</v>
      </c>
      <c r="K26" s="18">
        <f t="shared" si="3"/>
        <v>936</v>
      </c>
      <c r="L26" s="18">
        <f t="shared" si="4"/>
        <v>299</v>
      </c>
      <c r="M26" s="18">
        <f t="shared" si="5"/>
        <v>339</v>
      </c>
      <c r="N26" s="23">
        <f t="shared" si="6"/>
        <v>0.29429133858267714</v>
      </c>
      <c r="O26" s="23">
        <f t="shared" si="6"/>
        <v>0.36217948717948717</v>
      </c>
      <c r="P26" s="23">
        <v>0.62852975267773137</v>
      </c>
      <c r="Q26" s="23">
        <v>0.83678059372715008</v>
      </c>
      <c r="R26" s="23">
        <f t="shared" si="7"/>
        <v>638.58622872057504</v>
      </c>
      <c r="S26" s="23">
        <f t="shared" si="7"/>
        <v>783.22663572861245</v>
      </c>
      <c r="T26" s="23">
        <f t="shared" si="8"/>
        <v>1421.8128644491876</v>
      </c>
      <c r="U26" s="9">
        <v>1.4</v>
      </c>
      <c r="V26" s="11">
        <v>1.155</v>
      </c>
      <c r="W26" s="11">
        <f t="shared" si="9"/>
        <v>2299.0714018143362</v>
      </c>
    </row>
    <row r="27" spans="1:23" x14ac:dyDescent="0.25">
      <c r="A27" s="18">
        <v>20</v>
      </c>
      <c r="B27" s="18">
        <f t="shared" si="0"/>
        <v>679</v>
      </c>
      <c r="C27" s="47">
        <v>268</v>
      </c>
      <c r="D27" s="47">
        <v>411</v>
      </c>
      <c r="E27" s="18">
        <f t="shared" si="1"/>
        <v>1852</v>
      </c>
      <c r="F27" s="47">
        <v>868</v>
      </c>
      <c r="G27" s="47">
        <v>984</v>
      </c>
      <c r="I27" s="18">
        <v>20</v>
      </c>
      <c r="J27" s="18">
        <f t="shared" si="2"/>
        <v>868</v>
      </c>
      <c r="K27" s="18">
        <f t="shared" si="3"/>
        <v>984</v>
      </c>
      <c r="L27" s="18">
        <f t="shared" si="4"/>
        <v>268</v>
      </c>
      <c r="M27" s="18">
        <f t="shared" si="5"/>
        <v>411</v>
      </c>
      <c r="N27" s="23">
        <f t="shared" si="6"/>
        <v>0.30875576036866359</v>
      </c>
      <c r="O27" s="23">
        <f t="shared" si="6"/>
        <v>0.41768292682926828</v>
      </c>
      <c r="P27" s="23">
        <v>0.56719046501466741</v>
      </c>
      <c r="Q27" s="23">
        <v>0.86531066601929851</v>
      </c>
      <c r="R27" s="23">
        <f t="shared" si="7"/>
        <v>492.32132363273132</v>
      </c>
      <c r="S27" s="23">
        <f t="shared" si="7"/>
        <v>851.46569536298978</v>
      </c>
      <c r="T27" s="23">
        <f t="shared" si="8"/>
        <v>1343.7870189957212</v>
      </c>
      <c r="U27" s="9">
        <v>1.4</v>
      </c>
      <c r="V27" s="11">
        <v>1.155</v>
      </c>
      <c r="W27" s="11">
        <f t="shared" si="9"/>
        <v>2172.9036097160811</v>
      </c>
    </row>
    <row r="28" spans="1:23" x14ac:dyDescent="0.25">
      <c r="A28" s="18">
        <v>21</v>
      </c>
      <c r="B28" s="18">
        <f t="shared" si="0"/>
        <v>699</v>
      </c>
      <c r="C28" s="47">
        <v>204</v>
      </c>
      <c r="D28" s="47">
        <v>495</v>
      </c>
      <c r="E28" s="18">
        <f t="shared" si="1"/>
        <v>1873</v>
      </c>
      <c r="F28" s="47">
        <v>897</v>
      </c>
      <c r="G28" s="47">
        <v>976</v>
      </c>
      <c r="I28" s="18">
        <v>21</v>
      </c>
      <c r="J28" s="18">
        <f t="shared" si="2"/>
        <v>897</v>
      </c>
      <c r="K28" s="18">
        <f t="shared" si="3"/>
        <v>976</v>
      </c>
      <c r="L28" s="18">
        <f t="shared" si="4"/>
        <v>204</v>
      </c>
      <c r="M28" s="18">
        <f>D28</f>
        <v>495</v>
      </c>
      <c r="N28" s="23">
        <f t="shared" si="6"/>
        <v>0.22742474916387959</v>
      </c>
      <c r="O28" s="23">
        <f t="shared" si="6"/>
        <v>0.50717213114754101</v>
      </c>
      <c r="P28" s="23">
        <v>0.52464205539856512</v>
      </c>
      <c r="Q28" s="23">
        <v>0.92242851778304358</v>
      </c>
      <c r="R28" s="23">
        <f t="shared" si="7"/>
        <v>470.60392369251292</v>
      </c>
      <c r="S28" s="23">
        <f t="shared" si="7"/>
        <v>900.2902333562505</v>
      </c>
      <c r="T28" s="23">
        <f t="shared" si="8"/>
        <v>1370.8941570487634</v>
      </c>
      <c r="U28" s="9">
        <v>1.4</v>
      </c>
      <c r="V28" s="11">
        <v>1.155</v>
      </c>
      <c r="W28" s="11">
        <f t="shared" si="9"/>
        <v>2216.7358519478503</v>
      </c>
    </row>
    <row r="29" spans="1:23" x14ac:dyDescent="0.25">
      <c r="A29" s="18">
        <v>22</v>
      </c>
      <c r="B29" s="18">
        <f t="shared" si="0"/>
        <v>773</v>
      </c>
      <c r="C29" s="47">
        <v>251</v>
      </c>
      <c r="D29" s="47">
        <v>522</v>
      </c>
      <c r="E29" s="18">
        <f t="shared" si="1"/>
        <v>1762</v>
      </c>
      <c r="F29" s="47">
        <v>811</v>
      </c>
      <c r="G29" s="47">
        <v>951</v>
      </c>
      <c r="I29" s="18">
        <v>22</v>
      </c>
      <c r="J29" s="18">
        <f t="shared" si="2"/>
        <v>811</v>
      </c>
      <c r="K29" s="18">
        <f t="shared" si="3"/>
        <v>951</v>
      </c>
      <c r="L29" s="18">
        <f t="shared" si="4"/>
        <v>251</v>
      </c>
      <c r="M29" s="18">
        <f t="shared" si="5"/>
        <v>522</v>
      </c>
      <c r="N29" s="23">
        <f t="shared" si="6"/>
        <v>0.30949445129469788</v>
      </c>
      <c r="O29" s="23">
        <f t="shared" si="6"/>
        <v>0.54889589905362779</v>
      </c>
      <c r="P29" s="23">
        <v>0.5405827892700672</v>
      </c>
      <c r="Q29" s="23">
        <v>0.97822522951551583</v>
      </c>
      <c r="R29" s="23">
        <f t="shared" si="7"/>
        <v>438.41264209802449</v>
      </c>
      <c r="S29" s="23">
        <f t="shared" si="7"/>
        <v>930.29219326925556</v>
      </c>
      <c r="T29" s="23">
        <f t="shared" si="8"/>
        <v>1368.7048353672801</v>
      </c>
      <c r="U29" s="9">
        <v>1.4</v>
      </c>
      <c r="V29" s="11">
        <v>1.155</v>
      </c>
      <c r="W29" s="11">
        <f t="shared" si="9"/>
        <v>2213.195718788892</v>
      </c>
    </row>
    <row r="30" spans="1:23" x14ac:dyDescent="0.25">
      <c r="A30" s="18">
        <v>23</v>
      </c>
      <c r="B30" s="18">
        <f t="shared" si="0"/>
        <v>771</v>
      </c>
      <c r="C30" s="47">
        <v>209</v>
      </c>
      <c r="D30" s="47">
        <v>562</v>
      </c>
      <c r="E30" s="18">
        <f t="shared" si="1"/>
        <v>1668</v>
      </c>
      <c r="F30" s="47">
        <v>747</v>
      </c>
      <c r="G30" s="47">
        <v>921</v>
      </c>
      <c r="I30" s="18">
        <v>23</v>
      </c>
      <c r="J30" s="18">
        <f t="shared" si="2"/>
        <v>747</v>
      </c>
      <c r="K30" s="18">
        <f t="shared" si="3"/>
        <v>921</v>
      </c>
      <c r="L30" s="18">
        <f t="shared" si="4"/>
        <v>209</v>
      </c>
      <c r="M30" s="18">
        <f t="shared" si="5"/>
        <v>562</v>
      </c>
      <c r="N30" s="23">
        <f t="shared" si="6"/>
        <v>0.27978580990629182</v>
      </c>
      <c r="O30" s="23">
        <f t="shared" si="6"/>
        <v>0.61020629750271449</v>
      </c>
      <c r="P30" s="23">
        <v>0.52816771700088849</v>
      </c>
      <c r="Q30" s="23">
        <v>0.99177549684906241</v>
      </c>
      <c r="R30" s="23">
        <f t="shared" si="7"/>
        <v>394.5412845996637</v>
      </c>
      <c r="S30" s="23">
        <f t="shared" si="7"/>
        <v>913.42523259798645</v>
      </c>
      <c r="T30" s="23">
        <f t="shared" si="8"/>
        <v>1307.9665171976501</v>
      </c>
      <c r="U30" s="9">
        <v>1.4</v>
      </c>
      <c r="V30" s="11">
        <v>1.155</v>
      </c>
      <c r="W30" s="11">
        <f t="shared" si="9"/>
        <v>2114.9818583085998</v>
      </c>
    </row>
    <row r="31" spans="1:23" x14ac:dyDescent="0.25">
      <c r="A31" s="18">
        <v>24</v>
      </c>
      <c r="B31" s="18">
        <f t="shared" si="0"/>
        <v>834</v>
      </c>
      <c r="C31" s="47">
        <v>256</v>
      </c>
      <c r="D31" s="47">
        <v>578</v>
      </c>
      <c r="E31" s="18">
        <f t="shared" si="1"/>
        <v>1855</v>
      </c>
      <c r="F31" s="47">
        <v>826</v>
      </c>
      <c r="G31" s="47">
        <v>1029</v>
      </c>
      <c r="I31" s="18">
        <v>24</v>
      </c>
      <c r="J31" s="18">
        <f t="shared" si="2"/>
        <v>826</v>
      </c>
      <c r="K31" s="18">
        <f t="shared" si="3"/>
        <v>1029</v>
      </c>
      <c r="L31" s="18">
        <f t="shared" si="4"/>
        <v>256</v>
      </c>
      <c r="M31" s="18">
        <f t="shared" si="5"/>
        <v>578</v>
      </c>
      <c r="N31" s="23">
        <f t="shared" si="6"/>
        <v>0.30992736077481842</v>
      </c>
      <c r="O31" s="23">
        <f t="shared" si="6"/>
        <v>0.5617103984450923</v>
      </c>
      <c r="P31" s="23">
        <v>0.54854732023040464</v>
      </c>
      <c r="Q31" s="23">
        <v>0.99932185300383425</v>
      </c>
      <c r="R31" s="23">
        <f t="shared" si="7"/>
        <v>453.10008651031421</v>
      </c>
      <c r="S31" s="23">
        <f t="shared" si="7"/>
        <v>1028.3021867409454</v>
      </c>
      <c r="T31" s="23">
        <f t="shared" si="8"/>
        <v>1481.4022732512597</v>
      </c>
      <c r="U31" s="9">
        <v>1.4</v>
      </c>
      <c r="V31" s="11">
        <v>1.155</v>
      </c>
      <c r="W31" s="11">
        <f t="shared" si="9"/>
        <v>2395.427475847287</v>
      </c>
    </row>
    <row r="32" spans="1:23" x14ac:dyDescent="0.25">
      <c r="A32" s="18">
        <v>25</v>
      </c>
      <c r="B32" s="18">
        <f t="shared" si="0"/>
        <v>818</v>
      </c>
      <c r="C32" s="47">
        <v>282</v>
      </c>
      <c r="D32" s="47">
        <v>536</v>
      </c>
      <c r="E32" s="18">
        <f t="shared" si="1"/>
        <v>1709</v>
      </c>
      <c r="F32" s="47">
        <v>815</v>
      </c>
      <c r="G32" s="47">
        <v>894</v>
      </c>
      <c r="I32" s="18">
        <v>25</v>
      </c>
      <c r="J32" s="18">
        <f t="shared" si="2"/>
        <v>815</v>
      </c>
      <c r="K32" s="18">
        <f t="shared" si="3"/>
        <v>894</v>
      </c>
      <c r="L32" s="18">
        <f t="shared" si="4"/>
        <v>282</v>
      </c>
      <c r="M32" s="18">
        <f t="shared" si="5"/>
        <v>536</v>
      </c>
      <c r="N32" s="23">
        <f t="shared" si="6"/>
        <v>0.34601226993865031</v>
      </c>
      <c r="O32" s="23">
        <f t="shared" si="6"/>
        <v>0.59955257270693507</v>
      </c>
      <c r="P32" s="23">
        <v>0.58908696535600669</v>
      </c>
      <c r="Q32" s="23">
        <v>1.084123079113771</v>
      </c>
      <c r="R32" s="23">
        <f t="shared" si="7"/>
        <v>480.10587676514547</v>
      </c>
      <c r="S32" s="23">
        <f t="shared" si="7"/>
        <v>969.20603272771132</v>
      </c>
      <c r="T32" s="23">
        <f t="shared" si="8"/>
        <v>1449.3119094928568</v>
      </c>
      <c r="U32" s="9">
        <v>1.4</v>
      </c>
      <c r="V32" s="11">
        <v>1.155</v>
      </c>
      <c r="W32" s="11">
        <f t="shared" si="9"/>
        <v>2343.5373576499492</v>
      </c>
    </row>
    <row r="33" spans="1:23" x14ac:dyDescent="0.25">
      <c r="A33" s="18">
        <v>26</v>
      </c>
      <c r="B33" s="18">
        <f t="shared" si="0"/>
        <v>863</v>
      </c>
      <c r="C33" s="47">
        <v>285</v>
      </c>
      <c r="D33" s="47">
        <v>578</v>
      </c>
      <c r="E33" s="18">
        <f t="shared" si="1"/>
        <v>1709</v>
      </c>
      <c r="F33" s="47">
        <v>810</v>
      </c>
      <c r="G33" s="47">
        <v>899</v>
      </c>
      <c r="I33" s="18">
        <v>26</v>
      </c>
      <c r="J33" s="18">
        <f t="shared" si="2"/>
        <v>810</v>
      </c>
      <c r="K33" s="18">
        <f t="shared" si="3"/>
        <v>899</v>
      </c>
      <c r="L33" s="18">
        <f t="shared" si="4"/>
        <v>285</v>
      </c>
      <c r="M33" s="18">
        <f t="shared" si="5"/>
        <v>578</v>
      </c>
      <c r="N33" s="23">
        <f t="shared" si="6"/>
        <v>0.35185185185185186</v>
      </c>
      <c r="O33" s="23">
        <f t="shared" si="6"/>
        <v>0.64293659621802002</v>
      </c>
      <c r="P33" s="23">
        <v>0.59093466609863377</v>
      </c>
      <c r="Q33" s="23">
        <v>1.0715821873551956</v>
      </c>
      <c r="R33" s="23">
        <f t="shared" si="7"/>
        <v>478.65707953989335</v>
      </c>
      <c r="S33" s="23">
        <f t="shared" si="7"/>
        <v>963.35238643232083</v>
      </c>
      <c r="T33" s="23">
        <f t="shared" si="8"/>
        <v>1442.0094659722142</v>
      </c>
      <c r="U33" s="9">
        <v>1.4</v>
      </c>
      <c r="V33" s="11">
        <v>1.155</v>
      </c>
      <c r="W33" s="11">
        <f t="shared" si="9"/>
        <v>2331.7293064770702</v>
      </c>
    </row>
    <row r="34" spans="1:23" x14ac:dyDescent="0.25">
      <c r="A34" s="18">
        <v>27</v>
      </c>
      <c r="B34" s="18">
        <f t="shared" si="0"/>
        <v>941</v>
      </c>
      <c r="C34" s="47">
        <v>320</v>
      </c>
      <c r="D34" s="47">
        <v>621</v>
      </c>
      <c r="E34" s="18">
        <f t="shared" si="1"/>
        <v>1664</v>
      </c>
      <c r="F34" s="47">
        <v>814</v>
      </c>
      <c r="G34" s="47">
        <v>850</v>
      </c>
      <c r="I34" s="18">
        <v>27</v>
      </c>
      <c r="J34" s="18">
        <f t="shared" si="2"/>
        <v>814</v>
      </c>
      <c r="K34" s="18">
        <f t="shared" si="3"/>
        <v>850</v>
      </c>
      <c r="L34" s="18">
        <f t="shared" si="4"/>
        <v>320</v>
      </c>
      <c r="M34" s="18">
        <f t="shared" si="5"/>
        <v>621</v>
      </c>
      <c r="N34" s="23">
        <f t="shared" si="6"/>
        <v>0.3931203931203931</v>
      </c>
      <c r="O34" s="23">
        <f t="shared" si="6"/>
        <v>0.73058823529411765</v>
      </c>
      <c r="P34" s="23">
        <v>0.58748128597612848</v>
      </c>
      <c r="Q34" s="23">
        <v>1.0678788469735412</v>
      </c>
      <c r="R34" s="23">
        <f t="shared" si="7"/>
        <v>478.20976678456856</v>
      </c>
      <c r="S34" s="23">
        <f t="shared" si="7"/>
        <v>907.69701992751004</v>
      </c>
      <c r="T34" s="23">
        <f t="shared" si="8"/>
        <v>1385.9067867120787</v>
      </c>
      <c r="U34" s="9">
        <v>1.4</v>
      </c>
      <c r="V34" s="11">
        <v>1.155</v>
      </c>
      <c r="W34" s="11">
        <f t="shared" si="9"/>
        <v>2241.0112741134312</v>
      </c>
    </row>
    <row r="35" spans="1:23" x14ac:dyDescent="0.25">
      <c r="A35" s="18">
        <v>28</v>
      </c>
      <c r="B35" s="18">
        <f t="shared" si="0"/>
        <v>895</v>
      </c>
      <c r="C35" s="47">
        <v>312</v>
      </c>
      <c r="D35" s="47">
        <v>583</v>
      </c>
      <c r="E35" s="18">
        <f t="shared" si="1"/>
        <v>1712</v>
      </c>
      <c r="F35" s="47">
        <v>846</v>
      </c>
      <c r="G35" s="47">
        <v>866</v>
      </c>
      <c r="I35" s="18">
        <v>28</v>
      </c>
      <c r="J35" s="18">
        <f t="shared" si="2"/>
        <v>846</v>
      </c>
      <c r="K35" s="18">
        <f t="shared" si="3"/>
        <v>866</v>
      </c>
      <c r="L35" s="18">
        <f t="shared" si="4"/>
        <v>312</v>
      </c>
      <c r="M35" s="18">
        <f t="shared" si="5"/>
        <v>583</v>
      </c>
      <c r="N35" s="23">
        <f t="shared" si="6"/>
        <v>0.36879432624113473</v>
      </c>
      <c r="O35" s="23">
        <f t="shared" si="6"/>
        <v>0.67321016166281755</v>
      </c>
      <c r="P35" s="23">
        <v>0.59231119602091498</v>
      </c>
      <c r="Q35" s="23">
        <v>1.0555219569342595</v>
      </c>
      <c r="R35" s="23">
        <f t="shared" si="7"/>
        <v>501.09527183369408</v>
      </c>
      <c r="S35" s="23">
        <f t="shared" si="7"/>
        <v>914.08201470506879</v>
      </c>
      <c r="T35" s="23">
        <f t="shared" si="8"/>
        <v>1415.1772865387629</v>
      </c>
      <c r="U35" s="9">
        <v>1.4</v>
      </c>
      <c r="V35" s="11">
        <v>1.155</v>
      </c>
      <c r="W35" s="11">
        <f t="shared" si="9"/>
        <v>2288.3416723331793</v>
      </c>
    </row>
    <row r="36" spans="1:23" x14ac:dyDescent="0.25">
      <c r="A36" s="18">
        <v>29</v>
      </c>
      <c r="B36" s="18">
        <f t="shared" si="0"/>
        <v>814</v>
      </c>
      <c r="C36" s="47">
        <v>283</v>
      </c>
      <c r="D36" s="47">
        <v>531</v>
      </c>
      <c r="E36" s="18">
        <f t="shared" si="1"/>
        <v>1644</v>
      </c>
      <c r="F36" s="47">
        <v>846</v>
      </c>
      <c r="G36" s="47">
        <v>798</v>
      </c>
      <c r="I36" s="18">
        <v>29</v>
      </c>
      <c r="J36" s="18">
        <f t="shared" si="2"/>
        <v>846</v>
      </c>
      <c r="K36" s="18">
        <f t="shared" si="3"/>
        <v>798</v>
      </c>
      <c r="L36" s="18">
        <f t="shared" si="4"/>
        <v>283</v>
      </c>
      <c r="M36" s="18">
        <f t="shared" si="5"/>
        <v>531</v>
      </c>
      <c r="N36" s="23">
        <f t="shared" si="6"/>
        <v>0.33451536643026003</v>
      </c>
      <c r="O36" s="23">
        <f t="shared" si="6"/>
        <v>0.66541353383458646</v>
      </c>
      <c r="P36" s="23">
        <v>0.60224673401575823</v>
      </c>
      <c r="Q36" s="23">
        <v>1.0870766448277194</v>
      </c>
      <c r="R36" s="23">
        <f t="shared" si="7"/>
        <v>509.50073697733148</v>
      </c>
      <c r="S36" s="23">
        <f t="shared" si="7"/>
        <v>867.48716257252011</v>
      </c>
      <c r="T36" s="23">
        <f t="shared" si="8"/>
        <v>1376.9878995498516</v>
      </c>
      <c r="U36" s="9">
        <v>1.4</v>
      </c>
      <c r="V36" s="11">
        <v>1.155</v>
      </c>
      <c r="W36" s="11">
        <f t="shared" si="9"/>
        <v>2226.58943357211</v>
      </c>
    </row>
    <row r="37" spans="1:23" x14ac:dyDescent="0.25">
      <c r="A37" s="18">
        <v>30</v>
      </c>
      <c r="B37" s="18">
        <f t="shared" si="0"/>
        <v>1028</v>
      </c>
      <c r="C37" s="47">
        <v>342</v>
      </c>
      <c r="D37" s="47">
        <v>686</v>
      </c>
      <c r="E37" s="18">
        <f t="shared" si="1"/>
        <v>1558</v>
      </c>
      <c r="F37" s="47">
        <v>807</v>
      </c>
      <c r="G37" s="47">
        <v>751</v>
      </c>
      <c r="I37" s="18">
        <v>30</v>
      </c>
      <c r="J37" s="18">
        <f t="shared" si="2"/>
        <v>807</v>
      </c>
      <c r="K37" s="18">
        <f t="shared" si="3"/>
        <v>751</v>
      </c>
      <c r="L37" s="18">
        <f t="shared" si="4"/>
        <v>342</v>
      </c>
      <c r="M37" s="18">
        <f t="shared" si="5"/>
        <v>686</v>
      </c>
      <c r="N37" s="23">
        <f t="shared" si="6"/>
        <v>0.42379182156133827</v>
      </c>
      <c r="O37" s="23">
        <f t="shared" si="6"/>
        <v>0.91344873501997337</v>
      </c>
      <c r="P37" s="23">
        <v>0.58973353938903017</v>
      </c>
      <c r="Q37" s="23">
        <v>1.0539822754904051</v>
      </c>
      <c r="R37" s="23">
        <f t="shared" si="7"/>
        <v>475.91496628694733</v>
      </c>
      <c r="S37" s="23">
        <f t="shared" si="7"/>
        <v>791.54068889329426</v>
      </c>
      <c r="T37" s="23">
        <f t="shared" si="8"/>
        <v>1267.4556551802416</v>
      </c>
      <c r="U37" s="9">
        <v>1.4</v>
      </c>
      <c r="V37" s="11">
        <v>1.155</v>
      </c>
      <c r="W37" s="11">
        <f t="shared" si="9"/>
        <v>2049.4757944264506</v>
      </c>
    </row>
    <row r="38" spans="1:23" x14ac:dyDescent="0.25">
      <c r="A38" s="18">
        <v>31</v>
      </c>
      <c r="B38" s="18">
        <f t="shared" si="0"/>
        <v>942</v>
      </c>
      <c r="C38" s="47">
        <v>346</v>
      </c>
      <c r="D38" s="47">
        <v>596</v>
      </c>
      <c r="E38" s="18">
        <f t="shared" si="1"/>
        <v>1655</v>
      </c>
      <c r="F38" s="47">
        <v>835</v>
      </c>
      <c r="G38" s="47">
        <v>820</v>
      </c>
      <c r="I38" s="18">
        <v>31</v>
      </c>
      <c r="J38" s="18">
        <f t="shared" si="2"/>
        <v>835</v>
      </c>
      <c r="K38" s="18">
        <f t="shared" si="3"/>
        <v>820</v>
      </c>
      <c r="L38" s="18">
        <f t="shared" si="4"/>
        <v>346</v>
      </c>
      <c r="M38" s="18">
        <f t="shared" si="5"/>
        <v>596</v>
      </c>
      <c r="N38" s="23">
        <f t="shared" si="6"/>
        <v>0.41437125748502995</v>
      </c>
      <c r="O38" s="23">
        <f t="shared" si="6"/>
        <v>0.72682926829268291</v>
      </c>
      <c r="P38" s="23">
        <v>0.59155934665696264</v>
      </c>
      <c r="Q38" s="23">
        <v>1.0516489954476982</v>
      </c>
      <c r="R38" s="23">
        <f t="shared" si="7"/>
        <v>493.95205445856379</v>
      </c>
      <c r="S38" s="23">
        <f t="shared" si="7"/>
        <v>862.35217626711255</v>
      </c>
      <c r="T38" s="23">
        <f t="shared" si="8"/>
        <v>1356.3042307256765</v>
      </c>
      <c r="U38" s="9">
        <v>1.4</v>
      </c>
      <c r="V38" s="11">
        <v>1.155</v>
      </c>
      <c r="W38" s="11">
        <f t="shared" si="9"/>
        <v>2193.1439410834187</v>
      </c>
    </row>
    <row r="39" spans="1:23" x14ac:dyDescent="0.25">
      <c r="A39" s="18">
        <v>32</v>
      </c>
      <c r="B39" s="18">
        <f t="shared" si="0"/>
        <v>926</v>
      </c>
      <c r="C39" s="47">
        <v>376</v>
      </c>
      <c r="D39" s="47">
        <v>550</v>
      </c>
      <c r="E39" s="18">
        <f t="shared" si="1"/>
        <v>1611</v>
      </c>
      <c r="F39" s="47">
        <v>866</v>
      </c>
      <c r="G39" s="47">
        <v>745</v>
      </c>
      <c r="I39" s="18">
        <v>32</v>
      </c>
      <c r="J39" s="18">
        <f t="shared" si="2"/>
        <v>866</v>
      </c>
      <c r="K39" s="18">
        <f t="shared" si="3"/>
        <v>745</v>
      </c>
      <c r="L39" s="18">
        <f t="shared" si="4"/>
        <v>376</v>
      </c>
      <c r="M39" s="18">
        <f t="shared" si="5"/>
        <v>550</v>
      </c>
      <c r="N39" s="23">
        <f t="shared" si="6"/>
        <v>0.43418013856812931</v>
      </c>
      <c r="O39" s="23">
        <f t="shared" si="6"/>
        <v>0.73825503355704702</v>
      </c>
      <c r="P39" s="23">
        <v>0.59426742121259934</v>
      </c>
      <c r="Q39" s="23">
        <v>1.0435406001265743</v>
      </c>
      <c r="R39" s="23">
        <f t="shared" si="7"/>
        <v>514.63558677011099</v>
      </c>
      <c r="S39" s="23">
        <f t="shared" si="7"/>
        <v>777.43774709429783</v>
      </c>
      <c r="T39" s="23">
        <f t="shared" si="8"/>
        <v>1292.0733338644088</v>
      </c>
      <c r="U39" s="9">
        <v>1.4</v>
      </c>
      <c r="V39" s="11">
        <v>1.155</v>
      </c>
      <c r="W39" s="11">
        <f t="shared" si="9"/>
        <v>2089.282580858749</v>
      </c>
    </row>
    <row r="40" spans="1:23" x14ac:dyDescent="0.25">
      <c r="A40" s="18">
        <v>33</v>
      </c>
      <c r="B40" s="18">
        <f t="shared" si="0"/>
        <v>968</v>
      </c>
      <c r="C40" s="47">
        <v>373</v>
      </c>
      <c r="D40" s="47">
        <v>595</v>
      </c>
      <c r="E40" s="18">
        <f t="shared" si="1"/>
        <v>1458</v>
      </c>
      <c r="F40" s="47">
        <v>768</v>
      </c>
      <c r="G40" s="47">
        <v>690</v>
      </c>
      <c r="I40" s="18">
        <v>33</v>
      </c>
      <c r="J40" s="18">
        <f t="shared" si="2"/>
        <v>768</v>
      </c>
      <c r="K40" s="18">
        <f t="shared" si="3"/>
        <v>690</v>
      </c>
      <c r="L40" s="18">
        <f t="shared" si="4"/>
        <v>373</v>
      </c>
      <c r="M40" s="18">
        <f t="shared" si="5"/>
        <v>595</v>
      </c>
      <c r="N40" s="23">
        <f t="shared" si="6"/>
        <v>0.48567708333333331</v>
      </c>
      <c r="O40" s="23">
        <f t="shared" si="6"/>
        <v>0.8623188405797102</v>
      </c>
      <c r="P40" s="23">
        <v>0.6017882154708406</v>
      </c>
      <c r="Q40" s="23">
        <v>1.0643326766808088</v>
      </c>
      <c r="R40" s="23">
        <f t="shared" si="7"/>
        <v>462.17334948160556</v>
      </c>
      <c r="S40" s="23">
        <f t="shared" si="7"/>
        <v>734.38954690975811</v>
      </c>
      <c r="T40" s="23">
        <f t="shared" si="8"/>
        <v>1196.5628963913637</v>
      </c>
      <c r="U40" s="9">
        <v>1.4</v>
      </c>
      <c r="V40" s="11">
        <v>1.155</v>
      </c>
      <c r="W40" s="11">
        <f t="shared" si="9"/>
        <v>1934.8422034648349</v>
      </c>
    </row>
    <row r="41" spans="1:23" x14ac:dyDescent="0.25">
      <c r="A41" s="18">
        <v>34</v>
      </c>
      <c r="B41" s="18">
        <f t="shared" si="0"/>
        <v>1017</v>
      </c>
      <c r="C41" s="47">
        <v>420</v>
      </c>
      <c r="D41" s="47">
        <v>597</v>
      </c>
      <c r="E41" s="18">
        <f t="shared" si="1"/>
        <v>1393</v>
      </c>
      <c r="F41" s="47">
        <v>745</v>
      </c>
      <c r="G41" s="47">
        <v>648</v>
      </c>
      <c r="I41" s="18">
        <v>34</v>
      </c>
      <c r="J41" s="18">
        <f t="shared" si="2"/>
        <v>745</v>
      </c>
      <c r="K41" s="18">
        <f t="shared" si="3"/>
        <v>648</v>
      </c>
      <c r="L41" s="18">
        <f t="shared" si="4"/>
        <v>420</v>
      </c>
      <c r="M41" s="18">
        <f t="shared" si="5"/>
        <v>597</v>
      </c>
      <c r="N41" s="23">
        <f t="shared" si="6"/>
        <v>0.56375838926174493</v>
      </c>
      <c r="O41" s="23">
        <f t="shared" si="6"/>
        <v>0.92129629629629628</v>
      </c>
      <c r="P41" s="23">
        <v>0.63617005593257436</v>
      </c>
      <c r="Q41" s="23">
        <v>1.0705688367753552</v>
      </c>
      <c r="R41" s="23">
        <f t="shared" si="7"/>
        <v>473.94669166976792</v>
      </c>
      <c r="S41" s="23">
        <f t="shared" si="7"/>
        <v>693.72860623043016</v>
      </c>
      <c r="T41" s="23">
        <f t="shared" si="8"/>
        <v>1167.6752979001981</v>
      </c>
      <c r="U41" s="9">
        <v>1.4</v>
      </c>
      <c r="V41" s="11">
        <v>1.155</v>
      </c>
      <c r="W41" s="11">
        <f t="shared" si="9"/>
        <v>1888.1309567046203</v>
      </c>
    </row>
    <row r="42" spans="1:23" x14ac:dyDescent="0.25">
      <c r="A42" s="18">
        <v>35</v>
      </c>
      <c r="B42" s="18">
        <f t="shared" si="0"/>
        <v>933</v>
      </c>
      <c r="C42" s="47">
        <v>344</v>
      </c>
      <c r="D42" s="47">
        <v>589</v>
      </c>
      <c r="E42" s="18">
        <f t="shared" si="1"/>
        <v>1491</v>
      </c>
      <c r="F42" s="47">
        <v>780</v>
      </c>
      <c r="G42" s="47">
        <v>711</v>
      </c>
      <c r="I42" s="18">
        <v>35</v>
      </c>
      <c r="J42" s="18">
        <f t="shared" si="2"/>
        <v>780</v>
      </c>
      <c r="K42" s="18">
        <f t="shared" si="3"/>
        <v>711</v>
      </c>
      <c r="L42" s="18">
        <f t="shared" si="4"/>
        <v>344</v>
      </c>
      <c r="M42" s="18">
        <f t="shared" si="5"/>
        <v>589</v>
      </c>
      <c r="N42" s="23">
        <f t="shared" si="6"/>
        <v>0.44102564102564101</v>
      </c>
      <c r="O42" s="23">
        <f t="shared" si="6"/>
        <v>0.82841068917018279</v>
      </c>
      <c r="P42" s="23">
        <v>0.6068072826883133</v>
      </c>
      <c r="Q42" s="23">
        <v>1.0323614572640074</v>
      </c>
      <c r="R42" s="23">
        <f t="shared" si="7"/>
        <v>473.30968049688437</v>
      </c>
      <c r="S42" s="23">
        <f t="shared" si="7"/>
        <v>734.00899611470925</v>
      </c>
      <c r="T42" s="23">
        <f t="shared" si="8"/>
        <v>1207.3186766115937</v>
      </c>
      <c r="U42" s="9">
        <v>1.4</v>
      </c>
      <c r="V42" s="11">
        <v>1.155</v>
      </c>
      <c r="W42" s="11">
        <f t="shared" si="9"/>
        <v>1952.2343000809469</v>
      </c>
    </row>
    <row r="43" spans="1:23" x14ac:dyDescent="0.25">
      <c r="A43" s="18">
        <v>36</v>
      </c>
      <c r="B43" s="18">
        <f t="shared" si="0"/>
        <v>958</v>
      </c>
      <c r="C43" s="47">
        <v>365</v>
      </c>
      <c r="D43" s="47">
        <v>593</v>
      </c>
      <c r="E43" s="18">
        <f t="shared" si="1"/>
        <v>1381</v>
      </c>
      <c r="F43" s="47">
        <v>699</v>
      </c>
      <c r="G43" s="47">
        <v>682</v>
      </c>
      <c r="I43" s="18">
        <v>36</v>
      </c>
      <c r="J43" s="18">
        <f t="shared" si="2"/>
        <v>699</v>
      </c>
      <c r="K43" s="18">
        <f t="shared" si="3"/>
        <v>682</v>
      </c>
      <c r="L43" s="18">
        <f t="shared" si="4"/>
        <v>365</v>
      </c>
      <c r="M43" s="18">
        <f t="shared" si="5"/>
        <v>593</v>
      </c>
      <c r="N43" s="23">
        <f t="shared" si="6"/>
        <v>0.5221745350500715</v>
      </c>
      <c r="O43" s="23">
        <f t="shared" si="6"/>
        <v>0.86950146627565983</v>
      </c>
      <c r="P43" s="23">
        <v>0.60655592038352579</v>
      </c>
      <c r="Q43" s="23">
        <v>1.0105511182123841</v>
      </c>
      <c r="R43" s="23">
        <f t="shared" si="7"/>
        <v>423.98258834808451</v>
      </c>
      <c r="S43" s="23">
        <f t="shared" si="7"/>
        <v>689.1958626208459</v>
      </c>
      <c r="T43" s="23">
        <f t="shared" si="8"/>
        <v>1113.1784509689305</v>
      </c>
      <c r="U43" s="9">
        <v>1.4</v>
      </c>
      <c r="V43" s="11">
        <v>1.155</v>
      </c>
      <c r="W43" s="11">
        <f t="shared" si="9"/>
        <v>1800.0095552167606</v>
      </c>
    </row>
    <row r="44" spans="1:23" x14ac:dyDescent="0.25">
      <c r="A44" s="18">
        <v>37</v>
      </c>
      <c r="B44" s="18">
        <f t="shared" si="0"/>
        <v>960</v>
      </c>
      <c r="C44" s="47">
        <v>383</v>
      </c>
      <c r="D44" s="47">
        <v>577</v>
      </c>
      <c r="E44" s="18">
        <f t="shared" si="1"/>
        <v>1247</v>
      </c>
      <c r="F44" s="47">
        <v>669</v>
      </c>
      <c r="G44" s="47">
        <v>578</v>
      </c>
      <c r="I44" s="18">
        <v>37</v>
      </c>
      <c r="J44" s="18">
        <f t="shared" si="2"/>
        <v>669</v>
      </c>
      <c r="K44" s="18">
        <f t="shared" si="3"/>
        <v>578</v>
      </c>
      <c r="L44" s="18">
        <f t="shared" si="4"/>
        <v>383</v>
      </c>
      <c r="M44" s="18">
        <f t="shared" si="5"/>
        <v>577</v>
      </c>
      <c r="N44" s="23">
        <f t="shared" si="6"/>
        <v>0.57249626307922274</v>
      </c>
      <c r="O44" s="23">
        <f t="shared" si="6"/>
        <v>0.9982698961937716</v>
      </c>
      <c r="P44" s="23">
        <v>0.59978615147079384</v>
      </c>
      <c r="Q44" s="23">
        <v>0.95662031297205785</v>
      </c>
      <c r="R44" s="23">
        <f t="shared" si="7"/>
        <v>401.25693533396105</v>
      </c>
      <c r="S44" s="23">
        <f t="shared" si="7"/>
        <v>552.92654089784946</v>
      </c>
      <c r="T44" s="23">
        <f t="shared" si="8"/>
        <v>954.18347623181057</v>
      </c>
      <c r="U44" s="9">
        <v>1.4</v>
      </c>
      <c r="V44" s="11">
        <v>1.155</v>
      </c>
      <c r="W44" s="11">
        <f t="shared" si="9"/>
        <v>1542.9146810668376</v>
      </c>
    </row>
    <row r="45" spans="1:23" x14ac:dyDescent="0.25">
      <c r="A45" s="18">
        <v>38</v>
      </c>
      <c r="B45" s="18">
        <f t="shared" si="0"/>
        <v>830</v>
      </c>
      <c r="C45" s="47">
        <v>332</v>
      </c>
      <c r="D45" s="47">
        <v>498</v>
      </c>
      <c r="E45" s="18">
        <f t="shared" si="1"/>
        <v>1272</v>
      </c>
      <c r="F45" s="47">
        <v>624</v>
      </c>
      <c r="G45" s="47">
        <v>648</v>
      </c>
      <c r="I45" s="18">
        <v>38</v>
      </c>
      <c r="J45" s="18">
        <f t="shared" si="2"/>
        <v>624</v>
      </c>
      <c r="K45" s="18">
        <f t="shared" si="3"/>
        <v>648</v>
      </c>
      <c r="L45" s="18">
        <f t="shared" si="4"/>
        <v>332</v>
      </c>
      <c r="M45" s="18">
        <f t="shared" si="5"/>
        <v>498</v>
      </c>
      <c r="N45" s="23">
        <f t="shared" si="6"/>
        <v>0.53205128205128205</v>
      </c>
      <c r="O45" s="23">
        <f t="shared" si="6"/>
        <v>0.76851851851851849</v>
      </c>
      <c r="P45" s="23">
        <v>0.60597011531232248</v>
      </c>
      <c r="Q45" s="23">
        <v>0.92592650373408036</v>
      </c>
      <c r="R45" s="23">
        <f t="shared" si="7"/>
        <v>378.1253519548892</v>
      </c>
      <c r="S45" s="23">
        <f t="shared" si="7"/>
        <v>600.00037441968402</v>
      </c>
      <c r="T45" s="23">
        <f t="shared" si="8"/>
        <v>978.12572637457322</v>
      </c>
      <c r="U45" s="9">
        <v>1.4</v>
      </c>
      <c r="V45" s="11">
        <v>1.155</v>
      </c>
      <c r="W45" s="11">
        <f t="shared" si="9"/>
        <v>1581.6292995476847</v>
      </c>
    </row>
    <row r="46" spans="1:23" x14ac:dyDescent="0.25">
      <c r="A46" s="18">
        <v>39</v>
      </c>
      <c r="B46" s="18">
        <f t="shared" si="0"/>
        <v>830</v>
      </c>
      <c r="C46" s="47">
        <v>398</v>
      </c>
      <c r="D46" s="47">
        <v>432</v>
      </c>
      <c r="E46" s="18">
        <f t="shared" si="1"/>
        <v>1180</v>
      </c>
      <c r="F46" s="47">
        <v>624</v>
      </c>
      <c r="G46" s="47">
        <v>556</v>
      </c>
      <c r="I46" s="18">
        <v>39</v>
      </c>
      <c r="J46" s="18">
        <f t="shared" si="2"/>
        <v>624</v>
      </c>
      <c r="K46" s="18">
        <f t="shared" si="3"/>
        <v>556</v>
      </c>
      <c r="L46" s="18">
        <f t="shared" si="4"/>
        <v>398</v>
      </c>
      <c r="M46" s="18">
        <f t="shared" si="5"/>
        <v>432</v>
      </c>
      <c r="N46" s="23">
        <f t="shared" si="6"/>
        <v>0.63782051282051277</v>
      </c>
      <c r="O46" s="23">
        <f t="shared" si="6"/>
        <v>0.7769784172661871</v>
      </c>
      <c r="P46" s="23">
        <v>0.61642065468063612</v>
      </c>
      <c r="Q46" s="23">
        <v>0.91131415125979687</v>
      </c>
      <c r="R46" s="23">
        <f t="shared" si="7"/>
        <v>384.64648852071696</v>
      </c>
      <c r="S46" s="23">
        <f t="shared" si="7"/>
        <v>506.69066810044706</v>
      </c>
      <c r="T46" s="23">
        <f t="shared" si="8"/>
        <v>891.33715662116401</v>
      </c>
      <c r="U46" s="9">
        <v>1.4</v>
      </c>
      <c r="V46" s="11">
        <v>1.155</v>
      </c>
      <c r="W46" s="11">
        <f t="shared" si="9"/>
        <v>1441.2921822564222</v>
      </c>
    </row>
    <row r="47" spans="1:23" x14ac:dyDescent="0.25">
      <c r="A47" s="18">
        <v>40</v>
      </c>
      <c r="B47" s="18">
        <f t="shared" si="0"/>
        <v>768</v>
      </c>
      <c r="C47" s="47">
        <v>338</v>
      </c>
      <c r="D47" s="47">
        <v>430</v>
      </c>
      <c r="E47" s="18">
        <f t="shared" si="1"/>
        <v>1127</v>
      </c>
      <c r="F47" s="47">
        <v>587</v>
      </c>
      <c r="G47" s="47">
        <v>540</v>
      </c>
      <c r="I47" s="18">
        <v>40</v>
      </c>
      <c r="J47" s="18">
        <f t="shared" si="2"/>
        <v>587</v>
      </c>
      <c r="K47" s="18">
        <f t="shared" si="3"/>
        <v>540</v>
      </c>
      <c r="L47" s="18">
        <f t="shared" si="4"/>
        <v>338</v>
      </c>
      <c r="M47" s="18">
        <f t="shared" si="5"/>
        <v>430</v>
      </c>
      <c r="N47" s="23">
        <f t="shared" si="6"/>
        <v>0.575809199318569</v>
      </c>
      <c r="O47" s="23">
        <f t="shared" si="6"/>
        <v>0.79629629629629628</v>
      </c>
      <c r="P47" s="23">
        <v>0.61330615782276487</v>
      </c>
      <c r="Q47" s="23">
        <v>0.88701493863821812</v>
      </c>
      <c r="R47" s="23">
        <f t="shared" si="7"/>
        <v>360.01071464196298</v>
      </c>
      <c r="S47" s="23">
        <f t="shared" si="7"/>
        <v>478.9880668646378</v>
      </c>
      <c r="T47" s="23">
        <f t="shared" si="8"/>
        <v>838.99878150660084</v>
      </c>
      <c r="U47" s="9">
        <v>1.4</v>
      </c>
      <c r="V47" s="11">
        <v>1.155</v>
      </c>
      <c r="W47" s="11">
        <f t="shared" si="9"/>
        <v>1356.6610296961735</v>
      </c>
    </row>
    <row r="48" spans="1:23" x14ac:dyDescent="0.25">
      <c r="A48" s="18">
        <v>41</v>
      </c>
      <c r="B48" s="18">
        <f t="shared" si="0"/>
        <v>685</v>
      </c>
      <c r="C48" s="47">
        <v>319</v>
      </c>
      <c r="D48" s="47">
        <v>366</v>
      </c>
      <c r="E48" s="18">
        <f t="shared" si="1"/>
        <v>1059</v>
      </c>
      <c r="F48" s="47">
        <v>547</v>
      </c>
      <c r="G48" s="47">
        <v>512</v>
      </c>
      <c r="I48" s="18">
        <v>41</v>
      </c>
      <c r="J48" s="18">
        <f t="shared" si="2"/>
        <v>547</v>
      </c>
      <c r="K48" s="18">
        <f t="shared" si="3"/>
        <v>512</v>
      </c>
      <c r="L48" s="18">
        <f t="shared" si="4"/>
        <v>319</v>
      </c>
      <c r="M48" s="18">
        <f t="shared" si="5"/>
        <v>366</v>
      </c>
      <c r="N48" s="23">
        <f t="shared" si="6"/>
        <v>0.58318098720292499</v>
      </c>
      <c r="O48" s="23">
        <f t="shared" si="6"/>
        <v>0.71484375</v>
      </c>
      <c r="P48" s="23">
        <v>0.61228469738094793</v>
      </c>
      <c r="Q48" s="23">
        <v>0.83974875521100145</v>
      </c>
      <c r="R48" s="23">
        <f t="shared" si="7"/>
        <v>334.91972946737854</v>
      </c>
      <c r="S48" s="23">
        <f t="shared" si="7"/>
        <v>429.95136266803274</v>
      </c>
      <c r="T48" s="23">
        <f t="shared" si="8"/>
        <v>764.87109213541135</v>
      </c>
      <c r="U48" s="9">
        <v>1.4</v>
      </c>
      <c r="V48" s="11">
        <v>1.155</v>
      </c>
      <c r="W48" s="11">
        <f t="shared" si="9"/>
        <v>1236.7965559829602</v>
      </c>
    </row>
    <row r="49" spans="1:23" x14ac:dyDescent="0.25">
      <c r="A49" s="18">
        <v>42</v>
      </c>
      <c r="B49" s="18">
        <f t="shared" si="0"/>
        <v>631</v>
      </c>
      <c r="C49" s="47">
        <v>298</v>
      </c>
      <c r="D49" s="47">
        <v>333</v>
      </c>
      <c r="E49" s="18">
        <f t="shared" si="1"/>
        <v>954</v>
      </c>
      <c r="F49" s="47">
        <v>456</v>
      </c>
      <c r="G49" s="47">
        <v>498</v>
      </c>
      <c r="I49" s="18">
        <v>42</v>
      </c>
      <c r="J49" s="18">
        <f t="shared" si="2"/>
        <v>456</v>
      </c>
      <c r="K49" s="18">
        <f t="shared" si="3"/>
        <v>498</v>
      </c>
      <c r="L49" s="18">
        <f t="shared" si="4"/>
        <v>298</v>
      </c>
      <c r="M49" s="18">
        <f t="shared" si="5"/>
        <v>333</v>
      </c>
      <c r="N49" s="23">
        <f t="shared" si="6"/>
        <v>0.65350877192982459</v>
      </c>
      <c r="O49" s="23">
        <f t="shared" si="6"/>
        <v>0.66867469879518071</v>
      </c>
      <c r="P49" s="23">
        <v>0.6260205947511801</v>
      </c>
      <c r="Q49" s="23">
        <v>0.86800450568268084</v>
      </c>
      <c r="R49" s="23">
        <f t="shared" si="7"/>
        <v>285.46539120653813</v>
      </c>
      <c r="S49" s="23">
        <f t="shared" si="7"/>
        <v>432.26624382997505</v>
      </c>
      <c r="T49" s="23">
        <f t="shared" si="8"/>
        <v>717.73163503651313</v>
      </c>
      <c r="U49" s="9">
        <v>1.4</v>
      </c>
      <c r="V49" s="11">
        <v>1.155</v>
      </c>
      <c r="W49" s="11">
        <f t="shared" si="9"/>
        <v>1160.5720538540415</v>
      </c>
    </row>
    <row r="50" spans="1:23" x14ac:dyDescent="0.25">
      <c r="A50" s="18">
        <v>43</v>
      </c>
      <c r="B50" s="18">
        <f t="shared" si="0"/>
        <v>602</v>
      </c>
      <c r="C50" s="47">
        <v>300</v>
      </c>
      <c r="D50" s="47">
        <v>302</v>
      </c>
      <c r="E50" s="18">
        <f t="shared" si="1"/>
        <v>1005</v>
      </c>
      <c r="F50" s="47">
        <v>506</v>
      </c>
      <c r="G50" s="47">
        <v>499</v>
      </c>
      <c r="I50" s="18">
        <v>43</v>
      </c>
      <c r="J50" s="18">
        <f t="shared" si="2"/>
        <v>506</v>
      </c>
      <c r="K50" s="18">
        <f t="shared" si="3"/>
        <v>499</v>
      </c>
      <c r="L50" s="18">
        <f t="shared" si="4"/>
        <v>300</v>
      </c>
      <c r="M50" s="18">
        <f t="shared" si="5"/>
        <v>302</v>
      </c>
      <c r="N50" s="23">
        <f t="shared" si="6"/>
        <v>0.59288537549407117</v>
      </c>
      <c r="O50" s="23">
        <f t="shared" si="6"/>
        <v>0.60521042084168342</v>
      </c>
      <c r="P50" s="23">
        <v>0.64076101133899688</v>
      </c>
      <c r="Q50" s="23">
        <v>0.85112427433619797</v>
      </c>
      <c r="R50" s="23">
        <f t="shared" si="7"/>
        <v>324.2250717375324</v>
      </c>
      <c r="S50" s="23">
        <f t="shared" si="7"/>
        <v>424.71101289376281</v>
      </c>
      <c r="T50" s="23">
        <f t="shared" si="8"/>
        <v>748.93608463129522</v>
      </c>
      <c r="U50" s="9">
        <v>1.4</v>
      </c>
      <c r="V50" s="11">
        <v>1.155</v>
      </c>
      <c r="W50" s="11">
        <f t="shared" si="9"/>
        <v>1211.0296488488043</v>
      </c>
    </row>
    <row r="51" spans="1:23" x14ac:dyDescent="0.25">
      <c r="A51" s="18">
        <v>44</v>
      </c>
      <c r="B51" s="18">
        <f t="shared" si="0"/>
        <v>646</v>
      </c>
      <c r="C51" s="47">
        <v>295</v>
      </c>
      <c r="D51" s="47">
        <v>351</v>
      </c>
      <c r="E51" s="18">
        <f t="shared" si="1"/>
        <v>954</v>
      </c>
      <c r="F51" s="47">
        <v>486</v>
      </c>
      <c r="G51" s="47">
        <v>468</v>
      </c>
      <c r="I51" s="18">
        <v>44</v>
      </c>
      <c r="J51" s="18">
        <f t="shared" si="2"/>
        <v>486</v>
      </c>
      <c r="K51" s="18">
        <f t="shared" si="3"/>
        <v>468</v>
      </c>
      <c r="L51" s="18">
        <f t="shared" si="4"/>
        <v>295</v>
      </c>
      <c r="M51" s="18">
        <f t="shared" si="5"/>
        <v>351</v>
      </c>
      <c r="N51" s="23">
        <f t="shared" si="6"/>
        <v>0.60699588477366251</v>
      </c>
      <c r="O51" s="23">
        <f t="shared" si="6"/>
        <v>0.75</v>
      </c>
      <c r="P51" s="23">
        <v>0.66042510583069947</v>
      </c>
      <c r="Q51" s="23">
        <v>0.87970695186774062</v>
      </c>
      <c r="R51" s="23">
        <f t="shared" si="7"/>
        <v>320.96660143371992</v>
      </c>
      <c r="S51" s="23">
        <f t="shared" si="7"/>
        <v>411.7028534741026</v>
      </c>
      <c r="T51" s="23">
        <f t="shared" si="8"/>
        <v>732.66945490782246</v>
      </c>
      <c r="U51" s="9">
        <v>1.4</v>
      </c>
      <c r="V51" s="11">
        <v>1.155</v>
      </c>
      <c r="W51" s="11">
        <f t="shared" si="9"/>
        <v>1184.726508585949</v>
      </c>
    </row>
    <row r="52" spans="1:23" x14ac:dyDescent="0.25">
      <c r="A52" s="18">
        <v>45</v>
      </c>
      <c r="B52" s="18">
        <f t="shared" si="0"/>
        <v>627</v>
      </c>
      <c r="C52" s="47">
        <v>341</v>
      </c>
      <c r="D52" s="47">
        <v>286</v>
      </c>
      <c r="E52" s="18">
        <f t="shared" si="1"/>
        <v>952</v>
      </c>
      <c r="F52" s="47">
        <v>473</v>
      </c>
      <c r="G52" s="47">
        <v>479</v>
      </c>
      <c r="I52" s="18">
        <v>45</v>
      </c>
      <c r="J52" s="18">
        <f t="shared" si="2"/>
        <v>473</v>
      </c>
      <c r="K52" s="18">
        <f t="shared" si="3"/>
        <v>479</v>
      </c>
      <c r="L52" s="18">
        <f t="shared" si="4"/>
        <v>341</v>
      </c>
      <c r="M52" s="18">
        <f t="shared" si="5"/>
        <v>286</v>
      </c>
      <c r="N52" s="23">
        <f t="shared" si="6"/>
        <v>0.72093023255813948</v>
      </c>
      <c r="O52" s="23">
        <f t="shared" si="6"/>
        <v>0.59707724425887265</v>
      </c>
      <c r="P52" s="23">
        <v>0.69998427445588951</v>
      </c>
      <c r="Q52" s="23">
        <v>0.92371911602581858</v>
      </c>
      <c r="R52" s="23">
        <f t="shared" si="7"/>
        <v>331.09256181763573</v>
      </c>
      <c r="S52" s="23">
        <f t="shared" si="7"/>
        <v>442.46145657636708</v>
      </c>
      <c r="T52" s="23">
        <f t="shared" si="8"/>
        <v>773.55401839400281</v>
      </c>
      <c r="U52" s="9">
        <v>1.4</v>
      </c>
      <c r="V52" s="11">
        <v>1.155</v>
      </c>
      <c r="W52" s="11">
        <f t="shared" si="9"/>
        <v>1250.8368477431027</v>
      </c>
    </row>
    <row r="53" spans="1:23" x14ac:dyDescent="0.25">
      <c r="A53" s="18">
        <v>46</v>
      </c>
      <c r="B53" s="18">
        <f t="shared" si="0"/>
        <v>606</v>
      </c>
      <c r="C53" s="47">
        <v>332</v>
      </c>
      <c r="D53" s="47">
        <v>274</v>
      </c>
      <c r="E53" s="18">
        <f t="shared" si="1"/>
        <v>1003</v>
      </c>
      <c r="F53" s="47">
        <v>522</v>
      </c>
      <c r="G53" s="47">
        <v>481</v>
      </c>
      <c r="I53" s="18">
        <v>46</v>
      </c>
      <c r="J53" s="18">
        <f t="shared" si="2"/>
        <v>522</v>
      </c>
      <c r="K53" s="18">
        <f t="shared" si="3"/>
        <v>481</v>
      </c>
      <c r="L53" s="18">
        <f t="shared" si="4"/>
        <v>332</v>
      </c>
      <c r="M53" s="18">
        <f t="shared" si="5"/>
        <v>274</v>
      </c>
      <c r="N53" s="23">
        <f t="shared" si="6"/>
        <v>0.63601532567049812</v>
      </c>
      <c r="O53" s="23">
        <f t="shared" si="6"/>
        <v>0.56964656964656968</v>
      </c>
      <c r="P53" s="23">
        <v>0.71374457905217825</v>
      </c>
      <c r="Q53" s="23">
        <v>0.93715367811014727</v>
      </c>
      <c r="R53" s="23">
        <f t="shared" si="7"/>
        <v>372.57467026523705</v>
      </c>
      <c r="S53" s="23">
        <f t="shared" si="7"/>
        <v>450.77091917098085</v>
      </c>
      <c r="T53" s="23">
        <f t="shared" si="8"/>
        <v>823.34558943621789</v>
      </c>
      <c r="U53" s="9">
        <v>1.4</v>
      </c>
      <c r="V53" s="11">
        <v>1.155</v>
      </c>
      <c r="W53" s="11">
        <f t="shared" si="9"/>
        <v>1331.3498181183643</v>
      </c>
    </row>
    <row r="54" spans="1:23" x14ac:dyDescent="0.25">
      <c r="A54" s="18">
        <v>47</v>
      </c>
      <c r="B54" s="18">
        <f t="shared" si="0"/>
        <v>649</v>
      </c>
      <c r="C54" s="47">
        <v>342</v>
      </c>
      <c r="D54" s="47">
        <v>307</v>
      </c>
      <c r="E54" s="18">
        <f t="shared" si="1"/>
        <v>910</v>
      </c>
      <c r="F54" s="47">
        <v>481</v>
      </c>
      <c r="G54" s="47">
        <v>429</v>
      </c>
      <c r="I54" s="18">
        <v>47</v>
      </c>
      <c r="J54" s="18">
        <f t="shared" si="2"/>
        <v>481</v>
      </c>
      <c r="K54" s="18">
        <f t="shared" si="3"/>
        <v>429</v>
      </c>
      <c r="L54" s="18">
        <f t="shared" si="4"/>
        <v>342</v>
      </c>
      <c r="M54" s="18">
        <f t="shared" si="5"/>
        <v>307</v>
      </c>
      <c r="N54" s="23">
        <f t="shared" si="6"/>
        <v>0.71101871101871106</v>
      </c>
      <c r="O54" s="23">
        <f t="shared" si="6"/>
        <v>0.71561771561771559</v>
      </c>
      <c r="P54" s="23">
        <v>0.70957120579089916</v>
      </c>
      <c r="Q54" s="23">
        <v>0.96095456815730074</v>
      </c>
      <c r="R54" s="23">
        <f t="shared" si="7"/>
        <v>341.30374998542248</v>
      </c>
      <c r="S54" s="23">
        <f t="shared" si="7"/>
        <v>412.24950973948199</v>
      </c>
      <c r="T54" s="23">
        <f t="shared" si="8"/>
        <v>753.55325972490448</v>
      </c>
      <c r="U54" s="9">
        <v>1.4</v>
      </c>
      <c r="V54" s="11">
        <v>1.155</v>
      </c>
      <c r="W54" s="11">
        <f t="shared" si="9"/>
        <v>1218.4956209751704</v>
      </c>
    </row>
    <row r="55" spans="1:23" x14ac:dyDescent="0.25">
      <c r="A55" s="18">
        <v>48</v>
      </c>
      <c r="B55" s="18">
        <f t="shared" si="0"/>
        <v>695</v>
      </c>
      <c r="C55" s="47">
        <v>385</v>
      </c>
      <c r="D55" s="47">
        <v>310</v>
      </c>
      <c r="E55" s="18">
        <f t="shared" si="1"/>
        <v>961</v>
      </c>
      <c r="F55" s="47">
        <v>499</v>
      </c>
      <c r="G55" s="47">
        <v>462</v>
      </c>
      <c r="I55" s="18">
        <v>48</v>
      </c>
      <c r="J55" s="18">
        <f t="shared" si="2"/>
        <v>499</v>
      </c>
      <c r="K55" s="18">
        <f t="shared" si="3"/>
        <v>462</v>
      </c>
      <c r="L55" s="18">
        <f t="shared" si="4"/>
        <v>385</v>
      </c>
      <c r="M55" s="18">
        <f t="shared" si="5"/>
        <v>310</v>
      </c>
      <c r="N55" s="23">
        <f t="shared" si="6"/>
        <v>0.77154308617234468</v>
      </c>
      <c r="O55" s="23">
        <f t="shared" si="6"/>
        <v>0.67099567099567103</v>
      </c>
      <c r="P55" s="23">
        <v>0.7440311369659548</v>
      </c>
      <c r="Q55" s="23">
        <v>1.0230691364465334</v>
      </c>
      <c r="R55" s="23">
        <f t="shared" si="7"/>
        <v>371.27153734601143</v>
      </c>
      <c r="S55" s="23">
        <f t="shared" si="7"/>
        <v>472.65794103829842</v>
      </c>
      <c r="T55" s="23">
        <f t="shared" si="8"/>
        <v>843.92947838430985</v>
      </c>
      <c r="U55" s="9">
        <v>1.4</v>
      </c>
      <c r="V55" s="11">
        <v>1.155</v>
      </c>
      <c r="W55" s="11">
        <f t="shared" si="9"/>
        <v>1364.6339665474288</v>
      </c>
    </row>
    <row r="56" spans="1:23" x14ac:dyDescent="0.25">
      <c r="A56" s="18">
        <v>49</v>
      </c>
      <c r="B56" s="18">
        <f t="shared" si="0"/>
        <v>685</v>
      </c>
      <c r="C56" s="47">
        <v>343</v>
      </c>
      <c r="D56" s="47">
        <v>342</v>
      </c>
      <c r="E56" s="18">
        <f t="shared" si="1"/>
        <v>998</v>
      </c>
      <c r="F56" s="47">
        <v>523</v>
      </c>
      <c r="G56" s="47">
        <v>475</v>
      </c>
      <c r="I56" s="18">
        <v>49</v>
      </c>
      <c r="J56" s="18">
        <f t="shared" si="2"/>
        <v>523</v>
      </c>
      <c r="K56" s="18">
        <f t="shared" si="3"/>
        <v>475</v>
      </c>
      <c r="L56" s="18">
        <f t="shared" si="4"/>
        <v>343</v>
      </c>
      <c r="M56" s="18">
        <f t="shared" si="5"/>
        <v>342</v>
      </c>
      <c r="N56" s="23">
        <f t="shared" si="6"/>
        <v>0.65583173996175903</v>
      </c>
      <c r="O56" s="23">
        <f t="shared" si="6"/>
        <v>0.72</v>
      </c>
      <c r="P56" s="23">
        <v>0.74849597939908963</v>
      </c>
      <c r="Q56" s="23">
        <v>1.0565418784010974</v>
      </c>
      <c r="R56" s="23">
        <f t="shared" si="7"/>
        <v>391.4633972257239</v>
      </c>
      <c r="S56" s="23">
        <f t="shared" si="7"/>
        <v>501.85739224052122</v>
      </c>
      <c r="T56" s="23">
        <f t="shared" si="8"/>
        <v>893.32078946624506</v>
      </c>
      <c r="U56" s="9">
        <v>1.4</v>
      </c>
      <c r="V56" s="11">
        <v>1.155</v>
      </c>
      <c r="W56" s="11">
        <f t="shared" si="9"/>
        <v>1444.4997165669183</v>
      </c>
    </row>
    <row r="57" spans="1:23" x14ac:dyDescent="0.25">
      <c r="A57" s="18">
        <v>50</v>
      </c>
      <c r="B57" s="18">
        <f t="shared" si="0"/>
        <v>725</v>
      </c>
      <c r="C57" s="47">
        <v>403</v>
      </c>
      <c r="D57" s="47">
        <v>322</v>
      </c>
      <c r="E57" s="18">
        <f t="shared" si="1"/>
        <v>920</v>
      </c>
      <c r="F57" s="47">
        <v>469</v>
      </c>
      <c r="G57" s="47">
        <v>451</v>
      </c>
      <c r="I57" s="18">
        <v>50</v>
      </c>
      <c r="J57" s="18">
        <f t="shared" si="2"/>
        <v>469</v>
      </c>
      <c r="K57" s="18">
        <f t="shared" si="3"/>
        <v>451</v>
      </c>
      <c r="L57" s="18">
        <f t="shared" si="4"/>
        <v>403</v>
      </c>
      <c r="M57" s="18">
        <f t="shared" si="5"/>
        <v>322</v>
      </c>
      <c r="N57" s="23">
        <f t="shared" si="6"/>
        <v>0.85927505330490406</v>
      </c>
      <c r="O57" s="23">
        <f t="shared" si="6"/>
        <v>0.71396895787139691</v>
      </c>
      <c r="P57" s="23">
        <v>0.81022386193750051</v>
      </c>
      <c r="Q57" s="23">
        <v>1.1393999018403396</v>
      </c>
      <c r="R57" s="23">
        <f t="shared" si="7"/>
        <v>379.99499124868777</v>
      </c>
      <c r="S57" s="23">
        <f t="shared" si="7"/>
        <v>513.86935572999312</v>
      </c>
      <c r="T57" s="23">
        <f t="shared" si="8"/>
        <v>893.86434697868094</v>
      </c>
      <c r="U57" s="9">
        <v>1.4</v>
      </c>
      <c r="V57" s="11">
        <v>1.155</v>
      </c>
      <c r="W57" s="11">
        <f t="shared" si="9"/>
        <v>1445.3786490645271</v>
      </c>
    </row>
    <row r="58" spans="1:23" x14ac:dyDescent="0.25">
      <c r="A58" s="18">
        <v>51</v>
      </c>
      <c r="B58" s="18">
        <f t="shared" si="0"/>
        <v>744</v>
      </c>
      <c r="C58" s="47">
        <v>412</v>
      </c>
      <c r="D58" s="47">
        <v>332</v>
      </c>
      <c r="E58" s="18">
        <f t="shared" si="1"/>
        <v>957</v>
      </c>
      <c r="F58" s="47">
        <v>503</v>
      </c>
      <c r="G58" s="47">
        <v>454</v>
      </c>
      <c r="I58" s="18">
        <v>51</v>
      </c>
      <c r="J58" s="18">
        <f t="shared" si="2"/>
        <v>503</v>
      </c>
      <c r="K58" s="18">
        <f t="shared" si="3"/>
        <v>454</v>
      </c>
      <c r="L58" s="18">
        <f t="shared" si="4"/>
        <v>412</v>
      </c>
      <c r="M58" s="18">
        <f t="shared" si="5"/>
        <v>332</v>
      </c>
      <c r="N58" s="23">
        <f t="shared" si="6"/>
        <v>0.81908548707753481</v>
      </c>
      <c r="O58" s="23">
        <f t="shared" si="6"/>
        <v>0.7312775330396476</v>
      </c>
      <c r="P58" s="23">
        <v>0.81367301307363182</v>
      </c>
      <c r="Q58" s="23">
        <v>1.1530135177653216</v>
      </c>
      <c r="R58" s="23">
        <f t="shared" si="7"/>
        <v>409.27752557603679</v>
      </c>
      <c r="S58" s="23">
        <f t="shared" si="7"/>
        <v>523.46813706545595</v>
      </c>
      <c r="T58" s="23">
        <f t="shared" si="8"/>
        <v>932.7456626414928</v>
      </c>
      <c r="U58" s="9">
        <v>1.4</v>
      </c>
      <c r="V58" s="11">
        <v>1.155</v>
      </c>
      <c r="W58" s="11">
        <f t="shared" si="9"/>
        <v>1508.2497364912938</v>
      </c>
    </row>
    <row r="59" spans="1:23" x14ac:dyDescent="0.25">
      <c r="A59" s="18">
        <v>52</v>
      </c>
      <c r="B59" s="18">
        <f t="shared" si="0"/>
        <v>695</v>
      </c>
      <c r="C59" s="47">
        <v>401</v>
      </c>
      <c r="D59" s="47">
        <v>294</v>
      </c>
      <c r="E59" s="18">
        <f t="shared" si="1"/>
        <v>950</v>
      </c>
      <c r="F59" s="47">
        <v>517</v>
      </c>
      <c r="G59" s="47">
        <v>433</v>
      </c>
      <c r="I59" s="18">
        <v>52</v>
      </c>
      <c r="J59" s="18">
        <f t="shared" si="2"/>
        <v>517</v>
      </c>
      <c r="K59" s="18">
        <f t="shared" si="3"/>
        <v>433</v>
      </c>
      <c r="L59" s="18">
        <f t="shared" si="4"/>
        <v>401</v>
      </c>
      <c r="M59" s="18">
        <f t="shared" si="5"/>
        <v>294</v>
      </c>
      <c r="N59" s="23">
        <f t="shared" si="6"/>
        <v>0.77562862669245647</v>
      </c>
      <c r="O59" s="23">
        <f t="shared" si="6"/>
        <v>0.67898383371824478</v>
      </c>
      <c r="P59" s="23">
        <v>0.85165234173000193</v>
      </c>
      <c r="Q59" s="23">
        <v>1.2100723070650909</v>
      </c>
      <c r="R59" s="23">
        <f t="shared" si="7"/>
        <v>440.30426067441101</v>
      </c>
      <c r="S59" s="23">
        <f t="shared" si="7"/>
        <v>523.96130895918441</v>
      </c>
      <c r="T59" s="23">
        <f t="shared" si="8"/>
        <v>964.26556963359542</v>
      </c>
      <c r="U59" s="9">
        <v>1.4</v>
      </c>
      <c r="V59" s="11">
        <v>1.155</v>
      </c>
      <c r="W59" s="11">
        <f t="shared" si="9"/>
        <v>1559.2174260975237</v>
      </c>
    </row>
    <row r="60" spans="1:23" x14ac:dyDescent="0.25">
      <c r="A60" s="18">
        <v>53</v>
      </c>
      <c r="B60" s="18">
        <f t="shared" si="0"/>
        <v>665</v>
      </c>
      <c r="C60" s="47">
        <v>321</v>
      </c>
      <c r="D60" s="47">
        <v>344</v>
      </c>
      <c r="E60" s="18">
        <f t="shared" si="1"/>
        <v>929</v>
      </c>
      <c r="F60" s="47">
        <v>465</v>
      </c>
      <c r="G60" s="47">
        <v>464</v>
      </c>
      <c r="I60" s="18">
        <v>53</v>
      </c>
      <c r="J60" s="18">
        <f t="shared" si="2"/>
        <v>465</v>
      </c>
      <c r="K60" s="18">
        <f t="shared" si="3"/>
        <v>464</v>
      </c>
      <c r="L60" s="18">
        <f t="shared" si="4"/>
        <v>321</v>
      </c>
      <c r="M60" s="18">
        <f t="shared" si="5"/>
        <v>344</v>
      </c>
      <c r="N60" s="23">
        <f t="shared" si="6"/>
        <v>0.69032258064516128</v>
      </c>
      <c r="O60" s="23">
        <f t="shared" si="6"/>
        <v>0.74137931034482762</v>
      </c>
      <c r="P60" s="23">
        <v>0.93174001358171077</v>
      </c>
      <c r="Q60" s="23">
        <v>1.2611603494686756</v>
      </c>
      <c r="R60" s="23">
        <f t="shared" si="7"/>
        <v>433.2591063154955</v>
      </c>
      <c r="S60" s="23">
        <f t="shared" si="7"/>
        <v>585.17840215346553</v>
      </c>
      <c r="T60" s="23">
        <f t="shared" si="8"/>
        <v>1018.437508468961</v>
      </c>
      <c r="U60" s="9">
        <v>1.4</v>
      </c>
      <c r="V60" s="11">
        <v>1.155</v>
      </c>
      <c r="W60" s="11">
        <f t="shared" si="9"/>
        <v>1646.8134511943099</v>
      </c>
    </row>
    <row r="61" spans="1:23" x14ac:dyDescent="0.25">
      <c r="A61" s="18">
        <v>54</v>
      </c>
      <c r="B61" s="18">
        <f t="shared" si="0"/>
        <v>732</v>
      </c>
      <c r="C61" s="47">
        <v>364</v>
      </c>
      <c r="D61" s="47">
        <v>368</v>
      </c>
      <c r="E61" s="18">
        <f t="shared" si="1"/>
        <v>922</v>
      </c>
      <c r="F61" s="47">
        <v>489</v>
      </c>
      <c r="G61" s="47">
        <v>433</v>
      </c>
      <c r="I61" s="18">
        <v>54</v>
      </c>
      <c r="J61" s="18">
        <f t="shared" si="2"/>
        <v>489</v>
      </c>
      <c r="K61" s="18">
        <f t="shared" si="3"/>
        <v>433</v>
      </c>
      <c r="L61" s="18">
        <f t="shared" si="4"/>
        <v>364</v>
      </c>
      <c r="M61" s="18">
        <f t="shared" si="5"/>
        <v>368</v>
      </c>
      <c r="N61" s="23">
        <f t="shared" si="6"/>
        <v>0.7443762781186094</v>
      </c>
      <c r="O61" s="23">
        <f t="shared" si="6"/>
        <v>0.84988452655889146</v>
      </c>
      <c r="P61" s="23">
        <v>0.92092266559408331</v>
      </c>
      <c r="Q61" s="23">
        <v>1.3182937488060882</v>
      </c>
      <c r="R61" s="23">
        <f t="shared" si="7"/>
        <v>450.33118347550675</v>
      </c>
      <c r="S61" s="23">
        <f t="shared" si="7"/>
        <v>570.82119323303618</v>
      </c>
      <c r="T61" s="23">
        <f t="shared" si="8"/>
        <v>1021.152376708543</v>
      </c>
      <c r="U61" s="9">
        <v>1.4</v>
      </c>
      <c r="V61" s="11">
        <v>1.155</v>
      </c>
      <c r="W61" s="11">
        <f t="shared" si="9"/>
        <v>1651.2033931377141</v>
      </c>
    </row>
    <row r="62" spans="1:23" x14ac:dyDescent="0.25">
      <c r="A62" s="18">
        <v>55</v>
      </c>
      <c r="B62" s="18">
        <f t="shared" si="0"/>
        <v>699</v>
      </c>
      <c r="C62" s="47">
        <v>374</v>
      </c>
      <c r="D62" s="47">
        <v>325</v>
      </c>
      <c r="E62" s="18">
        <f t="shared" si="1"/>
        <v>864</v>
      </c>
      <c r="F62" s="47">
        <v>452</v>
      </c>
      <c r="G62" s="47">
        <v>412</v>
      </c>
      <c r="I62" s="18">
        <v>55</v>
      </c>
      <c r="J62" s="18">
        <f t="shared" si="2"/>
        <v>452</v>
      </c>
      <c r="K62" s="18">
        <f t="shared" si="3"/>
        <v>412</v>
      </c>
      <c r="L62" s="18">
        <f t="shared" si="4"/>
        <v>374</v>
      </c>
      <c r="M62" s="18">
        <f t="shared" si="5"/>
        <v>325</v>
      </c>
      <c r="N62" s="23">
        <f t="shared" si="6"/>
        <v>0.82743362831858402</v>
      </c>
      <c r="O62" s="23">
        <f t="shared" si="6"/>
        <v>0.78883495145631066</v>
      </c>
      <c r="P62" s="23">
        <v>1.0412334675330952</v>
      </c>
      <c r="Q62" s="23">
        <v>1.3950602651486743</v>
      </c>
      <c r="R62" s="23">
        <f t="shared" si="7"/>
        <v>470.63752732495902</v>
      </c>
      <c r="S62" s="23">
        <f t="shared" si="7"/>
        <v>574.76482924125378</v>
      </c>
      <c r="T62" s="23">
        <f t="shared" si="8"/>
        <v>1045.4023565662128</v>
      </c>
      <c r="U62" s="9">
        <v>1.4</v>
      </c>
      <c r="V62" s="11">
        <v>1.155</v>
      </c>
      <c r="W62" s="11">
        <f t="shared" si="9"/>
        <v>1690.4156105675659</v>
      </c>
    </row>
    <row r="63" spans="1:23" x14ac:dyDescent="0.25">
      <c r="A63" s="18">
        <v>56</v>
      </c>
      <c r="B63" s="18">
        <f t="shared" si="0"/>
        <v>727</v>
      </c>
      <c r="C63" s="47">
        <v>354</v>
      </c>
      <c r="D63" s="47">
        <v>373</v>
      </c>
      <c r="E63" s="18">
        <f t="shared" si="1"/>
        <v>880</v>
      </c>
      <c r="F63" s="47">
        <v>441</v>
      </c>
      <c r="G63" s="47">
        <v>439</v>
      </c>
      <c r="I63" s="18">
        <v>56</v>
      </c>
      <c r="J63" s="18">
        <f t="shared" si="2"/>
        <v>441</v>
      </c>
      <c r="K63" s="18">
        <f t="shared" si="3"/>
        <v>439</v>
      </c>
      <c r="L63" s="18">
        <f t="shared" si="4"/>
        <v>354</v>
      </c>
      <c r="M63" s="18">
        <f t="shared" si="5"/>
        <v>373</v>
      </c>
      <c r="N63" s="23">
        <f t="shared" si="6"/>
        <v>0.80272108843537415</v>
      </c>
      <c r="O63" s="23">
        <f t="shared" si="6"/>
        <v>0.84965831435079731</v>
      </c>
      <c r="P63" s="23">
        <v>1.0499641130052011</v>
      </c>
      <c r="Q63" s="23">
        <v>1.4152178792825441</v>
      </c>
      <c r="R63" s="23">
        <f t="shared" si="7"/>
        <v>463.0341738352937</v>
      </c>
      <c r="S63" s="23">
        <f t="shared" si="7"/>
        <v>621.28064900503682</v>
      </c>
      <c r="T63" s="23">
        <f t="shared" si="8"/>
        <v>1084.3148228403306</v>
      </c>
      <c r="U63" s="9">
        <v>1.4</v>
      </c>
      <c r="V63" s="11">
        <v>1.155</v>
      </c>
      <c r="W63" s="11">
        <f t="shared" si="9"/>
        <v>1753.3370685328146</v>
      </c>
    </row>
    <row r="64" spans="1:23" x14ac:dyDescent="0.25">
      <c r="A64" s="18">
        <v>57</v>
      </c>
      <c r="B64" s="18">
        <f t="shared" si="0"/>
        <v>706</v>
      </c>
      <c r="C64" s="47">
        <v>319</v>
      </c>
      <c r="D64" s="47">
        <v>387</v>
      </c>
      <c r="E64" s="18">
        <f t="shared" si="1"/>
        <v>829</v>
      </c>
      <c r="F64" s="47">
        <v>427</v>
      </c>
      <c r="G64" s="47">
        <v>402</v>
      </c>
      <c r="I64" s="18">
        <v>57</v>
      </c>
      <c r="J64" s="18">
        <f t="shared" si="2"/>
        <v>427</v>
      </c>
      <c r="K64" s="18">
        <f t="shared" si="3"/>
        <v>402</v>
      </c>
      <c r="L64" s="18">
        <f t="shared" si="4"/>
        <v>319</v>
      </c>
      <c r="M64" s="18">
        <f t="shared" si="5"/>
        <v>387</v>
      </c>
      <c r="N64" s="23">
        <f t="shared" si="6"/>
        <v>0.74707259953161598</v>
      </c>
      <c r="O64" s="23">
        <f t="shared" si="6"/>
        <v>0.96268656716417911</v>
      </c>
      <c r="P64" s="23">
        <v>1.0507369184297901</v>
      </c>
      <c r="Q64" s="23">
        <v>1.3747706366442454</v>
      </c>
      <c r="R64" s="23">
        <f t="shared" si="7"/>
        <v>448.66466416952039</v>
      </c>
      <c r="S64" s="23">
        <f t="shared" si="7"/>
        <v>552.65779593098659</v>
      </c>
      <c r="T64" s="23">
        <f t="shared" si="8"/>
        <v>1001.322460100507</v>
      </c>
      <c r="U64" s="9">
        <v>1.4</v>
      </c>
      <c r="V64" s="11">
        <v>1.155</v>
      </c>
      <c r="W64" s="11">
        <f t="shared" si="9"/>
        <v>1619.1384179825197</v>
      </c>
    </row>
    <row r="65" spans="1:23" x14ac:dyDescent="0.25">
      <c r="A65" s="18">
        <v>58</v>
      </c>
      <c r="B65" s="18">
        <f t="shared" si="0"/>
        <v>773</v>
      </c>
      <c r="C65" s="47">
        <v>361</v>
      </c>
      <c r="D65" s="47">
        <v>412</v>
      </c>
      <c r="E65" s="18">
        <f t="shared" si="1"/>
        <v>866</v>
      </c>
      <c r="F65" s="47">
        <v>398</v>
      </c>
      <c r="G65" s="47">
        <v>468</v>
      </c>
      <c r="I65" s="18">
        <v>58</v>
      </c>
      <c r="J65" s="18">
        <f t="shared" si="2"/>
        <v>398</v>
      </c>
      <c r="K65" s="18">
        <f t="shared" si="3"/>
        <v>468</v>
      </c>
      <c r="L65" s="18">
        <f t="shared" si="4"/>
        <v>361</v>
      </c>
      <c r="M65" s="18">
        <f t="shared" si="5"/>
        <v>412</v>
      </c>
      <c r="N65" s="23">
        <f t="shared" si="6"/>
        <v>0.90703517587939697</v>
      </c>
      <c r="O65" s="23">
        <f t="shared" si="6"/>
        <v>0.88034188034188032</v>
      </c>
      <c r="P65" s="23">
        <v>1.1184211227629284</v>
      </c>
      <c r="Q65" s="23">
        <v>1.4083919864026977</v>
      </c>
      <c r="R65" s="23">
        <f t="shared" si="7"/>
        <v>445.1316068596455</v>
      </c>
      <c r="S65" s="23">
        <f t="shared" si="7"/>
        <v>659.12744963646253</v>
      </c>
      <c r="T65" s="23">
        <f t="shared" si="8"/>
        <v>1104.2590564961081</v>
      </c>
      <c r="U65" s="9">
        <v>1.4</v>
      </c>
      <c r="V65" s="11">
        <v>1.155</v>
      </c>
      <c r="W65" s="11">
        <f t="shared" si="9"/>
        <v>1785.5868943542068</v>
      </c>
    </row>
    <row r="66" spans="1:23" x14ac:dyDescent="0.25">
      <c r="A66" s="18">
        <v>59</v>
      </c>
      <c r="B66" s="18">
        <f t="shared" si="0"/>
        <v>765</v>
      </c>
      <c r="C66" s="47">
        <v>373</v>
      </c>
      <c r="D66" s="47">
        <v>392</v>
      </c>
      <c r="E66" s="18">
        <f t="shared" si="1"/>
        <v>917</v>
      </c>
      <c r="F66" s="47">
        <v>456</v>
      </c>
      <c r="G66" s="47">
        <v>461</v>
      </c>
      <c r="I66" s="18">
        <v>59</v>
      </c>
      <c r="J66" s="18">
        <f t="shared" si="2"/>
        <v>456</v>
      </c>
      <c r="K66" s="18">
        <f t="shared" si="3"/>
        <v>461</v>
      </c>
      <c r="L66" s="18">
        <f t="shared" si="4"/>
        <v>373</v>
      </c>
      <c r="M66" s="18">
        <f t="shared" si="5"/>
        <v>392</v>
      </c>
      <c r="N66" s="23">
        <f t="shared" si="6"/>
        <v>0.81798245614035092</v>
      </c>
      <c r="O66" s="23">
        <f t="shared" si="6"/>
        <v>0.85032537960954446</v>
      </c>
      <c r="P66" s="23">
        <v>1.1430485410770077</v>
      </c>
      <c r="Q66" s="23">
        <v>1.426226359882137</v>
      </c>
      <c r="R66" s="23">
        <f t="shared" si="7"/>
        <v>521.23013473111553</v>
      </c>
      <c r="S66" s="23">
        <f t="shared" si="7"/>
        <v>657.49035190566519</v>
      </c>
      <c r="T66" s="23">
        <f t="shared" si="8"/>
        <v>1178.7204866367806</v>
      </c>
      <c r="U66" s="9">
        <v>1.4</v>
      </c>
      <c r="V66" s="11">
        <v>1.155</v>
      </c>
      <c r="W66" s="11">
        <f t="shared" si="9"/>
        <v>1905.991026891674</v>
      </c>
    </row>
    <row r="67" spans="1:23" x14ac:dyDescent="0.25">
      <c r="A67" s="18">
        <v>60</v>
      </c>
      <c r="B67" s="18">
        <f t="shared" si="0"/>
        <v>763</v>
      </c>
      <c r="C67" s="47">
        <v>380</v>
      </c>
      <c r="D67" s="47">
        <v>383</v>
      </c>
      <c r="E67" s="18">
        <f t="shared" si="1"/>
        <v>856</v>
      </c>
      <c r="F67" s="47">
        <v>408</v>
      </c>
      <c r="G67" s="47">
        <v>448</v>
      </c>
      <c r="I67" s="18">
        <v>60</v>
      </c>
      <c r="J67" s="18">
        <f t="shared" si="2"/>
        <v>408</v>
      </c>
      <c r="K67" s="18">
        <f t="shared" si="3"/>
        <v>448</v>
      </c>
      <c r="L67" s="18">
        <f t="shared" si="4"/>
        <v>380</v>
      </c>
      <c r="M67" s="18">
        <f t="shared" si="5"/>
        <v>383</v>
      </c>
      <c r="N67" s="23">
        <f t="shared" si="6"/>
        <v>0.93137254901960786</v>
      </c>
      <c r="O67" s="23">
        <f t="shared" si="6"/>
        <v>0.8549107142857143</v>
      </c>
      <c r="P67" s="23">
        <v>1.1825745280936248</v>
      </c>
      <c r="Q67" s="23">
        <v>1.4753573081631239</v>
      </c>
      <c r="R67" s="23">
        <f t="shared" si="7"/>
        <v>482.49040746219896</v>
      </c>
      <c r="S67" s="23">
        <f t="shared" si="7"/>
        <v>660.96007405707951</v>
      </c>
      <c r="T67" s="23">
        <f t="shared" si="8"/>
        <v>1143.4504815192786</v>
      </c>
      <c r="U67" s="9">
        <v>1.4</v>
      </c>
      <c r="V67" s="11">
        <v>1.155</v>
      </c>
      <c r="W67" s="11">
        <f t="shared" si="9"/>
        <v>1848.9594286166732</v>
      </c>
    </row>
    <row r="68" spans="1:23" x14ac:dyDescent="0.25">
      <c r="A68" s="18">
        <v>61</v>
      </c>
      <c r="B68" s="18">
        <f t="shared" si="0"/>
        <v>801</v>
      </c>
      <c r="C68" s="47">
        <v>412</v>
      </c>
      <c r="D68" s="47">
        <v>389</v>
      </c>
      <c r="E68" s="18">
        <f t="shared" si="1"/>
        <v>903</v>
      </c>
      <c r="F68" s="47">
        <v>425</v>
      </c>
      <c r="G68" s="47">
        <v>478</v>
      </c>
      <c r="I68" s="18">
        <v>61</v>
      </c>
      <c r="J68" s="18">
        <f t="shared" si="2"/>
        <v>425</v>
      </c>
      <c r="K68" s="18">
        <f t="shared" si="3"/>
        <v>478</v>
      </c>
      <c r="L68" s="18">
        <f t="shared" si="4"/>
        <v>412</v>
      </c>
      <c r="M68" s="18">
        <f t="shared" si="5"/>
        <v>389</v>
      </c>
      <c r="N68" s="23">
        <f t="shared" si="6"/>
        <v>0.96941176470588231</v>
      </c>
      <c r="O68" s="23">
        <f t="shared" si="6"/>
        <v>0.81380753138075312</v>
      </c>
      <c r="P68" s="23">
        <v>1.1841142086777496</v>
      </c>
      <c r="Q68" s="23">
        <v>1.4842715059338174</v>
      </c>
      <c r="R68" s="23">
        <f t="shared" si="7"/>
        <v>503.2485386880436</v>
      </c>
      <c r="S68" s="23">
        <f t="shared" si="7"/>
        <v>709.48177983636469</v>
      </c>
      <c r="T68" s="23">
        <f t="shared" si="8"/>
        <v>1212.7303185244082</v>
      </c>
      <c r="U68" s="9">
        <v>1.4</v>
      </c>
      <c r="V68" s="11">
        <v>1.155</v>
      </c>
      <c r="W68" s="11">
        <f t="shared" si="9"/>
        <v>1960.984925053968</v>
      </c>
    </row>
    <row r="69" spans="1:23" x14ac:dyDescent="0.25">
      <c r="A69" s="18">
        <v>62</v>
      </c>
      <c r="B69" s="18">
        <f t="shared" si="0"/>
        <v>669</v>
      </c>
      <c r="C69" s="47">
        <v>321</v>
      </c>
      <c r="D69" s="47">
        <v>348</v>
      </c>
      <c r="E69" s="18">
        <f t="shared" si="1"/>
        <v>836</v>
      </c>
      <c r="F69" s="47">
        <v>408</v>
      </c>
      <c r="G69" s="47">
        <v>428</v>
      </c>
      <c r="I69" s="18">
        <v>62</v>
      </c>
      <c r="J69" s="18">
        <f t="shared" si="2"/>
        <v>408</v>
      </c>
      <c r="K69" s="18">
        <f t="shared" si="3"/>
        <v>428</v>
      </c>
      <c r="L69" s="18">
        <f t="shared" si="4"/>
        <v>321</v>
      </c>
      <c r="M69" s="18">
        <f t="shared" si="5"/>
        <v>348</v>
      </c>
      <c r="N69" s="23">
        <f t="shared" si="6"/>
        <v>0.78676470588235292</v>
      </c>
      <c r="O69" s="23">
        <f t="shared" si="6"/>
        <v>0.81308411214953269</v>
      </c>
      <c r="P69" s="23">
        <v>1.1392912823311809</v>
      </c>
      <c r="Q69" s="23">
        <v>1.4498464913947244</v>
      </c>
      <c r="R69" s="23">
        <f t="shared" si="7"/>
        <v>464.8308431911218</v>
      </c>
      <c r="S69" s="23">
        <f t="shared" si="7"/>
        <v>620.53429831694211</v>
      </c>
      <c r="T69" s="23">
        <f t="shared" si="8"/>
        <v>1085.365141508064</v>
      </c>
      <c r="U69" s="9">
        <v>1.4</v>
      </c>
      <c r="V69" s="11">
        <v>1.155</v>
      </c>
      <c r="W69" s="11">
        <f t="shared" si="9"/>
        <v>1755.0354338185396</v>
      </c>
    </row>
    <row r="70" spans="1:23" x14ac:dyDescent="0.25">
      <c r="A70" s="18">
        <v>63</v>
      </c>
      <c r="B70" s="18">
        <f t="shared" si="0"/>
        <v>648</v>
      </c>
      <c r="C70" s="47">
        <v>276</v>
      </c>
      <c r="D70" s="47">
        <v>372</v>
      </c>
      <c r="E70" s="18">
        <f t="shared" si="1"/>
        <v>749</v>
      </c>
      <c r="F70" s="47">
        <v>347</v>
      </c>
      <c r="G70" s="47">
        <v>402</v>
      </c>
      <c r="I70" s="18">
        <v>63</v>
      </c>
      <c r="J70" s="18">
        <f t="shared" si="2"/>
        <v>347</v>
      </c>
      <c r="K70" s="18">
        <f t="shared" si="3"/>
        <v>402</v>
      </c>
      <c r="L70" s="18">
        <f t="shared" si="4"/>
        <v>276</v>
      </c>
      <c r="M70" s="18">
        <f t="shared" si="5"/>
        <v>372</v>
      </c>
      <c r="N70" s="23">
        <f t="shared" si="6"/>
        <v>0.79538904899135443</v>
      </c>
      <c r="O70" s="23">
        <f t="shared" si="6"/>
        <v>0.92537313432835822</v>
      </c>
      <c r="P70" s="23">
        <v>1.1757656677118211</v>
      </c>
      <c r="Q70" s="23">
        <v>1.5747516223457818</v>
      </c>
      <c r="R70" s="23">
        <f t="shared" si="7"/>
        <v>407.99068669600194</v>
      </c>
      <c r="S70" s="23">
        <f t="shared" si="7"/>
        <v>633.05015218300434</v>
      </c>
      <c r="T70" s="23">
        <f t="shared" si="8"/>
        <v>1041.0408388790063</v>
      </c>
      <c r="U70" s="9">
        <v>1.4</v>
      </c>
      <c r="V70" s="11">
        <v>1.155</v>
      </c>
      <c r="W70" s="11">
        <f t="shared" si="9"/>
        <v>1683.3630364673531</v>
      </c>
    </row>
    <row r="71" spans="1:23" x14ac:dyDescent="0.25">
      <c r="A71" s="18">
        <v>64</v>
      </c>
      <c r="B71" s="18">
        <f t="shared" si="0"/>
        <v>636</v>
      </c>
      <c r="C71" s="47">
        <v>276</v>
      </c>
      <c r="D71" s="47">
        <v>360</v>
      </c>
      <c r="E71" s="18">
        <f t="shared" si="1"/>
        <v>753</v>
      </c>
      <c r="F71" s="47">
        <v>360</v>
      </c>
      <c r="G71" s="47">
        <v>393</v>
      </c>
      <c r="I71" s="18">
        <v>64</v>
      </c>
      <c r="J71" s="18">
        <f t="shared" si="2"/>
        <v>360</v>
      </c>
      <c r="K71" s="18">
        <f t="shared" si="3"/>
        <v>393</v>
      </c>
      <c r="L71" s="18">
        <f t="shared" si="4"/>
        <v>276</v>
      </c>
      <c r="M71" s="18">
        <f t="shared" si="5"/>
        <v>360</v>
      </c>
      <c r="N71" s="23">
        <f t="shared" si="6"/>
        <v>0.76666666666666672</v>
      </c>
      <c r="O71" s="23">
        <f t="shared" si="6"/>
        <v>0.91603053435114501</v>
      </c>
      <c r="P71" s="23">
        <v>1.091953722728787</v>
      </c>
      <c r="Q71" s="23">
        <v>1.482105702636932</v>
      </c>
      <c r="R71" s="23">
        <f t="shared" si="7"/>
        <v>393.1033401823633</v>
      </c>
      <c r="S71" s="23">
        <f t="shared" si="7"/>
        <v>582.46754113631425</v>
      </c>
      <c r="T71" s="23">
        <f t="shared" si="8"/>
        <v>975.57088131867749</v>
      </c>
      <c r="U71" s="9">
        <v>1.4</v>
      </c>
      <c r="V71" s="11">
        <v>1.155</v>
      </c>
      <c r="W71" s="11">
        <f t="shared" si="9"/>
        <v>1577.4981150923013</v>
      </c>
    </row>
    <row r="72" spans="1:23" x14ac:dyDescent="0.25">
      <c r="A72" s="18">
        <v>65</v>
      </c>
      <c r="B72" s="18">
        <f t="shared" ref="B72:B106" si="10">C72+D72</f>
        <v>628</v>
      </c>
      <c r="C72" s="47">
        <v>261</v>
      </c>
      <c r="D72" s="47">
        <v>367</v>
      </c>
      <c r="E72" s="18">
        <f t="shared" ref="E72:E106" si="11">F72+G72</f>
        <v>693</v>
      </c>
      <c r="F72" s="47">
        <v>321</v>
      </c>
      <c r="G72" s="47">
        <v>372</v>
      </c>
      <c r="I72" s="18">
        <v>65</v>
      </c>
      <c r="J72" s="18">
        <f t="shared" ref="J72:J106" si="12">F72</f>
        <v>321</v>
      </c>
      <c r="K72" s="18">
        <f t="shared" ref="K72:K106" si="13">G72</f>
        <v>372</v>
      </c>
      <c r="L72" s="18">
        <f t="shared" ref="L72:L106" si="14">C72</f>
        <v>261</v>
      </c>
      <c r="M72" s="18">
        <f t="shared" ref="M72:M106" si="15">D72</f>
        <v>367</v>
      </c>
      <c r="N72" s="23">
        <f t="shared" ref="N72:O106" si="16">L72/J72</f>
        <v>0.81308411214953269</v>
      </c>
      <c r="O72" s="23">
        <f t="shared" si="16"/>
        <v>0.98655913978494625</v>
      </c>
      <c r="P72" s="23">
        <v>1.1210167176082917</v>
      </c>
      <c r="Q72" s="23">
        <v>1.5709636597012633</v>
      </c>
      <c r="R72" s="23">
        <f t="shared" ref="R72:S106" si="17">J72*P72</f>
        <v>359.84636635226161</v>
      </c>
      <c r="S72" s="23">
        <f t="shared" si="17"/>
        <v>584.39848140886988</v>
      </c>
      <c r="T72" s="23">
        <f t="shared" ref="T72:T106" si="18">R72+S72</f>
        <v>944.2448477611315</v>
      </c>
      <c r="U72" s="9">
        <v>1.4</v>
      </c>
      <c r="V72" s="11">
        <v>1.155</v>
      </c>
      <c r="W72" s="11">
        <f t="shared" ref="W72:W106" si="19">T72*U72*V72</f>
        <v>1526.8439188297496</v>
      </c>
    </row>
    <row r="73" spans="1:23" x14ac:dyDescent="0.25">
      <c r="A73" s="18">
        <v>66</v>
      </c>
      <c r="B73" s="18">
        <f t="shared" si="10"/>
        <v>563</v>
      </c>
      <c r="C73" s="47">
        <v>273</v>
      </c>
      <c r="D73" s="47">
        <v>290</v>
      </c>
      <c r="E73" s="18">
        <f t="shared" si="11"/>
        <v>619</v>
      </c>
      <c r="F73" s="47">
        <v>302</v>
      </c>
      <c r="G73" s="47">
        <v>317</v>
      </c>
      <c r="I73" s="18">
        <v>66</v>
      </c>
      <c r="J73" s="18">
        <f t="shared" si="12"/>
        <v>302</v>
      </c>
      <c r="K73" s="18">
        <f t="shared" si="13"/>
        <v>317</v>
      </c>
      <c r="L73" s="18">
        <f t="shared" si="14"/>
        <v>273</v>
      </c>
      <c r="M73" s="18">
        <f t="shared" si="15"/>
        <v>290</v>
      </c>
      <c r="N73" s="23">
        <f t="shared" si="16"/>
        <v>0.90397350993377479</v>
      </c>
      <c r="O73" s="23">
        <f t="shared" si="16"/>
        <v>0.91482649842271291</v>
      </c>
      <c r="P73" s="23">
        <v>1.158793886711841</v>
      </c>
      <c r="Q73" s="23">
        <v>1.5136682044855096</v>
      </c>
      <c r="R73" s="23">
        <f t="shared" si="17"/>
        <v>349.955753786976</v>
      </c>
      <c r="S73" s="23">
        <f t="shared" si="17"/>
        <v>479.83282082190658</v>
      </c>
      <c r="T73" s="23">
        <f t="shared" si="18"/>
        <v>829.78857460888253</v>
      </c>
      <c r="U73" s="9">
        <v>1.4</v>
      </c>
      <c r="V73" s="11">
        <v>1.155</v>
      </c>
      <c r="W73" s="11">
        <f t="shared" si="19"/>
        <v>1341.7681251425629</v>
      </c>
    </row>
    <row r="74" spans="1:23" x14ac:dyDescent="0.25">
      <c r="A74" s="18">
        <v>67</v>
      </c>
      <c r="B74" s="18">
        <f t="shared" si="10"/>
        <v>417</v>
      </c>
      <c r="C74" s="47">
        <v>197</v>
      </c>
      <c r="D74" s="47">
        <v>220</v>
      </c>
      <c r="E74" s="18">
        <f t="shared" si="11"/>
        <v>563</v>
      </c>
      <c r="F74" s="47">
        <v>279</v>
      </c>
      <c r="G74" s="47">
        <v>284</v>
      </c>
      <c r="I74" s="18">
        <v>67</v>
      </c>
      <c r="J74" s="18">
        <f t="shared" si="12"/>
        <v>279</v>
      </c>
      <c r="K74" s="18">
        <f t="shared" si="13"/>
        <v>284</v>
      </c>
      <c r="L74" s="18">
        <f t="shared" si="14"/>
        <v>197</v>
      </c>
      <c r="M74" s="18">
        <f t="shared" si="15"/>
        <v>220</v>
      </c>
      <c r="N74" s="23">
        <f t="shared" si="16"/>
        <v>0.70609318996415771</v>
      </c>
      <c r="O74" s="23">
        <f t="shared" si="16"/>
        <v>0.77464788732394363</v>
      </c>
      <c r="P74" s="23">
        <v>1.1318994544649215</v>
      </c>
      <c r="Q74" s="23">
        <v>1.5924197744647843</v>
      </c>
      <c r="R74" s="23">
        <f t="shared" si="17"/>
        <v>315.79994779571308</v>
      </c>
      <c r="S74" s="23">
        <f t="shared" si="17"/>
        <v>452.24721594799877</v>
      </c>
      <c r="T74" s="23">
        <f t="shared" si="18"/>
        <v>768.04716374371185</v>
      </c>
      <c r="U74" s="9">
        <v>1.4</v>
      </c>
      <c r="V74" s="11">
        <v>1.155</v>
      </c>
      <c r="W74" s="11">
        <f t="shared" si="19"/>
        <v>1241.932263773582</v>
      </c>
    </row>
    <row r="75" spans="1:23" x14ac:dyDescent="0.25">
      <c r="A75" s="18">
        <v>68</v>
      </c>
      <c r="B75" s="18">
        <f t="shared" si="10"/>
        <v>387</v>
      </c>
      <c r="C75" s="47">
        <v>159</v>
      </c>
      <c r="D75" s="47">
        <v>228</v>
      </c>
      <c r="E75" s="18">
        <f t="shared" si="11"/>
        <v>420</v>
      </c>
      <c r="F75" s="47">
        <v>186</v>
      </c>
      <c r="G75" s="47">
        <v>234</v>
      </c>
      <c r="I75" s="18">
        <v>68</v>
      </c>
      <c r="J75" s="18">
        <f t="shared" si="12"/>
        <v>186</v>
      </c>
      <c r="K75" s="18">
        <f t="shared" si="13"/>
        <v>234</v>
      </c>
      <c r="L75" s="18">
        <f t="shared" si="14"/>
        <v>159</v>
      </c>
      <c r="M75" s="18">
        <f t="shared" si="15"/>
        <v>228</v>
      </c>
      <c r="N75" s="23">
        <f t="shared" si="16"/>
        <v>0.85483870967741937</v>
      </c>
      <c r="O75" s="23">
        <f t="shared" si="16"/>
        <v>0.97435897435897434</v>
      </c>
      <c r="P75" s="23">
        <v>1.1587564374054806</v>
      </c>
      <c r="Q75" s="23">
        <v>1.5580214651020399</v>
      </c>
      <c r="R75" s="23">
        <f t="shared" si="17"/>
        <v>215.52869735741939</v>
      </c>
      <c r="S75" s="23">
        <f t="shared" si="17"/>
        <v>364.57702283387732</v>
      </c>
      <c r="T75" s="23">
        <f t="shared" si="18"/>
        <v>580.10572019129677</v>
      </c>
      <c r="U75" s="9">
        <v>1.4</v>
      </c>
      <c r="V75" s="11">
        <v>1.155</v>
      </c>
      <c r="W75" s="11">
        <f t="shared" si="19"/>
        <v>938.03094954932681</v>
      </c>
    </row>
    <row r="76" spans="1:23" x14ac:dyDescent="0.25">
      <c r="A76" s="18">
        <v>69</v>
      </c>
      <c r="B76" s="18">
        <f t="shared" si="10"/>
        <v>485</v>
      </c>
      <c r="C76" s="47">
        <v>209</v>
      </c>
      <c r="D76" s="47">
        <v>276</v>
      </c>
      <c r="E76" s="18">
        <f t="shared" si="11"/>
        <v>504</v>
      </c>
      <c r="F76" s="47">
        <v>224</v>
      </c>
      <c r="G76" s="47">
        <v>280</v>
      </c>
      <c r="I76" s="18">
        <v>69</v>
      </c>
      <c r="J76" s="18">
        <f t="shared" si="12"/>
        <v>224</v>
      </c>
      <c r="K76" s="18">
        <f t="shared" si="13"/>
        <v>280</v>
      </c>
      <c r="L76" s="18">
        <f t="shared" si="14"/>
        <v>209</v>
      </c>
      <c r="M76" s="18">
        <f t="shared" si="15"/>
        <v>276</v>
      </c>
      <c r="N76" s="23">
        <f t="shared" si="16"/>
        <v>0.9330357142857143</v>
      </c>
      <c r="O76" s="23">
        <f t="shared" si="16"/>
        <v>0.98571428571428577</v>
      </c>
      <c r="P76" s="23">
        <v>1.1413992714218271</v>
      </c>
      <c r="Q76" s="23">
        <v>1.5940607954196429</v>
      </c>
      <c r="R76" s="23">
        <f t="shared" si="17"/>
        <v>255.67343679848926</v>
      </c>
      <c r="S76" s="23">
        <f t="shared" si="17"/>
        <v>446.33702271750002</v>
      </c>
      <c r="T76" s="23">
        <f t="shared" si="18"/>
        <v>702.01045951598928</v>
      </c>
      <c r="U76" s="9">
        <v>1.4</v>
      </c>
      <c r="V76" s="11">
        <v>1.155</v>
      </c>
      <c r="W76" s="11">
        <f t="shared" si="19"/>
        <v>1135.1509130373545</v>
      </c>
    </row>
    <row r="77" spans="1:23" x14ac:dyDescent="0.25">
      <c r="A77" s="18">
        <v>70</v>
      </c>
      <c r="B77" s="18">
        <f t="shared" si="10"/>
        <v>416</v>
      </c>
      <c r="C77" s="47">
        <v>179</v>
      </c>
      <c r="D77" s="47">
        <v>237</v>
      </c>
      <c r="E77" s="18">
        <f t="shared" si="11"/>
        <v>466</v>
      </c>
      <c r="F77" s="47">
        <v>209</v>
      </c>
      <c r="G77" s="47">
        <v>257</v>
      </c>
      <c r="I77" s="18">
        <v>70</v>
      </c>
      <c r="J77" s="18">
        <f t="shared" si="12"/>
        <v>209</v>
      </c>
      <c r="K77" s="18">
        <f t="shared" si="13"/>
        <v>257</v>
      </c>
      <c r="L77" s="18">
        <f t="shared" si="14"/>
        <v>179</v>
      </c>
      <c r="M77" s="18">
        <f t="shared" si="15"/>
        <v>237</v>
      </c>
      <c r="N77" s="23">
        <f t="shared" si="16"/>
        <v>0.8564593301435407</v>
      </c>
      <c r="O77" s="23">
        <f t="shared" si="16"/>
        <v>0.9221789883268483</v>
      </c>
      <c r="P77" s="23">
        <v>1.2001189324535197</v>
      </c>
      <c r="Q77" s="23">
        <v>1.6082249138730098</v>
      </c>
      <c r="R77" s="23">
        <f t="shared" si="17"/>
        <v>250.82485688278564</v>
      </c>
      <c r="S77" s="23">
        <f t="shared" si="17"/>
        <v>413.31380286536353</v>
      </c>
      <c r="T77" s="23">
        <f t="shared" si="18"/>
        <v>664.13865974814917</v>
      </c>
      <c r="U77" s="9">
        <v>1.4</v>
      </c>
      <c r="V77" s="11">
        <v>1.155</v>
      </c>
      <c r="W77" s="11">
        <f t="shared" si="19"/>
        <v>1073.9122128127572</v>
      </c>
    </row>
    <row r="78" spans="1:23" x14ac:dyDescent="0.25">
      <c r="A78" s="18">
        <v>71</v>
      </c>
      <c r="B78" s="18">
        <f t="shared" si="10"/>
        <v>366</v>
      </c>
      <c r="C78" s="47">
        <v>145</v>
      </c>
      <c r="D78" s="47">
        <v>221</v>
      </c>
      <c r="E78" s="18">
        <f t="shared" si="11"/>
        <v>401</v>
      </c>
      <c r="F78" s="47">
        <v>161</v>
      </c>
      <c r="G78" s="47">
        <v>240</v>
      </c>
      <c r="I78" s="18">
        <v>71</v>
      </c>
      <c r="J78" s="18">
        <f t="shared" si="12"/>
        <v>161</v>
      </c>
      <c r="K78" s="18">
        <f t="shared" si="13"/>
        <v>240</v>
      </c>
      <c r="L78" s="18">
        <f t="shared" si="14"/>
        <v>145</v>
      </c>
      <c r="M78" s="18">
        <f t="shared" si="15"/>
        <v>221</v>
      </c>
      <c r="N78" s="23">
        <f t="shared" si="16"/>
        <v>0.90062111801242239</v>
      </c>
      <c r="O78" s="23">
        <f t="shared" si="16"/>
        <v>0.92083333333333328</v>
      </c>
      <c r="P78" s="23">
        <v>1.2712810006613371</v>
      </c>
      <c r="Q78" s="23">
        <v>1.6975198611628772</v>
      </c>
      <c r="R78" s="23">
        <f t="shared" si="17"/>
        <v>204.67624110647526</v>
      </c>
      <c r="S78" s="23">
        <f t="shared" si="17"/>
        <v>407.40476667909053</v>
      </c>
      <c r="T78" s="23">
        <f t="shared" si="18"/>
        <v>612.08100778556582</v>
      </c>
      <c r="U78" s="9">
        <v>1.4</v>
      </c>
      <c r="V78" s="11">
        <v>1.155</v>
      </c>
      <c r="W78" s="11">
        <f t="shared" si="19"/>
        <v>989.73498958925984</v>
      </c>
    </row>
    <row r="79" spans="1:23" x14ac:dyDescent="0.25">
      <c r="A79" s="18">
        <v>72</v>
      </c>
      <c r="B79" s="18">
        <f t="shared" si="10"/>
        <v>302</v>
      </c>
      <c r="C79" s="47">
        <v>134</v>
      </c>
      <c r="D79" s="47">
        <v>168</v>
      </c>
      <c r="E79" s="18">
        <f t="shared" si="11"/>
        <v>400</v>
      </c>
      <c r="F79" s="47">
        <v>150</v>
      </c>
      <c r="G79" s="47">
        <v>250</v>
      </c>
      <c r="I79" s="18">
        <v>72</v>
      </c>
      <c r="J79" s="18">
        <f t="shared" si="12"/>
        <v>150</v>
      </c>
      <c r="K79" s="18">
        <f t="shared" si="13"/>
        <v>250</v>
      </c>
      <c r="L79" s="18">
        <f t="shared" si="14"/>
        <v>134</v>
      </c>
      <c r="M79" s="18">
        <f t="shared" si="15"/>
        <v>168</v>
      </c>
      <c r="N79" s="23">
        <f t="shared" si="16"/>
        <v>0.89333333333333331</v>
      </c>
      <c r="O79" s="23">
        <f t="shared" si="16"/>
        <v>0.67200000000000004</v>
      </c>
      <c r="P79" s="23">
        <v>1.2037283427123036</v>
      </c>
      <c r="Q79" s="23">
        <v>1.5545465488116144</v>
      </c>
      <c r="R79" s="23">
        <f t="shared" si="17"/>
        <v>180.55925140684553</v>
      </c>
      <c r="S79" s="23">
        <f t="shared" si="17"/>
        <v>388.63663720290361</v>
      </c>
      <c r="T79" s="23">
        <f t="shared" si="18"/>
        <v>569.19588860974909</v>
      </c>
      <c r="U79" s="9">
        <v>1.4</v>
      </c>
      <c r="V79" s="11">
        <v>1.155</v>
      </c>
      <c r="W79" s="11">
        <f t="shared" si="19"/>
        <v>920.38975188196423</v>
      </c>
    </row>
    <row r="80" spans="1:23" x14ac:dyDescent="0.25">
      <c r="A80" s="18">
        <v>73</v>
      </c>
      <c r="B80" s="18">
        <f t="shared" si="10"/>
        <v>254</v>
      </c>
      <c r="C80" s="47">
        <v>110</v>
      </c>
      <c r="D80" s="47">
        <v>144</v>
      </c>
      <c r="E80" s="18">
        <f t="shared" si="11"/>
        <v>317</v>
      </c>
      <c r="F80" s="47">
        <v>136</v>
      </c>
      <c r="G80" s="47">
        <v>181</v>
      </c>
      <c r="I80" s="18">
        <v>73</v>
      </c>
      <c r="J80" s="18">
        <f t="shared" si="12"/>
        <v>136</v>
      </c>
      <c r="K80" s="18">
        <f t="shared" si="13"/>
        <v>181</v>
      </c>
      <c r="L80" s="18">
        <f t="shared" si="14"/>
        <v>110</v>
      </c>
      <c r="M80" s="18">
        <f t="shared" si="15"/>
        <v>144</v>
      </c>
      <c r="N80" s="23">
        <f t="shared" si="16"/>
        <v>0.80882352941176472</v>
      </c>
      <c r="O80" s="23">
        <f t="shared" si="16"/>
        <v>0.79558011049723754</v>
      </c>
      <c r="P80" s="23">
        <v>1.0989224600493674</v>
      </c>
      <c r="Q80" s="23">
        <v>1.5088109523577338</v>
      </c>
      <c r="R80" s="23">
        <f t="shared" si="17"/>
        <v>149.45345456671396</v>
      </c>
      <c r="S80" s="23">
        <f t="shared" si="17"/>
        <v>273.09478237674983</v>
      </c>
      <c r="T80" s="23">
        <f t="shared" si="18"/>
        <v>422.54823694346379</v>
      </c>
      <c r="U80" s="9">
        <v>1.4</v>
      </c>
      <c r="V80" s="11">
        <v>1.155</v>
      </c>
      <c r="W80" s="11">
        <f t="shared" si="19"/>
        <v>683.26049913758095</v>
      </c>
    </row>
    <row r="81" spans="1:23" x14ac:dyDescent="0.25">
      <c r="A81" s="18">
        <v>74</v>
      </c>
      <c r="B81" s="18">
        <f t="shared" si="10"/>
        <v>222</v>
      </c>
      <c r="C81" s="47">
        <v>92</v>
      </c>
      <c r="D81" s="47">
        <v>130</v>
      </c>
      <c r="E81" s="18">
        <f t="shared" si="11"/>
        <v>282</v>
      </c>
      <c r="F81" s="47">
        <v>117</v>
      </c>
      <c r="G81" s="47">
        <v>165</v>
      </c>
      <c r="I81" s="18">
        <v>74</v>
      </c>
      <c r="J81" s="18">
        <f t="shared" si="12"/>
        <v>117</v>
      </c>
      <c r="K81" s="18">
        <f t="shared" si="13"/>
        <v>165</v>
      </c>
      <c r="L81" s="18">
        <f t="shared" si="14"/>
        <v>92</v>
      </c>
      <c r="M81" s="18">
        <f t="shared" si="15"/>
        <v>130</v>
      </c>
      <c r="N81" s="23">
        <f t="shared" si="16"/>
        <v>0.78632478632478631</v>
      </c>
      <c r="O81" s="23">
        <f t="shared" si="16"/>
        <v>0.78787878787878785</v>
      </c>
      <c r="P81" s="23">
        <v>1.1996096473498148</v>
      </c>
      <c r="Q81" s="23">
        <v>1.5364118049579252</v>
      </c>
      <c r="R81" s="23">
        <f t="shared" si="17"/>
        <v>140.35432873992832</v>
      </c>
      <c r="S81" s="23">
        <f t="shared" si="17"/>
        <v>253.50794781805766</v>
      </c>
      <c r="T81" s="23">
        <f t="shared" si="18"/>
        <v>393.86227655798598</v>
      </c>
      <c r="U81" s="9">
        <v>1.4</v>
      </c>
      <c r="V81" s="11">
        <v>1.155</v>
      </c>
      <c r="W81" s="11">
        <f t="shared" si="19"/>
        <v>636.87530119426333</v>
      </c>
    </row>
    <row r="82" spans="1:23" x14ac:dyDescent="0.25">
      <c r="A82" s="18">
        <v>75</v>
      </c>
      <c r="B82" s="18">
        <f t="shared" si="10"/>
        <v>218</v>
      </c>
      <c r="C82" s="47">
        <v>107</v>
      </c>
      <c r="D82" s="47">
        <v>111</v>
      </c>
      <c r="E82" s="18">
        <f t="shared" si="11"/>
        <v>250</v>
      </c>
      <c r="F82" s="47">
        <v>100</v>
      </c>
      <c r="G82" s="47">
        <v>150</v>
      </c>
      <c r="I82" s="18">
        <v>75</v>
      </c>
      <c r="J82" s="18">
        <f t="shared" si="12"/>
        <v>100</v>
      </c>
      <c r="K82" s="18">
        <f t="shared" si="13"/>
        <v>150</v>
      </c>
      <c r="L82" s="18">
        <f t="shared" si="14"/>
        <v>107</v>
      </c>
      <c r="M82" s="18">
        <f t="shared" si="15"/>
        <v>111</v>
      </c>
      <c r="N82" s="23">
        <f t="shared" si="16"/>
        <v>1.07</v>
      </c>
      <c r="O82" s="23">
        <f t="shared" si="16"/>
        <v>0.74</v>
      </c>
      <c r="P82" s="23">
        <v>1.0552273892777833</v>
      </c>
      <c r="Q82" s="23">
        <v>1.5150969237124527</v>
      </c>
      <c r="R82" s="23">
        <f t="shared" si="17"/>
        <v>105.52273892777832</v>
      </c>
      <c r="S82" s="23">
        <f t="shared" si="17"/>
        <v>227.2645385568679</v>
      </c>
      <c r="T82" s="23">
        <f t="shared" si="18"/>
        <v>332.78727748464621</v>
      </c>
      <c r="U82" s="9">
        <v>1.4</v>
      </c>
      <c r="V82" s="11">
        <v>1.155</v>
      </c>
      <c r="W82" s="11">
        <f t="shared" si="19"/>
        <v>538.11702769267288</v>
      </c>
    </row>
    <row r="83" spans="1:23" x14ac:dyDescent="0.25">
      <c r="A83" s="18">
        <v>76</v>
      </c>
      <c r="B83" s="18">
        <f t="shared" si="10"/>
        <v>141</v>
      </c>
      <c r="C83" s="47">
        <v>42</v>
      </c>
      <c r="D83" s="47">
        <v>99</v>
      </c>
      <c r="E83" s="18">
        <f t="shared" si="11"/>
        <v>214</v>
      </c>
      <c r="F83" s="47">
        <v>82</v>
      </c>
      <c r="G83" s="47">
        <v>132</v>
      </c>
      <c r="I83" s="18">
        <v>76</v>
      </c>
      <c r="J83" s="18">
        <f t="shared" si="12"/>
        <v>82</v>
      </c>
      <c r="K83" s="18">
        <f t="shared" si="13"/>
        <v>132</v>
      </c>
      <c r="L83" s="18">
        <f t="shared" si="14"/>
        <v>42</v>
      </c>
      <c r="M83" s="18">
        <f t="shared" si="15"/>
        <v>99</v>
      </c>
      <c r="N83" s="23">
        <f t="shared" si="16"/>
        <v>0.51219512195121952</v>
      </c>
      <c r="O83" s="23">
        <f t="shared" si="16"/>
        <v>0.75</v>
      </c>
      <c r="P83" s="23">
        <v>0.87105133724920314</v>
      </c>
      <c r="Q83" s="23">
        <v>1.163462701676707</v>
      </c>
      <c r="R83" s="23">
        <f t="shared" si="17"/>
        <v>71.426209654434658</v>
      </c>
      <c r="S83" s="23">
        <f t="shared" si="17"/>
        <v>153.57707662132532</v>
      </c>
      <c r="T83" s="23">
        <f t="shared" si="18"/>
        <v>225.00328627575999</v>
      </c>
      <c r="U83" s="9">
        <v>1.4</v>
      </c>
      <c r="V83" s="11">
        <v>1.155</v>
      </c>
      <c r="W83" s="11">
        <f t="shared" si="19"/>
        <v>363.83031390790387</v>
      </c>
    </row>
    <row r="84" spans="1:23" x14ac:dyDescent="0.25">
      <c r="A84" s="18">
        <v>77</v>
      </c>
      <c r="B84" s="18">
        <f t="shared" si="10"/>
        <v>96</v>
      </c>
      <c r="C84" s="47">
        <v>45</v>
      </c>
      <c r="D84" s="47">
        <v>51</v>
      </c>
      <c r="E84" s="18">
        <f t="shared" si="11"/>
        <v>123</v>
      </c>
      <c r="F84" s="47">
        <v>47</v>
      </c>
      <c r="G84" s="47">
        <v>76</v>
      </c>
      <c r="I84" s="18">
        <v>77</v>
      </c>
      <c r="J84" s="18">
        <f t="shared" si="12"/>
        <v>47</v>
      </c>
      <c r="K84" s="18">
        <f t="shared" si="13"/>
        <v>76</v>
      </c>
      <c r="L84" s="18">
        <f t="shared" si="14"/>
        <v>45</v>
      </c>
      <c r="M84" s="18">
        <f t="shared" si="15"/>
        <v>51</v>
      </c>
      <c r="N84" s="23">
        <f t="shared" si="16"/>
        <v>0.95744680851063835</v>
      </c>
      <c r="O84" s="23">
        <f t="shared" si="16"/>
        <v>0.67105263157894735</v>
      </c>
      <c r="P84" s="23">
        <v>1.0980308563172401</v>
      </c>
      <c r="Q84" s="23">
        <v>1.2533296593497394</v>
      </c>
      <c r="R84" s="23">
        <f t="shared" si="17"/>
        <v>51.607450246910282</v>
      </c>
      <c r="S84" s="23">
        <f t="shared" si="17"/>
        <v>95.253054110580194</v>
      </c>
      <c r="T84" s="23">
        <f t="shared" si="18"/>
        <v>146.86050435749047</v>
      </c>
      <c r="U84" s="9">
        <v>1.4</v>
      </c>
      <c r="V84" s="11">
        <v>1.155</v>
      </c>
      <c r="W84" s="11">
        <f t="shared" si="19"/>
        <v>237.47343554606209</v>
      </c>
    </row>
    <row r="85" spans="1:23" x14ac:dyDescent="0.25">
      <c r="A85" s="18">
        <v>78</v>
      </c>
      <c r="B85" s="18">
        <f t="shared" si="10"/>
        <v>61</v>
      </c>
      <c r="C85" s="47">
        <v>29</v>
      </c>
      <c r="D85" s="47">
        <v>32</v>
      </c>
      <c r="E85" s="18">
        <f t="shared" si="11"/>
        <v>103</v>
      </c>
      <c r="F85" s="47">
        <v>40</v>
      </c>
      <c r="G85" s="47">
        <v>63</v>
      </c>
      <c r="I85" s="18">
        <v>78</v>
      </c>
      <c r="J85" s="18">
        <f t="shared" si="12"/>
        <v>40</v>
      </c>
      <c r="K85" s="18">
        <f t="shared" si="13"/>
        <v>63</v>
      </c>
      <c r="L85" s="18">
        <f t="shared" si="14"/>
        <v>29</v>
      </c>
      <c r="M85" s="18">
        <f t="shared" si="15"/>
        <v>32</v>
      </c>
      <c r="N85" s="23">
        <f t="shared" si="16"/>
        <v>0.72499999999999998</v>
      </c>
      <c r="O85" s="23">
        <f t="shared" si="16"/>
        <v>0.50793650793650791</v>
      </c>
      <c r="P85" s="23">
        <v>1.2463082851082308</v>
      </c>
      <c r="Q85" s="23">
        <v>1.3285489276730484</v>
      </c>
      <c r="R85" s="23">
        <f t="shared" si="17"/>
        <v>49.852331404329234</v>
      </c>
      <c r="S85" s="23">
        <f t="shared" si="17"/>
        <v>83.698582443402046</v>
      </c>
      <c r="T85" s="23">
        <f t="shared" si="18"/>
        <v>133.55091384773129</v>
      </c>
      <c r="U85" s="9">
        <v>1.4</v>
      </c>
      <c r="V85" s="11">
        <v>1.155</v>
      </c>
      <c r="W85" s="11">
        <f t="shared" si="19"/>
        <v>215.95182769178149</v>
      </c>
    </row>
    <row r="86" spans="1:23" x14ac:dyDescent="0.25">
      <c r="A86" s="18">
        <v>79</v>
      </c>
      <c r="B86" s="18">
        <f t="shared" si="10"/>
        <v>129</v>
      </c>
      <c r="C86" s="47">
        <v>68</v>
      </c>
      <c r="D86" s="47">
        <v>61</v>
      </c>
      <c r="E86" s="18">
        <f t="shared" si="11"/>
        <v>117</v>
      </c>
      <c r="F86" s="47">
        <v>53</v>
      </c>
      <c r="G86" s="47">
        <v>64</v>
      </c>
      <c r="I86" s="18">
        <v>79</v>
      </c>
      <c r="J86" s="18">
        <f t="shared" si="12"/>
        <v>53</v>
      </c>
      <c r="K86" s="18">
        <f t="shared" si="13"/>
        <v>64</v>
      </c>
      <c r="L86" s="18">
        <f t="shared" si="14"/>
        <v>68</v>
      </c>
      <c r="M86" s="18">
        <f t="shared" si="15"/>
        <v>61</v>
      </c>
      <c r="N86" s="23">
        <f t="shared" si="16"/>
        <v>1.2830188679245282</v>
      </c>
      <c r="O86" s="23">
        <f t="shared" si="16"/>
        <v>0.953125</v>
      </c>
      <c r="P86" s="23">
        <v>1.2587200943383465</v>
      </c>
      <c r="Q86" s="23">
        <v>1.556891493509448</v>
      </c>
      <c r="R86" s="23">
        <f t="shared" si="17"/>
        <v>66.712164999932369</v>
      </c>
      <c r="S86" s="23">
        <f t="shared" si="17"/>
        <v>99.641055584604672</v>
      </c>
      <c r="T86" s="23">
        <f t="shared" si="18"/>
        <v>166.35322058453704</v>
      </c>
      <c r="U86" s="9">
        <v>1.4</v>
      </c>
      <c r="V86" s="11">
        <v>1.155</v>
      </c>
      <c r="W86" s="11">
        <f t="shared" si="19"/>
        <v>268.99315768519642</v>
      </c>
    </row>
    <row r="87" spans="1:23" x14ac:dyDescent="0.25">
      <c r="A87" s="18">
        <v>80</v>
      </c>
      <c r="B87" s="18">
        <f t="shared" si="10"/>
        <v>135</v>
      </c>
      <c r="C87" s="47">
        <v>43</v>
      </c>
      <c r="D87" s="47">
        <v>92</v>
      </c>
      <c r="E87" s="18">
        <f t="shared" si="11"/>
        <v>238</v>
      </c>
      <c r="F87" s="47">
        <v>95</v>
      </c>
      <c r="G87" s="47">
        <v>143</v>
      </c>
      <c r="I87" s="18">
        <v>80</v>
      </c>
      <c r="J87" s="18">
        <f t="shared" si="12"/>
        <v>95</v>
      </c>
      <c r="K87" s="18">
        <f t="shared" si="13"/>
        <v>143</v>
      </c>
      <c r="L87" s="18">
        <f t="shared" si="14"/>
        <v>43</v>
      </c>
      <c r="M87" s="18">
        <f t="shared" si="15"/>
        <v>92</v>
      </c>
      <c r="N87" s="23">
        <f t="shared" si="16"/>
        <v>0.45263157894736844</v>
      </c>
      <c r="O87" s="23">
        <f t="shared" si="16"/>
        <v>0.64335664335664333</v>
      </c>
      <c r="P87" s="23">
        <v>0.99793733229424786</v>
      </c>
      <c r="Q87" s="23">
        <v>1.2686136794893021</v>
      </c>
      <c r="R87" s="23">
        <f t="shared" si="17"/>
        <v>94.804046567953549</v>
      </c>
      <c r="S87" s="23">
        <f t="shared" si="17"/>
        <v>181.41175616697021</v>
      </c>
      <c r="T87" s="23">
        <f t="shared" si="18"/>
        <v>276.21580273492373</v>
      </c>
      <c r="U87" s="9">
        <v>1.4</v>
      </c>
      <c r="V87" s="11">
        <v>1.155</v>
      </c>
      <c r="W87" s="11">
        <f t="shared" si="19"/>
        <v>446.64095302237166</v>
      </c>
    </row>
    <row r="88" spans="1:23" x14ac:dyDescent="0.25">
      <c r="A88" s="18">
        <v>81</v>
      </c>
      <c r="B88" s="18">
        <f t="shared" si="10"/>
        <v>105</v>
      </c>
      <c r="C88" s="47">
        <v>59</v>
      </c>
      <c r="D88" s="47">
        <v>46</v>
      </c>
      <c r="E88" s="18">
        <f t="shared" si="11"/>
        <v>175</v>
      </c>
      <c r="F88" s="47">
        <v>77</v>
      </c>
      <c r="G88" s="47">
        <v>98</v>
      </c>
      <c r="I88" s="18">
        <v>81</v>
      </c>
      <c r="J88" s="18">
        <f t="shared" si="12"/>
        <v>77</v>
      </c>
      <c r="K88" s="18">
        <f t="shared" si="13"/>
        <v>98</v>
      </c>
      <c r="L88" s="18">
        <f t="shared" si="14"/>
        <v>59</v>
      </c>
      <c r="M88" s="18">
        <f t="shared" si="15"/>
        <v>46</v>
      </c>
      <c r="N88" s="23">
        <f t="shared" si="16"/>
        <v>0.76623376623376627</v>
      </c>
      <c r="O88" s="23">
        <f t="shared" si="16"/>
        <v>0.46938775510204084</v>
      </c>
      <c r="P88" s="23">
        <v>1.0566307227620151</v>
      </c>
      <c r="Q88" s="23">
        <v>1.2708540869872402</v>
      </c>
      <c r="R88" s="23">
        <f t="shared" si="17"/>
        <v>81.360565652675163</v>
      </c>
      <c r="S88" s="23">
        <f t="shared" si="17"/>
        <v>124.54370052474954</v>
      </c>
      <c r="T88" s="23">
        <f t="shared" si="18"/>
        <v>205.90426617742469</v>
      </c>
      <c r="U88" s="9">
        <v>1.4</v>
      </c>
      <c r="V88" s="11">
        <v>1.155</v>
      </c>
      <c r="W88" s="11">
        <f t="shared" si="19"/>
        <v>332.9471984088957</v>
      </c>
    </row>
    <row r="89" spans="1:23" x14ac:dyDescent="0.25">
      <c r="A89" s="18">
        <v>82</v>
      </c>
      <c r="B89" s="18">
        <f t="shared" si="10"/>
        <v>107</v>
      </c>
      <c r="C89" s="47">
        <v>38</v>
      </c>
      <c r="D89" s="47">
        <v>69</v>
      </c>
      <c r="E89" s="18">
        <f t="shared" si="11"/>
        <v>218</v>
      </c>
      <c r="F89" s="47">
        <v>81</v>
      </c>
      <c r="G89" s="47">
        <v>137</v>
      </c>
      <c r="I89" s="18">
        <v>82</v>
      </c>
      <c r="J89" s="18">
        <f t="shared" si="12"/>
        <v>81</v>
      </c>
      <c r="K89" s="18">
        <f t="shared" si="13"/>
        <v>137</v>
      </c>
      <c r="L89" s="18">
        <f t="shared" si="14"/>
        <v>38</v>
      </c>
      <c r="M89" s="18">
        <f t="shared" si="15"/>
        <v>69</v>
      </c>
      <c r="N89" s="23">
        <f t="shared" si="16"/>
        <v>0.46913580246913578</v>
      </c>
      <c r="O89" s="23">
        <f t="shared" si="16"/>
        <v>0.5036496350364964</v>
      </c>
      <c r="P89" s="23">
        <v>0.83082836143162497</v>
      </c>
      <c r="Q89" s="23">
        <v>1.0329877075932696</v>
      </c>
      <c r="R89" s="23">
        <f t="shared" si="17"/>
        <v>67.297097275961619</v>
      </c>
      <c r="S89" s="23">
        <f t="shared" si="17"/>
        <v>141.51931594027795</v>
      </c>
      <c r="T89" s="23">
        <f t="shared" si="18"/>
        <v>208.81641321623957</v>
      </c>
      <c r="U89" s="9">
        <v>1.4</v>
      </c>
      <c r="V89" s="11">
        <v>1.155</v>
      </c>
      <c r="W89" s="11">
        <f t="shared" si="19"/>
        <v>337.65614017065934</v>
      </c>
    </row>
    <row r="90" spans="1:23" x14ac:dyDescent="0.25">
      <c r="A90" s="18">
        <v>83</v>
      </c>
      <c r="B90" s="18">
        <f t="shared" si="10"/>
        <v>112</v>
      </c>
      <c r="C90" s="47">
        <v>48</v>
      </c>
      <c r="D90" s="47">
        <v>64</v>
      </c>
      <c r="E90" s="18">
        <f t="shared" si="11"/>
        <v>183</v>
      </c>
      <c r="F90" s="47">
        <v>66</v>
      </c>
      <c r="G90" s="47">
        <v>117</v>
      </c>
      <c r="I90" s="18">
        <v>83</v>
      </c>
      <c r="J90" s="18">
        <f t="shared" si="12"/>
        <v>66</v>
      </c>
      <c r="K90" s="18">
        <f t="shared" si="13"/>
        <v>117</v>
      </c>
      <c r="L90" s="18">
        <f t="shared" si="14"/>
        <v>48</v>
      </c>
      <c r="M90" s="18">
        <f t="shared" si="15"/>
        <v>64</v>
      </c>
      <c r="N90" s="23">
        <f t="shared" si="16"/>
        <v>0.72727272727272729</v>
      </c>
      <c r="O90" s="23">
        <f t="shared" si="16"/>
        <v>0.54700854700854706</v>
      </c>
      <c r="P90" s="23">
        <v>0.79545130371297212</v>
      </c>
      <c r="Q90" s="23">
        <v>0.97719802345730455</v>
      </c>
      <c r="R90" s="23">
        <f t="shared" si="17"/>
        <v>52.499786045056162</v>
      </c>
      <c r="S90" s="23">
        <f t="shared" si="17"/>
        <v>114.33216874450463</v>
      </c>
      <c r="T90" s="23">
        <f t="shared" si="18"/>
        <v>166.8319547895608</v>
      </c>
      <c r="U90" s="9">
        <v>1.4</v>
      </c>
      <c r="V90" s="11">
        <v>1.155</v>
      </c>
      <c r="W90" s="11">
        <f t="shared" si="19"/>
        <v>269.76727089471979</v>
      </c>
    </row>
    <row r="91" spans="1:23" x14ac:dyDescent="0.25">
      <c r="A91" s="18">
        <v>84</v>
      </c>
      <c r="B91" s="18">
        <f t="shared" si="10"/>
        <v>95</v>
      </c>
      <c r="C91" s="47">
        <v>45</v>
      </c>
      <c r="D91" s="47">
        <v>50</v>
      </c>
      <c r="E91" s="18">
        <f t="shared" si="11"/>
        <v>189</v>
      </c>
      <c r="F91" s="47">
        <v>61</v>
      </c>
      <c r="G91" s="47">
        <v>128</v>
      </c>
      <c r="I91" s="18">
        <v>84</v>
      </c>
      <c r="J91" s="18">
        <f t="shared" si="12"/>
        <v>61</v>
      </c>
      <c r="K91" s="18">
        <f t="shared" si="13"/>
        <v>128</v>
      </c>
      <c r="L91" s="18">
        <f t="shared" si="14"/>
        <v>45</v>
      </c>
      <c r="M91" s="18">
        <f t="shared" si="15"/>
        <v>50</v>
      </c>
      <c r="N91" s="23">
        <f t="shared" si="16"/>
        <v>0.73770491803278693</v>
      </c>
      <c r="O91" s="23">
        <f t="shared" si="16"/>
        <v>0.390625</v>
      </c>
      <c r="P91" s="23">
        <v>0.76933012984981708</v>
      </c>
      <c r="Q91" s="23">
        <v>0.89278504471699538</v>
      </c>
      <c r="R91" s="23">
        <f t="shared" si="17"/>
        <v>46.929137920838841</v>
      </c>
      <c r="S91" s="23">
        <f t="shared" si="17"/>
        <v>114.27648572377541</v>
      </c>
      <c r="T91" s="23">
        <f t="shared" si="18"/>
        <v>161.20562364461426</v>
      </c>
      <c r="U91" s="9">
        <v>1.4</v>
      </c>
      <c r="V91" s="11">
        <v>1.155</v>
      </c>
      <c r="W91" s="11">
        <f t="shared" si="19"/>
        <v>260.66949343334124</v>
      </c>
    </row>
    <row r="92" spans="1:23" x14ac:dyDescent="0.25">
      <c r="A92" s="18">
        <v>85</v>
      </c>
      <c r="B92" s="18">
        <f t="shared" si="10"/>
        <v>96</v>
      </c>
      <c r="C92" s="47">
        <v>28</v>
      </c>
      <c r="D92" s="47">
        <v>68</v>
      </c>
      <c r="E92" s="18">
        <f t="shared" si="11"/>
        <v>157</v>
      </c>
      <c r="F92" s="47">
        <v>44</v>
      </c>
      <c r="G92" s="47">
        <v>113</v>
      </c>
      <c r="I92" s="18">
        <v>85</v>
      </c>
      <c r="J92" s="18">
        <f t="shared" si="12"/>
        <v>44</v>
      </c>
      <c r="K92" s="18">
        <f t="shared" si="13"/>
        <v>113</v>
      </c>
      <c r="L92" s="18">
        <f t="shared" si="14"/>
        <v>28</v>
      </c>
      <c r="M92" s="18">
        <f t="shared" si="15"/>
        <v>68</v>
      </c>
      <c r="N92" s="23">
        <f t="shared" si="16"/>
        <v>0.63636363636363635</v>
      </c>
      <c r="O92" s="23">
        <f t="shared" si="16"/>
        <v>0.60176991150442483</v>
      </c>
      <c r="P92" s="23">
        <v>0.63487618720746197</v>
      </c>
      <c r="Q92" s="23">
        <v>0.81685787088963369</v>
      </c>
      <c r="R92" s="23">
        <f t="shared" si="17"/>
        <v>27.934552237128326</v>
      </c>
      <c r="S92" s="23">
        <f t="shared" si="17"/>
        <v>92.304939410528604</v>
      </c>
      <c r="T92" s="23">
        <f t="shared" si="18"/>
        <v>120.23949164765693</v>
      </c>
      <c r="U92" s="9">
        <v>1.4</v>
      </c>
      <c r="V92" s="11">
        <v>1.155</v>
      </c>
      <c r="W92" s="11">
        <f t="shared" si="19"/>
        <v>194.42725799426125</v>
      </c>
    </row>
    <row r="93" spans="1:23" x14ac:dyDescent="0.25">
      <c r="A93" s="18">
        <v>86</v>
      </c>
      <c r="B93" s="18">
        <f t="shared" si="10"/>
        <v>49</v>
      </c>
      <c r="C93" s="47">
        <v>13</v>
      </c>
      <c r="D93" s="47">
        <v>36</v>
      </c>
      <c r="E93" s="18">
        <f t="shared" si="11"/>
        <v>151</v>
      </c>
      <c r="F93" s="47">
        <v>50</v>
      </c>
      <c r="G93" s="47">
        <v>101</v>
      </c>
      <c r="I93" s="18">
        <v>86</v>
      </c>
      <c r="J93" s="18">
        <f t="shared" si="12"/>
        <v>50</v>
      </c>
      <c r="K93" s="18">
        <f t="shared" si="13"/>
        <v>101</v>
      </c>
      <c r="L93" s="18">
        <f t="shared" si="14"/>
        <v>13</v>
      </c>
      <c r="M93" s="18">
        <f t="shared" si="15"/>
        <v>36</v>
      </c>
      <c r="N93" s="23">
        <f t="shared" si="16"/>
        <v>0.26</v>
      </c>
      <c r="O93" s="23">
        <f t="shared" si="16"/>
        <v>0.35643564356435642</v>
      </c>
      <c r="P93" s="23">
        <v>0.59251896722634823</v>
      </c>
      <c r="Q93" s="23">
        <v>0.66503407279138271</v>
      </c>
      <c r="R93" s="23">
        <f t="shared" si="17"/>
        <v>29.625948361317413</v>
      </c>
      <c r="S93" s="23">
        <f t="shared" si="17"/>
        <v>67.168441351929658</v>
      </c>
      <c r="T93" s="23">
        <f t="shared" si="18"/>
        <v>96.794389713247071</v>
      </c>
      <c r="U93" s="9">
        <v>1.4</v>
      </c>
      <c r="V93" s="11">
        <v>1.155</v>
      </c>
      <c r="W93" s="11">
        <f t="shared" si="19"/>
        <v>156.51652816632051</v>
      </c>
    </row>
    <row r="94" spans="1:23" x14ac:dyDescent="0.25">
      <c r="A94" s="18">
        <v>87</v>
      </c>
      <c r="B94" s="18">
        <f t="shared" si="10"/>
        <v>31</v>
      </c>
      <c r="C94" s="47">
        <v>10</v>
      </c>
      <c r="D94" s="47">
        <v>21</v>
      </c>
      <c r="E94" s="18">
        <f t="shared" si="11"/>
        <v>91</v>
      </c>
      <c r="F94" s="47">
        <v>28</v>
      </c>
      <c r="G94" s="47">
        <v>63</v>
      </c>
      <c r="I94" s="18">
        <v>87</v>
      </c>
      <c r="J94" s="18">
        <f t="shared" si="12"/>
        <v>28</v>
      </c>
      <c r="K94" s="18">
        <f t="shared" si="13"/>
        <v>63</v>
      </c>
      <c r="L94" s="18">
        <f t="shared" si="14"/>
        <v>10</v>
      </c>
      <c r="M94" s="18">
        <f t="shared" si="15"/>
        <v>21</v>
      </c>
      <c r="N94" s="23">
        <f t="shared" si="16"/>
        <v>0.35714285714285715</v>
      </c>
      <c r="O94" s="23">
        <f t="shared" si="16"/>
        <v>0.33333333333333331</v>
      </c>
      <c r="P94" s="23">
        <v>0.53960965661133853</v>
      </c>
      <c r="Q94" s="23">
        <v>0.58243520094866652</v>
      </c>
      <c r="R94" s="23">
        <f t="shared" si="17"/>
        <v>15.109070385117478</v>
      </c>
      <c r="S94" s="23">
        <f t="shared" si="17"/>
        <v>36.693417659765991</v>
      </c>
      <c r="T94" s="23">
        <f t="shared" si="18"/>
        <v>51.802488044883468</v>
      </c>
      <c r="U94" s="9">
        <v>1.4</v>
      </c>
      <c r="V94" s="11">
        <v>1.155</v>
      </c>
      <c r="W94" s="11">
        <f t="shared" si="19"/>
        <v>83.764623168576563</v>
      </c>
    </row>
    <row r="95" spans="1:23" x14ac:dyDescent="0.25">
      <c r="A95" s="18">
        <v>88</v>
      </c>
      <c r="B95" s="18">
        <f t="shared" si="10"/>
        <v>41</v>
      </c>
      <c r="C95" s="47">
        <v>16</v>
      </c>
      <c r="D95" s="47">
        <v>25</v>
      </c>
      <c r="E95" s="18">
        <f t="shared" si="11"/>
        <v>99</v>
      </c>
      <c r="F95" s="47">
        <v>33</v>
      </c>
      <c r="G95" s="47">
        <v>66</v>
      </c>
      <c r="I95" s="18">
        <v>88</v>
      </c>
      <c r="J95" s="18">
        <f t="shared" si="12"/>
        <v>33</v>
      </c>
      <c r="K95" s="18">
        <f t="shared" si="13"/>
        <v>66</v>
      </c>
      <c r="L95" s="18">
        <f t="shared" si="14"/>
        <v>16</v>
      </c>
      <c r="M95" s="18">
        <f t="shared" si="15"/>
        <v>25</v>
      </c>
      <c r="N95" s="23">
        <f t="shared" si="16"/>
        <v>0.48484848484848486</v>
      </c>
      <c r="O95" s="23">
        <f t="shared" si="16"/>
        <v>0.37878787878787878</v>
      </c>
      <c r="P95" s="23">
        <v>0.42492841509967139</v>
      </c>
      <c r="Q95" s="23">
        <v>0.538924794292031</v>
      </c>
      <c r="R95" s="23">
        <f t="shared" si="17"/>
        <v>14.022637698289156</v>
      </c>
      <c r="S95" s="23">
        <f t="shared" si="17"/>
        <v>35.569036423274042</v>
      </c>
      <c r="T95" s="23">
        <f t="shared" si="18"/>
        <v>49.591674121563202</v>
      </c>
      <c r="U95" s="9">
        <v>1.4</v>
      </c>
      <c r="V95" s="11">
        <v>1.155</v>
      </c>
      <c r="W95" s="11">
        <f t="shared" si="19"/>
        <v>80.189737054567686</v>
      </c>
    </row>
    <row r="96" spans="1:23" x14ac:dyDescent="0.25">
      <c r="A96" s="18">
        <v>89</v>
      </c>
      <c r="B96" s="18">
        <f t="shared" si="10"/>
        <v>21</v>
      </c>
      <c r="C96" s="47">
        <v>8</v>
      </c>
      <c r="D96" s="47">
        <v>13</v>
      </c>
      <c r="E96" s="18">
        <f t="shared" si="11"/>
        <v>83</v>
      </c>
      <c r="F96" s="47">
        <v>27</v>
      </c>
      <c r="G96" s="47">
        <v>56</v>
      </c>
      <c r="I96" s="18">
        <v>89</v>
      </c>
      <c r="J96" s="18">
        <f t="shared" si="12"/>
        <v>27</v>
      </c>
      <c r="K96" s="18">
        <f t="shared" si="13"/>
        <v>56</v>
      </c>
      <c r="L96" s="18">
        <f t="shared" si="14"/>
        <v>8</v>
      </c>
      <c r="M96" s="18">
        <f t="shared" si="15"/>
        <v>13</v>
      </c>
      <c r="N96" s="23">
        <f t="shared" si="16"/>
        <v>0.29629629629629628</v>
      </c>
      <c r="O96" s="23">
        <f t="shared" si="16"/>
        <v>0.23214285714285715</v>
      </c>
      <c r="P96" s="23">
        <v>0.43954351880761694</v>
      </c>
      <c r="Q96" s="23">
        <v>0.58486383815021825</v>
      </c>
      <c r="R96" s="23">
        <f t="shared" si="17"/>
        <v>11.867675007805657</v>
      </c>
      <c r="S96" s="23">
        <f t="shared" si="17"/>
        <v>32.752374936412224</v>
      </c>
      <c r="T96" s="23">
        <f t="shared" si="18"/>
        <v>44.620049944217882</v>
      </c>
      <c r="U96" s="9">
        <v>1.4</v>
      </c>
      <c r="V96" s="11">
        <v>1.155</v>
      </c>
      <c r="W96" s="11">
        <f t="shared" si="19"/>
        <v>72.150620759800319</v>
      </c>
    </row>
    <row r="97" spans="1:26" x14ac:dyDescent="0.25">
      <c r="A97" s="18">
        <v>90</v>
      </c>
      <c r="B97" s="18">
        <f t="shared" si="10"/>
        <v>16</v>
      </c>
      <c r="C97" s="47">
        <v>6</v>
      </c>
      <c r="D97" s="47">
        <v>10</v>
      </c>
      <c r="E97" s="18">
        <f t="shared" si="11"/>
        <v>92</v>
      </c>
      <c r="F97" s="47">
        <v>25</v>
      </c>
      <c r="G97" s="47">
        <v>67</v>
      </c>
      <c r="I97" s="18">
        <v>90</v>
      </c>
      <c r="J97" s="18">
        <f t="shared" si="12"/>
        <v>25</v>
      </c>
      <c r="K97" s="18">
        <f t="shared" si="13"/>
        <v>67</v>
      </c>
      <c r="L97" s="18">
        <f t="shared" si="14"/>
        <v>6</v>
      </c>
      <c r="M97" s="18">
        <f t="shared" si="15"/>
        <v>10</v>
      </c>
      <c r="N97" s="23">
        <f t="shared" si="16"/>
        <v>0.24</v>
      </c>
      <c r="O97" s="23">
        <f t="shared" si="16"/>
        <v>0.14925373134328357</v>
      </c>
      <c r="P97" s="23">
        <v>0.29334177999847655</v>
      </c>
      <c r="Q97" s="23">
        <v>0.41530601552252439</v>
      </c>
      <c r="R97" s="23">
        <f t="shared" si="17"/>
        <v>7.3335444999619135</v>
      </c>
      <c r="S97" s="23">
        <f t="shared" si="17"/>
        <v>27.825503040009135</v>
      </c>
      <c r="T97" s="23">
        <f t="shared" si="18"/>
        <v>35.159047539971048</v>
      </c>
      <c r="U97" s="9">
        <v>1.4</v>
      </c>
      <c r="V97" s="11">
        <v>1.155</v>
      </c>
      <c r="W97" s="11">
        <f t="shared" si="19"/>
        <v>56.852179872133185</v>
      </c>
    </row>
    <row r="98" spans="1:26" x14ac:dyDescent="0.25">
      <c r="A98" s="18">
        <v>91</v>
      </c>
      <c r="B98" s="18">
        <f t="shared" si="10"/>
        <v>7</v>
      </c>
      <c r="C98" s="47">
        <v>2</v>
      </c>
      <c r="D98" s="47">
        <v>5</v>
      </c>
      <c r="E98" s="18">
        <f t="shared" si="11"/>
        <v>32</v>
      </c>
      <c r="F98" s="47">
        <v>5</v>
      </c>
      <c r="G98" s="47">
        <v>27</v>
      </c>
      <c r="I98" s="18">
        <v>91</v>
      </c>
      <c r="J98" s="18">
        <f t="shared" si="12"/>
        <v>5</v>
      </c>
      <c r="K98" s="18">
        <f t="shared" si="13"/>
        <v>27</v>
      </c>
      <c r="L98" s="18">
        <f t="shared" si="14"/>
        <v>2</v>
      </c>
      <c r="M98" s="18">
        <f t="shared" si="15"/>
        <v>5</v>
      </c>
      <c r="N98" s="23">
        <f t="shared" si="16"/>
        <v>0.4</v>
      </c>
      <c r="O98" s="23">
        <f t="shared" si="16"/>
        <v>0.18518518518518517</v>
      </c>
      <c r="P98" s="23">
        <v>0.51531830673735146</v>
      </c>
      <c r="Q98" s="23">
        <v>0.55174465708741827</v>
      </c>
      <c r="R98" s="23">
        <f t="shared" si="17"/>
        <v>2.5765915336867575</v>
      </c>
      <c r="S98" s="23">
        <f t="shared" si="17"/>
        <v>14.897105741360294</v>
      </c>
      <c r="T98" s="23">
        <f t="shared" si="18"/>
        <v>17.473697275047051</v>
      </c>
      <c r="U98" s="9">
        <v>1.4</v>
      </c>
      <c r="V98" s="11">
        <v>1.155</v>
      </c>
      <c r="W98" s="11">
        <f t="shared" si="19"/>
        <v>28.254968493751079</v>
      </c>
    </row>
    <row r="99" spans="1:26" x14ac:dyDescent="0.25">
      <c r="A99" s="18">
        <v>92</v>
      </c>
      <c r="B99" s="18">
        <f t="shared" si="10"/>
        <v>24</v>
      </c>
      <c r="C99" s="47">
        <v>5</v>
      </c>
      <c r="D99" s="47">
        <v>19</v>
      </c>
      <c r="E99" s="18">
        <f t="shared" si="11"/>
        <v>69</v>
      </c>
      <c r="F99" s="47">
        <v>15</v>
      </c>
      <c r="G99" s="47">
        <v>54</v>
      </c>
      <c r="I99" s="18">
        <v>92</v>
      </c>
      <c r="J99" s="18">
        <f t="shared" si="12"/>
        <v>15</v>
      </c>
      <c r="K99" s="18">
        <f t="shared" si="13"/>
        <v>54</v>
      </c>
      <c r="L99" s="18">
        <f t="shared" si="14"/>
        <v>5</v>
      </c>
      <c r="M99" s="18">
        <f t="shared" si="15"/>
        <v>19</v>
      </c>
      <c r="N99" s="23">
        <f t="shared" si="16"/>
        <v>0.33333333333333331</v>
      </c>
      <c r="O99" s="23">
        <f t="shared" si="16"/>
        <v>0.35185185185185186</v>
      </c>
      <c r="P99" s="23">
        <v>0.25087086693659977</v>
      </c>
      <c r="Q99" s="23">
        <v>0.33026188234471449</v>
      </c>
      <c r="R99" s="23">
        <f t="shared" si="17"/>
        <v>3.7630630040489965</v>
      </c>
      <c r="S99" s="23">
        <f t="shared" si="17"/>
        <v>17.834141646614583</v>
      </c>
      <c r="T99" s="23">
        <f t="shared" si="18"/>
        <v>21.597204650663578</v>
      </c>
      <c r="U99" s="9">
        <v>1.4</v>
      </c>
      <c r="V99" s="11">
        <v>1.155</v>
      </c>
      <c r="W99" s="11">
        <f t="shared" si="19"/>
        <v>34.922679920123002</v>
      </c>
    </row>
    <row r="100" spans="1:26" x14ac:dyDescent="0.25">
      <c r="A100" s="18">
        <v>93</v>
      </c>
      <c r="B100" s="18">
        <f t="shared" si="10"/>
        <v>22</v>
      </c>
      <c r="C100" s="47">
        <v>3</v>
      </c>
      <c r="D100" s="47">
        <v>19</v>
      </c>
      <c r="E100" s="18">
        <f t="shared" si="11"/>
        <v>43</v>
      </c>
      <c r="F100" s="47">
        <v>6</v>
      </c>
      <c r="G100" s="47">
        <v>37</v>
      </c>
      <c r="I100" s="18">
        <v>93</v>
      </c>
      <c r="J100" s="18">
        <f t="shared" si="12"/>
        <v>6</v>
      </c>
      <c r="K100" s="18">
        <f t="shared" si="13"/>
        <v>37</v>
      </c>
      <c r="L100" s="18">
        <f t="shared" si="14"/>
        <v>3</v>
      </c>
      <c r="M100" s="18">
        <f t="shared" si="15"/>
        <v>19</v>
      </c>
      <c r="N100" s="23">
        <f t="shared" si="16"/>
        <v>0.5</v>
      </c>
      <c r="O100" s="23">
        <f t="shared" si="16"/>
        <v>0.51351351351351349</v>
      </c>
      <c r="P100" s="23">
        <v>0.24940000693272754</v>
      </c>
      <c r="Q100" s="23">
        <v>0.31135538153383752</v>
      </c>
      <c r="R100" s="23">
        <f t="shared" si="17"/>
        <v>1.4964000415963652</v>
      </c>
      <c r="S100" s="23">
        <f t="shared" si="17"/>
        <v>11.520149116751988</v>
      </c>
      <c r="T100" s="23">
        <f t="shared" si="18"/>
        <v>13.016549158348353</v>
      </c>
      <c r="U100" s="9">
        <v>1.4</v>
      </c>
      <c r="V100" s="11">
        <v>1.155</v>
      </c>
      <c r="W100" s="11">
        <f t="shared" si="19"/>
        <v>21.047759989049286</v>
      </c>
    </row>
    <row r="101" spans="1:26" x14ac:dyDescent="0.25">
      <c r="A101" s="18">
        <v>94</v>
      </c>
      <c r="B101" s="18">
        <f t="shared" si="10"/>
        <v>9</v>
      </c>
      <c r="C101" s="47">
        <v>0</v>
      </c>
      <c r="D101" s="47">
        <v>9</v>
      </c>
      <c r="E101" s="18">
        <f t="shared" si="11"/>
        <v>51</v>
      </c>
      <c r="F101" s="47">
        <v>8</v>
      </c>
      <c r="G101" s="47">
        <v>43</v>
      </c>
      <c r="I101" s="18">
        <v>94</v>
      </c>
      <c r="J101" s="18">
        <f t="shared" si="12"/>
        <v>8</v>
      </c>
      <c r="K101" s="18">
        <f t="shared" si="13"/>
        <v>43</v>
      </c>
      <c r="L101" s="18">
        <f t="shared" si="14"/>
        <v>0</v>
      </c>
      <c r="M101" s="18">
        <f t="shared" si="15"/>
        <v>9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1.4</v>
      </c>
      <c r="V101" s="11">
        <v>1.155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11</v>
      </c>
      <c r="C102" s="47">
        <v>1</v>
      </c>
      <c r="D102" s="47">
        <v>10</v>
      </c>
      <c r="E102" s="18">
        <f t="shared" si="11"/>
        <v>26</v>
      </c>
      <c r="F102" s="47">
        <v>3</v>
      </c>
      <c r="G102" s="47">
        <v>23</v>
      </c>
      <c r="I102" s="18">
        <v>95</v>
      </c>
      <c r="J102" s="18">
        <f t="shared" si="12"/>
        <v>3</v>
      </c>
      <c r="K102" s="18">
        <f t="shared" si="13"/>
        <v>23</v>
      </c>
      <c r="L102" s="18">
        <f t="shared" si="14"/>
        <v>1</v>
      </c>
      <c r="M102" s="18">
        <f t="shared" si="15"/>
        <v>10</v>
      </c>
      <c r="N102" s="23">
        <f t="shared" si="16"/>
        <v>0.33333333333333331</v>
      </c>
      <c r="O102" s="23">
        <f t="shared" si="16"/>
        <v>0.43478260869565216</v>
      </c>
      <c r="P102" s="23">
        <v>0.1860707528198868</v>
      </c>
      <c r="Q102" s="23">
        <v>0.24279477941992539</v>
      </c>
      <c r="R102" s="23">
        <f t="shared" si="17"/>
        <v>0.55821225845966038</v>
      </c>
      <c r="S102" s="23">
        <f t="shared" si="17"/>
        <v>5.5842799266582839</v>
      </c>
      <c r="T102" s="23">
        <f t="shared" si="18"/>
        <v>6.1424921851179439</v>
      </c>
      <c r="U102" s="9">
        <v>1.4</v>
      </c>
      <c r="V102" s="11">
        <v>1.155</v>
      </c>
      <c r="W102" s="11">
        <f t="shared" si="19"/>
        <v>9.9324098633357156</v>
      </c>
    </row>
    <row r="103" spans="1:26" x14ac:dyDescent="0.25">
      <c r="A103" s="18">
        <v>96</v>
      </c>
      <c r="B103" s="18">
        <f t="shared" si="10"/>
        <v>0</v>
      </c>
      <c r="C103" s="47">
        <v>0</v>
      </c>
      <c r="D103" s="47">
        <v>0</v>
      </c>
      <c r="E103" s="18">
        <f t="shared" si="11"/>
        <v>14</v>
      </c>
      <c r="F103" s="47">
        <v>3</v>
      </c>
      <c r="G103" s="47">
        <v>11</v>
      </c>
      <c r="I103" s="18">
        <v>96</v>
      </c>
      <c r="J103" s="18">
        <f t="shared" si="12"/>
        <v>3</v>
      </c>
      <c r="K103" s="18">
        <f t="shared" si="13"/>
        <v>11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2.3507292694810338</v>
      </c>
      <c r="T103" s="23">
        <f t="shared" si="18"/>
        <v>2.3507292694810338</v>
      </c>
      <c r="U103" s="9">
        <v>1.4</v>
      </c>
      <c r="V103" s="11">
        <v>1.155</v>
      </c>
      <c r="W103" s="11">
        <f t="shared" si="19"/>
        <v>3.8011292287508316</v>
      </c>
    </row>
    <row r="104" spans="1:26" x14ac:dyDescent="0.25">
      <c r="A104" s="18">
        <v>97</v>
      </c>
      <c r="B104" s="18">
        <f t="shared" si="10"/>
        <v>0</v>
      </c>
      <c r="C104" s="47">
        <v>0</v>
      </c>
      <c r="D104" s="47">
        <v>0</v>
      </c>
      <c r="E104" s="18">
        <f t="shared" si="11"/>
        <v>11</v>
      </c>
      <c r="F104" s="47">
        <v>0</v>
      </c>
      <c r="G104" s="47">
        <v>11</v>
      </c>
      <c r="I104" s="18">
        <v>97</v>
      </c>
      <c r="J104" s="18">
        <f t="shared" si="12"/>
        <v>0</v>
      </c>
      <c r="K104" s="18">
        <f t="shared" si="13"/>
        <v>11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2.717909566089026</v>
      </c>
      <c r="T104" s="23">
        <f t="shared" si="18"/>
        <v>2.717909566089026</v>
      </c>
      <c r="U104" s="9">
        <v>1.4</v>
      </c>
      <c r="V104" s="11">
        <v>1.155</v>
      </c>
      <c r="W104" s="11">
        <f t="shared" si="19"/>
        <v>4.3948597683659552</v>
      </c>
    </row>
    <row r="105" spans="1:26" x14ac:dyDescent="0.25">
      <c r="A105" s="18">
        <v>98</v>
      </c>
      <c r="B105" s="18">
        <f t="shared" si="10"/>
        <v>2</v>
      </c>
      <c r="C105" s="47">
        <v>0</v>
      </c>
      <c r="D105" s="47">
        <v>2</v>
      </c>
      <c r="E105" s="18">
        <f t="shared" si="11"/>
        <v>12</v>
      </c>
      <c r="F105" s="47">
        <v>2</v>
      </c>
      <c r="G105" s="47">
        <v>10</v>
      </c>
      <c r="I105" s="18">
        <v>98</v>
      </c>
      <c r="J105" s="18">
        <f t="shared" si="12"/>
        <v>2</v>
      </c>
      <c r="K105" s="18">
        <f t="shared" si="13"/>
        <v>10</v>
      </c>
      <c r="L105" s="18">
        <f t="shared" si="14"/>
        <v>0</v>
      </c>
      <c r="M105" s="18">
        <f t="shared" si="15"/>
        <v>2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1.4</v>
      </c>
      <c r="V105" s="11">
        <v>1.155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6</v>
      </c>
      <c r="C106" s="47">
        <v>0</v>
      </c>
      <c r="D106" s="47">
        <v>6</v>
      </c>
      <c r="E106" s="18">
        <f t="shared" si="11"/>
        <v>37</v>
      </c>
      <c r="F106" s="47">
        <v>7</v>
      </c>
      <c r="G106" s="47">
        <v>30</v>
      </c>
      <c r="I106" s="18">
        <v>99</v>
      </c>
      <c r="J106" s="18">
        <f t="shared" si="12"/>
        <v>7</v>
      </c>
      <c r="K106" s="18">
        <f t="shared" si="13"/>
        <v>30</v>
      </c>
      <c r="L106" s="18">
        <f t="shared" si="14"/>
        <v>0</v>
      </c>
      <c r="M106" s="18">
        <f t="shared" si="15"/>
        <v>6</v>
      </c>
      <c r="N106" s="23">
        <f t="shared" si="16"/>
        <v>0</v>
      </c>
      <c r="O106" s="23">
        <f t="shared" si="16"/>
        <v>0.2</v>
      </c>
      <c r="P106" s="23">
        <v>0.13723302458032616</v>
      </c>
      <c r="Q106" s="23">
        <v>9.1741050215756501E-2</v>
      </c>
      <c r="R106" s="23">
        <f t="shared" si="17"/>
        <v>0.9606311720622831</v>
      </c>
      <c r="S106" s="23">
        <f t="shared" si="17"/>
        <v>2.752231506472695</v>
      </c>
      <c r="T106" s="23">
        <f t="shared" si="18"/>
        <v>3.7128626785349779</v>
      </c>
      <c r="U106" s="9">
        <v>1.4</v>
      </c>
      <c r="V106" s="11">
        <v>1.155</v>
      </c>
      <c r="W106" s="11">
        <f t="shared" si="19"/>
        <v>6.0036989511910583</v>
      </c>
    </row>
    <row r="107" spans="1:26" x14ac:dyDescent="0.25">
      <c r="A107" s="24"/>
      <c r="B107" s="24">
        <f>SUM(B7:B106)</f>
        <v>72123</v>
      </c>
      <c r="C107" s="24"/>
      <c r="D107" s="24"/>
      <c r="E107" s="24">
        <f>SUM(E7:E106)</f>
        <v>104694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167514.50265714046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153447267.79148412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94100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13567.3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6.9357941521157489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140625" style="2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71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1551</v>
      </c>
      <c r="C7" s="18">
        <v>789</v>
      </c>
      <c r="D7" s="18">
        <v>762</v>
      </c>
      <c r="E7" s="18">
        <f>F7+G7</f>
        <v>161</v>
      </c>
      <c r="F7" s="47">
        <v>86</v>
      </c>
      <c r="G7" s="47">
        <v>75</v>
      </c>
      <c r="I7" s="18">
        <v>0</v>
      </c>
      <c r="J7" s="18">
        <f>F7</f>
        <v>86</v>
      </c>
      <c r="K7" s="18">
        <f>G7</f>
        <v>75</v>
      </c>
      <c r="L7" s="18">
        <f>C7</f>
        <v>789</v>
      </c>
      <c r="M7" s="18">
        <f>D7</f>
        <v>762</v>
      </c>
      <c r="N7" s="23">
        <f>L7/J7</f>
        <v>9.1744186046511622</v>
      </c>
      <c r="O7" s="23">
        <f>M7/K7</f>
        <v>10.16</v>
      </c>
      <c r="P7" s="23">
        <v>6.4342266201196239</v>
      </c>
      <c r="Q7" s="23">
        <v>6.2204431589803386</v>
      </c>
      <c r="R7" s="23">
        <f>J7*P7</f>
        <v>553.34348933028764</v>
      </c>
      <c r="S7" s="23">
        <f>K7*Q7</f>
        <v>466.53323692352541</v>
      </c>
      <c r="T7" s="23">
        <f>R7+S7</f>
        <v>1019.8767262538131</v>
      </c>
      <c r="U7" s="9">
        <v>1.2</v>
      </c>
      <c r="V7" s="11"/>
      <c r="W7" s="11">
        <f>T7*U7</f>
        <v>1223.8520715045756</v>
      </c>
    </row>
    <row r="8" spans="1:23" x14ac:dyDescent="0.25">
      <c r="A8" s="18">
        <v>1</v>
      </c>
      <c r="B8" s="18">
        <f t="shared" ref="B8:B71" si="0">C8+D8</f>
        <v>762</v>
      </c>
      <c r="C8" s="18">
        <v>396</v>
      </c>
      <c r="D8" s="18">
        <v>366</v>
      </c>
      <c r="E8" s="18">
        <f t="shared" ref="E8:E71" si="1">F8+G8</f>
        <v>213</v>
      </c>
      <c r="F8" s="47">
        <v>113</v>
      </c>
      <c r="G8" s="47">
        <v>100</v>
      </c>
      <c r="I8" s="18">
        <v>1</v>
      </c>
      <c r="J8" s="18">
        <f t="shared" ref="J8:J71" si="2">F8</f>
        <v>113</v>
      </c>
      <c r="K8" s="18">
        <f t="shared" ref="K8:K71" si="3">G8</f>
        <v>100</v>
      </c>
      <c r="L8" s="18">
        <f t="shared" ref="L8:L71" si="4">C8</f>
        <v>396</v>
      </c>
      <c r="M8" s="18">
        <f t="shared" ref="M8:M71" si="5">D8</f>
        <v>366</v>
      </c>
      <c r="N8" s="23">
        <f t="shared" ref="N8:O71" si="6">L8/J8</f>
        <v>3.5044247787610621</v>
      </c>
      <c r="O8" s="23">
        <f t="shared" si="6"/>
        <v>3.66</v>
      </c>
      <c r="P8" s="23">
        <v>2.2045044880748232</v>
      </c>
      <c r="Q8" s="23">
        <v>2.0897980049027405</v>
      </c>
      <c r="R8" s="23">
        <f t="shared" ref="R8:S71" si="7">J8*P8</f>
        <v>249.10900715245504</v>
      </c>
      <c r="S8" s="23">
        <f t="shared" si="7"/>
        <v>208.97980049027404</v>
      </c>
      <c r="T8" s="23">
        <f t="shared" ref="T8:T71" si="8">R8+S8</f>
        <v>458.08880764272908</v>
      </c>
      <c r="U8" s="9">
        <v>1.2</v>
      </c>
      <c r="V8" s="11"/>
      <c r="W8" s="11">
        <f t="shared" ref="W8:W71" si="9">T8*U8</f>
        <v>549.70656917127485</v>
      </c>
    </row>
    <row r="9" spans="1:23" x14ac:dyDescent="0.25">
      <c r="A9" s="18">
        <v>2</v>
      </c>
      <c r="B9" s="18">
        <f t="shared" si="0"/>
        <v>502</v>
      </c>
      <c r="C9" s="18">
        <v>241</v>
      </c>
      <c r="D9" s="18">
        <v>261</v>
      </c>
      <c r="E9" s="18">
        <f t="shared" si="1"/>
        <v>246</v>
      </c>
      <c r="F9" s="47">
        <v>114</v>
      </c>
      <c r="G9" s="47">
        <v>132</v>
      </c>
      <c r="I9" s="18">
        <v>2</v>
      </c>
      <c r="J9" s="18">
        <f t="shared" si="2"/>
        <v>114</v>
      </c>
      <c r="K9" s="18">
        <f t="shared" si="3"/>
        <v>132</v>
      </c>
      <c r="L9" s="18">
        <f t="shared" si="4"/>
        <v>241</v>
      </c>
      <c r="M9" s="18">
        <f t="shared" si="5"/>
        <v>261</v>
      </c>
      <c r="N9" s="23">
        <f t="shared" si="6"/>
        <v>2.1140350877192984</v>
      </c>
      <c r="O9" s="23">
        <f t="shared" si="6"/>
        <v>1.9772727272727273</v>
      </c>
      <c r="P9" s="23">
        <v>1.5848783900446688</v>
      </c>
      <c r="Q9" s="23">
        <v>1.5250082023294536</v>
      </c>
      <c r="R9" s="23">
        <f t="shared" si="7"/>
        <v>180.67613646509224</v>
      </c>
      <c r="S9" s="23">
        <f t="shared" si="7"/>
        <v>201.30108270748786</v>
      </c>
      <c r="T9" s="23">
        <f t="shared" si="8"/>
        <v>381.97721917258013</v>
      </c>
      <c r="U9" s="9">
        <v>1.2</v>
      </c>
      <c r="V9" s="11"/>
      <c r="W9" s="11">
        <f t="shared" si="9"/>
        <v>458.37266300709615</v>
      </c>
    </row>
    <row r="10" spans="1:23" x14ac:dyDescent="0.25">
      <c r="A10" s="18">
        <v>3</v>
      </c>
      <c r="B10" s="18">
        <f t="shared" si="0"/>
        <v>420</v>
      </c>
      <c r="C10" s="18">
        <v>231</v>
      </c>
      <c r="D10" s="18">
        <v>189</v>
      </c>
      <c r="E10" s="18">
        <f t="shared" si="1"/>
        <v>209</v>
      </c>
      <c r="F10" s="47">
        <v>113</v>
      </c>
      <c r="G10" s="47">
        <v>96</v>
      </c>
      <c r="I10" s="18">
        <v>3</v>
      </c>
      <c r="J10" s="18">
        <f t="shared" si="2"/>
        <v>113</v>
      </c>
      <c r="K10" s="18">
        <f t="shared" si="3"/>
        <v>96</v>
      </c>
      <c r="L10" s="18">
        <f t="shared" si="4"/>
        <v>231</v>
      </c>
      <c r="M10" s="18">
        <f t="shared" si="5"/>
        <v>189</v>
      </c>
      <c r="N10" s="23">
        <f t="shared" si="6"/>
        <v>2.0442477876106193</v>
      </c>
      <c r="O10" s="23">
        <f t="shared" si="6"/>
        <v>1.96875</v>
      </c>
      <c r="P10" s="23">
        <v>1.2217287755888222</v>
      </c>
      <c r="Q10" s="23">
        <v>1.1719670412263623</v>
      </c>
      <c r="R10" s="23">
        <f t="shared" si="7"/>
        <v>138.0553516415369</v>
      </c>
      <c r="S10" s="23">
        <f t="shared" si="7"/>
        <v>112.50883595773078</v>
      </c>
      <c r="T10" s="23">
        <f t="shared" si="8"/>
        <v>250.56418759926768</v>
      </c>
      <c r="U10" s="9">
        <v>1.2</v>
      </c>
      <c r="V10" s="11"/>
      <c r="W10" s="11">
        <f t="shared" si="9"/>
        <v>300.6770251191212</v>
      </c>
    </row>
    <row r="11" spans="1:23" x14ac:dyDescent="0.25">
      <c r="A11" s="18">
        <v>4</v>
      </c>
      <c r="B11" s="18">
        <f t="shared" si="0"/>
        <v>380</v>
      </c>
      <c r="C11" s="18">
        <v>160</v>
      </c>
      <c r="D11" s="18">
        <v>220</v>
      </c>
      <c r="E11" s="18">
        <f t="shared" si="1"/>
        <v>198</v>
      </c>
      <c r="F11" s="47">
        <v>103</v>
      </c>
      <c r="G11" s="47">
        <v>95</v>
      </c>
      <c r="I11" s="18">
        <v>4</v>
      </c>
      <c r="J11" s="18">
        <f t="shared" si="2"/>
        <v>103</v>
      </c>
      <c r="K11" s="18">
        <f t="shared" si="3"/>
        <v>95</v>
      </c>
      <c r="L11" s="18">
        <f t="shared" si="4"/>
        <v>160</v>
      </c>
      <c r="M11" s="18">
        <f t="shared" si="5"/>
        <v>220</v>
      </c>
      <c r="N11" s="23">
        <f t="shared" si="6"/>
        <v>1.5533980582524272</v>
      </c>
      <c r="O11" s="23">
        <f t="shared" si="6"/>
        <v>2.3157894736842106</v>
      </c>
      <c r="P11" s="23">
        <v>0.9539794963662086</v>
      </c>
      <c r="Q11" s="23">
        <v>0.92065207673907978</v>
      </c>
      <c r="R11" s="23">
        <f t="shared" si="7"/>
        <v>98.259888125719485</v>
      </c>
      <c r="S11" s="23">
        <f t="shared" si="7"/>
        <v>87.461947290212578</v>
      </c>
      <c r="T11" s="23">
        <f t="shared" si="8"/>
        <v>185.72183541593205</v>
      </c>
      <c r="U11" s="9">
        <v>1.2</v>
      </c>
      <c r="V11" s="11"/>
      <c r="W11" s="11">
        <f t="shared" si="9"/>
        <v>222.86620249911846</v>
      </c>
    </row>
    <row r="12" spans="1:23" x14ac:dyDescent="0.25">
      <c r="A12" s="18">
        <v>5</v>
      </c>
      <c r="B12" s="18">
        <f t="shared" si="0"/>
        <v>345</v>
      </c>
      <c r="C12" s="18">
        <v>151</v>
      </c>
      <c r="D12" s="18">
        <v>194</v>
      </c>
      <c r="E12" s="18">
        <f t="shared" si="1"/>
        <v>207</v>
      </c>
      <c r="F12" s="47">
        <v>106</v>
      </c>
      <c r="G12" s="47">
        <v>101</v>
      </c>
      <c r="I12" s="18">
        <v>5</v>
      </c>
      <c r="J12" s="18">
        <f t="shared" si="2"/>
        <v>106</v>
      </c>
      <c r="K12" s="18">
        <f t="shared" si="3"/>
        <v>101</v>
      </c>
      <c r="L12" s="18">
        <f t="shared" si="4"/>
        <v>151</v>
      </c>
      <c r="M12" s="18">
        <f t="shared" si="5"/>
        <v>194</v>
      </c>
      <c r="N12" s="23">
        <f t="shared" si="6"/>
        <v>1.4245283018867925</v>
      </c>
      <c r="O12" s="23">
        <f t="shared" si="6"/>
        <v>1.9207920792079207</v>
      </c>
      <c r="P12" s="23">
        <v>0.96115940689151225</v>
      </c>
      <c r="Q12" s="23">
        <v>0.93941600815011361</v>
      </c>
      <c r="R12" s="23">
        <f t="shared" si="7"/>
        <v>101.8828971305003</v>
      </c>
      <c r="S12" s="23">
        <f t="shared" si="7"/>
        <v>94.881016823161474</v>
      </c>
      <c r="T12" s="23">
        <f t="shared" si="8"/>
        <v>196.76391395366176</v>
      </c>
      <c r="U12" s="9">
        <v>1.2</v>
      </c>
      <c r="V12" s="11"/>
      <c r="W12" s="11">
        <f t="shared" si="9"/>
        <v>236.11669674439409</v>
      </c>
    </row>
    <row r="13" spans="1:23" x14ac:dyDescent="0.25">
      <c r="A13" s="18">
        <v>6</v>
      </c>
      <c r="B13" s="18">
        <f t="shared" si="0"/>
        <v>378</v>
      </c>
      <c r="C13" s="18">
        <v>202</v>
      </c>
      <c r="D13" s="18">
        <v>176</v>
      </c>
      <c r="E13" s="18">
        <f t="shared" si="1"/>
        <v>197</v>
      </c>
      <c r="F13" s="47">
        <v>108</v>
      </c>
      <c r="G13" s="47">
        <v>89</v>
      </c>
      <c r="I13" s="18">
        <v>6</v>
      </c>
      <c r="J13" s="18">
        <f t="shared" si="2"/>
        <v>108</v>
      </c>
      <c r="K13" s="18">
        <f t="shared" si="3"/>
        <v>89</v>
      </c>
      <c r="L13" s="18">
        <f t="shared" si="4"/>
        <v>202</v>
      </c>
      <c r="M13" s="18">
        <f t="shared" si="5"/>
        <v>176</v>
      </c>
      <c r="N13" s="23">
        <f t="shared" si="6"/>
        <v>1.8703703703703705</v>
      </c>
      <c r="O13" s="23">
        <f t="shared" si="6"/>
        <v>1.9775280898876404</v>
      </c>
      <c r="P13" s="23">
        <v>1.0662120287211905</v>
      </c>
      <c r="Q13" s="23">
        <v>1.0328894343208626</v>
      </c>
      <c r="R13" s="23">
        <f t="shared" si="7"/>
        <v>115.15089910188857</v>
      </c>
      <c r="S13" s="23">
        <f t="shared" si="7"/>
        <v>91.92715965455676</v>
      </c>
      <c r="T13" s="23">
        <f t="shared" si="8"/>
        <v>207.07805875644533</v>
      </c>
      <c r="U13" s="9">
        <v>1.2</v>
      </c>
      <c r="V13" s="11"/>
      <c r="W13" s="11">
        <f t="shared" si="9"/>
        <v>248.49367050773438</v>
      </c>
    </row>
    <row r="14" spans="1:23" x14ac:dyDescent="0.25">
      <c r="A14" s="18">
        <v>7</v>
      </c>
      <c r="B14" s="18">
        <f t="shared" si="0"/>
        <v>218</v>
      </c>
      <c r="C14" s="18">
        <v>107</v>
      </c>
      <c r="D14" s="18">
        <v>111</v>
      </c>
      <c r="E14" s="18">
        <f t="shared" si="1"/>
        <v>235</v>
      </c>
      <c r="F14" s="47">
        <v>111</v>
      </c>
      <c r="G14" s="47">
        <v>124</v>
      </c>
      <c r="I14" s="18">
        <v>7</v>
      </c>
      <c r="J14" s="18">
        <f t="shared" si="2"/>
        <v>111</v>
      </c>
      <c r="K14" s="18">
        <f t="shared" si="3"/>
        <v>124</v>
      </c>
      <c r="L14" s="18">
        <f t="shared" si="4"/>
        <v>107</v>
      </c>
      <c r="M14" s="18">
        <f t="shared" si="5"/>
        <v>111</v>
      </c>
      <c r="N14" s="23">
        <f t="shared" si="6"/>
        <v>0.963963963963964</v>
      </c>
      <c r="O14" s="23">
        <f t="shared" si="6"/>
        <v>0.89516129032258063</v>
      </c>
      <c r="P14" s="23">
        <v>0.68142269970975999</v>
      </c>
      <c r="Q14" s="23">
        <v>0.647863864896564</v>
      </c>
      <c r="R14" s="23">
        <f t="shared" si="7"/>
        <v>75.637919667783365</v>
      </c>
      <c r="S14" s="23">
        <f t="shared" si="7"/>
        <v>80.335119247173935</v>
      </c>
      <c r="T14" s="23">
        <f t="shared" si="8"/>
        <v>155.9730389149573</v>
      </c>
      <c r="U14" s="9">
        <v>1.2</v>
      </c>
      <c r="V14" s="11"/>
      <c r="W14" s="11">
        <f t="shared" si="9"/>
        <v>187.16764669794875</v>
      </c>
    </row>
    <row r="15" spans="1:23" x14ac:dyDescent="0.25">
      <c r="A15" s="18">
        <v>8</v>
      </c>
      <c r="B15" s="18">
        <f t="shared" si="0"/>
        <v>178</v>
      </c>
      <c r="C15" s="18">
        <v>75</v>
      </c>
      <c r="D15" s="18">
        <v>103</v>
      </c>
      <c r="E15" s="18">
        <f t="shared" si="1"/>
        <v>180</v>
      </c>
      <c r="F15" s="47">
        <v>85</v>
      </c>
      <c r="G15" s="47">
        <v>95</v>
      </c>
      <c r="I15" s="18">
        <v>8</v>
      </c>
      <c r="J15" s="18">
        <f t="shared" si="2"/>
        <v>85</v>
      </c>
      <c r="K15" s="18">
        <f t="shared" si="3"/>
        <v>95</v>
      </c>
      <c r="L15" s="18">
        <f t="shared" si="4"/>
        <v>75</v>
      </c>
      <c r="M15" s="18">
        <f t="shared" si="5"/>
        <v>103</v>
      </c>
      <c r="N15" s="23">
        <f t="shared" si="6"/>
        <v>0.88235294117647056</v>
      </c>
      <c r="O15" s="23">
        <f t="shared" si="6"/>
        <v>1.0842105263157895</v>
      </c>
      <c r="P15" s="23">
        <v>0.52848041934891243</v>
      </c>
      <c r="Q15" s="23">
        <v>0.50913787930395893</v>
      </c>
      <c r="R15" s="23">
        <f t="shared" si="7"/>
        <v>44.920835644657558</v>
      </c>
      <c r="S15" s="23">
        <f t="shared" si="7"/>
        <v>48.3680985338761</v>
      </c>
      <c r="T15" s="23">
        <f t="shared" si="8"/>
        <v>93.288934178533651</v>
      </c>
      <c r="U15" s="9">
        <v>1.2</v>
      </c>
      <c r="V15" s="11"/>
      <c r="W15" s="11">
        <f t="shared" si="9"/>
        <v>111.94672101424038</v>
      </c>
    </row>
    <row r="16" spans="1:23" x14ac:dyDescent="0.25">
      <c r="A16" s="18">
        <v>9</v>
      </c>
      <c r="B16" s="18">
        <f t="shared" si="0"/>
        <v>137</v>
      </c>
      <c r="C16" s="18">
        <v>49</v>
      </c>
      <c r="D16" s="18">
        <v>88</v>
      </c>
      <c r="E16" s="18">
        <f t="shared" si="1"/>
        <v>206</v>
      </c>
      <c r="F16" s="47">
        <v>102</v>
      </c>
      <c r="G16" s="47">
        <v>104</v>
      </c>
      <c r="I16" s="18">
        <v>9</v>
      </c>
      <c r="J16" s="18">
        <f t="shared" si="2"/>
        <v>102</v>
      </c>
      <c r="K16" s="18">
        <f t="shared" si="3"/>
        <v>104</v>
      </c>
      <c r="L16" s="18">
        <f t="shared" si="4"/>
        <v>49</v>
      </c>
      <c r="M16" s="18">
        <f t="shared" si="5"/>
        <v>88</v>
      </c>
      <c r="N16" s="23">
        <f t="shared" si="6"/>
        <v>0.48039215686274511</v>
      </c>
      <c r="O16" s="23">
        <f t="shared" si="6"/>
        <v>0.84615384615384615</v>
      </c>
      <c r="P16" s="23">
        <v>0.50737743045289152</v>
      </c>
      <c r="Q16" s="23">
        <v>0.48681377336958181</v>
      </c>
      <c r="R16" s="23">
        <f t="shared" si="7"/>
        <v>51.752497906194932</v>
      </c>
      <c r="S16" s="23">
        <f t="shared" si="7"/>
        <v>50.628632430436511</v>
      </c>
      <c r="T16" s="23">
        <f t="shared" si="8"/>
        <v>102.38113033663144</v>
      </c>
      <c r="U16" s="9">
        <v>1.2</v>
      </c>
      <c r="V16" s="11"/>
      <c r="W16" s="11">
        <f t="shared" si="9"/>
        <v>122.85735640395772</v>
      </c>
    </row>
    <row r="17" spans="1:23" x14ac:dyDescent="0.25">
      <c r="A17" s="18">
        <v>10</v>
      </c>
      <c r="B17" s="18">
        <f t="shared" si="0"/>
        <v>205</v>
      </c>
      <c r="C17" s="18">
        <v>73</v>
      </c>
      <c r="D17" s="18">
        <v>132</v>
      </c>
      <c r="E17" s="18">
        <f t="shared" si="1"/>
        <v>180</v>
      </c>
      <c r="F17" s="47">
        <v>86</v>
      </c>
      <c r="G17" s="47">
        <v>94</v>
      </c>
      <c r="I17" s="18">
        <v>10</v>
      </c>
      <c r="J17" s="18">
        <f t="shared" si="2"/>
        <v>86</v>
      </c>
      <c r="K17" s="18">
        <f t="shared" si="3"/>
        <v>94</v>
      </c>
      <c r="L17" s="18">
        <f t="shared" si="4"/>
        <v>73</v>
      </c>
      <c r="M17" s="18">
        <f t="shared" si="5"/>
        <v>132</v>
      </c>
      <c r="N17" s="23">
        <f t="shared" si="6"/>
        <v>0.84883720930232553</v>
      </c>
      <c r="O17" s="23">
        <f t="shared" si="6"/>
        <v>1.4042553191489362</v>
      </c>
      <c r="P17" s="23">
        <v>0.56271721386903317</v>
      </c>
      <c r="Q17" s="23">
        <v>0.55151022657259297</v>
      </c>
      <c r="R17" s="23">
        <f t="shared" si="7"/>
        <v>48.393680392736854</v>
      </c>
      <c r="S17" s="23">
        <f t="shared" si="7"/>
        <v>51.841961297823737</v>
      </c>
      <c r="T17" s="23">
        <f t="shared" si="8"/>
        <v>100.23564169056058</v>
      </c>
      <c r="U17" s="9">
        <v>1.2</v>
      </c>
      <c r="V17" s="11"/>
      <c r="W17" s="11">
        <f t="shared" si="9"/>
        <v>120.2827700286727</v>
      </c>
    </row>
    <row r="18" spans="1:23" x14ac:dyDescent="0.25">
      <c r="A18" s="18">
        <v>11</v>
      </c>
      <c r="B18" s="18">
        <f t="shared" si="0"/>
        <v>214</v>
      </c>
      <c r="C18" s="18">
        <v>88</v>
      </c>
      <c r="D18" s="18">
        <v>126</v>
      </c>
      <c r="E18" s="18">
        <f t="shared" si="1"/>
        <v>189</v>
      </c>
      <c r="F18" s="47">
        <v>84</v>
      </c>
      <c r="G18" s="47">
        <v>105</v>
      </c>
      <c r="I18" s="18">
        <v>11</v>
      </c>
      <c r="J18" s="18">
        <f t="shared" si="2"/>
        <v>84</v>
      </c>
      <c r="K18" s="18">
        <f t="shared" si="3"/>
        <v>105</v>
      </c>
      <c r="L18" s="18">
        <f t="shared" si="4"/>
        <v>88</v>
      </c>
      <c r="M18" s="18">
        <f t="shared" si="5"/>
        <v>126</v>
      </c>
      <c r="N18" s="23">
        <f t="shared" si="6"/>
        <v>1.0476190476190477</v>
      </c>
      <c r="O18" s="23">
        <f t="shared" si="6"/>
        <v>1.2</v>
      </c>
      <c r="P18" s="23">
        <v>0.56800722340963639</v>
      </c>
      <c r="Q18" s="23">
        <v>0.63163068376358689</v>
      </c>
      <c r="R18" s="23">
        <f t="shared" si="7"/>
        <v>47.712606766409458</v>
      </c>
      <c r="S18" s="23">
        <f t="shared" si="7"/>
        <v>66.321221795176626</v>
      </c>
      <c r="T18" s="23">
        <f t="shared" si="8"/>
        <v>114.03382856158609</v>
      </c>
      <c r="U18" s="9">
        <v>1.2</v>
      </c>
      <c r="V18" s="11"/>
      <c r="W18" s="11">
        <f t="shared" si="9"/>
        <v>136.84059427390329</v>
      </c>
    </row>
    <row r="19" spans="1:23" x14ac:dyDescent="0.25">
      <c r="A19" s="18">
        <v>12</v>
      </c>
      <c r="B19" s="18">
        <f t="shared" si="0"/>
        <v>212</v>
      </c>
      <c r="C19" s="18">
        <v>75</v>
      </c>
      <c r="D19" s="18">
        <v>137</v>
      </c>
      <c r="E19" s="18">
        <f t="shared" si="1"/>
        <v>192</v>
      </c>
      <c r="F19" s="47">
        <v>76</v>
      </c>
      <c r="G19" s="47">
        <v>116</v>
      </c>
      <c r="I19" s="18">
        <v>12</v>
      </c>
      <c r="J19" s="18">
        <f t="shared" si="2"/>
        <v>76</v>
      </c>
      <c r="K19" s="18">
        <f t="shared" si="3"/>
        <v>116</v>
      </c>
      <c r="L19" s="18">
        <f t="shared" si="4"/>
        <v>75</v>
      </c>
      <c r="M19" s="18">
        <f t="shared" si="5"/>
        <v>137</v>
      </c>
      <c r="N19" s="23">
        <f t="shared" si="6"/>
        <v>0.98684210526315785</v>
      </c>
      <c r="O19" s="23">
        <f t="shared" si="6"/>
        <v>1.1810344827586208</v>
      </c>
      <c r="P19" s="23">
        <v>0.52156480470010524</v>
      </c>
      <c r="Q19" s="23">
        <v>0.57526440867496864</v>
      </c>
      <c r="R19" s="23">
        <f t="shared" si="7"/>
        <v>39.638925157208</v>
      </c>
      <c r="S19" s="23">
        <f t="shared" si="7"/>
        <v>66.730671406296366</v>
      </c>
      <c r="T19" s="23">
        <f t="shared" si="8"/>
        <v>106.36959656350436</v>
      </c>
      <c r="U19" s="9">
        <v>1.2</v>
      </c>
      <c r="V19" s="11"/>
      <c r="W19" s="11">
        <f t="shared" si="9"/>
        <v>127.64351587620523</v>
      </c>
    </row>
    <row r="20" spans="1:23" x14ac:dyDescent="0.25">
      <c r="A20" s="18">
        <v>13</v>
      </c>
      <c r="B20" s="18">
        <f t="shared" si="0"/>
        <v>168</v>
      </c>
      <c r="C20" s="18">
        <v>67</v>
      </c>
      <c r="D20" s="18">
        <v>101</v>
      </c>
      <c r="E20" s="18">
        <f t="shared" si="1"/>
        <v>185</v>
      </c>
      <c r="F20" s="47">
        <v>93</v>
      </c>
      <c r="G20" s="47">
        <v>92</v>
      </c>
      <c r="I20" s="18">
        <v>13</v>
      </c>
      <c r="J20" s="18">
        <f t="shared" si="2"/>
        <v>93</v>
      </c>
      <c r="K20" s="18">
        <f t="shared" si="3"/>
        <v>92</v>
      </c>
      <c r="L20" s="18">
        <f t="shared" si="4"/>
        <v>67</v>
      </c>
      <c r="M20" s="18">
        <f t="shared" si="5"/>
        <v>101</v>
      </c>
      <c r="N20" s="23">
        <f t="shared" si="6"/>
        <v>0.72043010752688175</v>
      </c>
      <c r="O20" s="23">
        <f t="shared" si="6"/>
        <v>1.0978260869565217</v>
      </c>
      <c r="P20" s="23">
        <v>0.5160635947954475</v>
      </c>
      <c r="Q20" s="23">
        <v>0.5934374665989699</v>
      </c>
      <c r="R20" s="23">
        <f t="shared" si="7"/>
        <v>47.993914315976618</v>
      </c>
      <c r="S20" s="23">
        <f t="shared" si="7"/>
        <v>54.596246927105227</v>
      </c>
      <c r="T20" s="23">
        <f t="shared" si="8"/>
        <v>102.59016124308184</v>
      </c>
      <c r="U20" s="9">
        <v>1.2</v>
      </c>
      <c r="V20" s="11"/>
      <c r="W20" s="11">
        <f t="shared" si="9"/>
        <v>123.1081934916982</v>
      </c>
    </row>
    <row r="21" spans="1:23" x14ac:dyDescent="0.25">
      <c r="A21" s="18">
        <v>14</v>
      </c>
      <c r="B21" s="18">
        <f t="shared" si="0"/>
        <v>198</v>
      </c>
      <c r="C21" s="18">
        <v>113</v>
      </c>
      <c r="D21" s="18">
        <v>85</v>
      </c>
      <c r="E21" s="18">
        <f t="shared" si="1"/>
        <v>187</v>
      </c>
      <c r="F21" s="47">
        <v>86</v>
      </c>
      <c r="G21" s="47">
        <v>101</v>
      </c>
      <c r="I21" s="18">
        <v>14</v>
      </c>
      <c r="J21" s="18">
        <f t="shared" si="2"/>
        <v>86</v>
      </c>
      <c r="K21" s="18">
        <f t="shared" si="3"/>
        <v>101</v>
      </c>
      <c r="L21" s="18">
        <f t="shared" si="4"/>
        <v>113</v>
      </c>
      <c r="M21" s="18">
        <f t="shared" si="5"/>
        <v>85</v>
      </c>
      <c r="N21" s="23">
        <f t="shared" si="6"/>
        <v>1.3139534883720929</v>
      </c>
      <c r="O21" s="23">
        <f t="shared" si="6"/>
        <v>0.84158415841584155</v>
      </c>
      <c r="P21" s="23">
        <v>0.63843652973737453</v>
      </c>
      <c r="Q21" s="23">
        <v>0.70099892444554568</v>
      </c>
      <c r="R21" s="23">
        <f t="shared" si="7"/>
        <v>54.90554155741421</v>
      </c>
      <c r="S21" s="23">
        <f t="shared" si="7"/>
        <v>70.800891369000112</v>
      </c>
      <c r="T21" s="23">
        <f t="shared" si="8"/>
        <v>125.70643292641432</v>
      </c>
      <c r="U21" s="9">
        <v>1.2</v>
      </c>
      <c r="V21" s="11"/>
      <c r="W21" s="11">
        <f t="shared" si="9"/>
        <v>150.84771951169719</v>
      </c>
    </row>
    <row r="22" spans="1:23" x14ac:dyDescent="0.25">
      <c r="A22" s="18">
        <v>15</v>
      </c>
      <c r="B22" s="18">
        <f t="shared" si="0"/>
        <v>256</v>
      </c>
      <c r="C22" s="18">
        <v>140</v>
      </c>
      <c r="D22" s="18">
        <v>116</v>
      </c>
      <c r="E22" s="18">
        <f t="shared" si="1"/>
        <v>173</v>
      </c>
      <c r="F22" s="47">
        <v>103</v>
      </c>
      <c r="G22" s="47">
        <v>70</v>
      </c>
      <c r="I22" s="18">
        <v>15</v>
      </c>
      <c r="J22" s="18">
        <f t="shared" si="2"/>
        <v>103</v>
      </c>
      <c r="K22" s="18">
        <f t="shared" si="3"/>
        <v>70</v>
      </c>
      <c r="L22" s="18">
        <f t="shared" si="4"/>
        <v>140</v>
      </c>
      <c r="M22" s="18">
        <f t="shared" si="5"/>
        <v>116</v>
      </c>
      <c r="N22" s="23">
        <f t="shared" si="6"/>
        <v>1.3592233009708738</v>
      </c>
      <c r="O22" s="23">
        <f t="shared" si="6"/>
        <v>1.6571428571428573</v>
      </c>
      <c r="P22" s="23">
        <v>1.0435933178602841</v>
      </c>
      <c r="Q22" s="23">
        <v>0.73299310689807828</v>
      </c>
      <c r="R22" s="23">
        <f t="shared" si="7"/>
        <v>107.49011173960926</v>
      </c>
      <c r="S22" s="23">
        <f t="shared" si="7"/>
        <v>51.309517482865481</v>
      </c>
      <c r="T22" s="23">
        <f t="shared" si="8"/>
        <v>158.79962922247475</v>
      </c>
      <c r="U22" s="9">
        <v>1.2</v>
      </c>
      <c r="V22" s="11"/>
      <c r="W22" s="11">
        <f t="shared" si="9"/>
        <v>190.55955506696969</v>
      </c>
    </row>
    <row r="23" spans="1:23" x14ac:dyDescent="0.25">
      <c r="A23" s="18">
        <v>16</v>
      </c>
      <c r="B23" s="18">
        <f t="shared" si="0"/>
        <v>152</v>
      </c>
      <c r="C23" s="18">
        <v>88</v>
      </c>
      <c r="D23" s="18">
        <v>64</v>
      </c>
      <c r="E23" s="18">
        <f t="shared" si="1"/>
        <v>180</v>
      </c>
      <c r="F23" s="47">
        <v>97</v>
      </c>
      <c r="G23" s="47">
        <v>83</v>
      </c>
      <c r="I23" s="18">
        <v>16</v>
      </c>
      <c r="J23" s="18">
        <f t="shared" si="2"/>
        <v>97</v>
      </c>
      <c r="K23" s="18">
        <f t="shared" si="3"/>
        <v>83</v>
      </c>
      <c r="L23" s="18">
        <f t="shared" si="4"/>
        <v>88</v>
      </c>
      <c r="M23" s="18">
        <f t="shared" si="5"/>
        <v>64</v>
      </c>
      <c r="N23" s="23">
        <f t="shared" si="6"/>
        <v>0.90721649484536082</v>
      </c>
      <c r="O23" s="23">
        <f t="shared" si="6"/>
        <v>0.77108433734939763</v>
      </c>
      <c r="P23" s="23">
        <v>0.69695700899342317</v>
      </c>
      <c r="Q23" s="23">
        <v>0.67078715145001055</v>
      </c>
      <c r="R23" s="23">
        <f t="shared" si="7"/>
        <v>67.604829872362046</v>
      </c>
      <c r="S23" s="23">
        <f t="shared" si="7"/>
        <v>55.675333570350872</v>
      </c>
      <c r="T23" s="23">
        <f t="shared" si="8"/>
        <v>123.28016344271292</v>
      </c>
      <c r="U23" s="9">
        <v>1.2</v>
      </c>
      <c r="V23" s="11"/>
      <c r="W23" s="11">
        <f t="shared" si="9"/>
        <v>147.93619613125549</v>
      </c>
    </row>
    <row r="24" spans="1:23" x14ac:dyDescent="0.25">
      <c r="A24" s="18">
        <v>17</v>
      </c>
      <c r="B24" s="18">
        <f t="shared" si="0"/>
        <v>150</v>
      </c>
      <c r="C24" s="18">
        <v>70</v>
      </c>
      <c r="D24" s="18">
        <v>80</v>
      </c>
      <c r="E24" s="18">
        <f t="shared" si="1"/>
        <v>167</v>
      </c>
      <c r="F24" s="47">
        <v>80</v>
      </c>
      <c r="G24" s="47">
        <v>87</v>
      </c>
      <c r="I24" s="18">
        <v>17</v>
      </c>
      <c r="J24" s="18">
        <f t="shared" si="2"/>
        <v>80</v>
      </c>
      <c r="K24" s="18">
        <f t="shared" si="3"/>
        <v>87</v>
      </c>
      <c r="L24" s="18">
        <f t="shared" si="4"/>
        <v>70</v>
      </c>
      <c r="M24" s="18">
        <f t="shared" si="5"/>
        <v>80</v>
      </c>
      <c r="N24" s="23">
        <f t="shared" si="6"/>
        <v>0.875</v>
      </c>
      <c r="O24" s="23">
        <f t="shared" si="6"/>
        <v>0.91954022988505746</v>
      </c>
      <c r="P24" s="23">
        <v>1.0091442389909973</v>
      </c>
      <c r="Q24" s="23">
        <v>0.80869856940665596</v>
      </c>
      <c r="R24" s="23">
        <f t="shared" si="7"/>
        <v>80.731539119279773</v>
      </c>
      <c r="S24" s="23">
        <f t="shared" si="7"/>
        <v>70.356775538379068</v>
      </c>
      <c r="T24" s="23">
        <f t="shared" si="8"/>
        <v>151.08831465765883</v>
      </c>
      <c r="U24" s="9">
        <v>1.2</v>
      </c>
      <c r="V24" s="11"/>
      <c r="W24" s="11">
        <f t="shared" si="9"/>
        <v>181.30597758919058</v>
      </c>
    </row>
    <row r="25" spans="1:23" x14ac:dyDescent="0.25">
      <c r="A25" s="18">
        <v>18</v>
      </c>
      <c r="B25" s="18">
        <f t="shared" si="0"/>
        <v>112</v>
      </c>
      <c r="C25" s="18">
        <v>43</v>
      </c>
      <c r="D25" s="18">
        <v>69</v>
      </c>
      <c r="E25" s="18">
        <f t="shared" si="1"/>
        <v>180</v>
      </c>
      <c r="F25" s="47">
        <v>89</v>
      </c>
      <c r="G25" s="47">
        <v>91</v>
      </c>
      <c r="I25" s="18">
        <v>18</v>
      </c>
      <c r="J25" s="18">
        <f t="shared" si="2"/>
        <v>89</v>
      </c>
      <c r="K25" s="18">
        <f t="shared" si="3"/>
        <v>91</v>
      </c>
      <c r="L25" s="18">
        <f t="shared" si="4"/>
        <v>43</v>
      </c>
      <c r="M25" s="18">
        <f t="shared" si="5"/>
        <v>69</v>
      </c>
      <c r="N25" s="23">
        <f t="shared" si="6"/>
        <v>0.48314606741573035</v>
      </c>
      <c r="O25" s="23">
        <f t="shared" si="6"/>
        <v>0.75824175824175821</v>
      </c>
      <c r="P25" s="23">
        <v>1.018955829525831</v>
      </c>
      <c r="Q25" s="23">
        <v>0.79695779154279189</v>
      </c>
      <c r="R25" s="23">
        <f t="shared" si="7"/>
        <v>90.687068827798953</v>
      </c>
      <c r="S25" s="23">
        <f t="shared" si="7"/>
        <v>72.523159030394069</v>
      </c>
      <c r="T25" s="23">
        <f t="shared" si="8"/>
        <v>163.21022785819304</v>
      </c>
      <c r="U25" s="9">
        <v>1.2</v>
      </c>
      <c r="V25" s="11"/>
      <c r="W25" s="11">
        <f t="shared" si="9"/>
        <v>195.85227342983163</v>
      </c>
    </row>
    <row r="26" spans="1:23" x14ac:dyDescent="0.25">
      <c r="A26" s="18">
        <v>19</v>
      </c>
      <c r="B26" s="18">
        <f t="shared" si="0"/>
        <v>71</v>
      </c>
      <c r="C26" s="18">
        <v>25</v>
      </c>
      <c r="D26" s="18">
        <v>46</v>
      </c>
      <c r="E26" s="18">
        <f t="shared" si="1"/>
        <v>176</v>
      </c>
      <c r="F26" s="47">
        <v>86</v>
      </c>
      <c r="G26" s="47">
        <v>90</v>
      </c>
      <c r="I26" s="18">
        <v>19</v>
      </c>
      <c r="J26" s="18">
        <f t="shared" si="2"/>
        <v>86</v>
      </c>
      <c r="K26" s="18">
        <f t="shared" si="3"/>
        <v>90</v>
      </c>
      <c r="L26" s="18">
        <f t="shared" si="4"/>
        <v>25</v>
      </c>
      <c r="M26" s="18">
        <f t="shared" si="5"/>
        <v>46</v>
      </c>
      <c r="N26" s="23">
        <f t="shared" si="6"/>
        <v>0.29069767441860467</v>
      </c>
      <c r="O26" s="23">
        <f t="shared" si="6"/>
        <v>0.51111111111111107</v>
      </c>
      <c r="P26" s="23">
        <v>0.62852975267773137</v>
      </c>
      <c r="Q26" s="23">
        <v>0.83678059372715008</v>
      </c>
      <c r="R26" s="23">
        <f t="shared" si="7"/>
        <v>54.053558730284898</v>
      </c>
      <c r="S26" s="23">
        <f t="shared" si="7"/>
        <v>75.310253435443514</v>
      </c>
      <c r="T26" s="23">
        <f t="shared" si="8"/>
        <v>129.3638121657284</v>
      </c>
      <c r="U26" s="9">
        <v>1.2</v>
      </c>
      <c r="V26" s="11"/>
      <c r="W26" s="11">
        <f t="shared" si="9"/>
        <v>155.23657459887409</v>
      </c>
    </row>
    <row r="27" spans="1:23" x14ac:dyDescent="0.25">
      <c r="A27" s="18">
        <v>20</v>
      </c>
      <c r="B27" s="18">
        <f t="shared" si="0"/>
        <v>55</v>
      </c>
      <c r="C27" s="18">
        <v>12</v>
      </c>
      <c r="D27" s="18">
        <v>43</v>
      </c>
      <c r="E27" s="18">
        <f t="shared" si="1"/>
        <v>168</v>
      </c>
      <c r="F27" s="47">
        <v>83</v>
      </c>
      <c r="G27" s="47">
        <v>85</v>
      </c>
      <c r="I27" s="18">
        <v>20</v>
      </c>
      <c r="J27" s="18">
        <f t="shared" si="2"/>
        <v>83</v>
      </c>
      <c r="K27" s="18">
        <f t="shared" si="3"/>
        <v>85</v>
      </c>
      <c r="L27" s="18">
        <f t="shared" si="4"/>
        <v>12</v>
      </c>
      <c r="M27" s="18">
        <f t="shared" si="5"/>
        <v>43</v>
      </c>
      <c r="N27" s="23">
        <f t="shared" si="6"/>
        <v>0.14457831325301204</v>
      </c>
      <c r="O27" s="23">
        <f t="shared" si="6"/>
        <v>0.50588235294117645</v>
      </c>
      <c r="P27" s="23">
        <v>0.56719046501466741</v>
      </c>
      <c r="Q27" s="23">
        <v>0.86531066601929851</v>
      </c>
      <c r="R27" s="23">
        <f t="shared" si="7"/>
        <v>47.076808596217397</v>
      </c>
      <c r="S27" s="23">
        <f t="shared" si="7"/>
        <v>73.551406611640374</v>
      </c>
      <c r="T27" s="23">
        <f t="shared" si="8"/>
        <v>120.62821520785778</v>
      </c>
      <c r="U27" s="9">
        <v>1.2</v>
      </c>
      <c r="V27" s="11"/>
      <c r="W27" s="11">
        <f t="shared" si="9"/>
        <v>144.75385824942933</v>
      </c>
    </row>
    <row r="28" spans="1:23" x14ac:dyDescent="0.25">
      <c r="A28" s="18">
        <v>21</v>
      </c>
      <c r="B28" s="18">
        <f t="shared" si="0"/>
        <v>74</v>
      </c>
      <c r="C28" s="18">
        <v>15</v>
      </c>
      <c r="D28" s="18">
        <v>59</v>
      </c>
      <c r="E28" s="18">
        <f t="shared" si="1"/>
        <v>135</v>
      </c>
      <c r="F28" s="47">
        <v>64</v>
      </c>
      <c r="G28" s="47">
        <v>71</v>
      </c>
      <c r="I28" s="18">
        <v>21</v>
      </c>
      <c r="J28" s="18">
        <f t="shared" si="2"/>
        <v>64</v>
      </c>
      <c r="K28" s="18">
        <f t="shared" si="3"/>
        <v>71</v>
      </c>
      <c r="L28" s="18">
        <f t="shared" si="4"/>
        <v>15</v>
      </c>
      <c r="M28" s="18">
        <f>D28</f>
        <v>59</v>
      </c>
      <c r="N28" s="23">
        <f t="shared" si="6"/>
        <v>0.234375</v>
      </c>
      <c r="O28" s="23">
        <f t="shared" si="6"/>
        <v>0.83098591549295775</v>
      </c>
      <c r="P28" s="23">
        <v>0.52464205539856512</v>
      </c>
      <c r="Q28" s="23">
        <v>0.92242851778304358</v>
      </c>
      <c r="R28" s="23">
        <f t="shared" si="7"/>
        <v>33.577091545508168</v>
      </c>
      <c r="S28" s="23">
        <f t="shared" si="7"/>
        <v>65.492424762596087</v>
      </c>
      <c r="T28" s="23">
        <f t="shared" si="8"/>
        <v>99.069516308104255</v>
      </c>
      <c r="U28" s="9">
        <v>1.2</v>
      </c>
      <c r="V28" s="11"/>
      <c r="W28" s="11">
        <f t="shared" si="9"/>
        <v>118.88341956972511</v>
      </c>
    </row>
    <row r="29" spans="1:23" x14ac:dyDescent="0.25">
      <c r="A29" s="18">
        <v>22</v>
      </c>
      <c r="B29" s="18">
        <f t="shared" si="0"/>
        <v>82</v>
      </c>
      <c r="C29" s="18">
        <v>12</v>
      </c>
      <c r="D29" s="18">
        <v>70</v>
      </c>
      <c r="E29" s="18">
        <f t="shared" si="1"/>
        <v>142</v>
      </c>
      <c r="F29" s="47">
        <v>59</v>
      </c>
      <c r="G29" s="47">
        <v>83</v>
      </c>
      <c r="I29" s="18">
        <v>22</v>
      </c>
      <c r="J29" s="18">
        <f t="shared" si="2"/>
        <v>59</v>
      </c>
      <c r="K29" s="18">
        <f t="shared" si="3"/>
        <v>83</v>
      </c>
      <c r="L29" s="18">
        <f t="shared" si="4"/>
        <v>12</v>
      </c>
      <c r="M29" s="18">
        <f t="shared" si="5"/>
        <v>70</v>
      </c>
      <c r="N29" s="23">
        <f t="shared" si="6"/>
        <v>0.20338983050847459</v>
      </c>
      <c r="O29" s="23">
        <f t="shared" si="6"/>
        <v>0.84337349397590367</v>
      </c>
      <c r="P29" s="23">
        <v>0.5405827892700672</v>
      </c>
      <c r="Q29" s="23">
        <v>0.97822522951551583</v>
      </c>
      <c r="R29" s="23">
        <f t="shared" si="7"/>
        <v>31.894384566933965</v>
      </c>
      <c r="S29" s="23">
        <f t="shared" si="7"/>
        <v>81.192694049787818</v>
      </c>
      <c r="T29" s="23">
        <f t="shared" si="8"/>
        <v>113.08707861672178</v>
      </c>
      <c r="U29" s="9">
        <v>1.2</v>
      </c>
      <c r="V29" s="11"/>
      <c r="W29" s="11">
        <f t="shared" si="9"/>
        <v>135.70449434006613</v>
      </c>
    </row>
    <row r="30" spans="1:23" x14ac:dyDescent="0.25">
      <c r="A30" s="18">
        <v>23</v>
      </c>
      <c r="B30" s="18">
        <f t="shared" si="0"/>
        <v>72</v>
      </c>
      <c r="C30" s="18">
        <v>13</v>
      </c>
      <c r="D30" s="18">
        <v>59</v>
      </c>
      <c r="E30" s="18">
        <f t="shared" si="1"/>
        <v>141</v>
      </c>
      <c r="F30" s="47">
        <v>56</v>
      </c>
      <c r="G30" s="47">
        <v>85</v>
      </c>
      <c r="I30" s="18">
        <v>23</v>
      </c>
      <c r="J30" s="18">
        <f t="shared" si="2"/>
        <v>56</v>
      </c>
      <c r="K30" s="18">
        <f t="shared" si="3"/>
        <v>85</v>
      </c>
      <c r="L30" s="18">
        <f t="shared" si="4"/>
        <v>13</v>
      </c>
      <c r="M30" s="18">
        <f t="shared" si="5"/>
        <v>59</v>
      </c>
      <c r="N30" s="23">
        <f t="shared" si="6"/>
        <v>0.23214285714285715</v>
      </c>
      <c r="O30" s="23">
        <f t="shared" si="6"/>
        <v>0.69411764705882351</v>
      </c>
      <c r="P30" s="23">
        <v>0.52816771700088849</v>
      </c>
      <c r="Q30" s="23">
        <v>0.99177549684906241</v>
      </c>
      <c r="R30" s="23">
        <f t="shared" si="7"/>
        <v>29.577392152049754</v>
      </c>
      <c r="S30" s="23">
        <f t="shared" si="7"/>
        <v>84.300917232170306</v>
      </c>
      <c r="T30" s="23">
        <f t="shared" si="8"/>
        <v>113.87830938422006</v>
      </c>
      <c r="U30" s="9">
        <v>1.2</v>
      </c>
      <c r="V30" s="11"/>
      <c r="W30" s="11">
        <f t="shared" si="9"/>
        <v>136.65397126106407</v>
      </c>
    </row>
    <row r="31" spans="1:23" x14ac:dyDescent="0.25">
      <c r="A31" s="18">
        <v>24</v>
      </c>
      <c r="B31" s="18">
        <f t="shared" si="0"/>
        <v>112</v>
      </c>
      <c r="C31" s="18">
        <v>27</v>
      </c>
      <c r="D31" s="18">
        <v>85</v>
      </c>
      <c r="E31" s="18">
        <f t="shared" si="1"/>
        <v>142</v>
      </c>
      <c r="F31" s="47">
        <v>57</v>
      </c>
      <c r="G31" s="47">
        <v>85</v>
      </c>
      <c r="I31" s="18">
        <v>24</v>
      </c>
      <c r="J31" s="18">
        <f t="shared" si="2"/>
        <v>57</v>
      </c>
      <c r="K31" s="18">
        <f t="shared" si="3"/>
        <v>85</v>
      </c>
      <c r="L31" s="18">
        <f t="shared" si="4"/>
        <v>27</v>
      </c>
      <c r="M31" s="18">
        <f t="shared" si="5"/>
        <v>85</v>
      </c>
      <c r="N31" s="23">
        <f t="shared" si="6"/>
        <v>0.47368421052631576</v>
      </c>
      <c r="O31" s="23">
        <f t="shared" si="6"/>
        <v>1</v>
      </c>
      <c r="P31" s="23">
        <v>0.54854732023040464</v>
      </c>
      <c r="Q31" s="23">
        <v>0.99932185300383425</v>
      </c>
      <c r="R31" s="23">
        <f t="shared" si="7"/>
        <v>31.267197253133066</v>
      </c>
      <c r="S31" s="23">
        <f t="shared" si="7"/>
        <v>84.942357505325916</v>
      </c>
      <c r="T31" s="23">
        <f t="shared" si="8"/>
        <v>116.20955475845898</v>
      </c>
      <c r="U31" s="9">
        <v>1.2</v>
      </c>
      <c r="V31" s="11"/>
      <c r="W31" s="11">
        <f t="shared" si="9"/>
        <v>139.45146571015076</v>
      </c>
    </row>
    <row r="32" spans="1:23" x14ac:dyDescent="0.25">
      <c r="A32" s="18">
        <v>25</v>
      </c>
      <c r="B32" s="18">
        <f t="shared" si="0"/>
        <v>103</v>
      </c>
      <c r="C32" s="18">
        <v>35</v>
      </c>
      <c r="D32" s="18">
        <v>68</v>
      </c>
      <c r="E32" s="18">
        <f t="shared" si="1"/>
        <v>157</v>
      </c>
      <c r="F32" s="47">
        <v>69</v>
      </c>
      <c r="G32" s="47">
        <v>88</v>
      </c>
      <c r="I32" s="18">
        <v>25</v>
      </c>
      <c r="J32" s="18">
        <f t="shared" si="2"/>
        <v>69</v>
      </c>
      <c r="K32" s="18">
        <f t="shared" si="3"/>
        <v>88</v>
      </c>
      <c r="L32" s="18">
        <f t="shared" si="4"/>
        <v>35</v>
      </c>
      <c r="M32" s="18">
        <f t="shared" si="5"/>
        <v>68</v>
      </c>
      <c r="N32" s="23">
        <f t="shared" si="6"/>
        <v>0.50724637681159424</v>
      </c>
      <c r="O32" s="23">
        <f t="shared" si="6"/>
        <v>0.77272727272727271</v>
      </c>
      <c r="P32" s="23">
        <v>0.58908696535600669</v>
      </c>
      <c r="Q32" s="23">
        <v>1.084123079113771</v>
      </c>
      <c r="R32" s="23">
        <f t="shared" si="7"/>
        <v>40.647000609564458</v>
      </c>
      <c r="S32" s="23">
        <f t="shared" si="7"/>
        <v>95.402830962011848</v>
      </c>
      <c r="T32" s="23">
        <f t="shared" si="8"/>
        <v>136.04983157157631</v>
      </c>
      <c r="U32" s="9">
        <v>1.2</v>
      </c>
      <c r="V32" s="11"/>
      <c r="W32" s="11">
        <f t="shared" si="9"/>
        <v>163.25979788589157</v>
      </c>
    </row>
    <row r="33" spans="1:23" x14ac:dyDescent="0.25">
      <c r="A33" s="18">
        <v>26</v>
      </c>
      <c r="B33" s="18">
        <f t="shared" si="0"/>
        <v>121</v>
      </c>
      <c r="C33" s="18">
        <v>17</v>
      </c>
      <c r="D33" s="18">
        <v>104</v>
      </c>
      <c r="E33" s="18">
        <f t="shared" si="1"/>
        <v>185</v>
      </c>
      <c r="F33" s="47">
        <v>83</v>
      </c>
      <c r="G33" s="47">
        <v>102</v>
      </c>
      <c r="I33" s="18">
        <v>26</v>
      </c>
      <c r="J33" s="18">
        <f t="shared" si="2"/>
        <v>83</v>
      </c>
      <c r="K33" s="18">
        <f t="shared" si="3"/>
        <v>102</v>
      </c>
      <c r="L33" s="18">
        <f t="shared" si="4"/>
        <v>17</v>
      </c>
      <c r="M33" s="18">
        <f t="shared" si="5"/>
        <v>104</v>
      </c>
      <c r="N33" s="23">
        <f t="shared" si="6"/>
        <v>0.20481927710843373</v>
      </c>
      <c r="O33" s="23">
        <f t="shared" si="6"/>
        <v>1.0196078431372548</v>
      </c>
      <c r="P33" s="23">
        <v>0.59093466609863377</v>
      </c>
      <c r="Q33" s="23">
        <v>1.0715821873551956</v>
      </c>
      <c r="R33" s="23">
        <f t="shared" si="7"/>
        <v>49.047577286186602</v>
      </c>
      <c r="S33" s="23">
        <f t="shared" si="7"/>
        <v>109.30138311022995</v>
      </c>
      <c r="T33" s="23">
        <f t="shared" si="8"/>
        <v>158.34896039641654</v>
      </c>
      <c r="U33" s="9">
        <v>1.2</v>
      </c>
      <c r="V33" s="11"/>
      <c r="W33" s="11">
        <f t="shared" si="9"/>
        <v>190.01875247569984</v>
      </c>
    </row>
    <row r="34" spans="1:23" x14ac:dyDescent="0.25">
      <c r="A34" s="18">
        <v>27</v>
      </c>
      <c r="B34" s="18">
        <f t="shared" si="0"/>
        <v>93</v>
      </c>
      <c r="C34" s="18">
        <v>17</v>
      </c>
      <c r="D34" s="18">
        <v>76</v>
      </c>
      <c r="E34" s="18">
        <f t="shared" si="1"/>
        <v>197</v>
      </c>
      <c r="F34" s="47">
        <v>96</v>
      </c>
      <c r="G34" s="47">
        <v>101</v>
      </c>
      <c r="I34" s="18">
        <v>27</v>
      </c>
      <c r="J34" s="18">
        <f t="shared" si="2"/>
        <v>96</v>
      </c>
      <c r="K34" s="18">
        <f t="shared" si="3"/>
        <v>101</v>
      </c>
      <c r="L34" s="18">
        <f t="shared" si="4"/>
        <v>17</v>
      </c>
      <c r="M34" s="18">
        <f t="shared" si="5"/>
        <v>76</v>
      </c>
      <c r="N34" s="23">
        <f t="shared" si="6"/>
        <v>0.17708333333333334</v>
      </c>
      <c r="O34" s="23">
        <f t="shared" si="6"/>
        <v>0.75247524752475248</v>
      </c>
      <c r="P34" s="23">
        <v>0.58748128597612848</v>
      </c>
      <c r="Q34" s="23">
        <v>1.0678788469735412</v>
      </c>
      <c r="R34" s="23">
        <f t="shared" si="7"/>
        <v>56.398203453708334</v>
      </c>
      <c r="S34" s="23">
        <f t="shared" si="7"/>
        <v>107.85576354432766</v>
      </c>
      <c r="T34" s="23">
        <f t="shared" si="8"/>
        <v>164.25396699803599</v>
      </c>
      <c r="U34" s="9">
        <v>1.2</v>
      </c>
      <c r="V34" s="11"/>
      <c r="W34" s="11">
        <f t="shared" si="9"/>
        <v>197.10476039764319</v>
      </c>
    </row>
    <row r="35" spans="1:23" x14ac:dyDescent="0.25">
      <c r="A35" s="18">
        <v>28</v>
      </c>
      <c r="B35" s="18">
        <f t="shared" si="0"/>
        <v>94</v>
      </c>
      <c r="C35" s="18">
        <v>19</v>
      </c>
      <c r="D35" s="18">
        <v>75</v>
      </c>
      <c r="E35" s="18">
        <f t="shared" si="1"/>
        <v>180</v>
      </c>
      <c r="F35" s="47">
        <v>84</v>
      </c>
      <c r="G35" s="47">
        <v>96</v>
      </c>
      <c r="I35" s="18">
        <v>28</v>
      </c>
      <c r="J35" s="18">
        <f t="shared" si="2"/>
        <v>84</v>
      </c>
      <c r="K35" s="18">
        <f t="shared" si="3"/>
        <v>96</v>
      </c>
      <c r="L35" s="18">
        <f t="shared" si="4"/>
        <v>19</v>
      </c>
      <c r="M35" s="18">
        <f t="shared" si="5"/>
        <v>75</v>
      </c>
      <c r="N35" s="23">
        <f t="shared" si="6"/>
        <v>0.22619047619047619</v>
      </c>
      <c r="O35" s="23">
        <f t="shared" si="6"/>
        <v>0.78125</v>
      </c>
      <c r="P35" s="23">
        <v>0.59231119602091498</v>
      </c>
      <c r="Q35" s="23">
        <v>1.0555219569342595</v>
      </c>
      <c r="R35" s="23">
        <f t="shared" si="7"/>
        <v>49.754140465756855</v>
      </c>
      <c r="S35" s="23">
        <f t="shared" si="7"/>
        <v>101.33010786568892</v>
      </c>
      <c r="T35" s="23">
        <f t="shared" si="8"/>
        <v>151.08424833144576</v>
      </c>
      <c r="U35" s="9">
        <v>1.2</v>
      </c>
      <c r="V35" s="11"/>
      <c r="W35" s="11">
        <f t="shared" si="9"/>
        <v>181.3010979977349</v>
      </c>
    </row>
    <row r="36" spans="1:23" x14ac:dyDescent="0.25">
      <c r="A36" s="18">
        <v>29</v>
      </c>
      <c r="B36" s="18">
        <f t="shared" si="0"/>
        <v>92</v>
      </c>
      <c r="C36" s="18">
        <v>28</v>
      </c>
      <c r="D36" s="18">
        <v>64</v>
      </c>
      <c r="E36" s="18">
        <f t="shared" si="1"/>
        <v>159</v>
      </c>
      <c r="F36" s="47">
        <v>91</v>
      </c>
      <c r="G36" s="47">
        <v>68</v>
      </c>
      <c r="I36" s="18">
        <v>29</v>
      </c>
      <c r="J36" s="18">
        <f t="shared" si="2"/>
        <v>91</v>
      </c>
      <c r="K36" s="18">
        <f t="shared" si="3"/>
        <v>68</v>
      </c>
      <c r="L36" s="18">
        <f t="shared" si="4"/>
        <v>28</v>
      </c>
      <c r="M36" s="18">
        <f t="shared" si="5"/>
        <v>64</v>
      </c>
      <c r="N36" s="23">
        <f t="shared" si="6"/>
        <v>0.30769230769230771</v>
      </c>
      <c r="O36" s="23">
        <f t="shared" si="6"/>
        <v>0.94117647058823528</v>
      </c>
      <c r="P36" s="23">
        <v>0.60224673401575823</v>
      </c>
      <c r="Q36" s="23">
        <v>1.0870766448277194</v>
      </c>
      <c r="R36" s="23">
        <f t="shared" si="7"/>
        <v>54.804452795434003</v>
      </c>
      <c r="S36" s="23">
        <f t="shared" si="7"/>
        <v>73.921211848284912</v>
      </c>
      <c r="T36" s="23">
        <f t="shared" si="8"/>
        <v>128.72566464371891</v>
      </c>
      <c r="U36" s="9">
        <v>1.2</v>
      </c>
      <c r="V36" s="11"/>
      <c r="W36" s="11">
        <f t="shared" si="9"/>
        <v>154.47079757246269</v>
      </c>
    </row>
    <row r="37" spans="1:23" x14ac:dyDescent="0.25">
      <c r="A37" s="18">
        <v>30</v>
      </c>
      <c r="B37" s="18">
        <f t="shared" si="0"/>
        <v>74</v>
      </c>
      <c r="C37" s="18">
        <v>22</v>
      </c>
      <c r="D37" s="18">
        <v>52</v>
      </c>
      <c r="E37" s="18">
        <f t="shared" si="1"/>
        <v>171</v>
      </c>
      <c r="F37" s="47">
        <v>75</v>
      </c>
      <c r="G37" s="47">
        <v>96</v>
      </c>
      <c r="I37" s="18">
        <v>30</v>
      </c>
      <c r="J37" s="18">
        <f t="shared" si="2"/>
        <v>75</v>
      </c>
      <c r="K37" s="18">
        <f t="shared" si="3"/>
        <v>96</v>
      </c>
      <c r="L37" s="18">
        <f t="shared" si="4"/>
        <v>22</v>
      </c>
      <c r="M37" s="18">
        <f t="shared" si="5"/>
        <v>52</v>
      </c>
      <c r="N37" s="23">
        <f t="shared" si="6"/>
        <v>0.29333333333333333</v>
      </c>
      <c r="O37" s="23">
        <f t="shared" si="6"/>
        <v>0.54166666666666663</v>
      </c>
      <c r="P37" s="23">
        <v>0.58973353938903017</v>
      </c>
      <c r="Q37" s="23">
        <v>1.0539822754904051</v>
      </c>
      <c r="R37" s="23">
        <f t="shared" si="7"/>
        <v>44.230015454177263</v>
      </c>
      <c r="S37" s="23">
        <f t="shared" si="7"/>
        <v>101.18229844707889</v>
      </c>
      <c r="T37" s="23">
        <f t="shared" si="8"/>
        <v>145.41231390125614</v>
      </c>
      <c r="U37" s="9">
        <v>1.2</v>
      </c>
      <c r="V37" s="11"/>
      <c r="W37" s="11">
        <f t="shared" si="9"/>
        <v>174.49477668150737</v>
      </c>
    </row>
    <row r="38" spans="1:23" x14ac:dyDescent="0.25">
      <c r="A38" s="18">
        <v>31</v>
      </c>
      <c r="B38" s="18">
        <f t="shared" si="0"/>
        <v>81</v>
      </c>
      <c r="C38" s="18">
        <v>16</v>
      </c>
      <c r="D38" s="18">
        <v>65</v>
      </c>
      <c r="E38" s="18">
        <f t="shared" si="1"/>
        <v>181</v>
      </c>
      <c r="F38" s="47">
        <v>97</v>
      </c>
      <c r="G38" s="47">
        <v>84</v>
      </c>
      <c r="I38" s="18">
        <v>31</v>
      </c>
      <c r="J38" s="18">
        <f t="shared" si="2"/>
        <v>97</v>
      </c>
      <c r="K38" s="18">
        <f t="shared" si="3"/>
        <v>84</v>
      </c>
      <c r="L38" s="18">
        <f t="shared" si="4"/>
        <v>16</v>
      </c>
      <c r="M38" s="18">
        <f t="shared" si="5"/>
        <v>65</v>
      </c>
      <c r="N38" s="23">
        <f t="shared" si="6"/>
        <v>0.16494845360824742</v>
      </c>
      <c r="O38" s="23">
        <f t="shared" si="6"/>
        <v>0.77380952380952384</v>
      </c>
      <c r="P38" s="23">
        <v>0.59155934665696264</v>
      </c>
      <c r="Q38" s="23">
        <v>1.0516489954476982</v>
      </c>
      <c r="R38" s="23">
        <f t="shared" si="7"/>
        <v>57.381256625725378</v>
      </c>
      <c r="S38" s="23">
        <f t="shared" si="7"/>
        <v>88.338515617606646</v>
      </c>
      <c r="T38" s="23">
        <f t="shared" si="8"/>
        <v>145.71977224333202</v>
      </c>
      <c r="U38" s="9">
        <v>1.2</v>
      </c>
      <c r="V38" s="11"/>
      <c r="W38" s="11">
        <f t="shared" si="9"/>
        <v>174.86372669199841</v>
      </c>
    </row>
    <row r="39" spans="1:23" x14ac:dyDescent="0.25">
      <c r="A39" s="18">
        <v>32</v>
      </c>
      <c r="B39" s="18">
        <f t="shared" si="0"/>
        <v>82</v>
      </c>
      <c r="C39" s="18">
        <v>20</v>
      </c>
      <c r="D39" s="18">
        <v>62</v>
      </c>
      <c r="E39" s="18">
        <f t="shared" si="1"/>
        <v>156</v>
      </c>
      <c r="F39" s="47">
        <v>76</v>
      </c>
      <c r="G39" s="47">
        <v>80</v>
      </c>
      <c r="I39" s="18">
        <v>32</v>
      </c>
      <c r="J39" s="18">
        <f t="shared" si="2"/>
        <v>76</v>
      </c>
      <c r="K39" s="18">
        <f t="shared" si="3"/>
        <v>80</v>
      </c>
      <c r="L39" s="18">
        <f t="shared" si="4"/>
        <v>20</v>
      </c>
      <c r="M39" s="18">
        <f t="shared" si="5"/>
        <v>62</v>
      </c>
      <c r="N39" s="23">
        <f t="shared" si="6"/>
        <v>0.26315789473684209</v>
      </c>
      <c r="O39" s="23">
        <f t="shared" si="6"/>
        <v>0.77500000000000002</v>
      </c>
      <c r="P39" s="23">
        <v>0.59426742121259934</v>
      </c>
      <c r="Q39" s="23">
        <v>1.0435406001265743</v>
      </c>
      <c r="R39" s="23">
        <f t="shared" si="7"/>
        <v>45.16432401215755</v>
      </c>
      <c r="S39" s="23">
        <f t="shared" si="7"/>
        <v>83.483248010125948</v>
      </c>
      <c r="T39" s="23">
        <f t="shared" si="8"/>
        <v>128.6475720222835</v>
      </c>
      <c r="U39" s="9">
        <v>1.2</v>
      </c>
      <c r="V39" s="11"/>
      <c r="W39" s="11">
        <f t="shared" si="9"/>
        <v>154.37708642674019</v>
      </c>
    </row>
    <row r="40" spans="1:23" x14ac:dyDescent="0.25">
      <c r="A40" s="18">
        <v>33</v>
      </c>
      <c r="B40" s="18">
        <f t="shared" si="0"/>
        <v>96</v>
      </c>
      <c r="C40" s="18">
        <v>20</v>
      </c>
      <c r="D40" s="18">
        <v>76</v>
      </c>
      <c r="E40" s="18">
        <f t="shared" si="1"/>
        <v>166</v>
      </c>
      <c r="F40" s="47">
        <v>100</v>
      </c>
      <c r="G40" s="47">
        <v>66</v>
      </c>
      <c r="I40" s="18">
        <v>33</v>
      </c>
      <c r="J40" s="18">
        <f t="shared" si="2"/>
        <v>100</v>
      </c>
      <c r="K40" s="18">
        <f t="shared" si="3"/>
        <v>66</v>
      </c>
      <c r="L40" s="18">
        <f t="shared" si="4"/>
        <v>20</v>
      </c>
      <c r="M40" s="18">
        <f t="shared" si="5"/>
        <v>76</v>
      </c>
      <c r="N40" s="23">
        <f t="shared" si="6"/>
        <v>0.2</v>
      </c>
      <c r="O40" s="23">
        <f t="shared" si="6"/>
        <v>1.1515151515151516</v>
      </c>
      <c r="P40" s="23">
        <v>0.6017882154708406</v>
      </c>
      <c r="Q40" s="23">
        <v>1.0643326766808088</v>
      </c>
      <c r="R40" s="23">
        <f t="shared" si="7"/>
        <v>60.178821547084063</v>
      </c>
      <c r="S40" s="23">
        <f t="shared" si="7"/>
        <v>70.245956660933373</v>
      </c>
      <c r="T40" s="23">
        <f t="shared" si="8"/>
        <v>130.42477820801744</v>
      </c>
      <c r="U40" s="9">
        <v>1.2</v>
      </c>
      <c r="V40" s="11"/>
      <c r="W40" s="11">
        <f t="shared" si="9"/>
        <v>156.50973384962091</v>
      </c>
    </row>
    <row r="41" spans="1:23" x14ac:dyDescent="0.25">
      <c r="A41" s="18">
        <v>34</v>
      </c>
      <c r="B41" s="18">
        <f t="shared" si="0"/>
        <v>105</v>
      </c>
      <c r="C41" s="18">
        <v>18</v>
      </c>
      <c r="D41" s="18">
        <v>87</v>
      </c>
      <c r="E41" s="18">
        <f t="shared" si="1"/>
        <v>139</v>
      </c>
      <c r="F41" s="47">
        <v>55</v>
      </c>
      <c r="G41" s="47">
        <v>84</v>
      </c>
      <c r="I41" s="18">
        <v>34</v>
      </c>
      <c r="J41" s="18">
        <f t="shared" si="2"/>
        <v>55</v>
      </c>
      <c r="K41" s="18">
        <f t="shared" si="3"/>
        <v>84</v>
      </c>
      <c r="L41" s="18">
        <f t="shared" si="4"/>
        <v>18</v>
      </c>
      <c r="M41" s="18">
        <f t="shared" si="5"/>
        <v>87</v>
      </c>
      <c r="N41" s="23">
        <f t="shared" si="6"/>
        <v>0.32727272727272727</v>
      </c>
      <c r="O41" s="23">
        <f t="shared" si="6"/>
        <v>1.0357142857142858</v>
      </c>
      <c r="P41" s="23">
        <v>0.63617005593257436</v>
      </c>
      <c r="Q41" s="23">
        <v>1.0705688367753552</v>
      </c>
      <c r="R41" s="23">
        <f t="shared" si="7"/>
        <v>34.989353076291593</v>
      </c>
      <c r="S41" s="23">
        <f t="shared" si="7"/>
        <v>89.927782289129837</v>
      </c>
      <c r="T41" s="23">
        <f t="shared" si="8"/>
        <v>124.91713536542143</v>
      </c>
      <c r="U41" s="9">
        <v>1.2</v>
      </c>
      <c r="V41" s="11"/>
      <c r="W41" s="11">
        <f t="shared" si="9"/>
        <v>149.90056243850572</v>
      </c>
    </row>
    <row r="42" spans="1:23" x14ac:dyDescent="0.25">
      <c r="A42" s="18">
        <v>35</v>
      </c>
      <c r="B42" s="18">
        <f t="shared" si="0"/>
        <v>85</v>
      </c>
      <c r="C42" s="18">
        <v>8</v>
      </c>
      <c r="D42" s="18">
        <v>77</v>
      </c>
      <c r="E42" s="18">
        <f t="shared" si="1"/>
        <v>124</v>
      </c>
      <c r="F42" s="47">
        <v>59</v>
      </c>
      <c r="G42" s="47">
        <v>65</v>
      </c>
      <c r="I42" s="18">
        <v>35</v>
      </c>
      <c r="J42" s="18">
        <f t="shared" si="2"/>
        <v>59</v>
      </c>
      <c r="K42" s="18">
        <f t="shared" si="3"/>
        <v>65</v>
      </c>
      <c r="L42" s="18">
        <f t="shared" si="4"/>
        <v>8</v>
      </c>
      <c r="M42" s="18">
        <f t="shared" si="5"/>
        <v>77</v>
      </c>
      <c r="N42" s="23">
        <f t="shared" si="6"/>
        <v>0.13559322033898305</v>
      </c>
      <c r="O42" s="23">
        <f t="shared" si="6"/>
        <v>1.1846153846153846</v>
      </c>
      <c r="P42" s="23">
        <v>0.6068072826883133</v>
      </c>
      <c r="Q42" s="23">
        <v>1.0323614572640074</v>
      </c>
      <c r="R42" s="23">
        <f t="shared" si="7"/>
        <v>35.801629678610482</v>
      </c>
      <c r="S42" s="23">
        <f t="shared" si="7"/>
        <v>67.103494722160477</v>
      </c>
      <c r="T42" s="23">
        <f t="shared" si="8"/>
        <v>102.90512440077096</v>
      </c>
      <c r="U42" s="9">
        <v>1.2</v>
      </c>
      <c r="V42" s="11"/>
      <c r="W42" s="11">
        <f t="shared" si="9"/>
        <v>123.48614928092515</v>
      </c>
    </row>
    <row r="43" spans="1:23" x14ac:dyDescent="0.25">
      <c r="A43" s="18">
        <v>36</v>
      </c>
      <c r="B43" s="18">
        <f t="shared" si="0"/>
        <v>117</v>
      </c>
      <c r="C43" s="18">
        <v>18</v>
      </c>
      <c r="D43" s="18">
        <v>99</v>
      </c>
      <c r="E43" s="18">
        <f t="shared" si="1"/>
        <v>143</v>
      </c>
      <c r="F43" s="47">
        <v>69</v>
      </c>
      <c r="G43" s="47">
        <v>74</v>
      </c>
      <c r="I43" s="18">
        <v>36</v>
      </c>
      <c r="J43" s="18">
        <f t="shared" si="2"/>
        <v>69</v>
      </c>
      <c r="K43" s="18">
        <f t="shared" si="3"/>
        <v>74</v>
      </c>
      <c r="L43" s="18">
        <f t="shared" si="4"/>
        <v>18</v>
      </c>
      <c r="M43" s="18">
        <f t="shared" si="5"/>
        <v>99</v>
      </c>
      <c r="N43" s="23">
        <f t="shared" si="6"/>
        <v>0.2608695652173913</v>
      </c>
      <c r="O43" s="23">
        <f t="shared" si="6"/>
        <v>1.3378378378378379</v>
      </c>
      <c r="P43" s="23">
        <v>0.60655592038352579</v>
      </c>
      <c r="Q43" s="23">
        <v>1.0105511182123841</v>
      </c>
      <c r="R43" s="23">
        <f t="shared" si="7"/>
        <v>41.852358506463283</v>
      </c>
      <c r="S43" s="23">
        <f t="shared" si="7"/>
        <v>74.780782747716415</v>
      </c>
      <c r="T43" s="23">
        <f t="shared" si="8"/>
        <v>116.63314125417969</v>
      </c>
      <c r="U43" s="9">
        <v>1.2</v>
      </c>
      <c r="V43" s="11"/>
      <c r="W43" s="11">
        <f t="shared" si="9"/>
        <v>139.95976950501563</v>
      </c>
    </row>
    <row r="44" spans="1:23" x14ac:dyDescent="0.25">
      <c r="A44" s="18">
        <v>37</v>
      </c>
      <c r="B44" s="18">
        <f t="shared" si="0"/>
        <v>65</v>
      </c>
      <c r="C44" s="18">
        <v>15</v>
      </c>
      <c r="D44" s="18">
        <v>50</v>
      </c>
      <c r="E44" s="18">
        <f t="shared" si="1"/>
        <v>101</v>
      </c>
      <c r="F44" s="47">
        <v>43</v>
      </c>
      <c r="G44" s="47">
        <v>58</v>
      </c>
      <c r="I44" s="18">
        <v>37</v>
      </c>
      <c r="J44" s="18">
        <f t="shared" si="2"/>
        <v>43</v>
      </c>
      <c r="K44" s="18">
        <f t="shared" si="3"/>
        <v>58</v>
      </c>
      <c r="L44" s="18">
        <f t="shared" si="4"/>
        <v>15</v>
      </c>
      <c r="M44" s="18">
        <f t="shared" si="5"/>
        <v>50</v>
      </c>
      <c r="N44" s="23">
        <f t="shared" si="6"/>
        <v>0.34883720930232559</v>
      </c>
      <c r="O44" s="23">
        <f t="shared" si="6"/>
        <v>0.86206896551724133</v>
      </c>
      <c r="P44" s="23">
        <v>0.59978615147079384</v>
      </c>
      <c r="Q44" s="23">
        <v>0.95662031297205785</v>
      </c>
      <c r="R44" s="23">
        <f t="shared" si="7"/>
        <v>25.790804513244137</v>
      </c>
      <c r="S44" s="23">
        <f t="shared" si="7"/>
        <v>55.483978152379358</v>
      </c>
      <c r="T44" s="23">
        <f t="shared" si="8"/>
        <v>81.274782665623491</v>
      </c>
      <c r="U44" s="9">
        <v>1.2</v>
      </c>
      <c r="V44" s="11"/>
      <c r="W44" s="11">
        <f t="shared" si="9"/>
        <v>97.529739198748189</v>
      </c>
    </row>
    <row r="45" spans="1:23" x14ac:dyDescent="0.25">
      <c r="A45" s="18">
        <v>38</v>
      </c>
      <c r="B45" s="18">
        <f t="shared" si="0"/>
        <v>53</v>
      </c>
      <c r="C45" s="18">
        <v>16</v>
      </c>
      <c r="D45" s="18">
        <v>37</v>
      </c>
      <c r="E45" s="18">
        <f t="shared" si="1"/>
        <v>128</v>
      </c>
      <c r="F45" s="47">
        <v>59</v>
      </c>
      <c r="G45" s="47">
        <v>69</v>
      </c>
      <c r="I45" s="18">
        <v>38</v>
      </c>
      <c r="J45" s="18">
        <f t="shared" si="2"/>
        <v>59</v>
      </c>
      <c r="K45" s="18">
        <f t="shared" si="3"/>
        <v>69</v>
      </c>
      <c r="L45" s="18">
        <f t="shared" si="4"/>
        <v>16</v>
      </c>
      <c r="M45" s="18">
        <f t="shared" si="5"/>
        <v>37</v>
      </c>
      <c r="N45" s="23">
        <f t="shared" si="6"/>
        <v>0.2711864406779661</v>
      </c>
      <c r="O45" s="23">
        <f t="shared" si="6"/>
        <v>0.53623188405797106</v>
      </c>
      <c r="P45" s="23">
        <v>0.60597011531232248</v>
      </c>
      <c r="Q45" s="23">
        <v>0.92592650373408036</v>
      </c>
      <c r="R45" s="23">
        <f t="shared" si="7"/>
        <v>35.752236803427024</v>
      </c>
      <c r="S45" s="23">
        <f t="shared" si="7"/>
        <v>63.888928757651549</v>
      </c>
      <c r="T45" s="23">
        <f t="shared" si="8"/>
        <v>99.641165561078566</v>
      </c>
      <c r="U45" s="9">
        <v>1.2</v>
      </c>
      <c r="V45" s="11"/>
      <c r="W45" s="11">
        <f t="shared" si="9"/>
        <v>119.56939867329427</v>
      </c>
    </row>
    <row r="46" spans="1:23" x14ac:dyDescent="0.25">
      <c r="A46" s="18">
        <v>39</v>
      </c>
      <c r="B46" s="18">
        <f t="shared" si="0"/>
        <v>93</v>
      </c>
      <c r="C46" s="18">
        <v>23</v>
      </c>
      <c r="D46" s="18">
        <v>70</v>
      </c>
      <c r="E46" s="18">
        <f t="shared" si="1"/>
        <v>123</v>
      </c>
      <c r="F46" s="47">
        <v>62</v>
      </c>
      <c r="G46" s="47">
        <v>61</v>
      </c>
      <c r="I46" s="18">
        <v>39</v>
      </c>
      <c r="J46" s="18">
        <f t="shared" si="2"/>
        <v>62</v>
      </c>
      <c r="K46" s="18">
        <f t="shared" si="3"/>
        <v>61</v>
      </c>
      <c r="L46" s="18">
        <f t="shared" si="4"/>
        <v>23</v>
      </c>
      <c r="M46" s="18">
        <f t="shared" si="5"/>
        <v>70</v>
      </c>
      <c r="N46" s="23">
        <f t="shared" si="6"/>
        <v>0.37096774193548387</v>
      </c>
      <c r="O46" s="23">
        <f t="shared" si="6"/>
        <v>1.1475409836065573</v>
      </c>
      <c r="P46" s="23">
        <v>0.61642065468063612</v>
      </c>
      <c r="Q46" s="23">
        <v>0.91131415125979687</v>
      </c>
      <c r="R46" s="23">
        <f t="shared" si="7"/>
        <v>38.218080590199442</v>
      </c>
      <c r="S46" s="23">
        <f t="shared" si="7"/>
        <v>55.590163226847608</v>
      </c>
      <c r="T46" s="23">
        <f t="shared" si="8"/>
        <v>93.808243817047043</v>
      </c>
      <c r="U46" s="9">
        <v>1.2</v>
      </c>
      <c r="V46" s="11"/>
      <c r="W46" s="11">
        <f t="shared" si="9"/>
        <v>112.56989258045645</v>
      </c>
    </row>
    <row r="47" spans="1:23" x14ac:dyDescent="0.25">
      <c r="A47" s="18">
        <v>40</v>
      </c>
      <c r="B47" s="18">
        <f t="shared" si="0"/>
        <v>92</v>
      </c>
      <c r="C47" s="18">
        <v>23</v>
      </c>
      <c r="D47" s="18">
        <v>69</v>
      </c>
      <c r="E47" s="18">
        <f t="shared" si="1"/>
        <v>155</v>
      </c>
      <c r="F47" s="47">
        <v>83</v>
      </c>
      <c r="G47" s="47">
        <v>72</v>
      </c>
      <c r="I47" s="18">
        <v>40</v>
      </c>
      <c r="J47" s="18">
        <f t="shared" si="2"/>
        <v>83</v>
      </c>
      <c r="K47" s="18">
        <f t="shared" si="3"/>
        <v>72</v>
      </c>
      <c r="L47" s="18">
        <f t="shared" si="4"/>
        <v>23</v>
      </c>
      <c r="M47" s="18">
        <f t="shared" si="5"/>
        <v>69</v>
      </c>
      <c r="N47" s="23">
        <f t="shared" si="6"/>
        <v>0.27710843373493976</v>
      </c>
      <c r="O47" s="23">
        <f t="shared" si="6"/>
        <v>0.95833333333333337</v>
      </c>
      <c r="P47" s="23">
        <v>0.61330615782276487</v>
      </c>
      <c r="Q47" s="23">
        <v>0.88701493863821812</v>
      </c>
      <c r="R47" s="23">
        <f t="shared" si="7"/>
        <v>50.904411099289483</v>
      </c>
      <c r="S47" s="23">
        <f t="shared" si="7"/>
        <v>63.865075581951707</v>
      </c>
      <c r="T47" s="23">
        <f t="shared" si="8"/>
        <v>114.76948668124119</v>
      </c>
      <c r="U47" s="9">
        <v>1.2</v>
      </c>
      <c r="V47" s="11"/>
      <c r="W47" s="11">
        <f t="shared" si="9"/>
        <v>137.72338401748942</v>
      </c>
    </row>
    <row r="48" spans="1:23" x14ac:dyDescent="0.25">
      <c r="A48" s="18">
        <v>41</v>
      </c>
      <c r="B48" s="18">
        <f t="shared" si="0"/>
        <v>78</v>
      </c>
      <c r="C48" s="18">
        <v>22</v>
      </c>
      <c r="D48" s="18">
        <v>56</v>
      </c>
      <c r="E48" s="18">
        <f t="shared" si="1"/>
        <v>107</v>
      </c>
      <c r="F48" s="47">
        <v>53</v>
      </c>
      <c r="G48" s="47">
        <v>54</v>
      </c>
      <c r="I48" s="18">
        <v>41</v>
      </c>
      <c r="J48" s="18">
        <f t="shared" si="2"/>
        <v>53</v>
      </c>
      <c r="K48" s="18">
        <f t="shared" si="3"/>
        <v>54</v>
      </c>
      <c r="L48" s="18">
        <f t="shared" si="4"/>
        <v>22</v>
      </c>
      <c r="M48" s="18">
        <f t="shared" si="5"/>
        <v>56</v>
      </c>
      <c r="N48" s="23">
        <f t="shared" si="6"/>
        <v>0.41509433962264153</v>
      </c>
      <c r="O48" s="23">
        <f t="shared" si="6"/>
        <v>1.037037037037037</v>
      </c>
      <c r="P48" s="23">
        <v>0.61228469738094793</v>
      </c>
      <c r="Q48" s="23">
        <v>0.83974875521100145</v>
      </c>
      <c r="R48" s="23">
        <f t="shared" si="7"/>
        <v>32.451088961190237</v>
      </c>
      <c r="S48" s="23">
        <f t="shared" si="7"/>
        <v>45.346432781394078</v>
      </c>
      <c r="T48" s="23">
        <f t="shared" si="8"/>
        <v>77.797521742584308</v>
      </c>
      <c r="U48" s="9">
        <v>1.2</v>
      </c>
      <c r="V48" s="11"/>
      <c r="W48" s="11">
        <f t="shared" si="9"/>
        <v>93.357026091101162</v>
      </c>
    </row>
    <row r="49" spans="1:23" x14ac:dyDescent="0.25">
      <c r="A49" s="18">
        <v>42</v>
      </c>
      <c r="B49" s="18">
        <f t="shared" si="0"/>
        <v>65</v>
      </c>
      <c r="C49" s="18">
        <v>14</v>
      </c>
      <c r="D49" s="18">
        <v>51</v>
      </c>
      <c r="E49" s="18">
        <f t="shared" si="1"/>
        <v>104</v>
      </c>
      <c r="F49" s="47">
        <v>53</v>
      </c>
      <c r="G49" s="47">
        <v>51</v>
      </c>
      <c r="I49" s="18">
        <v>42</v>
      </c>
      <c r="J49" s="18">
        <f t="shared" si="2"/>
        <v>53</v>
      </c>
      <c r="K49" s="18">
        <f t="shared" si="3"/>
        <v>51</v>
      </c>
      <c r="L49" s="18">
        <f t="shared" si="4"/>
        <v>14</v>
      </c>
      <c r="M49" s="18">
        <f t="shared" si="5"/>
        <v>51</v>
      </c>
      <c r="N49" s="23">
        <f t="shared" si="6"/>
        <v>0.26415094339622641</v>
      </c>
      <c r="O49" s="23">
        <f t="shared" si="6"/>
        <v>1</v>
      </c>
      <c r="P49" s="23">
        <v>0.6260205947511801</v>
      </c>
      <c r="Q49" s="23">
        <v>0.86800450568268084</v>
      </c>
      <c r="R49" s="23">
        <f t="shared" si="7"/>
        <v>33.179091521812545</v>
      </c>
      <c r="S49" s="23">
        <f t="shared" si="7"/>
        <v>44.268229789816722</v>
      </c>
      <c r="T49" s="23">
        <f t="shared" si="8"/>
        <v>77.447321311629267</v>
      </c>
      <c r="U49" s="9">
        <v>1.2</v>
      </c>
      <c r="V49" s="11"/>
      <c r="W49" s="11">
        <f t="shared" si="9"/>
        <v>92.93678557395512</v>
      </c>
    </row>
    <row r="50" spans="1:23" x14ac:dyDescent="0.25">
      <c r="A50" s="18">
        <v>43</v>
      </c>
      <c r="B50" s="18">
        <f t="shared" si="0"/>
        <v>45</v>
      </c>
      <c r="C50" s="18">
        <v>23</v>
      </c>
      <c r="D50" s="18">
        <v>22</v>
      </c>
      <c r="E50" s="18">
        <f t="shared" si="1"/>
        <v>118</v>
      </c>
      <c r="F50" s="47">
        <v>50</v>
      </c>
      <c r="G50" s="47">
        <v>68</v>
      </c>
      <c r="I50" s="18">
        <v>43</v>
      </c>
      <c r="J50" s="18">
        <f t="shared" si="2"/>
        <v>50</v>
      </c>
      <c r="K50" s="18">
        <f t="shared" si="3"/>
        <v>68</v>
      </c>
      <c r="L50" s="18">
        <f t="shared" si="4"/>
        <v>23</v>
      </c>
      <c r="M50" s="18">
        <f t="shared" si="5"/>
        <v>22</v>
      </c>
      <c r="N50" s="23">
        <f t="shared" si="6"/>
        <v>0.46</v>
      </c>
      <c r="O50" s="23">
        <f t="shared" si="6"/>
        <v>0.3235294117647059</v>
      </c>
      <c r="P50" s="23">
        <v>0.64076101133899688</v>
      </c>
      <c r="Q50" s="23">
        <v>0.85112427433619797</v>
      </c>
      <c r="R50" s="23">
        <f t="shared" si="7"/>
        <v>32.038050566949842</v>
      </c>
      <c r="S50" s="23">
        <f t="shared" si="7"/>
        <v>57.876450654861465</v>
      </c>
      <c r="T50" s="23">
        <f t="shared" si="8"/>
        <v>89.914501221811307</v>
      </c>
      <c r="U50" s="9">
        <v>1.2</v>
      </c>
      <c r="V50" s="11"/>
      <c r="W50" s="11">
        <f t="shared" si="9"/>
        <v>107.89740146617356</v>
      </c>
    </row>
    <row r="51" spans="1:23" x14ac:dyDescent="0.25">
      <c r="A51" s="18">
        <v>44</v>
      </c>
      <c r="B51" s="18">
        <f t="shared" si="0"/>
        <v>47</v>
      </c>
      <c r="C51" s="18">
        <v>21</v>
      </c>
      <c r="D51" s="18">
        <v>26</v>
      </c>
      <c r="E51" s="18">
        <f t="shared" si="1"/>
        <v>99</v>
      </c>
      <c r="F51" s="47">
        <v>48</v>
      </c>
      <c r="G51" s="47">
        <v>51</v>
      </c>
      <c r="I51" s="18">
        <v>44</v>
      </c>
      <c r="J51" s="18">
        <f t="shared" si="2"/>
        <v>48</v>
      </c>
      <c r="K51" s="18">
        <f t="shared" si="3"/>
        <v>51</v>
      </c>
      <c r="L51" s="18">
        <f t="shared" si="4"/>
        <v>21</v>
      </c>
      <c r="M51" s="18">
        <f t="shared" si="5"/>
        <v>26</v>
      </c>
      <c r="N51" s="23">
        <f t="shared" si="6"/>
        <v>0.4375</v>
      </c>
      <c r="O51" s="23">
        <f t="shared" si="6"/>
        <v>0.50980392156862742</v>
      </c>
      <c r="P51" s="23">
        <v>0.66042510583069947</v>
      </c>
      <c r="Q51" s="23">
        <v>0.87970695186774062</v>
      </c>
      <c r="R51" s="23">
        <f t="shared" si="7"/>
        <v>31.700405079873576</v>
      </c>
      <c r="S51" s="23">
        <f t="shared" si="7"/>
        <v>44.865054545254772</v>
      </c>
      <c r="T51" s="23">
        <f t="shared" si="8"/>
        <v>76.565459625128341</v>
      </c>
      <c r="U51" s="9">
        <v>1.2</v>
      </c>
      <c r="V51" s="11"/>
      <c r="W51" s="11">
        <f t="shared" si="9"/>
        <v>91.878551550154</v>
      </c>
    </row>
    <row r="52" spans="1:23" x14ac:dyDescent="0.25">
      <c r="A52" s="18">
        <v>45</v>
      </c>
      <c r="B52" s="18">
        <f t="shared" si="0"/>
        <v>57</v>
      </c>
      <c r="C52" s="18">
        <v>11</v>
      </c>
      <c r="D52" s="18">
        <v>46</v>
      </c>
      <c r="E52" s="18">
        <f t="shared" si="1"/>
        <v>104</v>
      </c>
      <c r="F52" s="47">
        <v>54</v>
      </c>
      <c r="G52" s="47">
        <v>50</v>
      </c>
      <c r="I52" s="18">
        <v>45</v>
      </c>
      <c r="J52" s="18">
        <f t="shared" si="2"/>
        <v>54</v>
      </c>
      <c r="K52" s="18">
        <f t="shared" si="3"/>
        <v>50</v>
      </c>
      <c r="L52" s="18">
        <f t="shared" si="4"/>
        <v>11</v>
      </c>
      <c r="M52" s="18">
        <f t="shared" si="5"/>
        <v>46</v>
      </c>
      <c r="N52" s="23">
        <f t="shared" si="6"/>
        <v>0.20370370370370369</v>
      </c>
      <c r="O52" s="23">
        <f t="shared" si="6"/>
        <v>0.92</v>
      </c>
      <c r="P52" s="23">
        <v>0.69998427445588951</v>
      </c>
      <c r="Q52" s="23">
        <v>0.92371911602581858</v>
      </c>
      <c r="R52" s="23">
        <f t="shared" si="7"/>
        <v>37.799150820618031</v>
      </c>
      <c r="S52" s="23">
        <f t="shared" si="7"/>
        <v>46.18595580129093</v>
      </c>
      <c r="T52" s="23">
        <f t="shared" si="8"/>
        <v>83.985106621908955</v>
      </c>
      <c r="U52" s="9">
        <v>1.2</v>
      </c>
      <c r="V52" s="11"/>
      <c r="W52" s="11">
        <f t="shared" si="9"/>
        <v>100.78212794629074</v>
      </c>
    </row>
    <row r="53" spans="1:23" x14ac:dyDescent="0.25">
      <c r="A53" s="18">
        <v>46</v>
      </c>
      <c r="B53" s="18">
        <f t="shared" si="0"/>
        <v>66</v>
      </c>
      <c r="C53" s="18">
        <v>21</v>
      </c>
      <c r="D53" s="18">
        <v>45</v>
      </c>
      <c r="E53" s="18">
        <f t="shared" si="1"/>
        <v>106</v>
      </c>
      <c r="F53" s="47">
        <v>44</v>
      </c>
      <c r="G53" s="47">
        <v>62</v>
      </c>
      <c r="I53" s="18">
        <v>46</v>
      </c>
      <c r="J53" s="18">
        <f t="shared" si="2"/>
        <v>44</v>
      </c>
      <c r="K53" s="18">
        <f t="shared" si="3"/>
        <v>62</v>
      </c>
      <c r="L53" s="18">
        <f t="shared" si="4"/>
        <v>21</v>
      </c>
      <c r="M53" s="18">
        <f t="shared" si="5"/>
        <v>45</v>
      </c>
      <c r="N53" s="23">
        <f t="shared" si="6"/>
        <v>0.47727272727272729</v>
      </c>
      <c r="O53" s="23">
        <f t="shared" si="6"/>
        <v>0.72580645161290325</v>
      </c>
      <c r="P53" s="23">
        <v>0.71374457905217825</v>
      </c>
      <c r="Q53" s="23">
        <v>0.93715367811014727</v>
      </c>
      <c r="R53" s="23">
        <f t="shared" si="7"/>
        <v>31.404761478295843</v>
      </c>
      <c r="S53" s="23">
        <f t="shared" si="7"/>
        <v>58.103528042829133</v>
      </c>
      <c r="T53" s="23">
        <f t="shared" si="8"/>
        <v>89.508289521124979</v>
      </c>
      <c r="U53" s="9">
        <v>1.2</v>
      </c>
      <c r="V53" s="11"/>
      <c r="W53" s="11">
        <f t="shared" si="9"/>
        <v>107.40994742534997</v>
      </c>
    </row>
    <row r="54" spans="1:23" x14ac:dyDescent="0.25">
      <c r="A54" s="18">
        <v>47</v>
      </c>
      <c r="B54" s="18">
        <f t="shared" si="0"/>
        <v>63</v>
      </c>
      <c r="C54" s="18">
        <v>17</v>
      </c>
      <c r="D54" s="18">
        <v>46</v>
      </c>
      <c r="E54" s="18">
        <f t="shared" si="1"/>
        <v>99</v>
      </c>
      <c r="F54" s="47">
        <v>43</v>
      </c>
      <c r="G54" s="47">
        <v>56</v>
      </c>
      <c r="I54" s="18">
        <v>47</v>
      </c>
      <c r="J54" s="18">
        <f t="shared" si="2"/>
        <v>43</v>
      </c>
      <c r="K54" s="18">
        <f t="shared" si="3"/>
        <v>56</v>
      </c>
      <c r="L54" s="18">
        <f t="shared" si="4"/>
        <v>17</v>
      </c>
      <c r="M54" s="18">
        <f t="shared" si="5"/>
        <v>46</v>
      </c>
      <c r="N54" s="23">
        <f t="shared" si="6"/>
        <v>0.39534883720930231</v>
      </c>
      <c r="O54" s="23">
        <f t="shared" si="6"/>
        <v>0.8214285714285714</v>
      </c>
      <c r="P54" s="23">
        <v>0.70957120579089916</v>
      </c>
      <c r="Q54" s="23">
        <v>0.96095456815730074</v>
      </c>
      <c r="R54" s="23">
        <f t="shared" si="7"/>
        <v>30.511561849008665</v>
      </c>
      <c r="S54" s="23">
        <f t="shared" si="7"/>
        <v>53.81345581680884</v>
      </c>
      <c r="T54" s="23">
        <f t="shared" si="8"/>
        <v>84.325017665817512</v>
      </c>
      <c r="U54" s="9">
        <v>1.2</v>
      </c>
      <c r="V54" s="11"/>
      <c r="W54" s="11">
        <f t="shared" si="9"/>
        <v>101.19002119898101</v>
      </c>
    </row>
    <row r="55" spans="1:23" x14ac:dyDescent="0.25">
      <c r="A55" s="18">
        <v>48</v>
      </c>
      <c r="B55" s="18">
        <f t="shared" si="0"/>
        <v>89</v>
      </c>
      <c r="C55" s="18">
        <v>26</v>
      </c>
      <c r="D55" s="18">
        <v>63</v>
      </c>
      <c r="E55" s="18">
        <f t="shared" si="1"/>
        <v>139</v>
      </c>
      <c r="F55" s="47">
        <v>72</v>
      </c>
      <c r="G55" s="47">
        <v>67</v>
      </c>
      <c r="I55" s="18">
        <v>48</v>
      </c>
      <c r="J55" s="18">
        <f t="shared" si="2"/>
        <v>72</v>
      </c>
      <c r="K55" s="18">
        <f t="shared" si="3"/>
        <v>67</v>
      </c>
      <c r="L55" s="18">
        <f t="shared" si="4"/>
        <v>26</v>
      </c>
      <c r="M55" s="18">
        <f t="shared" si="5"/>
        <v>63</v>
      </c>
      <c r="N55" s="23">
        <f t="shared" si="6"/>
        <v>0.3611111111111111</v>
      </c>
      <c r="O55" s="23">
        <f t="shared" si="6"/>
        <v>0.94029850746268662</v>
      </c>
      <c r="P55" s="23">
        <v>0.7440311369659548</v>
      </c>
      <c r="Q55" s="23">
        <v>1.0230691364465334</v>
      </c>
      <c r="R55" s="23">
        <f t="shared" si="7"/>
        <v>53.570241861548745</v>
      </c>
      <c r="S55" s="23">
        <f t="shared" si="7"/>
        <v>68.545632141917736</v>
      </c>
      <c r="T55" s="23">
        <f t="shared" si="8"/>
        <v>122.11587400346647</v>
      </c>
      <c r="U55" s="9">
        <v>1.2</v>
      </c>
      <c r="V55" s="11"/>
      <c r="W55" s="11">
        <f t="shared" si="9"/>
        <v>146.53904880415976</v>
      </c>
    </row>
    <row r="56" spans="1:23" x14ac:dyDescent="0.25">
      <c r="A56" s="18">
        <v>49</v>
      </c>
      <c r="B56" s="18">
        <f t="shared" si="0"/>
        <v>59</v>
      </c>
      <c r="C56" s="18">
        <v>11</v>
      </c>
      <c r="D56" s="18">
        <v>48</v>
      </c>
      <c r="E56" s="18">
        <f t="shared" si="1"/>
        <v>109</v>
      </c>
      <c r="F56" s="47">
        <v>47</v>
      </c>
      <c r="G56" s="47">
        <v>62</v>
      </c>
      <c r="I56" s="18">
        <v>49</v>
      </c>
      <c r="J56" s="18">
        <f t="shared" si="2"/>
        <v>47</v>
      </c>
      <c r="K56" s="18">
        <f t="shared" si="3"/>
        <v>62</v>
      </c>
      <c r="L56" s="18">
        <f t="shared" si="4"/>
        <v>11</v>
      </c>
      <c r="M56" s="18">
        <f t="shared" si="5"/>
        <v>48</v>
      </c>
      <c r="N56" s="23">
        <f t="shared" si="6"/>
        <v>0.23404255319148937</v>
      </c>
      <c r="O56" s="23">
        <f t="shared" si="6"/>
        <v>0.77419354838709675</v>
      </c>
      <c r="P56" s="23">
        <v>0.74849597939908963</v>
      </c>
      <c r="Q56" s="23">
        <v>1.0565418784010974</v>
      </c>
      <c r="R56" s="23">
        <f t="shared" si="7"/>
        <v>35.179311031757216</v>
      </c>
      <c r="S56" s="23">
        <f t="shared" si="7"/>
        <v>65.505596460868034</v>
      </c>
      <c r="T56" s="23">
        <f t="shared" si="8"/>
        <v>100.68490749262526</v>
      </c>
      <c r="U56" s="9">
        <v>1.2</v>
      </c>
      <c r="V56" s="11"/>
      <c r="W56" s="11">
        <f t="shared" si="9"/>
        <v>120.8218889911503</v>
      </c>
    </row>
    <row r="57" spans="1:23" x14ac:dyDescent="0.25">
      <c r="A57" s="18">
        <v>50</v>
      </c>
      <c r="B57" s="18">
        <f t="shared" si="0"/>
        <v>60</v>
      </c>
      <c r="C57" s="18">
        <v>18</v>
      </c>
      <c r="D57" s="18">
        <v>42</v>
      </c>
      <c r="E57" s="18">
        <f t="shared" si="1"/>
        <v>100</v>
      </c>
      <c r="F57" s="47">
        <v>43</v>
      </c>
      <c r="G57" s="47">
        <v>57</v>
      </c>
      <c r="I57" s="18">
        <v>50</v>
      </c>
      <c r="J57" s="18">
        <f t="shared" si="2"/>
        <v>43</v>
      </c>
      <c r="K57" s="18">
        <f t="shared" si="3"/>
        <v>57</v>
      </c>
      <c r="L57" s="18">
        <f t="shared" si="4"/>
        <v>18</v>
      </c>
      <c r="M57" s="18">
        <f t="shared" si="5"/>
        <v>42</v>
      </c>
      <c r="N57" s="23">
        <f t="shared" si="6"/>
        <v>0.41860465116279072</v>
      </c>
      <c r="O57" s="23">
        <f t="shared" si="6"/>
        <v>0.73684210526315785</v>
      </c>
      <c r="P57" s="23">
        <v>0.81022386193750051</v>
      </c>
      <c r="Q57" s="23">
        <v>1.1393999018403396</v>
      </c>
      <c r="R57" s="23">
        <f t="shared" si="7"/>
        <v>34.839626063312522</v>
      </c>
      <c r="S57" s="23">
        <f t="shared" si="7"/>
        <v>64.94579440489936</v>
      </c>
      <c r="T57" s="23">
        <f t="shared" si="8"/>
        <v>99.785420468211882</v>
      </c>
      <c r="U57" s="9">
        <v>1.2</v>
      </c>
      <c r="V57" s="11"/>
      <c r="W57" s="11">
        <f t="shared" si="9"/>
        <v>119.74250456185425</v>
      </c>
    </row>
    <row r="58" spans="1:23" x14ac:dyDescent="0.25">
      <c r="A58" s="18">
        <v>51</v>
      </c>
      <c r="B58" s="18">
        <f t="shared" si="0"/>
        <v>92</v>
      </c>
      <c r="C58" s="18">
        <v>22</v>
      </c>
      <c r="D58" s="18">
        <v>70</v>
      </c>
      <c r="E58" s="18">
        <f t="shared" si="1"/>
        <v>114</v>
      </c>
      <c r="F58" s="47">
        <v>54</v>
      </c>
      <c r="G58" s="47">
        <v>60</v>
      </c>
      <c r="I58" s="18">
        <v>51</v>
      </c>
      <c r="J58" s="18">
        <f t="shared" si="2"/>
        <v>54</v>
      </c>
      <c r="K58" s="18">
        <f t="shared" si="3"/>
        <v>60</v>
      </c>
      <c r="L58" s="18">
        <f t="shared" si="4"/>
        <v>22</v>
      </c>
      <c r="M58" s="18">
        <f t="shared" si="5"/>
        <v>70</v>
      </c>
      <c r="N58" s="23">
        <f t="shared" si="6"/>
        <v>0.40740740740740738</v>
      </c>
      <c r="O58" s="23">
        <f t="shared" si="6"/>
        <v>1.1666666666666667</v>
      </c>
      <c r="P58" s="23">
        <v>0.81367301307363182</v>
      </c>
      <c r="Q58" s="23">
        <v>1.1530135177653216</v>
      </c>
      <c r="R58" s="23">
        <f t="shared" si="7"/>
        <v>43.938342705976119</v>
      </c>
      <c r="S58" s="23">
        <f t="shared" si="7"/>
        <v>69.180811065919301</v>
      </c>
      <c r="T58" s="23">
        <f t="shared" si="8"/>
        <v>113.11915377189541</v>
      </c>
      <c r="U58" s="9">
        <v>1.2</v>
      </c>
      <c r="V58" s="11"/>
      <c r="W58" s="11">
        <f t="shared" si="9"/>
        <v>135.74298452627448</v>
      </c>
    </row>
    <row r="59" spans="1:23" x14ac:dyDescent="0.25">
      <c r="A59" s="18">
        <v>52</v>
      </c>
      <c r="B59" s="18">
        <f t="shared" si="0"/>
        <v>97</v>
      </c>
      <c r="C59" s="18">
        <v>19</v>
      </c>
      <c r="D59" s="18">
        <v>78</v>
      </c>
      <c r="E59" s="18">
        <f t="shared" si="1"/>
        <v>110</v>
      </c>
      <c r="F59" s="47">
        <v>50</v>
      </c>
      <c r="G59" s="47">
        <v>60</v>
      </c>
      <c r="I59" s="18">
        <v>52</v>
      </c>
      <c r="J59" s="18">
        <f t="shared" si="2"/>
        <v>50</v>
      </c>
      <c r="K59" s="18">
        <f t="shared" si="3"/>
        <v>60</v>
      </c>
      <c r="L59" s="18">
        <f t="shared" si="4"/>
        <v>19</v>
      </c>
      <c r="M59" s="18">
        <f t="shared" si="5"/>
        <v>78</v>
      </c>
      <c r="N59" s="23">
        <f t="shared" si="6"/>
        <v>0.38</v>
      </c>
      <c r="O59" s="23">
        <f t="shared" si="6"/>
        <v>1.3</v>
      </c>
      <c r="P59" s="23">
        <v>0.85165234173000193</v>
      </c>
      <c r="Q59" s="23">
        <v>1.2100723070650909</v>
      </c>
      <c r="R59" s="23">
        <f t="shared" si="7"/>
        <v>42.582617086500093</v>
      </c>
      <c r="S59" s="23">
        <f t="shared" si="7"/>
        <v>72.60433842390546</v>
      </c>
      <c r="T59" s="23">
        <f t="shared" si="8"/>
        <v>115.18695551040555</v>
      </c>
      <c r="U59" s="9">
        <v>1.2</v>
      </c>
      <c r="V59" s="11"/>
      <c r="W59" s="11">
        <f t="shared" si="9"/>
        <v>138.22434661248667</v>
      </c>
    </row>
    <row r="60" spans="1:23" x14ac:dyDescent="0.25">
      <c r="A60" s="18">
        <v>53</v>
      </c>
      <c r="B60" s="18">
        <f t="shared" si="0"/>
        <v>59</v>
      </c>
      <c r="C60" s="18">
        <v>15</v>
      </c>
      <c r="D60" s="18">
        <v>44</v>
      </c>
      <c r="E60" s="18">
        <f t="shared" si="1"/>
        <v>105</v>
      </c>
      <c r="F60" s="47">
        <v>36</v>
      </c>
      <c r="G60" s="47">
        <v>69</v>
      </c>
      <c r="I60" s="18">
        <v>53</v>
      </c>
      <c r="J60" s="18">
        <f t="shared" si="2"/>
        <v>36</v>
      </c>
      <c r="K60" s="18">
        <f t="shared" si="3"/>
        <v>69</v>
      </c>
      <c r="L60" s="18">
        <f t="shared" si="4"/>
        <v>15</v>
      </c>
      <c r="M60" s="18">
        <f t="shared" si="5"/>
        <v>44</v>
      </c>
      <c r="N60" s="23">
        <f t="shared" si="6"/>
        <v>0.41666666666666669</v>
      </c>
      <c r="O60" s="23">
        <f t="shared" si="6"/>
        <v>0.6376811594202898</v>
      </c>
      <c r="P60" s="23">
        <v>0.93174001358171077</v>
      </c>
      <c r="Q60" s="23">
        <v>1.2611603494686756</v>
      </c>
      <c r="R60" s="23">
        <f t="shared" si="7"/>
        <v>33.542640488941586</v>
      </c>
      <c r="S60" s="23">
        <f t="shared" si="7"/>
        <v>87.02006411333862</v>
      </c>
      <c r="T60" s="23">
        <f t="shared" si="8"/>
        <v>120.56270460228021</v>
      </c>
      <c r="U60" s="9">
        <v>1.2</v>
      </c>
      <c r="V60" s="11"/>
      <c r="W60" s="11">
        <f t="shared" si="9"/>
        <v>144.67524552273625</v>
      </c>
    </row>
    <row r="61" spans="1:23" x14ac:dyDescent="0.25">
      <c r="A61" s="18">
        <v>54</v>
      </c>
      <c r="B61" s="18">
        <f t="shared" si="0"/>
        <v>51</v>
      </c>
      <c r="C61" s="18">
        <v>10</v>
      </c>
      <c r="D61" s="18">
        <v>41</v>
      </c>
      <c r="E61" s="18">
        <f t="shared" si="1"/>
        <v>97</v>
      </c>
      <c r="F61" s="47">
        <v>41</v>
      </c>
      <c r="G61" s="47">
        <v>56</v>
      </c>
      <c r="I61" s="18">
        <v>54</v>
      </c>
      <c r="J61" s="18">
        <f t="shared" si="2"/>
        <v>41</v>
      </c>
      <c r="K61" s="18">
        <f t="shared" si="3"/>
        <v>56</v>
      </c>
      <c r="L61" s="18">
        <f t="shared" si="4"/>
        <v>10</v>
      </c>
      <c r="M61" s="18">
        <f t="shared" si="5"/>
        <v>41</v>
      </c>
      <c r="N61" s="23">
        <f t="shared" si="6"/>
        <v>0.24390243902439024</v>
      </c>
      <c r="O61" s="23">
        <f t="shared" si="6"/>
        <v>0.7321428571428571</v>
      </c>
      <c r="P61" s="23">
        <v>0.92092266559408331</v>
      </c>
      <c r="Q61" s="23">
        <v>1.3182937488060882</v>
      </c>
      <c r="R61" s="23">
        <f t="shared" si="7"/>
        <v>37.757829289357417</v>
      </c>
      <c r="S61" s="23">
        <f t="shared" si="7"/>
        <v>73.82444993314094</v>
      </c>
      <c r="T61" s="23">
        <f t="shared" si="8"/>
        <v>111.58227922249836</v>
      </c>
      <c r="U61" s="9">
        <v>1.2</v>
      </c>
      <c r="V61" s="11"/>
      <c r="W61" s="11">
        <f t="shared" si="9"/>
        <v>133.89873506699803</v>
      </c>
    </row>
    <row r="62" spans="1:23" x14ac:dyDescent="0.25">
      <c r="A62" s="18">
        <v>55</v>
      </c>
      <c r="B62" s="18">
        <f t="shared" si="0"/>
        <v>71</v>
      </c>
      <c r="C62" s="18">
        <v>18</v>
      </c>
      <c r="D62" s="18">
        <v>53</v>
      </c>
      <c r="E62" s="18">
        <f t="shared" si="1"/>
        <v>100</v>
      </c>
      <c r="F62" s="47">
        <v>44</v>
      </c>
      <c r="G62" s="47">
        <v>56</v>
      </c>
      <c r="I62" s="18">
        <v>55</v>
      </c>
      <c r="J62" s="18">
        <f t="shared" si="2"/>
        <v>44</v>
      </c>
      <c r="K62" s="18">
        <f t="shared" si="3"/>
        <v>56</v>
      </c>
      <c r="L62" s="18">
        <f t="shared" si="4"/>
        <v>18</v>
      </c>
      <c r="M62" s="18">
        <f t="shared" si="5"/>
        <v>53</v>
      </c>
      <c r="N62" s="23">
        <f t="shared" si="6"/>
        <v>0.40909090909090912</v>
      </c>
      <c r="O62" s="23">
        <f t="shared" si="6"/>
        <v>0.9464285714285714</v>
      </c>
      <c r="P62" s="23">
        <v>1.0412334675330952</v>
      </c>
      <c r="Q62" s="23">
        <v>1.3950602651486743</v>
      </c>
      <c r="R62" s="23">
        <f t="shared" si="7"/>
        <v>45.814272571456186</v>
      </c>
      <c r="S62" s="23">
        <f t="shared" si="7"/>
        <v>78.123374848325767</v>
      </c>
      <c r="T62" s="23">
        <f t="shared" si="8"/>
        <v>123.93764741978195</v>
      </c>
      <c r="U62" s="9">
        <v>1.2</v>
      </c>
      <c r="V62" s="11"/>
      <c r="W62" s="11">
        <f t="shared" si="9"/>
        <v>148.72517690373834</v>
      </c>
    </row>
    <row r="63" spans="1:23" x14ac:dyDescent="0.25">
      <c r="A63" s="18">
        <v>56</v>
      </c>
      <c r="B63" s="18">
        <f t="shared" si="0"/>
        <v>90</v>
      </c>
      <c r="C63" s="18">
        <v>44</v>
      </c>
      <c r="D63" s="18">
        <v>46</v>
      </c>
      <c r="E63" s="18">
        <f t="shared" si="1"/>
        <v>98</v>
      </c>
      <c r="F63" s="47">
        <v>49</v>
      </c>
      <c r="G63" s="47">
        <v>49</v>
      </c>
      <c r="I63" s="18">
        <v>56</v>
      </c>
      <c r="J63" s="18">
        <f t="shared" si="2"/>
        <v>49</v>
      </c>
      <c r="K63" s="18">
        <f t="shared" si="3"/>
        <v>49</v>
      </c>
      <c r="L63" s="18">
        <f t="shared" si="4"/>
        <v>44</v>
      </c>
      <c r="M63" s="18">
        <f t="shared" si="5"/>
        <v>46</v>
      </c>
      <c r="N63" s="23">
        <f t="shared" si="6"/>
        <v>0.89795918367346939</v>
      </c>
      <c r="O63" s="23">
        <f t="shared" si="6"/>
        <v>0.93877551020408168</v>
      </c>
      <c r="P63" s="23">
        <v>1.0499641130052011</v>
      </c>
      <c r="Q63" s="23">
        <v>1.4152178792825441</v>
      </c>
      <c r="R63" s="23">
        <f t="shared" si="7"/>
        <v>51.448241537254852</v>
      </c>
      <c r="S63" s="23">
        <f t="shared" si="7"/>
        <v>69.345676084844655</v>
      </c>
      <c r="T63" s="23">
        <f t="shared" si="8"/>
        <v>120.79391762209951</v>
      </c>
      <c r="U63" s="9">
        <v>1.2</v>
      </c>
      <c r="V63" s="11"/>
      <c r="W63" s="11">
        <f t="shared" si="9"/>
        <v>144.95270114651942</v>
      </c>
    </row>
    <row r="64" spans="1:23" x14ac:dyDescent="0.25">
      <c r="A64" s="18">
        <v>57</v>
      </c>
      <c r="B64" s="18">
        <f t="shared" si="0"/>
        <v>85</v>
      </c>
      <c r="C64" s="18">
        <v>37</v>
      </c>
      <c r="D64" s="18">
        <v>48</v>
      </c>
      <c r="E64" s="18">
        <f t="shared" si="1"/>
        <v>110</v>
      </c>
      <c r="F64" s="47">
        <v>52</v>
      </c>
      <c r="G64" s="47">
        <v>58</v>
      </c>
      <c r="I64" s="18">
        <v>57</v>
      </c>
      <c r="J64" s="18">
        <f t="shared" si="2"/>
        <v>52</v>
      </c>
      <c r="K64" s="18">
        <f t="shared" si="3"/>
        <v>58</v>
      </c>
      <c r="L64" s="18">
        <f t="shared" si="4"/>
        <v>37</v>
      </c>
      <c r="M64" s="18">
        <f t="shared" si="5"/>
        <v>48</v>
      </c>
      <c r="N64" s="23">
        <f t="shared" si="6"/>
        <v>0.71153846153846156</v>
      </c>
      <c r="O64" s="23">
        <f t="shared" si="6"/>
        <v>0.82758620689655171</v>
      </c>
      <c r="P64" s="23">
        <v>1.0507369184297901</v>
      </c>
      <c r="Q64" s="23">
        <v>1.3747706366442454</v>
      </c>
      <c r="R64" s="23">
        <f t="shared" si="7"/>
        <v>54.638319758349084</v>
      </c>
      <c r="S64" s="23">
        <f t="shared" si="7"/>
        <v>79.736696925366232</v>
      </c>
      <c r="T64" s="23">
        <f t="shared" si="8"/>
        <v>134.37501668371533</v>
      </c>
      <c r="U64" s="9">
        <v>1.2</v>
      </c>
      <c r="V64" s="11"/>
      <c r="W64" s="11">
        <f t="shared" si="9"/>
        <v>161.25002002045838</v>
      </c>
    </row>
    <row r="65" spans="1:23" x14ac:dyDescent="0.25">
      <c r="A65" s="18">
        <v>58</v>
      </c>
      <c r="B65" s="18">
        <f t="shared" si="0"/>
        <v>75</v>
      </c>
      <c r="C65" s="18">
        <v>32</v>
      </c>
      <c r="D65" s="18">
        <v>43</v>
      </c>
      <c r="E65" s="18">
        <f t="shared" si="1"/>
        <v>90</v>
      </c>
      <c r="F65" s="47">
        <v>40</v>
      </c>
      <c r="G65" s="47">
        <v>50</v>
      </c>
      <c r="I65" s="18">
        <v>58</v>
      </c>
      <c r="J65" s="18">
        <f t="shared" si="2"/>
        <v>40</v>
      </c>
      <c r="K65" s="18">
        <f t="shared" si="3"/>
        <v>50</v>
      </c>
      <c r="L65" s="18">
        <f t="shared" si="4"/>
        <v>32</v>
      </c>
      <c r="M65" s="18">
        <f t="shared" si="5"/>
        <v>43</v>
      </c>
      <c r="N65" s="23">
        <f t="shared" si="6"/>
        <v>0.8</v>
      </c>
      <c r="O65" s="23">
        <f t="shared" si="6"/>
        <v>0.86</v>
      </c>
      <c r="P65" s="23">
        <v>1.1184211227629284</v>
      </c>
      <c r="Q65" s="23">
        <v>1.4083919864026977</v>
      </c>
      <c r="R65" s="23">
        <f t="shared" si="7"/>
        <v>44.736844910517135</v>
      </c>
      <c r="S65" s="23">
        <f t="shared" si="7"/>
        <v>70.419599320134878</v>
      </c>
      <c r="T65" s="23">
        <f t="shared" si="8"/>
        <v>115.15644423065201</v>
      </c>
      <c r="U65" s="9">
        <v>1.2</v>
      </c>
      <c r="V65" s="11"/>
      <c r="W65" s="11">
        <f t="shared" si="9"/>
        <v>138.18773307678242</v>
      </c>
    </row>
    <row r="66" spans="1:23" x14ac:dyDescent="0.25">
      <c r="A66" s="18">
        <v>59</v>
      </c>
      <c r="B66" s="18">
        <f t="shared" si="0"/>
        <v>109</v>
      </c>
      <c r="C66" s="18">
        <v>34</v>
      </c>
      <c r="D66" s="18">
        <v>75</v>
      </c>
      <c r="E66" s="18">
        <f t="shared" si="1"/>
        <v>118</v>
      </c>
      <c r="F66" s="47">
        <v>53</v>
      </c>
      <c r="G66" s="47">
        <v>65</v>
      </c>
      <c r="I66" s="18">
        <v>59</v>
      </c>
      <c r="J66" s="18">
        <f t="shared" si="2"/>
        <v>53</v>
      </c>
      <c r="K66" s="18">
        <f t="shared" si="3"/>
        <v>65</v>
      </c>
      <c r="L66" s="18">
        <f t="shared" si="4"/>
        <v>34</v>
      </c>
      <c r="M66" s="18">
        <f t="shared" si="5"/>
        <v>75</v>
      </c>
      <c r="N66" s="23">
        <f t="shared" si="6"/>
        <v>0.64150943396226412</v>
      </c>
      <c r="O66" s="23">
        <f t="shared" si="6"/>
        <v>1.1538461538461537</v>
      </c>
      <c r="P66" s="23">
        <v>1.1430485410770077</v>
      </c>
      <c r="Q66" s="23">
        <v>1.426226359882137</v>
      </c>
      <c r="R66" s="23">
        <f t="shared" si="7"/>
        <v>60.581572677081411</v>
      </c>
      <c r="S66" s="23">
        <f t="shared" si="7"/>
        <v>92.704713392338903</v>
      </c>
      <c r="T66" s="23">
        <f t="shared" si="8"/>
        <v>153.28628606942033</v>
      </c>
      <c r="U66" s="9">
        <v>1.2</v>
      </c>
      <c r="V66" s="11"/>
      <c r="W66" s="11">
        <f t="shared" si="9"/>
        <v>183.94354328330439</v>
      </c>
    </row>
    <row r="67" spans="1:23" x14ac:dyDescent="0.25">
      <c r="A67" s="18">
        <v>60</v>
      </c>
      <c r="B67" s="18">
        <f t="shared" si="0"/>
        <v>110</v>
      </c>
      <c r="C67" s="18">
        <v>35</v>
      </c>
      <c r="D67" s="18">
        <v>75</v>
      </c>
      <c r="E67" s="18">
        <f t="shared" si="1"/>
        <v>119</v>
      </c>
      <c r="F67" s="47">
        <v>52</v>
      </c>
      <c r="G67" s="47">
        <v>67</v>
      </c>
      <c r="I67" s="18">
        <v>60</v>
      </c>
      <c r="J67" s="18">
        <f t="shared" si="2"/>
        <v>52</v>
      </c>
      <c r="K67" s="18">
        <f t="shared" si="3"/>
        <v>67</v>
      </c>
      <c r="L67" s="18">
        <f t="shared" si="4"/>
        <v>35</v>
      </c>
      <c r="M67" s="18">
        <f t="shared" si="5"/>
        <v>75</v>
      </c>
      <c r="N67" s="23">
        <f t="shared" si="6"/>
        <v>0.67307692307692313</v>
      </c>
      <c r="O67" s="23">
        <f t="shared" si="6"/>
        <v>1.1194029850746268</v>
      </c>
      <c r="P67" s="23">
        <v>1.1825745280936248</v>
      </c>
      <c r="Q67" s="23">
        <v>1.4753573081631239</v>
      </c>
      <c r="R67" s="23">
        <f t="shared" si="7"/>
        <v>61.493875460868495</v>
      </c>
      <c r="S67" s="23">
        <f t="shared" si="7"/>
        <v>98.84893964692931</v>
      </c>
      <c r="T67" s="23">
        <f t="shared" si="8"/>
        <v>160.3428151077978</v>
      </c>
      <c r="U67" s="9">
        <v>1.2</v>
      </c>
      <c r="V67" s="11"/>
      <c r="W67" s="11">
        <f t="shared" si="9"/>
        <v>192.41137812935736</v>
      </c>
    </row>
    <row r="68" spans="1:23" x14ac:dyDescent="0.25">
      <c r="A68" s="18">
        <v>61</v>
      </c>
      <c r="B68" s="18">
        <f t="shared" si="0"/>
        <v>115</v>
      </c>
      <c r="C68" s="18">
        <v>24</v>
      </c>
      <c r="D68" s="18">
        <v>91</v>
      </c>
      <c r="E68" s="18">
        <f t="shared" si="1"/>
        <v>107</v>
      </c>
      <c r="F68" s="47">
        <v>43</v>
      </c>
      <c r="G68" s="47">
        <v>64</v>
      </c>
      <c r="I68" s="18">
        <v>61</v>
      </c>
      <c r="J68" s="18">
        <f t="shared" si="2"/>
        <v>43</v>
      </c>
      <c r="K68" s="18">
        <f t="shared" si="3"/>
        <v>64</v>
      </c>
      <c r="L68" s="18">
        <f t="shared" si="4"/>
        <v>24</v>
      </c>
      <c r="M68" s="18">
        <f t="shared" si="5"/>
        <v>91</v>
      </c>
      <c r="N68" s="23">
        <f t="shared" si="6"/>
        <v>0.55813953488372092</v>
      </c>
      <c r="O68" s="23">
        <f t="shared" si="6"/>
        <v>1.421875</v>
      </c>
      <c r="P68" s="23">
        <v>1.1841142086777496</v>
      </c>
      <c r="Q68" s="23">
        <v>1.4842715059338174</v>
      </c>
      <c r="R68" s="23">
        <f t="shared" si="7"/>
        <v>50.916910973143231</v>
      </c>
      <c r="S68" s="23">
        <f t="shared" si="7"/>
        <v>94.993376379764314</v>
      </c>
      <c r="T68" s="23">
        <f t="shared" si="8"/>
        <v>145.91028735290755</v>
      </c>
      <c r="U68" s="9">
        <v>1.2</v>
      </c>
      <c r="V68" s="11"/>
      <c r="W68" s="11">
        <f t="shared" si="9"/>
        <v>175.09234482348904</v>
      </c>
    </row>
    <row r="69" spans="1:23" x14ac:dyDescent="0.25">
      <c r="A69" s="18">
        <v>62</v>
      </c>
      <c r="B69" s="18">
        <f t="shared" si="0"/>
        <v>110</v>
      </c>
      <c r="C69" s="18">
        <v>53</v>
      </c>
      <c r="D69" s="18">
        <v>57</v>
      </c>
      <c r="E69" s="18">
        <f t="shared" si="1"/>
        <v>121</v>
      </c>
      <c r="F69" s="47">
        <v>53</v>
      </c>
      <c r="G69" s="47">
        <v>68</v>
      </c>
      <c r="I69" s="18">
        <v>62</v>
      </c>
      <c r="J69" s="18">
        <f t="shared" si="2"/>
        <v>53</v>
      </c>
      <c r="K69" s="18">
        <f t="shared" si="3"/>
        <v>68</v>
      </c>
      <c r="L69" s="18">
        <f t="shared" si="4"/>
        <v>53</v>
      </c>
      <c r="M69" s="18">
        <f t="shared" si="5"/>
        <v>57</v>
      </c>
      <c r="N69" s="23">
        <f t="shared" si="6"/>
        <v>1</v>
      </c>
      <c r="O69" s="23">
        <f t="shared" si="6"/>
        <v>0.83823529411764708</v>
      </c>
      <c r="P69" s="23">
        <v>1.1392912823311809</v>
      </c>
      <c r="Q69" s="23">
        <v>1.4498464913947244</v>
      </c>
      <c r="R69" s="23">
        <f t="shared" si="7"/>
        <v>60.38243796355259</v>
      </c>
      <c r="S69" s="23">
        <f t="shared" si="7"/>
        <v>98.589561414841256</v>
      </c>
      <c r="T69" s="23">
        <f t="shared" si="8"/>
        <v>158.97199937839383</v>
      </c>
      <c r="U69" s="9">
        <v>1.2</v>
      </c>
      <c r="V69" s="11"/>
      <c r="W69" s="11">
        <f t="shared" si="9"/>
        <v>190.76639925407258</v>
      </c>
    </row>
    <row r="70" spans="1:23" x14ac:dyDescent="0.25">
      <c r="A70" s="18">
        <v>63</v>
      </c>
      <c r="B70" s="18">
        <f t="shared" si="0"/>
        <v>119</v>
      </c>
      <c r="C70" s="18">
        <v>45</v>
      </c>
      <c r="D70" s="18">
        <v>74</v>
      </c>
      <c r="E70" s="18">
        <f t="shared" si="1"/>
        <v>106</v>
      </c>
      <c r="F70" s="47">
        <v>39</v>
      </c>
      <c r="G70" s="47">
        <v>67</v>
      </c>
      <c r="I70" s="18">
        <v>63</v>
      </c>
      <c r="J70" s="18">
        <f t="shared" si="2"/>
        <v>39</v>
      </c>
      <c r="K70" s="18">
        <f t="shared" si="3"/>
        <v>67</v>
      </c>
      <c r="L70" s="18">
        <f t="shared" si="4"/>
        <v>45</v>
      </c>
      <c r="M70" s="18">
        <f t="shared" si="5"/>
        <v>74</v>
      </c>
      <c r="N70" s="23">
        <f t="shared" si="6"/>
        <v>1.1538461538461537</v>
      </c>
      <c r="O70" s="23">
        <f t="shared" si="6"/>
        <v>1.1044776119402986</v>
      </c>
      <c r="P70" s="23">
        <v>1.1757656677118211</v>
      </c>
      <c r="Q70" s="23">
        <v>1.5747516223457818</v>
      </c>
      <c r="R70" s="23">
        <f t="shared" si="7"/>
        <v>45.854861040761023</v>
      </c>
      <c r="S70" s="23">
        <f t="shared" si="7"/>
        <v>105.50835869716738</v>
      </c>
      <c r="T70" s="23">
        <f t="shared" si="8"/>
        <v>151.3632197379284</v>
      </c>
      <c r="U70" s="9">
        <v>1.2</v>
      </c>
      <c r="V70" s="11"/>
      <c r="W70" s="11">
        <f t="shared" si="9"/>
        <v>181.63586368551407</v>
      </c>
    </row>
    <row r="71" spans="1:23" x14ac:dyDescent="0.25">
      <c r="A71" s="18">
        <v>64</v>
      </c>
      <c r="B71" s="18">
        <f t="shared" si="0"/>
        <v>85</v>
      </c>
      <c r="C71" s="18">
        <v>31</v>
      </c>
      <c r="D71" s="18">
        <v>54</v>
      </c>
      <c r="E71" s="18">
        <f t="shared" si="1"/>
        <v>100</v>
      </c>
      <c r="F71" s="47">
        <v>45</v>
      </c>
      <c r="G71" s="47">
        <v>55</v>
      </c>
      <c r="I71" s="18">
        <v>64</v>
      </c>
      <c r="J71" s="18">
        <f t="shared" si="2"/>
        <v>45</v>
      </c>
      <c r="K71" s="18">
        <f t="shared" si="3"/>
        <v>55</v>
      </c>
      <c r="L71" s="18">
        <f t="shared" si="4"/>
        <v>31</v>
      </c>
      <c r="M71" s="18">
        <f t="shared" si="5"/>
        <v>54</v>
      </c>
      <c r="N71" s="23">
        <f t="shared" si="6"/>
        <v>0.68888888888888888</v>
      </c>
      <c r="O71" s="23">
        <f t="shared" si="6"/>
        <v>0.98181818181818181</v>
      </c>
      <c r="P71" s="23">
        <v>1.091953722728787</v>
      </c>
      <c r="Q71" s="23">
        <v>1.482105702636932</v>
      </c>
      <c r="R71" s="23">
        <f t="shared" si="7"/>
        <v>49.137917522795412</v>
      </c>
      <c r="S71" s="23">
        <f t="shared" si="7"/>
        <v>81.515813645031258</v>
      </c>
      <c r="T71" s="23">
        <f t="shared" si="8"/>
        <v>130.65373116782666</v>
      </c>
      <c r="U71" s="9">
        <v>1.2</v>
      </c>
      <c r="V71" s="11"/>
      <c r="W71" s="11">
        <f t="shared" si="9"/>
        <v>156.784477401392</v>
      </c>
    </row>
    <row r="72" spans="1:23" x14ac:dyDescent="0.25">
      <c r="A72" s="18">
        <v>65</v>
      </c>
      <c r="B72" s="18">
        <f t="shared" ref="B72:B106" si="10">C72+D72</f>
        <v>93</v>
      </c>
      <c r="C72" s="18">
        <v>39</v>
      </c>
      <c r="D72" s="18">
        <v>54</v>
      </c>
      <c r="E72" s="18">
        <f t="shared" ref="E72:E106" si="11">F72+G72</f>
        <v>101</v>
      </c>
      <c r="F72" s="47">
        <v>44</v>
      </c>
      <c r="G72" s="47">
        <v>57</v>
      </c>
      <c r="I72" s="18">
        <v>65</v>
      </c>
      <c r="J72" s="18">
        <f t="shared" ref="J72:J106" si="12">F72</f>
        <v>44</v>
      </c>
      <c r="K72" s="18">
        <f t="shared" ref="K72:K106" si="13">G72</f>
        <v>57</v>
      </c>
      <c r="L72" s="18">
        <f t="shared" ref="L72:L106" si="14">C72</f>
        <v>39</v>
      </c>
      <c r="M72" s="18">
        <f t="shared" ref="M72:M106" si="15">D72</f>
        <v>54</v>
      </c>
      <c r="N72" s="23">
        <f t="shared" ref="N72:O106" si="16">L72/J72</f>
        <v>0.88636363636363635</v>
      </c>
      <c r="O72" s="23">
        <f t="shared" si="16"/>
        <v>0.94736842105263153</v>
      </c>
      <c r="P72" s="23">
        <v>1.1210167176082917</v>
      </c>
      <c r="Q72" s="23">
        <v>1.5709636597012633</v>
      </c>
      <c r="R72" s="23">
        <f t="shared" ref="R72:S106" si="17">J72*P72</f>
        <v>49.324735574764837</v>
      </c>
      <c r="S72" s="23">
        <f t="shared" si="17"/>
        <v>89.544928602972007</v>
      </c>
      <c r="T72" s="23">
        <f t="shared" ref="T72:T106" si="18">R72+S72</f>
        <v>138.86966417773684</v>
      </c>
      <c r="U72" s="9">
        <v>1.2</v>
      </c>
      <c r="V72" s="11"/>
      <c r="W72" s="11">
        <f t="shared" ref="W72:W106" si="19">T72*U72</f>
        <v>166.64359701328419</v>
      </c>
    </row>
    <row r="73" spans="1:23" x14ac:dyDescent="0.25">
      <c r="A73" s="18">
        <v>66</v>
      </c>
      <c r="B73" s="18">
        <f t="shared" si="10"/>
        <v>87</v>
      </c>
      <c r="C73" s="18">
        <v>23</v>
      </c>
      <c r="D73" s="18">
        <v>64</v>
      </c>
      <c r="E73" s="18">
        <f t="shared" si="11"/>
        <v>87</v>
      </c>
      <c r="F73" s="47">
        <v>38</v>
      </c>
      <c r="G73" s="47">
        <v>49</v>
      </c>
      <c r="I73" s="18">
        <v>66</v>
      </c>
      <c r="J73" s="18">
        <f t="shared" si="12"/>
        <v>38</v>
      </c>
      <c r="K73" s="18">
        <f t="shared" si="13"/>
        <v>49</v>
      </c>
      <c r="L73" s="18">
        <f t="shared" si="14"/>
        <v>23</v>
      </c>
      <c r="M73" s="18">
        <f t="shared" si="15"/>
        <v>64</v>
      </c>
      <c r="N73" s="23">
        <f t="shared" si="16"/>
        <v>0.60526315789473684</v>
      </c>
      <c r="O73" s="23">
        <f t="shared" si="16"/>
        <v>1.3061224489795917</v>
      </c>
      <c r="P73" s="23">
        <v>1.158793886711841</v>
      </c>
      <c r="Q73" s="23">
        <v>1.5136682044855096</v>
      </c>
      <c r="R73" s="23">
        <f t="shared" si="17"/>
        <v>44.034167695049959</v>
      </c>
      <c r="S73" s="23">
        <f t="shared" si="17"/>
        <v>74.169742019789979</v>
      </c>
      <c r="T73" s="23">
        <f t="shared" si="18"/>
        <v>118.20390971483994</v>
      </c>
      <c r="U73" s="9">
        <v>1.2</v>
      </c>
      <c r="V73" s="11"/>
      <c r="W73" s="11">
        <f t="shared" si="19"/>
        <v>141.84469165780791</v>
      </c>
    </row>
    <row r="74" spans="1:23" x14ac:dyDescent="0.25">
      <c r="A74" s="18">
        <v>67</v>
      </c>
      <c r="B74" s="18">
        <f t="shared" si="10"/>
        <v>106</v>
      </c>
      <c r="C74" s="18">
        <v>45</v>
      </c>
      <c r="D74" s="18">
        <v>61</v>
      </c>
      <c r="E74" s="18">
        <f t="shared" si="11"/>
        <v>74</v>
      </c>
      <c r="F74" s="47">
        <v>25</v>
      </c>
      <c r="G74" s="47">
        <v>49</v>
      </c>
      <c r="I74" s="18">
        <v>67</v>
      </c>
      <c r="J74" s="18">
        <f t="shared" si="12"/>
        <v>25</v>
      </c>
      <c r="K74" s="18">
        <f t="shared" si="13"/>
        <v>49</v>
      </c>
      <c r="L74" s="18">
        <f t="shared" si="14"/>
        <v>45</v>
      </c>
      <c r="M74" s="18">
        <f t="shared" si="15"/>
        <v>61</v>
      </c>
      <c r="N74" s="23">
        <f t="shared" si="16"/>
        <v>1.8</v>
      </c>
      <c r="O74" s="23">
        <f t="shared" si="16"/>
        <v>1.2448979591836735</v>
      </c>
      <c r="P74" s="23">
        <v>1.1318994544649215</v>
      </c>
      <c r="Q74" s="23">
        <v>1.5924197744647843</v>
      </c>
      <c r="R74" s="23">
        <f t="shared" si="17"/>
        <v>28.297486361623037</v>
      </c>
      <c r="S74" s="23">
        <f t="shared" si="17"/>
        <v>78.028568948774435</v>
      </c>
      <c r="T74" s="23">
        <f t="shared" si="18"/>
        <v>106.32605531039746</v>
      </c>
      <c r="U74" s="9">
        <v>1.2</v>
      </c>
      <c r="V74" s="11"/>
      <c r="W74" s="11">
        <f t="shared" si="19"/>
        <v>127.59126637247695</v>
      </c>
    </row>
    <row r="75" spans="1:23" x14ac:dyDescent="0.25">
      <c r="A75" s="18">
        <v>68</v>
      </c>
      <c r="B75" s="18">
        <f t="shared" si="10"/>
        <v>131</v>
      </c>
      <c r="C75" s="18">
        <v>71</v>
      </c>
      <c r="D75" s="18">
        <v>60</v>
      </c>
      <c r="E75" s="18">
        <f t="shared" si="11"/>
        <v>80</v>
      </c>
      <c r="F75" s="47">
        <v>36</v>
      </c>
      <c r="G75" s="47">
        <v>44</v>
      </c>
      <c r="I75" s="18">
        <v>68</v>
      </c>
      <c r="J75" s="18">
        <f t="shared" si="12"/>
        <v>36</v>
      </c>
      <c r="K75" s="18">
        <f t="shared" si="13"/>
        <v>44</v>
      </c>
      <c r="L75" s="18">
        <f t="shared" si="14"/>
        <v>71</v>
      </c>
      <c r="M75" s="18">
        <f t="shared" si="15"/>
        <v>60</v>
      </c>
      <c r="N75" s="23">
        <f t="shared" si="16"/>
        <v>1.9722222222222223</v>
      </c>
      <c r="O75" s="23">
        <f t="shared" si="16"/>
        <v>1.3636363636363635</v>
      </c>
      <c r="P75" s="23">
        <v>1.1587564374054806</v>
      </c>
      <c r="Q75" s="23">
        <v>1.5580214651020399</v>
      </c>
      <c r="R75" s="23">
        <f t="shared" si="17"/>
        <v>41.715231746597304</v>
      </c>
      <c r="S75" s="23">
        <f t="shared" si="17"/>
        <v>68.552944464489755</v>
      </c>
      <c r="T75" s="23">
        <f t="shared" si="18"/>
        <v>110.26817621108705</v>
      </c>
      <c r="U75" s="9">
        <v>1.2</v>
      </c>
      <c r="V75" s="11"/>
      <c r="W75" s="11">
        <f t="shared" si="19"/>
        <v>132.32181145330446</v>
      </c>
    </row>
    <row r="76" spans="1:23" x14ac:dyDescent="0.25">
      <c r="A76" s="18">
        <v>69</v>
      </c>
      <c r="B76" s="18">
        <f t="shared" si="10"/>
        <v>60</v>
      </c>
      <c r="C76" s="18">
        <v>21</v>
      </c>
      <c r="D76" s="18">
        <v>39</v>
      </c>
      <c r="E76" s="18">
        <f t="shared" si="11"/>
        <v>62</v>
      </c>
      <c r="F76" s="47">
        <v>31</v>
      </c>
      <c r="G76" s="47">
        <v>31</v>
      </c>
      <c r="I76" s="18">
        <v>69</v>
      </c>
      <c r="J76" s="18">
        <f t="shared" si="12"/>
        <v>31</v>
      </c>
      <c r="K76" s="18">
        <f t="shared" si="13"/>
        <v>31</v>
      </c>
      <c r="L76" s="18">
        <f t="shared" si="14"/>
        <v>21</v>
      </c>
      <c r="M76" s="18">
        <f t="shared" si="15"/>
        <v>39</v>
      </c>
      <c r="N76" s="23">
        <f t="shared" si="16"/>
        <v>0.67741935483870963</v>
      </c>
      <c r="O76" s="23">
        <f t="shared" si="16"/>
        <v>1.2580645161290323</v>
      </c>
      <c r="P76" s="23">
        <v>1.1413992714218271</v>
      </c>
      <c r="Q76" s="23">
        <v>1.5940607954196429</v>
      </c>
      <c r="R76" s="23">
        <f t="shared" si="17"/>
        <v>35.383377414076641</v>
      </c>
      <c r="S76" s="23">
        <f t="shared" si="17"/>
        <v>49.415884658008927</v>
      </c>
      <c r="T76" s="23">
        <f t="shared" si="18"/>
        <v>84.799262072085568</v>
      </c>
      <c r="U76" s="9">
        <v>1.2</v>
      </c>
      <c r="V76" s="11"/>
      <c r="W76" s="11">
        <f t="shared" si="19"/>
        <v>101.75911448650268</v>
      </c>
    </row>
    <row r="77" spans="1:23" x14ac:dyDescent="0.25">
      <c r="A77" s="18">
        <v>70</v>
      </c>
      <c r="B77" s="18">
        <f t="shared" si="10"/>
        <v>66</v>
      </c>
      <c r="C77" s="18">
        <v>20</v>
      </c>
      <c r="D77" s="18">
        <v>46</v>
      </c>
      <c r="E77" s="18">
        <f t="shared" si="11"/>
        <v>61</v>
      </c>
      <c r="F77" s="47">
        <v>21</v>
      </c>
      <c r="G77" s="47">
        <v>40</v>
      </c>
      <c r="I77" s="18">
        <v>70</v>
      </c>
      <c r="J77" s="18">
        <f t="shared" si="12"/>
        <v>21</v>
      </c>
      <c r="K77" s="18">
        <f t="shared" si="13"/>
        <v>40</v>
      </c>
      <c r="L77" s="18">
        <f t="shared" si="14"/>
        <v>20</v>
      </c>
      <c r="M77" s="18">
        <f t="shared" si="15"/>
        <v>46</v>
      </c>
      <c r="N77" s="23">
        <f t="shared" si="16"/>
        <v>0.95238095238095233</v>
      </c>
      <c r="O77" s="23">
        <f t="shared" si="16"/>
        <v>1.1499999999999999</v>
      </c>
      <c r="P77" s="23">
        <v>1.2001189324535197</v>
      </c>
      <c r="Q77" s="23">
        <v>1.6082249138730098</v>
      </c>
      <c r="R77" s="23">
        <f t="shared" si="17"/>
        <v>25.202497581523915</v>
      </c>
      <c r="S77" s="23">
        <f t="shared" si="17"/>
        <v>64.328996554920394</v>
      </c>
      <c r="T77" s="23">
        <f t="shared" si="18"/>
        <v>89.531494136444309</v>
      </c>
      <c r="U77" s="9">
        <v>1.2</v>
      </c>
      <c r="V77" s="11"/>
      <c r="W77" s="11">
        <f t="shared" si="19"/>
        <v>107.43779296373317</v>
      </c>
    </row>
    <row r="78" spans="1:23" x14ac:dyDescent="0.25">
      <c r="A78" s="18">
        <v>71</v>
      </c>
      <c r="B78" s="18">
        <f t="shared" si="10"/>
        <v>84</v>
      </c>
      <c r="C78" s="18">
        <v>17</v>
      </c>
      <c r="D78" s="18">
        <v>67</v>
      </c>
      <c r="E78" s="18">
        <f t="shared" si="11"/>
        <v>54</v>
      </c>
      <c r="F78" s="47">
        <v>16</v>
      </c>
      <c r="G78" s="47">
        <v>38</v>
      </c>
      <c r="I78" s="18">
        <v>71</v>
      </c>
      <c r="J78" s="18">
        <f t="shared" si="12"/>
        <v>16</v>
      </c>
      <c r="K78" s="18">
        <f t="shared" si="13"/>
        <v>38</v>
      </c>
      <c r="L78" s="18">
        <f t="shared" si="14"/>
        <v>17</v>
      </c>
      <c r="M78" s="18">
        <f t="shared" si="15"/>
        <v>67</v>
      </c>
      <c r="N78" s="23">
        <f t="shared" si="16"/>
        <v>1.0625</v>
      </c>
      <c r="O78" s="23">
        <f t="shared" si="16"/>
        <v>1.763157894736842</v>
      </c>
      <c r="P78" s="23">
        <v>1.2712810006613371</v>
      </c>
      <c r="Q78" s="23">
        <v>1.6975198611628772</v>
      </c>
      <c r="R78" s="23">
        <f t="shared" si="17"/>
        <v>20.340496010581393</v>
      </c>
      <c r="S78" s="23">
        <f t="shared" si="17"/>
        <v>64.50575472418933</v>
      </c>
      <c r="T78" s="23">
        <f t="shared" si="18"/>
        <v>84.84625073477072</v>
      </c>
      <c r="U78" s="9">
        <v>1.2</v>
      </c>
      <c r="V78" s="11"/>
      <c r="W78" s="11">
        <f t="shared" si="19"/>
        <v>101.81550088172486</v>
      </c>
    </row>
    <row r="79" spans="1:23" x14ac:dyDescent="0.25">
      <c r="A79" s="18">
        <v>72</v>
      </c>
      <c r="B79" s="18">
        <f t="shared" si="10"/>
        <v>44</v>
      </c>
      <c r="C79" s="18">
        <v>15</v>
      </c>
      <c r="D79" s="18">
        <v>29</v>
      </c>
      <c r="E79" s="18">
        <f t="shared" si="11"/>
        <v>50</v>
      </c>
      <c r="F79" s="47">
        <v>25</v>
      </c>
      <c r="G79" s="47">
        <v>25</v>
      </c>
      <c r="I79" s="18">
        <v>72</v>
      </c>
      <c r="J79" s="18">
        <f t="shared" si="12"/>
        <v>25</v>
      </c>
      <c r="K79" s="18">
        <f t="shared" si="13"/>
        <v>25</v>
      </c>
      <c r="L79" s="18">
        <f t="shared" si="14"/>
        <v>15</v>
      </c>
      <c r="M79" s="18">
        <f t="shared" si="15"/>
        <v>29</v>
      </c>
      <c r="N79" s="23">
        <f t="shared" si="16"/>
        <v>0.6</v>
      </c>
      <c r="O79" s="23">
        <f t="shared" si="16"/>
        <v>1.1599999999999999</v>
      </c>
      <c r="P79" s="23">
        <v>1.2037283427123036</v>
      </c>
      <c r="Q79" s="23">
        <v>1.5545465488116144</v>
      </c>
      <c r="R79" s="23">
        <f t="shared" si="17"/>
        <v>30.09320856780759</v>
      </c>
      <c r="S79" s="23">
        <f t="shared" si="17"/>
        <v>38.863663720290361</v>
      </c>
      <c r="T79" s="23">
        <f t="shared" si="18"/>
        <v>68.956872288097955</v>
      </c>
      <c r="U79" s="9">
        <v>1.2</v>
      </c>
      <c r="V79" s="11"/>
      <c r="W79" s="11">
        <f t="shared" si="19"/>
        <v>82.748246745717537</v>
      </c>
    </row>
    <row r="80" spans="1:23" x14ac:dyDescent="0.25">
      <c r="A80" s="18">
        <v>73</v>
      </c>
      <c r="B80" s="18">
        <f t="shared" si="10"/>
        <v>39</v>
      </c>
      <c r="C80" s="18">
        <v>11</v>
      </c>
      <c r="D80" s="18">
        <v>28</v>
      </c>
      <c r="E80" s="18">
        <f t="shared" si="11"/>
        <v>37</v>
      </c>
      <c r="F80" s="47">
        <v>12</v>
      </c>
      <c r="G80" s="47">
        <v>25</v>
      </c>
      <c r="I80" s="18">
        <v>73</v>
      </c>
      <c r="J80" s="18">
        <f t="shared" si="12"/>
        <v>12</v>
      </c>
      <c r="K80" s="18">
        <f t="shared" si="13"/>
        <v>25</v>
      </c>
      <c r="L80" s="18">
        <f t="shared" si="14"/>
        <v>11</v>
      </c>
      <c r="M80" s="18">
        <f t="shared" si="15"/>
        <v>28</v>
      </c>
      <c r="N80" s="23">
        <f t="shared" si="16"/>
        <v>0.91666666666666663</v>
      </c>
      <c r="O80" s="23">
        <f t="shared" si="16"/>
        <v>1.1200000000000001</v>
      </c>
      <c r="P80" s="23">
        <v>1.0989224600493674</v>
      </c>
      <c r="Q80" s="23">
        <v>1.5088109523577338</v>
      </c>
      <c r="R80" s="23">
        <f t="shared" si="17"/>
        <v>13.187069520592409</v>
      </c>
      <c r="S80" s="23">
        <f t="shared" si="17"/>
        <v>37.720273808943347</v>
      </c>
      <c r="T80" s="23">
        <f t="shared" si="18"/>
        <v>50.907343329535756</v>
      </c>
      <c r="U80" s="9">
        <v>1.2</v>
      </c>
      <c r="V80" s="11"/>
      <c r="W80" s="11">
        <f t="shared" si="19"/>
        <v>61.088811995442903</v>
      </c>
    </row>
    <row r="81" spans="1:23" x14ac:dyDescent="0.25">
      <c r="A81" s="18">
        <v>74</v>
      </c>
      <c r="B81" s="18">
        <f t="shared" si="10"/>
        <v>35</v>
      </c>
      <c r="C81" s="18">
        <v>15</v>
      </c>
      <c r="D81" s="18">
        <v>20</v>
      </c>
      <c r="E81" s="18">
        <f t="shared" si="11"/>
        <v>46</v>
      </c>
      <c r="F81" s="47">
        <v>19</v>
      </c>
      <c r="G81" s="47">
        <v>27</v>
      </c>
      <c r="I81" s="18">
        <v>74</v>
      </c>
      <c r="J81" s="18">
        <f t="shared" si="12"/>
        <v>19</v>
      </c>
      <c r="K81" s="18">
        <f t="shared" si="13"/>
        <v>27</v>
      </c>
      <c r="L81" s="18">
        <f t="shared" si="14"/>
        <v>15</v>
      </c>
      <c r="M81" s="18">
        <f t="shared" si="15"/>
        <v>20</v>
      </c>
      <c r="N81" s="23">
        <f t="shared" si="16"/>
        <v>0.78947368421052633</v>
      </c>
      <c r="O81" s="23">
        <f t="shared" si="16"/>
        <v>0.7407407407407407</v>
      </c>
      <c r="P81" s="23">
        <v>1.1996096473498148</v>
      </c>
      <c r="Q81" s="23">
        <v>1.5364118049579252</v>
      </c>
      <c r="R81" s="23">
        <f t="shared" si="17"/>
        <v>22.792583299646481</v>
      </c>
      <c r="S81" s="23">
        <f t="shared" si="17"/>
        <v>41.483118733863982</v>
      </c>
      <c r="T81" s="23">
        <f t="shared" si="18"/>
        <v>64.27570203351047</v>
      </c>
      <c r="U81" s="9">
        <v>1.2</v>
      </c>
      <c r="V81" s="11"/>
      <c r="W81" s="11">
        <f t="shared" si="19"/>
        <v>77.130842440212561</v>
      </c>
    </row>
    <row r="82" spans="1:23" x14ac:dyDescent="0.25">
      <c r="A82" s="18">
        <v>75</v>
      </c>
      <c r="B82" s="18">
        <f t="shared" si="10"/>
        <v>33</v>
      </c>
      <c r="C82" s="18">
        <v>7</v>
      </c>
      <c r="D82" s="18">
        <v>26</v>
      </c>
      <c r="E82" s="18">
        <f t="shared" si="11"/>
        <v>35</v>
      </c>
      <c r="F82" s="47">
        <v>15</v>
      </c>
      <c r="G82" s="47">
        <v>20</v>
      </c>
      <c r="I82" s="18">
        <v>75</v>
      </c>
      <c r="J82" s="18">
        <f t="shared" si="12"/>
        <v>15</v>
      </c>
      <c r="K82" s="18">
        <f t="shared" si="13"/>
        <v>20</v>
      </c>
      <c r="L82" s="18">
        <f t="shared" si="14"/>
        <v>7</v>
      </c>
      <c r="M82" s="18">
        <f t="shared" si="15"/>
        <v>26</v>
      </c>
      <c r="N82" s="23">
        <f t="shared" si="16"/>
        <v>0.46666666666666667</v>
      </c>
      <c r="O82" s="23">
        <f t="shared" si="16"/>
        <v>1.3</v>
      </c>
      <c r="P82" s="23">
        <v>1.0552273892777833</v>
      </c>
      <c r="Q82" s="23">
        <v>1.5150969237124527</v>
      </c>
      <c r="R82" s="23">
        <f t="shared" si="17"/>
        <v>15.828410839166748</v>
      </c>
      <c r="S82" s="23">
        <f t="shared" si="17"/>
        <v>30.301938474249056</v>
      </c>
      <c r="T82" s="23">
        <f t="shared" si="18"/>
        <v>46.130349313415806</v>
      </c>
      <c r="U82" s="9">
        <v>1.2</v>
      </c>
      <c r="V82" s="11"/>
      <c r="W82" s="11">
        <f t="shared" si="19"/>
        <v>55.356419176098967</v>
      </c>
    </row>
    <row r="83" spans="1:23" x14ac:dyDescent="0.25">
      <c r="A83" s="18">
        <v>76</v>
      </c>
      <c r="B83" s="18">
        <f t="shared" si="10"/>
        <v>10</v>
      </c>
      <c r="C83" s="18">
        <v>7</v>
      </c>
      <c r="D83" s="18">
        <v>3</v>
      </c>
      <c r="E83" s="18">
        <f t="shared" si="11"/>
        <v>11</v>
      </c>
      <c r="F83" s="47">
        <v>4</v>
      </c>
      <c r="G83" s="47">
        <v>7</v>
      </c>
      <c r="I83" s="18">
        <v>76</v>
      </c>
      <c r="J83" s="18">
        <f t="shared" si="12"/>
        <v>4</v>
      </c>
      <c r="K83" s="18">
        <f t="shared" si="13"/>
        <v>7</v>
      </c>
      <c r="L83" s="18">
        <f t="shared" si="14"/>
        <v>7</v>
      </c>
      <c r="M83" s="18">
        <f t="shared" si="15"/>
        <v>3</v>
      </c>
      <c r="N83" s="23">
        <f t="shared" si="16"/>
        <v>1.75</v>
      </c>
      <c r="O83" s="23">
        <f t="shared" si="16"/>
        <v>0.42857142857142855</v>
      </c>
      <c r="P83" s="23">
        <v>0.87105133724920314</v>
      </c>
      <c r="Q83" s="23">
        <v>1.163462701676707</v>
      </c>
      <c r="R83" s="23">
        <f t="shared" si="17"/>
        <v>3.4842053489968126</v>
      </c>
      <c r="S83" s="23">
        <f t="shared" si="17"/>
        <v>8.1442389117369487</v>
      </c>
      <c r="T83" s="23">
        <f t="shared" si="18"/>
        <v>11.628444260733762</v>
      </c>
      <c r="U83" s="9">
        <v>1.2</v>
      </c>
      <c r="V83" s="11"/>
      <c r="W83" s="11">
        <f t="shared" si="19"/>
        <v>13.954133112880514</v>
      </c>
    </row>
    <row r="84" spans="1:23" x14ac:dyDescent="0.25">
      <c r="A84" s="18">
        <v>77</v>
      </c>
      <c r="B84" s="18">
        <f t="shared" si="10"/>
        <v>2</v>
      </c>
      <c r="C84" s="18">
        <v>2</v>
      </c>
      <c r="D84" s="18">
        <v>0</v>
      </c>
      <c r="E84" s="18">
        <f t="shared" si="11"/>
        <v>10</v>
      </c>
      <c r="F84" s="47">
        <v>4</v>
      </c>
      <c r="G84" s="47">
        <v>6</v>
      </c>
      <c r="I84" s="18">
        <v>77</v>
      </c>
      <c r="J84" s="18">
        <f t="shared" si="12"/>
        <v>4</v>
      </c>
      <c r="K84" s="18">
        <f t="shared" si="13"/>
        <v>6</v>
      </c>
      <c r="L84" s="18">
        <f t="shared" si="14"/>
        <v>2</v>
      </c>
      <c r="M84" s="18">
        <f t="shared" si="15"/>
        <v>0</v>
      </c>
      <c r="N84" s="23">
        <f t="shared" si="16"/>
        <v>0.5</v>
      </c>
      <c r="O84" s="23">
        <f t="shared" si="16"/>
        <v>0</v>
      </c>
      <c r="P84" s="23">
        <v>1.0980308563172401</v>
      </c>
      <c r="Q84" s="23">
        <v>1.2533296593497394</v>
      </c>
      <c r="R84" s="23">
        <f t="shared" si="17"/>
        <v>4.3921234252689603</v>
      </c>
      <c r="S84" s="23">
        <f t="shared" si="17"/>
        <v>7.5199779560984368</v>
      </c>
      <c r="T84" s="23">
        <f t="shared" si="18"/>
        <v>11.912101381367396</v>
      </c>
      <c r="U84" s="9">
        <v>1.2</v>
      </c>
      <c r="V84" s="11"/>
      <c r="W84" s="11">
        <f t="shared" si="19"/>
        <v>14.294521657640875</v>
      </c>
    </row>
    <row r="85" spans="1:23" x14ac:dyDescent="0.25">
      <c r="A85" s="18">
        <v>78</v>
      </c>
      <c r="B85" s="18">
        <f t="shared" si="10"/>
        <v>3</v>
      </c>
      <c r="C85" s="18">
        <v>0</v>
      </c>
      <c r="D85" s="18">
        <v>3</v>
      </c>
      <c r="E85" s="18">
        <f t="shared" si="11"/>
        <v>7</v>
      </c>
      <c r="F85" s="47">
        <v>4</v>
      </c>
      <c r="G85" s="47">
        <v>3</v>
      </c>
      <c r="I85" s="18">
        <v>78</v>
      </c>
      <c r="J85" s="18">
        <f t="shared" si="12"/>
        <v>4</v>
      </c>
      <c r="K85" s="18">
        <f t="shared" si="13"/>
        <v>3</v>
      </c>
      <c r="L85" s="18">
        <f t="shared" si="14"/>
        <v>0</v>
      </c>
      <c r="M85" s="18">
        <f t="shared" si="15"/>
        <v>3</v>
      </c>
      <c r="N85" s="23">
        <f t="shared" si="16"/>
        <v>0</v>
      </c>
      <c r="O85" s="23">
        <f t="shared" si="16"/>
        <v>1</v>
      </c>
      <c r="P85" s="23">
        <v>1.2463082851082308</v>
      </c>
      <c r="Q85" s="23">
        <v>1.3285489276730484</v>
      </c>
      <c r="R85" s="23">
        <f t="shared" si="17"/>
        <v>4.9852331404329231</v>
      </c>
      <c r="S85" s="23">
        <f t="shared" si="17"/>
        <v>3.9856467830191455</v>
      </c>
      <c r="T85" s="23">
        <f t="shared" si="18"/>
        <v>8.9708799234520686</v>
      </c>
      <c r="U85" s="9">
        <v>1.2</v>
      </c>
      <c r="V85" s="11"/>
      <c r="W85" s="11">
        <f t="shared" si="19"/>
        <v>10.765055908142482</v>
      </c>
    </row>
    <row r="86" spans="1:23" x14ac:dyDescent="0.25">
      <c r="A86" s="18">
        <v>79</v>
      </c>
      <c r="B86" s="18">
        <f t="shared" si="10"/>
        <v>2</v>
      </c>
      <c r="C86" s="18">
        <v>0</v>
      </c>
      <c r="D86" s="18">
        <v>2</v>
      </c>
      <c r="E86" s="18">
        <f t="shared" si="11"/>
        <v>4</v>
      </c>
      <c r="F86" s="47">
        <v>1</v>
      </c>
      <c r="G86" s="47">
        <v>3</v>
      </c>
      <c r="I86" s="18">
        <v>79</v>
      </c>
      <c r="J86" s="18">
        <f t="shared" si="12"/>
        <v>1</v>
      </c>
      <c r="K86" s="18">
        <f t="shared" si="13"/>
        <v>3</v>
      </c>
      <c r="L86" s="18">
        <f t="shared" si="14"/>
        <v>0</v>
      </c>
      <c r="M86" s="18">
        <f t="shared" si="15"/>
        <v>2</v>
      </c>
      <c r="N86" s="23">
        <f t="shared" si="16"/>
        <v>0</v>
      </c>
      <c r="O86" s="23">
        <f t="shared" si="16"/>
        <v>0.66666666666666663</v>
      </c>
      <c r="P86" s="23">
        <v>1.2587200943383465</v>
      </c>
      <c r="Q86" s="23">
        <v>1.556891493509448</v>
      </c>
      <c r="R86" s="23">
        <f t="shared" si="17"/>
        <v>1.2587200943383465</v>
      </c>
      <c r="S86" s="23">
        <f t="shared" si="17"/>
        <v>4.6706744805283442</v>
      </c>
      <c r="T86" s="23">
        <f t="shared" si="18"/>
        <v>5.9293945748666905</v>
      </c>
      <c r="U86" s="9">
        <v>1.2</v>
      </c>
      <c r="V86" s="11"/>
      <c r="W86" s="11">
        <f t="shared" si="19"/>
        <v>7.1152734898400283</v>
      </c>
    </row>
    <row r="87" spans="1:23" x14ac:dyDescent="0.25">
      <c r="A87" s="18">
        <v>80</v>
      </c>
      <c r="B87" s="18">
        <f t="shared" si="10"/>
        <v>15</v>
      </c>
      <c r="C87" s="18">
        <v>4</v>
      </c>
      <c r="D87" s="18">
        <v>11</v>
      </c>
      <c r="E87" s="18">
        <f t="shared" si="11"/>
        <v>9</v>
      </c>
      <c r="F87" s="47">
        <v>3</v>
      </c>
      <c r="G87" s="47">
        <v>6</v>
      </c>
      <c r="I87" s="18">
        <v>80</v>
      </c>
      <c r="J87" s="18">
        <f t="shared" si="12"/>
        <v>3</v>
      </c>
      <c r="K87" s="18">
        <f t="shared" si="13"/>
        <v>6</v>
      </c>
      <c r="L87" s="18">
        <f t="shared" si="14"/>
        <v>4</v>
      </c>
      <c r="M87" s="18">
        <f t="shared" si="15"/>
        <v>11</v>
      </c>
      <c r="N87" s="23">
        <f t="shared" si="16"/>
        <v>1.3333333333333333</v>
      </c>
      <c r="O87" s="23">
        <f t="shared" si="16"/>
        <v>1.8333333333333333</v>
      </c>
      <c r="P87" s="23">
        <v>0.99793733229424786</v>
      </c>
      <c r="Q87" s="23">
        <v>1.2686136794893021</v>
      </c>
      <c r="R87" s="23">
        <f t="shared" si="17"/>
        <v>2.9938119968827435</v>
      </c>
      <c r="S87" s="23">
        <f t="shared" si="17"/>
        <v>7.6116820769358124</v>
      </c>
      <c r="T87" s="23">
        <f t="shared" si="18"/>
        <v>10.605494073818555</v>
      </c>
      <c r="U87" s="9">
        <v>1.2</v>
      </c>
      <c r="V87" s="11"/>
      <c r="W87" s="11">
        <f t="shared" si="19"/>
        <v>12.726592888582266</v>
      </c>
    </row>
    <row r="88" spans="1:23" x14ac:dyDescent="0.25">
      <c r="A88" s="18">
        <v>81</v>
      </c>
      <c r="B88" s="18">
        <f t="shared" si="10"/>
        <v>24</v>
      </c>
      <c r="C88" s="18">
        <v>10</v>
      </c>
      <c r="D88" s="18">
        <v>14</v>
      </c>
      <c r="E88" s="18">
        <f t="shared" si="11"/>
        <v>21</v>
      </c>
      <c r="F88" s="47">
        <v>8</v>
      </c>
      <c r="G88" s="47">
        <v>13</v>
      </c>
      <c r="I88" s="18">
        <v>81</v>
      </c>
      <c r="J88" s="18">
        <f t="shared" si="12"/>
        <v>8</v>
      </c>
      <c r="K88" s="18">
        <f t="shared" si="13"/>
        <v>13</v>
      </c>
      <c r="L88" s="18">
        <f t="shared" si="14"/>
        <v>10</v>
      </c>
      <c r="M88" s="18">
        <f t="shared" si="15"/>
        <v>14</v>
      </c>
      <c r="N88" s="23">
        <f t="shared" si="16"/>
        <v>1.25</v>
      </c>
      <c r="O88" s="23">
        <f t="shared" si="16"/>
        <v>1.0769230769230769</v>
      </c>
      <c r="P88" s="23">
        <v>1.0566307227620151</v>
      </c>
      <c r="Q88" s="23">
        <v>1.2708540869872402</v>
      </c>
      <c r="R88" s="23">
        <f t="shared" si="17"/>
        <v>8.4530457820961207</v>
      </c>
      <c r="S88" s="23">
        <f t="shared" si="17"/>
        <v>16.521103130834124</v>
      </c>
      <c r="T88" s="23">
        <f t="shared" si="18"/>
        <v>24.974148912930247</v>
      </c>
      <c r="U88" s="9">
        <v>1.2</v>
      </c>
      <c r="V88" s="11"/>
      <c r="W88" s="11">
        <f t="shared" si="19"/>
        <v>29.968978695516295</v>
      </c>
    </row>
    <row r="89" spans="1:23" x14ac:dyDescent="0.25">
      <c r="A89" s="18">
        <v>82</v>
      </c>
      <c r="B89" s="18">
        <f t="shared" si="10"/>
        <v>19</v>
      </c>
      <c r="C89" s="18">
        <v>8</v>
      </c>
      <c r="D89" s="18">
        <v>11</v>
      </c>
      <c r="E89" s="18">
        <f t="shared" si="11"/>
        <v>17</v>
      </c>
      <c r="F89" s="47">
        <v>3</v>
      </c>
      <c r="G89" s="47">
        <v>14</v>
      </c>
      <c r="I89" s="18">
        <v>82</v>
      </c>
      <c r="J89" s="18">
        <f t="shared" si="12"/>
        <v>3</v>
      </c>
      <c r="K89" s="18">
        <f t="shared" si="13"/>
        <v>14</v>
      </c>
      <c r="L89" s="18">
        <f t="shared" si="14"/>
        <v>8</v>
      </c>
      <c r="M89" s="18">
        <f t="shared" si="15"/>
        <v>11</v>
      </c>
      <c r="N89" s="23">
        <f t="shared" si="16"/>
        <v>2.6666666666666665</v>
      </c>
      <c r="O89" s="23">
        <f t="shared" si="16"/>
        <v>0.7857142857142857</v>
      </c>
      <c r="P89" s="23">
        <v>0.83082836143162497</v>
      </c>
      <c r="Q89" s="23">
        <v>1.0329877075932696</v>
      </c>
      <c r="R89" s="23">
        <f t="shared" si="17"/>
        <v>2.4924850842948749</v>
      </c>
      <c r="S89" s="23">
        <f t="shared" si="17"/>
        <v>14.461827906305775</v>
      </c>
      <c r="T89" s="23">
        <f t="shared" si="18"/>
        <v>16.954312990600648</v>
      </c>
      <c r="U89" s="9">
        <v>1.2</v>
      </c>
      <c r="V89" s="11"/>
      <c r="W89" s="11">
        <f t="shared" si="19"/>
        <v>20.345175588720778</v>
      </c>
    </row>
    <row r="90" spans="1:23" x14ac:dyDescent="0.25">
      <c r="A90" s="18">
        <v>83</v>
      </c>
      <c r="B90" s="18">
        <f t="shared" si="10"/>
        <v>21</v>
      </c>
      <c r="C90" s="18">
        <v>6</v>
      </c>
      <c r="D90" s="18">
        <v>15</v>
      </c>
      <c r="E90" s="18">
        <f t="shared" si="11"/>
        <v>23</v>
      </c>
      <c r="F90" s="47">
        <v>6</v>
      </c>
      <c r="G90" s="47">
        <v>17</v>
      </c>
      <c r="I90" s="18">
        <v>83</v>
      </c>
      <c r="J90" s="18">
        <f t="shared" si="12"/>
        <v>6</v>
      </c>
      <c r="K90" s="18">
        <f t="shared" si="13"/>
        <v>17</v>
      </c>
      <c r="L90" s="18">
        <f t="shared" si="14"/>
        <v>6</v>
      </c>
      <c r="M90" s="18">
        <f t="shared" si="15"/>
        <v>15</v>
      </c>
      <c r="N90" s="23">
        <f t="shared" si="16"/>
        <v>1</v>
      </c>
      <c r="O90" s="23">
        <f t="shared" si="16"/>
        <v>0.88235294117647056</v>
      </c>
      <c r="P90" s="23">
        <v>0.79545130371297212</v>
      </c>
      <c r="Q90" s="23">
        <v>0.97719802345730455</v>
      </c>
      <c r="R90" s="23">
        <f t="shared" si="17"/>
        <v>4.772707822277833</v>
      </c>
      <c r="S90" s="23">
        <f t="shared" si="17"/>
        <v>16.612366398774178</v>
      </c>
      <c r="T90" s="23">
        <f t="shared" si="18"/>
        <v>21.385074221052012</v>
      </c>
      <c r="U90" s="9">
        <v>1.2</v>
      </c>
      <c r="V90" s="11"/>
      <c r="W90" s="11">
        <f t="shared" si="19"/>
        <v>25.662089065262414</v>
      </c>
    </row>
    <row r="91" spans="1:23" x14ac:dyDescent="0.25">
      <c r="A91" s="18">
        <v>84</v>
      </c>
      <c r="B91" s="18">
        <f t="shared" si="10"/>
        <v>20</v>
      </c>
      <c r="C91" s="18">
        <v>7</v>
      </c>
      <c r="D91" s="18">
        <v>13</v>
      </c>
      <c r="E91" s="18">
        <f t="shared" si="11"/>
        <v>23</v>
      </c>
      <c r="F91" s="47">
        <v>6</v>
      </c>
      <c r="G91" s="47">
        <v>17</v>
      </c>
      <c r="I91" s="18">
        <v>84</v>
      </c>
      <c r="J91" s="18">
        <f t="shared" si="12"/>
        <v>6</v>
      </c>
      <c r="K91" s="18">
        <f t="shared" si="13"/>
        <v>17</v>
      </c>
      <c r="L91" s="18">
        <f t="shared" si="14"/>
        <v>7</v>
      </c>
      <c r="M91" s="18">
        <f t="shared" si="15"/>
        <v>13</v>
      </c>
      <c r="N91" s="23">
        <f t="shared" si="16"/>
        <v>1.1666666666666667</v>
      </c>
      <c r="O91" s="23">
        <f t="shared" si="16"/>
        <v>0.76470588235294112</v>
      </c>
      <c r="P91" s="23">
        <v>0.76933012984981708</v>
      </c>
      <c r="Q91" s="23">
        <v>0.89278504471699538</v>
      </c>
      <c r="R91" s="23">
        <f t="shared" si="17"/>
        <v>4.6159807790989023</v>
      </c>
      <c r="S91" s="23">
        <f t="shared" si="17"/>
        <v>15.177345760188921</v>
      </c>
      <c r="T91" s="23">
        <f t="shared" si="18"/>
        <v>19.793326539287822</v>
      </c>
      <c r="U91" s="9">
        <v>1.2</v>
      </c>
      <c r="V91" s="11"/>
      <c r="W91" s="11">
        <f t="shared" si="19"/>
        <v>23.751991847145387</v>
      </c>
    </row>
    <row r="92" spans="1:23" x14ac:dyDescent="0.25">
      <c r="A92" s="18">
        <v>85</v>
      </c>
      <c r="B92" s="18">
        <f t="shared" si="10"/>
        <v>21</v>
      </c>
      <c r="C92" s="18">
        <v>7</v>
      </c>
      <c r="D92" s="18">
        <v>14</v>
      </c>
      <c r="E92" s="18">
        <f t="shared" si="11"/>
        <v>21</v>
      </c>
      <c r="F92" s="47">
        <v>12</v>
      </c>
      <c r="G92" s="47">
        <v>9</v>
      </c>
      <c r="I92" s="18">
        <v>85</v>
      </c>
      <c r="J92" s="18">
        <f t="shared" si="12"/>
        <v>12</v>
      </c>
      <c r="K92" s="18">
        <f t="shared" si="13"/>
        <v>9</v>
      </c>
      <c r="L92" s="18">
        <f t="shared" si="14"/>
        <v>7</v>
      </c>
      <c r="M92" s="18">
        <f t="shared" si="15"/>
        <v>14</v>
      </c>
      <c r="N92" s="23">
        <f t="shared" si="16"/>
        <v>0.58333333333333337</v>
      </c>
      <c r="O92" s="23">
        <f t="shared" si="16"/>
        <v>1.5555555555555556</v>
      </c>
      <c r="P92" s="23">
        <v>0.63487618720746197</v>
      </c>
      <c r="Q92" s="23">
        <v>0.81685787088963369</v>
      </c>
      <c r="R92" s="23">
        <f t="shared" si="17"/>
        <v>7.6185142464895437</v>
      </c>
      <c r="S92" s="23">
        <f t="shared" si="17"/>
        <v>7.3517208380067034</v>
      </c>
      <c r="T92" s="23">
        <f t="shared" si="18"/>
        <v>14.970235084496247</v>
      </c>
      <c r="U92" s="9">
        <v>1.2</v>
      </c>
      <c r="V92" s="11"/>
      <c r="W92" s="11">
        <f t="shared" si="19"/>
        <v>17.964282101395497</v>
      </c>
    </row>
    <row r="93" spans="1:23" x14ac:dyDescent="0.25">
      <c r="A93" s="18">
        <v>86</v>
      </c>
      <c r="B93" s="18">
        <f t="shared" si="10"/>
        <v>14</v>
      </c>
      <c r="C93" s="18">
        <v>1</v>
      </c>
      <c r="D93" s="18">
        <v>13</v>
      </c>
      <c r="E93" s="18">
        <f t="shared" si="11"/>
        <v>21</v>
      </c>
      <c r="F93" s="47">
        <v>7</v>
      </c>
      <c r="G93" s="47">
        <v>14</v>
      </c>
      <c r="I93" s="18">
        <v>86</v>
      </c>
      <c r="J93" s="18">
        <f t="shared" si="12"/>
        <v>7</v>
      </c>
      <c r="K93" s="18">
        <f t="shared" si="13"/>
        <v>14</v>
      </c>
      <c r="L93" s="18">
        <f t="shared" si="14"/>
        <v>1</v>
      </c>
      <c r="M93" s="18">
        <f t="shared" si="15"/>
        <v>13</v>
      </c>
      <c r="N93" s="23">
        <f t="shared" si="16"/>
        <v>0.14285714285714285</v>
      </c>
      <c r="O93" s="23">
        <f t="shared" si="16"/>
        <v>0.9285714285714286</v>
      </c>
      <c r="P93" s="23">
        <v>0.59251896722634823</v>
      </c>
      <c r="Q93" s="23">
        <v>0.66503407279138271</v>
      </c>
      <c r="R93" s="23">
        <f t="shared" si="17"/>
        <v>4.1476327705844378</v>
      </c>
      <c r="S93" s="23">
        <f t="shared" si="17"/>
        <v>9.3104770190793573</v>
      </c>
      <c r="T93" s="23">
        <f t="shared" si="18"/>
        <v>13.458109789663794</v>
      </c>
      <c r="U93" s="9">
        <v>1.2</v>
      </c>
      <c r="V93" s="11"/>
      <c r="W93" s="11">
        <f t="shared" si="19"/>
        <v>16.149731747596551</v>
      </c>
    </row>
    <row r="94" spans="1:23" x14ac:dyDescent="0.25">
      <c r="A94" s="18">
        <v>87</v>
      </c>
      <c r="B94" s="18">
        <f t="shared" si="10"/>
        <v>6</v>
      </c>
      <c r="C94" s="18">
        <v>0</v>
      </c>
      <c r="D94" s="18">
        <v>6</v>
      </c>
      <c r="E94" s="18">
        <f t="shared" si="11"/>
        <v>19</v>
      </c>
      <c r="F94" s="47">
        <v>2</v>
      </c>
      <c r="G94" s="47">
        <v>17</v>
      </c>
      <c r="I94" s="18">
        <v>87</v>
      </c>
      <c r="J94" s="18">
        <f t="shared" si="12"/>
        <v>2</v>
      </c>
      <c r="K94" s="18">
        <f t="shared" si="13"/>
        <v>17</v>
      </c>
      <c r="L94" s="18">
        <f t="shared" si="14"/>
        <v>0</v>
      </c>
      <c r="M94" s="18">
        <f t="shared" si="15"/>
        <v>6</v>
      </c>
      <c r="N94" s="23">
        <f t="shared" si="16"/>
        <v>0</v>
      </c>
      <c r="O94" s="23">
        <f t="shared" si="16"/>
        <v>0.35294117647058826</v>
      </c>
      <c r="P94" s="23">
        <v>0.53960965661133853</v>
      </c>
      <c r="Q94" s="23">
        <v>0.58243520094866652</v>
      </c>
      <c r="R94" s="23">
        <f t="shared" si="17"/>
        <v>1.0792193132226771</v>
      </c>
      <c r="S94" s="23">
        <f t="shared" si="17"/>
        <v>9.9013984161273303</v>
      </c>
      <c r="T94" s="23">
        <f t="shared" si="18"/>
        <v>10.980617729350007</v>
      </c>
      <c r="U94" s="9">
        <v>1.2</v>
      </c>
      <c r="V94" s="11"/>
      <c r="W94" s="11">
        <f t="shared" si="19"/>
        <v>13.176741275220008</v>
      </c>
    </row>
    <row r="95" spans="1:23" x14ac:dyDescent="0.25">
      <c r="A95" s="18">
        <v>88</v>
      </c>
      <c r="B95" s="18">
        <f t="shared" si="10"/>
        <v>13</v>
      </c>
      <c r="C95" s="18">
        <v>0</v>
      </c>
      <c r="D95" s="18">
        <v>13</v>
      </c>
      <c r="E95" s="18">
        <f t="shared" si="11"/>
        <v>11</v>
      </c>
      <c r="F95" s="47">
        <v>2</v>
      </c>
      <c r="G95" s="47">
        <v>9</v>
      </c>
      <c r="I95" s="18">
        <v>88</v>
      </c>
      <c r="J95" s="18">
        <f t="shared" si="12"/>
        <v>2</v>
      </c>
      <c r="K95" s="18">
        <f t="shared" si="13"/>
        <v>9</v>
      </c>
      <c r="L95" s="18">
        <f t="shared" si="14"/>
        <v>0</v>
      </c>
      <c r="M95" s="18">
        <f t="shared" si="15"/>
        <v>13</v>
      </c>
      <c r="N95" s="23">
        <f t="shared" si="16"/>
        <v>0</v>
      </c>
      <c r="O95" s="23">
        <f t="shared" si="16"/>
        <v>1.4444444444444444</v>
      </c>
      <c r="P95" s="23">
        <v>0.42492841509967139</v>
      </c>
      <c r="Q95" s="23">
        <v>0.538924794292031</v>
      </c>
      <c r="R95" s="23">
        <f t="shared" si="17"/>
        <v>0.84985683019934277</v>
      </c>
      <c r="S95" s="23">
        <f t="shared" si="17"/>
        <v>4.850323148628279</v>
      </c>
      <c r="T95" s="23">
        <f t="shared" si="18"/>
        <v>5.700179978827622</v>
      </c>
      <c r="U95" s="9">
        <v>1.2</v>
      </c>
      <c r="V95" s="11"/>
      <c r="W95" s="11">
        <f t="shared" si="19"/>
        <v>6.8402159745931463</v>
      </c>
    </row>
    <row r="96" spans="1:23" x14ac:dyDescent="0.25">
      <c r="A96" s="18">
        <v>89</v>
      </c>
      <c r="B96" s="18">
        <f t="shared" si="10"/>
        <v>13</v>
      </c>
      <c r="C96" s="18">
        <v>3</v>
      </c>
      <c r="D96" s="18">
        <v>10</v>
      </c>
      <c r="E96" s="18">
        <f t="shared" si="11"/>
        <v>7</v>
      </c>
      <c r="F96" s="47">
        <v>0</v>
      </c>
      <c r="G96" s="47">
        <v>7</v>
      </c>
      <c r="I96" s="18">
        <v>89</v>
      </c>
      <c r="J96" s="18">
        <f t="shared" si="12"/>
        <v>0</v>
      </c>
      <c r="K96" s="18">
        <f t="shared" si="13"/>
        <v>7</v>
      </c>
      <c r="L96" s="18">
        <f t="shared" si="14"/>
        <v>3</v>
      </c>
      <c r="M96" s="18">
        <f t="shared" si="15"/>
        <v>10</v>
      </c>
      <c r="N96" s="23" t="e">
        <f t="shared" si="16"/>
        <v>#DIV/0!</v>
      </c>
      <c r="O96" s="23">
        <f t="shared" si="16"/>
        <v>1.4285714285714286</v>
      </c>
      <c r="P96" s="23">
        <v>0.43954351880761694</v>
      </c>
      <c r="Q96" s="23">
        <v>0.58486383815021825</v>
      </c>
      <c r="R96" s="23">
        <f t="shared" si="17"/>
        <v>0</v>
      </c>
      <c r="S96" s="23">
        <f t="shared" si="17"/>
        <v>4.094046867051528</v>
      </c>
      <c r="T96" s="23">
        <f t="shared" si="18"/>
        <v>4.094046867051528</v>
      </c>
      <c r="U96" s="9">
        <v>1.2</v>
      </c>
      <c r="V96" s="11"/>
      <c r="W96" s="11">
        <f t="shared" si="19"/>
        <v>4.9128562404618332</v>
      </c>
    </row>
    <row r="97" spans="1:26" x14ac:dyDescent="0.25">
      <c r="A97" s="18">
        <v>90</v>
      </c>
      <c r="B97" s="18">
        <f t="shared" si="10"/>
        <v>1</v>
      </c>
      <c r="C97" s="18">
        <v>0</v>
      </c>
      <c r="D97" s="18">
        <v>1</v>
      </c>
      <c r="E97" s="18">
        <f t="shared" si="11"/>
        <v>8</v>
      </c>
      <c r="F97" s="47">
        <v>3</v>
      </c>
      <c r="G97" s="47">
        <v>5</v>
      </c>
      <c r="I97" s="18">
        <v>90</v>
      </c>
      <c r="J97" s="18">
        <f t="shared" si="12"/>
        <v>3</v>
      </c>
      <c r="K97" s="18">
        <f t="shared" si="13"/>
        <v>5</v>
      </c>
      <c r="L97" s="18">
        <f t="shared" si="14"/>
        <v>0</v>
      </c>
      <c r="M97" s="18">
        <f t="shared" si="15"/>
        <v>1</v>
      </c>
      <c r="N97" s="23">
        <f t="shared" si="16"/>
        <v>0</v>
      </c>
      <c r="O97" s="23">
        <f t="shared" si="16"/>
        <v>0.2</v>
      </c>
      <c r="P97" s="23">
        <v>0.29334177999847655</v>
      </c>
      <c r="Q97" s="23">
        <v>0.41530601552252439</v>
      </c>
      <c r="R97" s="23">
        <f t="shared" si="17"/>
        <v>0.88002533999542965</v>
      </c>
      <c r="S97" s="23">
        <f t="shared" si="17"/>
        <v>2.0765300776126221</v>
      </c>
      <c r="T97" s="23">
        <f t="shared" si="18"/>
        <v>2.956555417608052</v>
      </c>
      <c r="U97" s="9">
        <v>1.2</v>
      </c>
      <c r="V97" s="11"/>
      <c r="W97" s="11">
        <f t="shared" si="19"/>
        <v>3.5478665011296622</v>
      </c>
    </row>
    <row r="98" spans="1:26" x14ac:dyDescent="0.25">
      <c r="A98" s="18">
        <v>91</v>
      </c>
      <c r="B98" s="18">
        <f t="shared" si="10"/>
        <v>7</v>
      </c>
      <c r="C98" s="18">
        <v>0</v>
      </c>
      <c r="D98" s="18">
        <v>7</v>
      </c>
      <c r="E98" s="18">
        <f t="shared" si="11"/>
        <v>6</v>
      </c>
      <c r="F98" s="47">
        <v>1</v>
      </c>
      <c r="G98" s="47">
        <v>5</v>
      </c>
      <c r="I98" s="18">
        <v>91</v>
      </c>
      <c r="J98" s="18">
        <f t="shared" si="12"/>
        <v>1</v>
      </c>
      <c r="K98" s="18">
        <f t="shared" si="13"/>
        <v>5</v>
      </c>
      <c r="L98" s="18">
        <f t="shared" si="14"/>
        <v>0</v>
      </c>
      <c r="M98" s="18">
        <f t="shared" si="15"/>
        <v>7</v>
      </c>
      <c r="N98" s="23">
        <f t="shared" si="16"/>
        <v>0</v>
      </c>
      <c r="O98" s="23">
        <f t="shared" si="16"/>
        <v>1.4</v>
      </c>
      <c r="P98" s="23">
        <v>0.51531830673735146</v>
      </c>
      <c r="Q98" s="23">
        <v>0.55174465708741827</v>
      </c>
      <c r="R98" s="23">
        <f t="shared" si="17"/>
        <v>0.51531830673735146</v>
      </c>
      <c r="S98" s="23">
        <f t="shared" si="17"/>
        <v>2.7587232854370916</v>
      </c>
      <c r="T98" s="23">
        <f t="shared" si="18"/>
        <v>3.2740415921744432</v>
      </c>
      <c r="U98" s="9">
        <v>1.2</v>
      </c>
      <c r="V98" s="11"/>
      <c r="W98" s="11">
        <f t="shared" si="19"/>
        <v>3.9288499106093315</v>
      </c>
    </row>
    <row r="99" spans="1:26" x14ac:dyDescent="0.25">
      <c r="A99" s="18">
        <v>92</v>
      </c>
      <c r="B99" s="18">
        <f t="shared" si="10"/>
        <v>6</v>
      </c>
      <c r="C99" s="18">
        <v>0</v>
      </c>
      <c r="D99" s="18">
        <v>6</v>
      </c>
      <c r="E99" s="18">
        <f t="shared" si="11"/>
        <v>4</v>
      </c>
      <c r="F99" s="47">
        <v>1</v>
      </c>
      <c r="G99" s="47">
        <v>3</v>
      </c>
      <c r="I99" s="18">
        <v>92</v>
      </c>
      <c r="J99" s="18">
        <f t="shared" si="12"/>
        <v>1</v>
      </c>
      <c r="K99" s="18">
        <f t="shared" si="13"/>
        <v>3</v>
      </c>
      <c r="L99" s="18">
        <f t="shared" si="14"/>
        <v>0</v>
      </c>
      <c r="M99" s="18">
        <f t="shared" si="15"/>
        <v>6</v>
      </c>
      <c r="N99" s="23">
        <f t="shared" si="16"/>
        <v>0</v>
      </c>
      <c r="O99" s="23">
        <f t="shared" si="16"/>
        <v>2</v>
      </c>
      <c r="P99" s="23">
        <v>0.25087086693659977</v>
      </c>
      <c r="Q99" s="23">
        <v>0.33026188234471449</v>
      </c>
      <c r="R99" s="23">
        <f t="shared" si="17"/>
        <v>0.25087086693659977</v>
      </c>
      <c r="S99" s="23">
        <f t="shared" si="17"/>
        <v>0.9907856470341434</v>
      </c>
      <c r="T99" s="23">
        <f t="shared" si="18"/>
        <v>1.2416565139707432</v>
      </c>
      <c r="U99" s="9">
        <v>1.2</v>
      </c>
      <c r="V99" s="11"/>
      <c r="W99" s="11">
        <f t="shared" si="19"/>
        <v>1.4899878167648917</v>
      </c>
    </row>
    <row r="100" spans="1:26" x14ac:dyDescent="0.25">
      <c r="A100" s="18">
        <v>93</v>
      </c>
      <c r="B100" s="18">
        <f t="shared" si="10"/>
        <v>1</v>
      </c>
      <c r="C100" s="18">
        <v>0</v>
      </c>
      <c r="D100" s="18">
        <v>1</v>
      </c>
      <c r="E100" s="18">
        <f t="shared" si="11"/>
        <v>4</v>
      </c>
      <c r="F100" s="47">
        <v>0</v>
      </c>
      <c r="G100" s="47">
        <v>4</v>
      </c>
      <c r="I100" s="18">
        <v>93</v>
      </c>
      <c r="J100" s="18">
        <f t="shared" si="12"/>
        <v>0</v>
      </c>
      <c r="K100" s="18">
        <f t="shared" si="13"/>
        <v>4</v>
      </c>
      <c r="L100" s="18">
        <f t="shared" si="14"/>
        <v>0</v>
      </c>
      <c r="M100" s="18">
        <f t="shared" si="15"/>
        <v>1</v>
      </c>
      <c r="N100" s="23" t="e">
        <f t="shared" si="16"/>
        <v>#DIV/0!</v>
      </c>
      <c r="O100" s="23">
        <f t="shared" si="16"/>
        <v>0.25</v>
      </c>
      <c r="P100" s="23">
        <v>0.24940000693272754</v>
      </c>
      <c r="Q100" s="23">
        <v>0.31135538153383752</v>
      </c>
      <c r="R100" s="23">
        <f t="shared" si="17"/>
        <v>0</v>
      </c>
      <c r="S100" s="23">
        <f t="shared" si="17"/>
        <v>1.2454215261353501</v>
      </c>
      <c r="T100" s="23">
        <f t="shared" si="18"/>
        <v>1.2454215261353501</v>
      </c>
      <c r="U100" s="9">
        <v>1.2</v>
      </c>
      <c r="V100" s="11"/>
      <c r="W100" s="11">
        <f t="shared" si="19"/>
        <v>1.49450583136242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4</v>
      </c>
      <c r="F101" s="47">
        <v>1</v>
      </c>
      <c r="G101" s="47">
        <v>3</v>
      </c>
      <c r="I101" s="18">
        <v>94</v>
      </c>
      <c r="J101" s="18">
        <f t="shared" si="12"/>
        <v>1</v>
      </c>
      <c r="K101" s="18">
        <f t="shared" si="13"/>
        <v>3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1.2</v>
      </c>
      <c r="V101" s="11"/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1</v>
      </c>
      <c r="F102" s="47">
        <v>0</v>
      </c>
      <c r="G102" s="47">
        <v>1</v>
      </c>
      <c r="I102" s="18">
        <v>95</v>
      </c>
      <c r="J102" s="18">
        <f t="shared" si="12"/>
        <v>0</v>
      </c>
      <c r="K102" s="18">
        <f t="shared" si="13"/>
        <v>1</v>
      </c>
      <c r="L102" s="18">
        <f t="shared" si="14"/>
        <v>0</v>
      </c>
      <c r="M102" s="18">
        <f t="shared" si="15"/>
        <v>0</v>
      </c>
      <c r="N102" s="23" t="e">
        <f t="shared" si="16"/>
        <v>#DIV/0!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</v>
      </c>
      <c r="S102" s="23">
        <f t="shared" si="17"/>
        <v>0.24279477941992539</v>
      </c>
      <c r="T102" s="23">
        <f t="shared" si="18"/>
        <v>0.24279477941992539</v>
      </c>
      <c r="U102" s="9">
        <v>1.2</v>
      </c>
      <c r="V102" s="11"/>
      <c r="W102" s="11">
        <f t="shared" si="19"/>
        <v>0.29135373530391045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0</v>
      </c>
      <c r="F103" s="47">
        <v>0</v>
      </c>
      <c r="G103" s="47">
        <v>0</v>
      </c>
      <c r="I103" s="18">
        <v>96</v>
      </c>
      <c r="J103" s="18">
        <f t="shared" si="12"/>
        <v>0</v>
      </c>
      <c r="K103" s="18">
        <f t="shared" si="13"/>
        <v>0</v>
      </c>
      <c r="L103" s="18">
        <f t="shared" si="14"/>
        <v>0</v>
      </c>
      <c r="M103" s="18">
        <f t="shared" si="15"/>
        <v>0</v>
      </c>
      <c r="N103" s="23"/>
      <c r="O103" s="23" t="e">
        <f t="shared" si="16"/>
        <v>#DIV/0!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</v>
      </c>
      <c r="T103" s="23">
        <f t="shared" si="18"/>
        <v>0</v>
      </c>
      <c r="U103" s="9">
        <v>1.2</v>
      </c>
      <c r="V103" s="11"/>
      <c r="W103" s="11">
        <f t="shared" si="19"/>
        <v>0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0</v>
      </c>
      <c r="F104" s="47">
        <v>0</v>
      </c>
      <c r="G104" s="47">
        <v>0</v>
      </c>
      <c r="I104" s="18">
        <v>97</v>
      </c>
      <c r="J104" s="18">
        <f t="shared" si="12"/>
        <v>0</v>
      </c>
      <c r="K104" s="18">
        <f t="shared" si="13"/>
        <v>0</v>
      </c>
      <c r="L104" s="18">
        <f t="shared" si="14"/>
        <v>0</v>
      </c>
      <c r="M104" s="18">
        <f t="shared" si="15"/>
        <v>0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1.2</v>
      </c>
      <c r="V104" s="11"/>
      <c r="W104" s="11">
        <f t="shared" si="19"/>
        <v>0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0</v>
      </c>
      <c r="F105" s="47">
        <v>0</v>
      </c>
      <c r="G105" s="47">
        <v>0</v>
      </c>
      <c r="I105" s="18">
        <v>98</v>
      </c>
      <c r="J105" s="18">
        <f t="shared" si="12"/>
        <v>0</v>
      </c>
      <c r="K105" s="18">
        <f t="shared" si="13"/>
        <v>0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1.2</v>
      </c>
      <c r="V105" s="11"/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1</v>
      </c>
      <c r="F106" s="47">
        <v>0</v>
      </c>
      <c r="G106" s="47">
        <v>1</v>
      </c>
      <c r="I106" s="18">
        <v>99</v>
      </c>
      <c r="J106" s="18">
        <f t="shared" si="12"/>
        <v>0</v>
      </c>
      <c r="K106" s="18">
        <f t="shared" si="13"/>
        <v>1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9.1741050215756501E-2</v>
      </c>
      <c r="T106" s="23">
        <f t="shared" si="18"/>
        <v>9.1741050215756501E-2</v>
      </c>
      <c r="U106" s="9">
        <v>1.2</v>
      </c>
      <c r="V106" s="11"/>
      <c r="W106" s="11">
        <f t="shared" si="19"/>
        <v>0.11008926025890779</v>
      </c>
    </row>
    <row r="107" spans="1:26" x14ac:dyDescent="0.25">
      <c r="A107" s="24"/>
      <c r="B107" s="24">
        <f>SUM(B7:B106)</f>
        <v>11323</v>
      </c>
      <c r="C107" s="24"/>
      <c r="D107" s="24"/>
      <c r="E107" s="24">
        <f>SUM(E7:E106)</f>
        <v>10553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12987.331268368962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11896704.269916411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85300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3618.6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23.572652407008235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72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6677</v>
      </c>
      <c r="C7" s="18">
        <v>3322</v>
      </c>
      <c r="D7" s="18">
        <v>3355</v>
      </c>
      <c r="E7" s="18">
        <f>F7+G7</f>
        <v>1804</v>
      </c>
      <c r="F7" s="47">
        <v>913</v>
      </c>
      <c r="G7" s="47">
        <v>891</v>
      </c>
      <c r="I7" s="18">
        <v>0</v>
      </c>
      <c r="J7" s="18">
        <f>F7</f>
        <v>913</v>
      </c>
      <c r="K7" s="18">
        <f>G7</f>
        <v>891</v>
      </c>
      <c r="L7" s="18">
        <f>C7</f>
        <v>3322</v>
      </c>
      <c r="M7" s="18">
        <f>D7</f>
        <v>3355</v>
      </c>
      <c r="N7" s="23">
        <f>L7/J7</f>
        <v>3.6385542168674698</v>
      </c>
      <c r="O7" s="23">
        <f>M7/K7</f>
        <v>3.7654320987654319</v>
      </c>
      <c r="P7" s="23">
        <v>6.4342266201196239</v>
      </c>
      <c r="Q7" s="23">
        <v>6.2204431589803386</v>
      </c>
      <c r="R7" s="23">
        <f>J7*P7</f>
        <v>5874.4489041692168</v>
      </c>
      <c r="S7" s="23">
        <f>K7*Q7</f>
        <v>5542.4148546514816</v>
      </c>
      <c r="T7" s="23">
        <f>R7+S7</f>
        <v>11416.863758820698</v>
      </c>
      <c r="U7" s="9">
        <v>1</v>
      </c>
      <c r="V7" s="11">
        <v>1.5</v>
      </c>
      <c r="W7" s="11">
        <f>T7*U7*V7</f>
        <v>17125.295638231048</v>
      </c>
    </row>
    <row r="8" spans="1:23" x14ac:dyDescent="0.25">
      <c r="A8" s="18">
        <v>1</v>
      </c>
      <c r="B8" s="18">
        <f t="shared" ref="B8:B71" si="0">C8+D8</f>
        <v>3031</v>
      </c>
      <c r="C8" s="18">
        <v>1535</v>
      </c>
      <c r="D8" s="18">
        <v>1496</v>
      </c>
      <c r="E8" s="18">
        <f t="shared" ref="E8:E71" si="1">F8+G8</f>
        <v>2175</v>
      </c>
      <c r="F8" s="47">
        <v>1070</v>
      </c>
      <c r="G8" s="47">
        <v>1105</v>
      </c>
      <c r="I8" s="18">
        <v>1</v>
      </c>
      <c r="J8" s="18">
        <f t="shared" ref="J8:J71" si="2">F8</f>
        <v>1070</v>
      </c>
      <c r="K8" s="18">
        <f t="shared" ref="K8:K71" si="3">G8</f>
        <v>1105</v>
      </c>
      <c r="L8" s="18">
        <f t="shared" ref="L8:L71" si="4">C8</f>
        <v>1535</v>
      </c>
      <c r="M8" s="18">
        <f t="shared" ref="M8:M71" si="5">D8</f>
        <v>1496</v>
      </c>
      <c r="N8" s="23">
        <f t="shared" ref="N8:O71" si="6">L8/J8</f>
        <v>1.4345794392523366</v>
      </c>
      <c r="O8" s="23">
        <f t="shared" si="6"/>
        <v>1.3538461538461539</v>
      </c>
      <c r="P8" s="23">
        <v>2.2045044880748232</v>
      </c>
      <c r="Q8" s="23">
        <v>2.0897980049027405</v>
      </c>
      <c r="R8" s="23">
        <f t="shared" ref="R8:S71" si="7">J8*P8</f>
        <v>2358.8198022400607</v>
      </c>
      <c r="S8" s="23">
        <f t="shared" si="7"/>
        <v>2309.2267954175281</v>
      </c>
      <c r="T8" s="23">
        <f t="shared" ref="T8:T71" si="8">R8+S8</f>
        <v>4668.0465976575888</v>
      </c>
      <c r="U8" s="9">
        <v>1</v>
      </c>
      <c r="V8" s="11">
        <v>1.5</v>
      </c>
      <c r="W8" s="11">
        <f t="shared" ref="W8:W71" si="9">T8*U8*V8</f>
        <v>7002.0698964863832</v>
      </c>
    </row>
    <row r="9" spans="1:23" x14ac:dyDescent="0.25">
      <c r="A9" s="18">
        <v>2</v>
      </c>
      <c r="B9" s="18">
        <f t="shared" si="0"/>
        <v>2548</v>
      </c>
      <c r="C9" s="18">
        <v>1284</v>
      </c>
      <c r="D9" s="18">
        <v>1264</v>
      </c>
      <c r="E9" s="18">
        <f t="shared" si="1"/>
        <v>2297</v>
      </c>
      <c r="F9" s="47">
        <v>1162</v>
      </c>
      <c r="G9" s="47">
        <v>1135</v>
      </c>
      <c r="I9" s="18">
        <v>2</v>
      </c>
      <c r="J9" s="18">
        <f t="shared" si="2"/>
        <v>1162</v>
      </c>
      <c r="K9" s="18">
        <f t="shared" si="3"/>
        <v>1135</v>
      </c>
      <c r="L9" s="18">
        <f t="shared" si="4"/>
        <v>1284</v>
      </c>
      <c r="M9" s="18">
        <f t="shared" si="5"/>
        <v>1264</v>
      </c>
      <c r="N9" s="23">
        <f t="shared" si="6"/>
        <v>1.1049913941480207</v>
      </c>
      <c r="O9" s="23">
        <f t="shared" si="6"/>
        <v>1.1136563876651981</v>
      </c>
      <c r="P9" s="23">
        <v>1.5848783900446688</v>
      </c>
      <c r="Q9" s="23">
        <v>1.5250082023294536</v>
      </c>
      <c r="R9" s="23">
        <f t="shared" si="7"/>
        <v>1841.6286892319051</v>
      </c>
      <c r="S9" s="23">
        <f t="shared" si="7"/>
        <v>1730.8843096439298</v>
      </c>
      <c r="T9" s="23">
        <f t="shared" si="8"/>
        <v>3572.5129988758349</v>
      </c>
      <c r="U9" s="9">
        <v>1</v>
      </c>
      <c r="V9" s="11">
        <v>1.5</v>
      </c>
      <c r="W9" s="11">
        <f t="shared" si="9"/>
        <v>5358.7694983137526</v>
      </c>
    </row>
    <row r="10" spans="1:23" x14ac:dyDescent="0.25">
      <c r="A10" s="18">
        <v>3</v>
      </c>
      <c r="B10" s="18">
        <f t="shared" si="0"/>
        <v>2015</v>
      </c>
      <c r="C10" s="18">
        <v>971</v>
      </c>
      <c r="D10" s="18">
        <v>1044</v>
      </c>
      <c r="E10" s="18">
        <f t="shared" si="1"/>
        <v>2301</v>
      </c>
      <c r="F10" s="47">
        <v>1139</v>
      </c>
      <c r="G10" s="47">
        <v>1162</v>
      </c>
      <c r="I10" s="18">
        <v>3</v>
      </c>
      <c r="J10" s="18">
        <f t="shared" si="2"/>
        <v>1139</v>
      </c>
      <c r="K10" s="18">
        <f t="shared" si="3"/>
        <v>1162</v>
      </c>
      <c r="L10" s="18">
        <f t="shared" si="4"/>
        <v>971</v>
      </c>
      <c r="M10" s="18">
        <f t="shared" si="5"/>
        <v>1044</v>
      </c>
      <c r="N10" s="23">
        <f t="shared" si="6"/>
        <v>0.85250219490781387</v>
      </c>
      <c r="O10" s="23">
        <f t="shared" si="6"/>
        <v>0.89845094664371772</v>
      </c>
      <c r="P10" s="23">
        <v>1.2217287755888222</v>
      </c>
      <c r="Q10" s="23">
        <v>1.1719670412263623</v>
      </c>
      <c r="R10" s="23">
        <f t="shared" si="7"/>
        <v>1391.5490753956685</v>
      </c>
      <c r="S10" s="23">
        <f t="shared" si="7"/>
        <v>1361.8257019050329</v>
      </c>
      <c r="T10" s="23">
        <f t="shared" si="8"/>
        <v>2753.3747773007017</v>
      </c>
      <c r="U10" s="9">
        <v>1</v>
      </c>
      <c r="V10" s="11">
        <v>1.5</v>
      </c>
      <c r="W10" s="11">
        <f t="shared" si="9"/>
        <v>4130.0621659510525</v>
      </c>
    </row>
    <row r="11" spans="1:23" x14ac:dyDescent="0.25">
      <c r="A11" s="18">
        <v>4</v>
      </c>
      <c r="B11" s="18">
        <f t="shared" si="0"/>
        <v>1861</v>
      </c>
      <c r="C11" s="18">
        <v>885</v>
      </c>
      <c r="D11" s="18">
        <v>976</v>
      </c>
      <c r="E11" s="18">
        <f t="shared" si="1"/>
        <v>2347</v>
      </c>
      <c r="F11" s="47">
        <v>1143</v>
      </c>
      <c r="G11" s="47">
        <v>1204</v>
      </c>
      <c r="I11" s="18">
        <v>4</v>
      </c>
      <c r="J11" s="18">
        <f t="shared" si="2"/>
        <v>1143</v>
      </c>
      <c r="K11" s="18">
        <f t="shared" si="3"/>
        <v>1204</v>
      </c>
      <c r="L11" s="18">
        <f t="shared" si="4"/>
        <v>885</v>
      </c>
      <c r="M11" s="18">
        <f t="shared" si="5"/>
        <v>976</v>
      </c>
      <c r="N11" s="23">
        <f t="shared" si="6"/>
        <v>0.77427821522309714</v>
      </c>
      <c r="O11" s="23">
        <f t="shared" si="6"/>
        <v>0.81063122923588038</v>
      </c>
      <c r="P11" s="23">
        <v>0.9539794963662086</v>
      </c>
      <c r="Q11" s="23">
        <v>0.92065207673907978</v>
      </c>
      <c r="R11" s="23">
        <f t="shared" si="7"/>
        <v>1090.3985643465764</v>
      </c>
      <c r="S11" s="23">
        <f t="shared" si="7"/>
        <v>1108.465100393852</v>
      </c>
      <c r="T11" s="23">
        <f t="shared" si="8"/>
        <v>2198.8636647404282</v>
      </c>
      <c r="U11" s="9">
        <v>1</v>
      </c>
      <c r="V11" s="11">
        <v>1.5</v>
      </c>
      <c r="W11" s="11">
        <f t="shared" si="9"/>
        <v>3298.2954971106424</v>
      </c>
    </row>
    <row r="12" spans="1:23" x14ac:dyDescent="0.25">
      <c r="A12" s="18">
        <v>5</v>
      </c>
      <c r="B12" s="18">
        <f t="shared" si="0"/>
        <v>1889</v>
      </c>
      <c r="C12" s="18">
        <v>976</v>
      </c>
      <c r="D12" s="18">
        <v>913</v>
      </c>
      <c r="E12" s="18">
        <f t="shared" si="1"/>
        <v>2339</v>
      </c>
      <c r="F12" s="47">
        <v>1172</v>
      </c>
      <c r="G12" s="47">
        <v>1167</v>
      </c>
      <c r="I12" s="18">
        <v>5</v>
      </c>
      <c r="J12" s="18">
        <f t="shared" si="2"/>
        <v>1172</v>
      </c>
      <c r="K12" s="18">
        <f t="shared" si="3"/>
        <v>1167</v>
      </c>
      <c r="L12" s="18">
        <f t="shared" si="4"/>
        <v>976</v>
      </c>
      <c r="M12" s="18">
        <f t="shared" si="5"/>
        <v>913</v>
      </c>
      <c r="N12" s="23">
        <f t="shared" si="6"/>
        <v>0.83276450511945388</v>
      </c>
      <c r="O12" s="23">
        <f t="shared" si="6"/>
        <v>0.78234790059982862</v>
      </c>
      <c r="P12" s="23">
        <v>0.96115940689151225</v>
      </c>
      <c r="Q12" s="23">
        <v>0.93941600815011361</v>
      </c>
      <c r="R12" s="23">
        <f t="shared" si="7"/>
        <v>1126.4788248768523</v>
      </c>
      <c r="S12" s="23">
        <f t="shared" si="7"/>
        <v>1096.2984815111827</v>
      </c>
      <c r="T12" s="23">
        <f t="shared" si="8"/>
        <v>2222.777306388035</v>
      </c>
      <c r="U12" s="9">
        <v>1</v>
      </c>
      <c r="V12" s="11">
        <v>1.5</v>
      </c>
      <c r="W12" s="11">
        <f t="shared" si="9"/>
        <v>3334.1659595820524</v>
      </c>
    </row>
    <row r="13" spans="1:23" x14ac:dyDescent="0.25">
      <c r="A13" s="18">
        <v>6</v>
      </c>
      <c r="B13" s="18">
        <f t="shared" si="0"/>
        <v>1863</v>
      </c>
      <c r="C13" s="18">
        <v>969</v>
      </c>
      <c r="D13" s="18">
        <v>894</v>
      </c>
      <c r="E13" s="18">
        <f t="shared" si="1"/>
        <v>2482</v>
      </c>
      <c r="F13" s="47">
        <v>1261</v>
      </c>
      <c r="G13" s="47">
        <v>1221</v>
      </c>
      <c r="I13" s="18">
        <v>6</v>
      </c>
      <c r="J13" s="18">
        <f t="shared" si="2"/>
        <v>1261</v>
      </c>
      <c r="K13" s="18">
        <f t="shared" si="3"/>
        <v>1221</v>
      </c>
      <c r="L13" s="18">
        <f t="shared" si="4"/>
        <v>969</v>
      </c>
      <c r="M13" s="18">
        <f t="shared" si="5"/>
        <v>894</v>
      </c>
      <c r="N13" s="23">
        <f t="shared" si="6"/>
        <v>0.76843774781919116</v>
      </c>
      <c r="O13" s="23">
        <f t="shared" si="6"/>
        <v>0.73218673218673214</v>
      </c>
      <c r="P13" s="23">
        <v>1.0662120287211905</v>
      </c>
      <c r="Q13" s="23">
        <v>1.0328894343208626</v>
      </c>
      <c r="R13" s="23">
        <f t="shared" si="7"/>
        <v>1344.4933682174212</v>
      </c>
      <c r="S13" s="23">
        <f t="shared" si="7"/>
        <v>1261.1579993057733</v>
      </c>
      <c r="T13" s="23">
        <f t="shared" si="8"/>
        <v>2605.6513675231945</v>
      </c>
      <c r="U13" s="9">
        <v>1</v>
      </c>
      <c r="V13" s="11">
        <v>1.5</v>
      </c>
      <c r="W13" s="11">
        <f t="shared" si="9"/>
        <v>3908.4770512847917</v>
      </c>
    </row>
    <row r="14" spans="1:23" x14ac:dyDescent="0.25">
      <c r="A14" s="18">
        <v>7</v>
      </c>
      <c r="B14" s="18">
        <f t="shared" si="0"/>
        <v>973</v>
      </c>
      <c r="C14" s="18">
        <v>477</v>
      </c>
      <c r="D14" s="18">
        <v>496</v>
      </c>
      <c r="E14" s="18">
        <f t="shared" si="1"/>
        <v>2301</v>
      </c>
      <c r="F14" s="47">
        <v>1184</v>
      </c>
      <c r="G14" s="47">
        <v>1117</v>
      </c>
      <c r="I14" s="18">
        <v>7</v>
      </c>
      <c r="J14" s="18">
        <f t="shared" si="2"/>
        <v>1184</v>
      </c>
      <c r="K14" s="18">
        <f t="shared" si="3"/>
        <v>1117</v>
      </c>
      <c r="L14" s="18">
        <f t="shared" si="4"/>
        <v>477</v>
      </c>
      <c r="M14" s="18">
        <f t="shared" si="5"/>
        <v>496</v>
      </c>
      <c r="N14" s="23">
        <f t="shared" si="6"/>
        <v>0.4028716216216216</v>
      </c>
      <c r="O14" s="23">
        <f t="shared" si="6"/>
        <v>0.44404655326768128</v>
      </c>
      <c r="P14" s="23">
        <v>0.68142269970975999</v>
      </c>
      <c r="Q14" s="23">
        <v>0.647863864896564</v>
      </c>
      <c r="R14" s="23">
        <f t="shared" si="7"/>
        <v>806.80447645635581</v>
      </c>
      <c r="S14" s="23">
        <f t="shared" si="7"/>
        <v>723.66393708946202</v>
      </c>
      <c r="T14" s="23">
        <f t="shared" si="8"/>
        <v>1530.4684135458178</v>
      </c>
      <c r="U14" s="9">
        <v>1</v>
      </c>
      <c r="V14" s="11">
        <v>1.5</v>
      </c>
      <c r="W14" s="11">
        <f t="shared" si="9"/>
        <v>2295.702620318727</v>
      </c>
    </row>
    <row r="15" spans="1:23" x14ac:dyDescent="0.25">
      <c r="A15" s="18">
        <v>8</v>
      </c>
      <c r="B15" s="18">
        <f t="shared" si="0"/>
        <v>903</v>
      </c>
      <c r="C15" s="18">
        <v>484</v>
      </c>
      <c r="D15" s="18">
        <v>419</v>
      </c>
      <c r="E15" s="18">
        <f t="shared" si="1"/>
        <v>2499</v>
      </c>
      <c r="F15" s="47">
        <v>1237</v>
      </c>
      <c r="G15" s="47">
        <v>1262</v>
      </c>
      <c r="I15" s="18">
        <v>8</v>
      </c>
      <c r="J15" s="18">
        <f t="shared" si="2"/>
        <v>1237</v>
      </c>
      <c r="K15" s="18">
        <f t="shared" si="3"/>
        <v>1262</v>
      </c>
      <c r="L15" s="18">
        <f t="shared" si="4"/>
        <v>484</v>
      </c>
      <c r="M15" s="18">
        <f t="shared" si="5"/>
        <v>419</v>
      </c>
      <c r="N15" s="23">
        <f t="shared" si="6"/>
        <v>0.39126919967663704</v>
      </c>
      <c r="O15" s="23">
        <f t="shared" si="6"/>
        <v>0.33201267828843106</v>
      </c>
      <c r="P15" s="23">
        <v>0.52848041934891243</v>
      </c>
      <c r="Q15" s="23">
        <v>0.50913787930395893</v>
      </c>
      <c r="R15" s="23">
        <f t="shared" si="7"/>
        <v>653.73027873460467</v>
      </c>
      <c r="S15" s="23">
        <f t="shared" si="7"/>
        <v>642.53200368159617</v>
      </c>
      <c r="T15" s="23">
        <f t="shared" si="8"/>
        <v>1296.2622824162008</v>
      </c>
      <c r="U15" s="9">
        <v>1</v>
      </c>
      <c r="V15" s="11">
        <v>1.5</v>
      </c>
      <c r="W15" s="11">
        <f t="shared" si="9"/>
        <v>1944.3934236243012</v>
      </c>
    </row>
    <row r="16" spans="1:23" x14ac:dyDescent="0.25">
      <c r="A16" s="18">
        <v>9</v>
      </c>
      <c r="B16" s="18">
        <f t="shared" si="0"/>
        <v>935</v>
      </c>
      <c r="C16" s="18">
        <v>501</v>
      </c>
      <c r="D16" s="18">
        <v>434</v>
      </c>
      <c r="E16" s="18">
        <f t="shared" si="1"/>
        <v>2284</v>
      </c>
      <c r="F16" s="47">
        <v>1136</v>
      </c>
      <c r="G16" s="47">
        <v>1148</v>
      </c>
      <c r="I16" s="18">
        <v>9</v>
      </c>
      <c r="J16" s="18">
        <f t="shared" si="2"/>
        <v>1136</v>
      </c>
      <c r="K16" s="18">
        <f t="shared" si="3"/>
        <v>1148</v>
      </c>
      <c r="L16" s="18">
        <f t="shared" si="4"/>
        <v>501</v>
      </c>
      <c r="M16" s="18">
        <f t="shared" si="5"/>
        <v>434</v>
      </c>
      <c r="N16" s="23">
        <f t="shared" si="6"/>
        <v>0.44102112676056338</v>
      </c>
      <c r="O16" s="23">
        <f t="shared" si="6"/>
        <v>0.37804878048780488</v>
      </c>
      <c r="P16" s="23">
        <v>0.50737743045289152</v>
      </c>
      <c r="Q16" s="23">
        <v>0.48681377336958181</v>
      </c>
      <c r="R16" s="23">
        <f t="shared" si="7"/>
        <v>576.38076099448472</v>
      </c>
      <c r="S16" s="23">
        <f t="shared" si="7"/>
        <v>558.8622118282799</v>
      </c>
      <c r="T16" s="23">
        <f t="shared" si="8"/>
        <v>1135.2429728227646</v>
      </c>
      <c r="U16" s="9">
        <v>1</v>
      </c>
      <c r="V16" s="11">
        <v>1.5</v>
      </c>
      <c r="W16" s="11">
        <f t="shared" si="9"/>
        <v>1702.864459234147</v>
      </c>
    </row>
    <row r="17" spans="1:23" x14ac:dyDescent="0.25">
      <c r="A17" s="18">
        <v>10</v>
      </c>
      <c r="B17" s="18">
        <f t="shared" si="0"/>
        <v>1021</v>
      </c>
      <c r="C17" s="18">
        <v>510</v>
      </c>
      <c r="D17" s="18">
        <v>511</v>
      </c>
      <c r="E17" s="18">
        <f t="shared" si="1"/>
        <v>2247</v>
      </c>
      <c r="F17" s="47">
        <v>1100</v>
      </c>
      <c r="G17" s="47">
        <v>1147</v>
      </c>
      <c r="I17" s="18">
        <v>10</v>
      </c>
      <c r="J17" s="18">
        <f t="shared" si="2"/>
        <v>1100</v>
      </c>
      <c r="K17" s="18">
        <f t="shared" si="3"/>
        <v>1147</v>
      </c>
      <c r="L17" s="18">
        <f t="shared" si="4"/>
        <v>510</v>
      </c>
      <c r="M17" s="18">
        <f t="shared" si="5"/>
        <v>511</v>
      </c>
      <c r="N17" s="23">
        <f t="shared" si="6"/>
        <v>0.46363636363636362</v>
      </c>
      <c r="O17" s="23">
        <f t="shared" si="6"/>
        <v>0.44551002615518742</v>
      </c>
      <c r="P17" s="23">
        <v>0.56271721386903317</v>
      </c>
      <c r="Q17" s="23">
        <v>0.55151022657259297</v>
      </c>
      <c r="R17" s="23">
        <f t="shared" si="7"/>
        <v>618.98893525593644</v>
      </c>
      <c r="S17" s="23">
        <f t="shared" si="7"/>
        <v>632.58222987876411</v>
      </c>
      <c r="T17" s="23">
        <f t="shared" si="8"/>
        <v>1251.5711651347005</v>
      </c>
      <c r="U17" s="9">
        <v>1</v>
      </c>
      <c r="V17" s="11">
        <v>1.5</v>
      </c>
      <c r="W17" s="11">
        <f t="shared" si="9"/>
        <v>1877.3567477020508</v>
      </c>
    </row>
    <row r="18" spans="1:23" x14ac:dyDescent="0.25">
      <c r="A18" s="18">
        <v>11</v>
      </c>
      <c r="B18" s="18">
        <f t="shared" si="0"/>
        <v>1054</v>
      </c>
      <c r="C18" s="18">
        <v>469</v>
      </c>
      <c r="D18" s="18">
        <v>585</v>
      </c>
      <c r="E18" s="18">
        <f t="shared" si="1"/>
        <v>2218</v>
      </c>
      <c r="F18" s="47">
        <v>1139</v>
      </c>
      <c r="G18" s="47">
        <v>1079</v>
      </c>
      <c r="I18" s="18">
        <v>11</v>
      </c>
      <c r="J18" s="18">
        <f t="shared" si="2"/>
        <v>1139</v>
      </c>
      <c r="K18" s="18">
        <f t="shared" si="3"/>
        <v>1079</v>
      </c>
      <c r="L18" s="18">
        <f t="shared" si="4"/>
        <v>469</v>
      </c>
      <c r="M18" s="18">
        <f t="shared" si="5"/>
        <v>585</v>
      </c>
      <c r="N18" s="23">
        <f t="shared" si="6"/>
        <v>0.41176470588235292</v>
      </c>
      <c r="O18" s="23">
        <f t="shared" si="6"/>
        <v>0.54216867469879515</v>
      </c>
      <c r="P18" s="23">
        <v>0.56800722340963639</v>
      </c>
      <c r="Q18" s="23">
        <v>0.63163068376358689</v>
      </c>
      <c r="R18" s="23">
        <f t="shared" si="7"/>
        <v>646.96022746357585</v>
      </c>
      <c r="S18" s="23">
        <f t="shared" si="7"/>
        <v>681.52950778091019</v>
      </c>
      <c r="T18" s="23">
        <f t="shared" si="8"/>
        <v>1328.4897352444859</v>
      </c>
      <c r="U18" s="9">
        <v>1</v>
      </c>
      <c r="V18" s="11">
        <v>1.5</v>
      </c>
      <c r="W18" s="11">
        <f t="shared" si="9"/>
        <v>1992.7346028667289</v>
      </c>
    </row>
    <row r="19" spans="1:23" x14ac:dyDescent="0.25">
      <c r="A19" s="18">
        <v>12</v>
      </c>
      <c r="B19" s="18">
        <f t="shared" si="0"/>
        <v>1077</v>
      </c>
      <c r="C19" s="18">
        <v>530</v>
      </c>
      <c r="D19" s="18">
        <v>547</v>
      </c>
      <c r="E19" s="18">
        <f t="shared" si="1"/>
        <v>2199</v>
      </c>
      <c r="F19" s="47">
        <v>1093</v>
      </c>
      <c r="G19" s="47">
        <v>1106</v>
      </c>
      <c r="I19" s="18">
        <v>12</v>
      </c>
      <c r="J19" s="18">
        <f t="shared" si="2"/>
        <v>1093</v>
      </c>
      <c r="K19" s="18">
        <f t="shared" si="3"/>
        <v>1106</v>
      </c>
      <c r="L19" s="18">
        <f t="shared" si="4"/>
        <v>530</v>
      </c>
      <c r="M19" s="18">
        <f t="shared" si="5"/>
        <v>547</v>
      </c>
      <c r="N19" s="23">
        <f t="shared" si="6"/>
        <v>0.48490393412625798</v>
      </c>
      <c r="O19" s="23">
        <f t="shared" si="6"/>
        <v>0.49457504520795659</v>
      </c>
      <c r="P19" s="23">
        <v>0.52156480470010524</v>
      </c>
      <c r="Q19" s="23">
        <v>0.57526440867496864</v>
      </c>
      <c r="R19" s="23">
        <f t="shared" si="7"/>
        <v>570.070331537215</v>
      </c>
      <c r="S19" s="23">
        <f t="shared" si="7"/>
        <v>636.24243599451529</v>
      </c>
      <c r="T19" s="23">
        <f t="shared" si="8"/>
        <v>1206.3127675317303</v>
      </c>
      <c r="U19" s="9">
        <v>1</v>
      </c>
      <c r="V19" s="11">
        <v>1.5</v>
      </c>
      <c r="W19" s="11">
        <f t="shared" si="9"/>
        <v>1809.4691512975955</v>
      </c>
    </row>
    <row r="20" spans="1:23" x14ac:dyDescent="0.25">
      <c r="A20" s="18">
        <v>13</v>
      </c>
      <c r="B20" s="18">
        <f t="shared" si="0"/>
        <v>1048</v>
      </c>
      <c r="C20" s="18">
        <v>476</v>
      </c>
      <c r="D20" s="18">
        <v>572</v>
      </c>
      <c r="E20" s="18">
        <f t="shared" si="1"/>
        <v>2200</v>
      </c>
      <c r="F20" s="47">
        <v>1160</v>
      </c>
      <c r="G20" s="47">
        <v>1040</v>
      </c>
      <c r="I20" s="18">
        <v>13</v>
      </c>
      <c r="J20" s="18">
        <f t="shared" si="2"/>
        <v>1160</v>
      </c>
      <c r="K20" s="18">
        <f t="shared" si="3"/>
        <v>1040</v>
      </c>
      <c r="L20" s="18">
        <f t="shared" si="4"/>
        <v>476</v>
      </c>
      <c r="M20" s="18">
        <f t="shared" si="5"/>
        <v>572</v>
      </c>
      <c r="N20" s="23">
        <f t="shared" si="6"/>
        <v>0.41034482758620688</v>
      </c>
      <c r="O20" s="23">
        <f t="shared" si="6"/>
        <v>0.55000000000000004</v>
      </c>
      <c r="P20" s="23">
        <v>0.5160635947954475</v>
      </c>
      <c r="Q20" s="23">
        <v>0.5934374665989699</v>
      </c>
      <c r="R20" s="23">
        <f t="shared" si="7"/>
        <v>598.63376996271904</v>
      </c>
      <c r="S20" s="23">
        <f t="shared" si="7"/>
        <v>617.17496526292871</v>
      </c>
      <c r="T20" s="23">
        <f t="shared" si="8"/>
        <v>1215.8087352256478</v>
      </c>
      <c r="U20" s="9">
        <v>1</v>
      </c>
      <c r="V20" s="11">
        <v>1.5</v>
      </c>
      <c r="W20" s="11">
        <f t="shared" si="9"/>
        <v>1823.7131028384715</v>
      </c>
    </row>
    <row r="21" spans="1:23" x14ac:dyDescent="0.25">
      <c r="A21" s="18">
        <v>14</v>
      </c>
      <c r="B21" s="18">
        <f t="shared" si="0"/>
        <v>1040</v>
      </c>
      <c r="C21" s="18">
        <v>507</v>
      </c>
      <c r="D21" s="18">
        <v>533</v>
      </c>
      <c r="E21" s="18">
        <f t="shared" si="1"/>
        <v>2161</v>
      </c>
      <c r="F21" s="47">
        <v>1094</v>
      </c>
      <c r="G21" s="47">
        <v>1067</v>
      </c>
      <c r="I21" s="18">
        <v>14</v>
      </c>
      <c r="J21" s="18">
        <f t="shared" si="2"/>
        <v>1094</v>
      </c>
      <c r="K21" s="18">
        <f t="shared" si="3"/>
        <v>1067</v>
      </c>
      <c r="L21" s="18">
        <f t="shared" si="4"/>
        <v>507</v>
      </c>
      <c r="M21" s="18">
        <f t="shared" si="5"/>
        <v>533</v>
      </c>
      <c r="N21" s="23">
        <f t="shared" si="6"/>
        <v>0.46343692870201098</v>
      </c>
      <c r="O21" s="23">
        <f t="shared" si="6"/>
        <v>0.49953139643861294</v>
      </c>
      <c r="P21" s="23">
        <v>0.63843652973737453</v>
      </c>
      <c r="Q21" s="23">
        <v>0.70099892444554568</v>
      </c>
      <c r="R21" s="23">
        <f t="shared" si="7"/>
        <v>698.44956353268776</v>
      </c>
      <c r="S21" s="23">
        <f t="shared" si="7"/>
        <v>747.96585238339719</v>
      </c>
      <c r="T21" s="23">
        <f t="shared" si="8"/>
        <v>1446.4154159160848</v>
      </c>
      <c r="U21" s="9">
        <v>1</v>
      </c>
      <c r="V21" s="11">
        <v>1.5</v>
      </c>
      <c r="W21" s="11">
        <f t="shared" si="9"/>
        <v>2169.6231238741275</v>
      </c>
    </row>
    <row r="22" spans="1:23" x14ac:dyDescent="0.25">
      <c r="A22" s="18">
        <v>15</v>
      </c>
      <c r="B22" s="18">
        <f t="shared" si="0"/>
        <v>1114</v>
      </c>
      <c r="C22" s="18">
        <v>572</v>
      </c>
      <c r="D22" s="18">
        <v>542</v>
      </c>
      <c r="E22" s="18">
        <f t="shared" si="1"/>
        <v>1926</v>
      </c>
      <c r="F22" s="47">
        <v>1017</v>
      </c>
      <c r="G22" s="47">
        <v>909</v>
      </c>
      <c r="I22" s="18">
        <v>15</v>
      </c>
      <c r="J22" s="18">
        <f t="shared" si="2"/>
        <v>1017</v>
      </c>
      <c r="K22" s="18">
        <f t="shared" si="3"/>
        <v>909</v>
      </c>
      <c r="L22" s="18">
        <f t="shared" si="4"/>
        <v>572</v>
      </c>
      <c r="M22" s="18">
        <f t="shared" si="5"/>
        <v>542</v>
      </c>
      <c r="N22" s="23">
        <f t="shared" si="6"/>
        <v>0.56243854473942967</v>
      </c>
      <c r="O22" s="23">
        <f t="shared" si="6"/>
        <v>0.5962596259625963</v>
      </c>
      <c r="P22" s="23">
        <v>1.0435933178602841</v>
      </c>
      <c r="Q22" s="23">
        <v>0.73299310689807828</v>
      </c>
      <c r="R22" s="23">
        <f t="shared" si="7"/>
        <v>1061.3344042639089</v>
      </c>
      <c r="S22" s="23">
        <f t="shared" si="7"/>
        <v>666.29073417035318</v>
      </c>
      <c r="T22" s="23">
        <f t="shared" si="8"/>
        <v>1727.6251384342622</v>
      </c>
      <c r="U22" s="9">
        <v>1</v>
      </c>
      <c r="V22" s="11">
        <v>1.5</v>
      </c>
      <c r="W22" s="11">
        <f t="shared" si="9"/>
        <v>2591.4377076513933</v>
      </c>
    </row>
    <row r="23" spans="1:23" x14ac:dyDescent="0.25">
      <c r="A23" s="18">
        <v>16</v>
      </c>
      <c r="B23" s="18">
        <f t="shared" si="0"/>
        <v>1337</v>
      </c>
      <c r="C23" s="18">
        <v>717</v>
      </c>
      <c r="D23" s="18">
        <v>620</v>
      </c>
      <c r="E23" s="18">
        <f t="shared" si="1"/>
        <v>1850</v>
      </c>
      <c r="F23" s="47">
        <v>940</v>
      </c>
      <c r="G23" s="47">
        <v>910</v>
      </c>
      <c r="I23" s="18">
        <v>16</v>
      </c>
      <c r="J23" s="18">
        <f t="shared" si="2"/>
        <v>940</v>
      </c>
      <c r="K23" s="18">
        <f t="shared" si="3"/>
        <v>910</v>
      </c>
      <c r="L23" s="18">
        <f t="shared" si="4"/>
        <v>717</v>
      </c>
      <c r="M23" s="18">
        <f t="shared" si="5"/>
        <v>620</v>
      </c>
      <c r="N23" s="23">
        <f t="shared" si="6"/>
        <v>0.76276595744680853</v>
      </c>
      <c r="O23" s="23">
        <f t="shared" si="6"/>
        <v>0.68131868131868134</v>
      </c>
      <c r="P23" s="23">
        <v>0.69695700899342317</v>
      </c>
      <c r="Q23" s="23">
        <v>0.67078715145001055</v>
      </c>
      <c r="R23" s="23">
        <f t="shared" si="7"/>
        <v>655.13958845381774</v>
      </c>
      <c r="S23" s="23">
        <f t="shared" si="7"/>
        <v>610.4163078195096</v>
      </c>
      <c r="T23" s="23">
        <f t="shared" si="8"/>
        <v>1265.5558962733273</v>
      </c>
      <c r="U23" s="9">
        <v>1</v>
      </c>
      <c r="V23" s="11">
        <v>1.5</v>
      </c>
      <c r="W23" s="11">
        <f t="shared" si="9"/>
        <v>1898.3338444099909</v>
      </c>
    </row>
    <row r="24" spans="1:23" x14ac:dyDescent="0.25">
      <c r="A24" s="18">
        <v>17</v>
      </c>
      <c r="B24" s="18">
        <f t="shared" si="0"/>
        <v>2106</v>
      </c>
      <c r="C24" s="18">
        <v>1265</v>
      </c>
      <c r="D24" s="18">
        <v>841</v>
      </c>
      <c r="E24" s="18">
        <f t="shared" si="1"/>
        <v>1884</v>
      </c>
      <c r="F24" s="47">
        <v>958</v>
      </c>
      <c r="G24" s="47">
        <v>926</v>
      </c>
      <c r="I24" s="18">
        <v>17</v>
      </c>
      <c r="J24" s="18">
        <f t="shared" si="2"/>
        <v>958</v>
      </c>
      <c r="K24" s="18">
        <f t="shared" si="3"/>
        <v>926</v>
      </c>
      <c r="L24" s="18">
        <f t="shared" si="4"/>
        <v>1265</v>
      </c>
      <c r="M24" s="18">
        <f t="shared" si="5"/>
        <v>841</v>
      </c>
      <c r="N24" s="23">
        <f t="shared" si="6"/>
        <v>1.3204592901878915</v>
      </c>
      <c r="O24" s="23">
        <f t="shared" si="6"/>
        <v>0.90820734341252696</v>
      </c>
      <c r="P24" s="23">
        <v>1.0091442389909973</v>
      </c>
      <c r="Q24" s="23">
        <v>0.80869856940665596</v>
      </c>
      <c r="R24" s="23">
        <f t="shared" si="7"/>
        <v>966.76018095337542</v>
      </c>
      <c r="S24" s="23">
        <f t="shared" si="7"/>
        <v>748.85487527056341</v>
      </c>
      <c r="T24" s="23">
        <f t="shared" si="8"/>
        <v>1715.6150562239388</v>
      </c>
      <c r="U24" s="9">
        <v>1</v>
      </c>
      <c r="V24" s="11">
        <v>1.5</v>
      </c>
      <c r="W24" s="11">
        <f t="shared" si="9"/>
        <v>2573.4225843359081</v>
      </c>
    </row>
    <row r="25" spans="1:23" x14ac:dyDescent="0.25">
      <c r="A25" s="18">
        <v>18</v>
      </c>
      <c r="B25" s="18">
        <f t="shared" si="0"/>
        <v>2336</v>
      </c>
      <c r="C25" s="18">
        <v>1488</v>
      </c>
      <c r="D25" s="18">
        <v>848</v>
      </c>
      <c r="E25" s="18">
        <f t="shared" si="1"/>
        <v>1787</v>
      </c>
      <c r="F25" s="47">
        <v>899</v>
      </c>
      <c r="G25" s="47">
        <v>888</v>
      </c>
      <c r="I25" s="18">
        <v>18</v>
      </c>
      <c r="J25" s="18">
        <f t="shared" si="2"/>
        <v>899</v>
      </c>
      <c r="K25" s="18">
        <f t="shared" si="3"/>
        <v>888</v>
      </c>
      <c r="L25" s="18">
        <f t="shared" si="4"/>
        <v>1488</v>
      </c>
      <c r="M25" s="18">
        <f t="shared" si="5"/>
        <v>848</v>
      </c>
      <c r="N25" s="23">
        <f t="shared" si="6"/>
        <v>1.6551724137931034</v>
      </c>
      <c r="O25" s="23">
        <f t="shared" si="6"/>
        <v>0.95495495495495497</v>
      </c>
      <c r="P25" s="23">
        <v>1.018955829525831</v>
      </c>
      <c r="Q25" s="23">
        <v>0.79695779154279189</v>
      </c>
      <c r="R25" s="23">
        <f t="shared" si="7"/>
        <v>916.04129074372202</v>
      </c>
      <c r="S25" s="23">
        <f t="shared" si="7"/>
        <v>707.69851888999915</v>
      </c>
      <c r="T25" s="23">
        <f t="shared" si="8"/>
        <v>1623.7398096337211</v>
      </c>
      <c r="U25" s="9">
        <v>1</v>
      </c>
      <c r="V25" s="11">
        <v>1.5</v>
      </c>
      <c r="W25" s="11">
        <f t="shared" si="9"/>
        <v>2435.6097144505816</v>
      </c>
    </row>
    <row r="26" spans="1:23" x14ac:dyDescent="0.25">
      <c r="A26" s="18">
        <v>19</v>
      </c>
      <c r="B26" s="18">
        <f t="shared" si="0"/>
        <v>1685</v>
      </c>
      <c r="C26" s="18">
        <v>980</v>
      </c>
      <c r="D26" s="18">
        <v>705</v>
      </c>
      <c r="E26" s="18">
        <f t="shared" si="1"/>
        <v>1894</v>
      </c>
      <c r="F26" s="47">
        <v>950</v>
      </c>
      <c r="G26" s="47">
        <v>944</v>
      </c>
      <c r="I26" s="18">
        <v>19</v>
      </c>
      <c r="J26" s="18">
        <f t="shared" si="2"/>
        <v>950</v>
      </c>
      <c r="K26" s="18">
        <f t="shared" si="3"/>
        <v>944</v>
      </c>
      <c r="L26" s="18">
        <f t="shared" si="4"/>
        <v>980</v>
      </c>
      <c r="M26" s="18">
        <f t="shared" si="5"/>
        <v>705</v>
      </c>
      <c r="N26" s="23">
        <f t="shared" si="6"/>
        <v>1.0315789473684212</v>
      </c>
      <c r="O26" s="23">
        <f t="shared" si="6"/>
        <v>0.74682203389830504</v>
      </c>
      <c r="P26" s="23">
        <v>0.62852975267773137</v>
      </c>
      <c r="Q26" s="23">
        <v>0.83678059372715008</v>
      </c>
      <c r="R26" s="23">
        <f t="shared" si="7"/>
        <v>597.10326504384477</v>
      </c>
      <c r="S26" s="23">
        <f t="shared" si="7"/>
        <v>789.92088047842969</v>
      </c>
      <c r="T26" s="23">
        <f t="shared" si="8"/>
        <v>1387.0241455222745</v>
      </c>
      <c r="U26" s="9">
        <v>1</v>
      </c>
      <c r="V26" s="11">
        <v>1.5</v>
      </c>
      <c r="W26" s="11">
        <f t="shared" si="9"/>
        <v>2080.5362182834115</v>
      </c>
    </row>
    <row r="27" spans="1:23" x14ac:dyDescent="0.25">
      <c r="A27" s="18">
        <v>20</v>
      </c>
      <c r="B27" s="18">
        <f t="shared" si="0"/>
        <v>1761</v>
      </c>
      <c r="C27" s="18">
        <v>987</v>
      </c>
      <c r="D27" s="18">
        <v>774</v>
      </c>
      <c r="E27" s="18">
        <f t="shared" si="1"/>
        <v>1914</v>
      </c>
      <c r="F27" s="47">
        <v>911</v>
      </c>
      <c r="G27" s="47">
        <v>1003</v>
      </c>
      <c r="I27" s="18">
        <v>20</v>
      </c>
      <c r="J27" s="18">
        <f t="shared" si="2"/>
        <v>911</v>
      </c>
      <c r="K27" s="18">
        <f t="shared" si="3"/>
        <v>1003</v>
      </c>
      <c r="L27" s="18">
        <f t="shared" si="4"/>
        <v>987</v>
      </c>
      <c r="M27" s="18">
        <f t="shared" si="5"/>
        <v>774</v>
      </c>
      <c r="N27" s="23">
        <f t="shared" si="6"/>
        <v>1.0834248079034028</v>
      </c>
      <c r="O27" s="23">
        <f t="shared" si="6"/>
        <v>0.77168494516450648</v>
      </c>
      <c r="P27" s="23">
        <v>0.56719046501466741</v>
      </c>
      <c r="Q27" s="23">
        <v>0.86531066601929851</v>
      </c>
      <c r="R27" s="23">
        <f t="shared" si="7"/>
        <v>516.71051362836204</v>
      </c>
      <c r="S27" s="23">
        <f t="shared" si="7"/>
        <v>867.90659801735637</v>
      </c>
      <c r="T27" s="23">
        <f t="shared" si="8"/>
        <v>1384.6171116457185</v>
      </c>
      <c r="U27" s="9">
        <v>1</v>
      </c>
      <c r="V27" s="11">
        <v>1.5</v>
      </c>
      <c r="W27" s="11">
        <f t="shared" si="9"/>
        <v>2076.9256674685776</v>
      </c>
    </row>
    <row r="28" spans="1:23" x14ac:dyDescent="0.25">
      <c r="A28" s="18">
        <v>21</v>
      </c>
      <c r="B28" s="18">
        <f t="shared" si="0"/>
        <v>1446</v>
      </c>
      <c r="C28" s="18">
        <v>759</v>
      </c>
      <c r="D28" s="18">
        <v>687</v>
      </c>
      <c r="E28" s="18">
        <f t="shared" si="1"/>
        <v>1875</v>
      </c>
      <c r="F28" s="47">
        <v>892</v>
      </c>
      <c r="G28" s="47">
        <v>983</v>
      </c>
      <c r="I28" s="18">
        <v>21</v>
      </c>
      <c r="J28" s="18">
        <f t="shared" si="2"/>
        <v>892</v>
      </c>
      <c r="K28" s="18">
        <f t="shared" si="3"/>
        <v>983</v>
      </c>
      <c r="L28" s="18">
        <f t="shared" si="4"/>
        <v>759</v>
      </c>
      <c r="M28" s="18">
        <f>D28</f>
        <v>687</v>
      </c>
      <c r="N28" s="23">
        <f t="shared" si="6"/>
        <v>0.85089686098654704</v>
      </c>
      <c r="O28" s="23">
        <f t="shared" si="6"/>
        <v>0.69888097660223802</v>
      </c>
      <c r="P28" s="23">
        <v>0.52464205539856512</v>
      </c>
      <c r="Q28" s="23">
        <v>0.92242851778304358</v>
      </c>
      <c r="R28" s="23">
        <f t="shared" si="7"/>
        <v>467.98071341552009</v>
      </c>
      <c r="S28" s="23">
        <f t="shared" si="7"/>
        <v>906.74723298073184</v>
      </c>
      <c r="T28" s="23">
        <f t="shared" si="8"/>
        <v>1374.7279463962518</v>
      </c>
      <c r="U28" s="9">
        <v>1</v>
      </c>
      <c r="V28" s="11">
        <v>1.5</v>
      </c>
      <c r="W28" s="11">
        <f t="shared" si="9"/>
        <v>2062.0919195943779</v>
      </c>
    </row>
    <row r="29" spans="1:23" x14ac:dyDescent="0.25">
      <c r="A29" s="18">
        <v>22</v>
      </c>
      <c r="B29" s="18">
        <f t="shared" si="0"/>
        <v>1638</v>
      </c>
      <c r="C29" s="18">
        <v>896</v>
      </c>
      <c r="D29" s="18">
        <v>742</v>
      </c>
      <c r="E29" s="18">
        <f t="shared" si="1"/>
        <v>1793</v>
      </c>
      <c r="F29" s="47">
        <v>817</v>
      </c>
      <c r="G29" s="47">
        <v>976</v>
      </c>
      <c r="I29" s="18">
        <v>22</v>
      </c>
      <c r="J29" s="18">
        <f t="shared" si="2"/>
        <v>817</v>
      </c>
      <c r="K29" s="18">
        <f t="shared" si="3"/>
        <v>976</v>
      </c>
      <c r="L29" s="18">
        <f t="shared" si="4"/>
        <v>896</v>
      </c>
      <c r="M29" s="18">
        <f t="shared" si="5"/>
        <v>742</v>
      </c>
      <c r="N29" s="23">
        <f t="shared" si="6"/>
        <v>1.0966952264381884</v>
      </c>
      <c r="O29" s="23">
        <f t="shared" si="6"/>
        <v>0.76024590163934425</v>
      </c>
      <c r="P29" s="23">
        <v>0.5405827892700672</v>
      </c>
      <c r="Q29" s="23">
        <v>0.97822522951551583</v>
      </c>
      <c r="R29" s="23">
        <f t="shared" si="7"/>
        <v>441.65613883364489</v>
      </c>
      <c r="S29" s="23">
        <f t="shared" si="7"/>
        <v>954.74782400714344</v>
      </c>
      <c r="T29" s="23">
        <f t="shared" si="8"/>
        <v>1396.4039628407884</v>
      </c>
      <c r="U29" s="9">
        <v>1</v>
      </c>
      <c r="V29" s="11">
        <v>1.5</v>
      </c>
      <c r="W29" s="11">
        <f t="shared" si="9"/>
        <v>2094.6059442611827</v>
      </c>
    </row>
    <row r="30" spans="1:23" x14ac:dyDescent="0.25">
      <c r="A30" s="18">
        <v>23</v>
      </c>
      <c r="B30" s="18">
        <f t="shared" si="0"/>
        <v>1643</v>
      </c>
      <c r="C30" s="18">
        <v>819</v>
      </c>
      <c r="D30" s="18">
        <v>824</v>
      </c>
      <c r="E30" s="18">
        <f t="shared" si="1"/>
        <v>1999</v>
      </c>
      <c r="F30" s="47">
        <v>956</v>
      </c>
      <c r="G30" s="47">
        <v>1043</v>
      </c>
      <c r="I30" s="18">
        <v>23</v>
      </c>
      <c r="J30" s="18">
        <f t="shared" si="2"/>
        <v>956</v>
      </c>
      <c r="K30" s="18">
        <f t="shared" si="3"/>
        <v>1043</v>
      </c>
      <c r="L30" s="18">
        <f t="shared" si="4"/>
        <v>819</v>
      </c>
      <c r="M30" s="18">
        <f t="shared" si="5"/>
        <v>824</v>
      </c>
      <c r="N30" s="23">
        <f t="shared" si="6"/>
        <v>0.85669456066945604</v>
      </c>
      <c r="O30" s="23">
        <f t="shared" si="6"/>
        <v>0.79002876318312565</v>
      </c>
      <c r="P30" s="23">
        <v>0.52816771700088849</v>
      </c>
      <c r="Q30" s="23">
        <v>0.99177549684906241</v>
      </c>
      <c r="R30" s="23">
        <f t="shared" si="7"/>
        <v>504.92833745284941</v>
      </c>
      <c r="S30" s="23">
        <f t="shared" si="7"/>
        <v>1034.4218432135722</v>
      </c>
      <c r="T30" s="23">
        <f t="shared" si="8"/>
        <v>1539.3501806664217</v>
      </c>
      <c r="U30" s="9">
        <v>1</v>
      </c>
      <c r="V30" s="11">
        <v>1.5</v>
      </c>
      <c r="W30" s="11">
        <f t="shared" si="9"/>
        <v>2309.0252709996325</v>
      </c>
    </row>
    <row r="31" spans="1:23" x14ac:dyDescent="0.25">
      <c r="A31" s="18">
        <v>24</v>
      </c>
      <c r="B31" s="18">
        <f t="shared" si="0"/>
        <v>1419</v>
      </c>
      <c r="C31" s="18">
        <v>712</v>
      </c>
      <c r="D31" s="18">
        <v>707</v>
      </c>
      <c r="E31" s="18">
        <f t="shared" si="1"/>
        <v>1928</v>
      </c>
      <c r="F31" s="47">
        <v>878</v>
      </c>
      <c r="G31" s="47">
        <v>1050</v>
      </c>
      <c r="I31" s="18">
        <v>24</v>
      </c>
      <c r="J31" s="18">
        <f t="shared" si="2"/>
        <v>878</v>
      </c>
      <c r="K31" s="18">
        <f t="shared" si="3"/>
        <v>1050</v>
      </c>
      <c r="L31" s="18">
        <f t="shared" si="4"/>
        <v>712</v>
      </c>
      <c r="M31" s="18">
        <f t="shared" si="5"/>
        <v>707</v>
      </c>
      <c r="N31" s="23">
        <f t="shared" si="6"/>
        <v>0.81093394077448744</v>
      </c>
      <c r="O31" s="23">
        <f t="shared" si="6"/>
        <v>0.67333333333333334</v>
      </c>
      <c r="P31" s="23">
        <v>0.54854732023040464</v>
      </c>
      <c r="Q31" s="23">
        <v>0.99932185300383425</v>
      </c>
      <c r="R31" s="23">
        <f t="shared" si="7"/>
        <v>481.6245471622953</v>
      </c>
      <c r="S31" s="23">
        <f t="shared" si="7"/>
        <v>1049.2879456540259</v>
      </c>
      <c r="T31" s="23">
        <f t="shared" si="8"/>
        <v>1530.9124928163212</v>
      </c>
      <c r="U31" s="9">
        <v>1</v>
      </c>
      <c r="V31" s="11">
        <v>1.5</v>
      </c>
      <c r="W31" s="11">
        <f t="shared" si="9"/>
        <v>2296.3687392244819</v>
      </c>
    </row>
    <row r="32" spans="1:23" x14ac:dyDescent="0.25">
      <c r="A32" s="18">
        <v>25</v>
      </c>
      <c r="B32" s="18">
        <f t="shared" si="0"/>
        <v>1493</v>
      </c>
      <c r="C32" s="18">
        <v>716</v>
      </c>
      <c r="D32" s="18">
        <v>777</v>
      </c>
      <c r="E32" s="18">
        <f t="shared" si="1"/>
        <v>1696</v>
      </c>
      <c r="F32" s="47">
        <v>800</v>
      </c>
      <c r="G32" s="47">
        <v>896</v>
      </c>
      <c r="I32" s="18">
        <v>25</v>
      </c>
      <c r="J32" s="18">
        <f t="shared" si="2"/>
        <v>800</v>
      </c>
      <c r="K32" s="18">
        <f t="shared" si="3"/>
        <v>896</v>
      </c>
      <c r="L32" s="18">
        <f t="shared" si="4"/>
        <v>716</v>
      </c>
      <c r="M32" s="18">
        <f t="shared" si="5"/>
        <v>777</v>
      </c>
      <c r="N32" s="23">
        <f t="shared" si="6"/>
        <v>0.89500000000000002</v>
      </c>
      <c r="O32" s="23">
        <f t="shared" si="6"/>
        <v>0.8671875</v>
      </c>
      <c r="P32" s="23">
        <v>0.58908696535600669</v>
      </c>
      <c r="Q32" s="23">
        <v>1.084123079113771</v>
      </c>
      <c r="R32" s="23">
        <f t="shared" si="7"/>
        <v>471.26957228480535</v>
      </c>
      <c r="S32" s="23">
        <f t="shared" si="7"/>
        <v>971.37427888593879</v>
      </c>
      <c r="T32" s="23">
        <f t="shared" si="8"/>
        <v>1442.6438511707443</v>
      </c>
      <c r="U32" s="9">
        <v>1</v>
      </c>
      <c r="V32" s="11">
        <v>1.5</v>
      </c>
      <c r="W32" s="11">
        <f t="shared" si="9"/>
        <v>2163.9657767561166</v>
      </c>
    </row>
    <row r="33" spans="1:23" x14ac:dyDescent="0.25">
      <c r="A33" s="18">
        <v>26</v>
      </c>
      <c r="B33" s="18">
        <f t="shared" si="0"/>
        <v>1682</v>
      </c>
      <c r="C33" s="18">
        <v>848</v>
      </c>
      <c r="D33" s="18">
        <v>834</v>
      </c>
      <c r="E33" s="18">
        <f t="shared" si="1"/>
        <v>1770</v>
      </c>
      <c r="F33" s="47">
        <v>826</v>
      </c>
      <c r="G33" s="47">
        <v>944</v>
      </c>
      <c r="I33" s="18">
        <v>26</v>
      </c>
      <c r="J33" s="18">
        <f t="shared" si="2"/>
        <v>826</v>
      </c>
      <c r="K33" s="18">
        <f t="shared" si="3"/>
        <v>944</v>
      </c>
      <c r="L33" s="18">
        <f t="shared" si="4"/>
        <v>848</v>
      </c>
      <c r="M33" s="18">
        <f t="shared" si="5"/>
        <v>834</v>
      </c>
      <c r="N33" s="23">
        <f t="shared" si="6"/>
        <v>1.026634382566586</v>
      </c>
      <c r="O33" s="23">
        <f t="shared" si="6"/>
        <v>0.88347457627118642</v>
      </c>
      <c r="P33" s="23">
        <v>0.59093466609863377</v>
      </c>
      <c r="Q33" s="23">
        <v>1.0715821873551956</v>
      </c>
      <c r="R33" s="23">
        <f t="shared" si="7"/>
        <v>488.11203419747147</v>
      </c>
      <c r="S33" s="23">
        <f t="shared" si="7"/>
        <v>1011.5735848633046</v>
      </c>
      <c r="T33" s="23">
        <f t="shared" si="8"/>
        <v>1499.6856190607762</v>
      </c>
      <c r="U33" s="9">
        <v>1</v>
      </c>
      <c r="V33" s="11">
        <v>1.5</v>
      </c>
      <c r="W33" s="11">
        <f t="shared" si="9"/>
        <v>2249.5284285911644</v>
      </c>
    </row>
    <row r="34" spans="1:23" x14ac:dyDescent="0.25">
      <c r="A34" s="18">
        <v>27</v>
      </c>
      <c r="B34" s="18">
        <f t="shared" si="0"/>
        <v>1871</v>
      </c>
      <c r="C34" s="18">
        <v>833</v>
      </c>
      <c r="D34" s="18">
        <v>1038</v>
      </c>
      <c r="E34" s="18">
        <f t="shared" si="1"/>
        <v>1787</v>
      </c>
      <c r="F34" s="47">
        <v>861</v>
      </c>
      <c r="G34" s="47">
        <v>926</v>
      </c>
      <c r="I34" s="18">
        <v>27</v>
      </c>
      <c r="J34" s="18">
        <f t="shared" si="2"/>
        <v>861</v>
      </c>
      <c r="K34" s="18">
        <f t="shared" si="3"/>
        <v>926</v>
      </c>
      <c r="L34" s="18">
        <f t="shared" si="4"/>
        <v>833</v>
      </c>
      <c r="M34" s="18">
        <f t="shared" si="5"/>
        <v>1038</v>
      </c>
      <c r="N34" s="23">
        <f t="shared" si="6"/>
        <v>0.96747967479674801</v>
      </c>
      <c r="O34" s="23">
        <f t="shared" si="6"/>
        <v>1.1209503239740821</v>
      </c>
      <c r="P34" s="23">
        <v>0.58748128597612848</v>
      </c>
      <c r="Q34" s="23">
        <v>1.0678788469735412</v>
      </c>
      <c r="R34" s="23">
        <f t="shared" si="7"/>
        <v>505.82138722544664</v>
      </c>
      <c r="S34" s="23">
        <f t="shared" si="7"/>
        <v>988.85581229749914</v>
      </c>
      <c r="T34" s="23">
        <f t="shared" si="8"/>
        <v>1494.6771995229458</v>
      </c>
      <c r="U34" s="9">
        <v>1</v>
      </c>
      <c r="V34" s="11">
        <v>1.5</v>
      </c>
      <c r="W34" s="11">
        <f t="shared" si="9"/>
        <v>2242.0157992844188</v>
      </c>
    </row>
    <row r="35" spans="1:23" x14ac:dyDescent="0.25">
      <c r="A35" s="18">
        <v>28</v>
      </c>
      <c r="B35" s="18">
        <f t="shared" si="0"/>
        <v>1822</v>
      </c>
      <c r="C35" s="18">
        <v>888</v>
      </c>
      <c r="D35" s="18">
        <v>934</v>
      </c>
      <c r="E35" s="18">
        <f t="shared" si="1"/>
        <v>1860</v>
      </c>
      <c r="F35" s="47">
        <v>927</v>
      </c>
      <c r="G35" s="47">
        <v>933</v>
      </c>
      <c r="I35" s="18">
        <v>28</v>
      </c>
      <c r="J35" s="18">
        <f t="shared" si="2"/>
        <v>927</v>
      </c>
      <c r="K35" s="18">
        <f t="shared" si="3"/>
        <v>933</v>
      </c>
      <c r="L35" s="18">
        <f t="shared" si="4"/>
        <v>888</v>
      </c>
      <c r="M35" s="18">
        <f t="shared" si="5"/>
        <v>934</v>
      </c>
      <c r="N35" s="23">
        <f t="shared" si="6"/>
        <v>0.95792880258899671</v>
      </c>
      <c r="O35" s="23">
        <f t="shared" si="6"/>
        <v>1.0010718113612005</v>
      </c>
      <c r="P35" s="23">
        <v>0.59231119602091498</v>
      </c>
      <c r="Q35" s="23">
        <v>1.0555219569342595</v>
      </c>
      <c r="R35" s="23">
        <f t="shared" si="7"/>
        <v>549.07247871138816</v>
      </c>
      <c r="S35" s="23">
        <f t="shared" si="7"/>
        <v>984.8019858196642</v>
      </c>
      <c r="T35" s="23">
        <f t="shared" si="8"/>
        <v>1533.8744645310524</v>
      </c>
      <c r="U35" s="9">
        <v>1</v>
      </c>
      <c r="V35" s="11">
        <v>1.5</v>
      </c>
      <c r="W35" s="11">
        <f t="shared" si="9"/>
        <v>2300.8116967965784</v>
      </c>
    </row>
    <row r="36" spans="1:23" x14ac:dyDescent="0.25">
      <c r="A36" s="18">
        <v>29</v>
      </c>
      <c r="B36" s="18">
        <f t="shared" si="0"/>
        <v>2053</v>
      </c>
      <c r="C36" s="18">
        <v>934</v>
      </c>
      <c r="D36" s="18">
        <v>1119</v>
      </c>
      <c r="E36" s="18">
        <f t="shared" si="1"/>
        <v>1734</v>
      </c>
      <c r="F36" s="47">
        <v>891</v>
      </c>
      <c r="G36" s="47">
        <v>843</v>
      </c>
      <c r="I36" s="18">
        <v>29</v>
      </c>
      <c r="J36" s="18">
        <f t="shared" si="2"/>
        <v>891</v>
      </c>
      <c r="K36" s="18">
        <f t="shared" si="3"/>
        <v>843</v>
      </c>
      <c r="L36" s="18">
        <f t="shared" si="4"/>
        <v>934</v>
      </c>
      <c r="M36" s="18">
        <f t="shared" si="5"/>
        <v>1119</v>
      </c>
      <c r="N36" s="23">
        <f t="shared" si="6"/>
        <v>1.0482603815937148</v>
      </c>
      <c r="O36" s="23">
        <f t="shared" si="6"/>
        <v>1.3274021352313168</v>
      </c>
      <c r="P36" s="23">
        <v>0.60224673401575823</v>
      </c>
      <c r="Q36" s="23">
        <v>1.0870766448277194</v>
      </c>
      <c r="R36" s="23">
        <f t="shared" si="7"/>
        <v>536.60184000804054</v>
      </c>
      <c r="S36" s="23">
        <f t="shared" si="7"/>
        <v>916.40561158976743</v>
      </c>
      <c r="T36" s="23">
        <f t="shared" si="8"/>
        <v>1453.0074515978081</v>
      </c>
      <c r="U36" s="9">
        <v>1</v>
      </c>
      <c r="V36" s="11">
        <v>1.5</v>
      </c>
      <c r="W36" s="11">
        <f t="shared" si="9"/>
        <v>2179.5111773967119</v>
      </c>
    </row>
    <row r="37" spans="1:23" x14ac:dyDescent="0.25">
      <c r="A37" s="18">
        <v>30</v>
      </c>
      <c r="B37" s="18">
        <f t="shared" si="0"/>
        <v>1773</v>
      </c>
      <c r="C37" s="18">
        <v>739</v>
      </c>
      <c r="D37" s="18">
        <v>1034</v>
      </c>
      <c r="E37" s="18">
        <f t="shared" si="1"/>
        <v>1805</v>
      </c>
      <c r="F37" s="47">
        <v>896</v>
      </c>
      <c r="G37" s="47">
        <v>909</v>
      </c>
      <c r="I37" s="18">
        <v>30</v>
      </c>
      <c r="J37" s="18">
        <f t="shared" si="2"/>
        <v>896</v>
      </c>
      <c r="K37" s="18">
        <f t="shared" si="3"/>
        <v>909</v>
      </c>
      <c r="L37" s="18">
        <f t="shared" si="4"/>
        <v>739</v>
      </c>
      <c r="M37" s="18">
        <f t="shared" si="5"/>
        <v>1034</v>
      </c>
      <c r="N37" s="23">
        <f t="shared" si="6"/>
        <v>0.8247767857142857</v>
      </c>
      <c r="O37" s="23">
        <f t="shared" si="6"/>
        <v>1.1375137513751374</v>
      </c>
      <c r="P37" s="23">
        <v>0.58973353938903017</v>
      </c>
      <c r="Q37" s="23">
        <v>1.0539822754904051</v>
      </c>
      <c r="R37" s="23">
        <f t="shared" si="7"/>
        <v>528.40125129257103</v>
      </c>
      <c r="S37" s="23">
        <f t="shared" si="7"/>
        <v>958.06988842077828</v>
      </c>
      <c r="T37" s="23">
        <f t="shared" si="8"/>
        <v>1486.4711397133492</v>
      </c>
      <c r="U37" s="9">
        <v>1</v>
      </c>
      <c r="V37" s="11">
        <v>1.5</v>
      </c>
      <c r="W37" s="11">
        <f t="shared" si="9"/>
        <v>2229.706709570024</v>
      </c>
    </row>
    <row r="38" spans="1:23" x14ac:dyDescent="0.25">
      <c r="A38" s="18">
        <v>31</v>
      </c>
      <c r="B38" s="18">
        <f t="shared" si="0"/>
        <v>1743</v>
      </c>
      <c r="C38" s="18">
        <v>828</v>
      </c>
      <c r="D38" s="18">
        <v>915</v>
      </c>
      <c r="E38" s="18">
        <f t="shared" si="1"/>
        <v>1600</v>
      </c>
      <c r="F38" s="47">
        <v>822</v>
      </c>
      <c r="G38" s="47">
        <v>778</v>
      </c>
      <c r="I38" s="18">
        <v>31</v>
      </c>
      <c r="J38" s="18">
        <f t="shared" si="2"/>
        <v>822</v>
      </c>
      <c r="K38" s="18">
        <f t="shared" si="3"/>
        <v>778</v>
      </c>
      <c r="L38" s="18">
        <f t="shared" si="4"/>
        <v>828</v>
      </c>
      <c r="M38" s="18">
        <f t="shared" si="5"/>
        <v>915</v>
      </c>
      <c r="N38" s="23">
        <f t="shared" si="6"/>
        <v>1.0072992700729928</v>
      </c>
      <c r="O38" s="23">
        <f t="shared" si="6"/>
        <v>1.1760925449871464</v>
      </c>
      <c r="P38" s="23">
        <v>0.59155934665696264</v>
      </c>
      <c r="Q38" s="23">
        <v>1.0516489954476982</v>
      </c>
      <c r="R38" s="23">
        <f t="shared" si="7"/>
        <v>486.26178295202328</v>
      </c>
      <c r="S38" s="23">
        <f t="shared" si="7"/>
        <v>818.18291845830925</v>
      </c>
      <c r="T38" s="23">
        <f t="shared" si="8"/>
        <v>1304.4447014103325</v>
      </c>
      <c r="U38" s="9">
        <v>1</v>
      </c>
      <c r="V38" s="11">
        <v>1.5</v>
      </c>
      <c r="W38" s="11">
        <f t="shared" si="9"/>
        <v>1956.6670521154988</v>
      </c>
    </row>
    <row r="39" spans="1:23" x14ac:dyDescent="0.25">
      <c r="A39" s="18">
        <v>32</v>
      </c>
      <c r="B39" s="18">
        <f t="shared" si="0"/>
        <v>1937</v>
      </c>
      <c r="C39" s="18">
        <v>846</v>
      </c>
      <c r="D39" s="18">
        <v>1091</v>
      </c>
      <c r="E39" s="18">
        <f t="shared" si="1"/>
        <v>1559</v>
      </c>
      <c r="F39" s="47">
        <v>850</v>
      </c>
      <c r="G39" s="47">
        <v>709</v>
      </c>
      <c r="I39" s="18">
        <v>32</v>
      </c>
      <c r="J39" s="18">
        <f t="shared" si="2"/>
        <v>850</v>
      </c>
      <c r="K39" s="18">
        <f t="shared" si="3"/>
        <v>709</v>
      </c>
      <c r="L39" s="18">
        <f t="shared" si="4"/>
        <v>846</v>
      </c>
      <c r="M39" s="18">
        <f t="shared" si="5"/>
        <v>1091</v>
      </c>
      <c r="N39" s="23">
        <f t="shared" si="6"/>
        <v>0.99529411764705877</v>
      </c>
      <c r="O39" s="23">
        <f t="shared" si="6"/>
        <v>1.5387870239774331</v>
      </c>
      <c r="P39" s="23">
        <v>0.59426742121259934</v>
      </c>
      <c r="Q39" s="23">
        <v>1.0435406001265743</v>
      </c>
      <c r="R39" s="23">
        <f t="shared" si="7"/>
        <v>505.12730803070946</v>
      </c>
      <c r="S39" s="23">
        <f t="shared" si="7"/>
        <v>739.87028548974126</v>
      </c>
      <c r="T39" s="23">
        <f t="shared" si="8"/>
        <v>1244.9975935204507</v>
      </c>
      <c r="U39" s="9">
        <v>1</v>
      </c>
      <c r="V39" s="11">
        <v>1.5</v>
      </c>
      <c r="W39" s="11">
        <f t="shared" si="9"/>
        <v>1867.496390280676</v>
      </c>
    </row>
    <row r="40" spans="1:23" x14ac:dyDescent="0.25">
      <c r="A40" s="18">
        <v>33</v>
      </c>
      <c r="B40" s="18">
        <f t="shared" si="0"/>
        <v>2020</v>
      </c>
      <c r="C40" s="18">
        <v>921</v>
      </c>
      <c r="D40" s="18">
        <v>1099</v>
      </c>
      <c r="E40" s="18">
        <f t="shared" si="1"/>
        <v>1583</v>
      </c>
      <c r="F40" s="47">
        <v>792</v>
      </c>
      <c r="G40" s="47">
        <v>791</v>
      </c>
      <c r="I40" s="18">
        <v>33</v>
      </c>
      <c r="J40" s="18">
        <f t="shared" si="2"/>
        <v>792</v>
      </c>
      <c r="K40" s="18">
        <f t="shared" si="3"/>
        <v>791</v>
      </c>
      <c r="L40" s="18">
        <f t="shared" si="4"/>
        <v>921</v>
      </c>
      <c r="M40" s="18">
        <f t="shared" si="5"/>
        <v>1099</v>
      </c>
      <c r="N40" s="23">
        <f t="shared" si="6"/>
        <v>1.1628787878787878</v>
      </c>
      <c r="O40" s="23">
        <f t="shared" si="6"/>
        <v>1.3893805309734513</v>
      </c>
      <c r="P40" s="23">
        <v>0.6017882154708406</v>
      </c>
      <c r="Q40" s="23">
        <v>1.0643326766808088</v>
      </c>
      <c r="R40" s="23">
        <f t="shared" si="7"/>
        <v>476.61626665290578</v>
      </c>
      <c r="S40" s="23">
        <f t="shared" si="7"/>
        <v>841.88714725451973</v>
      </c>
      <c r="T40" s="23">
        <f t="shared" si="8"/>
        <v>1318.5034139074255</v>
      </c>
      <c r="U40" s="9">
        <v>1</v>
      </c>
      <c r="V40" s="11">
        <v>1.5</v>
      </c>
      <c r="W40" s="11">
        <f t="shared" si="9"/>
        <v>1977.7551208611383</v>
      </c>
    </row>
    <row r="41" spans="1:23" x14ac:dyDescent="0.25">
      <c r="A41" s="18">
        <v>34</v>
      </c>
      <c r="B41" s="18">
        <f t="shared" si="0"/>
        <v>2077</v>
      </c>
      <c r="C41" s="18">
        <v>944</v>
      </c>
      <c r="D41" s="18">
        <v>1133</v>
      </c>
      <c r="E41" s="18">
        <f t="shared" si="1"/>
        <v>1593</v>
      </c>
      <c r="F41" s="47">
        <v>821</v>
      </c>
      <c r="G41" s="47">
        <v>772</v>
      </c>
      <c r="I41" s="18">
        <v>34</v>
      </c>
      <c r="J41" s="18">
        <f t="shared" si="2"/>
        <v>821</v>
      </c>
      <c r="K41" s="18">
        <f t="shared" si="3"/>
        <v>772</v>
      </c>
      <c r="L41" s="18">
        <f t="shared" si="4"/>
        <v>944</v>
      </c>
      <c r="M41" s="18">
        <f t="shared" si="5"/>
        <v>1133</v>
      </c>
      <c r="N41" s="23">
        <f t="shared" si="6"/>
        <v>1.1498172959805115</v>
      </c>
      <c r="O41" s="23">
        <f t="shared" si="6"/>
        <v>1.4676165803108809</v>
      </c>
      <c r="P41" s="23">
        <v>0.63617005593257436</v>
      </c>
      <c r="Q41" s="23">
        <v>1.0705688367753552</v>
      </c>
      <c r="R41" s="23">
        <f t="shared" si="7"/>
        <v>522.29561592064351</v>
      </c>
      <c r="S41" s="23">
        <f t="shared" si="7"/>
        <v>826.47914199057425</v>
      </c>
      <c r="T41" s="23">
        <f t="shared" si="8"/>
        <v>1348.7747579112179</v>
      </c>
      <c r="U41" s="9">
        <v>1</v>
      </c>
      <c r="V41" s="11">
        <v>1.5</v>
      </c>
      <c r="W41" s="11">
        <f t="shared" si="9"/>
        <v>2023.1621368668268</v>
      </c>
    </row>
    <row r="42" spans="1:23" x14ac:dyDescent="0.25">
      <c r="A42" s="18">
        <v>35</v>
      </c>
      <c r="B42" s="18">
        <f t="shared" si="0"/>
        <v>1947</v>
      </c>
      <c r="C42" s="18">
        <v>876</v>
      </c>
      <c r="D42" s="18">
        <v>1071</v>
      </c>
      <c r="E42" s="18">
        <f t="shared" si="1"/>
        <v>1436</v>
      </c>
      <c r="F42" s="47">
        <v>742</v>
      </c>
      <c r="G42" s="47">
        <v>694</v>
      </c>
      <c r="I42" s="18">
        <v>35</v>
      </c>
      <c r="J42" s="18">
        <f t="shared" si="2"/>
        <v>742</v>
      </c>
      <c r="K42" s="18">
        <f t="shared" si="3"/>
        <v>694</v>
      </c>
      <c r="L42" s="18">
        <f t="shared" si="4"/>
        <v>876</v>
      </c>
      <c r="M42" s="18">
        <f t="shared" si="5"/>
        <v>1071</v>
      </c>
      <c r="N42" s="23">
        <f t="shared" si="6"/>
        <v>1.1805929919137466</v>
      </c>
      <c r="O42" s="23">
        <f t="shared" si="6"/>
        <v>1.543227665706052</v>
      </c>
      <c r="P42" s="23">
        <v>0.6068072826883133</v>
      </c>
      <c r="Q42" s="23">
        <v>1.0323614572640074</v>
      </c>
      <c r="R42" s="23">
        <f t="shared" si="7"/>
        <v>450.25100375472846</v>
      </c>
      <c r="S42" s="23">
        <f t="shared" si="7"/>
        <v>716.45885134122113</v>
      </c>
      <c r="T42" s="23">
        <f t="shared" si="8"/>
        <v>1166.7098550959495</v>
      </c>
      <c r="U42" s="9">
        <v>1</v>
      </c>
      <c r="V42" s="11">
        <v>1.5</v>
      </c>
      <c r="W42" s="11">
        <f t="shared" si="9"/>
        <v>1750.0647826439242</v>
      </c>
    </row>
    <row r="43" spans="1:23" x14ac:dyDescent="0.25">
      <c r="A43" s="18">
        <v>36</v>
      </c>
      <c r="B43" s="18">
        <f t="shared" si="0"/>
        <v>2015</v>
      </c>
      <c r="C43" s="18">
        <v>945</v>
      </c>
      <c r="D43" s="18">
        <v>1070</v>
      </c>
      <c r="E43" s="18">
        <f t="shared" si="1"/>
        <v>1451</v>
      </c>
      <c r="F43" s="47">
        <v>786</v>
      </c>
      <c r="G43" s="47">
        <v>665</v>
      </c>
      <c r="I43" s="18">
        <v>36</v>
      </c>
      <c r="J43" s="18">
        <f t="shared" si="2"/>
        <v>786</v>
      </c>
      <c r="K43" s="18">
        <f t="shared" si="3"/>
        <v>665</v>
      </c>
      <c r="L43" s="18">
        <f t="shared" si="4"/>
        <v>945</v>
      </c>
      <c r="M43" s="18">
        <f t="shared" si="5"/>
        <v>1070</v>
      </c>
      <c r="N43" s="23">
        <f t="shared" si="6"/>
        <v>1.2022900763358779</v>
      </c>
      <c r="O43" s="23">
        <f t="shared" si="6"/>
        <v>1.6090225563909775</v>
      </c>
      <c r="P43" s="23">
        <v>0.60655592038352579</v>
      </c>
      <c r="Q43" s="23">
        <v>1.0105511182123841</v>
      </c>
      <c r="R43" s="23">
        <f t="shared" si="7"/>
        <v>476.75295342145125</v>
      </c>
      <c r="S43" s="23">
        <f t="shared" si="7"/>
        <v>672.01649361123543</v>
      </c>
      <c r="T43" s="23">
        <f t="shared" si="8"/>
        <v>1148.7694470326867</v>
      </c>
      <c r="U43" s="9">
        <v>1</v>
      </c>
      <c r="V43" s="11">
        <v>1.5</v>
      </c>
      <c r="W43" s="11">
        <f t="shared" si="9"/>
        <v>1723.1541705490299</v>
      </c>
    </row>
    <row r="44" spans="1:23" x14ac:dyDescent="0.25">
      <c r="A44" s="18">
        <v>37</v>
      </c>
      <c r="B44" s="18">
        <f t="shared" si="0"/>
        <v>1717</v>
      </c>
      <c r="C44" s="18">
        <v>739</v>
      </c>
      <c r="D44" s="18">
        <v>978</v>
      </c>
      <c r="E44" s="18">
        <f t="shared" si="1"/>
        <v>1306</v>
      </c>
      <c r="F44" s="47">
        <v>667</v>
      </c>
      <c r="G44" s="47">
        <v>639</v>
      </c>
      <c r="I44" s="18">
        <v>37</v>
      </c>
      <c r="J44" s="18">
        <f t="shared" si="2"/>
        <v>667</v>
      </c>
      <c r="K44" s="18">
        <f t="shared" si="3"/>
        <v>639</v>
      </c>
      <c r="L44" s="18">
        <f t="shared" si="4"/>
        <v>739</v>
      </c>
      <c r="M44" s="18">
        <f t="shared" si="5"/>
        <v>978</v>
      </c>
      <c r="N44" s="23">
        <f t="shared" si="6"/>
        <v>1.1079460269865067</v>
      </c>
      <c r="O44" s="23">
        <f t="shared" si="6"/>
        <v>1.5305164319248827</v>
      </c>
      <c r="P44" s="23">
        <v>0.59978615147079384</v>
      </c>
      <c r="Q44" s="23">
        <v>0.95662031297205785</v>
      </c>
      <c r="R44" s="23">
        <f t="shared" si="7"/>
        <v>400.05736303101946</v>
      </c>
      <c r="S44" s="23">
        <f t="shared" si="7"/>
        <v>611.28037998914499</v>
      </c>
      <c r="T44" s="23">
        <f t="shared" si="8"/>
        <v>1011.3377430201645</v>
      </c>
      <c r="U44" s="9">
        <v>1</v>
      </c>
      <c r="V44" s="11">
        <v>1.5</v>
      </c>
      <c r="W44" s="11">
        <f t="shared" si="9"/>
        <v>1517.0066145302467</v>
      </c>
    </row>
    <row r="45" spans="1:23" x14ac:dyDescent="0.25">
      <c r="A45" s="18">
        <v>38</v>
      </c>
      <c r="B45" s="18">
        <f t="shared" si="0"/>
        <v>1783</v>
      </c>
      <c r="C45" s="18">
        <v>742</v>
      </c>
      <c r="D45" s="18">
        <v>1041</v>
      </c>
      <c r="E45" s="18">
        <f t="shared" si="1"/>
        <v>1278</v>
      </c>
      <c r="F45" s="47">
        <v>647</v>
      </c>
      <c r="G45" s="47">
        <v>631</v>
      </c>
      <c r="I45" s="18">
        <v>38</v>
      </c>
      <c r="J45" s="18">
        <f t="shared" si="2"/>
        <v>647</v>
      </c>
      <c r="K45" s="18">
        <f t="shared" si="3"/>
        <v>631</v>
      </c>
      <c r="L45" s="18">
        <f t="shared" si="4"/>
        <v>742</v>
      </c>
      <c r="M45" s="18">
        <f t="shared" si="5"/>
        <v>1041</v>
      </c>
      <c r="N45" s="23">
        <f t="shared" si="6"/>
        <v>1.1468315301391037</v>
      </c>
      <c r="O45" s="23">
        <f t="shared" si="6"/>
        <v>1.6497622820919176</v>
      </c>
      <c r="P45" s="23">
        <v>0.60597011531232248</v>
      </c>
      <c r="Q45" s="23">
        <v>0.92592650373408036</v>
      </c>
      <c r="R45" s="23">
        <f t="shared" si="7"/>
        <v>392.06266460707263</v>
      </c>
      <c r="S45" s="23">
        <f t="shared" si="7"/>
        <v>584.25962385620471</v>
      </c>
      <c r="T45" s="23">
        <f t="shared" si="8"/>
        <v>976.32228846327735</v>
      </c>
      <c r="U45" s="9">
        <v>1</v>
      </c>
      <c r="V45" s="11">
        <v>1.5</v>
      </c>
      <c r="W45" s="11">
        <f t="shared" si="9"/>
        <v>1464.483432694916</v>
      </c>
    </row>
    <row r="46" spans="1:23" x14ac:dyDescent="0.25">
      <c r="A46" s="18">
        <v>39</v>
      </c>
      <c r="B46" s="18">
        <f t="shared" si="0"/>
        <v>1716</v>
      </c>
      <c r="C46" s="18">
        <v>743</v>
      </c>
      <c r="D46" s="18">
        <v>973</v>
      </c>
      <c r="E46" s="18">
        <f t="shared" si="1"/>
        <v>1255</v>
      </c>
      <c r="F46" s="47">
        <v>633</v>
      </c>
      <c r="G46" s="47">
        <v>622</v>
      </c>
      <c r="I46" s="18">
        <v>39</v>
      </c>
      <c r="J46" s="18">
        <f t="shared" si="2"/>
        <v>633</v>
      </c>
      <c r="K46" s="18">
        <f t="shared" si="3"/>
        <v>622</v>
      </c>
      <c r="L46" s="18">
        <f t="shared" si="4"/>
        <v>743</v>
      </c>
      <c r="M46" s="18">
        <f t="shared" si="5"/>
        <v>973</v>
      </c>
      <c r="N46" s="23">
        <f t="shared" si="6"/>
        <v>1.1737756714060033</v>
      </c>
      <c r="O46" s="23">
        <f t="shared" si="6"/>
        <v>1.5643086816720257</v>
      </c>
      <c r="P46" s="23">
        <v>0.61642065468063612</v>
      </c>
      <c r="Q46" s="23">
        <v>0.91131415125979687</v>
      </c>
      <c r="R46" s="23">
        <f t="shared" si="7"/>
        <v>390.19427441284267</v>
      </c>
      <c r="S46" s="23">
        <f t="shared" si="7"/>
        <v>566.8374020835937</v>
      </c>
      <c r="T46" s="23">
        <f t="shared" si="8"/>
        <v>957.03167649643638</v>
      </c>
      <c r="U46" s="9">
        <v>1</v>
      </c>
      <c r="V46" s="11">
        <v>1.5</v>
      </c>
      <c r="W46" s="11">
        <f t="shared" si="9"/>
        <v>1435.5475147446546</v>
      </c>
    </row>
    <row r="47" spans="1:23" x14ac:dyDescent="0.25">
      <c r="A47" s="18">
        <v>40</v>
      </c>
      <c r="B47" s="18">
        <f t="shared" si="0"/>
        <v>1592</v>
      </c>
      <c r="C47" s="18">
        <v>678</v>
      </c>
      <c r="D47" s="18">
        <v>914</v>
      </c>
      <c r="E47" s="18">
        <f t="shared" si="1"/>
        <v>1224</v>
      </c>
      <c r="F47" s="47">
        <v>628</v>
      </c>
      <c r="G47" s="47">
        <v>596</v>
      </c>
      <c r="I47" s="18">
        <v>40</v>
      </c>
      <c r="J47" s="18">
        <f t="shared" si="2"/>
        <v>628</v>
      </c>
      <c r="K47" s="18">
        <f t="shared" si="3"/>
        <v>596</v>
      </c>
      <c r="L47" s="18">
        <f t="shared" si="4"/>
        <v>678</v>
      </c>
      <c r="M47" s="18">
        <f t="shared" si="5"/>
        <v>914</v>
      </c>
      <c r="N47" s="23">
        <f t="shared" si="6"/>
        <v>1.0796178343949046</v>
      </c>
      <c r="O47" s="23">
        <f t="shared" si="6"/>
        <v>1.5335570469798658</v>
      </c>
      <c r="P47" s="23">
        <v>0.61330615782276487</v>
      </c>
      <c r="Q47" s="23">
        <v>0.88701493863821812</v>
      </c>
      <c r="R47" s="23">
        <f t="shared" si="7"/>
        <v>385.15626711269636</v>
      </c>
      <c r="S47" s="23">
        <f t="shared" si="7"/>
        <v>528.66090342837799</v>
      </c>
      <c r="T47" s="23">
        <f t="shared" si="8"/>
        <v>913.81717054107435</v>
      </c>
      <c r="U47" s="9">
        <v>1</v>
      </c>
      <c r="V47" s="11">
        <v>1.5</v>
      </c>
      <c r="W47" s="11">
        <f t="shared" si="9"/>
        <v>1370.7257558116116</v>
      </c>
    </row>
    <row r="48" spans="1:23" x14ac:dyDescent="0.25">
      <c r="A48" s="18">
        <v>41</v>
      </c>
      <c r="B48" s="18">
        <f t="shared" si="0"/>
        <v>1450</v>
      </c>
      <c r="C48" s="18">
        <v>613</v>
      </c>
      <c r="D48" s="18">
        <v>837</v>
      </c>
      <c r="E48" s="18">
        <f t="shared" si="1"/>
        <v>1129</v>
      </c>
      <c r="F48" s="47">
        <v>559</v>
      </c>
      <c r="G48" s="47">
        <v>570</v>
      </c>
      <c r="I48" s="18">
        <v>41</v>
      </c>
      <c r="J48" s="18">
        <f t="shared" si="2"/>
        <v>559</v>
      </c>
      <c r="K48" s="18">
        <f t="shared" si="3"/>
        <v>570</v>
      </c>
      <c r="L48" s="18">
        <f t="shared" si="4"/>
        <v>613</v>
      </c>
      <c r="M48" s="18">
        <f t="shared" si="5"/>
        <v>837</v>
      </c>
      <c r="N48" s="23">
        <f t="shared" si="6"/>
        <v>1.0966010733452594</v>
      </c>
      <c r="O48" s="23">
        <f t="shared" si="6"/>
        <v>1.4684210526315788</v>
      </c>
      <c r="P48" s="23">
        <v>0.61228469738094793</v>
      </c>
      <c r="Q48" s="23">
        <v>0.83974875521100145</v>
      </c>
      <c r="R48" s="23">
        <f t="shared" si="7"/>
        <v>342.26714583594992</v>
      </c>
      <c r="S48" s="23">
        <f t="shared" si="7"/>
        <v>478.65679047027083</v>
      </c>
      <c r="T48" s="23">
        <f t="shared" si="8"/>
        <v>820.92393630622075</v>
      </c>
      <c r="U48" s="9">
        <v>1</v>
      </c>
      <c r="V48" s="11">
        <v>1.5</v>
      </c>
      <c r="W48" s="11">
        <f t="shared" si="9"/>
        <v>1231.3859044593312</v>
      </c>
    </row>
    <row r="49" spans="1:23" x14ac:dyDescent="0.25">
      <c r="A49" s="18">
        <v>42</v>
      </c>
      <c r="B49" s="18">
        <f t="shared" si="0"/>
        <v>1397</v>
      </c>
      <c r="C49" s="18">
        <v>601</v>
      </c>
      <c r="D49" s="18">
        <v>796</v>
      </c>
      <c r="E49" s="18">
        <f t="shared" si="1"/>
        <v>1048</v>
      </c>
      <c r="F49" s="47">
        <v>500</v>
      </c>
      <c r="G49" s="47">
        <v>548</v>
      </c>
      <c r="I49" s="18">
        <v>42</v>
      </c>
      <c r="J49" s="18">
        <f t="shared" si="2"/>
        <v>500</v>
      </c>
      <c r="K49" s="18">
        <f t="shared" si="3"/>
        <v>548</v>
      </c>
      <c r="L49" s="18">
        <f t="shared" si="4"/>
        <v>601</v>
      </c>
      <c r="M49" s="18">
        <f t="shared" si="5"/>
        <v>796</v>
      </c>
      <c r="N49" s="23">
        <f t="shared" si="6"/>
        <v>1.202</v>
      </c>
      <c r="O49" s="23">
        <f t="shared" si="6"/>
        <v>1.4525547445255473</v>
      </c>
      <c r="P49" s="23">
        <v>0.6260205947511801</v>
      </c>
      <c r="Q49" s="23">
        <v>0.86800450568268084</v>
      </c>
      <c r="R49" s="23">
        <f t="shared" si="7"/>
        <v>313.01029737559003</v>
      </c>
      <c r="S49" s="23">
        <f t="shared" si="7"/>
        <v>475.66646911410908</v>
      </c>
      <c r="T49" s="23">
        <f t="shared" si="8"/>
        <v>788.67676648969905</v>
      </c>
      <c r="U49" s="9">
        <v>1</v>
      </c>
      <c r="V49" s="11">
        <v>1.5</v>
      </c>
      <c r="W49" s="11">
        <f t="shared" si="9"/>
        <v>1183.0151497345487</v>
      </c>
    </row>
    <row r="50" spans="1:23" x14ac:dyDescent="0.25">
      <c r="A50" s="18">
        <v>43</v>
      </c>
      <c r="B50" s="18">
        <f t="shared" si="0"/>
        <v>1480</v>
      </c>
      <c r="C50" s="18">
        <v>666</v>
      </c>
      <c r="D50" s="18">
        <v>814</v>
      </c>
      <c r="E50" s="18">
        <f t="shared" si="1"/>
        <v>1050</v>
      </c>
      <c r="F50" s="47">
        <v>553</v>
      </c>
      <c r="G50" s="47">
        <v>497</v>
      </c>
      <c r="I50" s="18">
        <v>43</v>
      </c>
      <c r="J50" s="18">
        <f t="shared" si="2"/>
        <v>553</v>
      </c>
      <c r="K50" s="18">
        <f t="shared" si="3"/>
        <v>497</v>
      </c>
      <c r="L50" s="18">
        <f t="shared" si="4"/>
        <v>666</v>
      </c>
      <c r="M50" s="18">
        <f t="shared" si="5"/>
        <v>814</v>
      </c>
      <c r="N50" s="23">
        <f t="shared" si="6"/>
        <v>1.2043399638336347</v>
      </c>
      <c r="O50" s="23">
        <f t="shared" si="6"/>
        <v>1.6378269617706238</v>
      </c>
      <c r="P50" s="23">
        <v>0.64076101133899688</v>
      </c>
      <c r="Q50" s="23">
        <v>0.85112427433619797</v>
      </c>
      <c r="R50" s="23">
        <f t="shared" si="7"/>
        <v>354.34083927046527</v>
      </c>
      <c r="S50" s="23">
        <f t="shared" si="7"/>
        <v>423.00876434509041</v>
      </c>
      <c r="T50" s="23">
        <f t="shared" si="8"/>
        <v>777.34960361555568</v>
      </c>
      <c r="U50" s="9">
        <v>1</v>
      </c>
      <c r="V50" s="11">
        <v>1.5</v>
      </c>
      <c r="W50" s="11">
        <f t="shared" si="9"/>
        <v>1166.0244054233335</v>
      </c>
    </row>
    <row r="51" spans="1:23" x14ac:dyDescent="0.25">
      <c r="A51" s="18">
        <v>44</v>
      </c>
      <c r="B51" s="18">
        <f t="shared" si="0"/>
        <v>1431</v>
      </c>
      <c r="C51" s="18">
        <v>633</v>
      </c>
      <c r="D51" s="18">
        <v>798</v>
      </c>
      <c r="E51" s="18">
        <f t="shared" si="1"/>
        <v>1066</v>
      </c>
      <c r="F51" s="47">
        <v>527</v>
      </c>
      <c r="G51" s="47">
        <v>539</v>
      </c>
      <c r="I51" s="18">
        <v>44</v>
      </c>
      <c r="J51" s="18">
        <f t="shared" si="2"/>
        <v>527</v>
      </c>
      <c r="K51" s="18">
        <f t="shared" si="3"/>
        <v>539</v>
      </c>
      <c r="L51" s="18">
        <f t="shared" si="4"/>
        <v>633</v>
      </c>
      <c r="M51" s="18">
        <f t="shared" si="5"/>
        <v>798</v>
      </c>
      <c r="N51" s="23">
        <f t="shared" si="6"/>
        <v>1.2011385199240987</v>
      </c>
      <c r="O51" s="23">
        <f t="shared" si="6"/>
        <v>1.4805194805194806</v>
      </c>
      <c r="P51" s="23">
        <v>0.66042510583069947</v>
      </c>
      <c r="Q51" s="23">
        <v>0.87970695186774062</v>
      </c>
      <c r="R51" s="23">
        <f t="shared" si="7"/>
        <v>348.04403077277863</v>
      </c>
      <c r="S51" s="23">
        <f t="shared" si="7"/>
        <v>474.1620470567122</v>
      </c>
      <c r="T51" s="23">
        <f t="shared" si="8"/>
        <v>822.20607782949082</v>
      </c>
      <c r="U51" s="9">
        <v>1</v>
      </c>
      <c r="V51" s="11">
        <v>1.5</v>
      </c>
      <c r="W51" s="11">
        <f t="shared" si="9"/>
        <v>1233.3091167442362</v>
      </c>
    </row>
    <row r="52" spans="1:23" x14ac:dyDescent="0.25">
      <c r="A52" s="18">
        <v>45</v>
      </c>
      <c r="B52" s="18">
        <f t="shared" si="0"/>
        <v>1335</v>
      </c>
      <c r="C52" s="18">
        <v>567</v>
      </c>
      <c r="D52" s="18">
        <v>768</v>
      </c>
      <c r="E52" s="18">
        <f t="shared" si="1"/>
        <v>1059</v>
      </c>
      <c r="F52" s="47">
        <v>546</v>
      </c>
      <c r="G52" s="47">
        <v>513</v>
      </c>
      <c r="I52" s="18">
        <v>45</v>
      </c>
      <c r="J52" s="18">
        <f t="shared" si="2"/>
        <v>546</v>
      </c>
      <c r="K52" s="18">
        <f t="shared" si="3"/>
        <v>513</v>
      </c>
      <c r="L52" s="18">
        <f t="shared" si="4"/>
        <v>567</v>
      </c>
      <c r="M52" s="18">
        <f t="shared" si="5"/>
        <v>768</v>
      </c>
      <c r="N52" s="23">
        <f t="shared" si="6"/>
        <v>1.0384615384615385</v>
      </c>
      <c r="O52" s="23">
        <f t="shared" si="6"/>
        <v>1.4970760233918128</v>
      </c>
      <c r="P52" s="23">
        <v>0.69998427445588951</v>
      </c>
      <c r="Q52" s="23">
        <v>0.92371911602581858</v>
      </c>
      <c r="R52" s="23">
        <f t="shared" si="7"/>
        <v>382.19141385291567</v>
      </c>
      <c r="S52" s="23">
        <f t="shared" si="7"/>
        <v>473.86790652124495</v>
      </c>
      <c r="T52" s="23">
        <f t="shared" si="8"/>
        <v>856.05932037416062</v>
      </c>
      <c r="U52" s="9">
        <v>1</v>
      </c>
      <c r="V52" s="11">
        <v>1.5</v>
      </c>
      <c r="W52" s="11">
        <f t="shared" si="9"/>
        <v>1284.088980561241</v>
      </c>
    </row>
    <row r="53" spans="1:23" x14ac:dyDescent="0.25">
      <c r="A53" s="18">
        <v>46</v>
      </c>
      <c r="B53" s="18">
        <f t="shared" si="0"/>
        <v>1413</v>
      </c>
      <c r="C53" s="18">
        <v>568</v>
      </c>
      <c r="D53" s="18">
        <v>845</v>
      </c>
      <c r="E53" s="18">
        <f t="shared" si="1"/>
        <v>1071</v>
      </c>
      <c r="F53" s="47">
        <v>538</v>
      </c>
      <c r="G53" s="47">
        <v>533</v>
      </c>
      <c r="I53" s="18">
        <v>46</v>
      </c>
      <c r="J53" s="18">
        <f t="shared" si="2"/>
        <v>538</v>
      </c>
      <c r="K53" s="18">
        <f t="shared" si="3"/>
        <v>533</v>
      </c>
      <c r="L53" s="18">
        <f t="shared" si="4"/>
        <v>568</v>
      </c>
      <c r="M53" s="18">
        <f t="shared" si="5"/>
        <v>845</v>
      </c>
      <c r="N53" s="23">
        <f t="shared" si="6"/>
        <v>1.0557620817843867</v>
      </c>
      <c r="O53" s="23">
        <f t="shared" si="6"/>
        <v>1.5853658536585367</v>
      </c>
      <c r="P53" s="23">
        <v>0.71374457905217825</v>
      </c>
      <c r="Q53" s="23">
        <v>0.93715367811014727</v>
      </c>
      <c r="R53" s="23">
        <f t="shared" si="7"/>
        <v>383.99458353007191</v>
      </c>
      <c r="S53" s="23">
        <f t="shared" si="7"/>
        <v>499.50291043270852</v>
      </c>
      <c r="T53" s="23">
        <f t="shared" si="8"/>
        <v>883.49749396278048</v>
      </c>
      <c r="U53" s="9">
        <v>1</v>
      </c>
      <c r="V53" s="11">
        <v>1.5</v>
      </c>
      <c r="W53" s="11">
        <f t="shared" si="9"/>
        <v>1325.2462409441707</v>
      </c>
    </row>
    <row r="54" spans="1:23" x14ac:dyDescent="0.25">
      <c r="A54" s="18">
        <v>47</v>
      </c>
      <c r="B54" s="18">
        <f t="shared" si="0"/>
        <v>1128</v>
      </c>
      <c r="C54" s="18">
        <v>437</v>
      </c>
      <c r="D54" s="18">
        <v>691</v>
      </c>
      <c r="E54" s="18">
        <f t="shared" si="1"/>
        <v>982</v>
      </c>
      <c r="F54" s="47">
        <v>472</v>
      </c>
      <c r="G54" s="47">
        <v>510</v>
      </c>
      <c r="I54" s="18">
        <v>47</v>
      </c>
      <c r="J54" s="18">
        <f t="shared" si="2"/>
        <v>472</v>
      </c>
      <c r="K54" s="18">
        <f t="shared" si="3"/>
        <v>510</v>
      </c>
      <c r="L54" s="18">
        <f t="shared" si="4"/>
        <v>437</v>
      </c>
      <c r="M54" s="18">
        <f t="shared" si="5"/>
        <v>691</v>
      </c>
      <c r="N54" s="23">
        <f t="shared" si="6"/>
        <v>0.92584745762711862</v>
      </c>
      <c r="O54" s="23">
        <f t="shared" si="6"/>
        <v>1.3549019607843138</v>
      </c>
      <c r="P54" s="23">
        <v>0.70957120579089916</v>
      </c>
      <c r="Q54" s="23">
        <v>0.96095456815730074</v>
      </c>
      <c r="R54" s="23">
        <f t="shared" si="7"/>
        <v>334.91760913330438</v>
      </c>
      <c r="S54" s="23">
        <f t="shared" si="7"/>
        <v>490.0868297602234</v>
      </c>
      <c r="T54" s="23">
        <f t="shared" si="8"/>
        <v>825.00443889352778</v>
      </c>
      <c r="U54" s="9">
        <v>1</v>
      </c>
      <c r="V54" s="11">
        <v>1.5</v>
      </c>
      <c r="W54" s="11">
        <f t="shared" si="9"/>
        <v>1237.5066583402918</v>
      </c>
    </row>
    <row r="55" spans="1:23" x14ac:dyDescent="0.25">
      <c r="A55" s="18">
        <v>48</v>
      </c>
      <c r="B55" s="18">
        <f t="shared" si="0"/>
        <v>1312</v>
      </c>
      <c r="C55" s="18">
        <v>573</v>
      </c>
      <c r="D55" s="18">
        <v>739</v>
      </c>
      <c r="E55" s="18">
        <f t="shared" si="1"/>
        <v>943</v>
      </c>
      <c r="F55" s="47">
        <v>491</v>
      </c>
      <c r="G55" s="47">
        <v>452</v>
      </c>
      <c r="I55" s="18">
        <v>48</v>
      </c>
      <c r="J55" s="18">
        <f t="shared" si="2"/>
        <v>491</v>
      </c>
      <c r="K55" s="18">
        <f t="shared" si="3"/>
        <v>452</v>
      </c>
      <c r="L55" s="18">
        <f t="shared" si="4"/>
        <v>573</v>
      </c>
      <c r="M55" s="18">
        <f t="shared" si="5"/>
        <v>739</v>
      </c>
      <c r="N55" s="23">
        <f t="shared" si="6"/>
        <v>1.1670061099796334</v>
      </c>
      <c r="O55" s="23">
        <f t="shared" si="6"/>
        <v>1.6349557522123894</v>
      </c>
      <c r="P55" s="23">
        <v>0.7440311369659548</v>
      </c>
      <c r="Q55" s="23">
        <v>1.0230691364465334</v>
      </c>
      <c r="R55" s="23">
        <f t="shared" si="7"/>
        <v>365.31928825028382</v>
      </c>
      <c r="S55" s="23">
        <f t="shared" si="7"/>
        <v>462.4272496738331</v>
      </c>
      <c r="T55" s="23">
        <f t="shared" si="8"/>
        <v>827.74653792411686</v>
      </c>
      <c r="U55" s="9">
        <v>1</v>
      </c>
      <c r="V55" s="11">
        <v>1.5</v>
      </c>
      <c r="W55" s="11">
        <f t="shared" si="9"/>
        <v>1241.6198068861754</v>
      </c>
    </row>
    <row r="56" spans="1:23" x14ac:dyDescent="0.25">
      <c r="A56" s="18">
        <v>49</v>
      </c>
      <c r="B56" s="18">
        <f t="shared" si="0"/>
        <v>1229</v>
      </c>
      <c r="C56" s="18">
        <v>552</v>
      </c>
      <c r="D56" s="18">
        <v>677</v>
      </c>
      <c r="E56" s="18">
        <f t="shared" si="1"/>
        <v>985</v>
      </c>
      <c r="F56" s="47">
        <v>489</v>
      </c>
      <c r="G56" s="47">
        <v>496</v>
      </c>
      <c r="I56" s="18">
        <v>49</v>
      </c>
      <c r="J56" s="18">
        <f t="shared" si="2"/>
        <v>489</v>
      </c>
      <c r="K56" s="18">
        <f t="shared" si="3"/>
        <v>496</v>
      </c>
      <c r="L56" s="18">
        <f t="shared" si="4"/>
        <v>552</v>
      </c>
      <c r="M56" s="18">
        <f t="shared" si="5"/>
        <v>677</v>
      </c>
      <c r="N56" s="23">
        <f t="shared" si="6"/>
        <v>1.1288343558282208</v>
      </c>
      <c r="O56" s="23">
        <f t="shared" si="6"/>
        <v>1.3649193548387097</v>
      </c>
      <c r="P56" s="23">
        <v>0.74849597939908963</v>
      </c>
      <c r="Q56" s="23">
        <v>1.0565418784010974</v>
      </c>
      <c r="R56" s="23">
        <f t="shared" si="7"/>
        <v>366.01453392615485</v>
      </c>
      <c r="S56" s="23">
        <f t="shared" si="7"/>
        <v>524.04477168694427</v>
      </c>
      <c r="T56" s="23">
        <f t="shared" si="8"/>
        <v>890.05930561309913</v>
      </c>
      <c r="U56" s="9">
        <v>1</v>
      </c>
      <c r="V56" s="11">
        <v>1.5</v>
      </c>
      <c r="W56" s="11">
        <f t="shared" si="9"/>
        <v>1335.0889584196486</v>
      </c>
    </row>
    <row r="57" spans="1:23" x14ac:dyDescent="0.25">
      <c r="A57" s="18">
        <v>50</v>
      </c>
      <c r="B57" s="18">
        <f t="shared" si="0"/>
        <v>1357</v>
      </c>
      <c r="C57" s="18">
        <v>592</v>
      </c>
      <c r="D57" s="18">
        <v>765</v>
      </c>
      <c r="E57" s="18">
        <f t="shared" si="1"/>
        <v>957</v>
      </c>
      <c r="F57" s="47">
        <v>499</v>
      </c>
      <c r="G57" s="47">
        <v>458</v>
      </c>
      <c r="I57" s="18">
        <v>50</v>
      </c>
      <c r="J57" s="18">
        <f t="shared" si="2"/>
        <v>499</v>
      </c>
      <c r="K57" s="18">
        <f t="shared" si="3"/>
        <v>458</v>
      </c>
      <c r="L57" s="18">
        <f t="shared" si="4"/>
        <v>592</v>
      </c>
      <c r="M57" s="18">
        <f t="shared" si="5"/>
        <v>765</v>
      </c>
      <c r="N57" s="23">
        <f t="shared" si="6"/>
        <v>1.186372745490982</v>
      </c>
      <c r="O57" s="23">
        <f t="shared" si="6"/>
        <v>1.6703056768558953</v>
      </c>
      <c r="P57" s="23">
        <v>0.81022386193750051</v>
      </c>
      <c r="Q57" s="23">
        <v>1.1393999018403396</v>
      </c>
      <c r="R57" s="23">
        <f t="shared" si="7"/>
        <v>404.30170710681273</v>
      </c>
      <c r="S57" s="23">
        <f t="shared" si="7"/>
        <v>521.84515504287549</v>
      </c>
      <c r="T57" s="23">
        <f t="shared" si="8"/>
        <v>926.14686214968822</v>
      </c>
      <c r="U57" s="9">
        <v>1</v>
      </c>
      <c r="V57" s="11">
        <v>1.5</v>
      </c>
      <c r="W57" s="11">
        <f t="shared" si="9"/>
        <v>1389.2202932245323</v>
      </c>
    </row>
    <row r="58" spans="1:23" x14ac:dyDescent="0.25">
      <c r="A58" s="18">
        <v>51</v>
      </c>
      <c r="B58" s="18">
        <f t="shared" si="0"/>
        <v>1445</v>
      </c>
      <c r="C58" s="18">
        <v>615</v>
      </c>
      <c r="D58" s="18">
        <v>830</v>
      </c>
      <c r="E58" s="18">
        <f t="shared" si="1"/>
        <v>957</v>
      </c>
      <c r="F58" s="47">
        <v>501</v>
      </c>
      <c r="G58" s="47">
        <v>456</v>
      </c>
      <c r="I58" s="18">
        <v>51</v>
      </c>
      <c r="J58" s="18">
        <f t="shared" si="2"/>
        <v>501</v>
      </c>
      <c r="K58" s="18">
        <f t="shared" si="3"/>
        <v>456</v>
      </c>
      <c r="L58" s="18">
        <f t="shared" si="4"/>
        <v>615</v>
      </c>
      <c r="M58" s="18">
        <f t="shared" si="5"/>
        <v>830</v>
      </c>
      <c r="N58" s="23">
        <f t="shared" si="6"/>
        <v>1.2275449101796407</v>
      </c>
      <c r="O58" s="23">
        <f t="shared" si="6"/>
        <v>1.8201754385964912</v>
      </c>
      <c r="P58" s="23">
        <v>0.81367301307363182</v>
      </c>
      <c r="Q58" s="23">
        <v>1.1530135177653216</v>
      </c>
      <c r="R58" s="23">
        <f t="shared" si="7"/>
        <v>407.65017954988957</v>
      </c>
      <c r="S58" s="23">
        <f t="shared" si="7"/>
        <v>525.77416410098658</v>
      </c>
      <c r="T58" s="23">
        <f t="shared" si="8"/>
        <v>933.42434365087615</v>
      </c>
      <c r="U58" s="9">
        <v>1</v>
      </c>
      <c r="V58" s="11">
        <v>1.5</v>
      </c>
      <c r="W58" s="11">
        <f t="shared" si="9"/>
        <v>1400.1365154763143</v>
      </c>
    </row>
    <row r="59" spans="1:23" x14ac:dyDescent="0.25">
      <c r="A59" s="18">
        <v>52</v>
      </c>
      <c r="B59" s="18">
        <f t="shared" si="0"/>
        <v>1246</v>
      </c>
      <c r="C59" s="18">
        <v>514</v>
      </c>
      <c r="D59" s="18">
        <v>732</v>
      </c>
      <c r="E59" s="18">
        <f t="shared" si="1"/>
        <v>916</v>
      </c>
      <c r="F59" s="47">
        <v>473</v>
      </c>
      <c r="G59" s="47">
        <v>443</v>
      </c>
      <c r="I59" s="18">
        <v>52</v>
      </c>
      <c r="J59" s="18">
        <f t="shared" si="2"/>
        <v>473</v>
      </c>
      <c r="K59" s="18">
        <f t="shared" si="3"/>
        <v>443</v>
      </c>
      <c r="L59" s="18">
        <f t="shared" si="4"/>
        <v>514</v>
      </c>
      <c r="M59" s="18">
        <f t="shared" si="5"/>
        <v>732</v>
      </c>
      <c r="N59" s="23">
        <f t="shared" si="6"/>
        <v>1.0866807610993658</v>
      </c>
      <c r="O59" s="23">
        <f t="shared" si="6"/>
        <v>1.6523702031602709</v>
      </c>
      <c r="P59" s="23">
        <v>0.85165234173000193</v>
      </c>
      <c r="Q59" s="23">
        <v>1.2100723070650909</v>
      </c>
      <c r="R59" s="23">
        <f t="shared" si="7"/>
        <v>402.83155763829092</v>
      </c>
      <c r="S59" s="23">
        <f t="shared" si="7"/>
        <v>536.06203202983534</v>
      </c>
      <c r="T59" s="23">
        <f t="shared" si="8"/>
        <v>938.8935896681262</v>
      </c>
      <c r="U59" s="9">
        <v>1</v>
      </c>
      <c r="V59" s="11">
        <v>1.5</v>
      </c>
      <c r="W59" s="11">
        <f t="shared" si="9"/>
        <v>1408.3403845021894</v>
      </c>
    </row>
    <row r="60" spans="1:23" x14ac:dyDescent="0.25">
      <c r="A60" s="18">
        <v>53</v>
      </c>
      <c r="B60" s="18">
        <f t="shared" si="0"/>
        <v>1459</v>
      </c>
      <c r="C60" s="18">
        <v>632</v>
      </c>
      <c r="D60" s="18">
        <v>827</v>
      </c>
      <c r="E60" s="18">
        <f t="shared" si="1"/>
        <v>858</v>
      </c>
      <c r="F60" s="47">
        <v>423</v>
      </c>
      <c r="G60" s="47">
        <v>435</v>
      </c>
      <c r="I60" s="18">
        <v>53</v>
      </c>
      <c r="J60" s="18">
        <f t="shared" si="2"/>
        <v>423</v>
      </c>
      <c r="K60" s="18">
        <f t="shared" si="3"/>
        <v>435</v>
      </c>
      <c r="L60" s="18">
        <f t="shared" si="4"/>
        <v>632</v>
      </c>
      <c r="M60" s="18">
        <f t="shared" si="5"/>
        <v>827</v>
      </c>
      <c r="N60" s="23">
        <f t="shared" si="6"/>
        <v>1.4940898345153664</v>
      </c>
      <c r="O60" s="23">
        <f t="shared" si="6"/>
        <v>1.9011494252873564</v>
      </c>
      <c r="P60" s="23">
        <v>0.93174001358171077</v>
      </c>
      <c r="Q60" s="23">
        <v>1.2611603494686756</v>
      </c>
      <c r="R60" s="23">
        <f t="shared" si="7"/>
        <v>394.12602574506366</v>
      </c>
      <c r="S60" s="23">
        <f t="shared" si="7"/>
        <v>548.60475201887391</v>
      </c>
      <c r="T60" s="23">
        <f t="shared" si="8"/>
        <v>942.73077776393757</v>
      </c>
      <c r="U60" s="9">
        <v>1</v>
      </c>
      <c r="V60" s="11">
        <v>1.5</v>
      </c>
      <c r="W60" s="11">
        <f t="shared" si="9"/>
        <v>1414.0961666459064</v>
      </c>
    </row>
    <row r="61" spans="1:23" x14ac:dyDescent="0.25">
      <c r="A61" s="18">
        <v>54</v>
      </c>
      <c r="B61" s="18">
        <f t="shared" si="0"/>
        <v>1357</v>
      </c>
      <c r="C61" s="18">
        <v>511</v>
      </c>
      <c r="D61" s="18">
        <v>846</v>
      </c>
      <c r="E61" s="18">
        <f t="shared" si="1"/>
        <v>939</v>
      </c>
      <c r="F61" s="47">
        <v>447</v>
      </c>
      <c r="G61" s="47">
        <v>492</v>
      </c>
      <c r="I61" s="18">
        <v>54</v>
      </c>
      <c r="J61" s="18">
        <f t="shared" si="2"/>
        <v>447</v>
      </c>
      <c r="K61" s="18">
        <f t="shared" si="3"/>
        <v>492</v>
      </c>
      <c r="L61" s="18">
        <f t="shared" si="4"/>
        <v>511</v>
      </c>
      <c r="M61" s="18">
        <f t="shared" si="5"/>
        <v>846</v>
      </c>
      <c r="N61" s="23">
        <f t="shared" si="6"/>
        <v>1.1431767337807606</v>
      </c>
      <c r="O61" s="23">
        <f t="shared" si="6"/>
        <v>1.7195121951219512</v>
      </c>
      <c r="P61" s="23">
        <v>0.92092266559408331</v>
      </c>
      <c r="Q61" s="23">
        <v>1.3182937488060882</v>
      </c>
      <c r="R61" s="23">
        <f t="shared" si="7"/>
        <v>411.65243152055524</v>
      </c>
      <c r="S61" s="23">
        <f t="shared" si="7"/>
        <v>648.60052441259541</v>
      </c>
      <c r="T61" s="23">
        <f t="shared" si="8"/>
        <v>1060.2529559331506</v>
      </c>
      <c r="U61" s="9">
        <v>1</v>
      </c>
      <c r="V61" s="11">
        <v>1.5</v>
      </c>
      <c r="W61" s="11">
        <f t="shared" si="9"/>
        <v>1590.3794338997259</v>
      </c>
    </row>
    <row r="62" spans="1:23" x14ac:dyDescent="0.25">
      <c r="A62" s="18">
        <v>55</v>
      </c>
      <c r="B62" s="18">
        <f t="shared" si="0"/>
        <v>1271</v>
      </c>
      <c r="C62" s="18">
        <v>497</v>
      </c>
      <c r="D62" s="18">
        <v>774</v>
      </c>
      <c r="E62" s="18">
        <f t="shared" si="1"/>
        <v>848</v>
      </c>
      <c r="F62" s="47">
        <v>428</v>
      </c>
      <c r="G62" s="47">
        <v>420</v>
      </c>
      <c r="I62" s="18">
        <v>55</v>
      </c>
      <c r="J62" s="18">
        <f t="shared" si="2"/>
        <v>428</v>
      </c>
      <c r="K62" s="18">
        <f t="shared" si="3"/>
        <v>420</v>
      </c>
      <c r="L62" s="18">
        <f t="shared" si="4"/>
        <v>497</v>
      </c>
      <c r="M62" s="18">
        <f t="shared" si="5"/>
        <v>774</v>
      </c>
      <c r="N62" s="23">
        <f t="shared" si="6"/>
        <v>1.1612149532710281</v>
      </c>
      <c r="O62" s="23">
        <f t="shared" si="6"/>
        <v>1.8428571428571427</v>
      </c>
      <c r="P62" s="23">
        <v>1.0412334675330952</v>
      </c>
      <c r="Q62" s="23">
        <v>1.3950602651486743</v>
      </c>
      <c r="R62" s="23">
        <f t="shared" si="7"/>
        <v>445.64792410416476</v>
      </c>
      <c r="S62" s="23">
        <f t="shared" si="7"/>
        <v>585.92531136244327</v>
      </c>
      <c r="T62" s="23">
        <f t="shared" si="8"/>
        <v>1031.5732354666079</v>
      </c>
      <c r="U62" s="9">
        <v>1</v>
      </c>
      <c r="V62" s="11">
        <v>1.5</v>
      </c>
      <c r="W62" s="11">
        <f t="shared" si="9"/>
        <v>1547.3598531999119</v>
      </c>
    </row>
    <row r="63" spans="1:23" x14ac:dyDescent="0.25">
      <c r="A63" s="18">
        <v>56</v>
      </c>
      <c r="B63" s="18">
        <f t="shared" si="0"/>
        <v>1327</v>
      </c>
      <c r="C63" s="18">
        <v>555</v>
      </c>
      <c r="D63" s="18">
        <v>772</v>
      </c>
      <c r="E63" s="18">
        <f t="shared" si="1"/>
        <v>855</v>
      </c>
      <c r="F63" s="47">
        <v>429</v>
      </c>
      <c r="G63" s="47">
        <v>426</v>
      </c>
      <c r="I63" s="18">
        <v>56</v>
      </c>
      <c r="J63" s="18">
        <f t="shared" si="2"/>
        <v>429</v>
      </c>
      <c r="K63" s="18">
        <f t="shared" si="3"/>
        <v>426</v>
      </c>
      <c r="L63" s="18">
        <f t="shared" si="4"/>
        <v>555</v>
      </c>
      <c r="M63" s="18">
        <f t="shared" si="5"/>
        <v>772</v>
      </c>
      <c r="N63" s="23">
        <f t="shared" si="6"/>
        <v>1.2937062937062938</v>
      </c>
      <c r="O63" s="23">
        <f t="shared" si="6"/>
        <v>1.812206572769953</v>
      </c>
      <c r="P63" s="23">
        <v>1.0499641130052011</v>
      </c>
      <c r="Q63" s="23">
        <v>1.4152178792825441</v>
      </c>
      <c r="R63" s="23">
        <f t="shared" si="7"/>
        <v>450.43460447923127</v>
      </c>
      <c r="S63" s="23">
        <f t="shared" si="7"/>
        <v>602.8828165743638</v>
      </c>
      <c r="T63" s="23">
        <f t="shared" si="8"/>
        <v>1053.3174210535951</v>
      </c>
      <c r="U63" s="9">
        <v>1</v>
      </c>
      <c r="V63" s="11">
        <v>1.5</v>
      </c>
      <c r="W63" s="11">
        <f t="shared" si="9"/>
        <v>1579.9761315803926</v>
      </c>
    </row>
    <row r="64" spans="1:23" x14ac:dyDescent="0.25">
      <c r="A64" s="18">
        <v>57</v>
      </c>
      <c r="B64" s="18">
        <f t="shared" si="0"/>
        <v>1287</v>
      </c>
      <c r="C64" s="18">
        <v>528</v>
      </c>
      <c r="D64" s="18">
        <v>759</v>
      </c>
      <c r="E64" s="18">
        <f t="shared" si="1"/>
        <v>850</v>
      </c>
      <c r="F64" s="47">
        <v>418</v>
      </c>
      <c r="G64" s="47">
        <v>432</v>
      </c>
      <c r="I64" s="18">
        <v>57</v>
      </c>
      <c r="J64" s="18">
        <f t="shared" si="2"/>
        <v>418</v>
      </c>
      <c r="K64" s="18">
        <f t="shared" si="3"/>
        <v>432</v>
      </c>
      <c r="L64" s="18">
        <f t="shared" si="4"/>
        <v>528</v>
      </c>
      <c r="M64" s="18">
        <f t="shared" si="5"/>
        <v>759</v>
      </c>
      <c r="N64" s="23">
        <f t="shared" si="6"/>
        <v>1.263157894736842</v>
      </c>
      <c r="O64" s="23">
        <f t="shared" si="6"/>
        <v>1.7569444444444444</v>
      </c>
      <c r="P64" s="23">
        <v>1.0507369184297901</v>
      </c>
      <c r="Q64" s="23">
        <v>1.3747706366442454</v>
      </c>
      <c r="R64" s="23">
        <f t="shared" si="7"/>
        <v>439.20803190365228</v>
      </c>
      <c r="S64" s="23">
        <f t="shared" si="7"/>
        <v>593.90091503031397</v>
      </c>
      <c r="T64" s="23">
        <f t="shared" si="8"/>
        <v>1033.1089469339663</v>
      </c>
      <c r="U64" s="9">
        <v>1</v>
      </c>
      <c r="V64" s="11">
        <v>1.5</v>
      </c>
      <c r="W64" s="11">
        <f t="shared" si="9"/>
        <v>1549.6634204009495</v>
      </c>
    </row>
    <row r="65" spans="1:23" x14ac:dyDescent="0.25">
      <c r="A65" s="18">
        <v>58</v>
      </c>
      <c r="B65" s="18">
        <f t="shared" si="0"/>
        <v>1308</v>
      </c>
      <c r="C65" s="18">
        <v>527</v>
      </c>
      <c r="D65" s="18">
        <v>781</v>
      </c>
      <c r="E65" s="18">
        <f t="shared" si="1"/>
        <v>840</v>
      </c>
      <c r="F65" s="47">
        <v>418</v>
      </c>
      <c r="G65" s="47">
        <v>422</v>
      </c>
      <c r="I65" s="18">
        <v>58</v>
      </c>
      <c r="J65" s="18">
        <f t="shared" si="2"/>
        <v>418</v>
      </c>
      <c r="K65" s="18">
        <f t="shared" si="3"/>
        <v>422</v>
      </c>
      <c r="L65" s="18">
        <f t="shared" si="4"/>
        <v>527</v>
      </c>
      <c r="M65" s="18">
        <f t="shared" si="5"/>
        <v>781</v>
      </c>
      <c r="N65" s="23">
        <f t="shared" si="6"/>
        <v>1.2607655502392345</v>
      </c>
      <c r="O65" s="23">
        <f t="shared" si="6"/>
        <v>1.8507109004739337</v>
      </c>
      <c r="P65" s="23">
        <v>1.1184211227629284</v>
      </c>
      <c r="Q65" s="23">
        <v>1.4083919864026977</v>
      </c>
      <c r="R65" s="23">
        <f t="shared" si="7"/>
        <v>467.50002931490405</v>
      </c>
      <c r="S65" s="23">
        <f t="shared" si="7"/>
        <v>594.34141826193843</v>
      </c>
      <c r="T65" s="23">
        <f t="shared" si="8"/>
        <v>1061.8414475768425</v>
      </c>
      <c r="U65" s="9">
        <v>1</v>
      </c>
      <c r="V65" s="11">
        <v>1.5</v>
      </c>
      <c r="W65" s="11">
        <f t="shared" si="9"/>
        <v>1592.7621713652638</v>
      </c>
    </row>
    <row r="66" spans="1:23" x14ac:dyDescent="0.25">
      <c r="A66" s="18">
        <v>59</v>
      </c>
      <c r="B66" s="18">
        <f t="shared" si="0"/>
        <v>1233</v>
      </c>
      <c r="C66" s="18">
        <v>516</v>
      </c>
      <c r="D66" s="18">
        <v>717</v>
      </c>
      <c r="E66" s="18">
        <f t="shared" si="1"/>
        <v>879</v>
      </c>
      <c r="F66" s="47">
        <v>440</v>
      </c>
      <c r="G66" s="47">
        <v>439</v>
      </c>
      <c r="I66" s="18">
        <v>59</v>
      </c>
      <c r="J66" s="18">
        <f t="shared" si="2"/>
        <v>440</v>
      </c>
      <c r="K66" s="18">
        <f t="shared" si="3"/>
        <v>439</v>
      </c>
      <c r="L66" s="18">
        <f t="shared" si="4"/>
        <v>516</v>
      </c>
      <c r="M66" s="18">
        <f t="shared" si="5"/>
        <v>717</v>
      </c>
      <c r="N66" s="23">
        <f t="shared" si="6"/>
        <v>1.1727272727272726</v>
      </c>
      <c r="O66" s="23">
        <f t="shared" si="6"/>
        <v>1.6332574031890661</v>
      </c>
      <c r="P66" s="23">
        <v>1.1430485410770077</v>
      </c>
      <c r="Q66" s="23">
        <v>1.426226359882137</v>
      </c>
      <c r="R66" s="23">
        <f t="shared" si="7"/>
        <v>502.94135807388341</v>
      </c>
      <c r="S66" s="23">
        <f t="shared" si="7"/>
        <v>626.11337198825811</v>
      </c>
      <c r="T66" s="23">
        <f t="shared" si="8"/>
        <v>1129.0547300621415</v>
      </c>
      <c r="U66" s="9">
        <v>1</v>
      </c>
      <c r="V66" s="11">
        <v>1.5</v>
      </c>
      <c r="W66" s="11">
        <f t="shared" si="9"/>
        <v>1693.5820950932123</v>
      </c>
    </row>
    <row r="67" spans="1:23" x14ac:dyDescent="0.25">
      <c r="A67" s="18">
        <v>60</v>
      </c>
      <c r="B67" s="18">
        <f t="shared" si="0"/>
        <v>1239</v>
      </c>
      <c r="C67" s="18">
        <v>519</v>
      </c>
      <c r="D67" s="18">
        <v>720</v>
      </c>
      <c r="E67" s="18">
        <f t="shared" si="1"/>
        <v>818</v>
      </c>
      <c r="F67" s="47">
        <v>385</v>
      </c>
      <c r="G67" s="47">
        <v>433</v>
      </c>
      <c r="I67" s="18">
        <v>60</v>
      </c>
      <c r="J67" s="18">
        <f t="shared" si="2"/>
        <v>385</v>
      </c>
      <c r="K67" s="18">
        <f t="shared" si="3"/>
        <v>433</v>
      </c>
      <c r="L67" s="18">
        <f t="shared" si="4"/>
        <v>519</v>
      </c>
      <c r="M67" s="18">
        <f t="shared" si="5"/>
        <v>720</v>
      </c>
      <c r="N67" s="23">
        <f t="shared" si="6"/>
        <v>1.3480519480519479</v>
      </c>
      <c r="O67" s="23">
        <f t="shared" si="6"/>
        <v>1.6628175519630486</v>
      </c>
      <c r="P67" s="23">
        <v>1.1825745280936248</v>
      </c>
      <c r="Q67" s="23">
        <v>1.4753573081631239</v>
      </c>
      <c r="R67" s="23">
        <f t="shared" si="7"/>
        <v>455.29119331604556</v>
      </c>
      <c r="S67" s="23">
        <f t="shared" si="7"/>
        <v>638.82971443463271</v>
      </c>
      <c r="T67" s="23">
        <f t="shared" si="8"/>
        <v>1094.1209077506783</v>
      </c>
      <c r="U67" s="9">
        <v>1</v>
      </c>
      <c r="V67" s="11">
        <v>1.5</v>
      </c>
      <c r="W67" s="11">
        <f t="shared" si="9"/>
        <v>1641.1813616260174</v>
      </c>
    </row>
    <row r="68" spans="1:23" x14ac:dyDescent="0.25">
      <c r="A68" s="18">
        <v>61</v>
      </c>
      <c r="B68" s="18">
        <f t="shared" si="0"/>
        <v>1331</v>
      </c>
      <c r="C68" s="18">
        <v>579</v>
      </c>
      <c r="D68" s="18">
        <v>752</v>
      </c>
      <c r="E68" s="18">
        <f t="shared" si="1"/>
        <v>824</v>
      </c>
      <c r="F68" s="47">
        <v>403</v>
      </c>
      <c r="G68" s="47">
        <v>421</v>
      </c>
      <c r="I68" s="18">
        <v>61</v>
      </c>
      <c r="J68" s="18">
        <f t="shared" si="2"/>
        <v>403</v>
      </c>
      <c r="K68" s="18">
        <f t="shared" si="3"/>
        <v>421</v>
      </c>
      <c r="L68" s="18">
        <f t="shared" si="4"/>
        <v>579</v>
      </c>
      <c r="M68" s="18">
        <f t="shared" si="5"/>
        <v>752</v>
      </c>
      <c r="N68" s="23">
        <f t="shared" si="6"/>
        <v>1.4367245657568237</v>
      </c>
      <c r="O68" s="23">
        <f t="shared" si="6"/>
        <v>1.7862232779097387</v>
      </c>
      <c r="P68" s="23">
        <v>1.1841142086777496</v>
      </c>
      <c r="Q68" s="23">
        <v>1.4842715059338174</v>
      </c>
      <c r="R68" s="23">
        <f t="shared" si="7"/>
        <v>477.19802609713309</v>
      </c>
      <c r="S68" s="23">
        <f t="shared" si="7"/>
        <v>624.87830399813708</v>
      </c>
      <c r="T68" s="23">
        <f t="shared" si="8"/>
        <v>1102.0763300952701</v>
      </c>
      <c r="U68" s="9">
        <v>1</v>
      </c>
      <c r="V68" s="11">
        <v>1.5</v>
      </c>
      <c r="W68" s="11">
        <f t="shared" si="9"/>
        <v>1653.1144951429051</v>
      </c>
    </row>
    <row r="69" spans="1:23" x14ac:dyDescent="0.25">
      <c r="A69" s="18">
        <v>62</v>
      </c>
      <c r="B69" s="18">
        <f t="shared" si="0"/>
        <v>1070</v>
      </c>
      <c r="C69" s="18">
        <v>430</v>
      </c>
      <c r="D69" s="18">
        <v>640</v>
      </c>
      <c r="E69" s="18">
        <f t="shared" si="1"/>
        <v>805</v>
      </c>
      <c r="F69" s="47">
        <v>382</v>
      </c>
      <c r="G69" s="47">
        <v>423</v>
      </c>
      <c r="I69" s="18">
        <v>62</v>
      </c>
      <c r="J69" s="18">
        <f t="shared" si="2"/>
        <v>382</v>
      </c>
      <c r="K69" s="18">
        <f t="shared" si="3"/>
        <v>423</v>
      </c>
      <c r="L69" s="18">
        <f t="shared" si="4"/>
        <v>430</v>
      </c>
      <c r="M69" s="18">
        <f t="shared" si="5"/>
        <v>640</v>
      </c>
      <c r="N69" s="23">
        <f t="shared" si="6"/>
        <v>1.12565445026178</v>
      </c>
      <c r="O69" s="23">
        <f t="shared" si="6"/>
        <v>1.5130023640661938</v>
      </c>
      <c r="P69" s="23">
        <v>1.1392912823311809</v>
      </c>
      <c r="Q69" s="23">
        <v>1.4498464913947244</v>
      </c>
      <c r="R69" s="23">
        <f t="shared" si="7"/>
        <v>435.20926985051113</v>
      </c>
      <c r="S69" s="23">
        <f t="shared" si="7"/>
        <v>613.28506585996843</v>
      </c>
      <c r="T69" s="23">
        <f t="shared" si="8"/>
        <v>1048.4943357104796</v>
      </c>
      <c r="U69" s="9">
        <v>1</v>
      </c>
      <c r="V69" s="11">
        <v>1.5</v>
      </c>
      <c r="W69" s="11">
        <f t="shared" si="9"/>
        <v>1572.7415035657195</v>
      </c>
    </row>
    <row r="70" spans="1:23" x14ac:dyDescent="0.25">
      <c r="A70" s="18">
        <v>63</v>
      </c>
      <c r="B70" s="18">
        <f t="shared" si="0"/>
        <v>1170</v>
      </c>
      <c r="C70" s="18">
        <v>472</v>
      </c>
      <c r="D70" s="18">
        <v>698</v>
      </c>
      <c r="E70" s="18">
        <f t="shared" si="1"/>
        <v>675</v>
      </c>
      <c r="F70" s="47">
        <v>323</v>
      </c>
      <c r="G70" s="47">
        <v>352</v>
      </c>
      <c r="I70" s="18">
        <v>63</v>
      </c>
      <c r="J70" s="18">
        <f t="shared" si="2"/>
        <v>323</v>
      </c>
      <c r="K70" s="18">
        <f t="shared" si="3"/>
        <v>352</v>
      </c>
      <c r="L70" s="18">
        <f t="shared" si="4"/>
        <v>472</v>
      </c>
      <c r="M70" s="18">
        <f t="shared" si="5"/>
        <v>698</v>
      </c>
      <c r="N70" s="23">
        <f t="shared" si="6"/>
        <v>1.4613003095975232</v>
      </c>
      <c r="O70" s="23">
        <f t="shared" si="6"/>
        <v>1.9829545454545454</v>
      </c>
      <c r="P70" s="23">
        <v>1.1757656677118211</v>
      </c>
      <c r="Q70" s="23">
        <v>1.5747516223457818</v>
      </c>
      <c r="R70" s="23">
        <f t="shared" si="7"/>
        <v>379.77231067091822</v>
      </c>
      <c r="S70" s="23">
        <f t="shared" si="7"/>
        <v>554.31257106571525</v>
      </c>
      <c r="T70" s="23">
        <f t="shared" si="8"/>
        <v>934.08488173663341</v>
      </c>
      <c r="U70" s="9">
        <v>1</v>
      </c>
      <c r="V70" s="11">
        <v>1.5</v>
      </c>
      <c r="W70" s="11">
        <f t="shared" si="9"/>
        <v>1401.1273226049502</v>
      </c>
    </row>
    <row r="71" spans="1:23" x14ac:dyDescent="0.25">
      <c r="A71" s="18">
        <v>64</v>
      </c>
      <c r="B71" s="18">
        <f t="shared" si="0"/>
        <v>1085</v>
      </c>
      <c r="C71" s="18">
        <v>352</v>
      </c>
      <c r="D71" s="18">
        <v>733</v>
      </c>
      <c r="E71" s="18">
        <f t="shared" si="1"/>
        <v>730</v>
      </c>
      <c r="F71" s="47">
        <v>316</v>
      </c>
      <c r="G71" s="47">
        <v>414</v>
      </c>
      <c r="I71" s="18">
        <v>64</v>
      </c>
      <c r="J71" s="18">
        <f t="shared" si="2"/>
        <v>316</v>
      </c>
      <c r="K71" s="18">
        <f t="shared" si="3"/>
        <v>414</v>
      </c>
      <c r="L71" s="18">
        <f t="shared" si="4"/>
        <v>352</v>
      </c>
      <c r="M71" s="18">
        <f t="shared" si="5"/>
        <v>733</v>
      </c>
      <c r="N71" s="23">
        <f t="shared" si="6"/>
        <v>1.1139240506329113</v>
      </c>
      <c r="O71" s="23">
        <f t="shared" si="6"/>
        <v>1.7705314009661837</v>
      </c>
      <c r="P71" s="23">
        <v>1.091953722728787</v>
      </c>
      <c r="Q71" s="23">
        <v>1.482105702636932</v>
      </c>
      <c r="R71" s="23">
        <f t="shared" si="7"/>
        <v>345.0573763822967</v>
      </c>
      <c r="S71" s="23">
        <f t="shared" si="7"/>
        <v>613.59176089168989</v>
      </c>
      <c r="T71" s="23">
        <f t="shared" si="8"/>
        <v>958.64913727398653</v>
      </c>
      <c r="U71" s="9">
        <v>1</v>
      </c>
      <c r="V71" s="11">
        <v>1.5</v>
      </c>
      <c r="W71" s="11">
        <f t="shared" si="9"/>
        <v>1437.9737059109798</v>
      </c>
    </row>
    <row r="72" spans="1:23" x14ac:dyDescent="0.25">
      <c r="A72" s="18">
        <v>65</v>
      </c>
      <c r="B72" s="18">
        <f t="shared" ref="B72:B106" si="10">C72+D72</f>
        <v>834</v>
      </c>
      <c r="C72" s="18">
        <v>287</v>
      </c>
      <c r="D72" s="18">
        <v>547</v>
      </c>
      <c r="E72" s="18">
        <f t="shared" ref="E72:E106" si="11">F72+G72</f>
        <v>562</v>
      </c>
      <c r="F72" s="47">
        <v>234</v>
      </c>
      <c r="G72" s="47">
        <v>328</v>
      </c>
      <c r="I72" s="18">
        <v>65</v>
      </c>
      <c r="J72" s="18">
        <f t="shared" ref="J72:J106" si="12">F72</f>
        <v>234</v>
      </c>
      <c r="K72" s="18">
        <f t="shared" ref="K72:K106" si="13">G72</f>
        <v>328</v>
      </c>
      <c r="L72" s="18">
        <f t="shared" ref="L72:L106" si="14">C72</f>
        <v>287</v>
      </c>
      <c r="M72" s="18">
        <f t="shared" ref="M72:M106" si="15">D72</f>
        <v>547</v>
      </c>
      <c r="N72" s="23">
        <f t="shared" ref="N72:O106" si="16">L72/J72</f>
        <v>1.2264957264957266</v>
      </c>
      <c r="O72" s="23">
        <f t="shared" si="16"/>
        <v>1.6676829268292683</v>
      </c>
      <c r="P72" s="23">
        <v>1.1210167176082917</v>
      </c>
      <c r="Q72" s="23">
        <v>1.5709636597012633</v>
      </c>
      <c r="R72" s="23">
        <f t="shared" ref="R72:S106" si="17">J72*P72</f>
        <v>262.31791192034024</v>
      </c>
      <c r="S72" s="23">
        <f t="shared" si="17"/>
        <v>515.27608038201436</v>
      </c>
      <c r="T72" s="23">
        <f t="shared" ref="T72:T106" si="18">R72+S72</f>
        <v>777.59399230235454</v>
      </c>
      <c r="U72" s="9">
        <v>1</v>
      </c>
      <c r="V72" s="11">
        <v>1.5</v>
      </c>
      <c r="W72" s="11">
        <f t="shared" ref="W72:W106" si="19">T72*U72*V72</f>
        <v>1166.3909884535319</v>
      </c>
    </row>
    <row r="73" spans="1:23" x14ac:dyDescent="0.25">
      <c r="A73" s="18">
        <v>66</v>
      </c>
      <c r="B73" s="18">
        <f t="shared" si="10"/>
        <v>1006</v>
      </c>
      <c r="C73" s="18">
        <v>295</v>
      </c>
      <c r="D73" s="18">
        <v>711</v>
      </c>
      <c r="E73" s="18">
        <f t="shared" si="11"/>
        <v>617</v>
      </c>
      <c r="F73" s="47">
        <v>263</v>
      </c>
      <c r="G73" s="47">
        <v>354</v>
      </c>
      <c r="I73" s="18">
        <v>66</v>
      </c>
      <c r="J73" s="18">
        <f t="shared" si="12"/>
        <v>263</v>
      </c>
      <c r="K73" s="18">
        <f t="shared" si="13"/>
        <v>354</v>
      </c>
      <c r="L73" s="18">
        <f t="shared" si="14"/>
        <v>295</v>
      </c>
      <c r="M73" s="18">
        <f t="shared" si="15"/>
        <v>711</v>
      </c>
      <c r="N73" s="23">
        <f t="shared" si="16"/>
        <v>1.1216730038022813</v>
      </c>
      <c r="O73" s="23">
        <f t="shared" si="16"/>
        <v>2.0084745762711864</v>
      </c>
      <c r="P73" s="23">
        <v>1.158793886711841</v>
      </c>
      <c r="Q73" s="23">
        <v>1.5136682044855096</v>
      </c>
      <c r="R73" s="23">
        <f t="shared" si="17"/>
        <v>304.76279220521417</v>
      </c>
      <c r="S73" s="23">
        <f t="shared" si="17"/>
        <v>535.83854438787046</v>
      </c>
      <c r="T73" s="23">
        <f t="shared" si="18"/>
        <v>840.60133659308462</v>
      </c>
      <c r="U73" s="9">
        <v>1</v>
      </c>
      <c r="V73" s="11">
        <v>1.5</v>
      </c>
      <c r="W73" s="11">
        <f t="shared" si="19"/>
        <v>1260.9020048896268</v>
      </c>
    </row>
    <row r="74" spans="1:23" x14ac:dyDescent="0.25">
      <c r="A74" s="18">
        <v>67</v>
      </c>
      <c r="B74" s="18">
        <f t="shared" si="10"/>
        <v>734</v>
      </c>
      <c r="C74" s="18">
        <v>239</v>
      </c>
      <c r="D74" s="18">
        <v>495</v>
      </c>
      <c r="E74" s="18">
        <f t="shared" si="11"/>
        <v>569</v>
      </c>
      <c r="F74" s="47">
        <v>249</v>
      </c>
      <c r="G74" s="47">
        <v>320</v>
      </c>
      <c r="I74" s="18">
        <v>67</v>
      </c>
      <c r="J74" s="18">
        <f t="shared" si="12"/>
        <v>249</v>
      </c>
      <c r="K74" s="18">
        <f t="shared" si="13"/>
        <v>320</v>
      </c>
      <c r="L74" s="18">
        <f t="shared" si="14"/>
        <v>239</v>
      </c>
      <c r="M74" s="18">
        <f t="shared" si="15"/>
        <v>495</v>
      </c>
      <c r="N74" s="23">
        <f t="shared" si="16"/>
        <v>0.95983935742971882</v>
      </c>
      <c r="O74" s="23">
        <f t="shared" si="16"/>
        <v>1.546875</v>
      </c>
      <c r="P74" s="23">
        <v>1.1318994544649215</v>
      </c>
      <c r="Q74" s="23">
        <v>1.5924197744647843</v>
      </c>
      <c r="R74" s="23">
        <f t="shared" si="17"/>
        <v>281.84296416176545</v>
      </c>
      <c r="S74" s="23">
        <f t="shared" si="17"/>
        <v>509.57432782873099</v>
      </c>
      <c r="T74" s="23">
        <f t="shared" si="18"/>
        <v>791.41729199049644</v>
      </c>
      <c r="U74" s="9">
        <v>1</v>
      </c>
      <c r="V74" s="11">
        <v>1.5</v>
      </c>
      <c r="W74" s="11">
        <f t="shared" si="19"/>
        <v>1187.1259379857447</v>
      </c>
    </row>
    <row r="75" spans="1:23" x14ac:dyDescent="0.25">
      <c r="A75" s="18">
        <v>68</v>
      </c>
      <c r="B75" s="18">
        <f t="shared" si="10"/>
        <v>633</v>
      </c>
      <c r="C75" s="18">
        <v>263</v>
      </c>
      <c r="D75" s="18">
        <v>370</v>
      </c>
      <c r="E75" s="18">
        <f t="shared" si="11"/>
        <v>470</v>
      </c>
      <c r="F75" s="47">
        <v>214</v>
      </c>
      <c r="G75" s="47">
        <v>256</v>
      </c>
      <c r="I75" s="18">
        <v>68</v>
      </c>
      <c r="J75" s="18">
        <f t="shared" si="12"/>
        <v>214</v>
      </c>
      <c r="K75" s="18">
        <f t="shared" si="13"/>
        <v>256</v>
      </c>
      <c r="L75" s="18">
        <f t="shared" si="14"/>
        <v>263</v>
      </c>
      <c r="M75" s="18">
        <f t="shared" si="15"/>
        <v>370</v>
      </c>
      <c r="N75" s="23">
        <f t="shared" si="16"/>
        <v>1.2289719626168225</v>
      </c>
      <c r="O75" s="23">
        <f t="shared" si="16"/>
        <v>1.4453125</v>
      </c>
      <c r="P75" s="23">
        <v>1.1587564374054806</v>
      </c>
      <c r="Q75" s="23">
        <v>1.5580214651020399</v>
      </c>
      <c r="R75" s="23">
        <f t="shared" si="17"/>
        <v>247.97387760477287</v>
      </c>
      <c r="S75" s="23">
        <f t="shared" si="17"/>
        <v>398.85349506612221</v>
      </c>
      <c r="T75" s="23">
        <f t="shared" si="18"/>
        <v>646.8273726708951</v>
      </c>
      <c r="U75" s="9">
        <v>1</v>
      </c>
      <c r="V75" s="11">
        <v>1.5</v>
      </c>
      <c r="W75" s="11">
        <f t="shared" si="19"/>
        <v>970.24105900634265</v>
      </c>
    </row>
    <row r="76" spans="1:23" x14ac:dyDescent="0.25">
      <c r="A76" s="18">
        <v>69</v>
      </c>
      <c r="B76" s="18">
        <f t="shared" si="10"/>
        <v>651</v>
      </c>
      <c r="C76" s="18">
        <v>261</v>
      </c>
      <c r="D76" s="18">
        <v>390</v>
      </c>
      <c r="E76" s="18">
        <f t="shared" si="11"/>
        <v>452</v>
      </c>
      <c r="F76" s="47">
        <v>208</v>
      </c>
      <c r="G76" s="47">
        <v>244</v>
      </c>
      <c r="I76" s="18">
        <v>69</v>
      </c>
      <c r="J76" s="18">
        <f t="shared" si="12"/>
        <v>208</v>
      </c>
      <c r="K76" s="18">
        <f t="shared" si="13"/>
        <v>244</v>
      </c>
      <c r="L76" s="18">
        <f t="shared" si="14"/>
        <v>261</v>
      </c>
      <c r="M76" s="18">
        <f t="shared" si="15"/>
        <v>390</v>
      </c>
      <c r="N76" s="23">
        <f t="shared" si="16"/>
        <v>1.2548076923076923</v>
      </c>
      <c r="O76" s="23">
        <f t="shared" si="16"/>
        <v>1.598360655737705</v>
      </c>
      <c r="P76" s="23">
        <v>1.1413992714218271</v>
      </c>
      <c r="Q76" s="23">
        <v>1.5940607954196429</v>
      </c>
      <c r="R76" s="23">
        <f t="shared" si="17"/>
        <v>237.41104845574003</v>
      </c>
      <c r="S76" s="23">
        <f t="shared" si="17"/>
        <v>388.95083408239287</v>
      </c>
      <c r="T76" s="23">
        <f t="shared" si="18"/>
        <v>626.36188253813293</v>
      </c>
      <c r="U76" s="9">
        <v>1</v>
      </c>
      <c r="V76" s="11">
        <v>1.5</v>
      </c>
      <c r="W76" s="11">
        <f t="shared" si="19"/>
        <v>939.5428238071994</v>
      </c>
    </row>
    <row r="77" spans="1:23" x14ac:dyDescent="0.25">
      <c r="A77" s="18">
        <v>70</v>
      </c>
      <c r="B77" s="18">
        <f t="shared" si="10"/>
        <v>599</v>
      </c>
      <c r="C77" s="18">
        <v>225</v>
      </c>
      <c r="D77" s="18">
        <v>374</v>
      </c>
      <c r="E77" s="18">
        <f t="shared" si="11"/>
        <v>432</v>
      </c>
      <c r="F77" s="47">
        <v>173</v>
      </c>
      <c r="G77" s="47">
        <v>259</v>
      </c>
      <c r="I77" s="18">
        <v>70</v>
      </c>
      <c r="J77" s="18">
        <f t="shared" si="12"/>
        <v>173</v>
      </c>
      <c r="K77" s="18">
        <f t="shared" si="13"/>
        <v>259</v>
      </c>
      <c r="L77" s="18">
        <f t="shared" si="14"/>
        <v>225</v>
      </c>
      <c r="M77" s="18">
        <f t="shared" si="15"/>
        <v>374</v>
      </c>
      <c r="N77" s="23">
        <f t="shared" si="16"/>
        <v>1.300578034682081</v>
      </c>
      <c r="O77" s="23">
        <f t="shared" si="16"/>
        <v>1.444015444015444</v>
      </c>
      <c r="P77" s="23">
        <v>1.2001189324535197</v>
      </c>
      <c r="Q77" s="23">
        <v>1.6082249138730098</v>
      </c>
      <c r="R77" s="23">
        <f t="shared" si="17"/>
        <v>207.6205753144589</v>
      </c>
      <c r="S77" s="23">
        <f t="shared" si="17"/>
        <v>416.53025269310956</v>
      </c>
      <c r="T77" s="23">
        <f t="shared" si="18"/>
        <v>624.15082800756841</v>
      </c>
      <c r="U77" s="9">
        <v>1</v>
      </c>
      <c r="V77" s="11">
        <v>1.5</v>
      </c>
      <c r="W77" s="11">
        <f t="shared" si="19"/>
        <v>936.22624201135261</v>
      </c>
    </row>
    <row r="78" spans="1:23" x14ac:dyDescent="0.25">
      <c r="A78" s="18">
        <v>71</v>
      </c>
      <c r="B78" s="18">
        <f t="shared" si="10"/>
        <v>568</v>
      </c>
      <c r="C78" s="18">
        <v>160</v>
      </c>
      <c r="D78" s="18">
        <v>408</v>
      </c>
      <c r="E78" s="18">
        <f t="shared" si="11"/>
        <v>393</v>
      </c>
      <c r="F78" s="47">
        <v>160</v>
      </c>
      <c r="G78" s="47">
        <v>233</v>
      </c>
      <c r="I78" s="18">
        <v>71</v>
      </c>
      <c r="J78" s="18">
        <f t="shared" si="12"/>
        <v>160</v>
      </c>
      <c r="K78" s="18">
        <f t="shared" si="13"/>
        <v>233</v>
      </c>
      <c r="L78" s="18">
        <f t="shared" si="14"/>
        <v>160</v>
      </c>
      <c r="M78" s="18">
        <f t="shared" si="15"/>
        <v>408</v>
      </c>
      <c r="N78" s="23">
        <f t="shared" si="16"/>
        <v>1</v>
      </c>
      <c r="O78" s="23">
        <f t="shared" si="16"/>
        <v>1.7510729613733906</v>
      </c>
      <c r="P78" s="23">
        <v>1.2712810006613371</v>
      </c>
      <c r="Q78" s="23">
        <v>1.6975198611628772</v>
      </c>
      <c r="R78" s="23">
        <f t="shared" si="17"/>
        <v>203.40496010581393</v>
      </c>
      <c r="S78" s="23">
        <f t="shared" si="17"/>
        <v>395.52212765095038</v>
      </c>
      <c r="T78" s="23">
        <f t="shared" si="18"/>
        <v>598.92708775676431</v>
      </c>
      <c r="U78" s="9">
        <v>1</v>
      </c>
      <c r="V78" s="11">
        <v>1.5</v>
      </c>
      <c r="W78" s="11">
        <f t="shared" si="19"/>
        <v>898.39063163514652</v>
      </c>
    </row>
    <row r="79" spans="1:23" x14ac:dyDescent="0.25">
      <c r="A79" s="18">
        <v>72</v>
      </c>
      <c r="B79" s="18">
        <f t="shared" si="10"/>
        <v>441</v>
      </c>
      <c r="C79" s="18">
        <v>181</v>
      </c>
      <c r="D79" s="18">
        <v>260</v>
      </c>
      <c r="E79" s="18">
        <f t="shared" si="11"/>
        <v>362</v>
      </c>
      <c r="F79" s="47">
        <v>155</v>
      </c>
      <c r="G79" s="47">
        <v>207</v>
      </c>
      <c r="I79" s="18">
        <v>72</v>
      </c>
      <c r="J79" s="18">
        <f t="shared" si="12"/>
        <v>155</v>
      </c>
      <c r="K79" s="18">
        <f t="shared" si="13"/>
        <v>207</v>
      </c>
      <c r="L79" s="18">
        <f t="shared" si="14"/>
        <v>181</v>
      </c>
      <c r="M79" s="18">
        <f t="shared" si="15"/>
        <v>260</v>
      </c>
      <c r="N79" s="23">
        <f t="shared" si="16"/>
        <v>1.167741935483871</v>
      </c>
      <c r="O79" s="23">
        <f t="shared" si="16"/>
        <v>1.2560386473429952</v>
      </c>
      <c r="P79" s="23">
        <v>1.2037283427123036</v>
      </c>
      <c r="Q79" s="23">
        <v>1.5545465488116144</v>
      </c>
      <c r="R79" s="23">
        <f t="shared" si="17"/>
        <v>186.57789312040705</v>
      </c>
      <c r="S79" s="23">
        <f t="shared" si="17"/>
        <v>321.79113560400418</v>
      </c>
      <c r="T79" s="23">
        <f t="shared" si="18"/>
        <v>508.36902872441124</v>
      </c>
      <c r="U79" s="9">
        <v>1</v>
      </c>
      <c r="V79" s="11">
        <v>1.5</v>
      </c>
      <c r="W79" s="11">
        <f t="shared" si="19"/>
        <v>762.55354308661686</v>
      </c>
    </row>
    <row r="80" spans="1:23" x14ac:dyDescent="0.25">
      <c r="A80" s="18">
        <v>73</v>
      </c>
      <c r="B80" s="18">
        <f t="shared" si="10"/>
        <v>357</v>
      </c>
      <c r="C80" s="18">
        <v>127</v>
      </c>
      <c r="D80" s="18">
        <v>230</v>
      </c>
      <c r="E80" s="18">
        <f t="shared" si="11"/>
        <v>289</v>
      </c>
      <c r="F80" s="47">
        <v>118</v>
      </c>
      <c r="G80" s="47">
        <v>171</v>
      </c>
      <c r="I80" s="18">
        <v>73</v>
      </c>
      <c r="J80" s="18">
        <f t="shared" si="12"/>
        <v>118</v>
      </c>
      <c r="K80" s="18">
        <f t="shared" si="13"/>
        <v>171</v>
      </c>
      <c r="L80" s="18">
        <f t="shared" si="14"/>
        <v>127</v>
      </c>
      <c r="M80" s="18">
        <f t="shared" si="15"/>
        <v>230</v>
      </c>
      <c r="N80" s="23">
        <f t="shared" si="16"/>
        <v>1.076271186440678</v>
      </c>
      <c r="O80" s="23">
        <f t="shared" si="16"/>
        <v>1.3450292397660819</v>
      </c>
      <c r="P80" s="23">
        <v>1.0989224600493674</v>
      </c>
      <c r="Q80" s="23">
        <v>1.5088109523577338</v>
      </c>
      <c r="R80" s="23">
        <f t="shared" si="17"/>
        <v>129.67285028582535</v>
      </c>
      <c r="S80" s="23">
        <f t="shared" si="17"/>
        <v>258.00667285317246</v>
      </c>
      <c r="T80" s="23">
        <f t="shared" si="18"/>
        <v>387.67952313899781</v>
      </c>
      <c r="U80" s="9">
        <v>1</v>
      </c>
      <c r="V80" s="11">
        <v>1.5</v>
      </c>
      <c r="W80" s="11">
        <f t="shared" si="19"/>
        <v>581.51928470849668</v>
      </c>
    </row>
    <row r="81" spans="1:23" x14ac:dyDescent="0.25">
      <c r="A81" s="18">
        <v>74</v>
      </c>
      <c r="B81" s="18">
        <f t="shared" si="10"/>
        <v>360</v>
      </c>
      <c r="C81" s="18">
        <v>91</v>
      </c>
      <c r="D81" s="18">
        <v>269</v>
      </c>
      <c r="E81" s="18">
        <f t="shared" si="11"/>
        <v>249</v>
      </c>
      <c r="F81" s="47">
        <v>97</v>
      </c>
      <c r="G81" s="47">
        <v>152</v>
      </c>
      <c r="I81" s="18">
        <v>74</v>
      </c>
      <c r="J81" s="18">
        <f t="shared" si="12"/>
        <v>97</v>
      </c>
      <c r="K81" s="18">
        <f t="shared" si="13"/>
        <v>152</v>
      </c>
      <c r="L81" s="18">
        <f t="shared" si="14"/>
        <v>91</v>
      </c>
      <c r="M81" s="18">
        <f t="shared" si="15"/>
        <v>269</v>
      </c>
      <c r="N81" s="23">
        <f t="shared" si="16"/>
        <v>0.93814432989690721</v>
      </c>
      <c r="O81" s="23">
        <f t="shared" si="16"/>
        <v>1.7697368421052631</v>
      </c>
      <c r="P81" s="23">
        <v>1.1996096473498148</v>
      </c>
      <c r="Q81" s="23">
        <v>1.5364118049579252</v>
      </c>
      <c r="R81" s="23">
        <f t="shared" si="17"/>
        <v>116.36213579293204</v>
      </c>
      <c r="S81" s="23">
        <f t="shared" si="17"/>
        <v>233.53459435360463</v>
      </c>
      <c r="T81" s="23">
        <f t="shared" si="18"/>
        <v>349.8967301465367</v>
      </c>
      <c r="U81" s="9">
        <v>1</v>
      </c>
      <c r="V81" s="11">
        <v>1.5</v>
      </c>
      <c r="W81" s="11">
        <f t="shared" si="19"/>
        <v>524.84509521980499</v>
      </c>
    </row>
    <row r="82" spans="1:23" x14ac:dyDescent="0.25">
      <c r="A82" s="18">
        <v>75</v>
      </c>
      <c r="B82" s="18">
        <f t="shared" si="10"/>
        <v>343</v>
      </c>
      <c r="C82" s="18">
        <v>132</v>
      </c>
      <c r="D82" s="18">
        <v>211</v>
      </c>
      <c r="E82" s="18">
        <f t="shared" si="11"/>
        <v>267</v>
      </c>
      <c r="F82" s="47">
        <v>116</v>
      </c>
      <c r="G82" s="47">
        <v>151</v>
      </c>
      <c r="I82" s="18">
        <v>75</v>
      </c>
      <c r="J82" s="18">
        <f t="shared" si="12"/>
        <v>116</v>
      </c>
      <c r="K82" s="18">
        <f t="shared" si="13"/>
        <v>151</v>
      </c>
      <c r="L82" s="18">
        <f t="shared" si="14"/>
        <v>132</v>
      </c>
      <c r="M82" s="18">
        <f t="shared" si="15"/>
        <v>211</v>
      </c>
      <c r="N82" s="23">
        <f t="shared" si="16"/>
        <v>1.1379310344827587</v>
      </c>
      <c r="O82" s="23">
        <f t="shared" si="16"/>
        <v>1.3973509933774835</v>
      </c>
      <c r="P82" s="23">
        <v>1.0552273892777833</v>
      </c>
      <c r="Q82" s="23">
        <v>1.5150969237124527</v>
      </c>
      <c r="R82" s="23">
        <f t="shared" si="17"/>
        <v>122.40637715622286</v>
      </c>
      <c r="S82" s="23">
        <f t="shared" si="17"/>
        <v>228.77963548058037</v>
      </c>
      <c r="T82" s="23">
        <f t="shared" si="18"/>
        <v>351.18601263680324</v>
      </c>
      <c r="U82" s="9">
        <v>1</v>
      </c>
      <c r="V82" s="11">
        <v>1.5</v>
      </c>
      <c r="W82" s="11">
        <f t="shared" si="19"/>
        <v>526.77901895520483</v>
      </c>
    </row>
    <row r="83" spans="1:23" x14ac:dyDescent="0.25">
      <c r="A83" s="18">
        <v>76</v>
      </c>
      <c r="B83" s="18">
        <f t="shared" si="10"/>
        <v>180</v>
      </c>
      <c r="C83" s="18">
        <v>56</v>
      </c>
      <c r="D83" s="18">
        <v>124</v>
      </c>
      <c r="E83" s="18">
        <f t="shared" si="11"/>
        <v>176</v>
      </c>
      <c r="F83" s="47">
        <v>69</v>
      </c>
      <c r="G83" s="47">
        <v>107</v>
      </c>
      <c r="I83" s="18">
        <v>76</v>
      </c>
      <c r="J83" s="18">
        <f t="shared" si="12"/>
        <v>69</v>
      </c>
      <c r="K83" s="18">
        <f t="shared" si="13"/>
        <v>107</v>
      </c>
      <c r="L83" s="18">
        <f t="shared" si="14"/>
        <v>56</v>
      </c>
      <c r="M83" s="18">
        <f t="shared" si="15"/>
        <v>124</v>
      </c>
      <c r="N83" s="23">
        <f t="shared" si="16"/>
        <v>0.81159420289855078</v>
      </c>
      <c r="O83" s="23">
        <f t="shared" si="16"/>
        <v>1.1588785046728971</v>
      </c>
      <c r="P83" s="23">
        <v>0.87105133724920314</v>
      </c>
      <c r="Q83" s="23">
        <v>1.163462701676707</v>
      </c>
      <c r="R83" s="23">
        <f t="shared" si="17"/>
        <v>60.102542270195016</v>
      </c>
      <c r="S83" s="23">
        <f t="shared" si="17"/>
        <v>124.49050907940764</v>
      </c>
      <c r="T83" s="23">
        <f t="shared" si="18"/>
        <v>184.59305134960266</v>
      </c>
      <c r="U83" s="9">
        <v>1</v>
      </c>
      <c r="V83" s="11">
        <v>1.5</v>
      </c>
      <c r="W83" s="11">
        <f t="shared" si="19"/>
        <v>276.88957702440399</v>
      </c>
    </row>
    <row r="84" spans="1:23" x14ac:dyDescent="0.25">
      <c r="A84" s="18">
        <v>77</v>
      </c>
      <c r="B84" s="18">
        <f t="shared" si="10"/>
        <v>117</v>
      </c>
      <c r="C84" s="18">
        <v>52</v>
      </c>
      <c r="D84" s="18">
        <v>65</v>
      </c>
      <c r="E84" s="18">
        <f t="shared" si="11"/>
        <v>99</v>
      </c>
      <c r="F84" s="47">
        <v>44</v>
      </c>
      <c r="G84" s="47">
        <v>55</v>
      </c>
      <c r="I84" s="18">
        <v>77</v>
      </c>
      <c r="J84" s="18">
        <f t="shared" si="12"/>
        <v>44</v>
      </c>
      <c r="K84" s="18">
        <f t="shared" si="13"/>
        <v>55</v>
      </c>
      <c r="L84" s="18">
        <f t="shared" si="14"/>
        <v>52</v>
      </c>
      <c r="M84" s="18">
        <f t="shared" si="15"/>
        <v>65</v>
      </c>
      <c r="N84" s="23">
        <f t="shared" si="16"/>
        <v>1.1818181818181819</v>
      </c>
      <c r="O84" s="23">
        <f t="shared" si="16"/>
        <v>1.1818181818181819</v>
      </c>
      <c r="P84" s="23">
        <v>1.0980308563172401</v>
      </c>
      <c r="Q84" s="23">
        <v>1.2533296593497394</v>
      </c>
      <c r="R84" s="23">
        <f t="shared" si="17"/>
        <v>48.313357677958564</v>
      </c>
      <c r="S84" s="23">
        <f t="shared" si="17"/>
        <v>68.933131264235669</v>
      </c>
      <c r="T84" s="23">
        <f t="shared" si="18"/>
        <v>117.24648894219423</v>
      </c>
      <c r="U84" s="9">
        <v>1</v>
      </c>
      <c r="V84" s="11">
        <v>1.5</v>
      </c>
      <c r="W84" s="11">
        <f t="shared" si="19"/>
        <v>175.86973341329136</v>
      </c>
    </row>
    <row r="85" spans="1:23" x14ac:dyDescent="0.25">
      <c r="A85" s="18">
        <v>78</v>
      </c>
      <c r="B85" s="18">
        <f t="shared" si="10"/>
        <v>121</v>
      </c>
      <c r="C85" s="18">
        <v>71</v>
      </c>
      <c r="D85" s="18">
        <v>50</v>
      </c>
      <c r="E85" s="18">
        <f t="shared" si="11"/>
        <v>81</v>
      </c>
      <c r="F85" s="47">
        <v>36</v>
      </c>
      <c r="G85" s="47">
        <v>45</v>
      </c>
      <c r="I85" s="18">
        <v>78</v>
      </c>
      <c r="J85" s="18">
        <f t="shared" si="12"/>
        <v>36</v>
      </c>
      <c r="K85" s="18">
        <f t="shared" si="13"/>
        <v>45</v>
      </c>
      <c r="L85" s="18">
        <f t="shared" si="14"/>
        <v>71</v>
      </c>
      <c r="M85" s="18">
        <f t="shared" si="15"/>
        <v>50</v>
      </c>
      <c r="N85" s="23">
        <f t="shared" si="16"/>
        <v>1.9722222222222223</v>
      </c>
      <c r="O85" s="23">
        <f t="shared" si="16"/>
        <v>1.1111111111111112</v>
      </c>
      <c r="P85" s="23">
        <v>1.2463082851082308</v>
      </c>
      <c r="Q85" s="23">
        <v>1.3285489276730484</v>
      </c>
      <c r="R85" s="23">
        <f t="shared" si="17"/>
        <v>44.86709826389631</v>
      </c>
      <c r="S85" s="23">
        <f t="shared" si="17"/>
        <v>59.78470174528718</v>
      </c>
      <c r="T85" s="23">
        <f t="shared" si="18"/>
        <v>104.65180000918349</v>
      </c>
      <c r="U85" s="9">
        <v>1</v>
      </c>
      <c r="V85" s="11">
        <v>1.5</v>
      </c>
      <c r="W85" s="11">
        <f t="shared" si="19"/>
        <v>156.97770001377523</v>
      </c>
    </row>
    <row r="86" spans="1:23" x14ac:dyDescent="0.25">
      <c r="A86" s="18">
        <v>79</v>
      </c>
      <c r="B86" s="18">
        <f t="shared" si="10"/>
        <v>145</v>
      </c>
      <c r="C86" s="18">
        <v>70</v>
      </c>
      <c r="D86" s="18">
        <v>75</v>
      </c>
      <c r="E86" s="18">
        <f t="shared" si="11"/>
        <v>116</v>
      </c>
      <c r="F86" s="47">
        <v>55</v>
      </c>
      <c r="G86" s="47">
        <v>61</v>
      </c>
      <c r="I86" s="18">
        <v>79</v>
      </c>
      <c r="J86" s="18">
        <f t="shared" si="12"/>
        <v>55</v>
      </c>
      <c r="K86" s="18">
        <f t="shared" si="13"/>
        <v>61</v>
      </c>
      <c r="L86" s="18">
        <f t="shared" si="14"/>
        <v>70</v>
      </c>
      <c r="M86" s="18">
        <f t="shared" si="15"/>
        <v>75</v>
      </c>
      <c r="N86" s="23">
        <f t="shared" si="16"/>
        <v>1.2727272727272727</v>
      </c>
      <c r="O86" s="23">
        <f t="shared" si="16"/>
        <v>1.2295081967213115</v>
      </c>
      <c r="P86" s="23">
        <v>1.2587200943383465</v>
      </c>
      <c r="Q86" s="23">
        <v>1.556891493509448</v>
      </c>
      <c r="R86" s="23">
        <f t="shared" si="17"/>
        <v>69.229605188609057</v>
      </c>
      <c r="S86" s="23">
        <f t="shared" si="17"/>
        <v>94.970381104076324</v>
      </c>
      <c r="T86" s="23">
        <f t="shared" si="18"/>
        <v>164.19998629268537</v>
      </c>
      <c r="U86" s="9">
        <v>1</v>
      </c>
      <c r="V86" s="11">
        <v>1.5</v>
      </c>
      <c r="W86" s="11">
        <f t="shared" si="19"/>
        <v>246.29997943902805</v>
      </c>
    </row>
    <row r="87" spans="1:23" x14ac:dyDescent="0.25">
      <c r="A87" s="18">
        <v>80</v>
      </c>
      <c r="B87" s="18">
        <f t="shared" si="10"/>
        <v>143</v>
      </c>
      <c r="C87" s="18">
        <v>69</v>
      </c>
      <c r="D87" s="18">
        <v>74</v>
      </c>
      <c r="E87" s="18">
        <f t="shared" si="11"/>
        <v>188</v>
      </c>
      <c r="F87" s="47">
        <v>80</v>
      </c>
      <c r="G87" s="47">
        <v>108</v>
      </c>
      <c r="I87" s="18">
        <v>80</v>
      </c>
      <c r="J87" s="18">
        <f t="shared" si="12"/>
        <v>80</v>
      </c>
      <c r="K87" s="18">
        <f t="shared" si="13"/>
        <v>108</v>
      </c>
      <c r="L87" s="18">
        <f t="shared" si="14"/>
        <v>69</v>
      </c>
      <c r="M87" s="18">
        <f t="shared" si="15"/>
        <v>74</v>
      </c>
      <c r="N87" s="23">
        <f t="shared" si="16"/>
        <v>0.86250000000000004</v>
      </c>
      <c r="O87" s="23">
        <f t="shared" si="16"/>
        <v>0.68518518518518523</v>
      </c>
      <c r="P87" s="23">
        <v>0.99793733229424786</v>
      </c>
      <c r="Q87" s="23">
        <v>1.2686136794893021</v>
      </c>
      <c r="R87" s="23">
        <f t="shared" si="17"/>
        <v>79.83498658353983</v>
      </c>
      <c r="S87" s="23">
        <f t="shared" si="17"/>
        <v>137.01027738484464</v>
      </c>
      <c r="T87" s="23">
        <f t="shared" si="18"/>
        <v>216.84526396838447</v>
      </c>
      <c r="U87" s="9">
        <v>1</v>
      </c>
      <c r="V87" s="11">
        <v>1.5</v>
      </c>
      <c r="W87" s="11">
        <f t="shared" si="19"/>
        <v>325.26789595257674</v>
      </c>
    </row>
    <row r="88" spans="1:23" x14ac:dyDescent="0.25">
      <c r="A88" s="18">
        <v>81</v>
      </c>
      <c r="B88" s="18">
        <f t="shared" si="10"/>
        <v>198</v>
      </c>
      <c r="C88" s="18">
        <v>67</v>
      </c>
      <c r="D88" s="18">
        <v>131</v>
      </c>
      <c r="E88" s="18">
        <f t="shared" si="11"/>
        <v>142</v>
      </c>
      <c r="F88" s="47">
        <v>57</v>
      </c>
      <c r="G88" s="47">
        <v>85</v>
      </c>
      <c r="I88" s="18">
        <v>81</v>
      </c>
      <c r="J88" s="18">
        <f t="shared" si="12"/>
        <v>57</v>
      </c>
      <c r="K88" s="18">
        <f t="shared" si="13"/>
        <v>85</v>
      </c>
      <c r="L88" s="18">
        <f t="shared" si="14"/>
        <v>67</v>
      </c>
      <c r="M88" s="18">
        <f t="shared" si="15"/>
        <v>131</v>
      </c>
      <c r="N88" s="23">
        <f t="shared" si="16"/>
        <v>1.1754385964912282</v>
      </c>
      <c r="O88" s="23">
        <f t="shared" si="16"/>
        <v>1.5411764705882354</v>
      </c>
      <c r="P88" s="23">
        <v>1.0566307227620151</v>
      </c>
      <c r="Q88" s="23">
        <v>1.2708540869872402</v>
      </c>
      <c r="R88" s="23">
        <f t="shared" si="17"/>
        <v>60.227951197434862</v>
      </c>
      <c r="S88" s="23">
        <f t="shared" si="17"/>
        <v>108.02259739391542</v>
      </c>
      <c r="T88" s="23">
        <f t="shared" si="18"/>
        <v>168.25054859135028</v>
      </c>
      <c r="U88" s="9">
        <v>1</v>
      </c>
      <c r="V88" s="11">
        <v>1.5</v>
      </c>
      <c r="W88" s="11">
        <f t="shared" si="19"/>
        <v>252.37582288702544</v>
      </c>
    </row>
    <row r="89" spans="1:23" x14ac:dyDescent="0.25">
      <c r="A89" s="18">
        <v>82</v>
      </c>
      <c r="B89" s="18">
        <f t="shared" si="10"/>
        <v>181</v>
      </c>
      <c r="C89" s="18">
        <v>58</v>
      </c>
      <c r="D89" s="18">
        <v>123</v>
      </c>
      <c r="E89" s="18">
        <f t="shared" si="11"/>
        <v>241</v>
      </c>
      <c r="F89" s="47">
        <v>87</v>
      </c>
      <c r="G89" s="47">
        <v>154</v>
      </c>
      <c r="I89" s="18">
        <v>82</v>
      </c>
      <c r="J89" s="18">
        <f t="shared" si="12"/>
        <v>87</v>
      </c>
      <c r="K89" s="18">
        <f t="shared" si="13"/>
        <v>154</v>
      </c>
      <c r="L89" s="18">
        <f t="shared" si="14"/>
        <v>58</v>
      </c>
      <c r="M89" s="18">
        <f t="shared" si="15"/>
        <v>123</v>
      </c>
      <c r="N89" s="23">
        <f t="shared" si="16"/>
        <v>0.66666666666666663</v>
      </c>
      <c r="O89" s="23">
        <f t="shared" si="16"/>
        <v>0.79870129870129869</v>
      </c>
      <c r="P89" s="23">
        <v>0.83082836143162497</v>
      </c>
      <c r="Q89" s="23">
        <v>1.0329877075932696</v>
      </c>
      <c r="R89" s="23">
        <f t="shared" si="17"/>
        <v>72.282067444551373</v>
      </c>
      <c r="S89" s="23">
        <f t="shared" si="17"/>
        <v>159.08010696936353</v>
      </c>
      <c r="T89" s="23">
        <f t="shared" si="18"/>
        <v>231.36217441391489</v>
      </c>
      <c r="U89" s="9">
        <v>1</v>
      </c>
      <c r="V89" s="11">
        <v>1.5</v>
      </c>
      <c r="W89" s="11">
        <f t="shared" si="19"/>
        <v>347.04326162087233</v>
      </c>
    </row>
    <row r="90" spans="1:23" x14ac:dyDescent="0.25">
      <c r="A90" s="18">
        <v>83</v>
      </c>
      <c r="B90" s="18">
        <f t="shared" si="10"/>
        <v>103</v>
      </c>
      <c r="C90" s="18">
        <v>40</v>
      </c>
      <c r="D90" s="18">
        <v>63</v>
      </c>
      <c r="E90" s="18">
        <f t="shared" si="11"/>
        <v>145</v>
      </c>
      <c r="F90" s="47">
        <v>60</v>
      </c>
      <c r="G90" s="47">
        <v>85</v>
      </c>
      <c r="I90" s="18">
        <v>83</v>
      </c>
      <c r="J90" s="18">
        <f t="shared" si="12"/>
        <v>60</v>
      </c>
      <c r="K90" s="18">
        <f t="shared" si="13"/>
        <v>85</v>
      </c>
      <c r="L90" s="18">
        <f t="shared" si="14"/>
        <v>40</v>
      </c>
      <c r="M90" s="18">
        <f t="shared" si="15"/>
        <v>63</v>
      </c>
      <c r="N90" s="23">
        <f t="shared" si="16"/>
        <v>0.66666666666666663</v>
      </c>
      <c r="O90" s="23">
        <f t="shared" si="16"/>
        <v>0.74117647058823533</v>
      </c>
      <c r="P90" s="23">
        <v>0.79545130371297212</v>
      </c>
      <c r="Q90" s="23">
        <v>0.97719802345730455</v>
      </c>
      <c r="R90" s="23">
        <f t="shared" si="17"/>
        <v>47.727078222778324</v>
      </c>
      <c r="S90" s="23">
        <f t="shared" si="17"/>
        <v>83.061831993870882</v>
      </c>
      <c r="T90" s="23">
        <f t="shared" si="18"/>
        <v>130.78891021664921</v>
      </c>
      <c r="U90" s="9">
        <v>1</v>
      </c>
      <c r="V90" s="11">
        <v>1.5</v>
      </c>
      <c r="W90" s="11">
        <f t="shared" si="19"/>
        <v>196.18336532497381</v>
      </c>
    </row>
    <row r="91" spans="1:23" x14ac:dyDescent="0.25">
      <c r="A91" s="18">
        <v>84</v>
      </c>
      <c r="B91" s="18">
        <f t="shared" si="10"/>
        <v>111</v>
      </c>
      <c r="C91" s="18">
        <v>39</v>
      </c>
      <c r="D91" s="18">
        <v>72</v>
      </c>
      <c r="E91" s="18">
        <f t="shared" si="11"/>
        <v>150</v>
      </c>
      <c r="F91" s="47">
        <v>52</v>
      </c>
      <c r="G91" s="47">
        <v>98</v>
      </c>
      <c r="I91" s="18">
        <v>84</v>
      </c>
      <c r="J91" s="18">
        <f t="shared" si="12"/>
        <v>52</v>
      </c>
      <c r="K91" s="18">
        <f t="shared" si="13"/>
        <v>98</v>
      </c>
      <c r="L91" s="18">
        <f t="shared" si="14"/>
        <v>39</v>
      </c>
      <c r="M91" s="18">
        <f t="shared" si="15"/>
        <v>72</v>
      </c>
      <c r="N91" s="23">
        <f t="shared" si="16"/>
        <v>0.75</v>
      </c>
      <c r="O91" s="23">
        <f t="shared" si="16"/>
        <v>0.73469387755102045</v>
      </c>
      <c r="P91" s="23">
        <v>0.76933012984981708</v>
      </c>
      <c r="Q91" s="23">
        <v>0.89278504471699538</v>
      </c>
      <c r="R91" s="23">
        <f t="shared" si="17"/>
        <v>40.00516675219049</v>
      </c>
      <c r="S91" s="23">
        <f t="shared" si="17"/>
        <v>87.492934382265545</v>
      </c>
      <c r="T91" s="23">
        <f t="shared" si="18"/>
        <v>127.49810113445604</v>
      </c>
      <c r="U91" s="9">
        <v>1</v>
      </c>
      <c r="V91" s="11">
        <v>1.5</v>
      </c>
      <c r="W91" s="11">
        <f t="shared" si="19"/>
        <v>191.24715170168406</v>
      </c>
    </row>
    <row r="92" spans="1:23" x14ac:dyDescent="0.25">
      <c r="A92" s="18">
        <v>85</v>
      </c>
      <c r="B92" s="18">
        <f t="shared" si="10"/>
        <v>77</v>
      </c>
      <c r="C92" s="18">
        <v>40</v>
      </c>
      <c r="D92" s="18">
        <v>37</v>
      </c>
      <c r="E92" s="18">
        <f t="shared" si="11"/>
        <v>123</v>
      </c>
      <c r="F92" s="47">
        <v>45</v>
      </c>
      <c r="G92" s="47">
        <v>78</v>
      </c>
      <c r="I92" s="18">
        <v>85</v>
      </c>
      <c r="J92" s="18">
        <f t="shared" si="12"/>
        <v>45</v>
      </c>
      <c r="K92" s="18">
        <f t="shared" si="13"/>
        <v>78</v>
      </c>
      <c r="L92" s="18">
        <f t="shared" si="14"/>
        <v>40</v>
      </c>
      <c r="M92" s="18">
        <f t="shared" si="15"/>
        <v>37</v>
      </c>
      <c r="N92" s="23">
        <f t="shared" si="16"/>
        <v>0.88888888888888884</v>
      </c>
      <c r="O92" s="23">
        <f t="shared" si="16"/>
        <v>0.47435897435897434</v>
      </c>
      <c r="P92" s="23">
        <v>0.63487618720746197</v>
      </c>
      <c r="Q92" s="23">
        <v>0.81685787088963369</v>
      </c>
      <c r="R92" s="23">
        <f t="shared" si="17"/>
        <v>28.56942842433579</v>
      </c>
      <c r="S92" s="23">
        <f t="shared" si="17"/>
        <v>63.714913929391429</v>
      </c>
      <c r="T92" s="23">
        <f t="shared" si="18"/>
        <v>92.284342353727226</v>
      </c>
      <c r="U92" s="9">
        <v>1</v>
      </c>
      <c r="V92" s="11">
        <v>1.5</v>
      </c>
      <c r="W92" s="11">
        <f t="shared" si="19"/>
        <v>138.42651353059085</v>
      </c>
    </row>
    <row r="93" spans="1:23" x14ac:dyDescent="0.25">
      <c r="A93" s="18">
        <v>86</v>
      </c>
      <c r="B93" s="18">
        <f t="shared" si="10"/>
        <v>78</v>
      </c>
      <c r="C93" s="18">
        <v>19</v>
      </c>
      <c r="D93" s="18">
        <v>59</v>
      </c>
      <c r="E93" s="18">
        <f t="shared" si="11"/>
        <v>129</v>
      </c>
      <c r="F93" s="47">
        <v>41</v>
      </c>
      <c r="G93" s="47">
        <v>88</v>
      </c>
      <c r="I93" s="18">
        <v>86</v>
      </c>
      <c r="J93" s="18">
        <f t="shared" si="12"/>
        <v>41</v>
      </c>
      <c r="K93" s="18">
        <f t="shared" si="13"/>
        <v>88</v>
      </c>
      <c r="L93" s="18">
        <f t="shared" si="14"/>
        <v>19</v>
      </c>
      <c r="M93" s="18">
        <f t="shared" si="15"/>
        <v>59</v>
      </c>
      <c r="N93" s="23">
        <f t="shared" si="16"/>
        <v>0.46341463414634149</v>
      </c>
      <c r="O93" s="23">
        <f t="shared" si="16"/>
        <v>0.67045454545454541</v>
      </c>
      <c r="P93" s="23">
        <v>0.59251896722634823</v>
      </c>
      <c r="Q93" s="23">
        <v>0.66503407279138271</v>
      </c>
      <c r="R93" s="23">
        <f t="shared" si="17"/>
        <v>24.293277656280278</v>
      </c>
      <c r="S93" s="23">
        <f t="shared" si="17"/>
        <v>58.52299840564168</v>
      </c>
      <c r="T93" s="23">
        <f t="shared" si="18"/>
        <v>82.816276061921954</v>
      </c>
      <c r="U93" s="9">
        <v>1</v>
      </c>
      <c r="V93" s="11">
        <v>1.5</v>
      </c>
      <c r="W93" s="11">
        <f t="shared" si="19"/>
        <v>124.22441409288294</v>
      </c>
    </row>
    <row r="94" spans="1:23" x14ac:dyDescent="0.25">
      <c r="A94" s="18">
        <v>87</v>
      </c>
      <c r="B94" s="18">
        <f t="shared" si="10"/>
        <v>67</v>
      </c>
      <c r="C94" s="18">
        <v>35</v>
      </c>
      <c r="D94" s="18">
        <v>32</v>
      </c>
      <c r="E94" s="18">
        <f t="shared" si="11"/>
        <v>94</v>
      </c>
      <c r="F94" s="47">
        <v>38</v>
      </c>
      <c r="G94" s="47">
        <v>56</v>
      </c>
      <c r="I94" s="18">
        <v>87</v>
      </c>
      <c r="J94" s="18">
        <f t="shared" si="12"/>
        <v>38</v>
      </c>
      <c r="K94" s="18">
        <f t="shared" si="13"/>
        <v>56</v>
      </c>
      <c r="L94" s="18">
        <f t="shared" si="14"/>
        <v>35</v>
      </c>
      <c r="M94" s="18">
        <f t="shared" si="15"/>
        <v>32</v>
      </c>
      <c r="N94" s="23">
        <f t="shared" si="16"/>
        <v>0.92105263157894735</v>
      </c>
      <c r="O94" s="23">
        <f t="shared" si="16"/>
        <v>0.5714285714285714</v>
      </c>
      <c r="P94" s="23">
        <v>0.53960965661133853</v>
      </c>
      <c r="Q94" s="23">
        <v>0.58243520094866652</v>
      </c>
      <c r="R94" s="23">
        <f t="shared" si="17"/>
        <v>20.505166951230866</v>
      </c>
      <c r="S94" s="23">
        <f t="shared" si="17"/>
        <v>32.616371253125322</v>
      </c>
      <c r="T94" s="23">
        <f t="shared" si="18"/>
        <v>53.121538204356185</v>
      </c>
      <c r="U94" s="9">
        <v>1</v>
      </c>
      <c r="V94" s="11">
        <v>1.5</v>
      </c>
      <c r="W94" s="11">
        <f t="shared" si="19"/>
        <v>79.682307306534284</v>
      </c>
    </row>
    <row r="95" spans="1:23" x14ac:dyDescent="0.25">
      <c r="A95" s="18">
        <v>88</v>
      </c>
      <c r="B95" s="18">
        <f t="shared" si="10"/>
        <v>45</v>
      </c>
      <c r="C95" s="18">
        <v>15</v>
      </c>
      <c r="D95" s="18">
        <v>30</v>
      </c>
      <c r="E95" s="18">
        <f t="shared" si="11"/>
        <v>87</v>
      </c>
      <c r="F95" s="47">
        <v>32</v>
      </c>
      <c r="G95" s="47">
        <v>55</v>
      </c>
      <c r="I95" s="18">
        <v>88</v>
      </c>
      <c r="J95" s="18">
        <f t="shared" si="12"/>
        <v>32</v>
      </c>
      <c r="K95" s="18">
        <f t="shared" si="13"/>
        <v>55</v>
      </c>
      <c r="L95" s="18">
        <f t="shared" si="14"/>
        <v>15</v>
      </c>
      <c r="M95" s="18">
        <f t="shared" si="15"/>
        <v>30</v>
      </c>
      <c r="N95" s="23">
        <f t="shared" si="16"/>
        <v>0.46875</v>
      </c>
      <c r="O95" s="23">
        <f t="shared" si="16"/>
        <v>0.54545454545454541</v>
      </c>
      <c r="P95" s="23">
        <v>0.42492841509967139</v>
      </c>
      <c r="Q95" s="23">
        <v>0.538924794292031</v>
      </c>
      <c r="R95" s="23">
        <f t="shared" si="17"/>
        <v>13.597709283189484</v>
      </c>
      <c r="S95" s="23">
        <f t="shared" si="17"/>
        <v>29.640863686061707</v>
      </c>
      <c r="T95" s="23">
        <f t="shared" si="18"/>
        <v>43.238572969251194</v>
      </c>
      <c r="U95" s="9">
        <v>1</v>
      </c>
      <c r="V95" s="11">
        <v>1.5</v>
      </c>
      <c r="W95" s="11">
        <f t="shared" si="19"/>
        <v>64.857859453876785</v>
      </c>
    </row>
    <row r="96" spans="1:23" x14ac:dyDescent="0.25">
      <c r="A96" s="18">
        <v>89</v>
      </c>
      <c r="B96" s="18">
        <f t="shared" si="10"/>
        <v>34</v>
      </c>
      <c r="C96" s="18">
        <v>7</v>
      </c>
      <c r="D96" s="18">
        <v>27</v>
      </c>
      <c r="E96" s="18">
        <f t="shared" si="11"/>
        <v>57</v>
      </c>
      <c r="F96" s="47">
        <v>17</v>
      </c>
      <c r="G96" s="47">
        <v>40</v>
      </c>
      <c r="I96" s="18">
        <v>89</v>
      </c>
      <c r="J96" s="18">
        <f t="shared" si="12"/>
        <v>17</v>
      </c>
      <c r="K96" s="18">
        <f t="shared" si="13"/>
        <v>40</v>
      </c>
      <c r="L96" s="18">
        <f t="shared" si="14"/>
        <v>7</v>
      </c>
      <c r="M96" s="18">
        <f t="shared" si="15"/>
        <v>27</v>
      </c>
      <c r="N96" s="23">
        <f t="shared" si="16"/>
        <v>0.41176470588235292</v>
      </c>
      <c r="O96" s="23">
        <f t="shared" si="16"/>
        <v>0.67500000000000004</v>
      </c>
      <c r="P96" s="23">
        <v>0.43954351880761694</v>
      </c>
      <c r="Q96" s="23">
        <v>0.58486383815021825</v>
      </c>
      <c r="R96" s="23">
        <f t="shared" si="17"/>
        <v>7.4722398197294879</v>
      </c>
      <c r="S96" s="23">
        <f t="shared" si="17"/>
        <v>23.394553526008728</v>
      </c>
      <c r="T96" s="23">
        <f t="shared" si="18"/>
        <v>30.866793345738216</v>
      </c>
      <c r="U96" s="9">
        <v>1</v>
      </c>
      <c r="V96" s="11">
        <v>1.5</v>
      </c>
      <c r="W96" s="11">
        <f t="shared" si="19"/>
        <v>46.300190018607324</v>
      </c>
    </row>
    <row r="97" spans="1:26" x14ac:dyDescent="0.25">
      <c r="A97" s="18">
        <v>90</v>
      </c>
      <c r="B97" s="18">
        <f t="shared" si="10"/>
        <v>26</v>
      </c>
      <c r="C97" s="18">
        <v>8</v>
      </c>
      <c r="D97" s="18">
        <v>18</v>
      </c>
      <c r="E97" s="18">
        <f t="shared" si="11"/>
        <v>91</v>
      </c>
      <c r="F97" s="47">
        <v>26</v>
      </c>
      <c r="G97" s="47">
        <v>65</v>
      </c>
      <c r="I97" s="18">
        <v>90</v>
      </c>
      <c r="J97" s="18">
        <f t="shared" si="12"/>
        <v>26</v>
      </c>
      <c r="K97" s="18">
        <f t="shared" si="13"/>
        <v>65</v>
      </c>
      <c r="L97" s="18">
        <f t="shared" si="14"/>
        <v>8</v>
      </c>
      <c r="M97" s="18">
        <f t="shared" si="15"/>
        <v>18</v>
      </c>
      <c r="N97" s="23">
        <f t="shared" si="16"/>
        <v>0.30769230769230771</v>
      </c>
      <c r="O97" s="23">
        <f t="shared" si="16"/>
        <v>0.27692307692307694</v>
      </c>
      <c r="P97" s="23">
        <v>0.29334177999847655</v>
      </c>
      <c r="Q97" s="23">
        <v>0.41530601552252439</v>
      </c>
      <c r="R97" s="23">
        <f t="shared" si="17"/>
        <v>7.6268862799603898</v>
      </c>
      <c r="S97" s="23">
        <f t="shared" si="17"/>
        <v>26.994891008964085</v>
      </c>
      <c r="T97" s="23">
        <f t="shared" si="18"/>
        <v>34.621777288924477</v>
      </c>
      <c r="U97" s="9">
        <v>1</v>
      </c>
      <c r="V97" s="11">
        <v>1.5</v>
      </c>
      <c r="W97" s="11">
        <f t="shared" si="19"/>
        <v>51.932665933386716</v>
      </c>
    </row>
    <row r="98" spans="1:26" x14ac:dyDescent="0.25">
      <c r="A98" s="18">
        <v>91</v>
      </c>
      <c r="B98" s="18">
        <f t="shared" si="10"/>
        <v>30</v>
      </c>
      <c r="C98" s="18">
        <v>18</v>
      </c>
      <c r="D98" s="18">
        <v>12</v>
      </c>
      <c r="E98" s="18">
        <f t="shared" si="11"/>
        <v>38</v>
      </c>
      <c r="F98" s="47">
        <v>16</v>
      </c>
      <c r="G98" s="47">
        <v>22</v>
      </c>
      <c r="I98" s="18">
        <v>91</v>
      </c>
      <c r="J98" s="18">
        <f t="shared" si="12"/>
        <v>16</v>
      </c>
      <c r="K98" s="18">
        <f t="shared" si="13"/>
        <v>22</v>
      </c>
      <c r="L98" s="18">
        <f t="shared" si="14"/>
        <v>18</v>
      </c>
      <c r="M98" s="18">
        <f t="shared" si="15"/>
        <v>12</v>
      </c>
      <c r="N98" s="23">
        <f t="shared" si="16"/>
        <v>1.125</v>
      </c>
      <c r="O98" s="23">
        <f t="shared" si="16"/>
        <v>0.54545454545454541</v>
      </c>
      <c r="P98" s="23">
        <v>0.51531830673735146</v>
      </c>
      <c r="Q98" s="23">
        <v>0.55174465708741827</v>
      </c>
      <c r="R98" s="23">
        <f t="shared" si="17"/>
        <v>8.2450929077976234</v>
      </c>
      <c r="S98" s="23">
        <f t="shared" si="17"/>
        <v>12.138382455923201</v>
      </c>
      <c r="T98" s="23">
        <f t="shared" si="18"/>
        <v>20.383475363720827</v>
      </c>
      <c r="U98" s="9">
        <v>1</v>
      </c>
      <c r="V98" s="11">
        <v>1.5</v>
      </c>
      <c r="W98" s="11">
        <f t="shared" si="19"/>
        <v>30.57521304558124</v>
      </c>
    </row>
    <row r="99" spans="1:26" x14ac:dyDescent="0.25">
      <c r="A99" s="18">
        <v>92</v>
      </c>
      <c r="B99" s="18">
        <f t="shared" si="10"/>
        <v>21</v>
      </c>
      <c r="C99" s="18">
        <v>5</v>
      </c>
      <c r="D99" s="18">
        <v>16</v>
      </c>
      <c r="E99" s="18">
        <f t="shared" si="11"/>
        <v>56</v>
      </c>
      <c r="F99" s="47">
        <v>22</v>
      </c>
      <c r="G99" s="47">
        <v>34</v>
      </c>
      <c r="I99" s="18">
        <v>92</v>
      </c>
      <c r="J99" s="18">
        <f t="shared" si="12"/>
        <v>22</v>
      </c>
      <c r="K99" s="18">
        <f t="shared" si="13"/>
        <v>34</v>
      </c>
      <c r="L99" s="18">
        <f t="shared" si="14"/>
        <v>5</v>
      </c>
      <c r="M99" s="18">
        <f t="shared" si="15"/>
        <v>16</v>
      </c>
      <c r="N99" s="23">
        <f t="shared" si="16"/>
        <v>0.22727272727272727</v>
      </c>
      <c r="O99" s="23">
        <f t="shared" si="16"/>
        <v>0.47058823529411764</v>
      </c>
      <c r="P99" s="23">
        <v>0.25087086693659977</v>
      </c>
      <c r="Q99" s="23">
        <v>0.33026188234471449</v>
      </c>
      <c r="R99" s="23">
        <f t="shared" si="17"/>
        <v>5.5191590726051949</v>
      </c>
      <c r="S99" s="23">
        <f t="shared" si="17"/>
        <v>11.228903999720293</v>
      </c>
      <c r="T99" s="23">
        <f t="shared" si="18"/>
        <v>16.748063072325486</v>
      </c>
      <c r="U99" s="9">
        <v>1</v>
      </c>
      <c r="V99" s="11">
        <v>1.5</v>
      </c>
      <c r="W99" s="11">
        <f t="shared" si="19"/>
        <v>25.122094608488229</v>
      </c>
    </row>
    <row r="100" spans="1:26" x14ac:dyDescent="0.25">
      <c r="A100" s="18">
        <v>93</v>
      </c>
      <c r="B100" s="18">
        <f t="shared" si="10"/>
        <v>8</v>
      </c>
      <c r="C100" s="18">
        <v>2</v>
      </c>
      <c r="D100" s="18">
        <v>6</v>
      </c>
      <c r="E100" s="18">
        <f t="shared" si="11"/>
        <v>32</v>
      </c>
      <c r="F100" s="47">
        <v>10</v>
      </c>
      <c r="G100" s="47">
        <v>22</v>
      </c>
      <c r="I100" s="18">
        <v>93</v>
      </c>
      <c r="J100" s="18">
        <f t="shared" si="12"/>
        <v>10</v>
      </c>
      <c r="K100" s="18">
        <f t="shared" si="13"/>
        <v>22</v>
      </c>
      <c r="L100" s="18">
        <f t="shared" si="14"/>
        <v>2</v>
      </c>
      <c r="M100" s="18">
        <f t="shared" si="15"/>
        <v>6</v>
      </c>
      <c r="N100" s="23">
        <f t="shared" si="16"/>
        <v>0.2</v>
      </c>
      <c r="O100" s="23">
        <f t="shared" si="16"/>
        <v>0.27272727272727271</v>
      </c>
      <c r="P100" s="23">
        <v>0.24940000693272754</v>
      </c>
      <c r="Q100" s="23">
        <v>0.31135538153383752</v>
      </c>
      <c r="R100" s="23">
        <f t="shared" si="17"/>
        <v>2.4940000693272752</v>
      </c>
      <c r="S100" s="23">
        <f t="shared" si="17"/>
        <v>6.8498183937444255</v>
      </c>
      <c r="T100" s="23">
        <f t="shared" si="18"/>
        <v>9.3438184630717007</v>
      </c>
      <c r="U100" s="9">
        <v>1</v>
      </c>
      <c r="V100" s="11">
        <v>1.5</v>
      </c>
      <c r="W100" s="11">
        <f t="shared" si="19"/>
        <v>14.015727694607552</v>
      </c>
    </row>
    <row r="101" spans="1:26" x14ac:dyDescent="0.25">
      <c r="A101" s="18">
        <v>94</v>
      </c>
      <c r="B101" s="18">
        <f t="shared" si="10"/>
        <v>3</v>
      </c>
      <c r="C101" s="18">
        <v>1</v>
      </c>
      <c r="D101" s="18">
        <v>2</v>
      </c>
      <c r="E101" s="18">
        <f t="shared" si="11"/>
        <v>28</v>
      </c>
      <c r="F101" s="47">
        <v>7</v>
      </c>
      <c r="G101" s="47">
        <v>21</v>
      </c>
      <c r="I101" s="18">
        <v>94</v>
      </c>
      <c r="J101" s="18">
        <f t="shared" si="12"/>
        <v>7</v>
      </c>
      <c r="K101" s="18">
        <f t="shared" si="13"/>
        <v>21</v>
      </c>
      <c r="L101" s="18">
        <f t="shared" si="14"/>
        <v>1</v>
      </c>
      <c r="M101" s="18">
        <f t="shared" si="15"/>
        <v>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1.5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4</v>
      </c>
      <c r="C102" s="18">
        <v>0</v>
      </c>
      <c r="D102" s="18">
        <v>4</v>
      </c>
      <c r="E102" s="18">
        <f t="shared" si="11"/>
        <v>15</v>
      </c>
      <c r="F102" s="47">
        <v>3</v>
      </c>
      <c r="G102" s="47">
        <v>12</v>
      </c>
      <c r="I102" s="18">
        <v>95</v>
      </c>
      <c r="J102" s="18">
        <f t="shared" si="12"/>
        <v>3</v>
      </c>
      <c r="K102" s="18">
        <f t="shared" si="13"/>
        <v>12</v>
      </c>
      <c r="L102" s="18">
        <f t="shared" si="14"/>
        <v>0</v>
      </c>
      <c r="M102" s="18">
        <f t="shared" si="15"/>
        <v>4</v>
      </c>
      <c r="N102" s="23">
        <f t="shared" si="16"/>
        <v>0</v>
      </c>
      <c r="O102" s="23">
        <f t="shared" si="16"/>
        <v>0.33333333333333331</v>
      </c>
      <c r="P102" s="23">
        <v>0.1860707528198868</v>
      </c>
      <c r="Q102" s="23">
        <v>0.24279477941992539</v>
      </c>
      <c r="R102" s="23">
        <f t="shared" si="17"/>
        <v>0.55821225845966038</v>
      </c>
      <c r="S102" s="23">
        <f t="shared" si="17"/>
        <v>2.9135373530391044</v>
      </c>
      <c r="T102" s="23">
        <f t="shared" si="18"/>
        <v>3.4717496114987649</v>
      </c>
      <c r="U102" s="9">
        <v>1</v>
      </c>
      <c r="V102" s="11">
        <v>1.5</v>
      </c>
      <c r="W102" s="11">
        <f t="shared" si="19"/>
        <v>5.2076244172481472</v>
      </c>
    </row>
    <row r="103" spans="1:26" x14ac:dyDescent="0.25">
      <c r="A103" s="18">
        <v>96</v>
      </c>
      <c r="B103" s="18">
        <f t="shared" si="10"/>
        <v>5</v>
      </c>
      <c r="C103" s="18">
        <v>0</v>
      </c>
      <c r="D103" s="18">
        <v>5</v>
      </c>
      <c r="E103" s="18">
        <f t="shared" si="11"/>
        <v>11</v>
      </c>
      <c r="F103" s="47">
        <v>0</v>
      </c>
      <c r="G103" s="47">
        <v>11</v>
      </c>
      <c r="I103" s="18">
        <v>96</v>
      </c>
      <c r="J103" s="18">
        <f t="shared" si="12"/>
        <v>0</v>
      </c>
      <c r="K103" s="18">
        <f t="shared" si="13"/>
        <v>11</v>
      </c>
      <c r="L103" s="18">
        <f t="shared" si="14"/>
        <v>0</v>
      </c>
      <c r="M103" s="18">
        <f t="shared" si="15"/>
        <v>5</v>
      </c>
      <c r="N103" s="23"/>
      <c r="O103" s="23">
        <f t="shared" si="16"/>
        <v>0.45454545454545453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2.3507292694810338</v>
      </c>
      <c r="T103" s="23">
        <f t="shared" si="18"/>
        <v>2.3507292694810338</v>
      </c>
      <c r="U103" s="9">
        <v>1</v>
      </c>
      <c r="V103" s="11">
        <v>1.5</v>
      </c>
      <c r="W103" s="11">
        <f t="shared" si="19"/>
        <v>3.5260939042215504</v>
      </c>
    </row>
    <row r="104" spans="1:26" x14ac:dyDescent="0.25">
      <c r="A104" s="18">
        <v>97</v>
      </c>
      <c r="B104" s="18">
        <f t="shared" si="10"/>
        <v>1</v>
      </c>
      <c r="C104" s="18">
        <v>0</v>
      </c>
      <c r="D104" s="18">
        <v>1</v>
      </c>
      <c r="E104" s="18">
        <f t="shared" si="11"/>
        <v>7</v>
      </c>
      <c r="F104" s="47">
        <v>2</v>
      </c>
      <c r="G104" s="47">
        <v>5</v>
      </c>
      <c r="I104" s="18">
        <v>97</v>
      </c>
      <c r="J104" s="18">
        <f t="shared" si="12"/>
        <v>2</v>
      </c>
      <c r="K104" s="18">
        <f t="shared" si="13"/>
        <v>5</v>
      </c>
      <c r="L104" s="18">
        <f t="shared" si="14"/>
        <v>0</v>
      </c>
      <c r="M104" s="18">
        <f t="shared" si="15"/>
        <v>1</v>
      </c>
      <c r="N104" s="23"/>
      <c r="O104" s="23">
        <f t="shared" si="16"/>
        <v>0.2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1.2354134391313756</v>
      </c>
      <c r="T104" s="23">
        <f t="shared" si="18"/>
        <v>1.2354134391313756</v>
      </c>
      <c r="U104" s="9">
        <v>1</v>
      </c>
      <c r="V104" s="11">
        <v>1.5</v>
      </c>
      <c r="W104" s="11">
        <f t="shared" si="19"/>
        <v>1.8531201586970634</v>
      </c>
    </row>
    <row r="105" spans="1:26" x14ac:dyDescent="0.25">
      <c r="A105" s="18">
        <v>98</v>
      </c>
      <c r="B105" s="18">
        <f t="shared" si="10"/>
        <v>9</v>
      </c>
      <c r="C105" s="18">
        <v>0</v>
      </c>
      <c r="D105" s="18">
        <v>9</v>
      </c>
      <c r="E105" s="18">
        <f t="shared" si="11"/>
        <v>11</v>
      </c>
      <c r="F105" s="47">
        <v>2</v>
      </c>
      <c r="G105" s="47">
        <v>9</v>
      </c>
      <c r="I105" s="18">
        <v>98</v>
      </c>
      <c r="J105" s="18">
        <f t="shared" si="12"/>
        <v>2</v>
      </c>
      <c r="K105" s="18">
        <f t="shared" si="13"/>
        <v>9</v>
      </c>
      <c r="L105" s="18">
        <f t="shared" si="14"/>
        <v>0</v>
      </c>
      <c r="M105" s="18">
        <f t="shared" si="15"/>
        <v>9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1.5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6</v>
      </c>
      <c r="C106" s="18">
        <v>0</v>
      </c>
      <c r="D106" s="18">
        <v>6</v>
      </c>
      <c r="E106" s="18">
        <f t="shared" si="11"/>
        <v>28</v>
      </c>
      <c r="F106" s="47">
        <v>3</v>
      </c>
      <c r="G106" s="47">
        <v>25</v>
      </c>
      <c r="I106" s="18">
        <v>99</v>
      </c>
      <c r="J106" s="18">
        <f t="shared" si="12"/>
        <v>3</v>
      </c>
      <c r="K106" s="18">
        <f t="shared" si="13"/>
        <v>25</v>
      </c>
      <c r="L106" s="18">
        <f t="shared" si="14"/>
        <v>0</v>
      </c>
      <c r="M106" s="18">
        <f t="shared" si="15"/>
        <v>6</v>
      </c>
      <c r="N106" s="23">
        <f t="shared" si="16"/>
        <v>0</v>
      </c>
      <c r="O106" s="23">
        <f t="shared" si="16"/>
        <v>0.24</v>
      </c>
      <c r="P106" s="23">
        <v>0.13723302458032616</v>
      </c>
      <c r="Q106" s="23">
        <v>9.1741050215756501E-2</v>
      </c>
      <c r="R106" s="23">
        <f t="shared" si="17"/>
        <v>0.41169907374097847</v>
      </c>
      <c r="S106" s="23">
        <f t="shared" si="17"/>
        <v>2.2935262553939126</v>
      </c>
      <c r="T106" s="23">
        <f t="shared" si="18"/>
        <v>2.7052253291348913</v>
      </c>
      <c r="U106" s="9">
        <v>1</v>
      </c>
      <c r="V106" s="11">
        <v>1.5</v>
      </c>
      <c r="W106" s="11">
        <f t="shared" si="19"/>
        <v>4.0578379937023374</v>
      </c>
    </row>
    <row r="107" spans="1:26" x14ac:dyDescent="0.25">
      <c r="A107" s="24"/>
      <c r="B107" s="24">
        <f>SUM(B7:B106)</f>
        <v>113260</v>
      </c>
      <c r="C107" s="24"/>
      <c r="D107" s="24"/>
      <c r="E107" s="24">
        <f>SUM(E7:E106)</f>
        <v>106532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159264.34596393604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145889928.07854623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41300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41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1007.3170731707318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:Z115"/>
  <sheetViews>
    <sheetView topLeftCell="A82" workbookViewId="0">
      <selection activeCell="Z107" sqref="Z107"/>
    </sheetView>
  </sheetViews>
  <sheetFormatPr defaultColWidth="8.85546875"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8.85546875" style="21"/>
    <col min="9" max="20" width="9" style="21" bestFit="1" customWidth="1"/>
    <col min="21" max="21" width="11" style="21" bestFit="1" customWidth="1"/>
    <col min="22" max="22" width="9" style="21" bestFit="1" customWidth="1"/>
    <col min="23" max="23" width="11.85546875" style="21" customWidth="1"/>
    <col min="24" max="24" width="8.85546875" style="21"/>
    <col min="25" max="25" width="10" style="21" customWidth="1"/>
    <col min="26" max="26" width="20.85546875" style="28" customWidth="1"/>
    <col min="27" max="16384" width="8.85546875" style="21"/>
  </cols>
  <sheetData>
    <row r="2" spans="1:25" ht="55.5" customHeight="1" x14ac:dyDescent="0.25">
      <c r="A2" s="59" t="s">
        <v>108</v>
      </c>
      <c r="B2" s="59"/>
      <c r="C2" s="59"/>
      <c r="D2" s="59"/>
      <c r="E2" s="59"/>
      <c r="F2" s="59"/>
      <c r="G2" s="59"/>
    </row>
    <row r="4" spans="1:25" ht="25.5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5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5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5" x14ac:dyDescent="0.25">
      <c r="A7" s="18">
        <v>0</v>
      </c>
      <c r="B7" s="18">
        <v>5895</v>
      </c>
      <c r="C7" s="18">
        <v>2923</v>
      </c>
      <c r="D7" s="18">
        <v>2972</v>
      </c>
      <c r="E7" s="18">
        <v>1163</v>
      </c>
      <c r="F7" s="18">
        <v>577</v>
      </c>
      <c r="G7" s="18">
        <v>586</v>
      </c>
      <c r="I7" s="18">
        <v>0</v>
      </c>
      <c r="J7" s="18">
        <v>182</v>
      </c>
      <c r="K7" s="18">
        <v>162</v>
      </c>
      <c r="L7" s="18">
        <v>999</v>
      </c>
      <c r="M7" s="18">
        <v>1054</v>
      </c>
      <c r="N7" s="23">
        <f>L7/J7</f>
        <v>5.4890109890109891</v>
      </c>
      <c r="O7" s="23">
        <f>M7/K7</f>
        <v>6.5061728395061724</v>
      </c>
      <c r="P7" s="23">
        <v>6.4342266201196239</v>
      </c>
      <c r="Q7" s="23">
        <v>6.2204431589803386</v>
      </c>
      <c r="R7" s="23">
        <f>J7*P7</f>
        <v>1171.0292448617715</v>
      </c>
      <c r="S7" s="23">
        <f>K7*Q7</f>
        <v>1007.7117917548148</v>
      </c>
      <c r="T7" s="23">
        <f>R7+S7</f>
        <v>2178.7410366165864</v>
      </c>
      <c r="U7" s="9">
        <v>1.3</v>
      </c>
      <c r="V7" s="11">
        <v>1.4</v>
      </c>
      <c r="W7" s="11">
        <f>T7*U7*V7</f>
        <v>3965.3086866421872</v>
      </c>
      <c r="X7" s="48">
        <f>T7*U7</f>
        <v>2832.3633476015625</v>
      </c>
      <c r="Y7" s="48">
        <f>T7*V7</f>
        <v>3050.2374512632209</v>
      </c>
    </row>
    <row r="8" spans="1:25" x14ac:dyDescent="0.25">
      <c r="A8" s="18">
        <v>1</v>
      </c>
      <c r="B8" s="18">
        <v>2092</v>
      </c>
      <c r="C8" s="18">
        <v>1121</v>
      </c>
      <c r="D8" s="18">
        <v>971</v>
      </c>
      <c r="E8" s="18">
        <v>1512</v>
      </c>
      <c r="F8" s="18">
        <v>768</v>
      </c>
      <c r="G8" s="18">
        <v>744</v>
      </c>
      <c r="I8" s="18">
        <v>1</v>
      </c>
      <c r="J8" s="18">
        <v>219</v>
      </c>
      <c r="K8" s="18">
        <v>224</v>
      </c>
      <c r="L8" s="18">
        <v>395</v>
      </c>
      <c r="M8" s="18">
        <v>361</v>
      </c>
      <c r="N8" s="23">
        <f t="shared" ref="N8:O71" si="0">L8/J8</f>
        <v>1.8036529680365296</v>
      </c>
      <c r="O8" s="23">
        <f t="shared" si="0"/>
        <v>1.6116071428571428</v>
      </c>
      <c r="P8" s="23">
        <v>2.2045044880748232</v>
      </c>
      <c r="Q8" s="23">
        <v>2.0897980049027405</v>
      </c>
      <c r="R8" s="23">
        <f t="shared" ref="R8:S71" si="1">J8*P8</f>
        <v>482.78648288838627</v>
      </c>
      <c r="S8" s="23">
        <f t="shared" si="1"/>
        <v>468.1147530982139</v>
      </c>
      <c r="T8" s="23">
        <f t="shared" ref="T8:T71" si="2">R8+S8</f>
        <v>950.90123598660011</v>
      </c>
      <c r="U8" s="9">
        <v>1.3</v>
      </c>
      <c r="V8" s="11">
        <v>1.4</v>
      </c>
      <c r="W8" s="11">
        <f t="shared" ref="W8:W71" si="3">T8*U8*V8</f>
        <v>1730.6402494956124</v>
      </c>
    </row>
    <row r="9" spans="1:25" x14ac:dyDescent="0.25">
      <c r="A9" s="18">
        <v>2</v>
      </c>
      <c r="B9" s="18">
        <v>1263</v>
      </c>
      <c r="C9" s="18">
        <v>675</v>
      </c>
      <c r="D9" s="18">
        <v>588</v>
      </c>
      <c r="E9" s="18">
        <v>1429</v>
      </c>
      <c r="F9" s="18">
        <v>737</v>
      </c>
      <c r="G9" s="18">
        <v>692</v>
      </c>
      <c r="I9" s="18">
        <v>2</v>
      </c>
      <c r="J9" s="18">
        <v>258</v>
      </c>
      <c r="K9" s="18">
        <v>243</v>
      </c>
      <c r="L9" s="18">
        <v>237</v>
      </c>
      <c r="M9" s="18">
        <v>226</v>
      </c>
      <c r="N9" s="23">
        <f t="shared" si="0"/>
        <v>0.91860465116279066</v>
      </c>
      <c r="O9" s="23">
        <f t="shared" si="0"/>
        <v>0.93004115226337447</v>
      </c>
      <c r="P9" s="23">
        <v>1.5848783900446688</v>
      </c>
      <c r="Q9" s="23">
        <v>1.5250082023294536</v>
      </c>
      <c r="R9" s="23">
        <f t="shared" si="1"/>
        <v>408.89862463152457</v>
      </c>
      <c r="S9" s="23">
        <f t="shared" si="1"/>
        <v>370.57699316605721</v>
      </c>
      <c r="T9" s="23">
        <f t="shared" si="2"/>
        <v>779.47561779758178</v>
      </c>
      <c r="U9" s="9">
        <v>1.3</v>
      </c>
      <c r="V9" s="11">
        <v>1.4</v>
      </c>
      <c r="W9" s="11">
        <f t="shared" si="3"/>
        <v>1418.6456243915989</v>
      </c>
    </row>
    <row r="10" spans="1:25" x14ac:dyDescent="0.25">
      <c r="A10" s="18">
        <v>3</v>
      </c>
      <c r="B10" s="18">
        <v>1151</v>
      </c>
      <c r="C10" s="18">
        <v>591</v>
      </c>
      <c r="D10" s="18">
        <v>560</v>
      </c>
      <c r="E10" s="18">
        <v>1606</v>
      </c>
      <c r="F10" s="18">
        <v>808</v>
      </c>
      <c r="G10" s="18">
        <v>798</v>
      </c>
      <c r="I10" s="18">
        <v>3</v>
      </c>
      <c r="J10" s="18">
        <v>259</v>
      </c>
      <c r="K10" s="18">
        <v>288</v>
      </c>
      <c r="L10" s="18">
        <v>121</v>
      </c>
      <c r="M10" s="18">
        <v>141</v>
      </c>
      <c r="N10" s="23">
        <f t="shared" si="0"/>
        <v>0.46718146718146719</v>
      </c>
      <c r="O10" s="23">
        <f t="shared" si="0"/>
        <v>0.48958333333333331</v>
      </c>
      <c r="P10" s="23">
        <v>1.2217287755888222</v>
      </c>
      <c r="Q10" s="23">
        <v>1.1719670412263623</v>
      </c>
      <c r="R10" s="23">
        <f t="shared" si="1"/>
        <v>316.42775287750493</v>
      </c>
      <c r="S10" s="23">
        <f t="shared" si="1"/>
        <v>337.52650787319237</v>
      </c>
      <c r="T10" s="23">
        <f t="shared" si="2"/>
        <v>653.95426075069736</v>
      </c>
      <c r="U10" s="9">
        <v>1.3</v>
      </c>
      <c r="V10" s="11">
        <v>1.4</v>
      </c>
      <c r="W10" s="11">
        <f t="shared" si="3"/>
        <v>1190.1967545662692</v>
      </c>
    </row>
    <row r="11" spans="1:25" x14ac:dyDescent="0.25">
      <c r="A11" s="18">
        <v>4</v>
      </c>
      <c r="B11" s="18">
        <v>1020</v>
      </c>
      <c r="C11" s="18">
        <v>568</v>
      </c>
      <c r="D11" s="18">
        <v>452</v>
      </c>
      <c r="E11" s="18">
        <v>1574</v>
      </c>
      <c r="F11" s="18">
        <v>791</v>
      </c>
      <c r="G11" s="18">
        <v>783</v>
      </c>
      <c r="I11" s="18">
        <v>4</v>
      </c>
      <c r="J11" s="18">
        <v>250</v>
      </c>
      <c r="K11" s="18">
        <v>290</v>
      </c>
      <c r="L11" s="18">
        <v>113</v>
      </c>
      <c r="M11" s="18">
        <v>111</v>
      </c>
      <c r="N11" s="23">
        <f t="shared" si="0"/>
        <v>0.45200000000000001</v>
      </c>
      <c r="O11" s="23">
        <f t="shared" si="0"/>
        <v>0.38275862068965516</v>
      </c>
      <c r="P11" s="23">
        <v>0.9539794963662086</v>
      </c>
      <c r="Q11" s="23">
        <v>0.92065207673907978</v>
      </c>
      <c r="R11" s="23">
        <f t="shared" si="1"/>
        <v>238.49487409155216</v>
      </c>
      <c r="S11" s="23">
        <f t="shared" si="1"/>
        <v>266.98910225433315</v>
      </c>
      <c r="T11" s="23">
        <f t="shared" si="2"/>
        <v>505.48397634588531</v>
      </c>
      <c r="U11" s="9">
        <v>1.3</v>
      </c>
      <c r="V11" s="11">
        <v>1.4</v>
      </c>
      <c r="W11" s="11">
        <f t="shared" si="3"/>
        <v>919.98083694951117</v>
      </c>
    </row>
    <row r="12" spans="1:25" x14ac:dyDescent="0.25">
      <c r="A12" s="18">
        <v>5</v>
      </c>
      <c r="B12" s="18">
        <v>1236</v>
      </c>
      <c r="C12" s="18">
        <v>637</v>
      </c>
      <c r="D12" s="18">
        <v>599</v>
      </c>
      <c r="E12" s="18">
        <v>1602</v>
      </c>
      <c r="F12" s="18">
        <v>811</v>
      </c>
      <c r="G12" s="18">
        <v>791</v>
      </c>
      <c r="I12" s="18">
        <v>5</v>
      </c>
      <c r="J12" s="18">
        <v>327</v>
      </c>
      <c r="K12" s="18">
        <v>315</v>
      </c>
      <c r="L12" s="18">
        <v>121</v>
      </c>
      <c r="M12" s="18">
        <v>157</v>
      </c>
      <c r="N12" s="23">
        <f t="shared" si="0"/>
        <v>0.37003058103975534</v>
      </c>
      <c r="O12" s="23">
        <f t="shared" si="0"/>
        <v>0.49841269841269842</v>
      </c>
      <c r="P12" s="23">
        <v>0.96115940689151225</v>
      </c>
      <c r="Q12" s="23">
        <v>0.93941600815011361</v>
      </c>
      <c r="R12" s="23">
        <f t="shared" si="1"/>
        <v>314.2991260535245</v>
      </c>
      <c r="S12" s="23">
        <f t="shared" si="1"/>
        <v>295.91604256728579</v>
      </c>
      <c r="T12" s="23">
        <f t="shared" si="2"/>
        <v>610.21516862081035</v>
      </c>
      <c r="U12" s="9">
        <v>1.3</v>
      </c>
      <c r="V12" s="11">
        <v>1.4</v>
      </c>
      <c r="W12" s="11">
        <f t="shared" si="3"/>
        <v>1110.5916068898748</v>
      </c>
    </row>
    <row r="13" spans="1:25" x14ac:dyDescent="0.25">
      <c r="A13" s="18">
        <v>6</v>
      </c>
      <c r="B13" s="18">
        <v>1536</v>
      </c>
      <c r="C13" s="18">
        <v>816</v>
      </c>
      <c r="D13" s="18">
        <v>720</v>
      </c>
      <c r="E13" s="18">
        <v>1701</v>
      </c>
      <c r="F13" s="18">
        <v>828</v>
      </c>
      <c r="G13" s="18">
        <v>873</v>
      </c>
      <c r="I13" s="18">
        <v>6</v>
      </c>
      <c r="J13" s="18">
        <v>278</v>
      </c>
      <c r="K13" s="18">
        <v>321</v>
      </c>
      <c r="L13" s="18">
        <v>131</v>
      </c>
      <c r="M13" s="18">
        <v>120</v>
      </c>
      <c r="N13" s="23">
        <f t="shared" si="0"/>
        <v>0.47122302158273383</v>
      </c>
      <c r="O13" s="23">
        <f t="shared" si="0"/>
        <v>0.37383177570093457</v>
      </c>
      <c r="P13" s="23">
        <v>1.0662120287211905</v>
      </c>
      <c r="Q13" s="23">
        <v>1.0328894343208626</v>
      </c>
      <c r="R13" s="23">
        <f t="shared" si="1"/>
        <v>296.40694398449097</v>
      </c>
      <c r="S13" s="23">
        <f t="shared" si="1"/>
        <v>331.55750841699688</v>
      </c>
      <c r="T13" s="23">
        <f t="shared" si="2"/>
        <v>627.96445240148785</v>
      </c>
      <c r="U13" s="9">
        <v>1.3</v>
      </c>
      <c r="V13" s="11">
        <v>1.4</v>
      </c>
      <c r="W13" s="11">
        <f t="shared" si="3"/>
        <v>1142.8953033707078</v>
      </c>
    </row>
    <row r="14" spans="1:25" x14ac:dyDescent="0.25">
      <c r="A14" s="18">
        <v>7</v>
      </c>
      <c r="B14" s="18">
        <v>1122</v>
      </c>
      <c r="C14" s="18">
        <v>563</v>
      </c>
      <c r="D14" s="18">
        <v>559</v>
      </c>
      <c r="E14" s="18">
        <v>1664</v>
      </c>
      <c r="F14" s="18">
        <v>877</v>
      </c>
      <c r="G14" s="18">
        <v>787</v>
      </c>
      <c r="I14" s="18">
        <v>7</v>
      </c>
      <c r="J14" s="18">
        <v>286</v>
      </c>
      <c r="K14" s="18">
        <v>302</v>
      </c>
      <c r="L14" s="18">
        <v>49</v>
      </c>
      <c r="M14" s="18">
        <v>47</v>
      </c>
      <c r="N14" s="23">
        <f t="shared" si="0"/>
        <v>0.17132867132867133</v>
      </c>
      <c r="O14" s="23">
        <f t="shared" si="0"/>
        <v>0.15562913907284767</v>
      </c>
      <c r="P14" s="23">
        <v>0.68142269970975999</v>
      </c>
      <c r="Q14" s="23">
        <v>0.647863864896564</v>
      </c>
      <c r="R14" s="23">
        <f t="shared" si="1"/>
        <v>194.88689211699136</v>
      </c>
      <c r="S14" s="23">
        <f t="shared" si="1"/>
        <v>195.65488719876234</v>
      </c>
      <c r="T14" s="23">
        <f t="shared" si="2"/>
        <v>390.54177931575373</v>
      </c>
      <c r="U14" s="9">
        <v>1.3</v>
      </c>
      <c r="V14" s="11">
        <v>1.4</v>
      </c>
      <c r="W14" s="11">
        <f t="shared" si="3"/>
        <v>710.78603835467175</v>
      </c>
    </row>
    <row r="15" spans="1:25" x14ac:dyDescent="0.25">
      <c r="A15" s="18">
        <v>8</v>
      </c>
      <c r="B15" s="18">
        <v>1055</v>
      </c>
      <c r="C15" s="18">
        <v>541</v>
      </c>
      <c r="D15" s="18">
        <v>514</v>
      </c>
      <c r="E15" s="18">
        <v>1643</v>
      </c>
      <c r="F15" s="18">
        <v>858</v>
      </c>
      <c r="G15" s="18">
        <v>785</v>
      </c>
      <c r="I15" s="18">
        <v>8</v>
      </c>
      <c r="J15" s="18">
        <v>298</v>
      </c>
      <c r="K15" s="18">
        <v>289</v>
      </c>
      <c r="L15" s="18">
        <v>66</v>
      </c>
      <c r="M15" s="18">
        <v>60</v>
      </c>
      <c r="N15" s="23">
        <f t="shared" si="0"/>
        <v>0.22147651006711411</v>
      </c>
      <c r="O15" s="23">
        <f t="shared" si="0"/>
        <v>0.20761245674740483</v>
      </c>
      <c r="P15" s="23">
        <v>0.52848041934891243</v>
      </c>
      <c r="Q15" s="23">
        <v>0.50913787930395893</v>
      </c>
      <c r="R15" s="23">
        <f t="shared" si="1"/>
        <v>157.48716496597589</v>
      </c>
      <c r="S15" s="23">
        <f t="shared" si="1"/>
        <v>147.14084711884414</v>
      </c>
      <c r="T15" s="23">
        <f t="shared" si="2"/>
        <v>304.62801208482006</v>
      </c>
      <c r="U15" s="9">
        <v>1.3</v>
      </c>
      <c r="V15" s="11">
        <v>1.4</v>
      </c>
      <c r="W15" s="11">
        <f t="shared" si="3"/>
        <v>554.42298199437244</v>
      </c>
    </row>
    <row r="16" spans="1:25" x14ac:dyDescent="0.25">
      <c r="A16" s="18">
        <v>9</v>
      </c>
      <c r="B16" s="18">
        <v>1106</v>
      </c>
      <c r="C16" s="18">
        <v>556</v>
      </c>
      <c r="D16" s="18">
        <v>550</v>
      </c>
      <c r="E16" s="18">
        <v>1606</v>
      </c>
      <c r="F16" s="18">
        <v>825</v>
      </c>
      <c r="G16" s="18">
        <v>781</v>
      </c>
      <c r="I16" s="18">
        <v>9</v>
      </c>
      <c r="J16" s="18">
        <v>259</v>
      </c>
      <c r="K16" s="18">
        <v>248</v>
      </c>
      <c r="L16" s="18">
        <v>36</v>
      </c>
      <c r="M16" s="18">
        <v>38</v>
      </c>
      <c r="N16" s="23">
        <f t="shared" si="0"/>
        <v>0.138996138996139</v>
      </c>
      <c r="O16" s="23">
        <f t="shared" si="0"/>
        <v>0.15322580645161291</v>
      </c>
      <c r="P16" s="23">
        <v>0.50737743045289152</v>
      </c>
      <c r="Q16" s="23">
        <v>0.48681377336958181</v>
      </c>
      <c r="R16" s="23">
        <f t="shared" si="1"/>
        <v>131.4107544872989</v>
      </c>
      <c r="S16" s="23">
        <f t="shared" si="1"/>
        <v>120.72981579565629</v>
      </c>
      <c r="T16" s="23">
        <f t="shared" si="2"/>
        <v>252.1405702829552</v>
      </c>
      <c r="U16" s="9">
        <v>1.3</v>
      </c>
      <c r="V16" s="11">
        <v>1.4</v>
      </c>
      <c r="W16" s="11">
        <f t="shared" si="3"/>
        <v>458.89583791497842</v>
      </c>
    </row>
    <row r="17" spans="1:23" x14ac:dyDescent="0.25">
      <c r="A17" s="18">
        <v>10</v>
      </c>
      <c r="B17" s="18">
        <v>1152</v>
      </c>
      <c r="C17" s="18">
        <v>586</v>
      </c>
      <c r="D17" s="18">
        <v>566</v>
      </c>
      <c r="E17" s="18">
        <v>1687</v>
      </c>
      <c r="F17" s="18">
        <v>832</v>
      </c>
      <c r="G17" s="18">
        <v>855</v>
      </c>
      <c r="I17" s="18">
        <v>10</v>
      </c>
      <c r="J17" s="18">
        <v>279</v>
      </c>
      <c r="K17" s="18">
        <v>224</v>
      </c>
      <c r="L17" s="18">
        <v>37</v>
      </c>
      <c r="M17" s="18">
        <v>47</v>
      </c>
      <c r="N17" s="23">
        <f t="shared" si="0"/>
        <v>0.13261648745519714</v>
      </c>
      <c r="O17" s="23">
        <f t="shared" si="0"/>
        <v>0.20982142857142858</v>
      </c>
      <c r="P17" s="23">
        <v>0.56271721386903317</v>
      </c>
      <c r="Q17" s="23">
        <v>0.55151022657259297</v>
      </c>
      <c r="R17" s="23">
        <f t="shared" si="1"/>
        <v>156.99810266946025</v>
      </c>
      <c r="S17" s="23">
        <f t="shared" si="1"/>
        <v>123.53829075226082</v>
      </c>
      <c r="T17" s="23">
        <f t="shared" si="2"/>
        <v>280.53639342172107</v>
      </c>
      <c r="U17" s="9">
        <v>1.3</v>
      </c>
      <c r="V17" s="11">
        <v>1.4</v>
      </c>
      <c r="W17" s="11">
        <f t="shared" si="3"/>
        <v>510.57623602753239</v>
      </c>
    </row>
    <row r="18" spans="1:23" x14ac:dyDescent="0.25">
      <c r="A18" s="18">
        <v>11</v>
      </c>
      <c r="B18" s="18">
        <v>1144</v>
      </c>
      <c r="C18" s="18">
        <v>654</v>
      </c>
      <c r="D18" s="18">
        <v>490</v>
      </c>
      <c r="E18" s="18">
        <v>1545</v>
      </c>
      <c r="F18" s="18">
        <v>792</v>
      </c>
      <c r="G18" s="18">
        <v>753</v>
      </c>
      <c r="I18" s="18">
        <v>11</v>
      </c>
      <c r="J18" s="18">
        <v>208</v>
      </c>
      <c r="K18" s="18">
        <v>189</v>
      </c>
      <c r="L18" s="18">
        <v>34</v>
      </c>
      <c r="M18" s="18">
        <v>38</v>
      </c>
      <c r="N18" s="23">
        <f t="shared" si="0"/>
        <v>0.16346153846153846</v>
      </c>
      <c r="O18" s="23">
        <f t="shared" si="0"/>
        <v>0.20105820105820105</v>
      </c>
      <c r="P18" s="23">
        <v>0.56800722340963639</v>
      </c>
      <c r="Q18" s="23">
        <v>0.63163068376358689</v>
      </c>
      <c r="R18" s="23">
        <f t="shared" si="1"/>
        <v>118.14550246920437</v>
      </c>
      <c r="S18" s="23">
        <f t="shared" si="1"/>
        <v>119.37819923131792</v>
      </c>
      <c r="T18" s="23">
        <f t="shared" si="2"/>
        <v>237.52370170052228</v>
      </c>
      <c r="U18" s="9">
        <v>1.3</v>
      </c>
      <c r="V18" s="11">
        <v>1.4</v>
      </c>
      <c r="W18" s="11">
        <f t="shared" si="3"/>
        <v>432.29313709495051</v>
      </c>
    </row>
    <row r="19" spans="1:23" x14ac:dyDescent="0.25">
      <c r="A19" s="18">
        <v>12</v>
      </c>
      <c r="B19" s="18">
        <v>1023</v>
      </c>
      <c r="C19" s="18">
        <v>492</v>
      </c>
      <c r="D19" s="18">
        <v>531</v>
      </c>
      <c r="E19" s="18">
        <v>1419</v>
      </c>
      <c r="F19" s="18">
        <v>736</v>
      </c>
      <c r="G19" s="18">
        <v>683</v>
      </c>
      <c r="I19" s="18">
        <v>12</v>
      </c>
      <c r="J19" s="18">
        <v>167</v>
      </c>
      <c r="K19" s="18">
        <v>200</v>
      </c>
      <c r="L19" s="18">
        <v>23</v>
      </c>
      <c r="M19" s="18">
        <v>21</v>
      </c>
      <c r="N19" s="23">
        <f t="shared" si="0"/>
        <v>0.1377245508982036</v>
      </c>
      <c r="O19" s="23">
        <f t="shared" si="0"/>
        <v>0.105</v>
      </c>
      <c r="P19" s="23">
        <v>0.52156480470010524</v>
      </c>
      <c r="Q19" s="23">
        <v>0.57526440867496864</v>
      </c>
      <c r="R19" s="23">
        <f t="shared" si="1"/>
        <v>87.10132238491758</v>
      </c>
      <c r="S19" s="23">
        <f t="shared" si="1"/>
        <v>115.05288173499373</v>
      </c>
      <c r="T19" s="23">
        <f t="shared" si="2"/>
        <v>202.1542041199113</v>
      </c>
      <c r="U19" s="9">
        <v>1.3</v>
      </c>
      <c r="V19" s="11">
        <v>1.4</v>
      </c>
      <c r="W19" s="11">
        <f t="shared" si="3"/>
        <v>367.92065149823856</v>
      </c>
    </row>
    <row r="20" spans="1:23" x14ac:dyDescent="0.25">
      <c r="A20" s="18">
        <v>13</v>
      </c>
      <c r="B20" s="18">
        <v>967</v>
      </c>
      <c r="C20" s="18">
        <v>508</v>
      </c>
      <c r="D20" s="18">
        <v>459</v>
      </c>
      <c r="E20" s="18">
        <v>1364</v>
      </c>
      <c r="F20" s="18">
        <v>677</v>
      </c>
      <c r="G20" s="18">
        <v>687</v>
      </c>
      <c r="I20" s="18">
        <v>13</v>
      </c>
      <c r="J20" s="18">
        <v>175</v>
      </c>
      <c r="K20" s="18">
        <v>176</v>
      </c>
      <c r="L20" s="18">
        <v>23</v>
      </c>
      <c r="M20" s="18">
        <v>29</v>
      </c>
      <c r="N20" s="23">
        <f t="shared" si="0"/>
        <v>0.13142857142857142</v>
      </c>
      <c r="O20" s="23">
        <f t="shared" si="0"/>
        <v>0.16477272727272727</v>
      </c>
      <c r="P20" s="23">
        <v>0.5160635947954475</v>
      </c>
      <c r="Q20" s="23">
        <v>0.5934374665989699</v>
      </c>
      <c r="R20" s="23">
        <f t="shared" si="1"/>
        <v>90.31112908920332</v>
      </c>
      <c r="S20" s="23">
        <f t="shared" si="1"/>
        <v>104.4449941214187</v>
      </c>
      <c r="T20" s="23">
        <f t="shared" si="2"/>
        <v>194.75612321062204</v>
      </c>
      <c r="U20" s="9">
        <v>1.3</v>
      </c>
      <c r="V20" s="11">
        <v>1.4</v>
      </c>
      <c r="W20" s="11">
        <f t="shared" si="3"/>
        <v>354.45614424333212</v>
      </c>
    </row>
    <row r="21" spans="1:23" x14ac:dyDescent="0.25">
      <c r="A21" s="18">
        <v>14</v>
      </c>
      <c r="B21" s="18">
        <v>1061</v>
      </c>
      <c r="C21" s="18">
        <v>639</v>
      </c>
      <c r="D21" s="18">
        <v>422</v>
      </c>
      <c r="E21" s="18">
        <v>1329</v>
      </c>
      <c r="F21" s="18">
        <v>662</v>
      </c>
      <c r="G21" s="18">
        <v>667</v>
      </c>
      <c r="I21" s="18">
        <v>14</v>
      </c>
      <c r="J21" s="18">
        <v>170</v>
      </c>
      <c r="K21" s="18">
        <v>169</v>
      </c>
      <c r="L21" s="18">
        <v>16</v>
      </c>
      <c r="M21" s="18">
        <v>24</v>
      </c>
      <c r="N21" s="23">
        <f t="shared" si="0"/>
        <v>9.4117647058823528E-2</v>
      </c>
      <c r="O21" s="23">
        <f t="shared" si="0"/>
        <v>0.14201183431952663</v>
      </c>
      <c r="P21" s="23">
        <v>0.63843652973737453</v>
      </c>
      <c r="Q21" s="23">
        <v>0.70099892444554568</v>
      </c>
      <c r="R21" s="23">
        <f t="shared" si="1"/>
        <v>108.53421005535367</v>
      </c>
      <c r="S21" s="23">
        <f t="shared" si="1"/>
        <v>118.46881823129722</v>
      </c>
      <c r="T21" s="23">
        <f t="shared" si="2"/>
        <v>227.00302828665087</v>
      </c>
      <c r="U21" s="9">
        <v>1.3</v>
      </c>
      <c r="V21" s="11">
        <v>1.4</v>
      </c>
      <c r="W21" s="11">
        <f t="shared" si="3"/>
        <v>413.14551148170455</v>
      </c>
    </row>
    <row r="22" spans="1:23" x14ac:dyDescent="0.25">
      <c r="A22" s="18">
        <v>15</v>
      </c>
      <c r="B22" s="18">
        <v>3786</v>
      </c>
      <c r="C22" s="18">
        <v>3279</v>
      </c>
      <c r="D22" s="18">
        <v>507</v>
      </c>
      <c r="E22" s="18">
        <v>1284</v>
      </c>
      <c r="F22" s="18">
        <v>673</v>
      </c>
      <c r="G22" s="18">
        <v>611</v>
      </c>
      <c r="I22" s="18">
        <v>15</v>
      </c>
      <c r="J22" s="18">
        <v>163</v>
      </c>
      <c r="K22" s="18">
        <v>168</v>
      </c>
      <c r="L22" s="18">
        <v>21</v>
      </c>
      <c r="M22" s="18">
        <v>27</v>
      </c>
      <c r="N22" s="23">
        <f t="shared" si="0"/>
        <v>0.12883435582822086</v>
      </c>
      <c r="O22" s="23">
        <f t="shared" si="0"/>
        <v>0.16071428571428573</v>
      </c>
      <c r="P22" s="23">
        <v>1.0435933178602841</v>
      </c>
      <c r="Q22" s="23">
        <v>0.73299310689807828</v>
      </c>
      <c r="R22" s="23">
        <f t="shared" si="1"/>
        <v>170.10571081122632</v>
      </c>
      <c r="S22" s="23">
        <f t="shared" si="1"/>
        <v>123.14284195887716</v>
      </c>
      <c r="T22" s="23">
        <f t="shared" si="2"/>
        <v>293.24855277010346</v>
      </c>
      <c r="U22" s="9">
        <v>1.3</v>
      </c>
      <c r="V22" s="11">
        <v>1.4</v>
      </c>
      <c r="W22" s="11">
        <f t="shared" si="3"/>
        <v>533.71236604158833</v>
      </c>
    </row>
    <row r="23" spans="1:23" x14ac:dyDescent="0.25">
      <c r="A23" s="18">
        <v>16</v>
      </c>
      <c r="B23" s="18">
        <v>1130</v>
      </c>
      <c r="C23" s="18">
        <v>676</v>
      </c>
      <c r="D23" s="18">
        <v>454</v>
      </c>
      <c r="E23" s="18">
        <v>1289</v>
      </c>
      <c r="F23" s="18">
        <v>663</v>
      </c>
      <c r="G23" s="18">
        <v>626</v>
      </c>
      <c r="I23" s="18">
        <v>16</v>
      </c>
      <c r="J23" s="18">
        <v>141</v>
      </c>
      <c r="K23" s="18">
        <v>153</v>
      </c>
      <c r="L23" s="18">
        <v>29</v>
      </c>
      <c r="M23" s="18">
        <v>22</v>
      </c>
      <c r="N23" s="23">
        <f t="shared" si="0"/>
        <v>0.20567375886524822</v>
      </c>
      <c r="O23" s="23">
        <f t="shared" si="0"/>
        <v>0.1437908496732026</v>
      </c>
      <c r="P23" s="23">
        <v>0.69695700899342317</v>
      </c>
      <c r="Q23" s="23">
        <v>0.67078715145001055</v>
      </c>
      <c r="R23" s="23">
        <f t="shared" si="1"/>
        <v>98.270938268072669</v>
      </c>
      <c r="S23" s="23">
        <f t="shared" si="1"/>
        <v>102.63043417185162</v>
      </c>
      <c r="T23" s="23">
        <f t="shared" si="2"/>
        <v>200.90137243992427</v>
      </c>
      <c r="U23" s="9">
        <v>1.3</v>
      </c>
      <c r="V23" s="11">
        <v>1.4</v>
      </c>
      <c r="W23" s="11">
        <f t="shared" si="3"/>
        <v>365.64049784066214</v>
      </c>
    </row>
    <row r="24" spans="1:23" x14ac:dyDescent="0.25">
      <c r="A24" s="18">
        <v>17</v>
      </c>
      <c r="B24" s="18">
        <v>1274</v>
      </c>
      <c r="C24" s="18">
        <v>749</v>
      </c>
      <c r="D24" s="18">
        <v>525</v>
      </c>
      <c r="E24" s="18">
        <v>1230</v>
      </c>
      <c r="F24" s="18">
        <v>627</v>
      </c>
      <c r="G24" s="18">
        <v>603</v>
      </c>
      <c r="I24" s="18">
        <v>17</v>
      </c>
      <c r="J24" s="18">
        <v>134</v>
      </c>
      <c r="K24" s="18">
        <v>108</v>
      </c>
      <c r="L24" s="18">
        <v>19</v>
      </c>
      <c r="M24" s="18">
        <v>17</v>
      </c>
      <c r="N24" s="23">
        <f t="shared" si="0"/>
        <v>0.1417910447761194</v>
      </c>
      <c r="O24" s="23">
        <f t="shared" si="0"/>
        <v>0.15740740740740741</v>
      </c>
      <c r="P24" s="23">
        <v>1.0091442389909973</v>
      </c>
      <c r="Q24" s="23">
        <v>0.80869856940665596</v>
      </c>
      <c r="R24" s="23">
        <f t="shared" si="1"/>
        <v>135.22532802479364</v>
      </c>
      <c r="S24" s="23">
        <f t="shared" si="1"/>
        <v>87.339445495918838</v>
      </c>
      <c r="T24" s="23">
        <f t="shared" si="2"/>
        <v>222.56477352071249</v>
      </c>
      <c r="U24" s="9">
        <v>1.3</v>
      </c>
      <c r="V24" s="11">
        <v>1.4</v>
      </c>
      <c r="W24" s="11">
        <f t="shared" si="3"/>
        <v>405.06788780769671</v>
      </c>
    </row>
    <row r="25" spans="1:23" x14ac:dyDescent="0.25">
      <c r="A25" s="18">
        <v>18</v>
      </c>
      <c r="B25" s="18">
        <v>2103</v>
      </c>
      <c r="C25" s="18">
        <v>1756</v>
      </c>
      <c r="D25" s="18">
        <v>347</v>
      </c>
      <c r="E25" s="18">
        <v>1296</v>
      </c>
      <c r="F25" s="18">
        <v>671</v>
      </c>
      <c r="G25" s="18">
        <v>625</v>
      </c>
      <c r="I25" s="18">
        <v>18</v>
      </c>
      <c r="J25" s="18">
        <v>155</v>
      </c>
      <c r="K25" s="18">
        <v>133</v>
      </c>
      <c r="L25" s="18">
        <v>5</v>
      </c>
      <c r="M25" s="18">
        <v>27</v>
      </c>
      <c r="N25" s="23">
        <f t="shared" si="0"/>
        <v>3.2258064516129031E-2</v>
      </c>
      <c r="O25" s="23">
        <f t="shared" si="0"/>
        <v>0.20300751879699247</v>
      </c>
      <c r="P25" s="23">
        <v>1.018955829525831</v>
      </c>
      <c r="Q25" s="23">
        <v>0.79695779154279189</v>
      </c>
      <c r="R25" s="23">
        <f t="shared" si="1"/>
        <v>157.93815357650379</v>
      </c>
      <c r="S25" s="23">
        <f t="shared" si="1"/>
        <v>105.99538627519132</v>
      </c>
      <c r="T25" s="23">
        <f t="shared" si="2"/>
        <v>263.93353985169512</v>
      </c>
      <c r="U25" s="9">
        <v>1.3</v>
      </c>
      <c r="V25" s="11">
        <v>1.4</v>
      </c>
      <c r="W25" s="11">
        <f t="shared" si="3"/>
        <v>480.35904253008511</v>
      </c>
    </row>
    <row r="26" spans="1:23" x14ac:dyDescent="0.25">
      <c r="A26" s="18">
        <v>19</v>
      </c>
      <c r="B26" s="18">
        <v>1492</v>
      </c>
      <c r="C26" s="18">
        <v>1152</v>
      </c>
      <c r="D26" s="18">
        <v>340</v>
      </c>
      <c r="E26" s="18">
        <v>1256</v>
      </c>
      <c r="F26" s="18">
        <v>616</v>
      </c>
      <c r="G26" s="18">
        <v>640</v>
      </c>
      <c r="I26" s="18">
        <v>19</v>
      </c>
      <c r="J26" s="18">
        <v>154</v>
      </c>
      <c r="K26" s="18">
        <v>132</v>
      </c>
      <c r="L26" s="18">
        <v>7</v>
      </c>
      <c r="M26" s="18">
        <v>54</v>
      </c>
      <c r="N26" s="23">
        <f t="shared" si="0"/>
        <v>4.5454545454545456E-2</v>
      </c>
      <c r="O26" s="23">
        <f t="shared" si="0"/>
        <v>0.40909090909090912</v>
      </c>
      <c r="P26" s="23">
        <v>0.62852975267773137</v>
      </c>
      <c r="Q26" s="23">
        <v>0.83678059372715008</v>
      </c>
      <c r="R26" s="23">
        <f t="shared" si="1"/>
        <v>96.793581912370627</v>
      </c>
      <c r="S26" s="23">
        <f t="shared" si="1"/>
        <v>110.4550383719838</v>
      </c>
      <c r="T26" s="23">
        <f t="shared" si="2"/>
        <v>207.24862028435444</v>
      </c>
      <c r="U26" s="9">
        <v>1.3</v>
      </c>
      <c r="V26" s="11">
        <v>1.4</v>
      </c>
      <c r="W26" s="11">
        <f t="shared" si="3"/>
        <v>377.19248891752505</v>
      </c>
    </row>
    <row r="27" spans="1:23" x14ac:dyDescent="0.25">
      <c r="A27" s="18">
        <v>20</v>
      </c>
      <c r="B27" s="18">
        <v>1468</v>
      </c>
      <c r="C27" s="18">
        <v>1049</v>
      </c>
      <c r="D27" s="18">
        <v>419</v>
      </c>
      <c r="E27" s="18">
        <v>1272</v>
      </c>
      <c r="F27" s="18">
        <v>673</v>
      </c>
      <c r="G27" s="18">
        <v>599</v>
      </c>
      <c r="I27" s="18">
        <v>20</v>
      </c>
      <c r="J27" s="18">
        <v>181</v>
      </c>
      <c r="K27" s="18">
        <v>161</v>
      </c>
      <c r="L27" s="18">
        <v>10</v>
      </c>
      <c r="M27" s="18">
        <v>69</v>
      </c>
      <c r="N27" s="23">
        <f t="shared" si="0"/>
        <v>5.5248618784530384E-2</v>
      </c>
      <c r="O27" s="23">
        <f t="shared" si="0"/>
        <v>0.42857142857142855</v>
      </c>
      <c r="P27" s="23">
        <v>0.56719046501466741</v>
      </c>
      <c r="Q27" s="23">
        <v>0.86531066601929851</v>
      </c>
      <c r="R27" s="23">
        <f t="shared" si="1"/>
        <v>102.6614741676548</v>
      </c>
      <c r="S27" s="23">
        <f t="shared" si="1"/>
        <v>139.31501722910707</v>
      </c>
      <c r="T27" s="23">
        <f t="shared" si="2"/>
        <v>241.97649139676187</v>
      </c>
      <c r="U27" s="9">
        <v>1.3</v>
      </c>
      <c r="V27" s="11">
        <v>1.4</v>
      </c>
      <c r="W27" s="11">
        <f t="shared" si="3"/>
        <v>440.39721434210657</v>
      </c>
    </row>
    <row r="28" spans="1:23" x14ac:dyDescent="0.25">
      <c r="A28" s="18">
        <v>21</v>
      </c>
      <c r="B28" s="18">
        <v>1219</v>
      </c>
      <c r="C28" s="18">
        <v>738</v>
      </c>
      <c r="D28" s="18">
        <v>481</v>
      </c>
      <c r="E28" s="18">
        <v>1185</v>
      </c>
      <c r="F28" s="18">
        <v>566</v>
      </c>
      <c r="G28" s="18">
        <v>619</v>
      </c>
      <c r="I28" s="18">
        <v>21</v>
      </c>
      <c r="J28" s="18">
        <v>171</v>
      </c>
      <c r="K28" s="18">
        <v>144</v>
      </c>
      <c r="L28" s="18">
        <v>12</v>
      </c>
      <c r="M28" s="18">
        <v>59</v>
      </c>
      <c r="N28" s="23">
        <f t="shared" si="0"/>
        <v>7.0175438596491224E-2</v>
      </c>
      <c r="O28" s="23">
        <f t="shared" si="0"/>
        <v>0.40972222222222221</v>
      </c>
      <c r="P28" s="23">
        <v>0.52464205539856512</v>
      </c>
      <c r="Q28" s="23">
        <v>0.92242851778304358</v>
      </c>
      <c r="R28" s="23">
        <f t="shared" si="1"/>
        <v>89.713791473154629</v>
      </c>
      <c r="S28" s="23">
        <f t="shared" si="1"/>
        <v>132.82970656075827</v>
      </c>
      <c r="T28" s="23">
        <f t="shared" si="2"/>
        <v>222.5434980339129</v>
      </c>
      <c r="U28" s="9">
        <v>1.3</v>
      </c>
      <c r="V28" s="11">
        <v>1.4</v>
      </c>
      <c r="W28" s="11">
        <f t="shared" si="3"/>
        <v>405.02916642172147</v>
      </c>
    </row>
    <row r="29" spans="1:23" x14ac:dyDescent="0.25">
      <c r="A29" s="18">
        <v>22</v>
      </c>
      <c r="B29" s="18">
        <v>1358</v>
      </c>
      <c r="C29" s="18">
        <v>829</v>
      </c>
      <c r="D29" s="18">
        <v>529</v>
      </c>
      <c r="E29" s="18">
        <v>1230</v>
      </c>
      <c r="F29" s="18">
        <v>603</v>
      </c>
      <c r="G29" s="18">
        <v>627</v>
      </c>
      <c r="I29" s="18">
        <v>22</v>
      </c>
      <c r="J29" s="18">
        <v>155</v>
      </c>
      <c r="K29" s="18">
        <v>159</v>
      </c>
      <c r="L29" s="18">
        <v>5</v>
      </c>
      <c r="M29" s="18">
        <v>74</v>
      </c>
      <c r="N29" s="23">
        <f t="shared" si="0"/>
        <v>3.2258064516129031E-2</v>
      </c>
      <c r="O29" s="23">
        <f t="shared" si="0"/>
        <v>0.46540880503144655</v>
      </c>
      <c r="P29" s="23">
        <v>0.5405827892700672</v>
      </c>
      <c r="Q29" s="23">
        <v>0.97822522951551583</v>
      </c>
      <c r="R29" s="23">
        <f t="shared" si="1"/>
        <v>83.790332336860416</v>
      </c>
      <c r="S29" s="23">
        <f t="shared" si="1"/>
        <v>155.53781149296702</v>
      </c>
      <c r="T29" s="23">
        <f t="shared" si="2"/>
        <v>239.32814382982744</v>
      </c>
      <c r="U29" s="9">
        <v>1.3</v>
      </c>
      <c r="V29" s="11">
        <v>1.4</v>
      </c>
      <c r="W29" s="11">
        <f t="shared" si="3"/>
        <v>435.57722177028592</v>
      </c>
    </row>
    <row r="30" spans="1:23" x14ac:dyDescent="0.25">
      <c r="A30" s="18">
        <v>23</v>
      </c>
      <c r="B30" s="18">
        <v>1471</v>
      </c>
      <c r="C30" s="18">
        <v>719</v>
      </c>
      <c r="D30" s="18">
        <v>752</v>
      </c>
      <c r="E30" s="18">
        <v>1112</v>
      </c>
      <c r="F30" s="18">
        <v>523</v>
      </c>
      <c r="G30" s="18">
        <v>589</v>
      </c>
      <c r="I30" s="18">
        <v>23</v>
      </c>
      <c r="J30" s="18">
        <v>138</v>
      </c>
      <c r="K30" s="18">
        <v>202</v>
      </c>
      <c r="L30" s="18">
        <v>6</v>
      </c>
      <c r="M30" s="18">
        <v>85</v>
      </c>
      <c r="N30" s="23">
        <f t="shared" si="0"/>
        <v>4.3478260869565216E-2</v>
      </c>
      <c r="O30" s="23">
        <f t="shared" si="0"/>
        <v>0.42079207920792078</v>
      </c>
      <c r="P30" s="23">
        <v>0.52816771700088849</v>
      </c>
      <c r="Q30" s="23">
        <v>0.99177549684906241</v>
      </c>
      <c r="R30" s="23">
        <f t="shared" si="1"/>
        <v>72.887144946122618</v>
      </c>
      <c r="S30" s="23">
        <f t="shared" si="1"/>
        <v>200.3386503635106</v>
      </c>
      <c r="T30" s="23">
        <f t="shared" si="2"/>
        <v>273.22579530963321</v>
      </c>
      <c r="U30" s="9">
        <v>1.3</v>
      </c>
      <c r="V30" s="11">
        <v>1.4</v>
      </c>
      <c r="W30" s="11">
        <f t="shared" si="3"/>
        <v>497.27094746353242</v>
      </c>
    </row>
    <row r="31" spans="1:23" x14ac:dyDescent="0.25">
      <c r="A31" s="18">
        <v>24</v>
      </c>
      <c r="B31" s="18">
        <v>1259</v>
      </c>
      <c r="C31" s="18">
        <v>541</v>
      </c>
      <c r="D31" s="18">
        <v>718</v>
      </c>
      <c r="E31" s="18">
        <v>1090</v>
      </c>
      <c r="F31" s="18">
        <v>501</v>
      </c>
      <c r="G31" s="18">
        <v>589</v>
      </c>
      <c r="I31" s="18">
        <v>24</v>
      </c>
      <c r="J31" s="18">
        <v>125</v>
      </c>
      <c r="K31" s="18">
        <v>183</v>
      </c>
      <c r="L31" s="18">
        <v>12</v>
      </c>
      <c r="M31" s="18">
        <v>67</v>
      </c>
      <c r="N31" s="23">
        <f t="shared" si="0"/>
        <v>9.6000000000000002E-2</v>
      </c>
      <c r="O31" s="23">
        <f t="shared" si="0"/>
        <v>0.36612021857923499</v>
      </c>
      <c r="P31" s="23">
        <v>0.54854732023040464</v>
      </c>
      <c r="Q31" s="23">
        <v>0.99932185300383425</v>
      </c>
      <c r="R31" s="23">
        <f t="shared" si="1"/>
        <v>68.568415028800587</v>
      </c>
      <c r="S31" s="23">
        <f t="shared" si="1"/>
        <v>182.87589909970166</v>
      </c>
      <c r="T31" s="23">
        <f t="shared" si="2"/>
        <v>251.44431412850224</v>
      </c>
      <c r="U31" s="9">
        <v>1.3</v>
      </c>
      <c r="V31" s="11">
        <v>1.4</v>
      </c>
      <c r="W31" s="11">
        <f t="shared" si="3"/>
        <v>457.62865171387404</v>
      </c>
    </row>
    <row r="32" spans="1:23" x14ac:dyDescent="0.25">
      <c r="A32" s="18">
        <v>25</v>
      </c>
      <c r="B32" s="18">
        <v>1354</v>
      </c>
      <c r="C32" s="18">
        <v>594</v>
      </c>
      <c r="D32" s="18">
        <v>760</v>
      </c>
      <c r="E32" s="18">
        <v>1051</v>
      </c>
      <c r="F32" s="18">
        <v>494</v>
      </c>
      <c r="G32" s="18">
        <v>557</v>
      </c>
      <c r="I32" s="18">
        <v>25</v>
      </c>
      <c r="J32" s="18">
        <v>135</v>
      </c>
      <c r="K32" s="18">
        <v>206</v>
      </c>
      <c r="L32" s="18">
        <v>21</v>
      </c>
      <c r="M32" s="18">
        <v>92</v>
      </c>
      <c r="N32" s="23">
        <f t="shared" si="0"/>
        <v>0.15555555555555556</v>
      </c>
      <c r="O32" s="23">
        <f t="shared" si="0"/>
        <v>0.44660194174757284</v>
      </c>
      <c r="P32" s="23">
        <v>0.58908696535600669</v>
      </c>
      <c r="Q32" s="23">
        <v>1.084123079113771</v>
      </c>
      <c r="R32" s="23">
        <f t="shared" si="1"/>
        <v>79.526740323060906</v>
      </c>
      <c r="S32" s="23">
        <f t="shared" si="1"/>
        <v>223.32935429743682</v>
      </c>
      <c r="T32" s="23">
        <f t="shared" si="2"/>
        <v>302.85609462049774</v>
      </c>
      <c r="U32" s="9">
        <v>1.3</v>
      </c>
      <c r="V32" s="11">
        <v>1.4</v>
      </c>
      <c r="W32" s="11">
        <f t="shared" si="3"/>
        <v>551.19809220930586</v>
      </c>
    </row>
    <row r="33" spans="1:23" x14ac:dyDescent="0.25">
      <c r="A33" s="18">
        <v>26</v>
      </c>
      <c r="B33" s="18">
        <v>1408</v>
      </c>
      <c r="C33" s="18">
        <v>595</v>
      </c>
      <c r="D33" s="18">
        <v>813</v>
      </c>
      <c r="E33" s="18">
        <v>1088</v>
      </c>
      <c r="F33" s="18">
        <v>504</v>
      </c>
      <c r="G33" s="18">
        <v>584</v>
      </c>
      <c r="I33" s="18">
        <v>26</v>
      </c>
      <c r="J33" s="18">
        <v>128</v>
      </c>
      <c r="K33" s="18">
        <v>219</v>
      </c>
      <c r="L33" s="18">
        <v>17</v>
      </c>
      <c r="M33" s="18">
        <v>83</v>
      </c>
      <c r="N33" s="23">
        <f t="shared" si="0"/>
        <v>0.1328125</v>
      </c>
      <c r="O33" s="23">
        <f t="shared" si="0"/>
        <v>0.37899543378995432</v>
      </c>
      <c r="P33" s="23">
        <v>0.59093466609863377</v>
      </c>
      <c r="Q33" s="23">
        <v>1.0715821873551956</v>
      </c>
      <c r="R33" s="23">
        <f t="shared" si="1"/>
        <v>75.639637260625122</v>
      </c>
      <c r="S33" s="23">
        <f t="shared" si="1"/>
        <v>234.67649903078785</v>
      </c>
      <c r="T33" s="23">
        <f t="shared" si="2"/>
        <v>310.31613629141299</v>
      </c>
      <c r="U33" s="9">
        <v>1.3</v>
      </c>
      <c r="V33" s="11">
        <v>1.4</v>
      </c>
      <c r="W33" s="11">
        <f t="shared" si="3"/>
        <v>564.77536805037164</v>
      </c>
    </row>
    <row r="34" spans="1:23" x14ac:dyDescent="0.25">
      <c r="A34" s="18">
        <v>27</v>
      </c>
      <c r="B34" s="18">
        <v>1447</v>
      </c>
      <c r="C34" s="18">
        <v>563</v>
      </c>
      <c r="D34" s="18">
        <v>884</v>
      </c>
      <c r="E34" s="18">
        <v>1114</v>
      </c>
      <c r="F34" s="18">
        <v>544</v>
      </c>
      <c r="G34" s="18">
        <v>570</v>
      </c>
      <c r="I34" s="18">
        <v>27</v>
      </c>
      <c r="J34" s="18">
        <v>175</v>
      </c>
      <c r="K34" s="18">
        <v>210</v>
      </c>
      <c r="L34" s="18">
        <v>18</v>
      </c>
      <c r="M34" s="18">
        <v>117</v>
      </c>
      <c r="N34" s="23">
        <f t="shared" si="0"/>
        <v>0.10285714285714286</v>
      </c>
      <c r="O34" s="23">
        <f t="shared" si="0"/>
        <v>0.55714285714285716</v>
      </c>
      <c r="P34" s="23">
        <v>0.58748128597612848</v>
      </c>
      <c r="Q34" s="23">
        <v>1.0678788469735412</v>
      </c>
      <c r="R34" s="23">
        <f t="shared" si="1"/>
        <v>102.80922504582249</v>
      </c>
      <c r="S34" s="23">
        <f t="shared" si="1"/>
        <v>224.25455786444365</v>
      </c>
      <c r="T34" s="23">
        <f t="shared" si="2"/>
        <v>327.06378291026613</v>
      </c>
      <c r="U34" s="9">
        <v>1.3</v>
      </c>
      <c r="V34" s="11">
        <v>1.4</v>
      </c>
      <c r="W34" s="11">
        <f t="shared" si="3"/>
        <v>595.25608489668434</v>
      </c>
    </row>
    <row r="35" spans="1:23" x14ac:dyDescent="0.25">
      <c r="A35" s="18">
        <v>28</v>
      </c>
      <c r="B35" s="18">
        <v>1404</v>
      </c>
      <c r="C35" s="18">
        <v>602</v>
      </c>
      <c r="D35" s="18">
        <v>802</v>
      </c>
      <c r="E35" s="18">
        <v>1008</v>
      </c>
      <c r="F35" s="18">
        <v>474</v>
      </c>
      <c r="G35" s="18">
        <v>534</v>
      </c>
      <c r="I35" s="18">
        <v>28</v>
      </c>
      <c r="J35" s="18">
        <v>172</v>
      </c>
      <c r="K35" s="18">
        <v>191</v>
      </c>
      <c r="L35" s="18">
        <v>23</v>
      </c>
      <c r="M35" s="18">
        <v>104</v>
      </c>
      <c r="N35" s="23">
        <f t="shared" si="0"/>
        <v>0.13372093023255813</v>
      </c>
      <c r="O35" s="23">
        <f t="shared" si="0"/>
        <v>0.54450261780104714</v>
      </c>
      <c r="P35" s="23">
        <v>0.59231119602091498</v>
      </c>
      <c r="Q35" s="23">
        <v>1.0555219569342595</v>
      </c>
      <c r="R35" s="23">
        <f t="shared" si="1"/>
        <v>101.87752571559737</v>
      </c>
      <c r="S35" s="23">
        <f t="shared" si="1"/>
        <v>201.60469377444358</v>
      </c>
      <c r="T35" s="23">
        <f t="shared" si="2"/>
        <v>303.48221949004096</v>
      </c>
      <c r="U35" s="9">
        <v>1.3</v>
      </c>
      <c r="V35" s="11">
        <v>1.4</v>
      </c>
      <c r="W35" s="11">
        <f t="shared" si="3"/>
        <v>552.33763947187458</v>
      </c>
    </row>
    <row r="36" spans="1:23" x14ac:dyDescent="0.25">
      <c r="A36" s="18">
        <v>29</v>
      </c>
      <c r="B36" s="18">
        <v>1313</v>
      </c>
      <c r="C36" s="18">
        <v>509</v>
      </c>
      <c r="D36" s="18">
        <v>804</v>
      </c>
      <c r="E36" s="18">
        <v>1072</v>
      </c>
      <c r="F36" s="18">
        <v>526</v>
      </c>
      <c r="G36" s="18">
        <v>546</v>
      </c>
      <c r="I36" s="18">
        <v>29</v>
      </c>
      <c r="J36" s="18">
        <v>168</v>
      </c>
      <c r="K36" s="18">
        <v>249</v>
      </c>
      <c r="L36" s="18">
        <v>27</v>
      </c>
      <c r="M36" s="18">
        <v>112</v>
      </c>
      <c r="N36" s="23">
        <f t="shared" si="0"/>
        <v>0.16071428571428573</v>
      </c>
      <c r="O36" s="23">
        <f t="shared" si="0"/>
        <v>0.44979919678714858</v>
      </c>
      <c r="P36" s="23">
        <v>0.60224673401575823</v>
      </c>
      <c r="Q36" s="23">
        <v>1.0870766448277194</v>
      </c>
      <c r="R36" s="23">
        <f t="shared" si="1"/>
        <v>101.17745131464739</v>
      </c>
      <c r="S36" s="23">
        <f t="shared" si="1"/>
        <v>270.68208456210215</v>
      </c>
      <c r="T36" s="23">
        <f t="shared" si="2"/>
        <v>371.85953587674953</v>
      </c>
      <c r="U36" s="9">
        <v>1.3</v>
      </c>
      <c r="V36" s="11">
        <v>1.4</v>
      </c>
      <c r="W36" s="11">
        <f t="shared" si="3"/>
        <v>676.78435529568412</v>
      </c>
    </row>
    <row r="37" spans="1:23" x14ac:dyDescent="0.25">
      <c r="A37" s="18">
        <v>30</v>
      </c>
      <c r="B37" s="18">
        <v>1451</v>
      </c>
      <c r="C37" s="18">
        <v>601</v>
      </c>
      <c r="D37" s="18">
        <v>850</v>
      </c>
      <c r="E37" s="18">
        <v>970</v>
      </c>
      <c r="F37" s="18">
        <v>486</v>
      </c>
      <c r="G37" s="18">
        <v>484</v>
      </c>
      <c r="I37" s="18">
        <v>30</v>
      </c>
      <c r="J37" s="18">
        <v>156</v>
      </c>
      <c r="K37" s="18">
        <v>222</v>
      </c>
      <c r="L37" s="18">
        <v>16</v>
      </c>
      <c r="M37" s="18">
        <v>93</v>
      </c>
      <c r="N37" s="23">
        <f t="shared" si="0"/>
        <v>0.10256410256410256</v>
      </c>
      <c r="O37" s="23">
        <f t="shared" si="0"/>
        <v>0.41891891891891891</v>
      </c>
      <c r="P37" s="23">
        <v>0.58973353938903017</v>
      </c>
      <c r="Q37" s="23">
        <v>1.0539822754904051</v>
      </c>
      <c r="R37" s="23">
        <f t="shared" si="1"/>
        <v>91.998432144688707</v>
      </c>
      <c r="S37" s="23">
        <f t="shared" si="1"/>
        <v>233.98406515886995</v>
      </c>
      <c r="T37" s="23">
        <f t="shared" si="2"/>
        <v>325.98249730355866</v>
      </c>
      <c r="U37" s="9">
        <v>1.3</v>
      </c>
      <c r="V37" s="11">
        <v>1.4</v>
      </c>
      <c r="W37" s="11">
        <f t="shared" si="3"/>
        <v>593.28814509247673</v>
      </c>
    </row>
    <row r="38" spans="1:23" x14ac:dyDescent="0.25">
      <c r="A38" s="18">
        <v>31</v>
      </c>
      <c r="B38" s="18">
        <v>1566</v>
      </c>
      <c r="C38" s="18">
        <v>648</v>
      </c>
      <c r="D38" s="18">
        <v>918</v>
      </c>
      <c r="E38" s="18">
        <v>972</v>
      </c>
      <c r="F38" s="18">
        <v>484</v>
      </c>
      <c r="G38" s="18">
        <v>488</v>
      </c>
      <c r="I38" s="18">
        <v>31</v>
      </c>
      <c r="J38" s="18">
        <v>189</v>
      </c>
      <c r="K38" s="18">
        <v>209</v>
      </c>
      <c r="L38" s="18">
        <v>19</v>
      </c>
      <c r="M38" s="18">
        <v>85</v>
      </c>
      <c r="N38" s="23">
        <f t="shared" si="0"/>
        <v>0.10052910052910052</v>
      </c>
      <c r="O38" s="23">
        <f t="shared" si="0"/>
        <v>0.40669856459330145</v>
      </c>
      <c r="P38" s="23">
        <v>0.59155934665696264</v>
      </c>
      <c r="Q38" s="23">
        <v>1.0516489954476982</v>
      </c>
      <c r="R38" s="23">
        <f t="shared" si="1"/>
        <v>111.80471651816593</v>
      </c>
      <c r="S38" s="23">
        <f t="shared" si="1"/>
        <v>219.79464004856891</v>
      </c>
      <c r="T38" s="23">
        <f t="shared" si="2"/>
        <v>331.59935656673485</v>
      </c>
      <c r="U38" s="9">
        <v>1.3</v>
      </c>
      <c r="V38" s="11">
        <v>1.4</v>
      </c>
      <c r="W38" s="11">
        <f t="shared" si="3"/>
        <v>603.51082895145748</v>
      </c>
    </row>
    <row r="39" spans="1:23" x14ac:dyDescent="0.25">
      <c r="A39" s="18">
        <v>32</v>
      </c>
      <c r="B39" s="18">
        <v>1485</v>
      </c>
      <c r="C39" s="18">
        <v>604</v>
      </c>
      <c r="D39" s="18">
        <v>881</v>
      </c>
      <c r="E39" s="18">
        <v>1044</v>
      </c>
      <c r="F39" s="18">
        <v>543</v>
      </c>
      <c r="G39" s="18">
        <v>501</v>
      </c>
      <c r="I39" s="18">
        <v>32</v>
      </c>
      <c r="J39" s="18">
        <v>162</v>
      </c>
      <c r="K39" s="18">
        <v>171</v>
      </c>
      <c r="L39" s="18">
        <v>23</v>
      </c>
      <c r="M39" s="18">
        <v>73</v>
      </c>
      <c r="N39" s="23">
        <f t="shared" si="0"/>
        <v>0.1419753086419753</v>
      </c>
      <c r="O39" s="23">
        <f t="shared" si="0"/>
        <v>0.42690058479532161</v>
      </c>
      <c r="P39" s="23">
        <v>0.59426742121259934</v>
      </c>
      <c r="Q39" s="23">
        <v>1.0435406001265743</v>
      </c>
      <c r="R39" s="23">
        <f t="shared" si="1"/>
        <v>96.271322236441094</v>
      </c>
      <c r="S39" s="23">
        <f t="shared" si="1"/>
        <v>178.44544262164422</v>
      </c>
      <c r="T39" s="23">
        <f t="shared" si="2"/>
        <v>274.7167648580853</v>
      </c>
      <c r="U39" s="9">
        <v>1.3</v>
      </c>
      <c r="V39" s="11">
        <v>1.4</v>
      </c>
      <c r="W39" s="11">
        <f t="shared" si="3"/>
        <v>499.98451204171522</v>
      </c>
    </row>
    <row r="40" spans="1:23" x14ac:dyDescent="0.25">
      <c r="A40" s="18">
        <v>33</v>
      </c>
      <c r="B40" s="18">
        <v>1449</v>
      </c>
      <c r="C40" s="18">
        <v>602</v>
      </c>
      <c r="D40" s="18">
        <v>847</v>
      </c>
      <c r="E40" s="18">
        <v>962</v>
      </c>
      <c r="F40" s="18">
        <v>460</v>
      </c>
      <c r="G40" s="18">
        <v>502</v>
      </c>
      <c r="I40" s="18">
        <v>33</v>
      </c>
      <c r="J40" s="18">
        <v>166</v>
      </c>
      <c r="K40" s="18">
        <v>151</v>
      </c>
      <c r="L40" s="18">
        <v>21</v>
      </c>
      <c r="M40" s="18">
        <v>66</v>
      </c>
      <c r="N40" s="23">
        <f t="shared" si="0"/>
        <v>0.12650602409638553</v>
      </c>
      <c r="O40" s="23">
        <f t="shared" si="0"/>
        <v>0.4370860927152318</v>
      </c>
      <c r="P40" s="23">
        <v>0.6017882154708406</v>
      </c>
      <c r="Q40" s="23">
        <v>1.0643326766808088</v>
      </c>
      <c r="R40" s="23">
        <f t="shared" si="1"/>
        <v>99.896843768159542</v>
      </c>
      <c r="S40" s="23">
        <f t="shared" si="1"/>
        <v>160.71423417880212</v>
      </c>
      <c r="T40" s="23">
        <f t="shared" si="2"/>
        <v>260.61107794696164</v>
      </c>
      <c r="U40" s="9">
        <v>1.3</v>
      </c>
      <c r="V40" s="11">
        <v>1.4</v>
      </c>
      <c r="W40" s="11">
        <f t="shared" si="3"/>
        <v>474.31216186347018</v>
      </c>
    </row>
    <row r="41" spans="1:23" x14ac:dyDescent="0.25">
      <c r="A41" s="18">
        <v>34</v>
      </c>
      <c r="B41" s="18">
        <v>1373</v>
      </c>
      <c r="C41" s="18">
        <v>534</v>
      </c>
      <c r="D41" s="18">
        <v>839</v>
      </c>
      <c r="E41" s="18">
        <v>907</v>
      </c>
      <c r="F41" s="18">
        <v>434</v>
      </c>
      <c r="G41" s="18">
        <v>473</v>
      </c>
      <c r="I41" s="18">
        <v>34</v>
      </c>
      <c r="J41" s="18">
        <v>155</v>
      </c>
      <c r="K41" s="18">
        <v>164</v>
      </c>
      <c r="L41" s="18">
        <v>31</v>
      </c>
      <c r="M41" s="18">
        <v>71</v>
      </c>
      <c r="N41" s="23">
        <f t="shared" si="0"/>
        <v>0.2</v>
      </c>
      <c r="O41" s="23">
        <f t="shared" si="0"/>
        <v>0.43292682926829268</v>
      </c>
      <c r="P41" s="23">
        <v>0.63617005593257436</v>
      </c>
      <c r="Q41" s="23">
        <v>1.0705688367753552</v>
      </c>
      <c r="R41" s="23">
        <f t="shared" si="1"/>
        <v>98.606358669549024</v>
      </c>
      <c r="S41" s="23">
        <f t="shared" si="1"/>
        <v>175.57328923115824</v>
      </c>
      <c r="T41" s="23">
        <f t="shared" si="2"/>
        <v>274.17964790070727</v>
      </c>
      <c r="U41" s="9">
        <v>1.3</v>
      </c>
      <c r="V41" s="11">
        <v>1.4</v>
      </c>
      <c r="W41" s="11">
        <f t="shared" si="3"/>
        <v>499.00695917928721</v>
      </c>
    </row>
    <row r="42" spans="1:23" x14ac:dyDescent="0.25">
      <c r="A42" s="18">
        <v>35</v>
      </c>
      <c r="B42" s="18">
        <v>1418</v>
      </c>
      <c r="C42" s="18">
        <v>630</v>
      </c>
      <c r="D42" s="18">
        <v>788</v>
      </c>
      <c r="E42" s="18">
        <v>866</v>
      </c>
      <c r="F42" s="18">
        <v>417</v>
      </c>
      <c r="G42" s="18">
        <v>449</v>
      </c>
      <c r="I42" s="18">
        <v>35</v>
      </c>
      <c r="J42" s="18">
        <v>153</v>
      </c>
      <c r="K42" s="18">
        <v>131</v>
      </c>
      <c r="L42" s="18">
        <v>14</v>
      </c>
      <c r="M42" s="18">
        <v>59</v>
      </c>
      <c r="N42" s="23">
        <f t="shared" si="0"/>
        <v>9.1503267973856203E-2</v>
      </c>
      <c r="O42" s="23">
        <f t="shared" si="0"/>
        <v>0.45038167938931295</v>
      </c>
      <c r="P42" s="23">
        <v>0.6068072826883133</v>
      </c>
      <c r="Q42" s="23">
        <v>1.0323614572640074</v>
      </c>
      <c r="R42" s="23">
        <f t="shared" si="1"/>
        <v>92.841514251311935</v>
      </c>
      <c r="S42" s="23">
        <f t="shared" si="1"/>
        <v>135.23935090158497</v>
      </c>
      <c r="T42" s="23">
        <f t="shared" si="2"/>
        <v>228.08086515289691</v>
      </c>
      <c r="U42" s="9">
        <v>1.3</v>
      </c>
      <c r="V42" s="11">
        <v>1.4</v>
      </c>
      <c r="W42" s="11">
        <f t="shared" si="3"/>
        <v>415.10717457827235</v>
      </c>
    </row>
    <row r="43" spans="1:23" x14ac:dyDescent="0.25">
      <c r="A43" s="18">
        <v>36</v>
      </c>
      <c r="B43" s="18">
        <v>1312</v>
      </c>
      <c r="C43" s="18">
        <v>469</v>
      </c>
      <c r="D43" s="18">
        <v>843</v>
      </c>
      <c r="E43" s="18">
        <v>884</v>
      </c>
      <c r="F43" s="18">
        <v>452</v>
      </c>
      <c r="G43" s="18">
        <v>432</v>
      </c>
      <c r="I43" s="18">
        <v>36</v>
      </c>
      <c r="J43" s="18">
        <v>117</v>
      </c>
      <c r="K43" s="18">
        <v>138</v>
      </c>
      <c r="L43" s="18">
        <v>17</v>
      </c>
      <c r="M43" s="18">
        <v>57</v>
      </c>
      <c r="N43" s="23">
        <f t="shared" si="0"/>
        <v>0.14529914529914531</v>
      </c>
      <c r="O43" s="23">
        <f t="shared" si="0"/>
        <v>0.41304347826086957</v>
      </c>
      <c r="P43" s="23">
        <v>0.60655592038352579</v>
      </c>
      <c r="Q43" s="23">
        <v>1.0105511182123841</v>
      </c>
      <c r="R43" s="23">
        <f t="shared" si="1"/>
        <v>70.967042684872524</v>
      </c>
      <c r="S43" s="23">
        <f t="shared" si="1"/>
        <v>139.45605431330901</v>
      </c>
      <c r="T43" s="23">
        <f t="shared" si="2"/>
        <v>210.42309699818153</v>
      </c>
      <c r="U43" s="9">
        <v>1.3</v>
      </c>
      <c r="V43" s="11">
        <v>1.4</v>
      </c>
      <c r="W43" s="11">
        <f t="shared" si="3"/>
        <v>382.97003653669043</v>
      </c>
    </row>
    <row r="44" spans="1:23" x14ac:dyDescent="0.25">
      <c r="A44" s="18">
        <v>37</v>
      </c>
      <c r="B44" s="18">
        <v>1284</v>
      </c>
      <c r="C44" s="18">
        <v>520</v>
      </c>
      <c r="D44" s="18">
        <v>764</v>
      </c>
      <c r="E44" s="18">
        <v>804</v>
      </c>
      <c r="F44" s="18">
        <v>401</v>
      </c>
      <c r="G44" s="18">
        <v>403</v>
      </c>
      <c r="I44" s="18">
        <v>37</v>
      </c>
      <c r="J44" s="18">
        <v>125</v>
      </c>
      <c r="K44" s="18">
        <v>130</v>
      </c>
      <c r="L44" s="18">
        <v>16</v>
      </c>
      <c r="M44" s="18">
        <v>56</v>
      </c>
      <c r="N44" s="23">
        <f t="shared" si="0"/>
        <v>0.128</v>
      </c>
      <c r="O44" s="23">
        <f t="shared" si="0"/>
        <v>0.43076923076923079</v>
      </c>
      <c r="P44" s="23">
        <v>0.59978615147079384</v>
      </c>
      <c r="Q44" s="23">
        <v>0.95662031297205785</v>
      </c>
      <c r="R44" s="23">
        <f t="shared" si="1"/>
        <v>74.973268933849226</v>
      </c>
      <c r="S44" s="23">
        <f t="shared" si="1"/>
        <v>124.36064068636752</v>
      </c>
      <c r="T44" s="23">
        <f t="shared" si="2"/>
        <v>199.33390962021673</v>
      </c>
      <c r="U44" s="9">
        <v>1.3</v>
      </c>
      <c r="V44" s="11">
        <v>1.4</v>
      </c>
      <c r="W44" s="11">
        <f t="shared" si="3"/>
        <v>362.78771550879441</v>
      </c>
    </row>
    <row r="45" spans="1:23" x14ac:dyDescent="0.25">
      <c r="A45" s="18">
        <v>38</v>
      </c>
      <c r="B45" s="18">
        <v>1041</v>
      </c>
      <c r="C45" s="18">
        <v>380</v>
      </c>
      <c r="D45" s="18">
        <v>661</v>
      </c>
      <c r="E45" s="18">
        <v>836</v>
      </c>
      <c r="F45" s="18">
        <v>404</v>
      </c>
      <c r="G45" s="18">
        <v>432</v>
      </c>
      <c r="I45" s="18">
        <v>38</v>
      </c>
      <c r="J45" s="18">
        <v>110</v>
      </c>
      <c r="K45" s="18">
        <v>133</v>
      </c>
      <c r="L45" s="18">
        <v>24</v>
      </c>
      <c r="M45" s="18">
        <v>39</v>
      </c>
      <c r="N45" s="23">
        <f t="shared" si="0"/>
        <v>0.21818181818181817</v>
      </c>
      <c r="O45" s="23">
        <f t="shared" si="0"/>
        <v>0.2932330827067669</v>
      </c>
      <c r="P45" s="23">
        <v>0.60597011531232248</v>
      </c>
      <c r="Q45" s="23">
        <v>0.92592650373408036</v>
      </c>
      <c r="R45" s="23">
        <f t="shared" si="1"/>
        <v>66.656712684355469</v>
      </c>
      <c r="S45" s="23">
        <f t="shared" si="1"/>
        <v>123.14822499663269</v>
      </c>
      <c r="T45" s="23">
        <f t="shared" si="2"/>
        <v>189.80493768098816</v>
      </c>
      <c r="U45" s="9">
        <v>1.3</v>
      </c>
      <c r="V45" s="11">
        <v>1.4</v>
      </c>
      <c r="W45" s="11">
        <f t="shared" si="3"/>
        <v>345.4449865793984</v>
      </c>
    </row>
    <row r="46" spans="1:23" x14ac:dyDescent="0.25">
      <c r="A46" s="18">
        <v>39</v>
      </c>
      <c r="B46" s="18">
        <v>1203</v>
      </c>
      <c r="C46" s="18">
        <v>493</v>
      </c>
      <c r="D46" s="18">
        <v>710</v>
      </c>
      <c r="E46" s="18">
        <v>695</v>
      </c>
      <c r="F46" s="18">
        <v>349</v>
      </c>
      <c r="G46" s="18">
        <v>346</v>
      </c>
      <c r="I46" s="18">
        <v>39</v>
      </c>
      <c r="J46" s="18">
        <v>97</v>
      </c>
      <c r="K46" s="18">
        <v>128</v>
      </c>
      <c r="L46" s="18">
        <v>10</v>
      </c>
      <c r="M46" s="18">
        <v>52</v>
      </c>
      <c r="N46" s="23">
        <f t="shared" si="0"/>
        <v>0.10309278350515463</v>
      </c>
      <c r="O46" s="23">
        <f t="shared" si="0"/>
        <v>0.40625</v>
      </c>
      <c r="P46" s="23">
        <v>0.61642065468063612</v>
      </c>
      <c r="Q46" s="23">
        <v>0.91131415125979687</v>
      </c>
      <c r="R46" s="23">
        <f t="shared" si="1"/>
        <v>59.792803504021705</v>
      </c>
      <c r="S46" s="23">
        <f t="shared" si="1"/>
        <v>116.648211361254</v>
      </c>
      <c r="T46" s="23">
        <f t="shared" si="2"/>
        <v>176.44101486527569</v>
      </c>
      <c r="U46" s="9">
        <v>1.3</v>
      </c>
      <c r="V46" s="11">
        <v>1.4</v>
      </c>
      <c r="W46" s="11">
        <f t="shared" si="3"/>
        <v>321.12264705480175</v>
      </c>
    </row>
    <row r="47" spans="1:23" x14ac:dyDescent="0.25">
      <c r="A47" s="18">
        <v>40</v>
      </c>
      <c r="B47" s="18">
        <v>1242</v>
      </c>
      <c r="C47" s="18">
        <v>491</v>
      </c>
      <c r="D47" s="18">
        <v>751</v>
      </c>
      <c r="E47" s="18">
        <v>806</v>
      </c>
      <c r="F47" s="18">
        <v>383</v>
      </c>
      <c r="G47" s="18">
        <v>423</v>
      </c>
      <c r="I47" s="18">
        <v>40</v>
      </c>
      <c r="J47" s="18">
        <v>89</v>
      </c>
      <c r="K47" s="18">
        <v>117</v>
      </c>
      <c r="L47" s="18">
        <v>31</v>
      </c>
      <c r="M47" s="18">
        <v>57</v>
      </c>
      <c r="N47" s="23">
        <f t="shared" si="0"/>
        <v>0.34831460674157305</v>
      </c>
      <c r="O47" s="23">
        <f t="shared" si="0"/>
        <v>0.48717948717948717</v>
      </c>
      <c r="P47" s="23">
        <v>0.61330615782276487</v>
      </c>
      <c r="Q47" s="23">
        <v>0.88701493863821812</v>
      </c>
      <c r="R47" s="23">
        <f t="shared" si="1"/>
        <v>54.584248046226072</v>
      </c>
      <c r="S47" s="23">
        <f t="shared" si="1"/>
        <v>103.78074782067152</v>
      </c>
      <c r="T47" s="23">
        <f t="shared" si="2"/>
        <v>158.3649958668976</v>
      </c>
      <c r="U47" s="9">
        <v>1.3</v>
      </c>
      <c r="V47" s="11">
        <v>1.4</v>
      </c>
      <c r="W47" s="11">
        <f t="shared" si="3"/>
        <v>288.22429247775364</v>
      </c>
    </row>
    <row r="48" spans="1:23" x14ac:dyDescent="0.25">
      <c r="A48" s="18">
        <v>41</v>
      </c>
      <c r="B48" s="18">
        <v>1179</v>
      </c>
      <c r="C48" s="18">
        <v>548</v>
      </c>
      <c r="D48" s="18">
        <v>631</v>
      </c>
      <c r="E48" s="18">
        <v>741</v>
      </c>
      <c r="F48" s="18">
        <v>368</v>
      </c>
      <c r="G48" s="18">
        <v>373</v>
      </c>
      <c r="I48" s="18">
        <v>41</v>
      </c>
      <c r="J48" s="18">
        <v>119</v>
      </c>
      <c r="K48" s="18">
        <v>115</v>
      </c>
      <c r="L48" s="18">
        <v>14</v>
      </c>
      <c r="M48" s="18">
        <v>36</v>
      </c>
      <c r="N48" s="23">
        <f t="shared" si="0"/>
        <v>0.11764705882352941</v>
      </c>
      <c r="O48" s="23">
        <f t="shared" si="0"/>
        <v>0.31304347826086959</v>
      </c>
      <c r="P48" s="23">
        <v>0.61228469738094793</v>
      </c>
      <c r="Q48" s="23">
        <v>0.83974875521100145</v>
      </c>
      <c r="R48" s="23">
        <f t="shared" si="1"/>
        <v>72.861878988332805</v>
      </c>
      <c r="S48" s="23">
        <f t="shared" si="1"/>
        <v>96.571106849265163</v>
      </c>
      <c r="T48" s="23">
        <f t="shared" si="2"/>
        <v>169.43298583759798</v>
      </c>
      <c r="U48" s="9">
        <v>1.3</v>
      </c>
      <c r="V48" s="11">
        <v>1.4</v>
      </c>
      <c r="W48" s="11">
        <f t="shared" si="3"/>
        <v>308.3680342244283</v>
      </c>
    </row>
    <row r="49" spans="1:23" x14ac:dyDescent="0.25">
      <c r="A49" s="18">
        <v>42</v>
      </c>
      <c r="B49" s="18">
        <v>1138</v>
      </c>
      <c r="C49" s="18">
        <v>467</v>
      </c>
      <c r="D49" s="18">
        <v>671</v>
      </c>
      <c r="E49" s="18">
        <v>762</v>
      </c>
      <c r="F49" s="18">
        <v>378</v>
      </c>
      <c r="G49" s="18">
        <v>384</v>
      </c>
      <c r="I49" s="18">
        <v>42</v>
      </c>
      <c r="J49" s="18">
        <v>79</v>
      </c>
      <c r="K49" s="18">
        <v>90</v>
      </c>
      <c r="L49" s="18">
        <v>13</v>
      </c>
      <c r="M49" s="18">
        <v>47</v>
      </c>
      <c r="N49" s="23">
        <f t="shared" si="0"/>
        <v>0.16455696202531644</v>
      </c>
      <c r="O49" s="23">
        <f t="shared" si="0"/>
        <v>0.52222222222222225</v>
      </c>
      <c r="P49" s="23">
        <v>0.6260205947511801</v>
      </c>
      <c r="Q49" s="23">
        <v>0.86800450568268084</v>
      </c>
      <c r="R49" s="23">
        <f t="shared" si="1"/>
        <v>49.45562698534323</v>
      </c>
      <c r="S49" s="23">
        <f t="shared" si="1"/>
        <v>78.120405511441277</v>
      </c>
      <c r="T49" s="23">
        <f t="shared" si="2"/>
        <v>127.57603249678451</v>
      </c>
      <c r="U49" s="9">
        <v>1.3</v>
      </c>
      <c r="V49" s="11">
        <v>1.4</v>
      </c>
      <c r="W49" s="11">
        <f t="shared" si="3"/>
        <v>232.1883791441478</v>
      </c>
    </row>
    <row r="50" spans="1:23" x14ac:dyDescent="0.25">
      <c r="A50" s="18">
        <v>43</v>
      </c>
      <c r="B50" s="18">
        <v>1157</v>
      </c>
      <c r="C50" s="18">
        <v>507</v>
      </c>
      <c r="D50" s="18">
        <v>650</v>
      </c>
      <c r="E50" s="18">
        <v>779</v>
      </c>
      <c r="F50" s="18">
        <v>406</v>
      </c>
      <c r="G50" s="18">
        <v>373</v>
      </c>
      <c r="I50" s="18">
        <v>43</v>
      </c>
      <c r="J50" s="18">
        <v>103</v>
      </c>
      <c r="K50" s="18">
        <v>99</v>
      </c>
      <c r="L50" s="18">
        <v>20</v>
      </c>
      <c r="M50" s="18">
        <v>42</v>
      </c>
      <c r="N50" s="23">
        <f t="shared" si="0"/>
        <v>0.1941747572815534</v>
      </c>
      <c r="O50" s="23">
        <f t="shared" si="0"/>
        <v>0.42424242424242425</v>
      </c>
      <c r="P50" s="23">
        <v>0.64076101133899688</v>
      </c>
      <c r="Q50" s="23">
        <v>0.85112427433619797</v>
      </c>
      <c r="R50" s="23">
        <f t="shared" si="1"/>
        <v>65.998384167916683</v>
      </c>
      <c r="S50" s="23">
        <f t="shared" si="1"/>
        <v>84.261303159283599</v>
      </c>
      <c r="T50" s="23">
        <f t="shared" si="2"/>
        <v>150.25968732720028</v>
      </c>
      <c r="U50" s="9">
        <v>1.3</v>
      </c>
      <c r="V50" s="11">
        <v>1.4</v>
      </c>
      <c r="W50" s="11">
        <f t="shared" si="3"/>
        <v>273.47263093550453</v>
      </c>
    </row>
    <row r="51" spans="1:23" x14ac:dyDescent="0.25">
      <c r="A51" s="18">
        <v>44</v>
      </c>
      <c r="B51" s="18">
        <v>1064</v>
      </c>
      <c r="C51" s="18">
        <v>460</v>
      </c>
      <c r="D51" s="18">
        <v>604</v>
      </c>
      <c r="E51" s="18">
        <v>793</v>
      </c>
      <c r="F51" s="18">
        <v>417</v>
      </c>
      <c r="G51" s="18">
        <v>376</v>
      </c>
      <c r="I51" s="18">
        <v>44</v>
      </c>
      <c r="J51" s="18">
        <v>90</v>
      </c>
      <c r="K51" s="18">
        <v>98</v>
      </c>
      <c r="L51" s="18">
        <v>14</v>
      </c>
      <c r="M51" s="18">
        <v>33</v>
      </c>
      <c r="N51" s="23">
        <f t="shared" si="0"/>
        <v>0.15555555555555556</v>
      </c>
      <c r="O51" s="23">
        <f t="shared" si="0"/>
        <v>0.33673469387755101</v>
      </c>
      <c r="P51" s="23">
        <v>0.66042510583069947</v>
      </c>
      <c r="Q51" s="23">
        <v>0.87970695186774062</v>
      </c>
      <c r="R51" s="23">
        <f t="shared" si="1"/>
        <v>59.438259524762955</v>
      </c>
      <c r="S51" s="23">
        <f t="shared" si="1"/>
        <v>86.211281283038574</v>
      </c>
      <c r="T51" s="23">
        <f t="shared" si="2"/>
        <v>145.64954080780154</v>
      </c>
      <c r="U51" s="9">
        <v>1.3</v>
      </c>
      <c r="V51" s="11">
        <v>1.4</v>
      </c>
      <c r="W51" s="11">
        <f t="shared" si="3"/>
        <v>265.0821642701988</v>
      </c>
    </row>
    <row r="52" spans="1:23" x14ac:dyDescent="0.25">
      <c r="A52" s="18">
        <v>45</v>
      </c>
      <c r="B52" s="18">
        <v>1023</v>
      </c>
      <c r="C52" s="18">
        <v>462</v>
      </c>
      <c r="D52" s="18">
        <v>561</v>
      </c>
      <c r="E52" s="18">
        <v>686</v>
      </c>
      <c r="F52" s="18">
        <v>363</v>
      </c>
      <c r="G52" s="18">
        <v>323</v>
      </c>
      <c r="I52" s="18">
        <v>45</v>
      </c>
      <c r="J52" s="18">
        <v>74</v>
      </c>
      <c r="K52" s="18">
        <v>95</v>
      </c>
      <c r="L52" s="18">
        <v>19</v>
      </c>
      <c r="M52" s="18">
        <v>44</v>
      </c>
      <c r="N52" s="23">
        <f t="shared" si="0"/>
        <v>0.25675675675675674</v>
      </c>
      <c r="O52" s="23">
        <f t="shared" si="0"/>
        <v>0.4631578947368421</v>
      </c>
      <c r="P52" s="23">
        <v>0.69998427445588951</v>
      </c>
      <c r="Q52" s="23">
        <v>0.92371911602581858</v>
      </c>
      <c r="R52" s="23">
        <f t="shared" si="1"/>
        <v>51.798836309735826</v>
      </c>
      <c r="S52" s="23">
        <f t="shared" si="1"/>
        <v>87.753316022452765</v>
      </c>
      <c r="T52" s="23">
        <f t="shared" si="2"/>
        <v>139.5521523321886</v>
      </c>
      <c r="U52" s="9">
        <v>1.3</v>
      </c>
      <c r="V52" s="11">
        <v>1.4</v>
      </c>
      <c r="W52" s="11">
        <f t="shared" si="3"/>
        <v>253.98491724458324</v>
      </c>
    </row>
    <row r="53" spans="1:23" x14ac:dyDescent="0.25">
      <c r="A53" s="18">
        <v>46</v>
      </c>
      <c r="B53" s="18">
        <v>942</v>
      </c>
      <c r="C53" s="18">
        <v>430</v>
      </c>
      <c r="D53" s="18">
        <v>512</v>
      </c>
      <c r="E53" s="18">
        <v>723</v>
      </c>
      <c r="F53" s="18">
        <v>397</v>
      </c>
      <c r="G53" s="18">
        <v>326</v>
      </c>
      <c r="I53" s="18">
        <v>46</v>
      </c>
      <c r="J53" s="18">
        <v>92</v>
      </c>
      <c r="K53" s="18">
        <v>76</v>
      </c>
      <c r="L53" s="18">
        <v>17</v>
      </c>
      <c r="M53" s="18">
        <v>38</v>
      </c>
      <c r="N53" s="23">
        <f t="shared" si="0"/>
        <v>0.18478260869565216</v>
      </c>
      <c r="O53" s="23">
        <f t="shared" si="0"/>
        <v>0.5</v>
      </c>
      <c r="P53" s="23">
        <v>0.71374457905217825</v>
      </c>
      <c r="Q53" s="23">
        <v>0.93715367811014727</v>
      </c>
      <c r="R53" s="23">
        <f t="shared" si="1"/>
        <v>65.664501272800393</v>
      </c>
      <c r="S53" s="23">
        <f t="shared" si="1"/>
        <v>71.223679536371193</v>
      </c>
      <c r="T53" s="23">
        <f t="shared" si="2"/>
        <v>136.88818080917159</v>
      </c>
      <c r="U53" s="9">
        <v>1.3</v>
      </c>
      <c r="V53" s="11">
        <v>1.4</v>
      </c>
      <c r="W53" s="11">
        <f t="shared" si="3"/>
        <v>249.13648907269229</v>
      </c>
    </row>
    <row r="54" spans="1:23" x14ac:dyDescent="0.25">
      <c r="A54" s="18">
        <v>47</v>
      </c>
      <c r="B54" s="18">
        <v>958</v>
      </c>
      <c r="C54" s="18">
        <v>456</v>
      </c>
      <c r="D54" s="18">
        <v>502</v>
      </c>
      <c r="E54" s="18">
        <v>663</v>
      </c>
      <c r="F54" s="18">
        <v>344</v>
      </c>
      <c r="G54" s="18">
        <v>319</v>
      </c>
      <c r="I54" s="18">
        <v>47</v>
      </c>
      <c r="J54" s="18">
        <v>107</v>
      </c>
      <c r="K54" s="18">
        <v>83</v>
      </c>
      <c r="L54" s="18">
        <v>10</v>
      </c>
      <c r="M54" s="18">
        <v>35</v>
      </c>
      <c r="N54" s="23">
        <f t="shared" si="0"/>
        <v>9.3457943925233641E-2</v>
      </c>
      <c r="O54" s="23">
        <f t="shared" si="0"/>
        <v>0.42168674698795183</v>
      </c>
      <c r="P54" s="23">
        <v>0.70957120579089916</v>
      </c>
      <c r="Q54" s="23">
        <v>0.96095456815730074</v>
      </c>
      <c r="R54" s="23">
        <f t="shared" si="1"/>
        <v>75.924119019626204</v>
      </c>
      <c r="S54" s="23">
        <f t="shared" si="1"/>
        <v>79.759229157055955</v>
      </c>
      <c r="T54" s="23">
        <f t="shared" si="2"/>
        <v>155.68334817668216</v>
      </c>
      <c r="U54" s="9">
        <v>1.3</v>
      </c>
      <c r="V54" s="11">
        <v>1.4</v>
      </c>
      <c r="W54" s="11">
        <f t="shared" si="3"/>
        <v>283.34369368156149</v>
      </c>
    </row>
    <row r="55" spans="1:23" x14ac:dyDescent="0.25">
      <c r="A55" s="18">
        <v>48</v>
      </c>
      <c r="B55" s="18">
        <v>976</v>
      </c>
      <c r="C55" s="18">
        <v>483</v>
      </c>
      <c r="D55" s="18">
        <v>493</v>
      </c>
      <c r="E55" s="18">
        <v>705</v>
      </c>
      <c r="F55" s="18">
        <v>369</v>
      </c>
      <c r="G55" s="18">
        <v>336</v>
      </c>
      <c r="I55" s="18">
        <v>48</v>
      </c>
      <c r="J55" s="18">
        <v>107</v>
      </c>
      <c r="K55" s="18">
        <v>91</v>
      </c>
      <c r="L55" s="18">
        <v>18</v>
      </c>
      <c r="M55" s="18">
        <v>44</v>
      </c>
      <c r="N55" s="23">
        <f t="shared" si="0"/>
        <v>0.16822429906542055</v>
      </c>
      <c r="O55" s="23">
        <f t="shared" si="0"/>
        <v>0.48351648351648352</v>
      </c>
      <c r="P55" s="23">
        <v>0.7440311369659548</v>
      </c>
      <c r="Q55" s="23">
        <v>1.0230691364465334</v>
      </c>
      <c r="R55" s="23">
        <f t="shared" si="1"/>
        <v>79.611331655357162</v>
      </c>
      <c r="S55" s="23">
        <f t="shared" si="1"/>
        <v>93.099291416634543</v>
      </c>
      <c r="T55" s="23">
        <f t="shared" si="2"/>
        <v>172.71062307199171</v>
      </c>
      <c r="U55" s="9">
        <v>1.3</v>
      </c>
      <c r="V55" s="11">
        <v>1.4</v>
      </c>
      <c r="W55" s="11">
        <f t="shared" si="3"/>
        <v>314.33333399102492</v>
      </c>
    </row>
    <row r="56" spans="1:23" x14ac:dyDescent="0.25">
      <c r="A56" s="18">
        <v>49</v>
      </c>
      <c r="B56" s="18">
        <v>876</v>
      </c>
      <c r="C56" s="18">
        <v>406</v>
      </c>
      <c r="D56" s="18">
        <v>470</v>
      </c>
      <c r="E56" s="18">
        <v>654</v>
      </c>
      <c r="F56" s="18">
        <v>369</v>
      </c>
      <c r="G56" s="18">
        <v>285</v>
      </c>
      <c r="I56" s="18">
        <v>49</v>
      </c>
      <c r="J56" s="18">
        <v>81</v>
      </c>
      <c r="K56" s="18">
        <v>97</v>
      </c>
      <c r="L56" s="18">
        <v>22</v>
      </c>
      <c r="M56" s="18">
        <v>50</v>
      </c>
      <c r="N56" s="23">
        <f t="shared" si="0"/>
        <v>0.27160493827160492</v>
      </c>
      <c r="O56" s="23">
        <f t="shared" si="0"/>
        <v>0.51546391752577314</v>
      </c>
      <c r="P56" s="23">
        <v>0.74849597939908963</v>
      </c>
      <c r="Q56" s="23">
        <v>1.0565418784010974</v>
      </c>
      <c r="R56" s="23">
        <f t="shared" si="1"/>
        <v>60.628174331326257</v>
      </c>
      <c r="S56" s="23">
        <f t="shared" si="1"/>
        <v>102.48456220490644</v>
      </c>
      <c r="T56" s="23">
        <f t="shared" si="2"/>
        <v>163.11273653623269</v>
      </c>
      <c r="U56" s="9">
        <v>1.3</v>
      </c>
      <c r="V56" s="11">
        <v>1.4</v>
      </c>
      <c r="W56" s="11">
        <f t="shared" si="3"/>
        <v>296.86518049594349</v>
      </c>
    </row>
    <row r="57" spans="1:23" x14ac:dyDescent="0.25">
      <c r="A57" s="18">
        <v>50</v>
      </c>
      <c r="B57" s="18">
        <v>878</v>
      </c>
      <c r="C57" s="18">
        <v>443</v>
      </c>
      <c r="D57" s="18">
        <v>435</v>
      </c>
      <c r="E57" s="18">
        <v>621</v>
      </c>
      <c r="F57" s="18">
        <v>327</v>
      </c>
      <c r="G57" s="18">
        <v>294</v>
      </c>
      <c r="I57" s="18">
        <v>50</v>
      </c>
      <c r="J57" s="18">
        <v>85</v>
      </c>
      <c r="K57" s="18">
        <v>86</v>
      </c>
      <c r="L57" s="18">
        <v>16</v>
      </c>
      <c r="M57" s="18">
        <v>55</v>
      </c>
      <c r="N57" s="23">
        <f t="shared" si="0"/>
        <v>0.18823529411764706</v>
      </c>
      <c r="O57" s="23">
        <f t="shared" si="0"/>
        <v>0.63953488372093026</v>
      </c>
      <c r="P57" s="23">
        <v>0.81022386193750051</v>
      </c>
      <c r="Q57" s="23">
        <v>1.1393999018403396</v>
      </c>
      <c r="R57" s="23">
        <f t="shared" si="1"/>
        <v>68.869028264687543</v>
      </c>
      <c r="S57" s="23">
        <f t="shared" si="1"/>
        <v>97.9883915582692</v>
      </c>
      <c r="T57" s="23">
        <f t="shared" si="2"/>
        <v>166.85741982295673</v>
      </c>
      <c r="U57" s="9">
        <v>1.3</v>
      </c>
      <c r="V57" s="11">
        <v>1.4</v>
      </c>
      <c r="W57" s="11">
        <f t="shared" si="3"/>
        <v>303.68050407778122</v>
      </c>
    </row>
    <row r="58" spans="1:23" x14ac:dyDescent="0.25">
      <c r="A58" s="18">
        <v>51</v>
      </c>
      <c r="B58" s="18">
        <v>752</v>
      </c>
      <c r="C58" s="18">
        <v>332</v>
      </c>
      <c r="D58" s="18">
        <v>420</v>
      </c>
      <c r="E58" s="18">
        <v>602</v>
      </c>
      <c r="F58" s="18">
        <v>291</v>
      </c>
      <c r="G58" s="18">
        <v>311</v>
      </c>
      <c r="I58" s="18">
        <v>51</v>
      </c>
      <c r="J58" s="18">
        <v>72</v>
      </c>
      <c r="K58" s="18">
        <v>97</v>
      </c>
      <c r="L58" s="18">
        <v>34</v>
      </c>
      <c r="M58" s="18">
        <v>48</v>
      </c>
      <c r="N58" s="23">
        <f t="shared" si="0"/>
        <v>0.47222222222222221</v>
      </c>
      <c r="O58" s="23">
        <f t="shared" si="0"/>
        <v>0.49484536082474229</v>
      </c>
      <c r="P58" s="23">
        <v>0.81367301307363182</v>
      </c>
      <c r="Q58" s="23">
        <v>1.1530135177653216</v>
      </c>
      <c r="R58" s="23">
        <f t="shared" si="1"/>
        <v>58.58445694130149</v>
      </c>
      <c r="S58" s="23">
        <f t="shared" si="1"/>
        <v>111.84231122323619</v>
      </c>
      <c r="T58" s="23">
        <f t="shared" si="2"/>
        <v>170.42676816453769</v>
      </c>
      <c r="U58" s="9">
        <v>1.3</v>
      </c>
      <c r="V58" s="11">
        <v>1.4</v>
      </c>
      <c r="W58" s="11">
        <f t="shared" si="3"/>
        <v>310.17671805945861</v>
      </c>
    </row>
    <row r="59" spans="1:23" x14ac:dyDescent="0.25">
      <c r="A59" s="18">
        <v>52</v>
      </c>
      <c r="B59" s="18">
        <v>769</v>
      </c>
      <c r="C59" s="18">
        <v>343</v>
      </c>
      <c r="D59" s="18">
        <v>426</v>
      </c>
      <c r="E59" s="18">
        <v>646</v>
      </c>
      <c r="F59" s="18">
        <v>335</v>
      </c>
      <c r="G59" s="18">
        <v>311</v>
      </c>
      <c r="I59" s="18">
        <v>52</v>
      </c>
      <c r="J59" s="18">
        <v>67</v>
      </c>
      <c r="K59" s="18">
        <v>70</v>
      </c>
      <c r="L59" s="18">
        <v>38</v>
      </c>
      <c r="M59" s="18">
        <v>72</v>
      </c>
      <c r="N59" s="23">
        <f t="shared" si="0"/>
        <v>0.56716417910447758</v>
      </c>
      <c r="O59" s="23">
        <f t="shared" si="0"/>
        <v>1.0285714285714285</v>
      </c>
      <c r="P59" s="23">
        <v>0.85165234173000193</v>
      </c>
      <c r="Q59" s="23">
        <v>1.2100723070650909</v>
      </c>
      <c r="R59" s="23">
        <f t="shared" si="1"/>
        <v>57.06070689591013</v>
      </c>
      <c r="S59" s="23">
        <f t="shared" si="1"/>
        <v>84.705061494556361</v>
      </c>
      <c r="T59" s="23">
        <f t="shared" si="2"/>
        <v>141.76576839046649</v>
      </c>
      <c r="U59" s="9">
        <v>1.3</v>
      </c>
      <c r="V59" s="11">
        <v>1.4</v>
      </c>
      <c r="W59" s="11">
        <f t="shared" si="3"/>
        <v>258.01369847064905</v>
      </c>
    </row>
    <row r="60" spans="1:23" x14ac:dyDescent="0.25">
      <c r="A60" s="18">
        <v>53</v>
      </c>
      <c r="B60" s="18">
        <v>781</v>
      </c>
      <c r="C60" s="18">
        <v>400</v>
      </c>
      <c r="D60" s="18">
        <v>381</v>
      </c>
      <c r="E60" s="18">
        <v>572</v>
      </c>
      <c r="F60" s="18">
        <v>314</v>
      </c>
      <c r="G60" s="18">
        <v>258</v>
      </c>
      <c r="I60" s="18">
        <v>53</v>
      </c>
      <c r="J60" s="18">
        <v>86</v>
      </c>
      <c r="K60" s="18">
        <v>90</v>
      </c>
      <c r="L60" s="18">
        <v>33</v>
      </c>
      <c r="M60" s="18">
        <v>57</v>
      </c>
      <c r="N60" s="23">
        <f t="shared" si="0"/>
        <v>0.38372093023255816</v>
      </c>
      <c r="O60" s="23">
        <f t="shared" si="0"/>
        <v>0.6333333333333333</v>
      </c>
      <c r="P60" s="23">
        <v>0.93174001358171077</v>
      </c>
      <c r="Q60" s="23">
        <v>1.2611603494686756</v>
      </c>
      <c r="R60" s="23">
        <f t="shared" si="1"/>
        <v>80.129641168027121</v>
      </c>
      <c r="S60" s="23">
        <f t="shared" si="1"/>
        <v>113.50443145218081</v>
      </c>
      <c r="T60" s="23">
        <f t="shared" si="2"/>
        <v>193.63407262020792</v>
      </c>
      <c r="U60" s="9">
        <v>1.3</v>
      </c>
      <c r="V60" s="11">
        <v>1.4</v>
      </c>
      <c r="W60" s="11">
        <f t="shared" si="3"/>
        <v>352.41401216877841</v>
      </c>
    </row>
    <row r="61" spans="1:23" x14ac:dyDescent="0.25">
      <c r="A61" s="18">
        <v>54</v>
      </c>
      <c r="B61" s="18">
        <v>782</v>
      </c>
      <c r="C61" s="18">
        <v>382</v>
      </c>
      <c r="D61" s="18">
        <v>400</v>
      </c>
      <c r="E61" s="18">
        <v>575</v>
      </c>
      <c r="F61" s="18">
        <v>286</v>
      </c>
      <c r="G61" s="18">
        <v>289</v>
      </c>
      <c r="I61" s="18">
        <v>54</v>
      </c>
      <c r="J61" s="18">
        <v>59</v>
      </c>
      <c r="K61" s="18">
        <v>86</v>
      </c>
      <c r="L61" s="18">
        <v>28</v>
      </c>
      <c r="M61" s="18">
        <v>39</v>
      </c>
      <c r="N61" s="23">
        <f t="shared" si="0"/>
        <v>0.47457627118644069</v>
      </c>
      <c r="O61" s="23">
        <f t="shared" si="0"/>
        <v>0.45348837209302323</v>
      </c>
      <c r="P61" s="23">
        <v>0.92092266559408331</v>
      </c>
      <c r="Q61" s="23">
        <v>1.3182937488060882</v>
      </c>
      <c r="R61" s="23">
        <f t="shared" si="1"/>
        <v>54.334437270050913</v>
      </c>
      <c r="S61" s="23">
        <f t="shared" si="1"/>
        <v>113.37326239732359</v>
      </c>
      <c r="T61" s="23">
        <f t="shared" si="2"/>
        <v>167.7076996673745</v>
      </c>
      <c r="U61" s="9">
        <v>1.3</v>
      </c>
      <c r="V61" s="11">
        <v>1.4</v>
      </c>
      <c r="W61" s="11">
        <f t="shared" si="3"/>
        <v>305.2280133946216</v>
      </c>
    </row>
    <row r="62" spans="1:23" x14ac:dyDescent="0.25">
      <c r="A62" s="18">
        <v>55</v>
      </c>
      <c r="B62" s="18">
        <v>793</v>
      </c>
      <c r="C62" s="18">
        <v>368</v>
      </c>
      <c r="D62" s="18">
        <v>425</v>
      </c>
      <c r="E62" s="18">
        <v>551</v>
      </c>
      <c r="F62" s="18">
        <v>302</v>
      </c>
      <c r="G62" s="18">
        <v>249</v>
      </c>
      <c r="I62" s="18">
        <v>55</v>
      </c>
      <c r="J62" s="18">
        <v>80</v>
      </c>
      <c r="K62" s="18">
        <v>103</v>
      </c>
      <c r="L62" s="18">
        <v>23</v>
      </c>
      <c r="M62" s="18">
        <v>50</v>
      </c>
      <c r="N62" s="23">
        <f t="shared" si="0"/>
        <v>0.28749999999999998</v>
      </c>
      <c r="O62" s="23">
        <f t="shared" si="0"/>
        <v>0.4854368932038835</v>
      </c>
      <c r="P62" s="23">
        <v>1.0412334675330952</v>
      </c>
      <c r="Q62" s="23">
        <v>1.3950602651486743</v>
      </c>
      <c r="R62" s="23">
        <f t="shared" si="1"/>
        <v>83.298677402647613</v>
      </c>
      <c r="S62" s="23">
        <f t="shared" si="1"/>
        <v>143.69120731031344</v>
      </c>
      <c r="T62" s="23">
        <f t="shared" si="2"/>
        <v>226.98988471296104</v>
      </c>
      <c r="U62" s="9">
        <v>1.3</v>
      </c>
      <c r="V62" s="11">
        <v>1.4</v>
      </c>
      <c r="W62" s="11">
        <f t="shared" si="3"/>
        <v>413.1215901775891</v>
      </c>
    </row>
    <row r="63" spans="1:23" x14ac:dyDescent="0.25">
      <c r="A63" s="18">
        <v>56</v>
      </c>
      <c r="B63" s="18">
        <v>775</v>
      </c>
      <c r="C63" s="18">
        <v>289</v>
      </c>
      <c r="D63" s="18">
        <v>486</v>
      </c>
      <c r="E63" s="18">
        <v>594</v>
      </c>
      <c r="F63" s="18">
        <v>273</v>
      </c>
      <c r="G63" s="18">
        <v>321</v>
      </c>
      <c r="I63" s="18">
        <v>56</v>
      </c>
      <c r="J63" s="18">
        <v>71</v>
      </c>
      <c r="K63" s="18">
        <v>86</v>
      </c>
      <c r="L63" s="18">
        <v>25</v>
      </c>
      <c r="M63" s="18">
        <v>63</v>
      </c>
      <c r="N63" s="23">
        <f t="shared" si="0"/>
        <v>0.352112676056338</v>
      </c>
      <c r="O63" s="23">
        <f t="shared" si="0"/>
        <v>0.73255813953488369</v>
      </c>
      <c r="P63" s="23">
        <v>1.0499641130052011</v>
      </c>
      <c r="Q63" s="23">
        <v>1.4152178792825441</v>
      </c>
      <c r="R63" s="23">
        <f t="shared" si="1"/>
        <v>74.547452023369274</v>
      </c>
      <c r="S63" s="23">
        <f t="shared" si="1"/>
        <v>121.70873761829878</v>
      </c>
      <c r="T63" s="23">
        <f t="shared" si="2"/>
        <v>196.25618964166807</v>
      </c>
      <c r="U63" s="9">
        <v>1.3</v>
      </c>
      <c r="V63" s="11">
        <v>1.4</v>
      </c>
      <c r="W63" s="11">
        <f t="shared" si="3"/>
        <v>357.18626514783585</v>
      </c>
    </row>
    <row r="64" spans="1:23" x14ac:dyDescent="0.25">
      <c r="A64" s="18">
        <v>57</v>
      </c>
      <c r="B64" s="18">
        <v>901</v>
      </c>
      <c r="C64" s="18">
        <v>369</v>
      </c>
      <c r="D64" s="18">
        <v>532</v>
      </c>
      <c r="E64" s="18">
        <v>582</v>
      </c>
      <c r="F64" s="18">
        <v>292</v>
      </c>
      <c r="G64" s="18">
        <v>290</v>
      </c>
      <c r="I64" s="18">
        <v>57</v>
      </c>
      <c r="J64" s="18">
        <v>82</v>
      </c>
      <c r="K64" s="18">
        <v>95</v>
      </c>
      <c r="L64" s="18">
        <v>45</v>
      </c>
      <c r="M64" s="18">
        <v>47</v>
      </c>
      <c r="N64" s="23">
        <f t="shared" si="0"/>
        <v>0.54878048780487809</v>
      </c>
      <c r="O64" s="23">
        <f t="shared" si="0"/>
        <v>0.49473684210526314</v>
      </c>
      <c r="P64" s="23">
        <v>1.0507369184297901</v>
      </c>
      <c r="Q64" s="23">
        <v>1.3747706366442454</v>
      </c>
      <c r="R64" s="23">
        <f t="shared" si="1"/>
        <v>86.160427311242785</v>
      </c>
      <c r="S64" s="23">
        <f t="shared" si="1"/>
        <v>130.60321048120332</v>
      </c>
      <c r="T64" s="23">
        <f t="shared" si="2"/>
        <v>216.7636377924461</v>
      </c>
      <c r="U64" s="9">
        <v>1.3</v>
      </c>
      <c r="V64" s="11">
        <v>1.4</v>
      </c>
      <c r="W64" s="11">
        <f t="shared" si="3"/>
        <v>394.50982078225195</v>
      </c>
    </row>
    <row r="65" spans="1:23" x14ac:dyDescent="0.25">
      <c r="A65" s="18">
        <v>58</v>
      </c>
      <c r="B65" s="18">
        <v>764</v>
      </c>
      <c r="C65" s="18">
        <v>311</v>
      </c>
      <c r="D65" s="18">
        <v>453</v>
      </c>
      <c r="E65" s="18">
        <v>639</v>
      </c>
      <c r="F65" s="18">
        <v>289</v>
      </c>
      <c r="G65" s="18">
        <v>350</v>
      </c>
      <c r="I65" s="18">
        <v>58</v>
      </c>
      <c r="J65" s="18">
        <v>89</v>
      </c>
      <c r="K65" s="18">
        <v>73</v>
      </c>
      <c r="L65" s="18">
        <v>32</v>
      </c>
      <c r="M65" s="18">
        <v>47</v>
      </c>
      <c r="N65" s="23">
        <f t="shared" si="0"/>
        <v>0.3595505617977528</v>
      </c>
      <c r="O65" s="23">
        <f t="shared" si="0"/>
        <v>0.64383561643835618</v>
      </c>
      <c r="P65" s="23">
        <v>1.1184211227629284</v>
      </c>
      <c r="Q65" s="23">
        <v>1.4083919864026977</v>
      </c>
      <c r="R65" s="23">
        <f t="shared" si="1"/>
        <v>99.539479925900622</v>
      </c>
      <c r="S65" s="23">
        <f t="shared" si="1"/>
        <v>102.81261500739693</v>
      </c>
      <c r="T65" s="23">
        <f t="shared" si="2"/>
        <v>202.35209493329756</v>
      </c>
      <c r="U65" s="9">
        <v>1.3</v>
      </c>
      <c r="V65" s="11">
        <v>1.4</v>
      </c>
      <c r="W65" s="11">
        <f t="shared" si="3"/>
        <v>368.28081277860156</v>
      </c>
    </row>
    <row r="66" spans="1:23" x14ac:dyDescent="0.25">
      <c r="A66" s="18">
        <v>59</v>
      </c>
      <c r="B66" s="18">
        <v>756</v>
      </c>
      <c r="C66" s="18">
        <v>371</v>
      </c>
      <c r="D66" s="18">
        <v>385</v>
      </c>
      <c r="E66" s="18">
        <v>599</v>
      </c>
      <c r="F66" s="18">
        <v>262</v>
      </c>
      <c r="G66" s="18">
        <v>337</v>
      </c>
      <c r="I66" s="18">
        <v>59</v>
      </c>
      <c r="J66" s="18">
        <v>82</v>
      </c>
      <c r="K66" s="18">
        <v>85</v>
      </c>
      <c r="L66" s="18">
        <v>31</v>
      </c>
      <c r="M66" s="18">
        <v>44</v>
      </c>
      <c r="N66" s="23">
        <f t="shared" si="0"/>
        <v>0.37804878048780488</v>
      </c>
      <c r="O66" s="23">
        <f t="shared" si="0"/>
        <v>0.51764705882352946</v>
      </c>
      <c r="P66" s="23">
        <v>1.1430485410770077</v>
      </c>
      <c r="Q66" s="23">
        <v>1.426226359882137</v>
      </c>
      <c r="R66" s="23">
        <f t="shared" si="1"/>
        <v>93.729980368314628</v>
      </c>
      <c r="S66" s="23">
        <f t="shared" si="1"/>
        <v>121.22924058998164</v>
      </c>
      <c r="T66" s="23">
        <f t="shared" si="2"/>
        <v>214.95922095829627</v>
      </c>
      <c r="U66" s="9">
        <v>1.3</v>
      </c>
      <c r="V66" s="11">
        <v>1.4</v>
      </c>
      <c r="W66" s="11">
        <f t="shared" si="3"/>
        <v>391.22578214409924</v>
      </c>
    </row>
    <row r="67" spans="1:23" x14ac:dyDescent="0.25">
      <c r="A67" s="18">
        <v>60</v>
      </c>
      <c r="B67" s="18">
        <v>737</v>
      </c>
      <c r="C67" s="18">
        <v>388</v>
      </c>
      <c r="D67" s="18">
        <v>349</v>
      </c>
      <c r="E67" s="18">
        <v>557</v>
      </c>
      <c r="F67" s="18">
        <v>277</v>
      </c>
      <c r="G67" s="18">
        <v>280</v>
      </c>
      <c r="I67" s="18">
        <v>60</v>
      </c>
      <c r="J67" s="18">
        <v>71</v>
      </c>
      <c r="K67" s="18">
        <v>83</v>
      </c>
      <c r="L67" s="18">
        <v>29</v>
      </c>
      <c r="M67" s="18">
        <v>46</v>
      </c>
      <c r="N67" s="23">
        <f t="shared" si="0"/>
        <v>0.40845070422535212</v>
      </c>
      <c r="O67" s="23">
        <f t="shared" si="0"/>
        <v>0.55421686746987953</v>
      </c>
      <c r="P67" s="23">
        <v>1.1825745280936248</v>
      </c>
      <c r="Q67" s="23">
        <v>1.4753573081631239</v>
      </c>
      <c r="R67" s="23">
        <f t="shared" si="1"/>
        <v>83.962791494647362</v>
      </c>
      <c r="S67" s="23">
        <f t="shared" si="1"/>
        <v>122.45465657753928</v>
      </c>
      <c r="T67" s="23">
        <f t="shared" si="2"/>
        <v>206.41744807218663</v>
      </c>
      <c r="U67" s="9">
        <v>1.3</v>
      </c>
      <c r="V67" s="11">
        <v>1.4</v>
      </c>
      <c r="W67" s="11">
        <f t="shared" si="3"/>
        <v>375.67975549137964</v>
      </c>
    </row>
    <row r="68" spans="1:23" x14ac:dyDescent="0.25">
      <c r="A68" s="18">
        <v>61</v>
      </c>
      <c r="B68" s="18">
        <v>641</v>
      </c>
      <c r="C68" s="18">
        <v>324</v>
      </c>
      <c r="D68" s="18">
        <v>317</v>
      </c>
      <c r="E68" s="18">
        <v>520</v>
      </c>
      <c r="F68" s="18">
        <v>234</v>
      </c>
      <c r="G68" s="18">
        <v>286</v>
      </c>
      <c r="I68" s="18">
        <v>61</v>
      </c>
      <c r="J68" s="18">
        <v>56</v>
      </c>
      <c r="K68" s="18">
        <v>81</v>
      </c>
      <c r="L68" s="18">
        <v>27</v>
      </c>
      <c r="M68" s="18">
        <v>49</v>
      </c>
      <c r="N68" s="23">
        <f t="shared" si="0"/>
        <v>0.48214285714285715</v>
      </c>
      <c r="O68" s="23">
        <f t="shared" si="0"/>
        <v>0.60493827160493829</v>
      </c>
      <c r="P68" s="23">
        <v>1.1841142086777496</v>
      </c>
      <c r="Q68" s="23">
        <v>1.4842715059338174</v>
      </c>
      <c r="R68" s="23">
        <f t="shared" si="1"/>
        <v>66.310395685953978</v>
      </c>
      <c r="S68" s="23">
        <f t="shared" si="1"/>
        <v>120.22599198063921</v>
      </c>
      <c r="T68" s="23">
        <f t="shared" si="2"/>
        <v>186.53638766659319</v>
      </c>
      <c r="U68" s="9">
        <v>1.3</v>
      </c>
      <c r="V68" s="11">
        <v>1.4</v>
      </c>
      <c r="W68" s="11">
        <f t="shared" si="3"/>
        <v>339.49622555319957</v>
      </c>
    </row>
    <row r="69" spans="1:23" x14ac:dyDescent="0.25">
      <c r="A69" s="18">
        <v>62</v>
      </c>
      <c r="B69" s="18">
        <v>650</v>
      </c>
      <c r="C69" s="18">
        <v>285</v>
      </c>
      <c r="D69" s="18">
        <v>365</v>
      </c>
      <c r="E69" s="18">
        <v>433</v>
      </c>
      <c r="F69" s="18">
        <v>202</v>
      </c>
      <c r="G69" s="18">
        <v>231</v>
      </c>
      <c r="I69" s="18">
        <v>62</v>
      </c>
      <c r="J69" s="18">
        <v>57</v>
      </c>
      <c r="K69" s="18">
        <v>70</v>
      </c>
      <c r="L69" s="18">
        <v>22</v>
      </c>
      <c r="M69" s="18">
        <v>31</v>
      </c>
      <c r="N69" s="23">
        <f t="shared" si="0"/>
        <v>0.38596491228070173</v>
      </c>
      <c r="O69" s="23">
        <f t="shared" si="0"/>
        <v>0.44285714285714284</v>
      </c>
      <c r="P69" s="23">
        <v>1.1392912823311809</v>
      </c>
      <c r="Q69" s="23">
        <v>1.4498464913947244</v>
      </c>
      <c r="R69" s="23">
        <f t="shared" si="1"/>
        <v>64.93960309287732</v>
      </c>
      <c r="S69" s="23">
        <f t="shared" si="1"/>
        <v>101.48925439763072</v>
      </c>
      <c r="T69" s="23">
        <f t="shared" si="2"/>
        <v>166.42885749050805</v>
      </c>
      <c r="U69" s="9">
        <v>1.3</v>
      </c>
      <c r="V69" s="11">
        <v>1.4</v>
      </c>
      <c r="W69" s="11">
        <f t="shared" si="3"/>
        <v>302.90052063272464</v>
      </c>
    </row>
    <row r="70" spans="1:23" x14ac:dyDescent="0.25">
      <c r="A70" s="18">
        <v>63</v>
      </c>
      <c r="B70" s="18">
        <v>627</v>
      </c>
      <c r="C70" s="18">
        <v>245</v>
      </c>
      <c r="D70" s="18">
        <v>382</v>
      </c>
      <c r="E70" s="18">
        <v>467</v>
      </c>
      <c r="F70" s="18">
        <v>203</v>
      </c>
      <c r="G70" s="18">
        <v>264</v>
      </c>
      <c r="I70" s="18">
        <v>63</v>
      </c>
      <c r="J70" s="18">
        <v>47</v>
      </c>
      <c r="K70" s="18">
        <v>55</v>
      </c>
      <c r="L70" s="18">
        <v>16</v>
      </c>
      <c r="M70" s="18">
        <v>38</v>
      </c>
      <c r="N70" s="23">
        <f t="shared" si="0"/>
        <v>0.34042553191489361</v>
      </c>
      <c r="O70" s="23">
        <f t="shared" si="0"/>
        <v>0.69090909090909092</v>
      </c>
      <c r="P70" s="23">
        <v>1.1757656677118211</v>
      </c>
      <c r="Q70" s="23">
        <v>1.5747516223457818</v>
      </c>
      <c r="R70" s="23">
        <f t="shared" si="1"/>
        <v>55.260986382455592</v>
      </c>
      <c r="S70" s="23">
        <f t="shared" si="1"/>
        <v>86.611339229018</v>
      </c>
      <c r="T70" s="23">
        <f t="shared" si="2"/>
        <v>141.8723256114736</v>
      </c>
      <c r="U70" s="9">
        <v>1.3</v>
      </c>
      <c r="V70" s="11">
        <v>1.4</v>
      </c>
      <c r="W70" s="11">
        <f t="shared" si="3"/>
        <v>258.20763261288192</v>
      </c>
    </row>
    <row r="71" spans="1:23" x14ac:dyDescent="0.25">
      <c r="A71" s="18">
        <v>64</v>
      </c>
      <c r="B71" s="18">
        <v>523</v>
      </c>
      <c r="C71" s="18">
        <v>194</v>
      </c>
      <c r="D71" s="18">
        <v>329</v>
      </c>
      <c r="E71" s="18">
        <v>440</v>
      </c>
      <c r="F71" s="18">
        <v>201</v>
      </c>
      <c r="G71" s="18">
        <v>239</v>
      </c>
      <c r="I71" s="18">
        <v>64</v>
      </c>
      <c r="J71" s="18">
        <v>53</v>
      </c>
      <c r="K71" s="18">
        <v>64</v>
      </c>
      <c r="L71" s="18">
        <v>24</v>
      </c>
      <c r="M71" s="18">
        <v>40</v>
      </c>
      <c r="N71" s="23">
        <f t="shared" si="0"/>
        <v>0.45283018867924529</v>
      </c>
      <c r="O71" s="23">
        <f t="shared" si="0"/>
        <v>0.625</v>
      </c>
      <c r="P71" s="23">
        <v>1.091953722728787</v>
      </c>
      <c r="Q71" s="23">
        <v>1.482105702636932</v>
      </c>
      <c r="R71" s="23">
        <f t="shared" si="1"/>
        <v>57.87354730462571</v>
      </c>
      <c r="S71" s="23">
        <f t="shared" si="1"/>
        <v>94.854764968763646</v>
      </c>
      <c r="T71" s="23">
        <f t="shared" si="2"/>
        <v>152.72831227338935</v>
      </c>
      <c r="U71" s="9">
        <v>1.3</v>
      </c>
      <c r="V71" s="11">
        <v>1.4</v>
      </c>
      <c r="W71" s="11">
        <f t="shared" si="3"/>
        <v>277.96552833756863</v>
      </c>
    </row>
    <row r="72" spans="1:23" x14ac:dyDescent="0.25">
      <c r="A72" s="18">
        <v>65</v>
      </c>
      <c r="B72" s="18">
        <v>527</v>
      </c>
      <c r="C72" s="18">
        <v>221</v>
      </c>
      <c r="D72" s="18">
        <v>306</v>
      </c>
      <c r="E72" s="18">
        <v>394</v>
      </c>
      <c r="F72" s="18">
        <v>181</v>
      </c>
      <c r="G72" s="18">
        <v>213</v>
      </c>
      <c r="I72" s="18">
        <v>65</v>
      </c>
      <c r="J72" s="18">
        <v>41</v>
      </c>
      <c r="K72" s="18">
        <v>66</v>
      </c>
      <c r="L72" s="18">
        <v>21</v>
      </c>
      <c r="M72" s="18">
        <v>33</v>
      </c>
      <c r="N72" s="23">
        <f t="shared" ref="N72:O106" si="4">L72/J72</f>
        <v>0.51219512195121952</v>
      </c>
      <c r="O72" s="23">
        <f t="shared" si="4"/>
        <v>0.5</v>
      </c>
      <c r="P72" s="23">
        <v>1.1210167176082917</v>
      </c>
      <c r="Q72" s="23">
        <v>1.5709636597012633</v>
      </c>
      <c r="R72" s="23">
        <f t="shared" ref="R72:S106" si="5">J72*P72</f>
        <v>45.961685421939961</v>
      </c>
      <c r="S72" s="23">
        <f t="shared" si="5"/>
        <v>103.68360154028338</v>
      </c>
      <c r="T72" s="23">
        <f t="shared" ref="T72:T106" si="6">R72+S72</f>
        <v>149.64528696222334</v>
      </c>
      <c r="U72" s="9">
        <v>1.3</v>
      </c>
      <c r="V72" s="11">
        <v>1.4</v>
      </c>
      <c r="W72" s="11">
        <f t="shared" ref="W72:W106" si="7">T72*U72*V72</f>
        <v>272.35442227124645</v>
      </c>
    </row>
    <row r="73" spans="1:23" x14ac:dyDescent="0.25">
      <c r="A73" s="18">
        <v>66</v>
      </c>
      <c r="B73" s="18">
        <v>484</v>
      </c>
      <c r="C73" s="18">
        <v>165</v>
      </c>
      <c r="D73" s="18">
        <v>319</v>
      </c>
      <c r="E73" s="18">
        <v>400</v>
      </c>
      <c r="F73" s="18">
        <v>161</v>
      </c>
      <c r="G73" s="18">
        <v>239</v>
      </c>
      <c r="I73" s="18">
        <v>66</v>
      </c>
      <c r="J73" s="18">
        <v>41</v>
      </c>
      <c r="K73" s="18">
        <v>55</v>
      </c>
      <c r="L73" s="18">
        <v>19</v>
      </c>
      <c r="M73" s="18">
        <v>33</v>
      </c>
      <c r="N73" s="23">
        <f t="shared" si="4"/>
        <v>0.46341463414634149</v>
      </c>
      <c r="O73" s="23">
        <f t="shared" si="4"/>
        <v>0.6</v>
      </c>
      <c r="P73" s="23">
        <v>1.158793886711841</v>
      </c>
      <c r="Q73" s="23">
        <v>1.5136682044855096</v>
      </c>
      <c r="R73" s="23">
        <f t="shared" si="5"/>
        <v>47.510549355185482</v>
      </c>
      <c r="S73" s="23">
        <f t="shared" si="5"/>
        <v>83.251751246703037</v>
      </c>
      <c r="T73" s="23">
        <f t="shared" si="6"/>
        <v>130.76230060188851</v>
      </c>
      <c r="U73" s="9">
        <v>1.3</v>
      </c>
      <c r="V73" s="11">
        <v>1.4</v>
      </c>
      <c r="W73" s="11">
        <f t="shared" si="7"/>
        <v>237.98738709543707</v>
      </c>
    </row>
    <row r="74" spans="1:23" x14ac:dyDescent="0.25">
      <c r="A74" s="18">
        <v>67</v>
      </c>
      <c r="B74" s="18">
        <v>447</v>
      </c>
      <c r="C74" s="18">
        <v>172</v>
      </c>
      <c r="D74" s="18">
        <v>275</v>
      </c>
      <c r="E74" s="18">
        <v>339</v>
      </c>
      <c r="F74" s="18">
        <v>132</v>
      </c>
      <c r="G74" s="18">
        <v>207</v>
      </c>
      <c r="I74" s="18">
        <v>67</v>
      </c>
      <c r="J74" s="18">
        <v>36</v>
      </c>
      <c r="K74" s="18">
        <v>63</v>
      </c>
      <c r="L74" s="18">
        <v>21</v>
      </c>
      <c r="M74" s="18">
        <v>36</v>
      </c>
      <c r="N74" s="23">
        <f t="shared" si="4"/>
        <v>0.58333333333333337</v>
      </c>
      <c r="O74" s="23">
        <f t="shared" si="4"/>
        <v>0.5714285714285714</v>
      </c>
      <c r="P74" s="23">
        <v>1.1318994544649215</v>
      </c>
      <c r="Q74" s="23">
        <v>1.5924197744647843</v>
      </c>
      <c r="R74" s="23">
        <f t="shared" si="5"/>
        <v>40.748380360737173</v>
      </c>
      <c r="S74" s="23">
        <f t="shared" si="5"/>
        <v>100.32244579128141</v>
      </c>
      <c r="T74" s="23">
        <f t="shared" si="6"/>
        <v>141.07082615201858</v>
      </c>
      <c r="U74" s="9">
        <v>1.3</v>
      </c>
      <c r="V74" s="11">
        <v>1.4</v>
      </c>
      <c r="W74" s="11">
        <f t="shared" si="7"/>
        <v>256.74890359667381</v>
      </c>
    </row>
    <row r="75" spans="1:23" x14ac:dyDescent="0.25">
      <c r="A75" s="18">
        <v>68</v>
      </c>
      <c r="B75" s="18">
        <v>394</v>
      </c>
      <c r="C75" s="18">
        <v>156</v>
      </c>
      <c r="D75" s="18">
        <v>238</v>
      </c>
      <c r="E75" s="18">
        <v>325</v>
      </c>
      <c r="F75" s="18">
        <v>135</v>
      </c>
      <c r="G75" s="18">
        <v>190</v>
      </c>
      <c r="I75" s="18">
        <v>68</v>
      </c>
      <c r="J75" s="18">
        <v>29</v>
      </c>
      <c r="K75" s="18">
        <v>44</v>
      </c>
      <c r="L75" s="18">
        <v>24</v>
      </c>
      <c r="M75" s="18">
        <v>35</v>
      </c>
      <c r="N75" s="23">
        <f t="shared" si="4"/>
        <v>0.82758620689655171</v>
      </c>
      <c r="O75" s="23">
        <f t="shared" si="4"/>
        <v>0.79545454545454541</v>
      </c>
      <c r="P75" s="23">
        <v>1.1587564374054806</v>
      </c>
      <c r="Q75" s="23">
        <v>1.5580214651020399</v>
      </c>
      <c r="R75" s="23">
        <f t="shared" si="5"/>
        <v>33.603936684758935</v>
      </c>
      <c r="S75" s="23">
        <f t="shared" si="5"/>
        <v>68.552944464489755</v>
      </c>
      <c r="T75" s="23">
        <f t="shared" si="6"/>
        <v>102.15688114924869</v>
      </c>
      <c r="U75" s="9">
        <v>1.3</v>
      </c>
      <c r="V75" s="11">
        <v>1.4</v>
      </c>
      <c r="W75" s="11">
        <f t="shared" si="7"/>
        <v>185.92552369163263</v>
      </c>
    </row>
    <row r="76" spans="1:23" x14ac:dyDescent="0.25">
      <c r="A76" s="18">
        <v>69</v>
      </c>
      <c r="B76" s="18">
        <v>375</v>
      </c>
      <c r="C76" s="18">
        <v>131</v>
      </c>
      <c r="D76" s="18">
        <v>244</v>
      </c>
      <c r="E76" s="18">
        <v>321</v>
      </c>
      <c r="F76" s="18">
        <v>162</v>
      </c>
      <c r="G76" s="18">
        <v>159</v>
      </c>
      <c r="I76" s="18">
        <v>69</v>
      </c>
      <c r="J76" s="18">
        <v>38</v>
      </c>
      <c r="K76" s="18">
        <v>46</v>
      </c>
      <c r="L76" s="18">
        <v>17</v>
      </c>
      <c r="M76" s="18">
        <v>23</v>
      </c>
      <c r="N76" s="23">
        <f t="shared" si="4"/>
        <v>0.44736842105263158</v>
      </c>
      <c r="O76" s="23">
        <f t="shared" si="4"/>
        <v>0.5</v>
      </c>
      <c r="P76" s="23">
        <v>1.1413992714218271</v>
      </c>
      <c r="Q76" s="23">
        <v>1.5940607954196429</v>
      </c>
      <c r="R76" s="23">
        <f t="shared" si="5"/>
        <v>43.373172314029432</v>
      </c>
      <c r="S76" s="23">
        <f t="shared" si="5"/>
        <v>73.326796589303569</v>
      </c>
      <c r="T76" s="23">
        <f t="shared" si="6"/>
        <v>116.699968903333</v>
      </c>
      <c r="U76" s="9">
        <v>1.3</v>
      </c>
      <c r="V76" s="11">
        <v>1.4</v>
      </c>
      <c r="W76" s="11">
        <f t="shared" si="7"/>
        <v>212.39394340406608</v>
      </c>
    </row>
    <row r="77" spans="1:23" x14ac:dyDescent="0.25">
      <c r="A77" s="18">
        <v>70</v>
      </c>
      <c r="B77" s="18">
        <v>314</v>
      </c>
      <c r="C77" s="18">
        <v>129</v>
      </c>
      <c r="D77" s="18">
        <v>185</v>
      </c>
      <c r="E77" s="18">
        <v>292</v>
      </c>
      <c r="F77" s="18">
        <v>128</v>
      </c>
      <c r="G77" s="18">
        <v>164</v>
      </c>
      <c r="I77" s="18">
        <v>70</v>
      </c>
      <c r="J77" s="18">
        <v>24</v>
      </c>
      <c r="K77" s="18">
        <v>33</v>
      </c>
      <c r="L77" s="18">
        <v>10</v>
      </c>
      <c r="M77" s="18">
        <v>29</v>
      </c>
      <c r="N77" s="23">
        <f t="shared" si="4"/>
        <v>0.41666666666666669</v>
      </c>
      <c r="O77" s="23">
        <f t="shared" si="4"/>
        <v>0.87878787878787878</v>
      </c>
      <c r="P77" s="23">
        <v>1.2001189324535197</v>
      </c>
      <c r="Q77" s="23">
        <v>1.6082249138730098</v>
      </c>
      <c r="R77" s="23">
        <f t="shared" si="5"/>
        <v>28.802854378884476</v>
      </c>
      <c r="S77" s="23">
        <f t="shared" si="5"/>
        <v>53.071422157809323</v>
      </c>
      <c r="T77" s="23">
        <f t="shared" si="6"/>
        <v>81.874276536693799</v>
      </c>
      <c r="U77" s="9">
        <v>1.3</v>
      </c>
      <c r="V77" s="11">
        <v>1.4</v>
      </c>
      <c r="W77" s="11">
        <f t="shared" si="7"/>
        <v>149.01118329678269</v>
      </c>
    </row>
    <row r="78" spans="1:23" x14ac:dyDescent="0.25">
      <c r="A78" s="18">
        <v>71</v>
      </c>
      <c r="B78" s="18">
        <v>269</v>
      </c>
      <c r="C78" s="18">
        <v>108</v>
      </c>
      <c r="D78" s="18">
        <v>161</v>
      </c>
      <c r="E78" s="18">
        <v>248</v>
      </c>
      <c r="F78" s="18">
        <v>124</v>
      </c>
      <c r="G78" s="18">
        <v>124</v>
      </c>
      <c r="I78" s="18">
        <v>71</v>
      </c>
      <c r="J78" s="18">
        <v>20</v>
      </c>
      <c r="K78" s="18">
        <v>23</v>
      </c>
      <c r="L78" s="18">
        <v>20</v>
      </c>
      <c r="M78" s="18">
        <v>31</v>
      </c>
      <c r="N78" s="23">
        <f t="shared" si="4"/>
        <v>1</v>
      </c>
      <c r="O78" s="23">
        <f t="shared" si="4"/>
        <v>1.3478260869565217</v>
      </c>
      <c r="P78" s="23">
        <v>1.2712810006613371</v>
      </c>
      <c r="Q78" s="23">
        <v>1.6975198611628772</v>
      </c>
      <c r="R78" s="23">
        <f t="shared" si="5"/>
        <v>25.425620013226741</v>
      </c>
      <c r="S78" s="23">
        <f t="shared" si="5"/>
        <v>39.042956806746176</v>
      </c>
      <c r="T78" s="23">
        <f t="shared" si="6"/>
        <v>64.468576819972924</v>
      </c>
      <c r="U78" s="9">
        <v>1.3</v>
      </c>
      <c r="V78" s="11">
        <v>1.4</v>
      </c>
      <c r="W78" s="11">
        <f t="shared" si="7"/>
        <v>117.3328098123507</v>
      </c>
    </row>
    <row r="79" spans="1:23" x14ac:dyDescent="0.25">
      <c r="A79" s="18">
        <v>72</v>
      </c>
      <c r="B79" s="18">
        <v>296</v>
      </c>
      <c r="C79" s="18">
        <v>129</v>
      </c>
      <c r="D79" s="18">
        <v>167</v>
      </c>
      <c r="E79" s="18">
        <v>242</v>
      </c>
      <c r="F79" s="18">
        <v>100</v>
      </c>
      <c r="G79" s="18">
        <v>142</v>
      </c>
      <c r="I79" s="18">
        <v>72</v>
      </c>
      <c r="J79" s="18">
        <v>23</v>
      </c>
      <c r="K79" s="18">
        <v>36</v>
      </c>
      <c r="L79" s="18">
        <v>8</v>
      </c>
      <c r="M79" s="18">
        <v>15</v>
      </c>
      <c r="N79" s="23">
        <f t="shared" si="4"/>
        <v>0.34782608695652173</v>
      </c>
      <c r="O79" s="23">
        <f t="shared" si="4"/>
        <v>0.41666666666666669</v>
      </c>
      <c r="P79" s="23">
        <v>1.2037283427123036</v>
      </c>
      <c r="Q79" s="23">
        <v>1.5545465488116144</v>
      </c>
      <c r="R79" s="23">
        <f t="shared" si="5"/>
        <v>27.685751882382981</v>
      </c>
      <c r="S79" s="23">
        <f t="shared" si="5"/>
        <v>55.96367575721812</v>
      </c>
      <c r="T79" s="23">
        <f t="shared" si="6"/>
        <v>83.6494276396011</v>
      </c>
      <c r="U79" s="9">
        <v>1.3</v>
      </c>
      <c r="V79" s="11">
        <v>1.4</v>
      </c>
      <c r="W79" s="11">
        <f t="shared" si="7"/>
        <v>152.24195830407399</v>
      </c>
    </row>
    <row r="80" spans="1:23" x14ac:dyDescent="0.25">
      <c r="A80" s="18">
        <v>73</v>
      </c>
      <c r="B80" s="18">
        <v>151</v>
      </c>
      <c r="C80" s="18">
        <v>78</v>
      </c>
      <c r="D80" s="18">
        <v>73</v>
      </c>
      <c r="E80" s="18">
        <v>190</v>
      </c>
      <c r="F80" s="18">
        <v>84</v>
      </c>
      <c r="G80" s="18">
        <v>106</v>
      </c>
      <c r="I80" s="18">
        <v>73</v>
      </c>
      <c r="J80" s="18">
        <v>5</v>
      </c>
      <c r="K80" s="18">
        <v>21</v>
      </c>
      <c r="L80" s="18">
        <v>2</v>
      </c>
      <c r="M80" s="18">
        <v>15</v>
      </c>
      <c r="N80" s="23">
        <f t="shared" si="4"/>
        <v>0.4</v>
      </c>
      <c r="O80" s="23">
        <f t="shared" si="4"/>
        <v>0.7142857142857143</v>
      </c>
      <c r="P80" s="23">
        <v>1.0989224600493674</v>
      </c>
      <c r="Q80" s="23">
        <v>1.5088109523577338</v>
      </c>
      <c r="R80" s="23">
        <f t="shared" si="5"/>
        <v>5.4946123002468372</v>
      </c>
      <c r="S80" s="23">
        <f t="shared" si="5"/>
        <v>31.685029999512409</v>
      </c>
      <c r="T80" s="23">
        <f t="shared" si="6"/>
        <v>37.179642299759244</v>
      </c>
      <c r="U80" s="9">
        <v>1.3</v>
      </c>
      <c r="V80" s="11">
        <v>1.4</v>
      </c>
      <c r="W80" s="11">
        <f t="shared" si="7"/>
        <v>67.666948985561817</v>
      </c>
    </row>
    <row r="81" spans="1:23" x14ac:dyDescent="0.25">
      <c r="A81" s="18">
        <v>74</v>
      </c>
      <c r="B81" s="18">
        <v>117</v>
      </c>
      <c r="C81" s="18">
        <v>68</v>
      </c>
      <c r="D81" s="18">
        <v>49</v>
      </c>
      <c r="E81" s="18">
        <v>96</v>
      </c>
      <c r="F81" s="18">
        <v>48</v>
      </c>
      <c r="G81" s="18">
        <v>48</v>
      </c>
      <c r="I81" s="18">
        <v>74</v>
      </c>
      <c r="J81" s="18">
        <v>12</v>
      </c>
      <c r="K81" s="18">
        <v>23</v>
      </c>
      <c r="L81" s="18">
        <v>6</v>
      </c>
      <c r="M81" s="18">
        <v>7</v>
      </c>
      <c r="N81" s="23">
        <f t="shared" si="4"/>
        <v>0.5</v>
      </c>
      <c r="O81" s="23">
        <f t="shared" si="4"/>
        <v>0.30434782608695654</v>
      </c>
      <c r="P81" s="23">
        <v>1.1996096473498148</v>
      </c>
      <c r="Q81" s="23">
        <v>1.5364118049579252</v>
      </c>
      <c r="R81" s="23">
        <f t="shared" si="5"/>
        <v>14.395315768197777</v>
      </c>
      <c r="S81" s="23">
        <f t="shared" si="5"/>
        <v>35.337471514032281</v>
      </c>
      <c r="T81" s="23">
        <f t="shared" si="6"/>
        <v>49.732787282230056</v>
      </c>
      <c r="U81" s="9">
        <v>1.3</v>
      </c>
      <c r="V81" s="11">
        <v>1.4</v>
      </c>
      <c r="W81" s="11">
        <f t="shared" si="7"/>
        <v>90.51367285365869</v>
      </c>
    </row>
    <row r="82" spans="1:23" x14ac:dyDescent="0.25">
      <c r="A82" s="18">
        <v>75</v>
      </c>
      <c r="B82" s="18">
        <v>89</v>
      </c>
      <c r="C82" s="18">
        <v>50</v>
      </c>
      <c r="D82" s="18">
        <v>39</v>
      </c>
      <c r="E82" s="18">
        <v>78</v>
      </c>
      <c r="F82" s="18">
        <v>37</v>
      </c>
      <c r="G82" s="18">
        <v>41</v>
      </c>
      <c r="I82" s="18">
        <v>75</v>
      </c>
      <c r="J82" s="18">
        <v>15</v>
      </c>
      <c r="K82" s="18">
        <v>11</v>
      </c>
      <c r="L82" s="18">
        <v>5</v>
      </c>
      <c r="M82" s="18">
        <v>4</v>
      </c>
      <c r="N82" s="23">
        <f t="shared" si="4"/>
        <v>0.33333333333333331</v>
      </c>
      <c r="O82" s="23">
        <f t="shared" si="4"/>
        <v>0.36363636363636365</v>
      </c>
      <c r="P82" s="23">
        <v>1.0552273892777833</v>
      </c>
      <c r="Q82" s="23">
        <v>1.5150969237124527</v>
      </c>
      <c r="R82" s="23">
        <f t="shared" si="5"/>
        <v>15.828410839166748</v>
      </c>
      <c r="S82" s="23">
        <f t="shared" si="5"/>
        <v>16.66606616083698</v>
      </c>
      <c r="T82" s="23">
        <f t="shared" si="6"/>
        <v>32.494477000003727</v>
      </c>
      <c r="U82" s="9">
        <v>1.3</v>
      </c>
      <c r="V82" s="11">
        <v>1.4</v>
      </c>
      <c r="W82" s="11">
        <f t="shared" si="7"/>
        <v>59.139948140006787</v>
      </c>
    </row>
    <row r="83" spans="1:23" x14ac:dyDescent="0.25">
      <c r="A83" s="18">
        <v>76</v>
      </c>
      <c r="B83" s="18">
        <v>133</v>
      </c>
      <c r="C83" s="18">
        <v>54</v>
      </c>
      <c r="D83" s="18">
        <v>79</v>
      </c>
      <c r="E83" s="18">
        <v>102</v>
      </c>
      <c r="F83" s="18">
        <v>56</v>
      </c>
      <c r="G83" s="18">
        <v>46</v>
      </c>
      <c r="I83" s="18">
        <v>76</v>
      </c>
      <c r="J83" s="18">
        <v>11</v>
      </c>
      <c r="K83" s="18">
        <v>8</v>
      </c>
      <c r="L83" s="18">
        <v>6</v>
      </c>
      <c r="M83" s="18">
        <v>7</v>
      </c>
      <c r="N83" s="23">
        <f t="shared" si="4"/>
        <v>0.54545454545454541</v>
      </c>
      <c r="O83" s="23">
        <f t="shared" si="4"/>
        <v>0.875</v>
      </c>
      <c r="P83" s="23">
        <v>0.87105133724920314</v>
      </c>
      <c r="Q83" s="23">
        <v>1.163462701676707</v>
      </c>
      <c r="R83" s="23">
        <f t="shared" si="5"/>
        <v>9.5815647097412349</v>
      </c>
      <c r="S83" s="23">
        <f t="shared" si="5"/>
        <v>9.3077016134136557</v>
      </c>
      <c r="T83" s="23">
        <f t="shared" si="6"/>
        <v>18.889266323154892</v>
      </c>
      <c r="U83" s="9">
        <v>1.3</v>
      </c>
      <c r="V83" s="11">
        <v>1.4</v>
      </c>
      <c r="W83" s="11">
        <f t="shared" si="7"/>
        <v>34.378464708141905</v>
      </c>
    </row>
    <row r="84" spans="1:23" x14ac:dyDescent="0.25">
      <c r="A84" s="18">
        <v>77</v>
      </c>
      <c r="B84" s="18">
        <v>184</v>
      </c>
      <c r="C84" s="18">
        <v>89</v>
      </c>
      <c r="D84" s="18">
        <v>95</v>
      </c>
      <c r="E84" s="18">
        <v>208</v>
      </c>
      <c r="F84" s="18">
        <v>103</v>
      </c>
      <c r="G84" s="18">
        <v>105</v>
      </c>
      <c r="I84" s="18">
        <v>77</v>
      </c>
      <c r="J84" s="18">
        <v>18</v>
      </c>
      <c r="K84" s="18">
        <v>17</v>
      </c>
      <c r="L84" s="18">
        <v>10</v>
      </c>
      <c r="M84" s="18">
        <v>14</v>
      </c>
      <c r="N84" s="23">
        <f t="shared" si="4"/>
        <v>0.55555555555555558</v>
      </c>
      <c r="O84" s="23">
        <f t="shared" si="4"/>
        <v>0.82352941176470584</v>
      </c>
      <c r="P84" s="23">
        <v>1.0980308563172401</v>
      </c>
      <c r="Q84" s="23">
        <v>1.2533296593497394</v>
      </c>
      <c r="R84" s="23">
        <f t="shared" si="5"/>
        <v>19.764555413710323</v>
      </c>
      <c r="S84" s="23">
        <f t="shared" si="5"/>
        <v>21.306604208945569</v>
      </c>
      <c r="T84" s="23">
        <f t="shared" si="6"/>
        <v>41.071159622655891</v>
      </c>
      <c r="U84" s="9">
        <v>1.3</v>
      </c>
      <c r="V84" s="11">
        <v>1.4</v>
      </c>
      <c r="W84" s="11">
        <f t="shared" si="7"/>
        <v>74.74951051323373</v>
      </c>
    </row>
    <row r="85" spans="1:23" x14ac:dyDescent="0.25">
      <c r="A85" s="18">
        <v>78</v>
      </c>
      <c r="B85" s="18">
        <v>213</v>
      </c>
      <c r="C85" s="18">
        <v>81</v>
      </c>
      <c r="D85" s="18">
        <v>132</v>
      </c>
      <c r="E85" s="18">
        <v>159</v>
      </c>
      <c r="F85" s="18">
        <v>65</v>
      </c>
      <c r="G85" s="18">
        <v>94</v>
      </c>
      <c r="I85" s="18">
        <v>78</v>
      </c>
      <c r="J85" s="18">
        <v>22</v>
      </c>
      <c r="K85" s="18">
        <v>15</v>
      </c>
      <c r="L85" s="18">
        <v>7</v>
      </c>
      <c r="M85" s="18">
        <v>8</v>
      </c>
      <c r="N85" s="23">
        <f t="shared" si="4"/>
        <v>0.31818181818181818</v>
      </c>
      <c r="O85" s="23">
        <f t="shared" si="4"/>
        <v>0.53333333333333333</v>
      </c>
      <c r="P85" s="23">
        <v>1.2463082851082308</v>
      </c>
      <c r="Q85" s="23">
        <v>1.3285489276730484</v>
      </c>
      <c r="R85" s="23">
        <f t="shared" si="5"/>
        <v>27.418782272381076</v>
      </c>
      <c r="S85" s="23">
        <f t="shared" si="5"/>
        <v>19.928233915095728</v>
      </c>
      <c r="T85" s="23">
        <f t="shared" si="6"/>
        <v>47.347016187476804</v>
      </c>
      <c r="U85" s="9">
        <v>1.3</v>
      </c>
      <c r="V85" s="11">
        <v>1.4</v>
      </c>
      <c r="W85" s="11">
        <f t="shared" si="7"/>
        <v>86.171569461207781</v>
      </c>
    </row>
    <row r="86" spans="1:23" x14ac:dyDescent="0.25">
      <c r="A86" s="18">
        <v>79</v>
      </c>
      <c r="B86" s="18">
        <v>207</v>
      </c>
      <c r="C86" s="18">
        <v>63</v>
      </c>
      <c r="D86" s="18">
        <v>144</v>
      </c>
      <c r="E86" s="18">
        <v>249</v>
      </c>
      <c r="F86" s="18">
        <v>105</v>
      </c>
      <c r="G86" s="18">
        <v>144</v>
      </c>
      <c r="I86" s="18">
        <v>79</v>
      </c>
      <c r="J86" s="18">
        <v>15</v>
      </c>
      <c r="K86" s="18">
        <v>25</v>
      </c>
      <c r="L86" s="18">
        <v>7</v>
      </c>
      <c r="M86" s="18">
        <v>8</v>
      </c>
      <c r="N86" s="23">
        <f t="shared" si="4"/>
        <v>0.46666666666666667</v>
      </c>
      <c r="O86" s="23">
        <f t="shared" si="4"/>
        <v>0.32</v>
      </c>
      <c r="P86" s="23">
        <v>1.2587200943383465</v>
      </c>
      <c r="Q86" s="23">
        <v>1.556891493509448</v>
      </c>
      <c r="R86" s="23">
        <f t="shared" si="5"/>
        <v>18.880801415075197</v>
      </c>
      <c r="S86" s="23">
        <f t="shared" si="5"/>
        <v>38.922287337736201</v>
      </c>
      <c r="T86" s="23">
        <f t="shared" si="6"/>
        <v>57.803088752811398</v>
      </c>
      <c r="U86" s="9">
        <v>1.3</v>
      </c>
      <c r="V86" s="11">
        <v>1.4</v>
      </c>
      <c r="W86" s="11">
        <f t="shared" si="7"/>
        <v>105.20162153011674</v>
      </c>
    </row>
    <row r="87" spans="1:23" x14ac:dyDescent="0.25">
      <c r="A87" s="18">
        <v>80</v>
      </c>
      <c r="B87" s="18">
        <v>152</v>
      </c>
      <c r="C87" s="18">
        <v>49</v>
      </c>
      <c r="D87" s="18">
        <v>103</v>
      </c>
      <c r="E87" s="18">
        <v>207</v>
      </c>
      <c r="F87" s="18">
        <v>78</v>
      </c>
      <c r="G87" s="18">
        <v>129</v>
      </c>
      <c r="I87" s="18">
        <v>80</v>
      </c>
      <c r="J87" s="18">
        <v>17</v>
      </c>
      <c r="K87" s="18">
        <v>28</v>
      </c>
      <c r="L87" s="18">
        <v>5</v>
      </c>
      <c r="M87" s="18">
        <v>14</v>
      </c>
      <c r="N87" s="23">
        <f t="shared" si="4"/>
        <v>0.29411764705882354</v>
      </c>
      <c r="O87" s="23">
        <f t="shared" si="4"/>
        <v>0.5</v>
      </c>
      <c r="P87" s="23">
        <v>0.99793733229424786</v>
      </c>
      <c r="Q87" s="23">
        <v>1.2686136794893021</v>
      </c>
      <c r="R87" s="23">
        <f t="shared" si="5"/>
        <v>16.964934649002213</v>
      </c>
      <c r="S87" s="23">
        <f t="shared" si="5"/>
        <v>35.521183025700459</v>
      </c>
      <c r="T87" s="23">
        <f t="shared" si="6"/>
        <v>52.486117674702669</v>
      </c>
      <c r="U87" s="9">
        <v>1.3</v>
      </c>
      <c r="V87" s="11">
        <v>1.4</v>
      </c>
      <c r="W87" s="11">
        <f t="shared" si="7"/>
        <v>95.52473416795884</v>
      </c>
    </row>
    <row r="88" spans="1:23" x14ac:dyDescent="0.25">
      <c r="A88" s="18">
        <v>81</v>
      </c>
      <c r="B88" s="18">
        <v>120</v>
      </c>
      <c r="C88" s="18">
        <v>46</v>
      </c>
      <c r="D88" s="18">
        <v>74</v>
      </c>
      <c r="E88" s="18">
        <v>199</v>
      </c>
      <c r="F88" s="18">
        <v>76</v>
      </c>
      <c r="G88" s="18">
        <v>123</v>
      </c>
      <c r="I88" s="18">
        <v>81</v>
      </c>
      <c r="J88" s="18">
        <v>13</v>
      </c>
      <c r="K88" s="18">
        <v>31</v>
      </c>
      <c r="L88" s="18">
        <v>6</v>
      </c>
      <c r="M88" s="18">
        <v>15</v>
      </c>
      <c r="N88" s="23">
        <f t="shared" si="4"/>
        <v>0.46153846153846156</v>
      </c>
      <c r="O88" s="23">
        <f t="shared" si="4"/>
        <v>0.4838709677419355</v>
      </c>
      <c r="P88" s="23">
        <v>1.0566307227620151</v>
      </c>
      <c r="Q88" s="23">
        <v>1.2708540869872402</v>
      </c>
      <c r="R88" s="23">
        <f t="shared" si="5"/>
        <v>13.736199395906196</v>
      </c>
      <c r="S88" s="23">
        <f t="shared" si="5"/>
        <v>39.396476696604445</v>
      </c>
      <c r="T88" s="23">
        <f t="shared" si="6"/>
        <v>53.132676092510643</v>
      </c>
      <c r="U88" s="9">
        <v>1.3</v>
      </c>
      <c r="V88" s="11">
        <v>1.4</v>
      </c>
      <c r="W88" s="11">
        <f t="shared" si="7"/>
        <v>96.701470488369367</v>
      </c>
    </row>
    <row r="89" spans="1:23" x14ac:dyDescent="0.25">
      <c r="A89" s="18">
        <v>82</v>
      </c>
      <c r="B89" s="18">
        <v>92</v>
      </c>
      <c r="C89" s="18">
        <v>29</v>
      </c>
      <c r="D89" s="18">
        <v>63</v>
      </c>
      <c r="E89" s="18">
        <v>146</v>
      </c>
      <c r="F89" s="18">
        <v>65</v>
      </c>
      <c r="G89" s="18">
        <v>81</v>
      </c>
      <c r="I89" s="18">
        <v>82</v>
      </c>
      <c r="J89" s="18">
        <v>16</v>
      </c>
      <c r="K89" s="18">
        <v>24</v>
      </c>
      <c r="L89" s="18">
        <v>7</v>
      </c>
      <c r="M89" s="18">
        <v>17</v>
      </c>
      <c r="N89" s="23">
        <f t="shared" si="4"/>
        <v>0.4375</v>
      </c>
      <c r="O89" s="23">
        <f t="shared" si="4"/>
        <v>0.70833333333333337</v>
      </c>
      <c r="P89" s="23">
        <v>0.83082836143162497</v>
      </c>
      <c r="Q89" s="23">
        <v>1.0329877075932696</v>
      </c>
      <c r="R89" s="23">
        <f t="shared" si="5"/>
        <v>13.293253782906</v>
      </c>
      <c r="S89" s="23">
        <f t="shared" si="5"/>
        <v>24.791704982238471</v>
      </c>
      <c r="T89" s="23">
        <f t="shared" si="6"/>
        <v>38.084958765144471</v>
      </c>
      <c r="U89" s="9">
        <v>1.3</v>
      </c>
      <c r="V89" s="11">
        <v>1.4</v>
      </c>
      <c r="W89" s="11">
        <f t="shared" si="7"/>
        <v>69.314624952562937</v>
      </c>
    </row>
    <row r="90" spans="1:23" x14ac:dyDescent="0.25">
      <c r="A90" s="18">
        <v>83</v>
      </c>
      <c r="B90" s="18">
        <v>100</v>
      </c>
      <c r="C90" s="18">
        <v>40</v>
      </c>
      <c r="D90" s="18">
        <v>60</v>
      </c>
      <c r="E90" s="18">
        <v>179</v>
      </c>
      <c r="F90" s="18">
        <v>65</v>
      </c>
      <c r="G90" s="18">
        <v>114</v>
      </c>
      <c r="I90" s="18">
        <v>83</v>
      </c>
      <c r="J90" s="18">
        <v>23</v>
      </c>
      <c r="K90" s="18">
        <v>18</v>
      </c>
      <c r="L90" s="18">
        <v>3</v>
      </c>
      <c r="M90" s="18">
        <v>8</v>
      </c>
      <c r="N90" s="23">
        <f t="shared" si="4"/>
        <v>0.13043478260869565</v>
      </c>
      <c r="O90" s="23">
        <f t="shared" si="4"/>
        <v>0.44444444444444442</v>
      </c>
      <c r="P90" s="23">
        <v>0.79545130371297212</v>
      </c>
      <c r="Q90" s="23">
        <v>0.97719802345730455</v>
      </c>
      <c r="R90" s="23">
        <f t="shared" si="5"/>
        <v>18.295379985398359</v>
      </c>
      <c r="S90" s="23">
        <f t="shared" si="5"/>
        <v>17.589564422231483</v>
      </c>
      <c r="T90" s="23">
        <f t="shared" si="6"/>
        <v>35.884944407629845</v>
      </c>
      <c r="U90" s="9">
        <v>1.3</v>
      </c>
      <c r="V90" s="11">
        <v>1.4</v>
      </c>
      <c r="W90" s="11">
        <f t="shared" si="7"/>
        <v>65.310598821886316</v>
      </c>
    </row>
    <row r="91" spans="1:23" x14ac:dyDescent="0.25">
      <c r="A91" s="18">
        <v>84</v>
      </c>
      <c r="B91" s="18">
        <v>80</v>
      </c>
      <c r="C91" s="18">
        <v>33</v>
      </c>
      <c r="D91" s="18">
        <v>47</v>
      </c>
      <c r="E91" s="18">
        <v>93</v>
      </c>
      <c r="F91" s="18">
        <v>45</v>
      </c>
      <c r="G91" s="18">
        <v>48</v>
      </c>
      <c r="I91" s="18">
        <v>84</v>
      </c>
      <c r="J91" s="18">
        <v>6</v>
      </c>
      <c r="K91" s="18">
        <v>14</v>
      </c>
      <c r="L91" s="18">
        <v>1</v>
      </c>
      <c r="M91" s="18">
        <v>6</v>
      </c>
      <c r="N91" s="23">
        <f t="shared" si="4"/>
        <v>0.16666666666666666</v>
      </c>
      <c r="O91" s="23">
        <f t="shared" si="4"/>
        <v>0.42857142857142855</v>
      </c>
      <c r="P91" s="23">
        <v>0.76933012984981708</v>
      </c>
      <c r="Q91" s="23">
        <v>0.89278504471699538</v>
      </c>
      <c r="R91" s="23">
        <f t="shared" si="5"/>
        <v>4.6159807790989023</v>
      </c>
      <c r="S91" s="23">
        <f t="shared" si="5"/>
        <v>12.498990626037935</v>
      </c>
      <c r="T91" s="23">
        <f t="shared" si="6"/>
        <v>17.114971405136838</v>
      </c>
      <c r="U91" s="9">
        <v>1.3</v>
      </c>
      <c r="V91" s="11">
        <v>1.4</v>
      </c>
      <c r="W91" s="11">
        <f t="shared" si="7"/>
        <v>31.149247957349047</v>
      </c>
    </row>
    <row r="92" spans="1:23" x14ac:dyDescent="0.25">
      <c r="A92" s="18">
        <v>85</v>
      </c>
      <c r="B92" s="18">
        <v>51</v>
      </c>
      <c r="C92" s="18">
        <v>18</v>
      </c>
      <c r="D92" s="18">
        <v>33</v>
      </c>
      <c r="E92" s="18">
        <v>111</v>
      </c>
      <c r="F92" s="18">
        <v>47</v>
      </c>
      <c r="G92" s="18">
        <v>64</v>
      </c>
      <c r="I92" s="18">
        <v>85</v>
      </c>
      <c r="J92" s="18">
        <v>7</v>
      </c>
      <c r="K92" s="18">
        <v>21</v>
      </c>
      <c r="L92" s="18">
        <v>4</v>
      </c>
      <c r="M92" s="18">
        <v>8</v>
      </c>
      <c r="N92" s="23">
        <f t="shared" si="4"/>
        <v>0.5714285714285714</v>
      </c>
      <c r="O92" s="23">
        <f t="shared" si="4"/>
        <v>0.38095238095238093</v>
      </c>
      <c r="P92" s="23">
        <v>0.63487618720746197</v>
      </c>
      <c r="Q92" s="23">
        <v>0.81685787088963369</v>
      </c>
      <c r="R92" s="23">
        <f t="shared" si="5"/>
        <v>4.4441333104522336</v>
      </c>
      <c r="S92" s="23">
        <f t="shared" si="5"/>
        <v>17.154015288682306</v>
      </c>
      <c r="T92" s="23">
        <f t="shared" si="6"/>
        <v>21.598148599134539</v>
      </c>
      <c r="U92" s="9">
        <v>1.3</v>
      </c>
      <c r="V92" s="11">
        <v>1.4</v>
      </c>
      <c r="W92" s="11">
        <f t="shared" si="7"/>
        <v>39.308630450424864</v>
      </c>
    </row>
    <row r="93" spans="1:23" x14ac:dyDescent="0.25">
      <c r="A93" s="18">
        <v>86</v>
      </c>
      <c r="B93" s="18">
        <v>102</v>
      </c>
      <c r="C93" s="18">
        <v>36</v>
      </c>
      <c r="D93" s="18">
        <v>66</v>
      </c>
      <c r="E93" s="18">
        <v>102</v>
      </c>
      <c r="F93" s="18">
        <v>42</v>
      </c>
      <c r="G93" s="18">
        <v>60</v>
      </c>
      <c r="I93" s="18">
        <v>86</v>
      </c>
      <c r="J93" s="18">
        <v>13</v>
      </c>
      <c r="K93" s="18">
        <v>16</v>
      </c>
      <c r="L93" s="18">
        <v>3</v>
      </c>
      <c r="M93" s="18">
        <v>13</v>
      </c>
      <c r="N93" s="23">
        <f t="shared" si="4"/>
        <v>0.23076923076923078</v>
      </c>
      <c r="O93" s="23">
        <f t="shared" si="4"/>
        <v>0.8125</v>
      </c>
      <c r="P93" s="23">
        <v>0.59251896722634823</v>
      </c>
      <c r="Q93" s="23">
        <v>0.66503407279138271</v>
      </c>
      <c r="R93" s="23">
        <f t="shared" si="5"/>
        <v>7.7027465739425267</v>
      </c>
      <c r="S93" s="23">
        <f t="shared" si="5"/>
        <v>10.640545164662123</v>
      </c>
      <c r="T93" s="23">
        <f t="shared" si="6"/>
        <v>18.343291738604648</v>
      </c>
      <c r="U93" s="9">
        <v>1.3</v>
      </c>
      <c r="V93" s="11">
        <v>1.4</v>
      </c>
      <c r="W93" s="11">
        <f t="shared" si="7"/>
        <v>33.384790964260461</v>
      </c>
    </row>
    <row r="94" spans="1:23" x14ac:dyDescent="0.25">
      <c r="A94" s="18">
        <v>87</v>
      </c>
      <c r="B94" s="18">
        <v>53</v>
      </c>
      <c r="C94" s="18">
        <v>19</v>
      </c>
      <c r="D94" s="18">
        <v>34</v>
      </c>
      <c r="E94" s="18">
        <v>141</v>
      </c>
      <c r="F94" s="18">
        <v>36</v>
      </c>
      <c r="G94" s="18">
        <v>105</v>
      </c>
      <c r="I94" s="18">
        <v>87</v>
      </c>
      <c r="J94" s="18">
        <v>11</v>
      </c>
      <c r="K94" s="18">
        <v>11</v>
      </c>
      <c r="L94" s="18">
        <v>1</v>
      </c>
      <c r="M94" s="18">
        <v>8</v>
      </c>
      <c r="N94" s="23">
        <f t="shared" si="4"/>
        <v>9.0909090909090912E-2</v>
      </c>
      <c r="O94" s="23">
        <f t="shared" si="4"/>
        <v>0.72727272727272729</v>
      </c>
      <c r="P94" s="23">
        <v>0.53960965661133853</v>
      </c>
      <c r="Q94" s="23">
        <v>0.58243520094866652</v>
      </c>
      <c r="R94" s="23">
        <f t="shared" si="5"/>
        <v>5.9357062227247237</v>
      </c>
      <c r="S94" s="23">
        <f t="shared" si="5"/>
        <v>6.4067872104353318</v>
      </c>
      <c r="T94" s="23">
        <f t="shared" si="6"/>
        <v>12.342493433160055</v>
      </c>
      <c r="U94" s="9">
        <v>1.3</v>
      </c>
      <c r="V94" s="11">
        <v>1.4</v>
      </c>
      <c r="W94" s="11">
        <f t="shared" si="7"/>
        <v>22.463338048351297</v>
      </c>
    </row>
    <row r="95" spans="1:23" x14ac:dyDescent="0.25">
      <c r="A95" s="18">
        <v>88</v>
      </c>
      <c r="B95" s="18">
        <v>53</v>
      </c>
      <c r="C95" s="18">
        <v>25</v>
      </c>
      <c r="D95" s="18">
        <v>28</v>
      </c>
      <c r="E95" s="18">
        <v>73</v>
      </c>
      <c r="F95" s="18">
        <v>30</v>
      </c>
      <c r="G95" s="18">
        <v>43</v>
      </c>
      <c r="I95" s="18">
        <v>88</v>
      </c>
      <c r="J95" s="18">
        <v>8</v>
      </c>
      <c r="K95" s="18">
        <v>10</v>
      </c>
      <c r="L95" s="18">
        <v>0</v>
      </c>
      <c r="M95" s="18">
        <v>3</v>
      </c>
      <c r="N95" s="23">
        <f t="shared" si="4"/>
        <v>0</v>
      </c>
      <c r="O95" s="23">
        <f t="shared" si="4"/>
        <v>0.3</v>
      </c>
      <c r="P95" s="23">
        <v>0.42492841509967139</v>
      </c>
      <c r="Q95" s="23">
        <v>0.538924794292031</v>
      </c>
      <c r="R95" s="23">
        <f t="shared" si="5"/>
        <v>3.3994273207973711</v>
      </c>
      <c r="S95" s="23">
        <f t="shared" si="5"/>
        <v>5.38924794292031</v>
      </c>
      <c r="T95" s="23">
        <f t="shared" si="6"/>
        <v>8.7886752637176819</v>
      </c>
      <c r="U95" s="9">
        <v>1.3</v>
      </c>
      <c r="V95" s="11">
        <v>1.4</v>
      </c>
      <c r="W95" s="11">
        <f t="shared" si="7"/>
        <v>15.995388979966181</v>
      </c>
    </row>
    <row r="96" spans="1:23" x14ac:dyDescent="0.25">
      <c r="A96" s="18">
        <v>89</v>
      </c>
      <c r="B96" s="18">
        <v>47</v>
      </c>
      <c r="C96" s="18">
        <v>12</v>
      </c>
      <c r="D96" s="18">
        <v>35</v>
      </c>
      <c r="E96" s="18">
        <v>117</v>
      </c>
      <c r="F96" s="18">
        <v>41</v>
      </c>
      <c r="G96" s="18">
        <v>76</v>
      </c>
      <c r="I96" s="18">
        <v>89</v>
      </c>
      <c r="J96" s="18">
        <v>7</v>
      </c>
      <c r="K96" s="18">
        <v>7</v>
      </c>
      <c r="L96" s="18">
        <v>1</v>
      </c>
      <c r="M96" s="18">
        <v>0</v>
      </c>
      <c r="N96" s="23">
        <f t="shared" si="4"/>
        <v>0.14285714285714285</v>
      </c>
      <c r="O96" s="23">
        <f t="shared" si="4"/>
        <v>0</v>
      </c>
      <c r="P96" s="23">
        <v>0.43954351880761694</v>
      </c>
      <c r="Q96" s="23">
        <v>0.58486383815021825</v>
      </c>
      <c r="R96" s="23">
        <f t="shared" si="5"/>
        <v>3.0768046316533186</v>
      </c>
      <c r="S96" s="23">
        <f t="shared" si="5"/>
        <v>4.094046867051528</v>
      </c>
      <c r="T96" s="23">
        <f t="shared" si="6"/>
        <v>7.1708514987048471</v>
      </c>
      <c r="U96" s="9">
        <v>1.3</v>
      </c>
      <c r="V96" s="11">
        <v>1.4</v>
      </c>
      <c r="W96" s="11">
        <f t="shared" si="7"/>
        <v>13.050949727642822</v>
      </c>
    </row>
    <row r="97" spans="1:26" x14ac:dyDescent="0.25">
      <c r="A97" s="18">
        <v>90</v>
      </c>
      <c r="B97" s="18">
        <v>20</v>
      </c>
      <c r="C97" s="18">
        <v>8</v>
      </c>
      <c r="D97" s="18">
        <v>12</v>
      </c>
      <c r="E97" s="18">
        <v>61</v>
      </c>
      <c r="F97" s="18">
        <v>20</v>
      </c>
      <c r="G97" s="18">
        <v>41</v>
      </c>
      <c r="I97" s="18">
        <v>90</v>
      </c>
      <c r="J97" s="18">
        <v>6</v>
      </c>
      <c r="K97" s="18">
        <v>12</v>
      </c>
      <c r="L97" s="18">
        <v>1</v>
      </c>
      <c r="M97" s="18">
        <v>0</v>
      </c>
      <c r="N97" s="23">
        <f t="shared" si="4"/>
        <v>0.16666666666666666</v>
      </c>
      <c r="O97" s="23">
        <f t="shared" si="4"/>
        <v>0</v>
      </c>
      <c r="P97" s="23">
        <v>0.29334177999847655</v>
      </c>
      <c r="Q97" s="23">
        <v>0.41530601552252439</v>
      </c>
      <c r="R97" s="23">
        <f t="shared" si="5"/>
        <v>1.7600506799908593</v>
      </c>
      <c r="S97" s="23">
        <f t="shared" si="5"/>
        <v>4.9836721862702928</v>
      </c>
      <c r="T97" s="23">
        <f t="shared" si="6"/>
        <v>6.7437228662611517</v>
      </c>
      <c r="U97" s="9">
        <v>1.3</v>
      </c>
      <c r="V97" s="11">
        <v>1.4</v>
      </c>
      <c r="W97" s="11">
        <f t="shared" si="7"/>
        <v>12.273575616595297</v>
      </c>
    </row>
    <row r="98" spans="1:26" x14ac:dyDescent="0.25">
      <c r="A98" s="18">
        <v>91</v>
      </c>
      <c r="B98" s="18">
        <v>25</v>
      </c>
      <c r="C98" s="18">
        <v>9</v>
      </c>
      <c r="D98" s="18">
        <v>16</v>
      </c>
      <c r="E98" s="18">
        <v>61</v>
      </c>
      <c r="F98" s="18">
        <v>21</v>
      </c>
      <c r="G98" s="18">
        <v>40</v>
      </c>
      <c r="I98" s="18">
        <v>91</v>
      </c>
      <c r="J98" s="18">
        <v>3</v>
      </c>
      <c r="K98" s="18">
        <v>2</v>
      </c>
      <c r="L98" s="18">
        <v>2</v>
      </c>
      <c r="M98" s="18">
        <v>0</v>
      </c>
      <c r="N98" s="23">
        <f t="shared" si="4"/>
        <v>0.66666666666666663</v>
      </c>
      <c r="O98" s="23">
        <f t="shared" si="4"/>
        <v>0</v>
      </c>
      <c r="P98" s="23">
        <v>0.51531830673735146</v>
      </c>
      <c r="Q98" s="23">
        <v>0.55174465708741827</v>
      </c>
      <c r="R98" s="23">
        <f t="shared" si="5"/>
        <v>1.5459549202120544</v>
      </c>
      <c r="S98" s="23">
        <f t="shared" si="5"/>
        <v>1.1034893141748365</v>
      </c>
      <c r="T98" s="23">
        <f t="shared" si="6"/>
        <v>2.6494442343868911</v>
      </c>
      <c r="U98" s="9">
        <v>1.3</v>
      </c>
      <c r="V98" s="11">
        <v>1.4</v>
      </c>
      <c r="W98" s="11">
        <f t="shared" si="7"/>
        <v>4.8219885065841419</v>
      </c>
    </row>
    <row r="99" spans="1:26" x14ac:dyDescent="0.25">
      <c r="A99" s="18">
        <v>92</v>
      </c>
      <c r="B99" s="18">
        <v>8</v>
      </c>
      <c r="C99" s="18">
        <v>2</v>
      </c>
      <c r="D99" s="18">
        <v>6</v>
      </c>
      <c r="E99" s="18">
        <v>47</v>
      </c>
      <c r="F99" s="18">
        <v>17</v>
      </c>
      <c r="G99" s="18">
        <v>30</v>
      </c>
      <c r="I99" s="18">
        <v>92</v>
      </c>
      <c r="J99" s="18">
        <v>2</v>
      </c>
      <c r="K99" s="18">
        <v>4</v>
      </c>
      <c r="L99" s="18">
        <v>3</v>
      </c>
      <c r="M99" s="18">
        <v>3</v>
      </c>
      <c r="N99" s="23">
        <f t="shared" si="4"/>
        <v>1.5</v>
      </c>
      <c r="O99" s="23">
        <f t="shared" si="4"/>
        <v>0.75</v>
      </c>
      <c r="P99" s="23">
        <v>0.25087086693659977</v>
      </c>
      <c r="Q99" s="23">
        <v>0.33026188234471449</v>
      </c>
      <c r="R99" s="23">
        <f t="shared" si="5"/>
        <v>0.50174173387319954</v>
      </c>
      <c r="S99" s="23">
        <f t="shared" si="5"/>
        <v>1.3210475293788579</v>
      </c>
      <c r="T99" s="23">
        <f t="shared" si="6"/>
        <v>1.8227892632520575</v>
      </c>
      <c r="U99" s="9">
        <v>1.3</v>
      </c>
      <c r="V99" s="11">
        <v>1.4</v>
      </c>
      <c r="W99" s="11">
        <f t="shared" si="7"/>
        <v>3.3174764591187449</v>
      </c>
    </row>
    <row r="100" spans="1:26" x14ac:dyDescent="0.25">
      <c r="A100" s="18">
        <v>93</v>
      </c>
      <c r="B100" s="18">
        <v>21</v>
      </c>
      <c r="C100" s="18">
        <v>8</v>
      </c>
      <c r="D100" s="18">
        <v>13</v>
      </c>
      <c r="E100" s="18">
        <v>15</v>
      </c>
      <c r="F100" s="18">
        <v>3</v>
      </c>
      <c r="G100" s="18">
        <v>12</v>
      </c>
      <c r="I100" s="18">
        <v>93</v>
      </c>
      <c r="J100" s="18">
        <v>3</v>
      </c>
      <c r="K100" s="18">
        <v>1</v>
      </c>
      <c r="L100" s="18">
        <v>2</v>
      </c>
      <c r="M100" s="18">
        <v>0</v>
      </c>
      <c r="N100" s="23">
        <f t="shared" si="4"/>
        <v>0.66666666666666663</v>
      </c>
      <c r="O100" s="23">
        <f t="shared" si="4"/>
        <v>0</v>
      </c>
      <c r="P100" s="23">
        <v>0.24940000693272754</v>
      </c>
      <c r="Q100" s="23">
        <v>0.31135538153383752</v>
      </c>
      <c r="R100" s="23">
        <f t="shared" si="5"/>
        <v>0.7482000207981826</v>
      </c>
      <c r="S100" s="23">
        <f t="shared" si="5"/>
        <v>0.31135538153383752</v>
      </c>
      <c r="T100" s="23">
        <f t="shared" si="6"/>
        <v>1.0595554023320202</v>
      </c>
      <c r="U100" s="9">
        <v>1.3</v>
      </c>
      <c r="V100" s="11">
        <v>1.4</v>
      </c>
      <c r="W100" s="11">
        <f t="shared" si="7"/>
        <v>1.9283908322442767</v>
      </c>
    </row>
    <row r="101" spans="1:26" x14ac:dyDescent="0.25">
      <c r="A101" s="18">
        <v>94</v>
      </c>
      <c r="B101" s="18">
        <v>6</v>
      </c>
      <c r="C101" s="18">
        <v>1</v>
      </c>
      <c r="D101" s="18">
        <v>5</v>
      </c>
      <c r="E101" s="18">
        <v>25</v>
      </c>
      <c r="F101" s="18">
        <v>5</v>
      </c>
      <c r="G101" s="18">
        <v>20</v>
      </c>
      <c r="I101" s="18">
        <v>94</v>
      </c>
      <c r="J101" s="18">
        <v>0</v>
      </c>
      <c r="K101" s="18">
        <v>0</v>
      </c>
      <c r="L101" s="18">
        <v>0</v>
      </c>
      <c r="M101" s="18">
        <v>2</v>
      </c>
      <c r="N101" s="23"/>
      <c r="O101" s="23"/>
      <c r="P101" s="23">
        <v>0</v>
      </c>
      <c r="Q101" s="23">
        <v>0</v>
      </c>
      <c r="R101" s="23">
        <f t="shared" si="5"/>
        <v>0</v>
      </c>
      <c r="S101" s="23">
        <f t="shared" si="5"/>
        <v>0</v>
      </c>
      <c r="T101" s="23">
        <f t="shared" si="6"/>
        <v>0</v>
      </c>
      <c r="U101" s="9">
        <v>1.3</v>
      </c>
      <c r="V101" s="11">
        <v>1.4</v>
      </c>
      <c r="W101" s="11">
        <f t="shared" si="7"/>
        <v>0</v>
      </c>
    </row>
    <row r="102" spans="1:26" x14ac:dyDescent="0.25">
      <c r="A102" s="18">
        <v>95</v>
      </c>
      <c r="B102" s="18">
        <v>0</v>
      </c>
      <c r="C102" s="18">
        <v>0</v>
      </c>
      <c r="D102" s="18">
        <v>0</v>
      </c>
      <c r="E102" s="18">
        <v>23</v>
      </c>
      <c r="F102" s="18">
        <v>3</v>
      </c>
      <c r="G102" s="18">
        <v>20</v>
      </c>
      <c r="I102" s="18">
        <v>95</v>
      </c>
      <c r="J102" s="18">
        <v>1</v>
      </c>
      <c r="K102" s="18">
        <v>1</v>
      </c>
      <c r="L102" s="18">
        <v>0</v>
      </c>
      <c r="M102" s="18">
        <v>0</v>
      </c>
      <c r="N102" s="23">
        <f t="shared" si="4"/>
        <v>0</v>
      </c>
      <c r="O102" s="23">
        <f t="shared" si="4"/>
        <v>0</v>
      </c>
      <c r="P102" s="23">
        <v>0.1860707528198868</v>
      </c>
      <c r="Q102" s="23">
        <v>0.24279477941992539</v>
      </c>
      <c r="R102" s="23">
        <f t="shared" si="5"/>
        <v>0.1860707528198868</v>
      </c>
      <c r="S102" s="23">
        <f t="shared" si="5"/>
        <v>0.24279477941992539</v>
      </c>
      <c r="T102" s="23">
        <f t="shared" si="6"/>
        <v>0.42886553223981216</v>
      </c>
      <c r="U102" s="9">
        <v>1.3</v>
      </c>
      <c r="V102" s="11">
        <v>1.4</v>
      </c>
      <c r="W102" s="11">
        <f t="shared" si="7"/>
        <v>0.78053526867645817</v>
      </c>
    </row>
    <row r="103" spans="1:26" x14ac:dyDescent="0.25">
      <c r="A103" s="18">
        <v>96</v>
      </c>
      <c r="B103" s="18">
        <v>0</v>
      </c>
      <c r="C103" s="18">
        <v>0</v>
      </c>
      <c r="D103" s="18">
        <v>0</v>
      </c>
      <c r="E103" s="18">
        <v>10</v>
      </c>
      <c r="F103" s="18">
        <v>3</v>
      </c>
      <c r="G103" s="18">
        <v>7</v>
      </c>
      <c r="I103" s="18">
        <v>96</v>
      </c>
      <c r="J103" s="18">
        <v>0</v>
      </c>
      <c r="K103" s="18">
        <v>2</v>
      </c>
      <c r="L103" s="18">
        <v>0</v>
      </c>
      <c r="M103" s="18">
        <v>0</v>
      </c>
      <c r="N103" s="23"/>
      <c r="O103" s="23">
        <f t="shared" si="4"/>
        <v>0</v>
      </c>
      <c r="P103" s="23">
        <v>0</v>
      </c>
      <c r="Q103" s="23">
        <v>0.21370266086191217</v>
      </c>
      <c r="R103" s="23">
        <f t="shared" si="5"/>
        <v>0</v>
      </c>
      <c r="S103" s="23">
        <f t="shared" si="5"/>
        <v>0.42740532172382434</v>
      </c>
      <c r="T103" s="23">
        <f t="shared" si="6"/>
        <v>0.42740532172382434</v>
      </c>
      <c r="U103" s="9">
        <v>1.3</v>
      </c>
      <c r="V103" s="11">
        <v>1.4</v>
      </c>
      <c r="W103" s="11">
        <f t="shared" si="7"/>
        <v>0.77787768553736025</v>
      </c>
    </row>
    <row r="104" spans="1:26" x14ac:dyDescent="0.25">
      <c r="A104" s="18">
        <v>97</v>
      </c>
      <c r="B104" s="18">
        <v>6</v>
      </c>
      <c r="C104" s="18">
        <v>0</v>
      </c>
      <c r="D104" s="18">
        <v>6</v>
      </c>
      <c r="E104" s="18">
        <v>17</v>
      </c>
      <c r="F104" s="18">
        <v>4</v>
      </c>
      <c r="G104" s="18">
        <v>13</v>
      </c>
      <c r="I104" s="18">
        <v>97</v>
      </c>
      <c r="J104" s="18">
        <v>0</v>
      </c>
      <c r="K104" s="18">
        <v>3</v>
      </c>
      <c r="L104" s="18">
        <v>0</v>
      </c>
      <c r="M104" s="18">
        <v>0</v>
      </c>
      <c r="N104" s="23"/>
      <c r="O104" s="23">
        <f t="shared" si="4"/>
        <v>0</v>
      </c>
      <c r="P104" s="23">
        <v>0</v>
      </c>
      <c r="Q104" s="23">
        <v>0.2470826878262751</v>
      </c>
      <c r="R104" s="23">
        <f t="shared" si="5"/>
        <v>0</v>
      </c>
      <c r="S104" s="23">
        <f t="shared" si="5"/>
        <v>0.74124806347882533</v>
      </c>
      <c r="T104" s="23">
        <f t="shared" si="6"/>
        <v>0.74124806347882533</v>
      </c>
      <c r="U104" s="9">
        <v>1.3</v>
      </c>
      <c r="V104" s="11">
        <v>1.4</v>
      </c>
      <c r="W104" s="11">
        <f t="shared" si="7"/>
        <v>1.3490714755314621</v>
      </c>
    </row>
    <row r="105" spans="1:26" x14ac:dyDescent="0.25">
      <c r="A105" s="18">
        <v>98</v>
      </c>
      <c r="B105" s="18">
        <v>4</v>
      </c>
      <c r="C105" s="18">
        <v>0</v>
      </c>
      <c r="D105" s="18">
        <v>4</v>
      </c>
      <c r="E105" s="18">
        <v>5</v>
      </c>
      <c r="F105" s="18">
        <v>2</v>
      </c>
      <c r="G105" s="18">
        <v>3</v>
      </c>
      <c r="I105" s="18">
        <v>98</v>
      </c>
      <c r="J105" s="18">
        <v>0</v>
      </c>
      <c r="K105" s="18">
        <v>0</v>
      </c>
      <c r="L105" s="18">
        <v>0</v>
      </c>
      <c r="M105" s="18">
        <v>0</v>
      </c>
      <c r="N105" s="23"/>
      <c r="O105" s="23"/>
      <c r="P105" s="23">
        <v>0</v>
      </c>
      <c r="Q105" s="23">
        <v>0</v>
      </c>
      <c r="R105" s="23">
        <f t="shared" si="5"/>
        <v>0</v>
      </c>
      <c r="S105" s="23">
        <f t="shared" si="5"/>
        <v>0</v>
      </c>
      <c r="T105" s="23">
        <f t="shared" si="6"/>
        <v>0</v>
      </c>
      <c r="U105" s="9">
        <v>1.3</v>
      </c>
      <c r="V105" s="11">
        <v>1.4</v>
      </c>
      <c r="W105" s="11">
        <f t="shared" si="7"/>
        <v>0</v>
      </c>
    </row>
    <row r="106" spans="1:26" x14ac:dyDescent="0.25">
      <c r="A106" s="18">
        <v>99</v>
      </c>
      <c r="B106" s="18">
        <v>0</v>
      </c>
      <c r="C106" s="18">
        <v>0</v>
      </c>
      <c r="D106" s="18">
        <v>0</v>
      </c>
      <c r="E106" s="18">
        <v>11</v>
      </c>
      <c r="F106" s="18">
        <v>2</v>
      </c>
      <c r="G106" s="18">
        <v>9</v>
      </c>
      <c r="I106" s="18">
        <v>99</v>
      </c>
      <c r="J106" s="18">
        <v>1</v>
      </c>
      <c r="K106" s="18">
        <v>1</v>
      </c>
      <c r="L106" s="18">
        <v>0</v>
      </c>
      <c r="M106" s="18">
        <v>0</v>
      </c>
      <c r="N106" s="23">
        <f t="shared" si="4"/>
        <v>0</v>
      </c>
      <c r="O106" s="23">
        <f t="shared" si="4"/>
        <v>0</v>
      </c>
      <c r="P106" s="23">
        <v>0.13723302458032616</v>
      </c>
      <c r="Q106" s="23">
        <v>9.1741050215756501E-2</v>
      </c>
      <c r="R106" s="23">
        <f t="shared" si="5"/>
        <v>0.13723302458032616</v>
      </c>
      <c r="S106" s="23">
        <f t="shared" si="5"/>
        <v>9.1741050215756501E-2</v>
      </c>
      <c r="T106" s="23">
        <f t="shared" si="6"/>
        <v>0.22897407479608267</v>
      </c>
      <c r="U106" s="9">
        <v>1.3</v>
      </c>
      <c r="V106" s="11">
        <v>1.4</v>
      </c>
      <c r="W106" s="11">
        <f t="shared" si="7"/>
        <v>0.41673281612887048</v>
      </c>
      <c r="Y106" s="36"/>
      <c r="Z106" s="38"/>
    </row>
    <row r="107" spans="1:26" x14ac:dyDescent="0.25">
      <c r="A107" s="22" t="s">
        <v>4</v>
      </c>
      <c r="B107" s="22">
        <f>SUM(B7:B106)</f>
        <v>86715</v>
      </c>
      <c r="C107" s="22"/>
      <c r="D107" s="22"/>
      <c r="E107" s="22">
        <f>SUM(E7:E106)</f>
        <v>70357</v>
      </c>
      <c r="F107" s="22"/>
      <c r="G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W107" s="39">
        <f>SUM(W7:W106)</f>
        <v>37499.291079325551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34350242.331061848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67900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6371.6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10.656663946261535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32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1:U111"/>
    <mergeCell ref="R112:U112"/>
    <mergeCell ref="R113:U113"/>
    <mergeCell ref="A2:G2"/>
    <mergeCell ref="B4:D4"/>
    <mergeCell ref="E4:G4"/>
    <mergeCell ref="C5:D5"/>
    <mergeCell ref="F5:G5"/>
    <mergeCell ref="R110:U110"/>
  </mergeCells>
  <pageMargins left="0.7" right="0.7" top="0.75" bottom="0.75" header="0.3" footer="0.3"/>
  <pageSetup paperSize="9"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:Z115"/>
  <sheetViews>
    <sheetView topLeftCell="A82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73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1810</v>
      </c>
      <c r="C7" s="18">
        <v>966</v>
      </c>
      <c r="D7" s="18">
        <v>844</v>
      </c>
      <c r="E7" s="18">
        <f>F7+G7</f>
        <v>497</v>
      </c>
      <c r="F7" s="47">
        <v>258</v>
      </c>
      <c r="G7" s="47">
        <v>239</v>
      </c>
      <c r="I7" s="18">
        <v>0</v>
      </c>
      <c r="J7" s="18">
        <f>F7</f>
        <v>258</v>
      </c>
      <c r="K7" s="18">
        <f>G7</f>
        <v>239</v>
      </c>
      <c r="L7" s="18">
        <f>C7</f>
        <v>966</v>
      </c>
      <c r="M7" s="18">
        <f>D7</f>
        <v>844</v>
      </c>
      <c r="N7" s="23">
        <f>L7/J7</f>
        <v>3.7441860465116279</v>
      </c>
      <c r="O7" s="23">
        <f>M7/K7</f>
        <v>3.5313807531380754</v>
      </c>
      <c r="P7" s="23">
        <v>6.4342266201196239</v>
      </c>
      <c r="Q7" s="23">
        <v>6.2204431589803386</v>
      </c>
      <c r="R7" s="23">
        <f>J7*P7</f>
        <v>1660.0304679908629</v>
      </c>
      <c r="S7" s="23">
        <f>K7*Q7</f>
        <v>1486.6859149963009</v>
      </c>
      <c r="T7" s="23">
        <f>R7+S7</f>
        <v>3146.7163829871638</v>
      </c>
      <c r="U7" s="9">
        <v>1.4</v>
      </c>
      <c r="V7" s="11">
        <v>1.7</v>
      </c>
      <c r="W7" s="11">
        <f>T7*U7*V7</f>
        <v>7489.1849915094499</v>
      </c>
    </row>
    <row r="8" spans="1:23" x14ac:dyDescent="0.25">
      <c r="A8" s="18">
        <v>1</v>
      </c>
      <c r="B8" s="18">
        <f t="shared" ref="B8:B71" si="0">C8+D8</f>
        <v>950</v>
      </c>
      <c r="C8" s="18">
        <v>568</v>
      </c>
      <c r="D8" s="18">
        <v>382</v>
      </c>
      <c r="E8" s="18">
        <f t="shared" ref="E8:E71" si="1">F8+G8</f>
        <v>684</v>
      </c>
      <c r="F8" s="47">
        <v>367</v>
      </c>
      <c r="G8" s="47">
        <v>317</v>
      </c>
      <c r="I8" s="18">
        <v>1</v>
      </c>
      <c r="J8" s="18">
        <f t="shared" ref="J8:J71" si="2">F8</f>
        <v>367</v>
      </c>
      <c r="K8" s="18">
        <f t="shared" ref="K8:K71" si="3">G8</f>
        <v>317</v>
      </c>
      <c r="L8" s="18">
        <f t="shared" ref="L8:L71" si="4">C8</f>
        <v>568</v>
      </c>
      <c r="M8" s="18">
        <f t="shared" ref="M8:M71" si="5">D8</f>
        <v>382</v>
      </c>
      <c r="N8" s="23">
        <f t="shared" ref="N8:O71" si="6">L8/J8</f>
        <v>1.5476839237057221</v>
      </c>
      <c r="O8" s="23">
        <f t="shared" si="6"/>
        <v>1.2050473186119874</v>
      </c>
      <c r="P8" s="23">
        <v>2.2045044880748232</v>
      </c>
      <c r="Q8" s="23">
        <v>2.0897980049027405</v>
      </c>
      <c r="R8" s="23">
        <f t="shared" ref="R8:S71" si="7">J8*P8</f>
        <v>809.05314712346012</v>
      </c>
      <c r="S8" s="23">
        <f t="shared" si="7"/>
        <v>662.46596755416874</v>
      </c>
      <c r="T8" s="23">
        <f t="shared" ref="T8:T71" si="8">R8+S8</f>
        <v>1471.5191146776287</v>
      </c>
      <c r="U8" s="9">
        <v>1.4</v>
      </c>
      <c r="V8" s="11">
        <v>1.7</v>
      </c>
      <c r="W8" s="11">
        <f t="shared" ref="W8:W71" si="9">T8*U8*V8</f>
        <v>3502.2154929327562</v>
      </c>
    </row>
    <row r="9" spans="1:23" x14ac:dyDescent="0.25">
      <c r="A9" s="18">
        <v>2</v>
      </c>
      <c r="B9" s="18">
        <f t="shared" si="0"/>
        <v>678</v>
      </c>
      <c r="C9" s="18">
        <v>370</v>
      </c>
      <c r="D9" s="18">
        <v>308</v>
      </c>
      <c r="E9" s="18">
        <f t="shared" si="1"/>
        <v>724</v>
      </c>
      <c r="F9" s="47">
        <v>372</v>
      </c>
      <c r="G9" s="47">
        <v>352</v>
      </c>
      <c r="I9" s="18">
        <v>2</v>
      </c>
      <c r="J9" s="18">
        <f t="shared" si="2"/>
        <v>372</v>
      </c>
      <c r="K9" s="18">
        <f t="shared" si="3"/>
        <v>352</v>
      </c>
      <c r="L9" s="18">
        <f t="shared" si="4"/>
        <v>370</v>
      </c>
      <c r="M9" s="18">
        <f t="shared" si="5"/>
        <v>308</v>
      </c>
      <c r="N9" s="23">
        <f t="shared" si="6"/>
        <v>0.9946236559139785</v>
      </c>
      <c r="O9" s="23">
        <f t="shared" si="6"/>
        <v>0.875</v>
      </c>
      <c r="P9" s="23">
        <v>1.5848783900446688</v>
      </c>
      <c r="Q9" s="23">
        <v>1.5250082023294536</v>
      </c>
      <c r="R9" s="23">
        <f t="shared" si="7"/>
        <v>589.57476109661684</v>
      </c>
      <c r="S9" s="23">
        <f t="shared" si="7"/>
        <v>536.8028872199676</v>
      </c>
      <c r="T9" s="23">
        <f t="shared" si="8"/>
        <v>1126.3776483165843</v>
      </c>
      <c r="U9" s="9">
        <v>1.4</v>
      </c>
      <c r="V9" s="11">
        <v>1.7</v>
      </c>
      <c r="W9" s="11">
        <f t="shared" si="9"/>
        <v>2680.7788029934704</v>
      </c>
    </row>
    <row r="10" spans="1:23" x14ac:dyDescent="0.25">
      <c r="A10" s="18">
        <v>3</v>
      </c>
      <c r="B10" s="18">
        <f t="shared" si="0"/>
        <v>338</v>
      </c>
      <c r="C10" s="18">
        <v>192</v>
      </c>
      <c r="D10" s="18">
        <v>146</v>
      </c>
      <c r="E10" s="18">
        <f t="shared" si="1"/>
        <v>695</v>
      </c>
      <c r="F10" s="47">
        <v>368</v>
      </c>
      <c r="G10" s="47">
        <v>327</v>
      </c>
      <c r="I10" s="18">
        <v>3</v>
      </c>
      <c r="J10" s="18">
        <f t="shared" si="2"/>
        <v>368</v>
      </c>
      <c r="K10" s="18">
        <f t="shared" si="3"/>
        <v>327</v>
      </c>
      <c r="L10" s="18">
        <f t="shared" si="4"/>
        <v>192</v>
      </c>
      <c r="M10" s="18">
        <f t="shared" si="5"/>
        <v>146</v>
      </c>
      <c r="N10" s="23">
        <f t="shared" si="6"/>
        <v>0.52173913043478259</v>
      </c>
      <c r="O10" s="23">
        <f t="shared" si="6"/>
        <v>0.44648318042813456</v>
      </c>
      <c r="P10" s="23">
        <v>1.2217287755888222</v>
      </c>
      <c r="Q10" s="23">
        <v>1.1719670412263623</v>
      </c>
      <c r="R10" s="23">
        <f t="shared" si="7"/>
        <v>449.59618941668657</v>
      </c>
      <c r="S10" s="23">
        <f t="shared" si="7"/>
        <v>383.23322248102045</v>
      </c>
      <c r="T10" s="23">
        <f t="shared" si="8"/>
        <v>832.82941189770702</v>
      </c>
      <c r="U10" s="9">
        <v>1.4</v>
      </c>
      <c r="V10" s="11">
        <v>1.7</v>
      </c>
      <c r="W10" s="11">
        <f t="shared" si="9"/>
        <v>1982.1340003165426</v>
      </c>
    </row>
    <row r="11" spans="1:23" x14ac:dyDescent="0.25">
      <c r="A11" s="18">
        <v>4</v>
      </c>
      <c r="B11" s="18">
        <f t="shared" si="0"/>
        <v>281</v>
      </c>
      <c r="C11" s="18">
        <v>141</v>
      </c>
      <c r="D11" s="18">
        <v>140</v>
      </c>
      <c r="E11" s="18">
        <f t="shared" si="1"/>
        <v>723</v>
      </c>
      <c r="F11" s="47">
        <v>390</v>
      </c>
      <c r="G11" s="47">
        <v>333</v>
      </c>
      <c r="I11" s="18">
        <v>4</v>
      </c>
      <c r="J11" s="18">
        <f t="shared" si="2"/>
        <v>390</v>
      </c>
      <c r="K11" s="18">
        <f t="shared" si="3"/>
        <v>333</v>
      </c>
      <c r="L11" s="18">
        <f t="shared" si="4"/>
        <v>141</v>
      </c>
      <c r="M11" s="18">
        <f t="shared" si="5"/>
        <v>140</v>
      </c>
      <c r="N11" s="23">
        <f t="shared" si="6"/>
        <v>0.36153846153846153</v>
      </c>
      <c r="O11" s="23">
        <f t="shared" si="6"/>
        <v>0.42042042042042044</v>
      </c>
      <c r="P11" s="23">
        <v>0.9539794963662086</v>
      </c>
      <c r="Q11" s="23">
        <v>0.92065207673907978</v>
      </c>
      <c r="R11" s="23">
        <f t="shared" si="7"/>
        <v>372.05200358282133</v>
      </c>
      <c r="S11" s="23">
        <f t="shared" si="7"/>
        <v>306.57714155411355</v>
      </c>
      <c r="T11" s="23">
        <f t="shared" si="8"/>
        <v>678.62914513693488</v>
      </c>
      <c r="U11" s="9">
        <v>1.4</v>
      </c>
      <c r="V11" s="11">
        <v>1.7</v>
      </c>
      <c r="W11" s="11">
        <f t="shared" si="9"/>
        <v>1615.137365425905</v>
      </c>
    </row>
    <row r="12" spans="1:23" x14ac:dyDescent="0.25">
      <c r="A12" s="18">
        <v>5</v>
      </c>
      <c r="B12" s="18">
        <f t="shared" si="0"/>
        <v>267</v>
      </c>
      <c r="C12" s="18">
        <v>122</v>
      </c>
      <c r="D12" s="18">
        <v>145</v>
      </c>
      <c r="E12" s="18">
        <f t="shared" si="1"/>
        <v>694</v>
      </c>
      <c r="F12" s="47">
        <v>352</v>
      </c>
      <c r="G12" s="47">
        <v>342</v>
      </c>
      <c r="I12" s="18">
        <v>5</v>
      </c>
      <c r="J12" s="18">
        <f t="shared" si="2"/>
        <v>352</v>
      </c>
      <c r="K12" s="18">
        <f t="shared" si="3"/>
        <v>342</v>
      </c>
      <c r="L12" s="18">
        <f t="shared" si="4"/>
        <v>122</v>
      </c>
      <c r="M12" s="18">
        <f t="shared" si="5"/>
        <v>145</v>
      </c>
      <c r="N12" s="23">
        <f t="shared" si="6"/>
        <v>0.34659090909090912</v>
      </c>
      <c r="O12" s="23">
        <f t="shared" si="6"/>
        <v>0.42397660818713451</v>
      </c>
      <c r="P12" s="23">
        <v>0.96115940689151225</v>
      </c>
      <c r="Q12" s="23">
        <v>0.93941600815011361</v>
      </c>
      <c r="R12" s="23">
        <f t="shared" si="7"/>
        <v>338.32811122581234</v>
      </c>
      <c r="S12" s="23">
        <f t="shared" si="7"/>
        <v>321.28027478733884</v>
      </c>
      <c r="T12" s="23">
        <f t="shared" si="8"/>
        <v>659.60838601315118</v>
      </c>
      <c r="U12" s="9">
        <v>1.4</v>
      </c>
      <c r="V12" s="11">
        <v>1.7</v>
      </c>
      <c r="W12" s="11">
        <f t="shared" si="9"/>
        <v>1569.8679587112995</v>
      </c>
    </row>
    <row r="13" spans="1:23" x14ac:dyDescent="0.25">
      <c r="A13" s="18">
        <v>6</v>
      </c>
      <c r="B13" s="18">
        <f t="shared" si="0"/>
        <v>310</v>
      </c>
      <c r="C13" s="18">
        <v>150</v>
      </c>
      <c r="D13" s="18">
        <v>160</v>
      </c>
      <c r="E13" s="18">
        <f t="shared" si="1"/>
        <v>754</v>
      </c>
      <c r="F13" s="47">
        <v>368</v>
      </c>
      <c r="G13" s="47">
        <v>386</v>
      </c>
      <c r="I13" s="18">
        <v>6</v>
      </c>
      <c r="J13" s="18">
        <f t="shared" si="2"/>
        <v>368</v>
      </c>
      <c r="K13" s="18">
        <f t="shared" si="3"/>
        <v>386</v>
      </c>
      <c r="L13" s="18">
        <f t="shared" si="4"/>
        <v>150</v>
      </c>
      <c r="M13" s="18">
        <f t="shared" si="5"/>
        <v>160</v>
      </c>
      <c r="N13" s="23">
        <f t="shared" si="6"/>
        <v>0.40760869565217389</v>
      </c>
      <c r="O13" s="23">
        <f t="shared" si="6"/>
        <v>0.41450777202072536</v>
      </c>
      <c r="P13" s="23">
        <v>1.0662120287211905</v>
      </c>
      <c r="Q13" s="23">
        <v>1.0328894343208626</v>
      </c>
      <c r="R13" s="23">
        <f t="shared" si="7"/>
        <v>392.36602656939812</v>
      </c>
      <c r="S13" s="23">
        <f t="shared" si="7"/>
        <v>398.69532164785295</v>
      </c>
      <c r="T13" s="23">
        <f t="shared" si="8"/>
        <v>791.06134821725107</v>
      </c>
      <c r="U13" s="9">
        <v>1.4</v>
      </c>
      <c r="V13" s="11">
        <v>1.7</v>
      </c>
      <c r="W13" s="11">
        <f t="shared" si="9"/>
        <v>1882.7260087570573</v>
      </c>
    </row>
    <row r="14" spans="1:23" x14ac:dyDescent="0.25">
      <c r="A14" s="18">
        <v>7</v>
      </c>
      <c r="B14" s="18">
        <f t="shared" si="0"/>
        <v>174</v>
      </c>
      <c r="C14" s="18">
        <v>87</v>
      </c>
      <c r="D14" s="18">
        <v>87</v>
      </c>
      <c r="E14" s="18">
        <f t="shared" si="1"/>
        <v>753</v>
      </c>
      <c r="F14" s="47">
        <v>381</v>
      </c>
      <c r="G14" s="47">
        <v>372</v>
      </c>
      <c r="I14" s="18">
        <v>7</v>
      </c>
      <c r="J14" s="18">
        <f t="shared" si="2"/>
        <v>381</v>
      </c>
      <c r="K14" s="18">
        <f t="shared" si="3"/>
        <v>372</v>
      </c>
      <c r="L14" s="18">
        <f t="shared" si="4"/>
        <v>87</v>
      </c>
      <c r="M14" s="18">
        <f t="shared" si="5"/>
        <v>87</v>
      </c>
      <c r="N14" s="23">
        <f t="shared" si="6"/>
        <v>0.2283464566929134</v>
      </c>
      <c r="O14" s="23">
        <f t="shared" si="6"/>
        <v>0.23387096774193547</v>
      </c>
      <c r="P14" s="23">
        <v>0.68142269970975999</v>
      </c>
      <c r="Q14" s="23">
        <v>0.647863864896564</v>
      </c>
      <c r="R14" s="23">
        <f t="shared" si="7"/>
        <v>259.62204858941857</v>
      </c>
      <c r="S14" s="23">
        <f t="shared" si="7"/>
        <v>241.00535774152181</v>
      </c>
      <c r="T14" s="23">
        <f t="shared" si="8"/>
        <v>500.6274063309404</v>
      </c>
      <c r="U14" s="9">
        <v>1.4</v>
      </c>
      <c r="V14" s="11">
        <v>1.7</v>
      </c>
      <c r="W14" s="11">
        <f t="shared" si="9"/>
        <v>1191.4932270676379</v>
      </c>
    </row>
    <row r="15" spans="1:23" x14ac:dyDescent="0.25">
      <c r="A15" s="18">
        <v>8</v>
      </c>
      <c r="B15" s="18">
        <f t="shared" si="0"/>
        <v>179</v>
      </c>
      <c r="C15" s="18">
        <v>92</v>
      </c>
      <c r="D15" s="18">
        <v>87</v>
      </c>
      <c r="E15" s="18">
        <f t="shared" si="1"/>
        <v>861</v>
      </c>
      <c r="F15" s="47">
        <v>433</v>
      </c>
      <c r="G15" s="47">
        <v>428</v>
      </c>
      <c r="I15" s="18">
        <v>8</v>
      </c>
      <c r="J15" s="18">
        <f t="shared" si="2"/>
        <v>433</v>
      </c>
      <c r="K15" s="18">
        <f t="shared" si="3"/>
        <v>428</v>
      </c>
      <c r="L15" s="18">
        <f t="shared" si="4"/>
        <v>92</v>
      </c>
      <c r="M15" s="18">
        <f t="shared" si="5"/>
        <v>87</v>
      </c>
      <c r="N15" s="23">
        <f t="shared" si="6"/>
        <v>0.21247113163972287</v>
      </c>
      <c r="O15" s="23">
        <f t="shared" si="6"/>
        <v>0.20327102803738317</v>
      </c>
      <c r="P15" s="23">
        <v>0.52848041934891243</v>
      </c>
      <c r="Q15" s="23">
        <v>0.50913787930395893</v>
      </c>
      <c r="R15" s="23">
        <f t="shared" si="7"/>
        <v>228.83202157807909</v>
      </c>
      <c r="S15" s="23">
        <f t="shared" si="7"/>
        <v>217.91101234209441</v>
      </c>
      <c r="T15" s="23">
        <f t="shared" si="8"/>
        <v>446.7430339201735</v>
      </c>
      <c r="U15" s="9">
        <v>1.4</v>
      </c>
      <c r="V15" s="11">
        <v>1.7</v>
      </c>
      <c r="W15" s="11">
        <f t="shared" si="9"/>
        <v>1063.2484207300129</v>
      </c>
    </row>
    <row r="16" spans="1:23" x14ac:dyDescent="0.25">
      <c r="A16" s="18">
        <v>9</v>
      </c>
      <c r="B16" s="18">
        <f t="shared" si="0"/>
        <v>211</v>
      </c>
      <c r="C16" s="18">
        <v>100</v>
      </c>
      <c r="D16" s="18">
        <v>111</v>
      </c>
      <c r="E16" s="18">
        <f t="shared" si="1"/>
        <v>853</v>
      </c>
      <c r="F16" s="47">
        <v>434</v>
      </c>
      <c r="G16" s="47">
        <v>419</v>
      </c>
      <c r="I16" s="18">
        <v>9</v>
      </c>
      <c r="J16" s="18">
        <f t="shared" si="2"/>
        <v>434</v>
      </c>
      <c r="K16" s="18">
        <f t="shared" si="3"/>
        <v>419</v>
      </c>
      <c r="L16" s="18">
        <f t="shared" si="4"/>
        <v>100</v>
      </c>
      <c r="M16" s="18">
        <f t="shared" si="5"/>
        <v>111</v>
      </c>
      <c r="N16" s="23">
        <f t="shared" si="6"/>
        <v>0.2304147465437788</v>
      </c>
      <c r="O16" s="23">
        <f t="shared" si="6"/>
        <v>0.2649164677804296</v>
      </c>
      <c r="P16" s="23">
        <v>0.50737743045289152</v>
      </c>
      <c r="Q16" s="23">
        <v>0.48681377336958181</v>
      </c>
      <c r="R16" s="23">
        <f t="shared" si="7"/>
        <v>220.20180481655493</v>
      </c>
      <c r="S16" s="23">
        <f t="shared" si="7"/>
        <v>203.97497104185479</v>
      </c>
      <c r="T16" s="23">
        <f t="shared" si="8"/>
        <v>424.17677585840971</v>
      </c>
      <c r="U16" s="9">
        <v>1.4</v>
      </c>
      <c r="V16" s="11">
        <v>1.7</v>
      </c>
      <c r="W16" s="11">
        <f t="shared" si="9"/>
        <v>1009.540726543015</v>
      </c>
    </row>
    <row r="17" spans="1:23" x14ac:dyDescent="0.25">
      <c r="A17" s="18">
        <v>10</v>
      </c>
      <c r="B17" s="18">
        <f t="shared" si="0"/>
        <v>182</v>
      </c>
      <c r="C17" s="18">
        <v>85</v>
      </c>
      <c r="D17" s="18">
        <v>97</v>
      </c>
      <c r="E17" s="18">
        <f t="shared" si="1"/>
        <v>838</v>
      </c>
      <c r="F17" s="47">
        <v>411</v>
      </c>
      <c r="G17" s="47">
        <v>427</v>
      </c>
      <c r="I17" s="18">
        <v>10</v>
      </c>
      <c r="J17" s="18">
        <f t="shared" si="2"/>
        <v>411</v>
      </c>
      <c r="K17" s="18">
        <f t="shared" si="3"/>
        <v>427</v>
      </c>
      <c r="L17" s="18">
        <f t="shared" si="4"/>
        <v>85</v>
      </c>
      <c r="M17" s="18">
        <f t="shared" si="5"/>
        <v>97</v>
      </c>
      <c r="N17" s="23">
        <f t="shared" si="6"/>
        <v>0.20681265206812652</v>
      </c>
      <c r="O17" s="23">
        <f t="shared" si="6"/>
        <v>0.22716627634660422</v>
      </c>
      <c r="P17" s="23">
        <v>0.56271721386903317</v>
      </c>
      <c r="Q17" s="23">
        <v>0.55151022657259297</v>
      </c>
      <c r="R17" s="23">
        <f t="shared" si="7"/>
        <v>231.27677490017263</v>
      </c>
      <c r="S17" s="23">
        <f t="shared" si="7"/>
        <v>235.49486674649719</v>
      </c>
      <c r="T17" s="23">
        <f t="shared" si="8"/>
        <v>466.77164164666982</v>
      </c>
      <c r="U17" s="9">
        <v>1.4</v>
      </c>
      <c r="V17" s="11">
        <v>1.7</v>
      </c>
      <c r="W17" s="11">
        <f t="shared" si="9"/>
        <v>1110.9165071190739</v>
      </c>
    </row>
    <row r="18" spans="1:23" x14ac:dyDescent="0.25">
      <c r="A18" s="18">
        <v>11</v>
      </c>
      <c r="B18" s="18">
        <f t="shared" si="0"/>
        <v>218</v>
      </c>
      <c r="C18" s="18">
        <v>99</v>
      </c>
      <c r="D18" s="18">
        <v>119</v>
      </c>
      <c r="E18" s="18">
        <f t="shared" si="1"/>
        <v>796</v>
      </c>
      <c r="F18" s="47">
        <v>418</v>
      </c>
      <c r="G18" s="47">
        <v>378</v>
      </c>
      <c r="I18" s="18">
        <v>11</v>
      </c>
      <c r="J18" s="18">
        <f t="shared" si="2"/>
        <v>418</v>
      </c>
      <c r="K18" s="18">
        <f t="shared" si="3"/>
        <v>378</v>
      </c>
      <c r="L18" s="18">
        <f t="shared" si="4"/>
        <v>99</v>
      </c>
      <c r="M18" s="18">
        <f t="shared" si="5"/>
        <v>119</v>
      </c>
      <c r="N18" s="23">
        <f t="shared" si="6"/>
        <v>0.23684210526315788</v>
      </c>
      <c r="O18" s="23">
        <f t="shared" si="6"/>
        <v>0.31481481481481483</v>
      </c>
      <c r="P18" s="23">
        <v>0.56800722340963639</v>
      </c>
      <c r="Q18" s="23">
        <v>0.63163068376358689</v>
      </c>
      <c r="R18" s="23">
        <f t="shared" si="7"/>
        <v>237.42701938522802</v>
      </c>
      <c r="S18" s="23">
        <f t="shared" si="7"/>
        <v>238.75639846263584</v>
      </c>
      <c r="T18" s="23">
        <f t="shared" si="8"/>
        <v>476.18341784786389</v>
      </c>
      <c r="U18" s="9">
        <v>1.4</v>
      </c>
      <c r="V18" s="11">
        <v>1.7</v>
      </c>
      <c r="W18" s="11">
        <f t="shared" si="9"/>
        <v>1133.3165344779159</v>
      </c>
    </row>
    <row r="19" spans="1:23" x14ac:dyDescent="0.25">
      <c r="A19" s="18">
        <v>12</v>
      </c>
      <c r="B19" s="18">
        <f t="shared" si="0"/>
        <v>177</v>
      </c>
      <c r="C19" s="18">
        <v>74</v>
      </c>
      <c r="D19" s="18">
        <v>103</v>
      </c>
      <c r="E19" s="18">
        <f t="shared" si="1"/>
        <v>739</v>
      </c>
      <c r="F19" s="47">
        <v>364</v>
      </c>
      <c r="G19" s="47">
        <v>375</v>
      </c>
      <c r="I19" s="18">
        <v>12</v>
      </c>
      <c r="J19" s="18">
        <f t="shared" si="2"/>
        <v>364</v>
      </c>
      <c r="K19" s="18">
        <f t="shared" si="3"/>
        <v>375</v>
      </c>
      <c r="L19" s="18">
        <f t="shared" si="4"/>
        <v>74</v>
      </c>
      <c r="M19" s="18">
        <f t="shared" si="5"/>
        <v>103</v>
      </c>
      <c r="N19" s="23">
        <f t="shared" si="6"/>
        <v>0.2032967032967033</v>
      </c>
      <c r="O19" s="23">
        <f t="shared" si="6"/>
        <v>0.27466666666666667</v>
      </c>
      <c r="P19" s="23">
        <v>0.52156480470010524</v>
      </c>
      <c r="Q19" s="23">
        <v>0.57526440867496864</v>
      </c>
      <c r="R19" s="23">
        <f t="shared" si="7"/>
        <v>189.84958891083832</v>
      </c>
      <c r="S19" s="23">
        <f t="shared" si="7"/>
        <v>215.72415325311323</v>
      </c>
      <c r="T19" s="23">
        <f t="shared" si="8"/>
        <v>405.57374216395158</v>
      </c>
      <c r="U19" s="9">
        <v>1.4</v>
      </c>
      <c r="V19" s="11">
        <v>1.7</v>
      </c>
      <c r="W19" s="11">
        <f t="shared" si="9"/>
        <v>965.26550635020465</v>
      </c>
    </row>
    <row r="20" spans="1:23" x14ac:dyDescent="0.25">
      <c r="A20" s="18">
        <v>13</v>
      </c>
      <c r="B20" s="18">
        <f t="shared" si="0"/>
        <v>242</v>
      </c>
      <c r="C20" s="18">
        <v>99</v>
      </c>
      <c r="D20" s="18">
        <v>143</v>
      </c>
      <c r="E20" s="18">
        <f t="shared" si="1"/>
        <v>732</v>
      </c>
      <c r="F20" s="47">
        <v>345</v>
      </c>
      <c r="G20" s="47">
        <v>387</v>
      </c>
      <c r="I20" s="18">
        <v>13</v>
      </c>
      <c r="J20" s="18">
        <f t="shared" si="2"/>
        <v>345</v>
      </c>
      <c r="K20" s="18">
        <f t="shared" si="3"/>
        <v>387</v>
      </c>
      <c r="L20" s="18">
        <f t="shared" si="4"/>
        <v>99</v>
      </c>
      <c r="M20" s="18">
        <f t="shared" si="5"/>
        <v>143</v>
      </c>
      <c r="N20" s="23">
        <f t="shared" si="6"/>
        <v>0.28695652173913044</v>
      </c>
      <c r="O20" s="23">
        <f t="shared" si="6"/>
        <v>0.36950904392764861</v>
      </c>
      <c r="P20" s="23">
        <v>0.5160635947954475</v>
      </c>
      <c r="Q20" s="23">
        <v>0.5934374665989699</v>
      </c>
      <c r="R20" s="23">
        <f t="shared" si="7"/>
        <v>178.04194020442938</v>
      </c>
      <c r="S20" s="23">
        <f t="shared" si="7"/>
        <v>229.66029957380135</v>
      </c>
      <c r="T20" s="23">
        <f t="shared" si="8"/>
        <v>407.70223977823071</v>
      </c>
      <c r="U20" s="9">
        <v>1.4</v>
      </c>
      <c r="V20" s="11">
        <v>1.7</v>
      </c>
      <c r="W20" s="11">
        <f t="shared" si="9"/>
        <v>970.33133067218898</v>
      </c>
    </row>
    <row r="21" spans="1:23" x14ac:dyDescent="0.25">
      <c r="A21" s="18">
        <v>14</v>
      </c>
      <c r="B21" s="18">
        <f t="shared" si="0"/>
        <v>244</v>
      </c>
      <c r="C21" s="18">
        <v>90</v>
      </c>
      <c r="D21" s="18">
        <v>154</v>
      </c>
      <c r="E21" s="18">
        <f t="shared" si="1"/>
        <v>739</v>
      </c>
      <c r="F21" s="47">
        <v>385</v>
      </c>
      <c r="G21" s="47">
        <v>354</v>
      </c>
      <c r="I21" s="18">
        <v>14</v>
      </c>
      <c r="J21" s="18">
        <f t="shared" si="2"/>
        <v>385</v>
      </c>
      <c r="K21" s="18">
        <f t="shared" si="3"/>
        <v>354</v>
      </c>
      <c r="L21" s="18">
        <f t="shared" si="4"/>
        <v>90</v>
      </c>
      <c r="M21" s="18">
        <f t="shared" si="5"/>
        <v>154</v>
      </c>
      <c r="N21" s="23">
        <f t="shared" si="6"/>
        <v>0.23376623376623376</v>
      </c>
      <c r="O21" s="23">
        <f t="shared" si="6"/>
        <v>0.43502824858757061</v>
      </c>
      <c r="P21" s="23">
        <v>0.63843652973737453</v>
      </c>
      <c r="Q21" s="23">
        <v>0.70099892444554568</v>
      </c>
      <c r="R21" s="23">
        <f t="shared" si="7"/>
        <v>245.79806394888919</v>
      </c>
      <c r="S21" s="23">
        <f t="shared" si="7"/>
        <v>248.15361925372318</v>
      </c>
      <c r="T21" s="23">
        <f t="shared" si="8"/>
        <v>493.95168320261234</v>
      </c>
      <c r="U21" s="9">
        <v>1.4</v>
      </c>
      <c r="V21" s="11">
        <v>1.7</v>
      </c>
      <c r="W21" s="11">
        <f t="shared" si="9"/>
        <v>1175.6050060222174</v>
      </c>
    </row>
    <row r="22" spans="1:23" x14ac:dyDescent="0.25">
      <c r="A22" s="18">
        <v>15</v>
      </c>
      <c r="B22" s="18">
        <f t="shared" si="0"/>
        <v>242</v>
      </c>
      <c r="C22" s="18">
        <v>103</v>
      </c>
      <c r="D22" s="18">
        <v>139</v>
      </c>
      <c r="E22" s="18">
        <f t="shared" si="1"/>
        <v>735</v>
      </c>
      <c r="F22" s="47">
        <v>354</v>
      </c>
      <c r="G22" s="47">
        <v>381</v>
      </c>
      <c r="I22" s="18">
        <v>15</v>
      </c>
      <c r="J22" s="18">
        <f t="shared" si="2"/>
        <v>354</v>
      </c>
      <c r="K22" s="18">
        <f t="shared" si="3"/>
        <v>381</v>
      </c>
      <c r="L22" s="18">
        <f t="shared" si="4"/>
        <v>103</v>
      </c>
      <c r="M22" s="18">
        <f t="shared" si="5"/>
        <v>139</v>
      </c>
      <c r="N22" s="23">
        <f t="shared" si="6"/>
        <v>0.29096045197740111</v>
      </c>
      <c r="O22" s="23">
        <f t="shared" si="6"/>
        <v>0.3648293963254593</v>
      </c>
      <c r="P22" s="23">
        <v>1.0435933178602841</v>
      </c>
      <c r="Q22" s="23">
        <v>0.73299310689807828</v>
      </c>
      <c r="R22" s="23">
        <f t="shared" si="7"/>
        <v>369.43203452254056</v>
      </c>
      <c r="S22" s="23">
        <f t="shared" si="7"/>
        <v>279.27037372816784</v>
      </c>
      <c r="T22" s="23">
        <f t="shared" si="8"/>
        <v>648.70240825070846</v>
      </c>
      <c r="U22" s="9">
        <v>1.4</v>
      </c>
      <c r="V22" s="11">
        <v>1.7</v>
      </c>
      <c r="W22" s="11">
        <f t="shared" si="9"/>
        <v>1543.911731636686</v>
      </c>
    </row>
    <row r="23" spans="1:23" x14ac:dyDescent="0.25">
      <c r="A23" s="18">
        <v>16</v>
      </c>
      <c r="B23" s="18">
        <f t="shared" si="0"/>
        <v>172</v>
      </c>
      <c r="C23" s="18">
        <v>70</v>
      </c>
      <c r="D23" s="18">
        <v>102</v>
      </c>
      <c r="E23" s="18">
        <f t="shared" si="1"/>
        <v>687</v>
      </c>
      <c r="F23" s="47">
        <v>347</v>
      </c>
      <c r="G23" s="47">
        <v>340</v>
      </c>
      <c r="I23" s="18">
        <v>16</v>
      </c>
      <c r="J23" s="18">
        <f t="shared" si="2"/>
        <v>347</v>
      </c>
      <c r="K23" s="18">
        <f t="shared" si="3"/>
        <v>340</v>
      </c>
      <c r="L23" s="18">
        <f t="shared" si="4"/>
        <v>70</v>
      </c>
      <c r="M23" s="18">
        <f t="shared" si="5"/>
        <v>102</v>
      </c>
      <c r="N23" s="23">
        <f t="shared" si="6"/>
        <v>0.20172910662824209</v>
      </c>
      <c r="O23" s="23">
        <f t="shared" si="6"/>
        <v>0.3</v>
      </c>
      <c r="P23" s="23">
        <v>0.69695700899342317</v>
      </c>
      <c r="Q23" s="23">
        <v>0.67078715145001055</v>
      </c>
      <c r="R23" s="23">
        <f t="shared" si="7"/>
        <v>241.84408212071784</v>
      </c>
      <c r="S23" s="23">
        <f t="shared" si="7"/>
        <v>228.0676314930036</v>
      </c>
      <c r="T23" s="23">
        <f t="shared" si="8"/>
        <v>469.91171361372142</v>
      </c>
      <c r="U23" s="9">
        <v>1.4</v>
      </c>
      <c r="V23" s="11">
        <v>1.7</v>
      </c>
      <c r="W23" s="11">
        <f t="shared" si="9"/>
        <v>1118.3898784006569</v>
      </c>
    </row>
    <row r="24" spans="1:23" x14ac:dyDescent="0.25">
      <c r="A24" s="18">
        <v>17</v>
      </c>
      <c r="B24" s="18">
        <f t="shared" si="0"/>
        <v>190</v>
      </c>
      <c r="C24" s="18">
        <v>85</v>
      </c>
      <c r="D24" s="18">
        <v>105</v>
      </c>
      <c r="E24" s="18">
        <f t="shared" si="1"/>
        <v>638</v>
      </c>
      <c r="F24" s="47">
        <v>313</v>
      </c>
      <c r="G24" s="47">
        <v>325</v>
      </c>
      <c r="I24" s="18">
        <v>17</v>
      </c>
      <c r="J24" s="18">
        <f t="shared" si="2"/>
        <v>313</v>
      </c>
      <c r="K24" s="18">
        <f t="shared" si="3"/>
        <v>325</v>
      </c>
      <c r="L24" s="18">
        <f t="shared" si="4"/>
        <v>85</v>
      </c>
      <c r="M24" s="18">
        <f t="shared" si="5"/>
        <v>105</v>
      </c>
      <c r="N24" s="23">
        <f t="shared" si="6"/>
        <v>0.27156549520766771</v>
      </c>
      <c r="O24" s="23">
        <f t="shared" si="6"/>
        <v>0.32307692307692309</v>
      </c>
      <c r="P24" s="23">
        <v>1.0091442389909973</v>
      </c>
      <c r="Q24" s="23">
        <v>0.80869856940665596</v>
      </c>
      <c r="R24" s="23">
        <f t="shared" si="7"/>
        <v>315.86214680418215</v>
      </c>
      <c r="S24" s="23">
        <f t="shared" si="7"/>
        <v>262.82703505716319</v>
      </c>
      <c r="T24" s="23">
        <f t="shared" si="8"/>
        <v>578.68918186134533</v>
      </c>
      <c r="U24" s="9">
        <v>1.4</v>
      </c>
      <c r="V24" s="11">
        <v>1.7</v>
      </c>
      <c r="W24" s="11">
        <f t="shared" si="9"/>
        <v>1377.2802528300017</v>
      </c>
    </row>
    <row r="25" spans="1:23" x14ac:dyDescent="0.25">
      <c r="A25" s="18">
        <v>18</v>
      </c>
      <c r="B25" s="18">
        <f t="shared" si="0"/>
        <v>174</v>
      </c>
      <c r="C25" s="18">
        <v>89</v>
      </c>
      <c r="D25" s="18">
        <v>85</v>
      </c>
      <c r="E25" s="18">
        <f t="shared" si="1"/>
        <v>665</v>
      </c>
      <c r="F25" s="47">
        <v>304</v>
      </c>
      <c r="G25" s="47">
        <v>361</v>
      </c>
      <c r="I25" s="18">
        <v>18</v>
      </c>
      <c r="J25" s="18">
        <f t="shared" si="2"/>
        <v>304</v>
      </c>
      <c r="K25" s="18">
        <f t="shared" si="3"/>
        <v>361</v>
      </c>
      <c r="L25" s="18">
        <f t="shared" si="4"/>
        <v>89</v>
      </c>
      <c r="M25" s="18">
        <f t="shared" si="5"/>
        <v>85</v>
      </c>
      <c r="N25" s="23">
        <f t="shared" si="6"/>
        <v>0.29276315789473684</v>
      </c>
      <c r="O25" s="23">
        <f t="shared" si="6"/>
        <v>0.23545706371191136</v>
      </c>
      <c r="P25" s="23">
        <v>1.018955829525831</v>
      </c>
      <c r="Q25" s="23">
        <v>0.79695779154279189</v>
      </c>
      <c r="R25" s="23">
        <f t="shared" si="7"/>
        <v>309.7625721758526</v>
      </c>
      <c r="S25" s="23">
        <f t="shared" si="7"/>
        <v>287.70176274694785</v>
      </c>
      <c r="T25" s="23">
        <f t="shared" si="8"/>
        <v>597.46433492280039</v>
      </c>
      <c r="U25" s="9">
        <v>1.4</v>
      </c>
      <c r="V25" s="11">
        <v>1.7</v>
      </c>
      <c r="W25" s="11">
        <f t="shared" si="9"/>
        <v>1421.9651171162648</v>
      </c>
    </row>
    <row r="26" spans="1:23" x14ac:dyDescent="0.25">
      <c r="A26" s="18">
        <v>19</v>
      </c>
      <c r="B26" s="18">
        <f t="shared" si="0"/>
        <v>100</v>
      </c>
      <c r="C26" s="18">
        <v>43</v>
      </c>
      <c r="D26" s="18">
        <v>57</v>
      </c>
      <c r="E26" s="18">
        <f t="shared" si="1"/>
        <v>737</v>
      </c>
      <c r="F26" s="47">
        <v>372</v>
      </c>
      <c r="G26" s="47">
        <v>365</v>
      </c>
      <c r="I26" s="18">
        <v>19</v>
      </c>
      <c r="J26" s="18">
        <f t="shared" si="2"/>
        <v>372</v>
      </c>
      <c r="K26" s="18">
        <f t="shared" si="3"/>
        <v>365</v>
      </c>
      <c r="L26" s="18">
        <f t="shared" si="4"/>
        <v>43</v>
      </c>
      <c r="M26" s="18">
        <f t="shared" si="5"/>
        <v>57</v>
      </c>
      <c r="N26" s="23">
        <f t="shared" si="6"/>
        <v>0.11559139784946236</v>
      </c>
      <c r="O26" s="23">
        <f t="shared" si="6"/>
        <v>0.15616438356164383</v>
      </c>
      <c r="P26" s="23">
        <v>0.62852975267773137</v>
      </c>
      <c r="Q26" s="23">
        <v>0.83678059372715008</v>
      </c>
      <c r="R26" s="23">
        <f t="shared" si="7"/>
        <v>233.81306799611608</v>
      </c>
      <c r="S26" s="23">
        <f t="shared" si="7"/>
        <v>305.42491671040978</v>
      </c>
      <c r="T26" s="23">
        <f t="shared" si="8"/>
        <v>539.23798470652582</v>
      </c>
      <c r="U26" s="9">
        <v>1.4</v>
      </c>
      <c r="V26" s="11">
        <v>1.7</v>
      </c>
      <c r="W26" s="11">
        <f t="shared" si="9"/>
        <v>1283.3864036015314</v>
      </c>
    </row>
    <row r="27" spans="1:23" x14ac:dyDescent="0.25">
      <c r="A27" s="18">
        <v>20</v>
      </c>
      <c r="B27" s="18">
        <f t="shared" si="0"/>
        <v>154</v>
      </c>
      <c r="C27" s="18">
        <v>47</v>
      </c>
      <c r="D27" s="18">
        <v>107</v>
      </c>
      <c r="E27" s="18">
        <f t="shared" si="1"/>
        <v>699</v>
      </c>
      <c r="F27" s="47">
        <v>351</v>
      </c>
      <c r="G27" s="47">
        <v>348</v>
      </c>
      <c r="I27" s="18">
        <v>20</v>
      </c>
      <c r="J27" s="18">
        <f t="shared" si="2"/>
        <v>351</v>
      </c>
      <c r="K27" s="18">
        <f t="shared" si="3"/>
        <v>348</v>
      </c>
      <c r="L27" s="18">
        <f t="shared" si="4"/>
        <v>47</v>
      </c>
      <c r="M27" s="18">
        <f t="shared" si="5"/>
        <v>107</v>
      </c>
      <c r="N27" s="23">
        <f t="shared" si="6"/>
        <v>0.13390313390313391</v>
      </c>
      <c r="O27" s="23">
        <f t="shared" si="6"/>
        <v>0.30747126436781608</v>
      </c>
      <c r="P27" s="23">
        <v>0.56719046501466741</v>
      </c>
      <c r="Q27" s="23">
        <v>0.86531066601929851</v>
      </c>
      <c r="R27" s="23">
        <f t="shared" si="7"/>
        <v>199.08385322014826</v>
      </c>
      <c r="S27" s="23">
        <f t="shared" si="7"/>
        <v>301.12811177471588</v>
      </c>
      <c r="T27" s="23">
        <f t="shared" si="8"/>
        <v>500.21196499486416</v>
      </c>
      <c r="U27" s="9">
        <v>1.4</v>
      </c>
      <c r="V27" s="11">
        <v>1.7</v>
      </c>
      <c r="W27" s="11">
        <f t="shared" si="9"/>
        <v>1190.5044766877766</v>
      </c>
    </row>
    <row r="28" spans="1:23" x14ac:dyDescent="0.25">
      <c r="A28" s="18">
        <v>21</v>
      </c>
      <c r="B28" s="18">
        <f t="shared" si="0"/>
        <v>113</v>
      </c>
      <c r="C28" s="18">
        <v>40</v>
      </c>
      <c r="D28" s="18">
        <v>73</v>
      </c>
      <c r="E28" s="18">
        <f t="shared" si="1"/>
        <v>666</v>
      </c>
      <c r="F28" s="47">
        <v>323</v>
      </c>
      <c r="G28" s="47">
        <v>343</v>
      </c>
      <c r="I28" s="18">
        <v>21</v>
      </c>
      <c r="J28" s="18">
        <f t="shared" si="2"/>
        <v>323</v>
      </c>
      <c r="K28" s="18">
        <f t="shared" si="3"/>
        <v>343</v>
      </c>
      <c r="L28" s="18">
        <f t="shared" si="4"/>
        <v>40</v>
      </c>
      <c r="M28" s="18">
        <f>D28</f>
        <v>73</v>
      </c>
      <c r="N28" s="23">
        <f t="shared" si="6"/>
        <v>0.1238390092879257</v>
      </c>
      <c r="O28" s="23">
        <f t="shared" si="6"/>
        <v>0.21282798833819241</v>
      </c>
      <c r="P28" s="23">
        <v>0.52464205539856512</v>
      </c>
      <c r="Q28" s="23">
        <v>0.92242851778304358</v>
      </c>
      <c r="R28" s="23">
        <f t="shared" si="7"/>
        <v>169.45938389373654</v>
      </c>
      <c r="S28" s="23">
        <f t="shared" si="7"/>
        <v>316.39298159958395</v>
      </c>
      <c r="T28" s="23">
        <f t="shared" si="8"/>
        <v>485.85236549332046</v>
      </c>
      <c r="U28" s="9">
        <v>1.4</v>
      </c>
      <c r="V28" s="11">
        <v>1.7</v>
      </c>
      <c r="W28" s="11">
        <f t="shared" si="9"/>
        <v>1156.3286298741025</v>
      </c>
    </row>
    <row r="29" spans="1:23" x14ac:dyDescent="0.25">
      <c r="A29" s="18">
        <v>22</v>
      </c>
      <c r="B29" s="18">
        <f t="shared" si="0"/>
        <v>117</v>
      </c>
      <c r="C29" s="18">
        <v>31</v>
      </c>
      <c r="D29" s="18">
        <v>86</v>
      </c>
      <c r="E29" s="18">
        <f t="shared" si="1"/>
        <v>621</v>
      </c>
      <c r="F29" s="47">
        <v>286</v>
      </c>
      <c r="G29" s="47">
        <v>335</v>
      </c>
      <c r="I29" s="18">
        <v>22</v>
      </c>
      <c r="J29" s="18">
        <f t="shared" si="2"/>
        <v>286</v>
      </c>
      <c r="K29" s="18">
        <f t="shared" si="3"/>
        <v>335</v>
      </c>
      <c r="L29" s="18">
        <f t="shared" si="4"/>
        <v>31</v>
      </c>
      <c r="M29" s="18">
        <f t="shared" si="5"/>
        <v>86</v>
      </c>
      <c r="N29" s="23">
        <f t="shared" si="6"/>
        <v>0.10839160839160839</v>
      </c>
      <c r="O29" s="23">
        <f t="shared" si="6"/>
        <v>0.25671641791044775</v>
      </c>
      <c r="P29" s="23">
        <v>0.5405827892700672</v>
      </c>
      <c r="Q29" s="23">
        <v>0.97822522951551583</v>
      </c>
      <c r="R29" s="23">
        <f t="shared" si="7"/>
        <v>154.60667773123922</v>
      </c>
      <c r="S29" s="23">
        <f t="shared" si="7"/>
        <v>327.70545188769779</v>
      </c>
      <c r="T29" s="23">
        <f t="shared" si="8"/>
        <v>482.31212961893698</v>
      </c>
      <c r="U29" s="9">
        <v>1.4</v>
      </c>
      <c r="V29" s="11">
        <v>1.7</v>
      </c>
      <c r="W29" s="11">
        <f t="shared" si="9"/>
        <v>1147.9028684930697</v>
      </c>
    </row>
    <row r="30" spans="1:23" x14ac:dyDescent="0.25">
      <c r="A30" s="18">
        <v>23</v>
      </c>
      <c r="B30" s="18">
        <f t="shared" si="0"/>
        <v>151</v>
      </c>
      <c r="C30" s="18">
        <v>38</v>
      </c>
      <c r="D30" s="18">
        <v>113</v>
      </c>
      <c r="E30" s="18">
        <f t="shared" si="1"/>
        <v>584</v>
      </c>
      <c r="F30" s="47">
        <v>289</v>
      </c>
      <c r="G30" s="47">
        <v>295</v>
      </c>
      <c r="I30" s="18">
        <v>23</v>
      </c>
      <c r="J30" s="18">
        <f t="shared" si="2"/>
        <v>289</v>
      </c>
      <c r="K30" s="18">
        <f t="shared" si="3"/>
        <v>295</v>
      </c>
      <c r="L30" s="18">
        <f t="shared" si="4"/>
        <v>38</v>
      </c>
      <c r="M30" s="18">
        <f t="shared" si="5"/>
        <v>113</v>
      </c>
      <c r="N30" s="23">
        <f t="shared" si="6"/>
        <v>0.13148788927335639</v>
      </c>
      <c r="O30" s="23">
        <f t="shared" si="6"/>
        <v>0.38305084745762713</v>
      </c>
      <c r="P30" s="23">
        <v>0.52816771700088849</v>
      </c>
      <c r="Q30" s="23">
        <v>0.99177549684906241</v>
      </c>
      <c r="R30" s="23">
        <f t="shared" si="7"/>
        <v>152.64047021325678</v>
      </c>
      <c r="S30" s="23">
        <f t="shared" si="7"/>
        <v>292.57377157047341</v>
      </c>
      <c r="T30" s="23">
        <f t="shared" si="8"/>
        <v>445.21424178373019</v>
      </c>
      <c r="U30" s="9">
        <v>1.4</v>
      </c>
      <c r="V30" s="11">
        <v>1.7</v>
      </c>
      <c r="W30" s="11">
        <f t="shared" si="9"/>
        <v>1059.6098954452777</v>
      </c>
    </row>
    <row r="31" spans="1:23" x14ac:dyDescent="0.25">
      <c r="A31" s="18">
        <v>24</v>
      </c>
      <c r="B31" s="18">
        <f t="shared" si="0"/>
        <v>151</v>
      </c>
      <c r="C31" s="18">
        <v>58</v>
      </c>
      <c r="D31" s="18">
        <v>93</v>
      </c>
      <c r="E31" s="18">
        <f t="shared" si="1"/>
        <v>574</v>
      </c>
      <c r="F31" s="47">
        <v>269</v>
      </c>
      <c r="G31" s="47">
        <v>305</v>
      </c>
      <c r="I31" s="18">
        <v>24</v>
      </c>
      <c r="J31" s="18">
        <f t="shared" si="2"/>
        <v>269</v>
      </c>
      <c r="K31" s="18">
        <f t="shared" si="3"/>
        <v>305</v>
      </c>
      <c r="L31" s="18">
        <f t="shared" si="4"/>
        <v>58</v>
      </c>
      <c r="M31" s="18">
        <f t="shared" si="5"/>
        <v>93</v>
      </c>
      <c r="N31" s="23">
        <f t="shared" si="6"/>
        <v>0.21561338289962825</v>
      </c>
      <c r="O31" s="23">
        <f t="shared" si="6"/>
        <v>0.30491803278688523</v>
      </c>
      <c r="P31" s="23">
        <v>0.54854732023040464</v>
      </c>
      <c r="Q31" s="23">
        <v>0.99932185300383425</v>
      </c>
      <c r="R31" s="23">
        <f t="shared" si="7"/>
        <v>147.55922914197885</v>
      </c>
      <c r="S31" s="23">
        <f t="shared" si="7"/>
        <v>304.79316516616944</v>
      </c>
      <c r="T31" s="23">
        <f t="shared" si="8"/>
        <v>452.35239430814829</v>
      </c>
      <c r="U31" s="9">
        <v>1.4</v>
      </c>
      <c r="V31" s="11">
        <v>1.7</v>
      </c>
      <c r="W31" s="11">
        <f t="shared" si="9"/>
        <v>1076.5986984533929</v>
      </c>
    </row>
    <row r="32" spans="1:23" x14ac:dyDescent="0.25">
      <c r="A32" s="18">
        <v>25</v>
      </c>
      <c r="B32" s="18">
        <f t="shared" si="0"/>
        <v>176</v>
      </c>
      <c r="C32" s="18">
        <v>36</v>
      </c>
      <c r="D32" s="18">
        <v>140</v>
      </c>
      <c r="E32" s="18">
        <f t="shared" si="1"/>
        <v>544</v>
      </c>
      <c r="F32" s="47">
        <v>283</v>
      </c>
      <c r="G32" s="47">
        <v>261</v>
      </c>
      <c r="I32" s="18">
        <v>25</v>
      </c>
      <c r="J32" s="18">
        <f t="shared" si="2"/>
        <v>283</v>
      </c>
      <c r="K32" s="18">
        <f t="shared" si="3"/>
        <v>261</v>
      </c>
      <c r="L32" s="18">
        <f t="shared" si="4"/>
        <v>36</v>
      </c>
      <c r="M32" s="18">
        <f t="shared" si="5"/>
        <v>140</v>
      </c>
      <c r="N32" s="23">
        <f t="shared" si="6"/>
        <v>0.12720848056537101</v>
      </c>
      <c r="O32" s="23">
        <f t="shared" si="6"/>
        <v>0.53639846743295017</v>
      </c>
      <c r="P32" s="23">
        <v>0.58908696535600669</v>
      </c>
      <c r="Q32" s="23">
        <v>1.084123079113771</v>
      </c>
      <c r="R32" s="23">
        <f t="shared" si="7"/>
        <v>166.7116111957499</v>
      </c>
      <c r="S32" s="23">
        <f t="shared" si="7"/>
        <v>282.95612364869424</v>
      </c>
      <c r="T32" s="23">
        <f t="shared" si="8"/>
        <v>449.66773484444411</v>
      </c>
      <c r="U32" s="9">
        <v>1.4</v>
      </c>
      <c r="V32" s="11">
        <v>1.7</v>
      </c>
      <c r="W32" s="11">
        <f t="shared" si="9"/>
        <v>1070.2092089297769</v>
      </c>
    </row>
    <row r="33" spans="1:23" x14ac:dyDescent="0.25">
      <c r="A33" s="18">
        <v>26</v>
      </c>
      <c r="B33" s="18">
        <f t="shared" si="0"/>
        <v>194</v>
      </c>
      <c r="C33" s="18">
        <v>40</v>
      </c>
      <c r="D33" s="18">
        <v>154</v>
      </c>
      <c r="E33" s="18">
        <f t="shared" si="1"/>
        <v>548</v>
      </c>
      <c r="F33" s="47">
        <v>295</v>
      </c>
      <c r="G33" s="47">
        <v>253</v>
      </c>
      <c r="I33" s="18">
        <v>26</v>
      </c>
      <c r="J33" s="18">
        <f t="shared" si="2"/>
        <v>295</v>
      </c>
      <c r="K33" s="18">
        <f t="shared" si="3"/>
        <v>253</v>
      </c>
      <c r="L33" s="18">
        <f t="shared" si="4"/>
        <v>40</v>
      </c>
      <c r="M33" s="18">
        <f t="shared" si="5"/>
        <v>154</v>
      </c>
      <c r="N33" s="23">
        <f t="shared" si="6"/>
        <v>0.13559322033898305</v>
      </c>
      <c r="O33" s="23">
        <f t="shared" si="6"/>
        <v>0.60869565217391308</v>
      </c>
      <c r="P33" s="23">
        <v>0.59093466609863377</v>
      </c>
      <c r="Q33" s="23">
        <v>1.0715821873551956</v>
      </c>
      <c r="R33" s="23">
        <f t="shared" si="7"/>
        <v>174.32572649909696</v>
      </c>
      <c r="S33" s="23">
        <f t="shared" si="7"/>
        <v>271.11029340086446</v>
      </c>
      <c r="T33" s="23">
        <f t="shared" si="8"/>
        <v>445.43601989996142</v>
      </c>
      <c r="U33" s="9">
        <v>1.4</v>
      </c>
      <c r="V33" s="11">
        <v>1.7</v>
      </c>
      <c r="W33" s="11">
        <f t="shared" si="9"/>
        <v>1060.137727361908</v>
      </c>
    </row>
    <row r="34" spans="1:23" x14ac:dyDescent="0.25">
      <c r="A34" s="18">
        <v>27</v>
      </c>
      <c r="B34" s="18">
        <f t="shared" si="0"/>
        <v>207</v>
      </c>
      <c r="C34" s="18">
        <v>43</v>
      </c>
      <c r="D34" s="18">
        <v>164</v>
      </c>
      <c r="E34" s="18">
        <f t="shared" si="1"/>
        <v>558</v>
      </c>
      <c r="F34" s="47">
        <v>302</v>
      </c>
      <c r="G34" s="47">
        <v>256</v>
      </c>
      <c r="I34" s="18">
        <v>27</v>
      </c>
      <c r="J34" s="18">
        <f t="shared" si="2"/>
        <v>302</v>
      </c>
      <c r="K34" s="18">
        <f t="shared" si="3"/>
        <v>256</v>
      </c>
      <c r="L34" s="18">
        <f t="shared" si="4"/>
        <v>43</v>
      </c>
      <c r="M34" s="18">
        <f t="shared" si="5"/>
        <v>164</v>
      </c>
      <c r="N34" s="23">
        <f t="shared" si="6"/>
        <v>0.14238410596026491</v>
      </c>
      <c r="O34" s="23">
        <f t="shared" si="6"/>
        <v>0.640625</v>
      </c>
      <c r="P34" s="23">
        <v>0.58748128597612848</v>
      </c>
      <c r="Q34" s="23">
        <v>1.0678788469735412</v>
      </c>
      <c r="R34" s="23">
        <f t="shared" si="7"/>
        <v>177.41934836479081</v>
      </c>
      <c r="S34" s="23">
        <f t="shared" si="7"/>
        <v>273.37698482522654</v>
      </c>
      <c r="T34" s="23">
        <f t="shared" si="8"/>
        <v>450.79633319001732</v>
      </c>
      <c r="U34" s="9">
        <v>1.4</v>
      </c>
      <c r="V34" s="11">
        <v>1.7</v>
      </c>
      <c r="W34" s="11">
        <f t="shared" si="9"/>
        <v>1072.8952729922412</v>
      </c>
    </row>
    <row r="35" spans="1:23" x14ac:dyDescent="0.25">
      <c r="A35" s="18">
        <v>28</v>
      </c>
      <c r="B35" s="18">
        <f t="shared" si="0"/>
        <v>238</v>
      </c>
      <c r="C35" s="18">
        <v>51</v>
      </c>
      <c r="D35" s="18">
        <v>187</v>
      </c>
      <c r="E35" s="18">
        <f t="shared" si="1"/>
        <v>599</v>
      </c>
      <c r="F35" s="47">
        <v>333</v>
      </c>
      <c r="G35" s="47">
        <v>266</v>
      </c>
      <c r="I35" s="18">
        <v>28</v>
      </c>
      <c r="J35" s="18">
        <f t="shared" si="2"/>
        <v>333</v>
      </c>
      <c r="K35" s="18">
        <f t="shared" si="3"/>
        <v>266</v>
      </c>
      <c r="L35" s="18">
        <f t="shared" si="4"/>
        <v>51</v>
      </c>
      <c r="M35" s="18">
        <f t="shared" si="5"/>
        <v>187</v>
      </c>
      <c r="N35" s="23">
        <f t="shared" si="6"/>
        <v>0.15315315315315314</v>
      </c>
      <c r="O35" s="23">
        <f t="shared" si="6"/>
        <v>0.70300751879699253</v>
      </c>
      <c r="P35" s="23">
        <v>0.59231119602091498</v>
      </c>
      <c r="Q35" s="23">
        <v>1.0555219569342595</v>
      </c>
      <c r="R35" s="23">
        <f t="shared" si="7"/>
        <v>197.23962827496467</v>
      </c>
      <c r="S35" s="23">
        <f t="shared" si="7"/>
        <v>280.76884054451301</v>
      </c>
      <c r="T35" s="23">
        <f t="shared" si="8"/>
        <v>478.00846881947768</v>
      </c>
      <c r="U35" s="9">
        <v>1.4</v>
      </c>
      <c r="V35" s="11">
        <v>1.7</v>
      </c>
      <c r="W35" s="11">
        <f t="shared" si="9"/>
        <v>1137.6601557903568</v>
      </c>
    </row>
    <row r="36" spans="1:23" x14ac:dyDescent="0.25">
      <c r="A36" s="18">
        <v>29</v>
      </c>
      <c r="B36" s="18">
        <f t="shared" si="0"/>
        <v>242</v>
      </c>
      <c r="C36" s="18">
        <v>54</v>
      </c>
      <c r="D36" s="18">
        <v>188</v>
      </c>
      <c r="E36" s="18">
        <f t="shared" si="1"/>
        <v>529</v>
      </c>
      <c r="F36" s="47">
        <v>289</v>
      </c>
      <c r="G36" s="47">
        <v>240</v>
      </c>
      <c r="I36" s="18">
        <v>29</v>
      </c>
      <c r="J36" s="18">
        <f t="shared" si="2"/>
        <v>289</v>
      </c>
      <c r="K36" s="18">
        <f t="shared" si="3"/>
        <v>240</v>
      </c>
      <c r="L36" s="18">
        <f t="shared" si="4"/>
        <v>54</v>
      </c>
      <c r="M36" s="18">
        <f t="shared" si="5"/>
        <v>188</v>
      </c>
      <c r="N36" s="23">
        <f t="shared" si="6"/>
        <v>0.18685121107266436</v>
      </c>
      <c r="O36" s="23">
        <f t="shared" si="6"/>
        <v>0.78333333333333333</v>
      </c>
      <c r="P36" s="23">
        <v>0.60224673401575823</v>
      </c>
      <c r="Q36" s="23">
        <v>1.0870766448277194</v>
      </c>
      <c r="R36" s="23">
        <f t="shared" si="7"/>
        <v>174.04930613055413</v>
      </c>
      <c r="S36" s="23">
        <f t="shared" si="7"/>
        <v>260.89839475865267</v>
      </c>
      <c r="T36" s="23">
        <f t="shared" si="8"/>
        <v>434.94770088920677</v>
      </c>
      <c r="U36" s="9">
        <v>1.4</v>
      </c>
      <c r="V36" s="11">
        <v>1.7</v>
      </c>
      <c r="W36" s="11">
        <f t="shared" si="9"/>
        <v>1035.1755281163121</v>
      </c>
    </row>
    <row r="37" spans="1:23" x14ac:dyDescent="0.25">
      <c r="A37" s="18">
        <v>30</v>
      </c>
      <c r="B37" s="18">
        <f t="shared" si="0"/>
        <v>243</v>
      </c>
      <c r="C37" s="18">
        <v>55</v>
      </c>
      <c r="D37" s="18">
        <v>188</v>
      </c>
      <c r="E37" s="18">
        <f t="shared" si="1"/>
        <v>633</v>
      </c>
      <c r="F37" s="47">
        <v>350</v>
      </c>
      <c r="G37" s="47">
        <v>283</v>
      </c>
      <c r="I37" s="18">
        <v>30</v>
      </c>
      <c r="J37" s="18">
        <f t="shared" si="2"/>
        <v>350</v>
      </c>
      <c r="K37" s="18">
        <f t="shared" si="3"/>
        <v>283</v>
      </c>
      <c r="L37" s="18">
        <f t="shared" si="4"/>
        <v>55</v>
      </c>
      <c r="M37" s="18">
        <f t="shared" si="5"/>
        <v>188</v>
      </c>
      <c r="N37" s="23">
        <f t="shared" si="6"/>
        <v>0.15714285714285714</v>
      </c>
      <c r="O37" s="23">
        <f t="shared" si="6"/>
        <v>0.66431095406360419</v>
      </c>
      <c r="P37" s="23">
        <v>0.58973353938903017</v>
      </c>
      <c r="Q37" s="23">
        <v>1.0539822754904051</v>
      </c>
      <c r="R37" s="23">
        <f t="shared" si="7"/>
        <v>206.40673878616056</v>
      </c>
      <c r="S37" s="23">
        <f t="shared" si="7"/>
        <v>298.27698396378463</v>
      </c>
      <c r="T37" s="23">
        <f t="shared" si="8"/>
        <v>504.68372274994522</v>
      </c>
      <c r="U37" s="9">
        <v>1.4</v>
      </c>
      <c r="V37" s="11">
        <v>1.7</v>
      </c>
      <c r="W37" s="11">
        <f t="shared" si="9"/>
        <v>1201.1472601448695</v>
      </c>
    </row>
    <row r="38" spans="1:23" x14ac:dyDescent="0.25">
      <c r="A38" s="18">
        <v>31</v>
      </c>
      <c r="B38" s="18">
        <f t="shared" si="0"/>
        <v>226</v>
      </c>
      <c r="C38" s="18">
        <v>49</v>
      </c>
      <c r="D38" s="18">
        <v>177</v>
      </c>
      <c r="E38" s="18">
        <f t="shared" si="1"/>
        <v>519</v>
      </c>
      <c r="F38" s="47">
        <v>276</v>
      </c>
      <c r="G38" s="47">
        <v>243</v>
      </c>
      <c r="I38" s="18">
        <v>31</v>
      </c>
      <c r="J38" s="18">
        <f t="shared" si="2"/>
        <v>276</v>
      </c>
      <c r="K38" s="18">
        <f t="shared" si="3"/>
        <v>243</v>
      </c>
      <c r="L38" s="18">
        <f t="shared" si="4"/>
        <v>49</v>
      </c>
      <c r="M38" s="18">
        <f t="shared" si="5"/>
        <v>177</v>
      </c>
      <c r="N38" s="23">
        <f t="shared" si="6"/>
        <v>0.17753623188405798</v>
      </c>
      <c r="O38" s="23">
        <f t="shared" si="6"/>
        <v>0.72839506172839508</v>
      </c>
      <c r="P38" s="23">
        <v>0.59155934665696264</v>
      </c>
      <c r="Q38" s="23">
        <v>1.0516489954476982</v>
      </c>
      <c r="R38" s="23">
        <f t="shared" si="7"/>
        <v>163.2703796773217</v>
      </c>
      <c r="S38" s="23">
        <f t="shared" si="7"/>
        <v>255.55070589379065</v>
      </c>
      <c r="T38" s="23">
        <f t="shared" si="8"/>
        <v>418.82108557111235</v>
      </c>
      <c r="U38" s="9">
        <v>1.4</v>
      </c>
      <c r="V38" s="11">
        <v>1.7</v>
      </c>
      <c r="W38" s="11">
        <f t="shared" si="9"/>
        <v>996.79418365924732</v>
      </c>
    </row>
    <row r="39" spans="1:23" x14ac:dyDescent="0.25">
      <c r="A39" s="18">
        <v>32</v>
      </c>
      <c r="B39" s="18">
        <f t="shared" si="0"/>
        <v>206</v>
      </c>
      <c r="C39" s="18">
        <v>37</v>
      </c>
      <c r="D39" s="18">
        <v>169</v>
      </c>
      <c r="E39" s="18">
        <f t="shared" si="1"/>
        <v>476</v>
      </c>
      <c r="F39" s="47">
        <v>265</v>
      </c>
      <c r="G39" s="47">
        <v>211</v>
      </c>
      <c r="I39" s="18">
        <v>32</v>
      </c>
      <c r="J39" s="18">
        <f t="shared" si="2"/>
        <v>265</v>
      </c>
      <c r="K39" s="18">
        <f t="shared" si="3"/>
        <v>211</v>
      </c>
      <c r="L39" s="18">
        <f t="shared" si="4"/>
        <v>37</v>
      </c>
      <c r="M39" s="18">
        <f t="shared" si="5"/>
        <v>169</v>
      </c>
      <c r="N39" s="23">
        <f t="shared" si="6"/>
        <v>0.13962264150943396</v>
      </c>
      <c r="O39" s="23">
        <f t="shared" si="6"/>
        <v>0.80094786729857825</v>
      </c>
      <c r="P39" s="23">
        <v>0.59426742121259934</v>
      </c>
      <c r="Q39" s="23">
        <v>1.0435406001265743</v>
      </c>
      <c r="R39" s="23">
        <f t="shared" si="7"/>
        <v>157.48086662133883</v>
      </c>
      <c r="S39" s="23">
        <f t="shared" si="7"/>
        <v>220.18706662670718</v>
      </c>
      <c r="T39" s="23">
        <f t="shared" si="8"/>
        <v>377.66793324804598</v>
      </c>
      <c r="U39" s="9">
        <v>1.4</v>
      </c>
      <c r="V39" s="11">
        <v>1.7</v>
      </c>
      <c r="W39" s="11">
        <f t="shared" si="9"/>
        <v>898.84968113034927</v>
      </c>
    </row>
    <row r="40" spans="1:23" x14ac:dyDescent="0.25">
      <c r="A40" s="18">
        <v>33</v>
      </c>
      <c r="B40" s="18">
        <f t="shared" si="0"/>
        <v>261</v>
      </c>
      <c r="C40" s="18">
        <v>61</v>
      </c>
      <c r="D40" s="18">
        <v>200</v>
      </c>
      <c r="E40" s="18">
        <f t="shared" si="1"/>
        <v>500</v>
      </c>
      <c r="F40" s="47">
        <v>265</v>
      </c>
      <c r="G40" s="47">
        <v>235</v>
      </c>
      <c r="I40" s="18">
        <v>33</v>
      </c>
      <c r="J40" s="18">
        <f t="shared" si="2"/>
        <v>265</v>
      </c>
      <c r="K40" s="18">
        <f t="shared" si="3"/>
        <v>235</v>
      </c>
      <c r="L40" s="18">
        <f t="shared" si="4"/>
        <v>61</v>
      </c>
      <c r="M40" s="18">
        <f t="shared" si="5"/>
        <v>200</v>
      </c>
      <c r="N40" s="23">
        <f t="shared" si="6"/>
        <v>0.23018867924528302</v>
      </c>
      <c r="O40" s="23">
        <f t="shared" si="6"/>
        <v>0.85106382978723405</v>
      </c>
      <c r="P40" s="23">
        <v>0.6017882154708406</v>
      </c>
      <c r="Q40" s="23">
        <v>1.0643326766808088</v>
      </c>
      <c r="R40" s="23">
        <f t="shared" si="7"/>
        <v>159.47387709977275</v>
      </c>
      <c r="S40" s="23">
        <f t="shared" si="7"/>
        <v>250.11817901999007</v>
      </c>
      <c r="T40" s="23">
        <f t="shared" si="8"/>
        <v>409.59205611976279</v>
      </c>
      <c r="U40" s="9">
        <v>1.4</v>
      </c>
      <c r="V40" s="11">
        <v>1.7</v>
      </c>
      <c r="W40" s="11">
        <f t="shared" si="9"/>
        <v>974.82909356503535</v>
      </c>
    </row>
    <row r="41" spans="1:23" x14ac:dyDescent="0.25">
      <c r="A41" s="18">
        <v>34</v>
      </c>
      <c r="B41" s="18">
        <f t="shared" si="0"/>
        <v>251</v>
      </c>
      <c r="C41" s="18">
        <v>76</v>
      </c>
      <c r="D41" s="18">
        <v>175</v>
      </c>
      <c r="E41" s="18">
        <f t="shared" si="1"/>
        <v>520</v>
      </c>
      <c r="F41" s="47">
        <v>276</v>
      </c>
      <c r="G41" s="47">
        <v>244</v>
      </c>
      <c r="I41" s="18">
        <v>34</v>
      </c>
      <c r="J41" s="18">
        <f t="shared" si="2"/>
        <v>276</v>
      </c>
      <c r="K41" s="18">
        <f t="shared" si="3"/>
        <v>244</v>
      </c>
      <c r="L41" s="18">
        <f t="shared" si="4"/>
        <v>76</v>
      </c>
      <c r="M41" s="18">
        <f t="shared" si="5"/>
        <v>175</v>
      </c>
      <c r="N41" s="23">
        <f t="shared" si="6"/>
        <v>0.27536231884057971</v>
      </c>
      <c r="O41" s="23">
        <f t="shared" si="6"/>
        <v>0.71721311475409832</v>
      </c>
      <c r="P41" s="23">
        <v>0.63617005593257436</v>
      </c>
      <c r="Q41" s="23">
        <v>1.0705688367753552</v>
      </c>
      <c r="R41" s="23">
        <f t="shared" si="7"/>
        <v>175.58293543739052</v>
      </c>
      <c r="S41" s="23">
        <f t="shared" si="7"/>
        <v>261.21879617318666</v>
      </c>
      <c r="T41" s="23">
        <f t="shared" si="8"/>
        <v>436.80173161057718</v>
      </c>
      <c r="U41" s="9">
        <v>1.4</v>
      </c>
      <c r="V41" s="11">
        <v>1.7</v>
      </c>
      <c r="W41" s="11">
        <f t="shared" si="9"/>
        <v>1039.5881212331735</v>
      </c>
    </row>
    <row r="42" spans="1:23" x14ac:dyDescent="0.25">
      <c r="A42" s="18">
        <v>35</v>
      </c>
      <c r="B42" s="18">
        <f t="shared" si="0"/>
        <v>219</v>
      </c>
      <c r="C42" s="18">
        <v>62</v>
      </c>
      <c r="D42" s="18">
        <v>157</v>
      </c>
      <c r="E42" s="18">
        <f t="shared" si="1"/>
        <v>519</v>
      </c>
      <c r="F42" s="47">
        <v>290</v>
      </c>
      <c r="G42" s="47">
        <v>229</v>
      </c>
      <c r="I42" s="18">
        <v>35</v>
      </c>
      <c r="J42" s="18">
        <f t="shared" si="2"/>
        <v>290</v>
      </c>
      <c r="K42" s="18">
        <f t="shared" si="3"/>
        <v>229</v>
      </c>
      <c r="L42" s="18">
        <f t="shared" si="4"/>
        <v>62</v>
      </c>
      <c r="M42" s="18">
        <f t="shared" si="5"/>
        <v>157</v>
      </c>
      <c r="N42" s="23">
        <f t="shared" si="6"/>
        <v>0.21379310344827587</v>
      </c>
      <c r="O42" s="23">
        <f t="shared" si="6"/>
        <v>0.68558951965065507</v>
      </c>
      <c r="P42" s="23">
        <v>0.6068072826883133</v>
      </c>
      <c r="Q42" s="23">
        <v>1.0323614572640074</v>
      </c>
      <c r="R42" s="23">
        <f t="shared" si="7"/>
        <v>175.97411197961085</v>
      </c>
      <c r="S42" s="23">
        <f t="shared" si="7"/>
        <v>236.4107737134577</v>
      </c>
      <c r="T42" s="23">
        <f t="shared" si="8"/>
        <v>412.38488569306855</v>
      </c>
      <c r="U42" s="9">
        <v>1.4</v>
      </c>
      <c r="V42" s="11">
        <v>1.7</v>
      </c>
      <c r="W42" s="11">
        <f t="shared" si="9"/>
        <v>981.47602794950296</v>
      </c>
    </row>
    <row r="43" spans="1:23" x14ac:dyDescent="0.25">
      <c r="A43" s="18">
        <v>36</v>
      </c>
      <c r="B43" s="18">
        <f t="shared" si="0"/>
        <v>175</v>
      </c>
      <c r="C43" s="18">
        <v>62</v>
      </c>
      <c r="D43" s="18">
        <v>113</v>
      </c>
      <c r="E43" s="18">
        <f t="shared" si="1"/>
        <v>456</v>
      </c>
      <c r="F43" s="47">
        <v>252</v>
      </c>
      <c r="G43" s="47">
        <v>204</v>
      </c>
      <c r="I43" s="18">
        <v>36</v>
      </c>
      <c r="J43" s="18">
        <f t="shared" si="2"/>
        <v>252</v>
      </c>
      <c r="K43" s="18">
        <f t="shared" si="3"/>
        <v>204</v>
      </c>
      <c r="L43" s="18">
        <f t="shared" si="4"/>
        <v>62</v>
      </c>
      <c r="M43" s="18">
        <f t="shared" si="5"/>
        <v>113</v>
      </c>
      <c r="N43" s="23">
        <f t="shared" si="6"/>
        <v>0.24603174603174602</v>
      </c>
      <c r="O43" s="23">
        <f t="shared" si="6"/>
        <v>0.55392156862745101</v>
      </c>
      <c r="P43" s="23">
        <v>0.60655592038352579</v>
      </c>
      <c r="Q43" s="23">
        <v>1.0105511182123841</v>
      </c>
      <c r="R43" s="23">
        <f t="shared" si="7"/>
        <v>152.85209193664849</v>
      </c>
      <c r="S43" s="23">
        <f t="shared" si="7"/>
        <v>206.15242811532636</v>
      </c>
      <c r="T43" s="23">
        <f t="shared" si="8"/>
        <v>359.00452005197485</v>
      </c>
      <c r="U43" s="9">
        <v>1.4</v>
      </c>
      <c r="V43" s="11">
        <v>1.7</v>
      </c>
      <c r="W43" s="11">
        <f t="shared" si="9"/>
        <v>854.43075772370014</v>
      </c>
    </row>
    <row r="44" spans="1:23" x14ac:dyDescent="0.25">
      <c r="A44" s="18">
        <v>37</v>
      </c>
      <c r="B44" s="18">
        <f t="shared" si="0"/>
        <v>175</v>
      </c>
      <c r="C44" s="18">
        <v>60</v>
      </c>
      <c r="D44" s="18">
        <v>115</v>
      </c>
      <c r="E44" s="18">
        <f t="shared" si="1"/>
        <v>426</v>
      </c>
      <c r="F44" s="47">
        <v>225</v>
      </c>
      <c r="G44" s="47">
        <v>201</v>
      </c>
      <c r="I44" s="18">
        <v>37</v>
      </c>
      <c r="J44" s="18">
        <f t="shared" si="2"/>
        <v>225</v>
      </c>
      <c r="K44" s="18">
        <f t="shared" si="3"/>
        <v>201</v>
      </c>
      <c r="L44" s="18">
        <f t="shared" si="4"/>
        <v>60</v>
      </c>
      <c r="M44" s="18">
        <f t="shared" si="5"/>
        <v>115</v>
      </c>
      <c r="N44" s="23">
        <f t="shared" si="6"/>
        <v>0.26666666666666666</v>
      </c>
      <c r="O44" s="23">
        <f t="shared" si="6"/>
        <v>0.57213930348258701</v>
      </c>
      <c r="P44" s="23">
        <v>0.59978615147079384</v>
      </c>
      <c r="Q44" s="23">
        <v>0.95662031297205785</v>
      </c>
      <c r="R44" s="23">
        <f t="shared" si="7"/>
        <v>134.95188408092861</v>
      </c>
      <c r="S44" s="23">
        <f t="shared" si="7"/>
        <v>192.28068290738364</v>
      </c>
      <c r="T44" s="23">
        <f t="shared" si="8"/>
        <v>327.23256698831221</v>
      </c>
      <c r="U44" s="9">
        <v>1.4</v>
      </c>
      <c r="V44" s="11">
        <v>1.7</v>
      </c>
      <c r="W44" s="11">
        <f t="shared" si="9"/>
        <v>778.81350943218297</v>
      </c>
    </row>
    <row r="45" spans="1:23" x14ac:dyDescent="0.25">
      <c r="A45" s="18">
        <v>38</v>
      </c>
      <c r="B45" s="18">
        <f t="shared" si="0"/>
        <v>195</v>
      </c>
      <c r="C45" s="18">
        <v>62</v>
      </c>
      <c r="D45" s="18">
        <v>133</v>
      </c>
      <c r="E45" s="18">
        <f t="shared" si="1"/>
        <v>427</v>
      </c>
      <c r="F45" s="47">
        <v>222</v>
      </c>
      <c r="G45" s="47">
        <v>205</v>
      </c>
      <c r="I45" s="18">
        <v>38</v>
      </c>
      <c r="J45" s="18">
        <f t="shared" si="2"/>
        <v>222</v>
      </c>
      <c r="K45" s="18">
        <f t="shared" si="3"/>
        <v>205</v>
      </c>
      <c r="L45" s="18">
        <f t="shared" si="4"/>
        <v>62</v>
      </c>
      <c r="M45" s="18">
        <f t="shared" si="5"/>
        <v>133</v>
      </c>
      <c r="N45" s="23">
        <f t="shared" si="6"/>
        <v>0.27927927927927926</v>
      </c>
      <c r="O45" s="23">
        <f t="shared" si="6"/>
        <v>0.64878048780487807</v>
      </c>
      <c r="P45" s="23">
        <v>0.60597011531232248</v>
      </c>
      <c r="Q45" s="23">
        <v>0.92592650373408036</v>
      </c>
      <c r="R45" s="23">
        <f t="shared" si="7"/>
        <v>134.5253655993356</v>
      </c>
      <c r="S45" s="23">
        <f t="shared" si="7"/>
        <v>189.81493326548647</v>
      </c>
      <c r="T45" s="23">
        <f t="shared" si="8"/>
        <v>324.3402988648221</v>
      </c>
      <c r="U45" s="9">
        <v>1.4</v>
      </c>
      <c r="V45" s="11">
        <v>1.7</v>
      </c>
      <c r="W45" s="11">
        <f t="shared" si="9"/>
        <v>771.92991129827658</v>
      </c>
    </row>
    <row r="46" spans="1:23" x14ac:dyDescent="0.25">
      <c r="A46" s="18">
        <v>39</v>
      </c>
      <c r="B46" s="18">
        <f t="shared" si="0"/>
        <v>174</v>
      </c>
      <c r="C46" s="18">
        <v>53</v>
      </c>
      <c r="D46" s="18">
        <v>121</v>
      </c>
      <c r="E46" s="18">
        <f t="shared" si="1"/>
        <v>391</v>
      </c>
      <c r="F46" s="47">
        <v>194</v>
      </c>
      <c r="G46" s="47">
        <v>197</v>
      </c>
      <c r="I46" s="18">
        <v>39</v>
      </c>
      <c r="J46" s="18">
        <f t="shared" si="2"/>
        <v>194</v>
      </c>
      <c r="K46" s="18">
        <f t="shared" si="3"/>
        <v>197</v>
      </c>
      <c r="L46" s="18">
        <f t="shared" si="4"/>
        <v>53</v>
      </c>
      <c r="M46" s="18">
        <f t="shared" si="5"/>
        <v>121</v>
      </c>
      <c r="N46" s="23">
        <f t="shared" si="6"/>
        <v>0.27319587628865977</v>
      </c>
      <c r="O46" s="23">
        <f t="shared" si="6"/>
        <v>0.6142131979695431</v>
      </c>
      <c r="P46" s="23">
        <v>0.61642065468063612</v>
      </c>
      <c r="Q46" s="23">
        <v>0.91131415125979687</v>
      </c>
      <c r="R46" s="23">
        <f t="shared" si="7"/>
        <v>119.58560700804341</v>
      </c>
      <c r="S46" s="23">
        <f t="shared" si="7"/>
        <v>179.52888779817999</v>
      </c>
      <c r="T46" s="23">
        <f t="shared" si="8"/>
        <v>299.11449480622343</v>
      </c>
      <c r="U46" s="9">
        <v>1.4</v>
      </c>
      <c r="V46" s="11">
        <v>1.7</v>
      </c>
      <c r="W46" s="11">
        <f t="shared" si="9"/>
        <v>711.89249763881173</v>
      </c>
    </row>
    <row r="47" spans="1:23" x14ac:dyDescent="0.25">
      <c r="A47" s="18">
        <v>40</v>
      </c>
      <c r="B47" s="18">
        <f t="shared" si="0"/>
        <v>147</v>
      </c>
      <c r="C47" s="18">
        <v>50</v>
      </c>
      <c r="D47" s="18">
        <v>97</v>
      </c>
      <c r="E47" s="18">
        <f t="shared" si="1"/>
        <v>382</v>
      </c>
      <c r="F47" s="47">
        <v>192</v>
      </c>
      <c r="G47" s="47">
        <v>190</v>
      </c>
      <c r="I47" s="18">
        <v>40</v>
      </c>
      <c r="J47" s="18">
        <f t="shared" si="2"/>
        <v>192</v>
      </c>
      <c r="K47" s="18">
        <f t="shared" si="3"/>
        <v>190</v>
      </c>
      <c r="L47" s="18">
        <f t="shared" si="4"/>
        <v>50</v>
      </c>
      <c r="M47" s="18">
        <f t="shared" si="5"/>
        <v>97</v>
      </c>
      <c r="N47" s="23">
        <f t="shared" si="6"/>
        <v>0.26041666666666669</v>
      </c>
      <c r="O47" s="23">
        <f t="shared" si="6"/>
        <v>0.51052631578947372</v>
      </c>
      <c r="P47" s="23">
        <v>0.61330615782276487</v>
      </c>
      <c r="Q47" s="23">
        <v>0.88701493863821812</v>
      </c>
      <c r="R47" s="23">
        <f t="shared" si="7"/>
        <v>117.75478230197086</v>
      </c>
      <c r="S47" s="23">
        <f t="shared" si="7"/>
        <v>168.53283834126145</v>
      </c>
      <c r="T47" s="23">
        <f t="shared" si="8"/>
        <v>286.28762064323234</v>
      </c>
      <c r="U47" s="9">
        <v>1.4</v>
      </c>
      <c r="V47" s="11">
        <v>1.7</v>
      </c>
      <c r="W47" s="11">
        <f t="shared" si="9"/>
        <v>681.36453713089293</v>
      </c>
    </row>
    <row r="48" spans="1:23" x14ac:dyDescent="0.25">
      <c r="A48" s="18">
        <v>41</v>
      </c>
      <c r="B48" s="18">
        <f t="shared" si="0"/>
        <v>164</v>
      </c>
      <c r="C48" s="18">
        <v>53</v>
      </c>
      <c r="D48" s="18">
        <v>111</v>
      </c>
      <c r="E48" s="18">
        <f t="shared" si="1"/>
        <v>346</v>
      </c>
      <c r="F48" s="47">
        <v>177</v>
      </c>
      <c r="G48" s="47">
        <v>169</v>
      </c>
      <c r="I48" s="18">
        <v>41</v>
      </c>
      <c r="J48" s="18">
        <f t="shared" si="2"/>
        <v>177</v>
      </c>
      <c r="K48" s="18">
        <f t="shared" si="3"/>
        <v>169</v>
      </c>
      <c r="L48" s="18">
        <f t="shared" si="4"/>
        <v>53</v>
      </c>
      <c r="M48" s="18">
        <f t="shared" si="5"/>
        <v>111</v>
      </c>
      <c r="N48" s="23">
        <f t="shared" si="6"/>
        <v>0.29943502824858759</v>
      </c>
      <c r="O48" s="23">
        <f t="shared" si="6"/>
        <v>0.65680473372781067</v>
      </c>
      <c r="P48" s="23">
        <v>0.61228469738094793</v>
      </c>
      <c r="Q48" s="23">
        <v>0.83974875521100145</v>
      </c>
      <c r="R48" s="23">
        <f t="shared" si="7"/>
        <v>108.37439143642779</v>
      </c>
      <c r="S48" s="23">
        <f t="shared" si="7"/>
        <v>141.91753963065923</v>
      </c>
      <c r="T48" s="23">
        <f t="shared" si="8"/>
        <v>250.29193106708703</v>
      </c>
      <c r="U48" s="9">
        <v>1.4</v>
      </c>
      <c r="V48" s="11">
        <v>1.7</v>
      </c>
      <c r="W48" s="11">
        <f t="shared" si="9"/>
        <v>595.69479593966707</v>
      </c>
    </row>
    <row r="49" spans="1:23" x14ac:dyDescent="0.25">
      <c r="A49" s="18">
        <v>42</v>
      </c>
      <c r="B49" s="18">
        <f t="shared" si="0"/>
        <v>130</v>
      </c>
      <c r="C49" s="18">
        <v>55</v>
      </c>
      <c r="D49" s="18">
        <v>75</v>
      </c>
      <c r="E49" s="18">
        <f t="shared" si="1"/>
        <v>319</v>
      </c>
      <c r="F49" s="47">
        <v>164</v>
      </c>
      <c r="G49" s="47">
        <v>155</v>
      </c>
      <c r="I49" s="18">
        <v>42</v>
      </c>
      <c r="J49" s="18">
        <f t="shared" si="2"/>
        <v>164</v>
      </c>
      <c r="K49" s="18">
        <f t="shared" si="3"/>
        <v>155</v>
      </c>
      <c r="L49" s="18">
        <f t="shared" si="4"/>
        <v>55</v>
      </c>
      <c r="M49" s="18">
        <f t="shared" si="5"/>
        <v>75</v>
      </c>
      <c r="N49" s="23">
        <f t="shared" si="6"/>
        <v>0.33536585365853661</v>
      </c>
      <c r="O49" s="23">
        <f t="shared" si="6"/>
        <v>0.4838709677419355</v>
      </c>
      <c r="P49" s="23">
        <v>0.6260205947511801</v>
      </c>
      <c r="Q49" s="23">
        <v>0.86800450568268084</v>
      </c>
      <c r="R49" s="23">
        <f t="shared" si="7"/>
        <v>102.66737753919354</v>
      </c>
      <c r="S49" s="23">
        <f t="shared" si="7"/>
        <v>134.54069838081554</v>
      </c>
      <c r="T49" s="23">
        <f t="shared" si="8"/>
        <v>237.20807592000909</v>
      </c>
      <c r="U49" s="9">
        <v>1.4</v>
      </c>
      <c r="V49" s="11">
        <v>1.7</v>
      </c>
      <c r="W49" s="11">
        <f t="shared" si="9"/>
        <v>564.55522068962159</v>
      </c>
    </row>
    <row r="50" spans="1:23" x14ac:dyDescent="0.25">
      <c r="A50" s="18">
        <v>43</v>
      </c>
      <c r="B50" s="18">
        <f t="shared" si="0"/>
        <v>142</v>
      </c>
      <c r="C50" s="18">
        <v>61</v>
      </c>
      <c r="D50" s="18">
        <v>81</v>
      </c>
      <c r="E50" s="18">
        <f t="shared" si="1"/>
        <v>337</v>
      </c>
      <c r="F50" s="47">
        <v>180</v>
      </c>
      <c r="G50" s="47">
        <v>157</v>
      </c>
      <c r="I50" s="18">
        <v>43</v>
      </c>
      <c r="J50" s="18">
        <f t="shared" si="2"/>
        <v>180</v>
      </c>
      <c r="K50" s="18">
        <f t="shared" si="3"/>
        <v>157</v>
      </c>
      <c r="L50" s="18">
        <f t="shared" si="4"/>
        <v>61</v>
      </c>
      <c r="M50" s="18">
        <f t="shared" si="5"/>
        <v>81</v>
      </c>
      <c r="N50" s="23">
        <f t="shared" si="6"/>
        <v>0.33888888888888891</v>
      </c>
      <c r="O50" s="23">
        <f t="shared" si="6"/>
        <v>0.51592356687898089</v>
      </c>
      <c r="P50" s="23">
        <v>0.64076101133899688</v>
      </c>
      <c r="Q50" s="23">
        <v>0.85112427433619797</v>
      </c>
      <c r="R50" s="23">
        <f t="shared" si="7"/>
        <v>115.33698204101944</v>
      </c>
      <c r="S50" s="23">
        <f t="shared" si="7"/>
        <v>133.6265110707831</v>
      </c>
      <c r="T50" s="23">
        <f t="shared" si="8"/>
        <v>248.96349311180253</v>
      </c>
      <c r="U50" s="9">
        <v>1.4</v>
      </c>
      <c r="V50" s="11">
        <v>1.7</v>
      </c>
      <c r="W50" s="11">
        <f t="shared" si="9"/>
        <v>592.53311360608996</v>
      </c>
    </row>
    <row r="51" spans="1:23" x14ac:dyDescent="0.25">
      <c r="A51" s="18">
        <v>44</v>
      </c>
      <c r="B51" s="18">
        <f t="shared" si="0"/>
        <v>164</v>
      </c>
      <c r="C51" s="18">
        <v>72</v>
      </c>
      <c r="D51" s="18">
        <v>92</v>
      </c>
      <c r="E51" s="18">
        <f t="shared" si="1"/>
        <v>346</v>
      </c>
      <c r="F51" s="47">
        <v>176</v>
      </c>
      <c r="G51" s="47">
        <v>170</v>
      </c>
      <c r="I51" s="18">
        <v>44</v>
      </c>
      <c r="J51" s="18">
        <f t="shared" si="2"/>
        <v>176</v>
      </c>
      <c r="K51" s="18">
        <f t="shared" si="3"/>
        <v>170</v>
      </c>
      <c r="L51" s="18">
        <f t="shared" si="4"/>
        <v>72</v>
      </c>
      <c r="M51" s="18">
        <f t="shared" si="5"/>
        <v>92</v>
      </c>
      <c r="N51" s="23">
        <f t="shared" si="6"/>
        <v>0.40909090909090912</v>
      </c>
      <c r="O51" s="23">
        <f t="shared" si="6"/>
        <v>0.54117647058823526</v>
      </c>
      <c r="P51" s="23">
        <v>0.66042510583069947</v>
      </c>
      <c r="Q51" s="23">
        <v>0.87970695186774062</v>
      </c>
      <c r="R51" s="23">
        <f t="shared" si="7"/>
        <v>116.23481862620311</v>
      </c>
      <c r="S51" s="23">
        <f t="shared" si="7"/>
        <v>149.55018181751589</v>
      </c>
      <c r="T51" s="23">
        <f t="shared" si="8"/>
        <v>265.78500044371901</v>
      </c>
      <c r="U51" s="9">
        <v>1.4</v>
      </c>
      <c r="V51" s="11">
        <v>1.7</v>
      </c>
      <c r="W51" s="11">
        <f t="shared" si="9"/>
        <v>632.56830105605115</v>
      </c>
    </row>
    <row r="52" spans="1:23" x14ac:dyDescent="0.25">
      <c r="A52" s="18">
        <v>45</v>
      </c>
      <c r="B52" s="18">
        <f t="shared" si="0"/>
        <v>185</v>
      </c>
      <c r="C52" s="18">
        <v>86</v>
      </c>
      <c r="D52" s="18">
        <v>99</v>
      </c>
      <c r="E52" s="18">
        <f t="shared" si="1"/>
        <v>357</v>
      </c>
      <c r="F52" s="47">
        <v>207</v>
      </c>
      <c r="G52" s="47">
        <v>150</v>
      </c>
      <c r="I52" s="18">
        <v>45</v>
      </c>
      <c r="J52" s="18">
        <f t="shared" si="2"/>
        <v>207</v>
      </c>
      <c r="K52" s="18">
        <f t="shared" si="3"/>
        <v>150</v>
      </c>
      <c r="L52" s="18">
        <f t="shared" si="4"/>
        <v>86</v>
      </c>
      <c r="M52" s="18">
        <f t="shared" si="5"/>
        <v>99</v>
      </c>
      <c r="N52" s="23">
        <f t="shared" si="6"/>
        <v>0.41545893719806765</v>
      </c>
      <c r="O52" s="23">
        <f t="shared" si="6"/>
        <v>0.66</v>
      </c>
      <c r="P52" s="23">
        <v>0.69998427445588951</v>
      </c>
      <c r="Q52" s="23">
        <v>0.92371911602581858</v>
      </c>
      <c r="R52" s="23">
        <f t="shared" si="7"/>
        <v>144.89674481236912</v>
      </c>
      <c r="S52" s="23">
        <f t="shared" si="7"/>
        <v>138.55786740387279</v>
      </c>
      <c r="T52" s="23">
        <f t="shared" si="8"/>
        <v>283.45461221624191</v>
      </c>
      <c r="U52" s="9">
        <v>1.4</v>
      </c>
      <c r="V52" s="11">
        <v>1.7</v>
      </c>
      <c r="W52" s="11">
        <f t="shared" si="9"/>
        <v>674.62197707465577</v>
      </c>
    </row>
    <row r="53" spans="1:23" x14ac:dyDescent="0.25">
      <c r="A53" s="18">
        <v>46</v>
      </c>
      <c r="B53" s="18">
        <f t="shared" si="0"/>
        <v>187</v>
      </c>
      <c r="C53" s="18">
        <v>64</v>
      </c>
      <c r="D53" s="18">
        <v>123</v>
      </c>
      <c r="E53" s="18">
        <f t="shared" si="1"/>
        <v>343</v>
      </c>
      <c r="F53" s="47">
        <v>175</v>
      </c>
      <c r="G53" s="47">
        <v>168</v>
      </c>
      <c r="I53" s="18">
        <v>46</v>
      </c>
      <c r="J53" s="18">
        <f t="shared" si="2"/>
        <v>175</v>
      </c>
      <c r="K53" s="18">
        <f t="shared" si="3"/>
        <v>168</v>
      </c>
      <c r="L53" s="18">
        <f t="shared" si="4"/>
        <v>64</v>
      </c>
      <c r="M53" s="18">
        <f t="shared" si="5"/>
        <v>123</v>
      </c>
      <c r="N53" s="23">
        <f t="shared" si="6"/>
        <v>0.36571428571428571</v>
      </c>
      <c r="O53" s="23">
        <f t="shared" si="6"/>
        <v>0.7321428571428571</v>
      </c>
      <c r="P53" s="23">
        <v>0.71374457905217825</v>
      </c>
      <c r="Q53" s="23">
        <v>0.93715367811014727</v>
      </c>
      <c r="R53" s="23">
        <f t="shared" si="7"/>
        <v>124.9053013341312</v>
      </c>
      <c r="S53" s="23">
        <f t="shared" si="7"/>
        <v>157.44181792250475</v>
      </c>
      <c r="T53" s="23">
        <f t="shared" si="8"/>
        <v>282.34711925663595</v>
      </c>
      <c r="U53" s="9">
        <v>1.4</v>
      </c>
      <c r="V53" s="11">
        <v>1.7</v>
      </c>
      <c r="W53" s="11">
        <f t="shared" si="9"/>
        <v>671.98614383079348</v>
      </c>
    </row>
    <row r="54" spans="1:23" x14ac:dyDescent="0.25">
      <c r="A54" s="18">
        <v>47</v>
      </c>
      <c r="B54" s="18">
        <f t="shared" si="0"/>
        <v>174</v>
      </c>
      <c r="C54" s="18">
        <v>56</v>
      </c>
      <c r="D54" s="18">
        <v>118</v>
      </c>
      <c r="E54" s="18">
        <f t="shared" si="1"/>
        <v>357</v>
      </c>
      <c r="F54" s="47">
        <v>178</v>
      </c>
      <c r="G54" s="47">
        <v>179</v>
      </c>
      <c r="I54" s="18">
        <v>47</v>
      </c>
      <c r="J54" s="18">
        <f t="shared" si="2"/>
        <v>178</v>
      </c>
      <c r="K54" s="18">
        <f t="shared" si="3"/>
        <v>179</v>
      </c>
      <c r="L54" s="18">
        <f t="shared" si="4"/>
        <v>56</v>
      </c>
      <c r="M54" s="18">
        <f t="shared" si="5"/>
        <v>118</v>
      </c>
      <c r="N54" s="23">
        <f t="shared" si="6"/>
        <v>0.3146067415730337</v>
      </c>
      <c r="O54" s="23">
        <f t="shared" si="6"/>
        <v>0.65921787709497204</v>
      </c>
      <c r="P54" s="23">
        <v>0.70957120579089916</v>
      </c>
      <c r="Q54" s="23">
        <v>0.96095456815730074</v>
      </c>
      <c r="R54" s="23">
        <f t="shared" si="7"/>
        <v>126.30367463078005</v>
      </c>
      <c r="S54" s="23">
        <f t="shared" si="7"/>
        <v>172.01086770015684</v>
      </c>
      <c r="T54" s="23">
        <f t="shared" si="8"/>
        <v>298.31454233093689</v>
      </c>
      <c r="U54" s="9">
        <v>1.4</v>
      </c>
      <c r="V54" s="11">
        <v>1.7</v>
      </c>
      <c r="W54" s="11">
        <f t="shared" si="9"/>
        <v>709.98861074762976</v>
      </c>
    </row>
    <row r="55" spans="1:23" x14ac:dyDescent="0.25">
      <c r="A55" s="18">
        <v>48</v>
      </c>
      <c r="B55" s="18">
        <f t="shared" si="0"/>
        <v>179</v>
      </c>
      <c r="C55" s="18">
        <v>62</v>
      </c>
      <c r="D55" s="18">
        <v>117</v>
      </c>
      <c r="E55" s="18">
        <f t="shared" si="1"/>
        <v>327</v>
      </c>
      <c r="F55" s="47">
        <v>167</v>
      </c>
      <c r="G55" s="47">
        <v>160</v>
      </c>
      <c r="I55" s="18">
        <v>48</v>
      </c>
      <c r="J55" s="18">
        <f t="shared" si="2"/>
        <v>167</v>
      </c>
      <c r="K55" s="18">
        <f t="shared" si="3"/>
        <v>160</v>
      </c>
      <c r="L55" s="18">
        <f t="shared" si="4"/>
        <v>62</v>
      </c>
      <c r="M55" s="18">
        <f t="shared" si="5"/>
        <v>117</v>
      </c>
      <c r="N55" s="23">
        <f t="shared" si="6"/>
        <v>0.3712574850299401</v>
      </c>
      <c r="O55" s="23">
        <f t="shared" si="6"/>
        <v>0.73124999999999996</v>
      </c>
      <c r="P55" s="23">
        <v>0.7440311369659548</v>
      </c>
      <c r="Q55" s="23">
        <v>1.0230691364465334</v>
      </c>
      <c r="R55" s="23">
        <f t="shared" si="7"/>
        <v>124.25319987331446</v>
      </c>
      <c r="S55" s="23">
        <f t="shared" si="7"/>
        <v>163.69106183144535</v>
      </c>
      <c r="T55" s="23">
        <f t="shared" si="8"/>
        <v>287.94426170475981</v>
      </c>
      <c r="U55" s="9">
        <v>1.4</v>
      </c>
      <c r="V55" s="11">
        <v>1.7</v>
      </c>
      <c r="W55" s="11">
        <f t="shared" si="9"/>
        <v>685.30734285732831</v>
      </c>
    </row>
    <row r="56" spans="1:23" x14ac:dyDescent="0.25">
      <c r="A56" s="18">
        <v>49</v>
      </c>
      <c r="B56" s="18">
        <f t="shared" si="0"/>
        <v>190</v>
      </c>
      <c r="C56" s="18">
        <v>82</v>
      </c>
      <c r="D56" s="18">
        <v>108</v>
      </c>
      <c r="E56" s="18">
        <f t="shared" si="1"/>
        <v>357</v>
      </c>
      <c r="F56" s="47">
        <v>183</v>
      </c>
      <c r="G56" s="47">
        <v>174</v>
      </c>
      <c r="I56" s="18">
        <v>49</v>
      </c>
      <c r="J56" s="18">
        <f t="shared" si="2"/>
        <v>183</v>
      </c>
      <c r="K56" s="18">
        <f t="shared" si="3"/>
        <v>174</v>
      </c>
      <c r="L56" s="18">
        <f t="shared" si="4"/>
        <v>82</v>
      </c>
      <c r="M56" s="18">
        <f t="shared" si="5"/>
        <v>108</v>
      </c>
      <c r="N56" s="23">
        <f t="shared" si="6"/>
        <v>0.44808743169398907</v>
      </c>
      <c r="O56" s="23">
        <f t="shared" si="6"/>
        <v>0.62068965517241381</v>
      </c>
      <c r="P56" s="23">
        <v>0.74849597939908963</v>
      </c>
      <c r="Q56" s="23">
        <v>1.0565418784010974</v>
      </c>
      <c r="R56" s="23">
        <f t="shared" si="7"/>
        <v>136.9747642300334</v>
      </c>
      <c r="S56" s="23">
        <f t="shared" si="7"/>
        <v>183.83828684179093</v>
      </c>
      <c r="T56" s="23">
        <f t="shared" si="8"/>
        <v>320.81305107182436</v>
      </c>
      <c r="U56" s="9">
        <v>1.4</v>
      </c>
      <c r="V56" s="11">
        <v>1.7</v>
      </c>
      <c r="W56" s="11">
        <f t="shared" si="9"/>
        <v>763.53506155094192</v>
      </c>
    </row>
    <row r="57" spans="1:23" x14ac:dyDescent="0.25">
      <c r="A57" s="18">
        <v>50</v>
      </c>
      <c r="B57" s="18">
        <f t="shared" si="0"/>
        <v>159</v>
      </c>
      <c r="C57" s="18">
        <v>66</v>
      </c>
      <c r="D57" s="18">
        <v>93</v>
      </c>
      <c r="E57" s="18">
        <f t="shared" si="1"/>
        <v>337</v>
      </c>
      <c r="F57" s="47">
        <v>175</v>
      </c>
      <c r="G57" s="47">
        <v>162</v>
      </c>
      <c r="I57" s="18">
        <v>50</v>
      </c>
      <c r="J57" s="18">
        <f t="shared" si="2"/>
        <v>175</v>
      </c>
      <c r="K57" s="18">
        <f t="shared" si="3"/>
        <v>162</v>
      </c>
      <c r="L57" s="18">
        <f t="shared" si="4"/>
        <v>66</v>
      </c>
      <c r="M57" s="18">
        <f t="shared" si="5"/>
        <v>93</v>
      </c>
      <c r="N57" s="23">
        <f t="shared" si="6"/>
        <v>0.37714285714285717</v>
      </c>
      <c r="O57" s="23">
        <f t="shared" si="6"/>
        <v>0.57407407407407407</v>
      </c>
      <c r="P57" s="23">
        <v>0.81022386193750051</v>
      </c>
      <c r="Q57" s="23">
        <v>1.1393999018403396</v>
      </c>
      <c r="R57" s="23">
        <f t="shared" si="7"/>
        <v>141.78917583906258</v>
      </c>
      <c r="S57" s="23">
        <f t="shared" si="7"/>
        <v>184.58278409813502</v>
      </c>
      <c r="T57" s="23">
        <f t="shared" si="8"/>
        <v>326.37195993719763</v>
      </c>
      <c r="U57" s="9">
        <v>1.4</v>
      </c>
      <c r="V57" s="11">
        <v>1.7</v>
      </c>
      <c r="W57" s="11">
        <f t="shared" si="9"/>
        <v>776.7652646505303</v>
      </c>
    </row>
    <row r="58" spans="1:23" x14ac:dyDescent="0.25">
      <c r="A58" s="18">
        <v>51</v>
      </c>
      <c r="B58" s="18">
        <f t="shared" si="0"/>
        <v>190</v>
      </c>
      <c r="C58" s="18">
        <v>81</v>
      </c>
      <c r="D58" s="18">
        <v>109</v>
      </c>
      <c r="E58" s="18">
        <f t="shared" si="1"/>
        <v>315</v>
      </c>
      <c r="F58" s="47">
        <v>157</v>
      </c>
      <c r="G58" s="47">
        <v>158</v>
      </c>
      <c r="I58" s="18">
        <v>51</v>
      </c>
      <c r="J58" s="18">
        <f t="shared" si="2"/>
        <v>157</v>
      </c>
      <c r="K58" s="18">
        <f t="shared" si="3"/>
        <v>158</v>
      </c>
      <c r="L58" s="18">
        <f t="shared" si="4"/>
        <v>81</v>
      </c>
      <c r="M58" s="18">
        <f t="shared" si="5"/>
        <v>109</v>
      </c>
      <c r="N58" s="23">
        <f t="shared" si="6"/>
        <v>0.51592356687898089</v>
      </c>
      <c r="O58" s="23">
        <f t="shared" si="6"/>
        <v>0.689873417721519</v>
      </c>
      <c r="P58" s="23">
        <v>0.81367301307363182</v>
      </c>
      <c r="Q58" s="23">
        <v>1.1530135177653216</v>
      </c>
      <c r="R58" s="23">
        <f t="shared" si="7"/>
        <v>127.74666305256019</v>
      </c>
      <c r="S58" s="23">
        <f t="shared" si="7"/>
        <v>182.1761358069208</v>
      </c>
      <c r="T58" s="23">
        <f t="shared" si="8"/>
        <v>309.92279885948096</v>
      </c>
      <c r="U58" s="9">
        <v>1.4</v>
      </c>
      <c r="V58" s="11">
        <v>1.7</v>
      </c>
      <c r="W58" s="11">
        <f t="shared" si="9"/>
        <v>737.61626128556463</v>
      </c>
    </row>
    <row r="59" spans="1:23" x14ac:dyDescent="0.25">
      <c r="A59" s="18">
        <v>52</v>
      </c>
      <c r="B59" s="18">
        <f t="shared" si="0"/>
        <v>164</v>
      </c>
      <c r="C59" s="18">
        <v>67</v>
      </c>
      <c r="D59" s="18">
        <v>97</v>
      </c>
      <c r="E59" s="18">
        <f t="shared" si="1"/>
        <v>328</v>
      </c>
      <c r="F59" s="47">
        <v>180</v>
      </c>
      <c r="G59" s="47">
        <v>148</v>
      </c>
      <c r="I59" s="18">
        <v>52</v>
      </c>
      <c r="J59" s="18">
        <f t="shared" si="2"/>
        <v>180</v>
      </c>
      <c r="K59" s="18">
        <f t="shared" si="3"/>
        <v>148</v>
      </c>
      <c r="L59" s="18">
        <f t="shared" si="4"/>
        <v>67</v>
      </c>
      <c r="M59" s="18">
        <f t="shared" si="5"/>
        <v>97</v>
      </c>
      <c r="N59" s="23">
        <f t="shared" si="6"/>
        <v>0.37222222222222223</v>
      </c>
      <c r="O59" s="23">
        <f t="shared" si="6"/>
        <v>0.65540540540540537</v>
      </c>
      <c r="P59" s="23">
        <v>0.85165234173000193</v>
      </c>
      <c r="Q59" s="23">
        <v>1.2100723070650909</v>
      </c>
      <c r="R59" s="23">
        <f t="shared" si="7"/>
        <v>153.29742151140036</v>
      </c>
      <c r="S59" s="23">
        <f t="shared" si="7"/>
        <v>179.09070144563347</v>
      </c>
      <c r="T59" s="23">
        <f t="shared" si="8"/>
        <v>332.38812295703383</v>
      </c>
      <c r="U59" s="9">
        <v>1.4</v>
      </c>
      <c r="V59" s="11">
        <v>1.7</v>
      </c>
      <c r="W59" s="11">
        <f t="shared" si="9"/>
        <v>791.08373263774035</v>
      </c>
    </row>
    <row r="60" spans="1:23" x14ac:dyDescent="0.25">
      <c r="A60" s="18">
        <v>53</v>
      </c>
      <c r="B60" s="18">
        <f t="shared" si="0"/>
        <v>165</v>
      </c>
      <c r="C60" s="18">
        <v>73</v>
      </c>
      <c r="D60" s="18">
        <v>92</v>
      </c>
      <c r="E60" s="18">
        <f t="shared" si="1"/>
        <v>299</v>
      </c>
      <c r="F60" s="47">
        <v>154</v>
      </c>
      <c r="G60" s="47">
        <v>145</v>
      </c>
      <c r="I60" s="18">
        <v>53</v>
      </c>
      <c r="J60" s="18">
        <f t="shared" si="2"/>
        <v>154</v>
      </c>
      <c r="K60" s="18">
        <f t="shared" si="3"/>
        <v>145</v>
      </c>
      <c r="L60" s="18">
        <f t="shared" si="4"/>
        <v>73</v>
      </c>
      <c r="M60" s="18">
        <f t="shared" si="5"/>
        <v>92</v>
      </c>
      <c r="N60" s="23">
        <f t="shared" si="6"/>
        <v>0.47402597402597402</v>
      </c>
      <c r="O60" s="23">
        <f t="shared" si="6"/>
        <v>0.6344827586206897</v>
      </c>
      <c r="P60" s="23">
        <v>0.93174001358171077</v>
      </c>
      <c r="Q60" s="23">
        <v>1.2611603494686756</v>
      </c>
      <c r="R60" s="23">
        <f t="shared" si="7"/>
        <v>143.48796209158346</v>
      </c>
      <c r="S60" s="23">
        <f t="shared" si="7"/>
        <v>182.86825067295797</v>
      </c>
      <c r="T60" s="23">
        <f t="shared" si="8"/>
        <v>326.3562127645414</v>
      </c>
      <c r="U60" s="9">
        <v>1.4</v>
      </c>
      <c r="V60" s="11">
        <v>1.7</v>
      </c>
      <c r="W60" s="11">
        <f t="shared" si="9"/>
        <v>776.72778637960846</v>
      </c>
    </row>
    <row r="61" spans="1:23" x14ac:dyDescent="0.25">
      <c r="A61" s="18">
        <v>54</v>
      </c>
      <c r="B61" s="18">
        <f t="shared" si="0"/>
        <v>201</v>
      </c>
      <c r="C61" s="18">
        <v>95</v>
      </c>
      <c r="D61" s="18">
        <v>106</v>
      </c>
      <c r="E61" s="18">
        <f t="shared" si="1"/>
        <v>328</v>
      </c>
      <c r="F61" s="47">
        <v>168</v>
      </c>
      <c r="G61" s="47">
        <v>160</v>
      </c>
      <c r="I61" s="18">
        <v>54</v>
      </c>
      <c r="J61" s="18">
        <f t="shared" si="2"/>
        <v>168</v>
      </c>
      <c r="K61" s="18">
        <f t="shared" si="3"/>
        <v>160</v>
      </c>
      <c r="L61" s="18">
        <f t="shared" si="4"/>
        <v>95</v>
      </c>
      <c r="M61" s="18">
        <f t="shared" si="5"/>
        <v>106</v>
      </c>
      <c r="N61" s="23">
        <f t="shared" si="6"/>
        <v>0.56547619047619047</v>
      </c>
      <c r="O61" s="23">
        <f t="shared" si="6"/>
        <v>0.66249999999999998</v>
      </c>
      <c r="P61" s="23">
        <v>0.92092266559408331</v>
      </c>
      <c r="Q61" s="23">
        <v>1.3182937488060882</v>
      </c>
      <c r="R61" s="23">
        <f t="shared" si="7"/>
        <v>154.715007819806</v>
      </c>
      <c r="S61" s="23">
        <f t="shared" si="7"/>
        <v>210.9269998089741</v>
      </c>
      <c r="T61" s="23">
        <f t="shared" si="8"/>
        <v>365.64200762878011</v>
      </c>
      <c r="U61" s="9">
        <v>1.4</v>
      </c>
      <c r="V61" s="11">
        <v>1.7</v>
      </c>
      <c r="W61" s="11">
        <f t="shared" si="9"/>
        <v>870.22797815649653</v>
      </c>
    </row>
    <row r="62" spans="1:23" x14ac:dyDescent="0.25">
      <c r="A62" s="18">
        <v>55</v>
      </c>
      <c r="B62" s="18">
        <f t="shared" si="0"/>
        <v>213</v>
      </c>
      <c r="C62" s="18">
        <v>88</v>
      </c>
      <c r="D62" s="18">
        <v>125</v>
      </c>
      <c r="E62" s="18">
        <f t="shared" si="1"/>
        <v>327</v>
      </c>
      <c r="F62" s="47">
        <v>173</v>
      </c>
      <c r="G62" s="47">
        <v>154</v>
      </c>
      <c r="I62" s="18">
        <v>55</v>
      </c>
      <c r="J62" s="18">
        <f t="shared" si="2"/>
        <v>173</v>
      </c>
      <c r="K62" s="18">
        <f t="shared" si="3"/>
        <v>154</v>
      </c>
      <c r="L62" s="18">
        <f t="shared" si="4"/>
        <v>88</v>
      </c>
      <c r="M62" s="18">
        <f t="shared" si="5"/>
        <v>125</v>
      </c>
      <c r="N62" s="23">
        <f t="shared" si="6"/>
        <v>0.50867052023121384</v>
      </c>
      <c r="O62" s="23">
        <f t="shared" si="6"/>
        <v>0.81168831168831168</v>
      </c>
      <c r="P62" s="23">
        <v>1.0412334675330952</v>
      </c>
      <c r="Q62" s="23">
        <v>1.3950602651486743</v>
      </c>
      <c r="R62" s="23">
        <f t="shared" si="7"/>
        <v>180.13338988322548</v>
      </c>
      <c r="S62" s="23">
        <f t="shared" si="7"/>
        <v>214.83928083289584</v>
      </c>
      <c r="T62" s="23">
        <f t="shared" si="8"/>
        <v>394.97267071612134</v>
      </c>
      <c r="U62" s="9">
        <v>1.4</v>
      </c>
      <c r="V62" s="11">
        <v>1.7</v>
      </c>
      <c r="W62" s="11">
        <f t="shared" si="9"/>
        <v>940.03495630436873</v>
      </c>
    </row>
    <row r="63" spans="1:23" x14ac:dyDescent="0.25">
      <c r="A63" s="18">
        <v>56</v>
      </c>
      <c r="B63" s="18">
        <f t="shared" si="0"/>
        <v>191</v>
      </c>
      <c r="C63" s="18">
        <v>71</v>
      </c>
      <c r="D63" s="18">
        <v>120</v>
      </c>
      <c r="E63" s="18">
        <f t="shared" si="1"/>
        <v>296</v>
      </c>
      <c r="F63" s="47">
        <v>160</v>
      </c>
      <c r="G63" s="47">
        <v>136</v>
      </c>
      <c r="I63" s="18">
        <v>56</v>
      </c>
      <c r="J63" s="18">
        <f t="shared" si="2"/>
        <v>160</v>
      </c>
      <c r="K63" s="18">
        <f t="shared" si="3"/>
        <v>136</v>
      </c>
      <c r="L63" s="18">
        <f t="shared" si="4"/>
        <v>71</v>
      </c>
      <c r="M63" s="18">
        <f t="shared" si="5"/>
        <v>120</v>
      </c>
      <c r="N63" s="23">
        <f t="shared" si="6"/>
        <v>0.44374999999999998</v>
      </c>
      <c r="O63" s="23">
        <f t="shared" si="6"/>
        <v>0.88235294117647056</v>
      </c>
      <c r="P63" s="23">
        <v>1.0499641130052011</v>
      </c>
      <c r="Q63" s="23">
        <v>1.4152178792825441</v>
      </c>
      <c r="R63" s="23">
        <f t="shared" si="7"/>
        <v>167.99425808083217</v>
      </c>
      <c r="S63" s="23">
        <f t="shared" si="7"/>
        <v>192.46963158242599</v>
      </c>
      <c r="T63" s="23">
        <f t="shared" si="8"/>
        <v>360.46388966325816</v>
      </c>
      <c r="U63" s="9">
        <v>1.4</v>
      </c>
      <c r="V63" s="11">
        <v>1.7</v>
      </c>
      <c r="W63" s="11">
        <f t="shared" si="9"/>
        <v>857.9040573985543</v>
      </c>
    </row>
    <row r="64" spans="1:23" x14ac:dyDescent="0.25">
      <c r="A64" s="18">
        <v>57</v>
      </c>
      <c r="B64" s="18">
        <f t="shared" si="0"/>
        <v>178</v>
      </c>
      <c r="C64" s="18">
        <v>55</v>
      </c>
      <c r="D64" s="18">
        <v>123</v>
      </c>
      <c r="E64" s="18">
        <f t="shared" si="1"/>
        <v>291</v>
      </c>
      <c r="F64" s="47">
        <v>131</v>
      </c>
      <c r="G64" s="47">
        <v>160</v>
      </c>
      <c r="I64" s="18">
        <v>57</v>
      </c>
      <c r="J64" s="18">
        <f t="shared" si="2"/>
        <v>131</v>
      </c>
      <c r="K64" s="18">
        <f t="shared" si="3"/>
        <v>160</v>
      </c>
      <c r="L64" s="18">
        <f t="shared" si="4"/>
        <v>55</v>
      </c>
      <c r="M64" s="18">
        <f t="shared" si="5"/>
        <v>123</v>
      </c>
      <c r="N64" s="23">
        <f t="shared" si="6"/>
        <v>0.41984732824427479</v>
      </c>
      <c r="O64" s="23">
        <f t="shared" si="6"/>
        <v>0.76875000000000004</v>
      </c>
      <c r="P64" s="23">
        <v>1.0507369184297901</v>
      </c>
      <c r="Q64" s="23">
        <v>1.3747706366442454</v>
      </c>
      <c r="R64" s="23">
        <f t="shared" si="7"/>
        <v>137.64653631430249</v>
      </c>
      <c r="S64" s="23">
        <f t="shared" si="7"/>
        <v>219.96330186307927</v>
      </c>
      <c r="T64" s="23">
        <f t="shared" si="8"/>
        <v>357.60983817738179</v>
      </c>
      <c r="U64" s="9">
        <v>1.4</v>
      </c>
      <c r="V64" s="11">
        <v>1.7</v>
      </c>
      <c r="W64" s="11">
        <f t="shared" si="9"/>
        <v>851.11141486216854</v>
      </c>
    </row>
    <row r="65" spans="1:23" x14ac:dyDescent="0.25">
      <c r="A65" s="18">
        <v>58</v>
      </c>
      <c r="B65" s="18">
        <f t="shared" si="0"/>
        <v>197</v>
      </c>
      <c r="C65" s="18">
        <v>64</v>
      </c>
      <c r="D65" s="18">
        <v>133</v>
      </c>
      <c r="E65" s="18">
        <f t="shared" si="1"/>
        <v>278</v>
      </c>
      <c r="F65" s="47">
        <v>143</v>
      </c>
      <c r="G65" s="47">
        <v>135</v>
      </c>
      <c r="I65" s="18">
        <v>58</v>
      </c>
      <c r="J65" s="18">
        <f t="shared" si="2"/>
        <v>143</v>
      </c>
      <c r="K65" s="18">
        <f t="shared" si="3"/>
        <v>135</v>
      </c>
      <c r="L65" s="18">
        <f t="shared" si="4"/>
        <v>64</v>
      </c>
      <c r="M65" s="18">
        <f t="shared" si="5"/>
        <v>133</v>
      </c>
      <c r="N65" s="23">
        <f t="shared" si="6"/>
        <v>0.44755244755244755</v>
      </c>
      <c r="O65" s="23">
        <f t="shared" si="6"/>
        <v>0.98518518518518516</v>
      </c>
      <c r="P65" s="23">
        <v>1.1184211227629284</v>
      </c>
      <c r="Q65" s="23">
        <v>1.4083919864026977</v>
      </c>
      <c r="R65" s="23">
        <f t="shared" si="7"/>
        <v>159.93422055509876</v>
      </c>
      <c r="S65" s="23">
        <f t="shared" si="7"/>
        <v>190.13291816436418</v>
      </c>
      <c r="T65" s="23">
        <f t="shared" si="8"/>
        <v>350.06713871946295</v>
      </c>
      <c r="U65" s="9">
        <v>1.4</v>
      </c>
      <c r="V65" s="11">
        <v>1.7</v>
      </c>
      <c r="W65" s="11">
        <f t="shared" si="9"/>
        <v>833.15979015232176</v>
      </c>
    </row>
    <row r="66" spans="1:23" x14ac:dyDescent="0.25">
      <c r="A66" s="18">
        <v>59</v>
      </c>
      <c r="B66" s="18">
        <f t="shared" si="0"/>
        <v>194</v>
      </c>
      <c r="C66" s="18">
        <v>54</v>
      </c>
      <c r="D66" s="18">
        <v>140</v>
      </c>
      <c r="E66" s="18">
        <f t="shared" si="1"/>
        <v>320</v>
      </c>
      <c r="F66" s="47">
        <v>144</v>
      </c>
      <c r="G66" s="47">
        <v>176</v>
      </c>
      <c r="I66" s="18">
        <v>59</v>
      </c>
      <c r="J66" s="18">
        <f t="shared" si="2"/>
        <v>144</v>
      </c>
      <c r="K66" s="18">
        <f t="shared" si="3"/>
        <v>176</v>
      </c>
      <c r="L66" s="18">
        <f t="shared" si="4"/>
        <v>54</v>
      </c>
      <c r="M66" s="18">
        <f t="shared" si="5"/>
        <v>140</v>
      </c>
      <c r="N66" s="23">
        <f t="shared" si="6"/>
        <v>0.375</v>
      </c>
      <c r="O66" s="23">
        <f t="shared" si="6"/>
        <v>0.79545454545454541</v>
      </c>
      <c r="P66" s="23">
        <v>1.1430485410770077</v>
      </c>
      <c r="Q66" s="23">
        <v>1.426226359882137</v>
      </c>
      <c r="R66" s="23">
        <f t="shared" si="7"/>
        <v>164.59898991508911</v>
      </c>
      <c r="S66" s="23">
        <f t="shared" si="7"/>
        <v>251.0158393392561</v>
      </c>
      <c r="T66" s="23">
        <f t="shared" si="8"/>
        <v>415.61482925434518</v>
      </c>
      <c r="U66" s="9">
        <v>1.4</v>
      </c>
      <c r="V66" s="11">
        <v>1.7</v>
      </c>
      <c r="W66" s="11">
        <f t="shared" si="9"/>
        <v>989.16329362534145</v>
      </c>
    </row>
    <row r="67" spans="1:23" x14ac:dyDescent="0.25">
      <c r="A67" s="18">
        <v>60</v>
      </c>
      <c r="B67" s="18">
        <f t="shared" si="0"/>
        <v>214</v>
      </c>
      <c r="C67" s="18">
        <v>81</v>
      </c>
      <c r="D67" s="18">
        <v>133</v>
      </c>
      <c r="E67" s="18">
        <f t="shared" si="1"/>
        <v>301</v>
      </c>
      <c r="F67" s="47">
        <v>152</v>
      </c>
      <c r="G67" s="47">
        <v>149</v>
      </c>
      <c r="I67" s="18">
        <v>60</v>
      </c>
      <c r="J67" s="18">
        <f t="shared" si="2"/>
        <v>152</v>
      </c>
      <c r="K67" s="18">
        <f t="shared" si="3"/>
        <v>149</v>
      </c>
      <c r="L67" s="18">
        <f t="shared" si="4"/>
        <v>81</v>
      </c>
      <c r="M67" s="18">
        <f t="shared" si="5"/>
        <v>133</v>
      </c>
      <c r="N67" s="23">
        <f t="shared" si="6"/>
        <v>0.53289473684210531</v>
      </c>
      <c r="O67" s="23">
        <f t="shared" si="6"/>
        <v>0.89261744966442957</v>
      </c>
      <c r="P67" s="23">
        <v>1.1825745280936248</v>
      </c>
      <c r="Q67" s="23">
        <v>1.4753573081631239</v>
      </c>
      <c r="R67" s="23">
        <f t="shared" si="7"/>
        <v>179.75132827023097</v>
      </c>
      <c r="S67" s="23">
        <f t="shared" si="7"/>
        <v>219.82823891630548</v>
      </c>
      <c r="T67" s="23">
        <f t="shared" si="8"/>
        <v>399.57956718653645</v>
      </c>
      <c r="U67" s="9">
        <v>1.4</v>
      </c>
      <c r="V67" s="11">
        <v>1.7</v>
      </c>
      <c r="W67" s="11">
        <f t="shared" si="9"/>
        <v>950.99936990395668</v>
      </c>
    </row>
    <row r="68" spans="1:23" x14ac:dyDescent="0.25">
      <c r="A68" s="18">
        <v>61</v>
      </c>
      <c r="B68" s="18">
        <f t="shared" si="0"/>
        <v>192</v>
      </c>
      <c r="C68" s="18">
        <v>90</v>
      </c>
      <c r="D68" s="18">
        <v>102</v>
      </c>
      <c r="E68" s="18">
        <f t="shared" si="1"/>
        <v>286</v>
      </c>
      <c r="F68" s="47">
        <v>132</v>
      </c>
      <c r="G68" s="47">
        <v>154</v>
      </c>
      <c r="I68" s="18">
        <v>61</v>
      </c>
      <c r="J68" s="18">
        <f t="shared" si="2"/>
        <v>132</v>
      </c>
      <c r="K68" s="18">
        <f t="shared" si="3"/>
        <v>154</v>
      </c>
      <c r="L68" s="18">
        <f t="shared" si="4"/>
        <v>90</v>
      </c>
      <c r="M68" s="18">
        <f t="shared" si="5"/>
        <v>102</v>
      </c>
      <c r="N68" s="23">
        <f t="shared" si="6"/>
        <v>0.68181818181818177</v>
      </c>
      <c r="O68" s="23">
        <f t="shared" si="6"/>
        <v>0.66233766233766234</v>
      </c>
      <c r="P68" s="23">
        <v>1.1841142086777496</v>
      </c>
      <c r="Q68" s="23">
        <v>1.4842715059338174</v>
      </c>
      <c r="R68" s="23">
        <f t="shared" si="7"/>
        <v>156.30307554546295</v>
      </c>
      <c r="S68" s="23">
        <f t="shared" si="7"/>
        <v>228.57781191380789</v>
      </c>
      <c r="T68" s="23">
        <f t="shared" si="8"/>
        <v>384.88088745927087</v>
      </c>
      <c r="U68" s="9">
        <v>1.4</v>
      </c>
      <c r="V68" s="11">
        <v>1.7</v>
      </c>
      <c r="W68" s="11">
        <f t="shared" si="9"/>
        <v>916.01651215306458</v>
      </c>
    </row>
    <row r="69" spans="1:23" x14ac:dyDescent="0.25">
      <c r="A69" s="18">
        <v>62</v>
      </c>
      <c r="B69" s="18">
        <f t="shared" si="0"/>
        <v>176</v>
      </c>
      <c r="C69" s="18">
        <v>61</v>
      </c>
      <c r="D69" s="18">
        <v>115</v>
      </c>
      <c r="E69" s="18">
        <f t="shared" si="1"/>
        <v>306</v>
      </c>
      <c r="F69" s="47">
        <v>162</v>
      </c>
      <c r="G69" s="47">
        <v>144</v>
      </c>
      <c r="I69" s="18">
        <v>62</v>
      </c>
      <c r="J69" s="18">
        <f t="shared" si="2"/>
        <v>162</v>
      </c>
      <c r="K69" s="18">
        <f t="shared" si="3"/>
        <v>144</v>
      </c>
      <c r="L69" s="18">
        <f t="shared" si="4"/>
        <v>61</v>
      </c>
      <c r="M69" s="18">
        <f t="shared" si="5"/>
        <v>115</v>
      </c>
      <c r="N69" s="23">
        <f t="shared" si="6"/>
        <v>0.37654320987654322</v>
      </c>
      <c r="O69" s="23">
        <f t="shared" si="6"/>
        <v>0.79861111111111116</v>
      </c>
      <c r="P69" s="23">
        <v>1.1392912823311809</v>
      </c>
      <c r="Q69" s="23">
        <v>1.4498464913947244</v>
      </c>
      <c r="R69" s="23">
        <f t="shared" si="7"/>
        <v>184.56518773765131</v>
      </c>
      <c r="S69" s="23">
        <f t="shared" si="7"/>
        <v>208.77789476084033</v>
      </c>
      <c r="T69" s="23">
        <f t="shared" si="8"/>
        <v>393.34308249849164</v>
      </c>
      <c r="U69" s="9">
        <v>1.4</v>
      </c>
      <c r="V69" s="11">
        <v>1.7</v>
      </c>
      <c r="W69" s="11">
        <f t="shared" si="9"/>
        <v>936.15653634641001</v>
      </c>
    </row>
    <row r="70" spans="1:23" x14ac:dyDescent="0.25">
      <c r="A70" s="18">
        <v>63</v>
      </c>
      <c r="B70" s="18">
        <f t="shared" si="0"/>
        <v>195</v>
      </c>
      <c r="C70" s="18">
        <v>59</v>
      </c>
      <c r="D70" s="18">
        <v>136</v>
      </c>
      <c r="E70" s="18">
        <f t="shared" si="1"/>
        <v>274</v>
      </c>
      <c r="F70" s="47">
        <v>113</v>
      </c>
      <c r="G70" s="47">
        <v>161</v>
      </c>
      <c r="I70" s="18">
        <v>63</v>
      </c>
      <c r="J70" s="18">
        <f t="shared" si="2"/>
        <v>113</v>
      </c>
      <c r="K70" s="18">
        <f t="shared" si="3"/>
        <v>161</v>
      </c>
      <c r="L70" s="18">
        <f t="shared" si="4"/>
        <v>59</v>
      </c>
      <c r="M70" s="18">
        <f t="shared" si="5"/>
        <v>136</v>
      </c>
      <c r="N70" s="23">
        <f t="shared" si="6"/>
        <v>0.52212389380530977</v>
      </c>
      <c r="O70" s="23">
        <f t="shared" si="6"/>
        <v>0.84472049689440998</v>
      </c>
      <c r="P70" s="23">
        <v>1.1757656677118211</v>
      </c>
      <c r="Q70" s="23">
        <v>1.5747516223457818</v>
      </c>
      <c r="R70" s="23">
        <f t="shared" si="7"/>
        <v>132.86152045143578</v>
      </c>
      <c r="S70" s="23">
        <f t="shared" si="7"/>
        <v>253.53501119767088</v>
      </c>
      <c r="T70" s="23">
        <f t="shared" si="8"/>
        <v>386.39653164910669</v>
      </c>
      <c r="U70" s="9">
        <v>1.4</v>
      </c>
      <c r="V70" s="11">
        <v>1.7</v>
      </c>
      <c r="W70" s="11">
        <f t="shared" si="9"/>
        <v>919.62374532487388</v>
      </c>
    </row>
    <row r="71" spans="1:23" x14ac:dyDescent="0.25">
      <c r="A71" s="18">
        <v>64</v>
      </c>
      <c r="B71" s="18">
        <f t="shared" si="0"/>
        <v>205</v>
      </c>
      <c r="C71" s="18">
        <v>69</v>
      </c>
      <c r="D71" s="18">
        <v>136</v>
      </c>
      <c r="E71" s="18">
        <f t="shared" si="1"/>
        <v>262</v>
      </c>
      <c r="F71" s="47">
        <v>111</v>
      </c>
      <c r="G71" s="47">
        <v>151</v>
      </c>
      <c r="I71" s="18">
        <v>64</v>
      </c>
      <c r="J71" s="18">
        <f t="shared" si="2"/>
        <v>111</v>
      </c>
      <c r="K71" s="18">
        <f t="shared" si="3"/>
        <v>151</v>
      </c>
      <c r="L71" s="18">
        <f t="shared" si="4"/>
        <v>69</v>
      </c>
      <c r="M71" s="18">
        <f t="shared" si="5"/>
        <v>136</v>
      </c>
      <c r="N71" s="23">
        <f t="shared" si="6"/>
        <v>0.6216216216216216</v>
      </c>
      <c r="O71" s="23">
        <f t="shared" si="6"/>
        <v>0.90066225165562919</v>
      </c>
      <c r="P71" s="23">
        <v>1.091953722728787</v>
      </c>
      <c r="Q71" s="23">
        <v>1.482105702636932</v>
      </c>
      <c r="R71" s="23">
        <f t="shared" si="7"/>
        <v>121.20686322289535</v>
      </c>
      <c r="S71" s="23">
        <f t="shared" si="7"/>
        <v>223.79796109817673</v>
      </c>
      <c r="T71" s="23">
        <f t="shared" si="8"/>
        <v>345.00482432107208</v>
      </c>
      <c r="U71" s="9">
        <v>1.4</v>
      </c>
      <c r="V71" s="11">
        <v>1.7</v>
      </c>
      <c r="W71" s="11">
        <f t="shared" si="9"/>
        <v>821.11148188415154</v>
      </c>
    </row>
    <row r="72" spans="1:23" x14ac:dyDescent="0.25">
      <c r="A72" s="18">
        <v>65</v>
      </c>
      <c r="B72" s="18">
        <f t="shared" ref="B72:B106" si="10">C72+D72</f>
        <v>165</v>
      </c>
      <c r="C72" s="18">
        <v>59</v>
      </c>
      <c r="D72" s="18">
        <v>106</v>
      </c>
      <c r="E72" s="18">
        <f t="shared" ref="E72:E106" si="11">F72+G72</f>
        <v>229</v>
      </c>
      <c r="F72" s="47">
        <v>97</v>
      </c>
      <c r="G72" s="47">
        <v>132</v>
      </c>
      <c r="I72" s="18">
        <v>65</v>
      </c>
      <c r="J72" s="18">
        <f t="shared" ref="J72:J106" si="12">F72</f>
        <v>97</v>
      </c>
      <c r="K72" s="18">
        <f t="shared" ref="K72:K106" si="13">G72</f>
        <v>132</v>
      </c>
      <c r="L72" s="18">
        <f t="shared" ref="L72:L106" si="14">C72</f>
        <v>59</v>
      </c>
      <c r="M72" s="18">
        <f t="shared" ref="M72:M106" si="15">D72</f>
        <v>106</v>
      </c>
      <c r="N72" s="23">
        <f t="shared" ref="N72:O106" si="16">L72/J72</f>
        <v>0.60824742268041232</v>
      </c>
      <c r="O72" s="23">
        <f t="shared" si="16"/>
        <v>0.80303030303030298</v>
      </c>
      <c r="P72" s="23">
        <v>1.1210167176082917</v>
      </c>
      <c r="Q72" s="23">
        <v>1.5709636597012633</v>
      </c>
      <c r="R72" s="23">
        <f t="shared" ref="R72:S106" si="17">J72*P72</f>
        <v>108.73862160800429</v>
      </c>
      <c r="S72" s="23">
        <f t="shared" si="17"/>
        <v>207.36720308056675</v>
      </c>
      <c r="T72" s="23">
        <f t="shared" ref="T72:T106" si="18">R72+S72</f>
        <v>316.10582468857103</v>
      </c>
      <c r="U72" s="9">
        <v>1.4</v>
      </c>
      <c r="V72" s="11">
        <v>1.7</v>
      </c>
      <c r="W72" s="11">
        <f t="shared" ref="W72:W106" si="19">T72*U72*V72</f>
        <v>752.33186275879905</v>
      </c>
    </row>
    <row r="73" spans="1:23" x14ac:dyDescent="0.25">
      <c r="A73" s="18">
        <v>66</v>
      </c>
      <c r="B73" s="18">
        <f t="shared" si="10"/>
        <v>143</v>
      </c>
      <c r="C73" s="18">
        <v>54</v>
      </c>
      <c r="D73" s="18">
        <v>89</v>
      </c>
      <c r="E73" s="18">
        <f t="shared" si="11"/>
        <v>213</v>
      </c>
      <c r="F73" s="47">
        <v>97</v>
      </c>
      <c r="G73" s="47">
        <v>116</v>
      </c>
      <c r="I73" s="18">
        <v>66</v>
      </c>
      <c r="J73" s="18">
        <f t="shared" si="12"/>
        <v>97</v>
      </c>
      <c r="K73" s="18">
        <f t="shared" si="13"/>
        <v>116</v>
      </c>
      <c r="L73" s="18">
        <f t="shared" si="14"/>
        <v>54</v>
      </c>
      <c r="M73" s="18">
        <f t="shared" si="15"/>
        <v>89</v>
      </c>
      <c r="N73" s="23">
        <f t="shared" si="16"/>
        <v>0.55670103092783507</v>
      </c>
      <c r="O73" s="23">
        <f t="shared" si="16"/>
        <v>0.76724137931034486</v>
      </c>
      <c r="P73" s="23">
        <v>1.158793886711841</v>
      </c>
      <c r="Q73" s="23">
        <v>1.5136682044855096</v>
      </c>
      <c r="R73" s="23">
        <f t="shared" si="17"/>
        <v>112.40300701104857</v>
      </c>
      <c r="S73" s="23">
        <f t="shared" si="17"/>
        <v>175.58551172031912</v>
      </c>
      <c r="T73" s="23">
        <f t="shared" si="18"/>
        <v>287.98851873136766</v>
      </c>
      <c r="U73" s="9">
        <v>1.4</v>
      </c>
      <c r="V73" s="11">
        <v>1.7</v>
      </c>
      <c r="W73" s="11">
        <f t="shared" si="19"/>
        <v>685.41267458065499</v>
      </c>
    </row>
    <row r="74" spans="1:23" x14ac:dyDescent="0.25">
      <c r="A74" s="18">
        <v>67</v>
      </c>
      <c r="B74" s="18">
        <f t="shared" si="10"/>
        <v>137</v>
      </c>
      <c r="C74" s="18">
        <v>40</v>
      </c>
      <c r="D74" s="18">
        <v>97</v>
      </c>
      <c r="E74" s="18">
        <f t="shared" si="11"/>
        <v>171</v>
      </c>
      <c r="F74" s="47">
        <v>85</v>
      </c>
      <c r="G74" s="47">
        <v>86</v>
      </c>
      <c r="I74" s="18">
        <v>67</v>
      </c>
      <c r="J74" s="18">
        <f t="shared" si="12"/>
        <v>85</v>
      </c>
      <c r="K74" s="18">
        <f t="shared" si="13"/>
        <v>86</v>
      </c>
      <c r="L74" s="18">
        <f t="shared" si="14"/>
        <v>40</v>
      </c>
      <c r="M74" s="18">
        <f t="shared" si="15"/>
        <v>97</v>
      </c>
      <c r="N74" s="23">
        <f t="shared" si="16"/>
        <v>0.47058823529411764</v>
      </c>
      <c r="O74" s="23">
        <f t="shared" si="16"/>
        <v>1.1279069767441861</v>
      </c>
      <c r="P74" s="23">
        <v>1.1318994544649215</v>
      </c>
      <c r="Q74" s="23">
        <v>1.5924197744647843</v>
      </c>
      <c r="R74" s="23">
        <f t="shared" si="17"/>
        <v>96.211453629518331</v>
      </c>
      <c r="S74" s="23">
        <f t="shared" si="17"/>
        <v>136.94810060397145</v>
      </c>
      <c r="T74" s="23">
        <f t="shared" si="18"/>
        <v>233.15955423348979</v>
      </c>
      <c r="U74" s="9">
        <v>1.4</v>
      </c>
      <c r="V74" s="11">
        <v>1.7</v>
      </c>
      <c r="W74" s="11">
        <f t="shared" si="19"/>
        <v>554.91973907570559</v>
      </c>
    </row>
    <row r="75" spans="1:23" x14ac:dyDescent="0.25">
      <c r="A75" s="18">
        <v>68</v>
      </c>
      <c r="B75" s="18">
        <f t="shared" si="10"/>
        <v>130</v>
      </c>
      <c r="C75" s="18">
        <v>70</v>
      </c>
      <c r="D75" s="18">
        <v>60</v>
      </c>
      <c r="E75" s="18">
        <f t="shared" si="11"/>
        <v>178</v>
      </c>
      <c r="F75" s="47">
        <v>85</v>
      </c>
      <c r="G75" s="47">
        <v>93</v>
      </c>
      <c r="I75" s="18">
        <v>68</v>
      </c>
      <c r="J75" s="18">
        <f t="shared" si="12"/>
        <v>85</v>
      </c>
      <c r="K75" s="18">
        <f t="shared" si="13"/>
        <v>93</v>
      </c>
      <c r="L75" s="18">
        <f t="shared" si="14"/>
        <v>70</v>
      </c>
      <c r="M75" s="18">
        <f t="shared" si="15"/>
        <v>60</v>
      </c>
      <c r="N75" s="23">
        <f t="shared" si="16"/>
        <v>0.82352941176470584</v>
      </c>
      <c r="O75" s="23">
        <f t="shared" si="16"/>
        <v>0.64516129032258063</v>
      </c>
      <c r="P75" s="23">
        <v>1.1587564374054806</v>
      </c>
      <c r="Q75" s="23">
        <v>1.5580214651020399</v>
      </c>
      <c r="R75" s="23">
        <f t="shared" si="17"/>
        <v>98.494297179465846</v>
      </c>
      <c r="S75" s="23">
        <f t="shared" si="17"/>
        <v>144.89599625448972</v>
      </c>
      <c r="T75" s="23">
        <f t="shared" si="18"/>
        <v>243.39029343395555</v>
      </c>
      <c r="U75" s="9">
        <v>1.4</v>
      </c>
      <c r="V75" s="11">
        <v>1.7</v>
      </c>
      <c r="W75" s="11">
        <f t="shared" si="19"/>
        <v>579.26889837281419</v>
      </c>
    </row>
    <row r="76" spans="1:23" x14ac:dyDescent="0.25">
      <c r="A76" s="18">
        <v>69</v>
      </c>
      <c r="B76" s="18">
        <f t="shared" si="10"/>
        <v>151</v>
      </c>
      <c r="C76" s="18">
        <v>48</v>
      </c>
      <c r="D76" s="18">
        <v>103</v>
      </c>
      <c r="E76" s="18">
        <f t="shared" si="11"/>
        <v>166</v>
      </c>
      <c r="F76" s="47">
        <v>77</v>
      </c>
      <c r="G76" s="47">
        <v>89</v>
      </c>
      <c r="I76" s="18">
        <v>69</v>
      </c>
      <c r="J76" s="18">
        <f t="shared" si="12"/>
        <v>77</v>
      </c>
      <c r="K76" s="18">
        <f t="shared" si="13"/>
        <v>89</v>
      </c>
      <c r="L76" s="18">
        <f t="shared" si="14"/>
        <v>48</v>
      </c>
      <c r="M76" s="18">
        <f t="shared" si="15"/>
        <v>103</v>
      </c>
      <c r="N76" s="23">
        <f t="shared" si="16"/>
        <v>0.62337662337662336</v>
      </c>
      <c r="O76" s="23">
        <f t="shared" si="16"/>
        <v>1.1573033707865168</v>
      </c>
      <c r="P76" s="23">
        <v>1.1413992714218271</v>
      </c>
      <c r="Q76" s="23">
        <v>1.5940607954196429</v>
      </c>
      <c r="R76" s="23">
        <f t="shared" si="17"/>
        <v>87.887743899480682</v>
      </c>
      <c r="S76" s="23">
        <f t="shared" si="17"/>
        <v>141.8714107923482</v>
      </c>
      <c r="T76" s="23">
        <f t="shared" si="18"/>
        <v>229.75915469182888</v>
      </c>
      <c r="U76" s="9">
        <v>1.4</v>
      </c>
      <c r="V76" s="11">
        <v>1.7</v>
      </c>
      <c r="W76" s="11">
        <f t="shared" si="19"/>
        <v>546.82678816655266</v>
      </c>
    </row>
    <row r="77" spans="1:23" x14ac:dyDescent="0.25">
      <c r="A77" s="18">
        <v>70</v>
      </c>
      <c r="B77" s="18">
        <f t="shared" si="10"/>
        <v>124</v>
      </c>
      <c r="C77" s="18">
        <v>41</v>
      </c>
      <c r="D77" s="18">
        <v>83</v>
      </c>
      <c r="E77" s="18">
        <f t="shared" si="11"/>
        <v>167</v>
      </c>
      <c r="F77" s="47">
        <v>77</v>
      </c>
      <c r="G77" s="47">
        <v>90</v>
      </c>
      <c r="I77" s="18">
        <v>70</v>
      </c>
      <c r="J77" s="18">
        <f t="shared" si="12"/>
        <v>77</v>
      </c>
      <c r="K77" s="18">
        <f t="shared" si="13"/>
        <v>90</v>
      </c>
      <c r="L77" s="18">
        <f t="shared" si="14"/>
        <v>41</v>
      </c>
      <c r="M77" s="18">
        <f t="shared" si="15"/>
        <v>83</v>
      </c>
      <c r="N77" s="23">
        <f t="shared" si="16"/>
        <v>0.53246753246753242</v>
      </c>
      <c r="O77" s="23">
        <f t="shared" si="16"/>
        <v>0.92222222222222228</v>
      </c>
      <c r="P77" s="23">
        <v>1.2001189324535197</v>
      </c>
      <c r="Q77" s="23">
        <v>1.6082249138730098</v>
      </c>
      <c r="R77" s="23">
        <f t="shared" si="17"/>
        <v>92.409157798921015</v>
      </c>
      <c r="S77" s="23">
        <f t="shared" si="17"/>
        <v>144.74024224857089</v>
      </c>
      <c r="T77" s="23">
        <f t="shared" si="18"/>
        <v>237.14940004749189</v>
      </c>
      <c r="U77" s="9">
        <v>1.4</v>
      </c>
      <c r="V77" s="11">
        <v>1.7</v>
      </c>
      <c r="W77" s="11">
        <f t="shared" si="19"/>
        <v>564.41557211303063</v>
      </c>
    </row>
    <row r="78" spans="1:23" x14ac:dyDescent="0.25">
      <c r="A78" s="18">
        <v>71</v>
      </c>
      <c r="B78" s="18">
        <f t="shared" si="10"/>
        <v>135</v>
      </c>
      <c r="C78" s="18">
        <v>65</v>
      </c>
      <c r="D78" s="18">
        <v>70</v>
      </c>
      <c r="E78" s="18">
        <f t="shared" si="11"/>
        <v>168</v>
      </c>
      <c r="F78" s="47">
        <v>75</v>
      </c>
      <c r="G78" s="47">
        <v>93</v>
      </c>
      <c r="I78" s="18">
        <v>71</v>
      </c>
      <c r="J78" s="18">
        <f t="shared" si="12"/>
        <v>75</v>
      </c>
      <c r="K78" s="18">
        <f t="shared" si="13"/>
        <v>93</v>
      </c>
      <c r="L78" s="18">
        <f t="shared" si="14"/>
        <v>65</v>
      </c>
      <c r="M78" s="18">
        <f t="shared" si="15"/>
        <v>70</v>
      </c>
      <c r="N78" s="23">
        <f t="shared" si="16"/>
        <v>0.8666666666666667</v>
      </c>
      <c r="O78" s="23">
        <f t="shared" si="16"/>
        <v>0.75268817204301075</v>
      </c>
      <c r="P78" s="23">
        <v>1.2712810006613371</v>
      </c>
      <c r="Q78" s="23">
        <v>1.6975198611628772</v>
      </c>
      <c r="R78" s="23">
        <f t="shared" si="17"/>
        <v>95.346075049600287</v>
      </c>
      <c r="S78" s="23">
        <f t="shared" si="17"/>
        <v>157.86934708814758</v>
      </c>
      <c r="T78" s="23">
        <f t="shared" si="18"/>
        <v>253.21542213774785</v>
      </c>
      <c r="U78" s="9">
        <v>1.4</v>
      </c>
      <c r="V78" s="11">
        <v>1.7</v>
      </c>
      <c r="W78" s="11">
        <f t="shared" si="19"/>
        <v>602.65270468783979</v>
      </c>
    </row>
    <row r="79" spans="1:23" x14ac:dyDescent="0.25">
      <c r="A79" s="18">
        <v>72</v>
      </c>
      <c r="B79" s="18">
        <f t="shared" si="10"/>
        <v>71</v>
      </c>
      <c r="C79" s="18">
        <v>40</v>
      </c>
      <c r="D79" s="18">
        <v>31</v>
      </c>
      <c r="E79" s="18">
        <f t="shared" si="11"/>
        <v>135</v>
      </c>
      <c r="F79" s="47">
        <v>50</v>
      </c>
      <c r="G79" s="47">
        <v>85</v>
      </c>
      <c r="I79" s="18">
        <v>72</v>
      </c>
      <c r="J79" s="18">
        <f t="shared" si="12"/>
        <v>50</v>
      </c>
      <c r="K79" s="18">
        <f t="shared" si="13"/>
        <v>85</v>
      </c>
      <c r="L79" s="18">
        <f t="shared" si="14"/>
        <v>40</v>
      </c>
      <c r="M79" s="18">
        <f t="shared" si="15"/>
        <v>31</v>
      </c>
      <c r="N79" s="23">
        <f t="shared" si="16"/>
        <v>0.8</v>
      </c>
      <c r="O79" s="23">
        <f t="shared" si="16"/>
        <v>0.36470588235294116</v>
      </c>
      <c r="P79" s="23">
        <v>1.2037283427123036</v>
      </c>
      <c r="Q79" s="23">
        <v>1.5545465488116144</v>
      </c>
      <c r="R79" s="23">
        <f t="shared" si="17"/>
        <v>60.18641713561518</v>
      </c>
      <c r="S79" s="23">
        <f t="shared" si="17"/>
        <v>132.13645664898723</v>
      </c>
      <c r="T79" s="23">
        <f t="shared" si="18"/>
        <v>192.32287378460242</v>
      </c>
      <c r="U79" s="9">
        <v>1.4</v>
      </c>
      <c r="V79" s="11">
        <v>1.7</v>
      </c>
      <c r="W79" s="11">
        <f t="shared" si="19"/>
        <v>457.72843960735372</v>
      </c>
    </row>
    <row r="80" spans="1:23" x14ac:dyDescent="0.25">
      <c r="A80" s="18">
        <v>73</v>
      </c>
      <c r="B80" s="18">
        <f t="shared" si="10"/>
        <v>59</v>
      </c>
      <c r="C80" s="18">
        <v>32</v>
      </c>
      <c r="D80" s="18">
        <v>27</v>
      </c>
      <c r="E80" s="18">
        <f t="shared" si="11"/>
        <v>105</v>
      </c>
      <c r="F80" s="47">
        <v>50</v>
      </c>
      <c r="G80" s="47">
        <v>55</v>
      </c>
      <c r="I80" s="18">
        <v>73</v>
      </c>
      <c r="J80" s="18">
        <f t="shared" si="12"/>
        <v>50</v>
      </c>
      <c r="K80" s="18">
        <f t="shared" si="13"/>
        <v>55</v>
      </c>
      <c r="L80" s="18">
        <f t="shared" si="14"/>
        <v>32</v>
      </c>
      <c r="M80" s="18">
        <f t="shared" si="15"/>
        <v>27</v>
      </c>
      <c r="N80" s="23">
        <f t="shared" si="16"/>
        <v>0.64</v>
      </c>
      <c r="O80" s="23">
        <f t="shared" si="16"/>
        <v>0.49090909090909091</v>
      </c>
      <c r="P80" s="23">
        <v>1.0989224600493674</v>
      </c>
      <c r="Q80" s="23">
        <v>1.5088109523577338</v>
      </c>
      <c r="R80" s="23">
        <f t="shared" si="17"/>
        <v>54.946123002468369</v>
      </c>
      <c r="S80" s="23">
        <f t="shared" si="17"/>
        <v>82.984602379675351</v>
      </c>
      <c r="T80" s="23">
        <f t="shared" si="18"/>
        <v>137.93072538214372</v>
      </c>
      <c r="U80" s="9">
        <v>1.4</v>
      </c>
      <c r="V80" s="11">
        <v>1.7</v>
      </c>
      <c r="W80" s="11">
        <f t="shared" si="19"/>
        <v>328.27512640950204</v>
      </c>
    </row>
    <row r="81" spans="1:23" x14ac:dyDescent="0.25">
      <c r="A81" s="18">
        <v>74</v>
      </c>
      <c r="B81" s="18">
        <f t="shared" si="10"/>
        <v>58</v>
      </c>
      <c r="C81" s="18">
        <v>30</v>
      </c>
      <c r="D81" s="18">
        <v>28</v>
      </c>
      <c r="E81" s="18">
        <f t="shared" si="11"/>
        <v>71</v>
      </c>
      <c r="F81" s="47">
        <v>28</v>
      </c>
      <c r="G81" s="47">
        <v>43</v>
      </c>
      <c r="I81" s="18">
        <v>74</v>
      </c>
      <c r="J81" s="18">
        <f t="shared" si="12"/>
        <v>28</v>
      </c>
      <c r="K81" s="18">
        <f t="shared" si="13"/>
        <v>43</v>
      </c>
      <c r="L81" s="18">
        <f t="shared" si="14"/>
        <v>30</v>
      </c>
      <c r="M81" s="18">
        <f t="shared" si="15"/>
        <v>28</v>
      </c>
      <c r="N81" s="23">
        <f t="shared" si="16"/>
        <v>1.0714285714285714</v>
      </c>
      <c r="O81" s="23">
        <f t="shared" si="16"/>
        <v>0.65116279069767447</v>
      </c>
      <c r="P81" s="23">
        <v>1.1996096473498148</v>
      </c>
      <c r="Q81" s="23">
        <v>1.5364118049579252</v>
      </c>
      <c r="R81" s="23">
        <f t="shared" si="17"/>
        <v>33.589070125794812</v>
      </c>
      <c r="S81" s="23">
        <f t="shared" si="17"/>
        <v>66.065707613190781</v>
      </c>
      <c r="T81" s="23">
        <f t="shared" si="18"/>
        <v>99.654777738985587</v>
      </c>
      <c r="U81" s="9">
        <v>1.4</v>
      </c>
      <c r="V81" s="11">
        <v>1.7</v>
      </c>
      <c r="W81" s="11">
        <f t="shared" si="19"/>
        <v>237.17837101878567</v>
      </c>
    </row>
    <row r="82" spans="1:23" x14ac:dyDescent="0.25">
      <c r="A82" s="18">
        <v>75</v>
      </c>
      <c r="B82" s="18">
        <f t="shared" si="10"/>
        <v>43</v>
      </c>
      <c r="C82" s="18">
        <v>20</v>
      </c>
      <c r="D82" s="18">
        <v>23</v>
      </c>
      <c r="E82" s="18">
        <f t="shared" si="11"/>
        <v>85</v>
      </c>
      <c r="F82" s="47">
        <v>30</v>
      </c>
      <c r="G82" s="47">
        <v>55</v>
      </c>
      <c r="I82" s="18">
        <v>75</v>
      </c>
      <c r="J82" s="18">
        <f t="shared" si="12"/>
        <v>30</v>
      </c>
      <c r="K82" s="18">
        <f t="shared" si="13"/>
        <v>55</v>
      </c>
      <c r="L82" s="18">
        <f t="shared" si="14"/>
        <v>20</v>
      </c>
      <c r="M82" s="18">
        <f t="shared" si="15"/>
        <v>23</v>
      </c>
      <c r="N82" s="23">
        <f t="shared" si="16"/>
        <v>0.66666666666666663</v>
      </c>
      <c r="O82" s="23">
        <f t="shared" si="16"/>
        <v>0.41818181818181815</v>
      </c>
      <c r="P82" s="23">
        <v>1.0552273892777833</v>
      </c>
      <c r="Q82" s="23">
        <v>1.5150969237124527</v>
      </c>
      <c r="R82" s="23">
        <f t="shared" si="17"/>
        <v>31.656821678333497</v>
      </c>
      <c r="S82" s="23">
        <f t="shared" si="17"/>
        <v>83.330330804184896</v>
      </c>
      <c r="T82" s="23">
        <f t="shared" si="18"/>
        <v>114.9871524825184</v>
      </c>
      <c r="U82" s="9">
        <v>1.4</v>
      </c>
      <c r="V82" s="11">
        <v>1.7</v>
      </c>
      <c r="W82" s="11">
        <f t="shared" si="19"/>
        <v>273.66942290839376</v>
      </c>
    </row>
    <row r="83" spans="1:23" x14ac:dyDescent="0.25">
      <c r="A83" s="18">
        <v>76</v>
      </c>
      <c r="B83" s="18">
        <f t="shared" si="10"/>
        <v>22</v>
      </c>
      <c r="C83" s="18">
        <v>14</v>
      </c>
      <c r="D83" s="18">
        <v>8</v>
      </c>
      <c r="E83" s="18">
        <f t="shared" si="11"/>
        <v>43</v>
      </c>
      <c r="F83" s="47">
        <v>22</v>
      </c>
      <c r="G83" s="47">
        <v>21</v>
      </c>
      <c r="I83" s="18">
        <v>76</v>
      </c>
      <c r="J83" s="18">
        <f t="shared" si="12"/>
        <v>22</v>
      </c>
      <c r="K83" s="18">
        <f t="shared" si="13"/>
        <v>21</v>
      </c>
      <c r="L83" s="18">
        <f t="shared" si="14"/>
        <v>14</v>
      </c>
      <c r="M83" s="18">
        <f t="shared" si="15"/>
        <v>8</v>
      </c>
      <c r="N83" s="23">
        <f t="shared" si="16"/>
        <v>0.63636363636363635</v>
      </c>
      <c r="O83" s="23">
        <f t="shared" si="16"/>
        <v>0.38095238095238093</v>
      </c>
      <c r="P83" s="23">
        <v>0.87105133724920314</v>
      </c>
      <c r="Q83" s="23">
        <v>1.163462701676707</v>
      </c>
      <c r="R83" s="23">
        <f t="shared" si="17"/>
        <v>19.16312941948247</v>
      </c>
      <c r="S83" s="23">
        <f t="shared" si="17"/>
        <v>24.432716735210846</v>
      </c>
      <c r="T83" s="23">
        <f t="shared" si="18"/>
        <v>43.595846154693319</v>
      </c>
      <c r="U83" s="9">
        <v>1.4</v>
      </c>
      <c r="V83" s="11">
        <v>1.7</v>
      </c>
      <c r="W83" s="11">
        <f t="shared" si="19"/>
        <v>103.75811384817008</v>
      </c>
    </row>
    <row r="84" spans="1:23" x14ac:dyDescent="0.25">
      <c r="A84" s="18">
        <v>77</v>
      </c>
      <c r="B84" s="18">
        <f t="shared" si="10"/>
        <v>22</v>
      </c>
      <c r="C84" s="18">
        <v>8</v>
      </c>
      <c r="D84" s="18">
        <v>14</v>
      </c>
      <c r="E84" s="18">
        <f t="shared" si="11"/>
        <v>34</v>
      </c>
      <c r="F84" s="47">
        <v>19</v>
      </c>
      <c r="G84" s="47">
        <v>15</v>
      </c>
      <c r="I84" s="18">
        <v>77</v>
      </c>
      <c r="J84" s="18">
        <f t="shared" si="12"/>
        <v>19</v>
      </c>
      <c r="K84" s="18">
        <f t="shared" si="13"/>
        <v>15</v>
      </c>
      <c r="L84" s="18">
        <f t="shared" si="14"/>
        <v>8</v>
      </c>
      <c r="M84" s="18">
        <f t="shared" si="15"/>
        <v>14</v>
      </c>
      <c r="N84" s="23">
        <f t="shared" si="16"/>
        <v>0.42105263157894735</v>
      </c>
      <c r="O84" s="23">
        <f t="shared" si="16"/>
        <v>0.93333333333333335</v>
      </c>
      <c r="P84" s="23">
        <v>1.0980308563172401</v>
      </c>
      <c r="Q84" s="23">
        <v>1.2533296593497394</v>
      </c>
      <c r="R84" s="23">
        <f t="shared" si="17"/>
        <v>20.86258627002756</v>
      </c>
      <c r="S84" s="23">
        <f t="shared" si="17"/>
        <v>18.799944890246092</v>
      </c>
      <c r="T84" s="23">
        <f t="shared" si="18"/>
        <v>39.662531160273652</v>
      </c>
      <c r="U84" s="9">
        <v>1.4</v>
      </c>
      <c r="V84" s="11">
        <v>1.7</v>
      </c>
      <c r="W84" s="11">
        <f t="shared" si="19"/>
        <v>94.396824161451278</v>
      </c>
    </row>
    <row r="85" spans="1:23" x14ac:dyDescent="0.25">
      <c r="A85" s="18">
        <v>78</v>
      </c>
      <c r="B85" s="18">
        <f t="shared" si="10"/>
        <v>5</v>
      </c>
      <c r="C85" s="18">
        <v>2</v>
      </c>
      <c r="D85" s="18">
        <v>3</v>
      </c>
      <c r="E85" s="18">
        <f t="shared" si="11"/>
        <v>16</v>
      </c>
      <c r="F85" s="47">
        <v>9</v>
      </c>
      <c r="G85" s="47">
        <v>7</v>
      </c>
      <c r="I85" s="18">
        <v>78</v>
      </c>
      <c r="J85" s="18">
        <f t="shared" si="12"/>
        <v>9</v>
      </c>
      <c r="K85" s="18">
        <f t="shared" si="13"/>
        <v>7</v>
      </c>
      <c r="L85" s="18">
        <f t="shared" si="14"/>
        <v>2</v>
      </c>
      <c r="M85" s="18">
        <f t="shared" si="15"/>
        <v>3</v>
      </c>
      <c r="N85" s="23">
        <f t="shared" si="16"/>
        <v>0.22222222222222221</v>
      </c>
      <c r="O85" s="23">
        <f t="shared" si="16"/>
        <v>0.42857142857142855</v>
      </c>
      <c r="P85" s="23">
        <v>1.2463082851082308</v>
      </c>
      <c r="Q85" s="23">
        <v>1.3285489276730484</v>
      </c>
      <c r="R85" s="23">
        <f t="shared" si="17"/>
        <v>11.216774565974077</v>
      </c>
      <c r="S85" s="23">
        <f t="shared" si="17"/>
        <v>9.2998424937113384</v>
      </c>
      <c r="T85" s="23">
        <f t="shared" si="18"/>
        <v>20.516617059685416</v>
      </c>
      <c r="U85" s="9">
        <v>1.4</v>
      </c>
      <c r="V85" s="11">
        <v>1.7</v>
      </c>
      <c r="W85" s="11">
        <f t="shared" si="19"/>
        <v>48.829548602051283</v>
      </c>
    </row>
    <row r="86" spans="1:23" x14ac:dyDescent="0.25">
      <c r="A86" s="18">
        <v>79</v>
      </c>
      <c r="B86" s="18">
        <f t="shared" si="10"/>
        <v>31</v>
      </c>
      <c r="C86" s="18">
        <v>13</v>
      </c>
      <c r="D86" s="18">
        <v>18</v>
      </c>
      <c r="E86" s="18">
        <f t="shared" si="11"/>
        <v>31</v>
      </c>
      <c r="F86" s="47">
        <v>15</v>
      </c>
      <c r="G86" s="47">
        <v>16</v>
      </c>
      <c r="I86" s="18">
        <v>79</v>
      </c>
      <c r="J86" s="18">
        <f t="shared" si="12"/>
        <v>15</v>
      </c>
      <c r="K86" s="18">
        <f t="shared" si="13"/>
        <v>16</v>
      </c>
      <c r="L86" s="18">
        <f t="shared" si="14"/>
        <v>13</v>
      </c>
      <c r="M86" s="18">
        <f t="shared" si="15"/>
        <v>18</v>
      </c>
      <c r="N86" s="23">
        <f t="shared" si="16"/>
        <v>0.8666666666666667</v>
      </c>
      <c r="O86" s="23">
        <f t="shared" si="16"/>
        <v>1.125</v>
      </c>
      <c r="P86" s="23">
        <v>1.2587200943383465</v>
      </c>
      <c r="Q86" s="23">
        <v>1.556891493509448</v>
      </c>
      <c r="R86" s="23">
        <f t="shared" si="17"/>
        <v>18.880801415075197</v>
      </c>
      <c r="S86" s="23">
        <f t="shared" si="17"/>
        <v>24.910263896151168</v>
      </c>
      <c r="T86" s="23">
        <f t="shared" si="18"/>
        <v>43.791065311226362</v>
      </c>
      <c r="U86" s="9">
        <v>1.4</v>
      </c>
      <c r="V86" s="11">
        <v>1.7</v>
      </c>
      <c r="W86" s="11">
        <f t="shared" si="19"/>
        <v>104.22273544071874</v>
      </c>
    </row>
    <row r="87" spans="1:23" x14ac:dyDescent="0.25">
      <c r="A87" s="18">
        <v>80</v>
      </c>
      <c r="B87" s="18">
        <f t="shared" si="10"/>
        <v>32</v>
      </c>
      <c r="C87" s="18">
        <v>9</v>
      </c>
      <c r="D87" s="18">
        <v>23</v>
      </c>
      <c r="E87" s="18">
        <f t="shared" si="11"/>
        <v>76</v>
      </c>
      <c r="F87" s="47">
        <v>34</v>
      </c>
      <c r="G87" s="47">
        <v>42</v>
      </c>
      <c r="I87" s="18">
        <v>80</v>
      </c>
      <c r="J87" s="18">
        <f t="shared" si="12"/>
        <v>34</v>
      </c>
      <c r="K87" s="18">
        <f t="shared" si="13"/>
        <v>42</v>
      </c>
      <c r="L87" s="18">
        <f t="shared" si="14"/>
        <v>9</v>
      </c>
      <c r="M87" s="18">
        <f t="shared" si="15"/>
        <v>23</v>
      </c>
      <c r="N87" s="23">
        <f t="shared" si="16"/>
        <v>0.26470588235294118</v>
      </c>
      <c r="O87" s="23">
        <f t="shared" si="16"/>
        <v>0.54761904761904767</v>
      </c>
      <c r="P87" s="23">
        <v>0.99793733229424786</v>
      </c>
      <c r="Q87" s="23">
        <v>1.2686136794893021</v>
      </c>
      <c r="R87" s="23">
        <f t="shared" si="17"/>
        <v>33.929869298004427</v>
      </c>
      <c r="S87" s="23">
        <f t="shared" si="17"/>
        <v>53.281774538550692</v>
      </c>
      <c r="T87" s="23">
        <f t="shared" si="18"/>
        <v>87.211643836555112</v>
      </c>
      <c r="U87" s="9">
        <v>1.4</v>
      </c>
      <c r="V87" s="11">
        <v>1.7</v>
      </c>
      <c r="W87" s="11">
        <f t="shared" si="19"/>
        <v>207.56371233100114</v>
      </c>
    </row>
    <row r="88" spans="1:23" x14ac:dyDescent="0.25">
      <c r="A88" s="18">
        <v>81</v>
      </c>
      <c r="B88" s="18">
        <f t="shared" si="10"/>
        <v>26</v>
      </c>
      <c r="C88" s="18">
        <v>7</v>
      </c>
      <c r="D88" s="18">
        <v>19</v>
      </c>
      <c r="E88" s="18">
        <f t="shared" si="11"/>
        <v>46</v>
      </c>
      <c r="F88" s="47">
        <v>19</v>
      </c>
      <c r="G88" s="47">
        <v>27</v>
      </c>
      <c r="I88" s="18">
        <v>81</v>
      </c>
      <c r="J88" s="18">
        <f t="shared" si="12"/>
        <v>19</v>
      </c>
      <c r="K88" s="18">
        <f t="shared" si="13"/>
        <v>27</v>
      </c>
      <c r="L88" s="18">
        <f t="shared" si="14"/>
        <v>7</v>
      </c>
      <c r="M88" s="18">
        <f t="shared" si="15"/>
        <v>19</v>
      </c>
      <c r="N88" s="23">
        <f t="shared" si="16"/>
        <v>0.36842105263157893</v>
      </c>
      <c r="O88" s="23">
        <f t="shared" si="16"/>
        <v>0.70370370370370372</v>
      </c>
      <c r="P88" s="23">
        <v>1.0566307227620151</v>
      </c>
      <c r="Q88" s="23">
        <v>1.2708540869872402</v>
      </c>
      <c r="R88" s="23">
        <f t="shared" si="17"/>
        <v>20.075983732478285</v>
      </c>
      <c r="S88" s="23">
        <f t="shared" si="17"/>
        <v>34.313060348655483</v>
      </c>
      <c r="T88" s="23">
        <f t="shared" si="18"/>
        <v>54.389044081133768</v>
      </c>
      <c r="U88" s="9">
        <v>1.4</v>
      </c>
      <c r="V88" s="11">
        <v>1.7</v>
      </c>
      <c r="W88" s="11">
        <f t="shared" si="19"/>
        <v>129.44592491309837</v>
      </c>
    </row>
    <row r="89" spans="1:23" x14ac:dyDescent="0.25">
      <c r="A89" s="18">
        <v>82</v>
      </c>
      <c r="B89" s="18">
        <f t="shared" si="10"/>
        <v>46</v>
      </c>
      <c r="C89" s="18">
        <v>25</v>
      </c>
      <c r="D89" s="18">
        <v>21</v>
      </c>
      <c r="E89" s="18">
        <f t="shared" si="11"/>
        <v>94</v>
      </c>
      <c r="F89" s="47">
        <v>31</v>
      </c>
      <c r="G89" s="47">
        <v>63</v>
      </c>
      <c r="I89" s="18">
        <v>82</v>
      </c>
      <c r="J89" s="18">
        <f t="shared" si="12"/>
        <v>31</v>
      </c>
      <c r="K89" s="18">
        <f t="shared" si="13"/>
        <v>63</v>
      </c>
      <c r="L89" s="18">
        <f t="shared" si="14"/>
        <v>25</v>
      </c>
      <c r="M89" s="18">
        <f t="shared" si="15"/>
        <v>21</v>
      </c>
      <c r="N89" s="23">
        <f t="shared" si="16"/>
        <v>0.80645161290322576</v>
      </c>
      <c r="O89" s="23">
        <f t="shared" si="16"/>
        <v>0.33333333333333331</v>
      </c>
      <c r="P89" s="23">
        <v>0.83082836143162497</v>
      </c>
      <c r="Q89" s="23">
        <v>1.0329877075932696</v>
      </c>
      <c r="R89" s="23">
        <f t="shared" si="17"/>
        <v>25.755679204380375</v>
      </c>
      <c r="S89" s="23">
        <f t="shared" si="17"/>
        <v>65.078225578375992</v>
      </c>
      <c r="T89" s="23">
        <f t="shared" si="18"/>
        <v>90.833904782756363</v>
      </c>
      <c r="U89" s="9">
        <v>1.4</v>
      </c>
      <c r="V89" s="11">
        <v>1.7</v>
      </c>
      <c r="W89" s="11">
        <f t="shared" si="19"/>
        <v>216.18469338296015</v>
      </c>
    </row>
    <row r="90" spans="1:23" x14ac:dyDescent="0.25">
      <c r="A90" s="18">
        <v>83</v>
      </c>
      <c r="B90" s="18">
        <f t="shared" si="10"/>
        <v>32</v>
      </c>
      <c r="C90" s="18">
        <v>13</v>
      </c>
      <c r="D90" s="18">
        <v>19</v>
      </c>
      <c r="E90" s="18">
        <f t="shared" si="11"/>
        <v>78</v>
      </c>
      <c r="F90" s="47">
        <v>35</v>
      </c>
      <c r="G90" s="47">
        <v>43</v>
      </c>
      <c r="I90" s="18">
        <v>83</v>
      </c>
      <c r="J90" s="18">
        <f t="shared" si="12"/>
        <v>35</v>
      </c>
      <c r="K90" s="18">
        <f t="shared" si="13"/>
        <v>43</v>
      </c>
      <c r="L90" s="18">
        <f t="shared" si="14"/>
        <v>13</v>
      </c>
      <c r="M90" s="18">
        <f t="shared" si="15"/>
        <v>19</v>
      </c>
      <c r="N90" s="23">
        <f t="shared" si="16"/>
        <v>0.37142857142857144</v>
      </c>
      <c r="O90" s="23">
        <f t="shared" si="16"/>
        <v>0.44186046511627908</v>
      </c>
      <c r="P90" s="23">
        <v>0.79545130371297212</v>
      </c>
      <c r="Q90" s="23">
        <v>0.97719802345730455</v>
      </c>
      <c r="R90" s="23">
        <f t="shared" si="17"/>
        <v>27.840795629954023</v>
      </c>
      <c r="S90" s="23">
        <f t="shared" si="17"/>
        <v>42.019515008664094</v>
      </c>
      <c r="T90" s="23">
        <f t="shared" si="18"/>
        <v>69.860310638618117</v>
      </c>
      <c r="U90" s="9">
        <v>1.4</v>
      </c>
      <c r="V90" s="11">
        <v>1.7</v>
      </c>
      <c r="W90" s="11">
        <f t="shared" si="19"/>
        <v>166.26753931991109</v>
      </c>
    </row>
    <row r="91" spans="1:23" x14ac:dyDescent="0.25">
      <c r="A91" s="18">
        <v>84</v>
      </c>
      <c r="B91" s="18">
        <f t="shared" si="10"/>
        <v>23</v>
      </c>
      <c r="C91" s="18">
        <v>7</v>
      </c>
      <c r="D91" s="18">
        <v>16</v>
      </c>
      <c r="E91" s="18">
        <f t="shared" si="11"/>
        <v>61</v>
      </c>
      <c r="F91" s="47">
        <v>28</v>
      </c>
      <c r="G91" s="47">
        <v>33</v>
      </c>
      <c r="I91" s="18">
        <v>84</v>
      </c>
      <c r="J91" s="18">
        <f t="shared" si="12"/>
        <v>28</v>
      </c>
      <c r="K91" s="18">
        <f t="shared" si="13"/>
        <v>33</v>
      </c>
      <c r="L91" s="18">
        <f t="shared" si="14"/>
        <v>7</v>
      </c>
      <c r="M91" s="18">
        <f t="shared" si="15"/>
        <v>16</v>
      </c>
      <c r="N91" s="23">
        <f t="shared" si="16"/>
        <v>0.25</v>
      </c>
      <c r="O91" s="23">
        <f t="shared" si="16"/>
        <v>0.48484848484848486</v>
      </c>
      <c r="P91" s="23">
        <v>0.76933012984981708</v>
      </c>
      <c r="Q91" s="23">
        <v>0.89278504471699538</v>
      </c>
      <c r="R91" s="23">
        <f t="shared" si="17"/>
        <v>21.541243635794878</v>
      </c>
      <c r="S91" s="23">
        <f t="shared" si="17"/>
        <v>29.461906475660847</v>
      </c>
      <c r="T91" s="23">
        <f t="shared" si="18"/>
        <v>51.003150111455724</v>
      </c>
      <c r="U91" s="9">
        <v>1.4</v>
      </c>
      <c r="V91" s="11">
        <v>1.7</v>
      </c>
      <c r="W91" s="11">
        <f t="shared" si="19"/>
        <v>121.38749726526461</v>
      </c>
    </row>
    <row r="92" spans="1:23" x14ac:dyDescent="0.25">
      <c r="A92" s="18">
        <v>85</v>
      </c>
      <c r="B92" s="18">
        <f t="shared" si="10"/>
        <v>15</v>
      </c>
      <c r="C92" s="18">
        <v>1</v>
      </c>
      <c r="D92" s="18">
        <v>14</v>
      </c>
      <c r="E92" s="18">
        <f t="shared" si="11"/>
        <v>42</v>
      </c>
      <c r="F92" s="47">
        <v>18</v>
      </c>
      <c r="G92" s="47">
        <v>24</v>
      </c>
      <c r="I92" s="18">
        <v>85</v>
      </c>
      <c r="J92" s="18">
        <f t="shared" si="12"/>
        <v>18</v>
      </c>
      <c r="K92" s="18">
        <f t="shared" si="13"/>
        <v>24</v>
      </c>
      <c r="L92" s="18">
        <f t="shared" si="14"/>
        <v>1</v>
      </c>
      <c r="M92" s="18">
        <f t="shared" si="15"/>
        <v>14</v>
      </c>
      <c r="N92" s="23">
        <f t="shared" si="16"/>
        <v>5.5555555555555552E-2</v>
      </c>
      <c r="O92" s="23">
        <f t="shared" si="16"/>
        <v>0.58333333333333337</v>
      </c>
      <c r="P92" s="23">
        <v>0.63487618720746197</v>
      </c>
      <c r="Q92" s="23">
        <v>0.81685787088963369</v>
      </c>
      <c r="R92" s="23">
        <f t="shared" si="17"/>
        <v>11.427771369734316</v>
      </c>
      <c r="S92" s="23">
        <f t="shared" si="17"/>
        <v>19.604588901351207</v>
      </c>
      <c r="T92" s="23">
        <f t="shared" si="18"/>
        <v>31.032360271085523</v>
      </c>
      <c r="U92" s="9">
        <v>1.4</v>
      </c>
      <c r="V92" s="11">
        <v>1.7</v>
      </c>
      <c r="W92" s="11">
        <f t="shared" si="19"/>
        <v>73.85701744518353</v>
      </c>
    </row>
    <row r="93" spans="1:23" x14ac:dyDescent="0.25">
      <c r="A93" s="18">
        <v>86</v>
      </c>
      <c r="B93" s="18">
        <f t="shared" si="10"/>
        <v>13</v>
      </c>
      <c r="C93" s="18">
        <v>1</v>
      </c>
      <c r="D93" s="18">
        <v>12</v>
      </c>
      <c r="E93" s="18">
        <f t="shared" si="11"/>
        <v>32</v>
      </c>
      <c r="F93" s="47">
        <v>8</v>
      </c>
      <c r="G93" s="47">
        <v>24</v>
      </c>
      <c r="I93" s="18">
        <v>86</v>
      </c>
      <c r="J93" s="18">
        <f t="shared" si="12"/>
        <v>8</v>
      </c>
      <c r="K93" s="18">
        <f t="shared" si="13"/>
        <v>24</v>
      </c>
      <c r="L93" s="18">
        <f t="shared" si="14"/>
        <v>1</v>
      </c>
      <c r="M93" s="18">
        <f t="shared" si="15"/>
        <v>12</v>
      </c>
      <c r="N93" s="23">
        <f t="shared" si="16"/>
        <v>0.125</v>
      </c>
      <c r="O93" s="23">
        <f t="shared" si="16"/>
        <v>0.5</v>
      </c>
      <c r="P93" s="23">
        <v>0.59251896722634823</v>
      </c>
      <c r="Q93" s="23">
        <v>0.66503407279138271</v>
      </c>
      <c r="R93" s="23">
        <f t="shared" si="17"/>
        <v>4.7401517378107858</v>
      </c>
      <c r="S93" s="23">
        <f t="shared" si="17"/>
        <v>15.960817746993186</v>
      </c>
      <c r="T93" s="23">
        <f t="shared" si="18"/>
        <v>20.70096948480397</v>
      </c>
      <c r="U93" s="9">
        <v>1.4</v>
      </c>
      <c r="V93" s="11">
        <v>1.7</v>
      </c>
      <c r="W93" s="11">
        <f t="shared" si="19"/>
        <v>49.268307373833444</v>
      </c>
    </row>
    <row r="94" spans="1:23" x14ac:dyDescent="0.25">
      <c r="A94" s="18">
        <v>87</v>
      </c>
      <c r="B94" s="18">
        <f t="shared" si="10"/>
        <v>9</v>
      </c>
      <c r="C94" s="18">
        <v>2</v>
      </c>
      <c r="D94" s="18">
        <v>7</v>
      </c>
      <c r="E94" s="18">
        <f t="shared" si="11"/>
        <v>42</v>
      </c>
      <c r="F94" s="47">
        <v>16</v>
      </c>
      <c r="G94" s="47">
        <v>26</v>
      </c>
      <c r="I94" s="18">
        <v>87</v>
      </c>
      <c r="J94" s="18">
        <f t="shared" si="12"/>
        <v>16</v>
      </c>
      <c r="K94" s="18">
        <f t="shared" si="13"/>
        <v>26</v>
      </c>
      <c r="L94" s="18">
        <f t="shared" si="14"/>
        <v>2</v>
      </c>
      <c r="M94" s="18">
        <f t="shared" si="15"/>
        <v>7</v>
      </c>
      <c r="N94" s="23">
        <f t="shared" si="16"/>
        <v>0.125</v>
      </c>
      <c r="O94" s="23">
        <f t="shared" si="16"/>
        <v>0.26923076923076922</v>
      </c>
      <c r="P94" s="23">
        <v>0.53960965661133853</v>
      </c>
      <c r="Q94" s="23">
        <v>0.58243520094866652</v>
      </c>
      <c r="R94" s="23">
        <f t="shared" si="17"/>
        <v>8.6337545057814165</v>
      </c>
      <c r="S94" s="23">
        <f t="shared" si="17"/>
        <v>15.143315224665329</v>
      </c>
      <c r="T94" s="23">
        <f t="shared" si="18"/>
        <v>23.777069730446748</v>
      </c>
      <c r="U94" s="9">
        <v>1.4</v>
      </c>
      <c r="V94" s="11">
        <v>1.7</v>
      </c>
      <c r="W94" s="11">
        <f t="shared" si="19"/>
        <v>56.589425958463252</v>
      </c>
    </row>
    <row r="95" spans="1:23" x14ac:dyDescent="0.25">
      <c r="A95" s="18">
        <v>88</v>
      </c>
      <c r="B95" s="18">
        <f t="shared" si="10"/>
        <v>2</v>
      </c>
      <c r="C95" s="18">
        <v>0</v>
      </c>
      <c r="D95" s="18">
        <v>2</v>
      </c>
      <c r="E95" s="18">
        <f t="shared" si="11"/>
        <v>29</v>
      </c>
      <c r="F95" s="47">
        <v>4</v>
      </c>
      <c r="G95" s="47">
        <v>25</v>
      </c>
      <c r="I95" s="18">
        <v>88</v>
      </c>
      <c r="J95" s="18">
        <f t="shared" si="12"/>
        <v>4</v>
      </c>
      <c r="K95" s="18">
        <f t="shared" si="13"/>
        <v>25</v>
      </c>
      <c r="L95" s="18">
        <f t="shared" si="14"/>
        <v>0</v>
      </c>
      <c r="M95" s="18">
        <f t="shared" si="15"/>
        <v>2</v>
      </c>
      <c r="N95" s="23">
        <f t="shared" si="16"/>
        <v>0</v>
      </c>
      <c r="O95" s="23">
        <f t="shared" si="16"/>
        <v>0.08</v>
      </c>
      <c r="P95" s="23">
        <v>0.42492841509967139</v>
      </c>
      <c r="Q95" s="23">
        <v>0.538924794292031</v>
      </c>
      <c r="R95" s="23">
        <f t="shared" si="17"/>
        <v>1.6997136603986855</v>
      </c>
      <c r="S95" s="23">
        <f t="shared" si="17"/>
        <v>13.473119857300775</v>
      </c>
      <c r="T95" s="23">
        <f t="shared" si="18"/>
        <v>15.172833517699461</v>
      </c>
      <c r="U95" s="9">
        <v>1.4</v>
      </c>
      <c r="V95" s="11">
        <v>1.7</v>
      </c>
      <c r="W95" s="11">
        <f t="shared" si="19"/>
        <v>36.111343772124712</v>
      </c>
    </row>
    <row r="96" spans="1:23" x14ac:dyDescent="0.25">
      <c r="A96" s="18">
        <v>89</v>
      </c>
      <c r="B96" s="18">
        <f t="shared" si="10"/>
        <v>8</v>
      </c>
      <c r="C96" s="18">
        <v>1</v>
      </c>
      <c r="D96" s="18">
        <v>7</v>
      </c>
      <c r="E96" s="18">
        <f t="shared" si="11"/>
        <v>26</v>
      </c>
      <c r="F96" s="47">
        <v>8</v>
      </c>
      <c r="G96" s="47">
        <v>18</v>
      </c>
      <c r="I96" s="18">
        <v>89</v>
      </c>
      <c r="J96" s="18">
        <f t="shared" si="12"/>
        <v>8</v>
      </c>
      <c r="K96" s="18">
        <f t="shared" si="13"/>
        <v>18</v>
      </c>
      <c r="L96" s="18">
        <f t="shared" si="14"/>
        <v>1</v>
      </c>
      <c r="M96" s="18">
        <f t="shared" si="15"/>
        <v>7</v>
      </c>
      <c r="N96" s="23">
        <f t="shared" si="16"/>
        <v>0.125</v>
      </c>
      <c r="O96" s="23">
        <f t="shared" si="16"/>
        <v>0.3888888888888889</v>
      </c>
      <c r="P96" s="23">
        <v>0.43954351880761694</v>
      </c>
      <c r="Q96" s="23">
        <v>0.58486383815021825</v>
      </c>
      <c r="R96" s="23">
        <f t="shared" si="17"/>
        <v>3.5163481504609355</v>
      </c>
      <c r="S96" s="23">
        <f t="shared" si="17"/>
        <v>10.527549086703928</v>
      </c>
      <c r="T96" s="23">
        <f t="shared" si="18"/>
        <v>14.043897237164863</v>
      </c>
      <c r="U96" s="9">
        <v>1.4</v>
      </c>
      <c r="V96" s="11">
        <v>1.7</v>
      </c>
      <c r="W96" s="11">
        <f t="shared" si="19"/>
        <v>33.424475424452368</v>
      </c>
    </row>
    <row r="97" spans="1:26" x14ac:dyDescent="0.25">
      <c r="A97" s="18">
        <v>90</v>
      </c>
      <c r="B97" s="18">
        <f t="shared" si="10"/>
        <v>6</v>
      </c>
      <c r="C97" s="18">
        <v>1</v>
      </c>
      <c r="D97" s="18">
        <v>5</v>
      </c>
      <c r="E97" s="18">
        <f t="shared" si="11"/>
        <v>31</v>
      </c>
      <c r="F97" s="47">
        <v>6</v>
      </c>
      <c r="G97" s="47">
        <v>25</v>
      </c>
      <c r="I97" s="18">
        <v>90</v>
      </c>
      <c r="J97" s="18">
        <f t="shared" si="12"/>
        <v>6</v>
      </c>
      <c r="K97" s="18">
        <f t="shared" si="13"/>
        <v>25</v>
      </c>
      <c r="L97" s="18">
        <f t="shared" si="14"/>
        <v>1</v>
      </c>
      <c r="M97" s="18">
        <f t="shared" si="15"/>
        <v>5</v>
      </c>
      <c r="N97" s="23">
        <f t="shared" si="16"/>
        <v>0.16666666666666666</v>
      </c>
      <c r="O97" s="23">
        <f t="shared" si="16"/>
        <v>0.2</v>
      </c>
      <c r="P97" s="23">
        <v>0.29334177999847655</v>
      </c>
      <c r="Q97" s="23">
        <v>0.41530601552252439</v>
      </c>
      <c r="R97" s="23">
        <f t="shared" si="17"/>
        <v>1.7600506799908593</v>
      </c>
      <c r="S97" s="23">
        <f t="shared" si="17"/>
        <v>10.38265038806311</v>
      </c>
      <c r="T97" s="23">
        <f t="shared" si="18"/>
        <v>12.14270106805397</v>
      </c>
      <c r="U97" s="9">
        <v>1.4</v>
      </c>
      <c r="V97" s="11">
        <v>1.7</v>
      </c>
      <c r="W97" s="11">
        <f t="shared" si="19"/>
        <v>28.899628541968443</v>
      </c>
    </row>
    <row r="98" spans="1:26" x14ac:dyDescent="0.25">
      <c r="A98" s="18">
        <v>91</v>
      </c>
      <c r="B98" s="18">
        <f t="shared" si="10"/>
        <v>5</v>
      </c>
      <c r="C98" s="18">
        <v>2</v>
      </c>
      <c r="D98" s="18">
        <v>3</v>
      </c>
      <c r="E98" s="18">
        <f t="shared" si="11"/>
        <v>12</v>
      </c>
      <c r="F98" s="47">
        <v>2</v>
      </c>
      <c r="G98" s="47">
        <v>10</v>
      </c>
      <c r="I98" s="18">
        <v>91</v>
      </c>
      <c r="J98" s="18">
        <f t="shared" si="12"/>
        <v>2</v>
      </c>
      <c r="K98" s="18">
        <f t="shared" si="13"/>
        <v>10</v>
      </c>
      <c r="L98" s="18">
        <f t="shared" si="14"/>
        <v>2</v>
      </c>
      <c r="M98" s="18">
        <f t="shared" si="15"/>
        <v>3</v>
      </c>
      <c r="N98" s="23">
        <f t="shared" si="16"/>
        <v>1</v>
      </c>
      <c r="O98" s="23">
        <f t="shared" si="16"/>
        <v>0.3</v>
      </c>
      <c r="P98" s="23">
        <v>0.51531830673735146</v>
      </c>
      <c r="Q98" s="23">
        <v>0.55174465708741827</v>
      </c>
      <c r="R98" s="23">
        <f t="shared" si="17"/>
        <v>1.0306366134747029</v>
      </c>
      <c r="S98" s="23">
        <f t="shared" si="17"/>
        <v>5.5174465708741831</v>
      </c>
      <c r="T98" s="23">
        <f t="shared" si="18"/>
        <v>6.5480831843488865</v>
      </c>
      <c r="U98" s="9">
        <v>1.4</v>
      </c>
      <c r="V98" s="11">
        <v>1.7</v>
      </c>
      <c r="W98" s="11">
        <f t="shared" si="19"/>
        <v>15.584437978750348</v>
      </c>
    </row>
    <row r="99" spans="1:26" x14ac:dyDescent="0.25">
      <c r="A99" s="18">
        <v>92</v>
      </c>
      <c r="B99" s="18">
        <f t="shared" si="10"/>
        <v>1</v>
      </c>
      <c r="C99" s="18">
        <v>0</v>
      </c>
      <c r="D99" s="18">
        <v>1</v>
      </c>
      <c r="E99" s="18">
        <f t="shared" si="11"/>
        <v>17</v>
      </c>
      <c r="F99" s="47">
        <v>7</v>
      </c>
      <c r="G99" s="47">
        <v>10</v>
      </c>
      <c r="I99" s="18">
        <v>92</v>
      </c>
      <c r="J99" s="18">
        <f t="shared" si="12"/>
        <v>7</v>
      </c>
      <c r="K99" s="18">
        <f t="shared" si="13"/>
        <v>10</v>
      </c>
      <c r="L99" s="18">
        <f t="shared" si="14"/>
        <v>0</v>
      </c>
      <c r="M99" s="18">
        <f t="shared" si="15"/>
        <v>1</v>
      </c>
      <c r="N99" s="23">
        <f t="shared" si="16"/>
        <v>0</v>
      </c>
      <c r="O99" s="23">
        <f t="shared" si="16"/>
        <v>0.1</v>
      </c>
      <c r="P99" s="23">
        <v>0.25087086693659977</v>
      </c>
      <c r="Q99" s="23">
        <v>0.33026188234471449</v>
      </c>
      <c r="R99" s="23">
        <f t="shared" si="17"/>
        <v>1.7560960685561984</v>
      </c>
      <c r="S99" s="23">
        <f t="shared" si="17"/>
        <v>3.302618823447145</v>
      </c>
      <c r="T99" s="23">
        <f t="shared" si="18"/>
        <v>5.0587148920033433</v>
      </c>
      <c r="U99" s="9">
        <v>1.4</v>
      </c>
      <c r="V99" s="11">
        <v>1.7</v>
      </c>
      <c r="W99" s="11">
        <f t="shared" si="19"/>
        <v>12.039741442967957</v>
      </c>
    </row>
    <row r="100" spans="1:26" x14ac:dyDescent="0.25">
      <c r="A100" s="18">
        <v>93</v>
      </c>
      <c r="B100" s="18">
        <f t="shared" si="10"/>
        <v>4</v>
      </c>
      <c r="C100" s="18">
        <v>2</v>
      </c>
      <c r="D100" s="18">
        <v>2</v>
      </c>
      <c r="E100" s="18">
        <f t="shared" si="11"/>
        <v>11</v>
      </c>
      <c r="F100" s="47">
        <v>3</v>
      </c>
      <c r="G100" s="47">
        <v>8</v>
      </c>
      <c r="I100" s="18">
        <v>93</v>
      </c>
      <c r="J100" s="18">
        <f t="shared" si="12"/>
        <v>3</v>
      </c>
      <c r="K100" s="18">
        <f t="shared" si="13"/>
        <v>8</v>
      </c>
      <c r="L100" s="18">
        <f t="shared" si="14"/>
        <v>2</v>
      </c>
      <c r="M100" s="18">
        <f t="shared" si="15"/>
        <v>2</v>
      </c>
      <c r="N100" s="23">
        <f t="shared" si="16"/>
        <v>0.66666666666666663</v>
      </c>
      <c r="O100" s="23">
        <f t="shared" si="16"/>
        <v>0.25</v>
      </c>
      <c r="P100" s="23">
        <v>0.24940000693272754</v>
      </c>
      <c r="Q100" s="23">
        <v>0.31135538153383752</v>
      </c>
      <c r="R100" s="23">
        <f t="shared" si="17"/>
        <v>0.7482000207981826</v>
      </c>
      <c r="S100" s="23">
        <f t="shared" si="17"/>
        <v>2.4908430522707001</v>
      </c>
      <c r="T100" s="23">
        <f t="shared" si="18"/>
        <v>3.2390430730688826</v>
      </c>
      <c r="U100" s="9">
        <v>1.4</v>
      </c>
      <c r="V100" s="11">
        <v>1.7</v>
      </c>
      <c r="W100" s="11">
        <f t="shared" si="19"/>
        <v>7.7089225139039401</v>
      </c>
    </row>
    <row r="101" spans="1:26" x14ac:dyDescent="0.25">
      <c r="A101" s="18">
        <v>94</v>
      </c>
      <c r="B101" s="18">
        <f t="shared" si="10"/>
        <v>2</v>
      </c>
      <c r="C101" s="18">
        <v>2</v>
      </c>
      <c r="D101" s="18">
        <v>0</v>
      </c>
      <c r="E101" s="18">
        <f t="shared" si="11"/>
        <v>19</v>
      </c>
      <c r="F101" s="47">
        <v>5</v>
      </c>
      <c r="G101" s="47">
        <v>14</v>
      </c>
      <c r="I101" s="18">
        <v>94</v>
      </c>
      <c r="J101" s="18">
        <f t="shared" si="12"/>
        <v>5</v>
      </c>
      <c r="K101" s="18">
        <f t="shared" si="13"/>
        <v>14</v>
      </c>
      <c r="L101" s="18">
        <f t="shared" si="14"/>
        <v>2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1.4</v>
      </c>
      <c r="V101" s="11">
        <v>1.7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4</v>
      </c>
      <c r="F102" s="47">
        <v>3</v>
      </c>
      <c r="G102" s="47">
        <v>1</v>
      </c>
      <c r="I102" s="18">
        <v>95</v>
      </c>
      <c r="J102" s="18">
        <f t="shared" si="12"/>
        <v>3</v>
      </c>
      <c r="K102" s="18">
        <f t="shared" si="13"/>
        <v>1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0.55821225845966038</v>
      </c>
      <c r="S102" s="23">
        <f t="shared" si="17"/>
        <v>0.24279477941992539</v>
      </c>
      <c r="T102" s="23">
        <f t="shared" si="18"/>
        <v>0.80100703787958571</v>
      </c>
      <c r="U102" s="9">
        <v>1.4</v>
      </c>
      <c r="V102" s="11">
        <v>1.7</v>
      </c>
      <c r="W102" s="11">
        <f t="shared" si="19"/>
        <v>1.9063967501534136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9</v>
      </c>
      <c r="F103" s="47">
        <v>4</v>
      </c>
      <c r="G103" s="47">
        <v>5</v>
      </c>
      <c r="I103" s="18">
        <v>96</v>
      </c>
      <c r="J103" s="18">
        <f t="shared" si="12"/>
        <v>4</v>
      </c>
      <c r="K103" s="18">
        <f t="shared" si="13"/>
        <v>5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0.2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1.0685133043095609</v>
      </c>
      <c r="T103" s="23">
        <f t="shared" si="18"/>
        <v>1.0685133043095609</v>
      </c>
      <c r="U103" s="9">
        <v>1.4</v>
      </c>
      <c r="V103" s="11">
        <v>1.7</v>
      </c>
      <c r="W103" s="11">
        <f t="shared" si="19"/>
        <v>2.5430616642567547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2</v>
      </c>
      <c r="F104" s="47">
        <v>0</v>
      </c>
      <c r="G104" s="47">
        <v>2</v>
      </c>
      <c r="I104" s="18">
        <v>97</v>
      </c>
      <c r="J104" s="18">
        <f t="shared" si="12"/>
        <v>0</v>
      </c>
      <c r="K104" s="18">
        <f t="shared" si="13"/>
        <v>2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0.4941653756525502</v>
      </c>
      <c r="T104" s="23">
        <f t="shared" si="18"/>
        <v>0.4941653756525502</v>
      </c>
      <c r="U104" s="9">
        <v>1.4</v>
      </c>
      <c r="V104" s="11">
        <v>1.7</v>
      </c>
      <c r="W104" s="11">
        <f t="shared" si="19"/>
        <v>1.1761135940530694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5</v>
      </c>
      <c r="F105" s="47">
        <v>1</v>
      </c>
      <c r="G105" s="47">
        <v>4</v>
      </c>
      <c r="I105" s="18">
        <v>98</v>
      </c>
      <c r="J105" s="18">
        <f t="shared" si="12"/>
        <v>1</v>
      </c>
      <c r="K105" s="18">
        <f t="shared" si="13"/>
        <v>4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1.4</v>
      </c>
      <c r="V105" s="11">
        <v>1.7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8</v>
      </c>
      <c r="F106" s="47">
        <v>0</v>
      </c>
      <c r="G106" s="47">
        <v>8</v>
      </c>
      <c r="I106" s="18">
        <v>99</v>
      </c>
      <c r="J106" s="18">
        <f t="shared" si="12"/>
        <v>0</v>
      </c>
      <c r="K106" s="18">
        <f t="shared" si="13"/>
        <v>8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0.733928401726052</v>
      </c>
      <c r="T106" s="23">
        <f t="shared" si="18"/>
        <v>0.733928401726052</v>
      </c>
      <c r="U106" s="9">
        <v>1.4</v>
      </c>
      <c r="V106" s="11">
        <v>1.7</v>
      </c>
      <c r="W106" s="11">
        <f t="shared" si="19"/>
        <v>1.7467495961080037</v>
      </c>
    </row>
    <row r="107" spans="1:26" x14ac:dyDescent="0.25">
      <c r="A107" s="24"/>
      <c r="B107" s="24">
        <f>SUM(B7:B106)</f>
        <v>17024</v>
      </c>
      <c r="C107" s="24"/>
      <c r="D107" s="24"/>
      <c r="E107" s="24">
        <f>SUM(E7:E106)</f>
        <v>35808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82938.917865702359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75974020.984456211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33300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6433.7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5.1758708052908906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:Z115"/>
  <sheetViews>
    <sheetView topLeftCell="A88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74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1693</v>
      </c>
      <c r="C7" s="18">
        <v>870</v>
      </c>
      <c r="D7" s="18">
        <v>823</v>
      </c>
      <c r="E7" s="18">
        <f>F7+G7</f>
        <v>783</v>
      </c>
      <c r="F7" s="47">
        <v>407</v>
      </c>
      <c r="G7" s="47">
        <v>376</v>
      </c>
      <c r="I7" s="18">
        <v>0</v>
      </c>
      <c r="J7" s="18">
        <f>F7</f>
        <v>407</v>
      </c>
      <c r="K7" s="18">
        <f>G7</f>
        <v>376</v>
      </c>
      <c r="L7" s="18">
        <f>C7</f>
        <v>870</v>
      </c>
      <c r="M7" s="18">
        <f>D7</f>
        <v>823</v>
      </c>
      <c r="N7" s="23">
        <f>L7/J7</f>
        <v>2.1375921375921374</v>
      </c>
      <c r="O7" s="23">
        <f>M7/K7</f>
        <v>2.1888297872340425</v>
      </c>
      <c r="P7" s="23">
        <v>6.4342266201196239</v>
      </c>
      <c r="Q7" s="23">
        <v>6.2204431589803386</v>
      </c>
      <c r="R7" s="23">
        <f>J7*P7</f>
        <v>2618.7302343886868</v>
      </c>
      <c r="S7" s="23">
        <f>K7*Q7</f>
        <v>2338.8866277766074</v>
      </c>
      <c r="T7" s="23">
        <f>R7+S7</f>
        <v>4957.6168621652942</v>
      </c>
      <c r="U7" s="9">
        <v>1.5</v>
      </c>
      <c r="V7" s="11">
        <v>1.6</v>
      </c>
      <c r="W7" s="11">
        <f>T7*U7*V7</f>
        <v>11898.280469196707</v>
      </c>
    </row>
    <row r="8" spans="1:23" x14ac:dyDescent="0.25">
      <c r="A8" s="18">
        <v>1</v>
      </c>
      <c r="B8" s="18">
        <f t="shared" ref="B8:B71" si="0">C8+D8</f>
        <v>762</v>
      </c>
      <c r="C8" s="18">
        <v>411</v>
      </c>
      <c r="D8" s="18">
        <v>351</v>
      </c>
      <c r="E8" s="18">
        <f t="shared" ref="E8:E71" si="1">F8+G8</f>
        <v>926</v>
      </c>
      <c r="F8" s="47">
        <v>468</v>
      </c>
      <c r="G8" s="47">
        <v>458</v>
      </c>
      <c r="I8" s="18">
        <v>1</v>
      </c>
      <c r="J8" s="18">
        <f t="shared" ref="J8:J71" si="2">F8</f>
        <v>468</v>
      </c>
      <c r="K8" s="18">
        <f t="shared" ref="K8:K71" si="3">G8</f>
        <v>458</v>
      </c>
      <c r="L8" s="18">
        <f t="shared" ref="L8:L71" si="4">C8</f>
        <v>411</v>
      </c>
      <c r="M8" s="18">
        <f t="shared" ref="M8:M71" si="5">D8</f>
        <v>351</v>
      </c>
      <c r="N8" s="23">
        <f t="shared" ref="N8:O71" si="6">L8/J8</f>
        <v>0.87820512820512819</v>
      </c>
      <c r="O8" s="23">
        <f t="shared" si="6"/>
        <v>0.76637554585152834</v>
      </c>
      <c r="P8" s="23">
        <v>2.2045044880748232</v>
      </c>
      <c r="Q8" s="23">
        <v>2.0897980049027405</v>
      </c>
      <c r="R8" s="23">
        <f t="shared" ref="R8:S71" si="7">J8*P8</f>
        <v>1031.7081004190172</v>
      </c>
      <c r="S8" s="23">
        <f t="shared" si="7"/>
        <v>957.12748624545509</v>
      </c>
      <c r="T8" s="23">
        <f t="shared" ref="T8:T71" si="8">R8+S8</f>
        <v>1988.8355866644724</v>
      </c>
      <c r="U8" s="9">
        <v>1.5</v>
      </c>
      <c r="V8" s="11">
        <v>1.6</v>
      </c>
      <c r="W8" s="11">
        <f t="shared" ref="W8:W71" si="9">T8*U8*V8</f>
        <v>4773.2054079947338</v>
      </c>
    </row>
    <row r="9" spans="1:23" x14ac:dyDescent="0.25">
      <c r="A9" s="18">
        <v>2</v>
      </c>
      <c r="B9" s="18">
        <f t="shared" si="0"/>
        <v>626</v>
      </c>
      <c r="C9" s="18">
        <v>294</v>
      </c>
      <c r="D9" s="18">
        <v>332</v>
      </c>
      <c r="E9" s="18">
        <f t="shared" si="1"/>
        <v>1055</v>
      </c>
      <c r="F9" s="47">
        <v>542</v>
      </c>
      <c r="G9" s="47">
        <v>513</v>
      </c>
      <c r="I9" s="18">
        <v>2</v>
      </c>
      <c r="J9" s="18">
        <f t="shared" si="2"/>
        <v>542</v>
      </c>
      <c r="K9" s="18">
        <f t="shared" si="3"/>
        <v>513</v>
      </c>
      <c r="L9" s="18">
        <f t="shared" si="4"/>
        <v>294</v>
      </c>
      <c r="M9" s="18">
        <f t="shared" si="5"/>
        <v>332</v>
      </c>
      <c r="N9" s="23">
        <f t="shared" si="6"/>
        <v>0.54243542435424352</v>
      </c>
      <c r="O9" s="23">
        <f t="shared" si="6"/>
        <v>0.6471734892787524</v>
      </c>
      <c r="P9" s="23">
        <v>1.5848783900446688</v>
      </c>
      <c r="Q9" s="23">
        <v>1.5250082023294536</v>
      </c>
      <c r="R9" s="23">
        <f t="shared" si="7"/>
        <v>859.00408740421051</v>
      </c>
      <c r="S9" s="23">
        <f t="shared" si="7"/>
        <v>782.32920779500967</v>
      </c>
      <c r="T9" s="23">
        <f t="shared" si="8"/>
        <v>1641.3332951992202</v>
      </c>
      <c r="U9" s="9">
        <v>1.5</v>
      </c>
      <c r="V9" s="11">
        <v>1.6</v>
      </c>
      <c r="W9" s="11">
        <f t="shared" si="9"/>
        <v>3939.1999084781291</v>
      </c>
    </row>
    <row r="10" spans="1:23" x14ac:dyDescent="0.25">
      <c r="A10" s="18">
        <v>3</v>
      </c>
      <c r="B10" s="18">
        <f t="shared" si="0"/>
        <v>568</v>
      </c>
      <c r="C10" s="18">
        <v>294</v>
      </c>
      <c r="D10" s="18">
        <v>274</v>
      </c>
      <c r="E10" s="18">
        <f t="shared" si="1"/>
        <v>1038</v>
      </c>
      <c r="F10" s="47">
        <v>527</v>
      </c>
      <c r="G10" s="47">
        <v>511</v>
      </c>
      <c r="I10" s="18">
        <v>3</v>
      </c>
      <c r="J10" s="18">
        <f t="shared" si="2"/>
        <v>527</v>
      </c>
      <c r="K10" s="18">
        <f t="shared" si="3"/>
        <v>511</v>
      </c>
      <c r="L10" s="18">
        <f t="shared" si="4"/>
        <v>294</v>
      </c>
      <c r="M10" s="18">
        <f t="shared" si="5"/>
        <v>274</v>
      </c>
      <c r="N10" s="23">
        <f t="shared" si="6"/>
        <v>0.55787476280834913</v>
      </c>
      <c r="O10" s="23">
        <f t="shared" si="6"/>
        <v>0.53620352250489234</v>
      </c>
      <c r="P10" s="23">
        <v>1.2217287755888222</v>
      </c>
      <c r="Q10" s="23">
        <v>1.1719670412263623</v>
      </c>
      <c r="R10" s="23">
        <f t="shared" si="7"/>
        <v>643.85106473530925</v>
      </c>
      <c r="S10" s="23">
        <f t="shared" si="7"/>
        <v>598.87515806667113</v>
      </c>
      <c r="T10" s="23">
        <f t="shared" si="8"/>
        <v>1242.7262228019804</v>
      </c>
      <c r="U10" s="9">
        <v>1.5</v>
      </c>
      <c r="V10" s="11">
        <v>1.6</v>
      </c>
      <c r="W10" s="11">
        <f t="shared" si="9"/>
        <v>2982.5429347247532</v>
      </c>
    </row>
    <row r="11" spans="1:23" x14ac:dyDescent="0.25">
      <c r="A11" s="18">
        <v>4</v>
      </c>
      <c r="B11" s="18">
        <f t="shared" si="0"/>
        <v>493</v>
      </c>
      <c r="C11" s="18">
        <v>234</v>
      </c>
      <c r="D11" s="18">
        <v>259</v>
      </c>
      <c r="E11" s="18">
        <f t="shared" si="1"/>
        <v>1161</v>
      </c>
      <c r="F11" s="47">
        <v>599</v>
      </c>
      <c r="G11" s="47">
        <v>562</v>
      </c>
      <c r="I11" s="18">
        <v>4</v>
      </c>
      <c r="J11" s="18">
        <f t="shared" si="2"/>
        <v>599</v>
      </c>
      <c r="K11" s="18">
        <f t="shared" si="3"/>
        <v>562</v>
      </c>
      <c r="L11" s="18">
        <f t="shared" si="4"/>
        <v>234</v>
      </c>
      <c r="M11" s="18">
        <f t="shared" si="5"/>
        <v>259</v>
      </c>
      <c r="N11" s="23">
        <f t="shared" si="6"/>
        <v>0.39065108514190316</v>
      </c>
      <c r="O11" s="23">
        <f t="shared" si="6"/>
        <v>0.46085409252669041</v>
      </c>
      <c r="P11" s="23">
        <v>0.9539794963662086</v>
      </c>
      <c r="Q11" s="23">
        <v>0.92065207673907978</v>
      </c>
      <c r="R11" s="23">
        <f t="shared" si="7"/>
        <v>571.4337183233589</v>
      </c>
      <c r="S11" s="23">
        <f t="shared" si="7"/>
        <v>517.40646712736282</v>
      </c>
      <c r="T11" s="23">
        <f t="shared" si="8"/>
        <v>1088.8401854507217</v>
      </c>
      <c r="U11" s="9">
        <v>1.5</v>
      </c>
      <c r="V11" s="11">
        <v>1.6</v>
      </c>
      <c r="W11" s="11">
        <f t="shared" si="9"/>
        <v>2613.2164450817322</v>
      </c>
    </row>
    <row r="12" spans="1:23" x14ac:dyDescent="0.25">
      <c r="A12" s="18">
        <v>5</v>
      </c>
      <c r="B12" s="18">
        <f t="shared" si="0"/>
        <v>387</v>
      </c>
      <c r="C12" s="18">
        <v>179</v>
      </c>
      <c r="D12" s="18">
        <v>208</v>
      </c>
      <c r="E12" s="18">
        <f t="shared" si="1"/>
        <v>1033</v>
      </c>
      <c r="F12" s="47">
        <v>532</v>
      </c>
      <c r="G12" s="47">
        <v>501</v>
      </c>
      <c r="I12" s="18">
        <v>5</v>
      </c>
      <c r="J12" s="18">
        <f t="shared" si="2"/>
        <v>532</v>
      </c>
      <c r="K12" s="18">
        <f t="shared" si="3"/>
        <v>501</v>
      </c>
      <c r="L12" s="18">
        <f t="shared" si="4"/>
        <v>179</v>
      </c>
      <c r="M12" s="18">
        <f t="shared" si="5"/>
        <v>208</v>
      </c>
      <c r="N12" s="23">
        <f t="shared" si="6"/>
        <v>0.33646616541353386</v>
      </c>
      <c r="O12" s="23">
        <f t="shared" si="6"/>
        <v>0.41516966067864269</v>
      </c>
      <c r="P12" s="23">
        <v>0.96115940689151225</v>
      </c>
      <c r="Q12" s="23">
        <v>0.93941600815011361</v>
      </c>
      <c r="R12" s="23">
        <f t="shared" si="7"/>
        <v>511.33680446628449</v>
      </c>
      <c r="S12" s="23">
        <f t="shared" si="7"/>
        <v>470.6474200832069</v>
      </c>
      <c r="T12" s="23">
        <f t="shared" si="8"/>
        <v>981.98422454949139</v>
      </c>
      <c r="U12" s="9">
        <v>1.5</v>
      </c>
      <c r="V12" s="11">
        <v>1.6</v>
      </c>
      <c r="W12" s="11">
        <f t="shared" si="9"/>
        <v>2356.7621389187793</v>
      </c>
    </row>
    <row r="13" spans="1:23" x14ac:dyDescent="0.25">
      <c r="A13" s="18">
        <v>6</v>
      </c>
      <c r="B13" s="18">
        <f t="shared" si="0"/>
        <v>337</v>
      </c>
      <c r="C13" s="18">
        <v>160</v>
      </c>
      <c r="D13" s="18">
        <v>177</v>
      </c>
      <c r="E13" s="18">
        <f t="shared" si="1"/>
        <v>996</v>
      </c>
      <c r="F13" s="47">
        <v>515</v>
      </c>
      <c r="G13" s="47">
        <v>481</v>
      </c>
      <c r="I13" s="18">
        <v>6</v>
      </c>
      <c r="J13" s="18">
        <f t="shared" si="2"/>
        <v>515</v>
      </c>
      <c r="K13" s="18">
        <f t="shared" si="3"/>
        <v>481</v>
      </c>
      <c r="L13" s="18">
        <f t="shared" si="4"/>
        <v>160</v>
      </c>
      <c r="M13" s="18">
        <f t="shared" si="5"/>
        <v>177</v>
      </c>
      <c r="N13" s="23">
        <f t="shared" si="6"/>
        <v>0.31067961165048541</v>
      </c>
      <c r="O13" s="23">
        <f t="shared" si="6"/>
        <v>0.367983367983368</v>
      </c>
      <c r="P13" s="23">
        <v>1.0662120287211905</v>
      </c>
      <c r="Q13" s="23">
        <v>1.0328894343208626</v>
      </c>
      <c r="R13" s="23">
        <f t="shared" si="7"/>
        <v>549.09919479141308</v>
      </c>
      <c r="S13" s="23">
        <f t="shared" si="7"/>
        <v>496.81981790833487</v>
      </c>
      <c r="T13" s="23">
        <f t="shared" si="8"/>
        <v>1045.919012699748</v>
      </c>
      <c r="U13" s="9">
        <v>1.5</v>
      </c>
      <c r="V13" s="11">
        <v>1.6</v>
      </c>
      <c r="W13" s="11">
        <f t="shared" si="9"/>
        <v>2510.205630479395</v>
      </c>
    </row>
    <row r="14" spans="1:23" x14ac:dyDescent="0.25">
      <c r="A14" s="18">
        <v>7</v>
      </c>
      <c r="B14" s="18">
        <f t="shared" si="0"/>
        <v>205</v>
      </c>
      <c r="C14" s="18">
        <v>121</v>
      </c>
      <c r="D14" s="18">
        <v>84</v>
      </c>
      <c r="E14" s="18">
        <f t="shared" si="1"/>
        <v>1102</v>
      </c>
      <c r="F14" s="47">
        <v>573</v>
      </c>
      <c r="G14" s="47">
        <v>529</v>
      </c>
      <c r="I14" s="18">
        <v>7</v>
      </c>
      <c r="J14" s="18">
        <f t="shared" si="2"/>
        <v>573</v>
      </c>
      <c r="K14" s="18">
        <f t="shared" si="3"/>
        <v>529</v>
      </c>
      <c r="L14" s="18">
        <f t="shared" si="4"/>
        <v>121</v>
      </c>
      <c r="M14" s="18">
        <f t="shared" si="5"/>
        <v>84</v>
      </c>
      <c r="N14" s="23">
        <f t="shared" si="6"/>
        <v>0.2111692844677138</v>
      </c>
      <c r="O14" s="23">
        <f t="shared" si="6"/>
        <v>0.15879017013232513</v>
      </c>
      <c r="P14" s="23">
        <v>0.68142269970975999</v>
      </c>
      <c r="Q14" s="23">
        <v>0.647863864896564</v>
      </c>
      <c r="R14" s="23">
        <f t="shared" si="7"/>
        <v>390.45520693369247</v>
      </c>
      <c r="S14" s="23">
        <f t="shared" si="7"/>
        <v>342.71998453028237</v>
      </c>
      <c r="T14" s="23">
        <f t="shared" si="8"/>
        <v>733.1751914639749</v>
      </c>
      <c r="U14" s="9">
        <v>1.5</v>
      </c>
      <c r="V14" s="11">
        <v>1.6</v>
      </c>
      <c r="W14" s="11">
        <f t="shared" si="9"/>
        <v>1759.6204595135398</v>
      </c>
    </row>
    <row r="15" spans="1:23" x14ac:dyDescent="0.25">
      <c r="A15" s="18">
        <v>8</v>
      </c>
      <c r="B15" s="18">
        <f t="shared" si="0"/>
        <v>210</v>
      </c>
      <c r="C15" s="18">
        <v>97</v>
      </c>
      <c r="D15" s="18">
        <v>113</v>
      </c>
      <c r="E15" s="18">
        <f t="shared" si="1"/>
        <v>1109</v>
      </c>
      <c r="F15" s="47">
        <v>552</v>
      </c>
      <c r="G15" s="47">
        <v>557</v>
      </c>
      <c r="I15" s="18">
        <v>8</v>
      </c>
      <c r="J15" s="18">
        <f t="shared" si="2"/>
        <v>552</v>
      </c>
      <c r="K15" s="18">
        <f t="shared" si="3"/>
        <v>557</v>
      </c>
      <c r="L15" s="18">
        <f t="shared" si="4"/>
        <v>97</v>
      </c>
      <c r="M15" s="18">
        <f t="shared" si="5"/>
        <v>113</v>
      </c>
      <c r="N15" s="23">
        <f t="shared" si="6"/>
        <v>0.17572463768115942</v>
      </c>
      <c r="O15" s="23">
        <f t="shared" si="6"/>
        <v>0.20287253141831238</v>
      </c>
      <c r="P15" s="23">
        <v>0.52848041934891243</v>
      </c>
      <c r="Q15" s="23">
        <v>0.50913787930395893</v>
      </c>
      <c r="R15" s="23">
        <f t="shared" si="7"/>
        <v>291.72119148059966</v>
      </c>
      <c r="S15" s="23">
        <f t="shared" si="7"/>
        <v>283.58979877230513</v>
      </c>
      <c r="T15" s="23">
        <f t="shared" si="8"/>
        <v>575.31099025290473</v>
      </c>
      <c r="U15" s="9">
        <v>1.5</v>
      </c>
      <c r="V15" s="11">
        <v>1.6</v>
      </c>
      <c r="W15" s="11">
        <f t="shared" si="9"/>
        <v>1380.7463766069714</v>
      </c>
    </row>
    <row r="16" spans="1:23" x14ac:dyDescent="0.25">
      <c r="A16" s="18">
        <v>9</v>
      </c>
      <c r="B16" s="18">
        <f t="shared" si="0"/>
        <v>282</v>
      </c>
      <c r="C16" s="18">
        <v>159</v>
      </c>
      <c r="D16" s="18">
        <v>123</v>
      </c>
      <c r="E16" s="18">
        <f t="shared" si="1"/>
        <v>1235</v>
      </c>
      <c r="F16" s="47">
        <v>627</v>
      </c>
      <c r="G16" s="47">
        <v>608</v>
      </c>
      <c r="I16" s="18">
        <v>9</v>
      </c>
      <c r="J16" s="18">
        <f t="shared" si="2"/>
        <v>627</v>
      </c>
      <c r="K16" s="18">
        <f t="shared" si="3"/>
        <v>608</v>
      </c>
      <c r="L16" s="18">
        <f t="shared" si="4"/>
        <v>159</v>
      </c>
      <c r="M16" s="18">
        <f t="shared" si="5"/>
        <v>123</v>
      </c>
      <c r="N16" s="23">
        <f t="shared" si="6"/>
        <v>0.25358851674641147</v>
      </c>
      <c r="O16" s="23">
        <f t="shared" si="6"/>
        <v>0.20230263157894737</v>
      </c>
      <c r="P16" s="23">
        <v>0.50737743045289152</v>
      </c>
      <c r="Q16" s="23">
        <v>0.48681377336958181</v>
      </c>
      <c r="R16" s="23">
        <f t="shared" si="7"/>
        <v>318.12564889396299</v>
      </c>
      <c r="S16" s="23">
        <f t="shared" si="7"/>
        <v>295.98277420870573</v>
      </c>
      <c r="T16" s="23">
        <f t="shared" si="8"/>
        <v>614.10842310266867</v>
      </c>
      <c r="U16" s="9">
        <v>1.5</v>
      </c>
      <c r="V16" s="11">
        <v>1.6</v>
      </c>
      <c r="W16" s="11">
        <f t="shared" si="9"/>
        <v>1473.8602154464049</v>
      </c>
    </row>
    <row r="17" spans="1:23" x14ac:dyDescent="0.25">
      <c r="A17" s="18">
        <v>10</v>
      </c>
      <c r="B17" s="18">
        <f t="shared" si="0"/>
        <v>285</v>
      </c>
      <c r="C17" s="18">
        <v>143</v>
      </c>
      <c r="D17" s="18">
        <v>142</v>
      </c>
      <c r="E17" s="18">
        <f t="shared" si="1"/>
        <v>1206</v>
      </c>
      <c r="F17" s="47">
        <v>619</v>
      </c>
      <c r="G17" s="47">
        <v>587</v>
      </c>
      <c r="I17" s="18">
        <v>10</v>
      </c>
      <c r="J17" s="18">
        <f t="shared" si="2"/>
        <v>619</v>
      </c>
      <c r="K17" s="18">
        <f t="shared" si="3"/>
        <v>587</v>
      </c>
      <c r="L17" s="18">
        <f t="shared" si="4"/>
        <v>143</v>
      </c>
      <c r="M17" s="18">
        <f t="shared" si="5"/>
        <v>142</v>
      </c>
      <c r="N17" s="23">
        <f t="shared" si="6"/>
        <v>0.23101777059773829</v>
      </c>
      <c r="O17" s="23">
        <f t="shared" si="6"/>
        <v>0.24190800681431004</v>
      </c>
      <c r="P17" s="23">
        <v>0.56271721386903317</v>
      </c>
      <c r="Q17" s="23">
        <v>0.55151022657259297</v>
      </c>
      <c r="R17" s="23">
        <f t="shared" si="7"/>
        <v>348.32195538493153</v>
      </c>
      <c r="S17" s="23">
        <f t="shared" si="7"/>
        <v>323.73650299811209</v>
      </c>
      <c r="T17" s="23">
        <f t="shared" si="8"/>
        <v>672.05845838304367</v>
      </c>
      <c r="U17" s="9">
        <v>1.5</v>
      </c>
      <c r="V17" s="11">
        <v>1.6</v>
      </c>
      <c r="W17" s="11">
        <f t="shared" si="9"/>
        <v>1612.940300119305</v>
      </c>
    </row>
    <row r="18" spans="1:23" x14ac:dyDescent="0.25">
      <c r="A18" s="18">
        <v>11</v>
      </c>
      <c r="B18" s="18">
        <f t="shared" si="0"/>
        <v>309</v>
      </c>
      <c r="C18" s="18">
        <v>148</v>
      </c>
      <c r="D18" s="18">
        <v>161</v>
      </c>
      <c r="E18" s="18">
        <f t="shared" si="1"/>
        <v>1228</v>
      </c>
      <c r="F18" s="47">
        <v>599</v>
      </c>
      <c r="G18" s="47">
        <v>629</v>
      </c>
      <c r="I18" s="18">
        <v>11</v>
      </c>
      <c r="J18" s="18">
        <f t="shared" si="2"/>
        <v>599</v>
      </c>
      <c r="K18" s="18">
        <f t="shared" si="3"/>
        <v>629</v>
      </c>
      <c r="L18" s="18">
        <f t="shared" si="4"/>
        <v>148</v>
      </c>
      <c r="M18" s="18">
        <f t="shared" si="5"/>
        <v>161</v>
      </c>
      <c r="N18" s="23">
        <f t="shared" si="6"/>
        <v>0.24707846410684475</v>
      </c>
      <c r="O18" s="23">
        <f t="shared" si="6"/>
        <v>0.2559618441971383</v>
      </c>
      <c r="P18" s="23">
        <v>0.56800722340963639</v>
      </c>
      <c r="Q18" s="23">
        <v>0.63163068376358689</v>
      </c>
      <c r="R18" s="23">
        <f t="shared" si="7"/>
        <v>340.23632682237218</v>
      </c>
      <c r="S18" s="23">
        <f t="shared" si="7"/>
        <v>397.29570008729615</v>
      </c>
      <c r="T18" s="23">
        <f t="shared" si="8"/>
        <v>737.53202690966828</v>
      </c>
      <c r="U18" s="9">
        <v>1.5</v>
      </c>
      <c r="V18" s="11">
        <v>1.6</v>
      </c>
      <c r="W18" s="11">
        <f t="shared" si="9"/>
        <v>1770.076864583204</v>
      </c>
    </row>
    <row r="19" spans="1:23" x14ac:dyDescent="0.25">
      <c r="A19" s="18">
        <v>12</v>
      </c>
      <c r="B19" s="18">
        <f t="shared" si="0"/>
        <v>329</v>
      </c>
      <c r="C19" s="18">
        <v>164</v>
      </c>
      <c r="D19" s="18">
        <v>165</v>
      </c>
      <c r="E19" s="18">
        <f t="shared" si="1"/>
        <v>1266</v>
      </c>
      <c r="F19" s="47">
        <v>634</v>
      </c>
      <c r="G19" s="47">
        <v>632</v>
      </c>
      <c r="I19" s="18">
        <v>12</v>
      </c>
      <c r="J19" s="18">
        <f t="shared" si="2"/>
        <v>634</v>
      </c>
      <c r="K19" s="18">
        <f t="shared" si="3"/>
        <v>632</v>
      </c>
      <c r="L19" s="18">
        <f t="shared" si="4"/>
        <v>164</v>
      </c>
      <c r="M19" s="18">
        <f t="shared" si="5"/>
        <v>165</v>
      </c>
      <c r="N19" s="23">
        <f t="shared" si="6"/>
        <v>0.25867507886435331</v>
      </c>
      <c r="O19" s="23">
        <f t="shared" si="6"/>
        <v>0.26107594936708861</v>
      </c>
      <c r="P19" s="23">
        <v>0.52156480470010524</v>
      </c>
      <c r="Q19" s="23">
        <v>0.57526440867496864</v>
      </c>
      <c r="R19" s="23">
        <f t="shared" si="7"/>
        <v>330.67208617986671</v>
      </c>
      <c r="S19" s="23">
        <f t="shared" si="7"/>
        <v>363.5671062825802</v>
      </c>
      <c r="T19" s="23">
        <f t="shared" si="8"/>
        <v>694.23919246244691</v>
      </c>
      <c r="U19" s="9">
        <v>1.5</v>
      </c>
      <c r="V19" s="11">
        <v>1.6</v>
      </c>
      <c r="W19" s="11">
        <f t="shared" si="9"/>
        <v>1666.1740619098725</v>
      </c>
    </row>
    <row r="20" spans="1:23" x14ac:dyDescent="0.25">
      <c r="A20" s="18">
        <v>13</v>
      </c>
      <c r="B20" s="18">
        <f t="shared" si="0"/>
        <v>289</v>
      </c>
      <c r="C20" s="18">
        <v>135</v>
      </c>
      <c r="D20" s="18">
        <v>154</v>
      </c>
      <c r="E20" s="18">
        <f t="shared" si="1"/>
        <v>1218</v>
      </c>
      <c r="F20" s="47">
        <v>612</v>
      </c>
      <c r="G20" s="47">
        <v>606</v>
      </c>
      <c r="I20" s="18">
        <v>13</v>
      </c>
      <c r="J20" s="18">
        <f t="shared" si="2"/>
        <v>612</v>
      </c>
      <c r="K20" s="18">
        <f t="shared" si="3"/>
        <v>606</v>
      </c>
      <c r="L20" s="18">
        <f t="shared" si="4"/>
        <v>135</v>
      </c>
      <c r="M20" s="18">
        <f t="shared" si="5"/>
        <v>154</v>
      </c>
      <c r="N20" s="23">
        <f t="shared" si="6"/>
        <v>0.22058823529411764</v>
      </c>
      <c r="O20" s="23">
        <f t="shared" si="6"/>
        <v>0.25412541254125415</v>
      </c>
      <c r="P20" s="23">
        <v>0.5160635947954475</v>
      </c>
      <c r="Q20" s="23">
        <v>0.5934374665989699</v>
      </c>
      <c r="R20" s="23">
        <f t="shared" si="7"/>
        <v>315.83092001481384</v>
      </c>
      <c r="S20" s="23">
        <f t="shared" si="7"/>
        <v>359.62310475897578</v>
      </c>
      <c r="T20" s="23">
        <f t="shared" si="8"/>
        <v>675.45402477378957</v>
      </c>
      <c r="U20" s="9">
        <v>1.5</v>
      </c>
      <c r="V20" s="11">
        <v>1.6</v>
      </c>
      <c r="W20" s="11">
        <f t="shared" si="9"/>
        <v>1621.089659457095</v>
      </c>
    </row>
    <row r="21" spans="1:23" x14ac:dyDescent="0.25">
      <c r="A21" s="18">
        <v>14</v>
      </c>
      <c r="B21" s="18">
        <f t="shared" si="0"/>
        <v>295</v>
      </c>
      <c r="C21" s="18">
        <v>126</v>
      </c>
      <c r="D21" s="18">
        <v>169</v>
      </c>
      <c r="E21" s="18">
        <f t="shared" si="1"/>
        <v>1138</v>
      </c>
      <c r="F21" s="47">
        <v>578</v>
      </c>
      <c r="G21" s="47">
        <v>560</v>
      </c>
      <c r="I21" s="18">
        <v>14</v>
      </c>
      <c r="J21" s="18">
        <f t="shared" si="2"/>
        <v>578</v>
      </c>
      <c r="K21" s="18">
        <f t="shared" si="3"/>
        <v>560</v>
      </c>
      <c r="L21" s="18">
        <f t="shared" si="4"/>
        <v>126</v>
      </c>
      <c r="M21" s="18">
        <f t="shared" si="5"/>
        <v>169</v>
      </c>
      <c r="N21" s="23">
        <f t="shared" si="6"/>
        <v>0.2179930795847751</v>
      </c>
      <c r="O21" s="23">
        <f t="shared" si="6"/>
        <v>0.30178571428571427</v>
      </c>
      <c r="P21" s="23">
        <v>0.63843652973737453</v>
      </c>
      <c r="Q21" s="23">
        <v>0.70099892444554568</v>
      </c>
      <c r="R21" s="23">
        <f t="shared" si="7"/>
        <v>369.0163141882025</v>
      </c>
      <c r="S21" s="23">
        <f t="shared" si="7"/>
        <v>392.5593976895056</v>
      </c>
      <c r="T21" s="23">
        <f t="shared" si="8"/>
        <v>761.57571187770804</v>
      </c>
      <c r="U21" s="9">
        <v>1.5</v>
      </c>
      <c r="V21" s="11">
        <v>1.6</v>
      </c>
      <c r="W21" s="11">
        <f t="shared" si="9"/>
        <v>1827.7817085064992</v>
      </c>
    </row>
    <row r="22" spans="1:23" x14ac:dyDescent="0.25">
      <c r="A22" s="18">
        <v>15</v>
      </c>
      <c r="B22" s="18">
        <f t="shared" si="0"/>
        <v>333</v>
      </c>
      <c r="C22" s="18">
        <v>164</v>
      </c>
      <c r="D22" s="18">
        <v>169</v>
      </c>
      <c r="E22" s="18">
        <f t="shared" si="1"/>
        <v>1132</v>
      </c>
      <c r="F22" s="47">
        <v>572</v>
      </c>
      <c r="G22" s="47">
        <v>560</v>
      </c>
      <c r="I22" s="18">
        <v>15</v>
      </c>
      <c r="J22" s="18">
        <f t="shared" si="2"/>
        <v>572</v>
      </c>
      <c r="K22" s="18">
        <f t="shared" si="3"/>
        <v>560</v>
      </c>
      <c r="L22" s="18">
        <f t="shared" si="4"/>
        <v>164</v>
      </c>
      <c r="M22" s="18">
        <f t="shared" si="5"/>
        <v>169</v>
      </c>
      <c r="N22" s="23">
        <f t="shared" si="6"/>
        <v>0.28671328671328672</v>
      </c>
      <c r="O22" s="23">
        <f t="shared" si="6"/>
        <v>0.30178571428571427</v>
      </c>
      <c r="P22" s="23">
        <v>1.0435933178602841</v>
      </c>
      <c r="Q22" s="23">
        <v>0.73299310689807828</v>
      </c>
      <c r="R22" s="23">
        <f t="shared" si="7"/>
        <v>596.93537781608245</v>
      </c>
      <c r="S22" s="23">
        <f t="shared" si="7"/>
        <v>410.47613986292384</v>
      </c>
      <c r="T22" s="23">
        <f t="shared" si="8"/>
        <v>1007.4115176790062</v>
      </c>
      <c r="U22" s="9">
        <v>1.5</v>
      </c>
      <c r="V22" s="11">
        <v>1.6</v>
      </c>
      <c r="W22" s="11">
        <f t="shared" si="9"/>
        <v>2417.7876424296151</v>
      </c>
    </row>
    <row r="23" spans="1:23" x14ac:dyDescent="0.25">
      <c r="A23" s="18">
        <v>16</v>
      </c>
      <c r="B23" s="18">
        <f t="shared" si="0"/>
        <v>260</v>
      </c>
      <c r="C23" s="18">
        <v>137</v>
      </c>
      <c r="D23" s="18">
        <v>123</v>
      </c>
      <c r="E23" s="18">
        <f t="shared" si="1"/>
        <v>1051</v>
      </c>
      <c r="F23" s="47">
        <v>554</v>
      </c>
      <c r="G23" s="47">
        <v>497</v>
      </c>
      <c r="I23" s="18">
        <v>16</v>
      </c>
      <c r="J23" s="18">
        <f t="shared" si="2"/>
        <v>554</v>
      </c>
      <c r="K23" s="18">
        <f t="shared" si="3"/>
        <v>497</v>
      </c>
      <c r="L23" s="18">
        <f t="shared" si="4"/>
        <v>137</v>
      </c>
      <c r="M23" s="18">
        <f t="shared" si="5"/>
        <v>123</v>
      </c>
      <c r="N23" s="23">
        <f t="shared" si="6"/>
        <v>0.24729241877256317</v>
      </c>
      <c r="O23" s="23">
        <f t="shared" si="6"/>
        <v>0.24748490945674045</v>
      </c>
      <c r="P23" s="23">
        <v>0.69695700899342317</v>
      </c>
      <c r="Q23" s="23">
        <v>0.67078715145001055</v>
      </c>
      <c r="R23" s="23">
        <f t="shared" si="7"/>
        <v>386.11418298235645</v>
      </c>
      <c r="S23" s="23">
        <f t="shared" si="7"/>
        <v>333.38121427065522</v>
      </c>
      <c r="T23" s="23">
        <f t="shared" si="8"/>
        <v>719.49539725301167</v>
      </c>
      <c r="U23" s="9">
        <v>1.5</v>
      </c>
      <c r="V23" s="11">
        <v>1.6</v>
      </c>
      <c r="W23" s="11">
        <f t="shared" si="9"/>
        <v>1726.7889534072283</v>
      </c>
    </row>
    <row r="24" spans="1:23" x14ac:dyDescent="0.25">
      <c r="A24" s="18">
        <v>17</v>
      </c>
      <c r="B24" s="18">
        <f t="shared" si="0"/>
        <v>242</v>
      </c>
      <c r="C24" s="18">
        <v>105</v>
      </c>
      <c r="D24" s="18">
        <v>137</v>
      </c>
      <c r="E24" s="18">
        <f t="shared" si="1"/>
        <v>1030</v>
      </c>
      <c r="F24" s="47">
        <v>521</v>
      </c>
      <c r="G24" s="47">
        <v>509</v>
      </c>
      <c r="I24" s="18">
        <v>17</v>
      </c>
      <c r="J24" s="18">
        <f t="shared" si="2"/>
        <v>521</v>
      </c>
      <c r="K24" s="18">
        <f t="shared" si="3"/>
        <v>509</v>
      </c>
      <c r="L24" s="18">
        <f t="shared" si="4"/>
        <v>105</v>
      </c>
      <c r="M24" s="18">
        <f t="shared" si="5"/>
        <v>137</v>
      </c>
      <c r="N24" s="23">
        <f t="shared" si="6"/>
        <v>0.20153550863723607</v>
      </c>
      <c r="O24" s="23">
        <f t="shared" si="6"/>
        <v>0.26915520628683692</v>
      </c>
      <c r="P24" s="23">
        <v>1.0091442389909973</v>
      </c>
      <c r="Q24" s="23">
        <v>0.80869856940665596</v>
      </c>
      <c r="R24" s="23">
        <f t="shared" si="7"/>
        <v>525.76414851430957</v>
      </c>
      <c r="S24" s="23">
        <f t="shared" si="7"/>
        <v>411.62757182798788</v>
      </c>
      <c r="T24" s="23">
        <f t="shared" si="8"/>
        <v>937.3917203422975</v>
      </c>
      <c r="U24" s="9">
        <v>1.5</v>
      </c>
      <c r="V24" s="11">
        <v>1.6</v>
      </c>
      <c r="W24" s="11">
        <f t="shared" si="9"/>
        <v>2249.7401288215142</v>
      </c>
    </row>
    <row r="25" spans="1:23" x14ac:dyDescent="0.25">
      <c r="A25" s="18">
        <v>18</v>
      </c>
      <c r="B25" s="18">
        <f t="shared" si="0"/>
        <v>169</v>
      </c>
      <c r="C25" s="18">
        <v>83</v>
      </c>
      <c r="D25" s="18">
        <v>86</v>
      </c>
      <c r="E25" s="18">
        <f t="shared" si="1"/>
        <v>1036</v>
      </c>
      <c r="F25" s="47">
        <v>538</v>
      </c>
      <c r="G25" s="47">
        <v>498</v>
      </c>
      <c r="I25" s="18">
        <v>18</v>
      </c>
      <c r="J25" s="18">
        <f t="shared" si="2"/>
        <v>538</v>
      </c>
      <c r="K25" s="18">
        <f t="shared" si="3"/>
        <v>498</v>
      </c>
      <c r="L25" s="18">
        <f t="shared" si="4"/>
        <v>83</v>
      </c>
      <c r="M25" s="18">
        <f t="shared" si="5"/>
        <v>86</v>
      </c>
      <c r="N25" s="23">
        <f t="shared" si="6"/>
        <v>0.15427509293680297</v>
      </c>
      <c r="O25" s="23">
        <f t="shared" si="6"/>
        <v>0.17269076305220885</v>
      </c>
      <c r="P25" s="23">
        <v>1.018955829525831</v>
      </c>
      <c r="Q25" s="23">
        <v>0.79695779154279189</v>
      </c>
      <c r="R25" s="23">
        <f t="shared" si="7"/>
        <v>548.19823628489701</v>
      </c>
      <c r="S25" s="23">
        <f t="shared" si="7"/>
        <v>396.88498018831035</v>
      </c>
      <c r="T25" s="23">
        <f t="shared" si="8"/>
        <v>945.08321647320736</v>
      </c>
      <c r="U25" s="9">
        <v>1.5</v>
      </c>
      <c r="V25" s="11">
        <v>1.6</v>
      </c>
      <c r="W25" s="11">
        <f t="shared" si="9"/>
        <v>2268.1997195356976</v>
      </c>
    </row>
    <row r="26" spans="1:23" x14ac:dyDescent="0.25">
      <c r="A26" s="18">
        <v>19</v>
      </c>
      <c r="B26" s="18">
        <f t="shared" si="0"/>
        <v>174</v>
      </c>
      <c r="C26" s="18">
        <v>51</v>
      </c>
      <c r="D26" s="18">
        <v>123</v>
      </c>
      <c r="E26" s="18">
        <f t="shared" si="1"/>
        <v>1018</v>
      </c>
      <c r="F26" s="47">
        <v>527</v>
      </c>
      <c r="G26" s="47">
        <v>491</v>
      </c>
      <c r="I26" s="18">
        <v>19</v>
      </c>
      <c r="J26" s="18">
        <f t="shared" si="2"/>
        <v>527</v>
      </c>
      <c r="K26" s="18">
        <f t="shared" si="3"/>
        <v>491</v>
      </c>
      <c r="L26" s="18">
        <f t="shared" si="4"/>
        <v>51</v>
      </c>
      <c r="M26" s="18">
        <f t="shared" si="5"/>
        <v>123</v>
      </c>
      <c r="N26" s="23">
        <f t="shared" si="6"/>
        <v>9.6774193548387094E-2</v>
      </c>
      <c r="O26" s="23">
        <f t="shared" si="6"/>
        <v>0.25050916496945008</v>
      </c>
      <c r="P26" s="23">
        <v>0.62852975267773137</v>
      </c>
      <c r="Q26" s="23">
        <v>0.83678059372715008</v>
      </c>
      <c r="R26" s="23">
        <f t="shared" si="7"/>
        <v>331.23517966116441</v>
      </c>
      <c r="S26" s="23">
        <f t="shared" si="7"/>
        <v>410.85927152003069</v>
      </c>
      <c r="T26" s="23">
        <f t="shared" si="8"/>
        <v>742.09445118119515</v>
      </c>
      <c r="U26" s="9">
        <v>1.5</v>
      </c>
      <c r="V26" s="11">
        <v>1.6</v>
      </c>
      <c r="W26" s="11">
        <f t="shared" si="9"/>
        <v>1781.0266828348686</v>
      </c>
    </row>
    <row r="27" spans="1:23" x14ac:dyDescent="0.25">
      <c r="A27" s="18">
        <v>20</v>
      </c>
      <c r="B27" s="18">
        <f t="shared" si="0"/>
        <v>179</v>
      </c>
      <c r="C27" s="18">
        <v>55</v>
      </c>
      <c r="D27" s="18">
        <v>124</v>
      </c>
      <c r="E27" s="18">
        <f t="shared" si="1"/>
        <v>1007</v>
      </c>
      <c r="F27" s="47">
        <v>476</v>
      </c>
      <c r="G27" s="47">
        <v>531</v>
      </c>
      <c r="I27" s="18">
        <v>20</v>
      </c>
      <c r="J27" s="18">
        <f t="shared" si="2"/>
        <v>476</v>
      </c>
      <c r="K27" s="18">
        <f t="shared" si="3"/>
        <v>531</v>
      </c>
      <c r="L27" s="18">
        <f t="shared" si="4"/>
        <v>55</v>
      </c>
      <c r="M27" s="18">
        <f t="shared" si="5"/>
        <v>124</v>
      </c>
      <c r="N27" s="23">
        <f t="shared" si="6"/>
        <v>0.11554621848739496</v>
      </c>
      <c r="O27" s="23">
        <f t="shared" si="6"/>
        <v>0.2335216572504708</v>
      </c>
      <c r="P27" s="23">
        <v>0.56719046501466741</v>
      </c>
      <c r="Q27" s="23">
        <v>0.86531066601929851</v>
      </c>
      <c r="R27" s="23">
        <f t="shared" si="7"/>
        <v>269.98266134698167</v>
      </c>
      <c r="S27" s="23">
        <f t="shared" si="7"/>
        <v>459.47996365624749</v>
      </c>
      <c r="T27" s="23">
        <f t="shared" si="8"/>
        <v>729.46262500322916</v>
      </c>
      <c r="U27" s="9">
        <v>1.5</v>
      </c>
      <c r="V27" s="11">
        <v>1.6</v>
      </c>
      <c r="W27" s="11">
        <f t="shared" si="9"/>
        <v>1750.71030000775</v>
      </c>
    </row>
    <row r="28" spans="1:23" x14ac:dyDescent="0.25">
      <c r="A28" s="18">
        <v>21</v>
      </c>
      <c r="B28" s="18">
        <f t="shared" si="0"/>
        <v>205</v>
      </c>
      <c r="C28" s="18">
        <v>62</v>
      </c>
      <c r="D28" s="18">
        <v>143</v>
      </c>
      <c r="E28" s="18">
        <f t="shared" si="1"/>
        <v>907</v>
      </c>
      <c r="F28" s="47">
        <v>416</v>
      </c>
      <c r="G28" s="47">
        <v>491</v>
      </c>
      <c r="I28" s="18">
        <v>21</v>
      </c>
      <c r="J28" s="18">
        <f t="shared" si="2"/>
        <v>416</v>
      </c>
      <c r="K28" s="18">
        <f t="shared" si="3"/>
        <v>491</v>
      </c>
      <c r="L28" s="18">
        <f t="shared" si="4"/>
        <v>62</v>
      </c>
      <c r="M28" s="18">
        <f>D28</f>
        <v>143</v>
      </c>
      <c r="N28" s="23">
        <f t="shared" si="6"/>
        <v>0.14903846153846154</v>
      </c>
      <c r="O28" s="23">
        <f t="shared" si="6"/>
        <v>0.29124236252545826</v>
      </c>
      <c r="P28" s="23">
        <v>0.52464205539856512</v>
      </c>
      <c r="Q28" s="23">
        <v>0.92242851778304358</v>
      </c>
      <c r="R28" s="23">
        <f t="shared" si="7"/>
        <v>218.25109504580308</v>
      </c>
      <c r="S28" s="23">
        <f t="shared" si="7"/>
        <v>452.9124022314744</v>
      </c>
      <c r="T28" s="23">
        <f t="shared" si="8"/>
        <v>671.16349727727743</v>
      </c>
      <c r="U28" s="9">
        <v>1.5</v>
      </c>
      <c r="V28" s="11">
        <v>1.6</v>
      </c>
      <c r="W28" s="11">
        <f t="shared" si="9"/>
        <v>1610.7923934654659</v>
      </c>
    </row>
    <row r="29" spans="1:23" x14ac:dyDescent="0.25">
      <c r="A29" s="18">
        <v>22</v>
      </c>
      <c r="B29" s="18">
        <f t="shared" si="0"/>
        <v>159</v>
      </c>
      <c r="C29" s="18">
        <v>35</v>
      </c>
      <c r="D29" s="18">
        <v>124</v>
      </c>
      <c r="E29" s="18">
        <f t="shared" si="1"/>
        <v>975</v>
      </c>
      <c r="F29" s="47">
        <v>411</v>
      </c>
      <c r="G29" s="47">
        <v>564</v>
      </c>
      <c r="I29" s="18">
        <v>22</v>
      </c>
      <c r="J29" s="18">
        <f t="shared" si="2"/>
        <v>411</v>
      </c>
      <c r="K29" s="18">
        <f t="shared" si="3"/>
        <v>564</v>
      </c>
      <c r="L29" s="18">
        <f t="shared" si="4"/>
        <v>35</v>
      </c>
      <c r="M29" s="18">
        <f t="shared" si="5"/>
        <v>124</v>
      </c>
      <c r="N29" s="23">
        <f t="shared" si="6"/>
        <v>8.5158150851581502E-2</v>
      </c>
      <c r="O29" s="23">
        <f t="shared" si="6"/>
        <v>0.21985815602836881</v>
      </c>
      <c r="P29" s="23">
        <v>0.5405827892700672</v>
      </c>
      <c r="Q29" s="23">
        <v>0.97822522951551583</v>
      </c>
      <c r="R29" s="23">
        <f t="shared" si="7"/>
        <v>222.17952638999762</v>
      </c>
      <c r="S29" s="23">
        <f t="shared" si="7"/>
        <v>551.71902944675094</v>
      </c>
      <c r="T29" s="23">
        <f t="shared" si="8"/>
        <v>773.89855583674853</v>
      </c>
      <c r="U29" s="9">
        <v>1.5</v>
      </c>
      <c r="V29" s="11">
        <v>1.6</v>
      </c>
      <c r="W29" s="11">
        <f t="shared" si="9"/>
        <v>1857.3565340081966</v>
      </c>
    </row>
    <row r="30" spans="1:23" x14ac:dyDescent="0.25">
      <c r="A30" s="18">
        <v>23</v>
      </c>
      <c r="B30" s="18">
        <f t="shared" si="0"/>
        <v>214</v>
      </c>
      <c r="C30" s="18">
        <v>46</v>
      </c>
      <c r="D30" s="18">
        <v>168</v>
      </c>
      <c r="E30" s="18">
        <f t="shared" si="1"/>
        <v>998</v>
      </c>
      <c r="F30" s="47">
        <v>490</v>
      </c>
      <c r="G30" s="47">
        <v>508</v>
      </c>
      <c r="I30" s="18">
        <v>23</v>
      </c>
      <c r="J30" s="18">
        <f t="shared" si="2"/>
        <v>490</v>
      </c>
      <c r="K30" s="18">
        <f t="shared" si="3"/>
        <v>508</v>
      </c>
      <c r="L30" s="18">
        <f t="shared" si="4"/>
        <v>46</v>
      </c>
      <c r="M30" s="18">
        <f t="shared" si="5"/>
        <v>168</v>
      </c>
      <c r="N30" s="23">
        <f t="shared" si="6"/>
        <v>9.3877551020408165E-2</v>
      </c>
      <c r="O30" s="23">
        <f t="shared" si="6"/>
        <v>0.33070866141732286</v>
      </c>
      <c r="P30" s="23">
        <v>0.52816771700088849</v>
      </c>
      <c r="Q30" s="23">
        <v>0.99177549684906241</v>
      </c>
      <c r="R30" s="23">
        <f t="shared" si="7"/>
        <v>258.80218133043536</v>
      </c>
      <c r="S30" s="23">
        <f t="shared" si="7"/>
        <v>503.82195239932372</v>
      </c>
      <c r="T30" s="23">
        <f t="shared" si="8"/>
        <v>762.62413372975902</v>
      </c>
      <c r="U30" s="9">
        <v>1.5</v>
      </c>
      <c r="V30" s="11">
        <v>1.6</v>
      </c>
      <c r="W30" s="11">
        <f t="shared" si="9"/>
        <v>1830.2979209514219</v>
      </c>
    </row>
    <row r="31" spans="1:23" x14ac:dyDescent="0.25">
      <c r="A31" s="18">
        <v>24</v>
      </c>
      <c r="B31" s="18">
        <f t="shared" si="0"/>
        <v>229</v>
      </c>
      <c r="C31" s="18">
        <v>41</v>
      </c>
      <c r="D31" s="18">
        <v>188</v>
      </c>
      <c r="E31" s="18">
        <f t="shared" si="1"/>
        <v>945</v>
      </c>
      <c r="F31" s="47">
        <v>436</v>
      </c>
      <c r="G31" s="47">
        <v>509</v>
      </c>
      <c r="I31" s="18">
        <v>24</v>
      </c>
      <c r="J31" s="18">
        <f t="shared" si="2"/>
        <v>436</v>
      </c>
      <c r="K31" s="18">
        <f t="shared" si="3"/>
        <v>509</v>
      </c>
      <c r="L31" s="18">
        <f t="shared" si="4"/>
        <v>41</v>
      </c>
      <c r="M31" s="18">
        <f t="shared" si="5"/>
        <v>188</v>
      </c>
      <c r="N31" s="23">
        <f t="shared" si="6"/>
        <v>9.4036697247706427E-2</v>
      </c>
      <c r="O31" s="23">
        <f t="shared" si="6"/>
        <v>0.36935166994106089</v>
      </c>
      <c r="P31" s="23">
        <v>0.54854732023040464</v>
      </c>
      <c r="Q31" s="23">
        <v>0.99932185300383425</v>
      </c>
      <c r="R31" s="23">
        <f t="shared" si="7"/>
        <v>239.16663162045643</v>
      </c>
      <c r="S31" s="23">
        <f t="shared" si="7"/>
        <v>508.65482317895163</v>
      </c>
      <c r="T31" s="23">
        <f t="shared" si="8"/>
        <v>747.821454799408</v>
      </c>
      <c r="U31" s="9">
        <v>1.5</v>
      </c>
      <c r="V31" s="11">
        <v>1.6</v>
      </c>
      <c r="W31" s="11">
        <f t="shared" si="9"/>
        <v>1794.7714915185793</v>
      </c>
    </row>
    <row r="32" spans="1:23" x14ac:dyDescent="0.25">
      <c r="A32" s="18">
        <v>25</v>
      </c>
      <c r="B32" s="18">
        <f t="shared" si="0"/>
        <v>255</v>
      </c>
      <c r="C32" s="18">
        <v>52</v>
      </c>
      <c r="D32" s="18">
        <v>203</v>
      </c>
      <c r="E32" s="18">
        <f t="shared" si="1"/>
        <v>918</v>
      </c>
      <c r="F32" s="47">
        <v>449</v>
      </c>
      <c r="G32" s="47">
        <v>469</v>
      </c>
      <c r="I32" s="18">
        <v>25</v>
      </c>
      <c r="J32" s="18">
        <f t="shared" si="2"/>
        <v>449</v>
      </c>
      <c r="K32" s="18">
        <f t="shared" si="3"/>
        <v>469</v>
      </c>
      <c r="L32" s="18">
        <f t="shared" si="4"/>
        <v>52</v>
      </c>
      <c r="M32" s="18">
        <f t="shared" si="5"/>
        <v>203</v>
      </c>
      <c r="N32" s="23">
        <f t="shared" si="6"/>
        <v>0.11581291759465479</v>
      </c>
      <c r="O32" s="23">
        <f t="shared" si="6"/>
        <v>0.43283582089552236</v>
      </c>
      <c r="P32" s="23">
        <v>0.58908696535600669</v>
      </c>
      <c r="Q32" s="23">
        <v>1.084123079113771</v>
      </c>
      <c r="R32" s="23">
        <f t="shared" si="7"/>
        <v>264.50004744484698</v>
      </c>
      <c r="S32" s="23">
        <f t="shared" si="7"/>
        <v>508.45372410435863</v>
      </c>
      <c r="T32" s="23">
        <f t="shared" si="8"/>
        <v>772.95377154920561</v>
      </c>
      <c r="U32" s="9">
        <v>1.5</v>
      </c>
      <c r="V32" s="11">
        <v>1.6</v>
      </c>
      <c r="W32" s="11">
        <f t="shared" si="9"/>
        <v>1855.0890517180935</v>
      </c>
    </row>
    <row r="33" spans="1:23" x14ac:dyDescent="0.25">
      <c r="A33" s="18">
        <v>26</v>
      </c>
      <c r="B33" s="18">
        <f t="shared" si="0"/>
        <v>248</v>
      </c>
      <c r="C33" s="18">
        <v>49</v>
      </c>
      <c r="D33" s="18">
        <v>199</v>
      </c>
      <c r="E33" s="18">
        <f t="shared" si="1"/>
        <v>852</v>
      </c>
      <c r="F33" s="47">
        <v>434</v>
      </c>
      <c r="G33" s="47">
        <v>418</v>
      </c>
      <c r="I33" s="18">
        <v>26</v>
      </c>
      <c r="J33" s="18">
        <f t="shared" si="2"/>
        <v>434</v>
      </c>
      <c r="K33" s="18">
        <f t="shared" si="3"/>
        <v>418</v>
      </c>
      <c r="L33" s="18">
        <f t="shared" si="4"/>
        <v>49</v>
      </c>
      <c r="M33" s="18">
        <f t="shared" si="5"/>
        <v>199</v>
      </c>
      <c r="N33" s="23">
        <f t="shared" si="6"/>
        <v>0.11290322580645161</v>
      </c>
      <c r="O33" s="23">
        <f t="shared" si="6"/>
        <v>0.47607655502392343</v>
      </c>
      <c r="P33" s="23">
        <v>0.59093466609863377</v>
      </c>
      <c r="Q33" s="23">
        <v>1.0715821873551956</v>
      </c>
      <c r="R33" s="23">
        <f t="shared" si="7"/>
        <v>256.46564508680706</v>
      </c>
      <c r="S33" s="23">
        <f t="shared" si="7"/>
        <v>447.92135431447178</v>
      </c>
      <c r="T33" s="23">
        <f t="shared" si="8"/>
        <v>704.3869994012789</v>
      </c>
      <c r="U33" s="9">
        <v>1.5</v>
      </c>
      <c r="V33" s="11">
        <v>1.6</v>
      </c>
      <c r="W33" s="11">
        <f t="shared" si="9"/>
        <v>1690.5287985630694</v>
      </c>
    </row>
    <row r="34" spans="1:23" x14ac:dyDescent="0.25">
      <c r="A34" s="18">
        <v>27</v>
      </c>
      <c r="B34" s="18">
        <f t="shared" si="0"/>
        <v>267</v>
      </c>
      <c r="C34" s="18">
        <v>57</v>
      </c>
      <c r="D34" s="18">
        <v>210</v>
      </c>
      <c r="E34" s="18">
        <f t="shared" si="1"/>
        <v>753</v>
      </c>
      <c r="F34" s="47">
        <v>385</v>
      </c>
      <c r="G34" s="47">
        <v>368</v>
      </c>
      <c r="I34" s="18">
        <v>27</v>
      </c>
      <c r="J34" s="18">
        <f t="shared" si="2"/>
        <v>385</v>
      </c>
      <c r="K34" s="18">
        <f t="shared" si="3"/>
        <v>368</v>
      </c>
      <c r="L34" s="18">
        <f t="shared" si="4"/>
        <v>57</v>
      </c>
      <c r="M34" s="18">
        <f t="shared" si="5"/>
        <v>210</v>
      </c>
      <c r="N34" s="23">
        <f t="shared" si="6"/>
        <v>0.14805194805194805</v>
      </c>
      <c r="O34" s="23">
        <f t="shared" si="6"/>
        <v>0.57065217391304346</v>
      </c>
      <c r="P34" s="23">
        <v>0.58748128597612848</v>
      </c>
      <c r="Q34" s="23">
        <v>1.0678788469735412</v>
      </c>
      <c r="R34" s="23">
        <f t="shared" si="7"/>
        <v>226.18029510080947</v>
      </c>
      <c r="S34" s="23">
        <f t="shared" si="7"/>
        <v>392.97941568626317</v>
      </c>
      <c r="T34" s="23">
        <f t="shared" si="8"/>
        <v>619.15971078707264</v>
      </c>
      <c r="U34" s="9">
        <v>1.5</v>
      </c>
      <c r="V34" s="11">
        <v>1.6</v>
      </c>
      <c r="W34" s="11">
        <f t="shared" si="9"/>
        <v>1485.9833058889744</v>
      </c>
    </row>
    <row r="35" spans="1:23" x14ac:dyDescent="0.25">
      <c r="A35" s="18">
        <v>28</v>
      </c>
      <c r="B35" s="18">
        <f t="shared" si="0"/>
        <v>259</v>
      </c>
      <c r="C35" s="18">
        <v>51</v>
      </c>
      <c r="D35" s="18">
        <v>208</v>
      </c>
      <c r="E35" s="18">
        <f t="shared" si="1"/>
        <v>757</v>
      </c>
      <c r="F35" s="47">
        <v>388</v>
      </c>
      <c r="G35" s="47">
        <v>369</v>
      </c>
      <c r="I35" s="18">
        <v>28</v>
      </c>
      <c r="J35" s="18">
        <f t="shared" si="2"/>
        <v>388</v>
      </c>
      <c r="K35" s="18">
        <f t="shared" si="3"/>
        <v>369</v>
      </c>
      <c r="L35" s="18">
        <f t="shared" si="4"/>
        <v>51</v>
      </c>
      <c r="M35" s="18">
        <f t="shared" si="5"/>
        <v>208</v>
      </c>
      <c r="N35" s="23">
        <f t="shared" si="6"/>
        <v>0.13144329896907217</v>
      </c>
      <c r="O35" s="23">
        <f t="shared" si="6"/>
        <v>0.56368563685636852</v>
      </c>
      <c r="P35" s="23">
        <v>0.59231119602091498</v>
      </c>
      <c r="Q35" s="23">
        <v>1.0555219569342595</v>
      </c>
      <c r="R35" s="23">
        <f t="shared" si="7"/>
        <v>229.816744056115</v>
      </c>
      <c r="S35" s="23">
        <f t="shared" si="7"/>
        <v>389.48760210874178</v>
      </c>
      <c r="T35" s="23">
        <f t="shared" si="8"/>
        <v>619.30434616485672</v>
      </c>
      <c r="U35" s="9">
        <v>1.5</v>
      </c>
      <c r="V35" s="11">
        <v>1.6</v>
      </c>
      <c r="W35" s="11">
        <f t="shared" si="9"/>
        <v>1486.3304307956562</v>
      </c>
    </row>
    <row r="36" spans="1:23" x14ac:dyDescent="0.25">
      <c r="A36" s="18">
        <v>29</v>
      </c>
      <c r="B36" s="18">
        <f t="shared" si="0"/>
        <v>303</v>
      </c>
      <c r="C36" s="18">
        <v>65</v>
      </c>
      <c r="D36" s="18">
        <v>238</v>
      </c>
      <c r="E36" s="18">
        <f t="shared" si="1"/>
        <v>765</v>
      </c>
      <c r="F36" s="47">
        <v>410</v>
      </c>
      <c r="G36" s="47">
        <v>355</v>
      </c>
      <c r="I36" s="18">
        <v>29</v>
      </c>
      <c r="J36" s="18">
        <f t="shared" si="2"/>
        <v>410</v>
      </c>
      <c r="K36" s="18">
        <f t="shared" si="3"/>
        <v>355</v>
      </c>
      <c r="L36" s="18">
        <f t="shared" si="4"/>
        <v>65</v>
      </c>
      <c r="M36" s="18">
        <f t="shared" si="5"/>
        <v>238</v>
      </c>
      <c r="N36" s="23">
        <f t="shared" si="6"/>
        <v>0.15853658536585366</v>
      </c>
      <c r="O36" s="23">
        <f t="shared" si="6"/>
        <v>0.6704225352112676</v>
      </c>
      <c r="P36" s="23">
        <v>0.60224673401575823</v>
      </c>
      <c r="Q36" s="23">
        <v>1.0870766448277194</v>
      </c>
      <c r="R36" s="23">
        <f t="shared" si="7"/>
        <v>246.92116094646087</v>
      </c>
      <c r="S36" s="23">
        <f t="shared" si="7"/>
        <v>385.9122089138404</v>
      </c>
      <c r="T36" s="23">
        <f t="shared" si="8"/>
        <v>632.83336986030122</v>
      </c>
      <c r="U36" s="9">
        <v>1.5</v>
      </c>
      <c r="V36" s="11">
        <v>1.6</v>
      </c>
      <c r="W36" s="11">
        <f t="shared" si="9"/>
        <v>1518.8000876647229</v>
      </c>
    </row>
    <row r="37" spans="1:23" x14ac:dyDescent="0.25">
      <c r="A37" s="18">
        <v>30</v>
      </c>
      <c r="B37" s="18">
        <f t="shared" si="0"/>
        <v>297</v>
      </c>
      <c r="C37" s="18">
        <v>67</v>
      </c>
      <c r="D37" s="18">
        <v>230</v>
      </c>
      <c r="E37" s="18">
        <f t="shared" si="1"/>
        <v>785</v>
      </c>
      <c r="F37" s="47">
        <v>381</v>
      </c>
      <c r="G37" s="47">
        <v>404</v>
      </c>
      <c r="I37" s="18">
        <v>30</v>
      </c>
      <c r="J37" s="18">
        <f t="shared" si="2"/>
        <v>381</v>
      </c>
      <c r="K37" s="18">
        <f t="shared" si="3"/>
        <v>404</v>
      </c>
      <c r="L37" s="18">
        <f t="shared" si="4"/>
        <v>67</v>
      </c>
      <c r="M37" s="18">
        <f t="shared" si="5"/>
        <v>230</v>
      </c>
      <c r="N37" s="23">
        <f t="shared" si="6"/>
        <v>0.17585301837270342</v>
      </c>
      <c r="O37" s="23">
        <f t="shared" si="6"/>
        <v>0.56930693069306926</v>
      </c>
      <c r="P37" s="23">
        <v>0.58973353938903017</v>
      </c>
      <c r="Q37" s="23">
        <v>1.0539822754904051</v>
      </c>
      <c r="R37" s="23">
        <f t="shared" si="7"/>
        <v>224.68847850722051</v>
      </c>
      <c r="S37" s="23">
        <f t="shared" si="7"/>
        <v>425.80883929812364</v>
      </c>
      <c r="T37" s="23">
        <f t="shared" si="8"/>
        <v>650.49731780534421</v>
      </c>
      <c r="U37" s="9">
        <v>1.5</v>
      </c>
      <c r="V37" s="11">
        <v>1.6</v>
      </c>
      <c r="W37" s="11">
        <f t="shared" si="9"/>
        <v>1561.1935627328262</v>
      </c>
    </row>
    <row r="38" spans="1:23" x14ac:dyDescent="0.25">
      <c r="A38" s="18">
        <v>31</v>
      </c>
      <c r="B38" s="18">
        <f t="shared" si="0"/>
        <v>256</v>
      </c>
      <c r="C38" s="18">
        <v>45</v>
      </c>
      <c r="D38" s="18">
        <v>211</v>
      </c>
      <c r="E38" s="18">
        <f t="shared" si="1"/>
        <v>696</v>
      </c>
      <c r="F38" s="47">
        <v>346</v>
      </c>
      <c r="G38" s="47">
        <v>350</v>
      </c>
      <c r="I38" s="18">
        <v>31</v>
      </c>
      <c r="J38" s="18">
        <f t="shared" si="2"/>
        <v>346</v>
      </c>
      <c r="K38" s="18">
        <f t="shared" si="3"/>
        <v>350</v>
      </c>
      <c r="L38" s="18">
        <f t="shared" si="4"/>
        <v>45</v>
      </c>
      <c r="M38" s="18">
        <f t="shared" si="5"/>
        <v>211</v>
      </c>
      <c r="N38" s="23">
        <f t="shared" si="6"/>
        <v>0.13005780346820808</v>
      </c>
      <c r="O38" s="23">
        <f t="shared" si="6"/>
        <v>0.60285714285714287</v>
      </c>
      <c r="P38" s="23">
        <v>0.59155934665696264</v>
      </c>
      <c r="Q38" s="23">
        <v>1.0516489954476982</v>
      </c>
      <c r="R38" s="23">
        <f t="shared" si="7"/>
        <v>204.67953394330908</v>
      </c>
      <c r="S38" s="23">
        <f t="shared" si="7"/>
        <v>368.07714840669439</v>
      </c>
      <c r="T38" s="23">
        <f t="shared" si="8"/>
        <v>572.75668235000353</v>
      </c>
      <c r="U38" s="9">
        <v>1.5</v>
      </c>
      <c r="V38" s="11">
        <v>1.6</v>
      </c>
      <c r="W38" s="11">
        <f t="shared" si="9"/>
        <v>1374.6160376400085</v>
      </c>
    </row>
    <row r="39" spans="1:23" x14ac:dyDescent="0.25">
      <c r="A39" s="18">
        <v>32</v>
      </c>
      <c r="B39" s="18">
        <f t="shared" si="0"/>
        <v>288</v>
      </c>
      <c r="C39" s="18">
        <v>44</v>
      </c>
      <c r="D39" s="18">
        <v>244</v>
      </c>
      <c r="E39" s="18">
        <f t="shared" si="1"/>
        <v>708</v>
      </c>
      <c r="F39" s="47">
        <v>376</v>
      </c>
      <c r="G39" s="47">
        <v>332</v>
      </c>
      <c r="I39" s="18">
        <v>32</v>
      </c>
      <c r="J39" s="18">
        <f t="shared" si="2"/>
        <v>376</v>
      </c>
      <c r="K39" s="18">
        <f t="shared" si="3"/>
        <v>332</v>
      </c>
      <c r="L39" s="18">
        <f t="shared" si="4"/>
        <v>44</v>
      </c>
      <c r="M39" s="18">
        <f t="shared" si="5"/>
        <v>244</v>
      </c>
      <c r="N39" s="23">
        <f t="shared" si="6"/>
        <v>0.11702127659574468</v>
      </c>
      <c r="O39" s="23">
        <f t="shared" si="6"/>
        <v>0.73493975903614461</v>
      </c>
      <c r="P39" s="23">
        <v>0.59426742121259934</v>
      </c>
      <c r="Q39" s="23">
        <v>1.0435406001265743</v>
      </c>
      <c r="R39" s="23">
        <f t="shared" si="7"/>
        <v>223.44455037593735</v>
      </c>
      <c r="S39" s="23">
        <f t="shared" si="7"/>
        <v>346.4554792420227</v>
      </c>
      <c r="T39" s="23">
        <f t="shared" si="8"/>
        <v>569.90002961796006</v>
      </c>
      <c r="U39" s="9">
        <v>1.5</v>
      </c>
      <c r="V39" s="11">
        <v>1.6</v>
      </c>
      <c r="W39" s="11">
        <f t="shared" si="9"/>
        <v>1367.7600710831041</v>
      </c>
    </row>
    <row r="40" spans="1:23" x14ac:dyDescent="0.25">
      <c r="A40" s="18">
        <v>33</v>
      </c>
      <c r="B40" s="18">
        <f t="shared" si="0"/>
        <v>320</v>
      </c>
      <c r="C40" s="18">
        <v>79</v>
      </c>
      <c r="D40" s="18">
        <v>241</v>
      </c>
      <c r="E40" s="18">
        <f t="shared" si="1"/>
        <v>683</v>
      </c>
      <c r="F40" s="47">
        <v>365</v>
      </c>
      <c r="G40" s="47">
        <v>318</v>
      </c>
      <c r="I40" s="18">
        <v>33</v>
      </c>
      <c r="J40" s="18">
        <f t="shared" si="2"/>
        <v>365</v>
      </c>
      <c r="K40" s="18">
        <f t="shared" si="3"/>
        <v>318</v>
      </c>
      <c r="L40" s="18">
        <f t="shared" si="4"/>
        <v>79</v>
      </c>
      <c r="M40" s="18">
        <f t="shared" si="5"/>
        <v>241</v>
      </c>
      <c r="N40" s="23">
        <f t="shared" si="6"/>
        <v>0.21643835616438356</v>
      </c>
      <c r="O40" s="23">
        <f t="shared" si="6"/>
        <v>0.75786163522012584</v>
      </c>
      <c r="P40" s="23">
        <v>0.6017882154708406</v>
      </c>
      <c r="Q40" s="23">
        <v>1.0643326766808088</v>
      </c>
      <c r="R40" s="23">
        <f t="shared" si="7"/>
        <v>219.65269864685683</v>
      </c>
      <c r="S40" s="23">
        <f t="shared" si="7"/>
        <v>338.45779118449718</v>
      </c>
      <c r="T40" s="23">
        <f t="shared" si="8"/>
        <v>558.11048983135402</v>
      </c>
      <c r="U40" s="9">
        <v>1.5</v>
      </c>
      <c r="V40" s="11">
        <v>1.6</v>
      </c>
      <c r="W40" s="11">
        <f t="shared" si="9"/>
        <v>1339.4651755952498</v>
      </c>
    </row>
    <row r="41" spans="1:23" x14ac:dyDescent="0.25">
      <c r="A41" s="18">
        <v>34</v>
      </c>
      <c r="B41" s="18">
        <f t="shared" si="0"/>
        <v>346</v>
      </c>
      <c r="C41" s="18">
        <v>67</v>
      </c>
      <c r="D41" s="18">
        <v>279</v>
      </c>
      <c r="E41" s="18">
        <f t="shared" si="1"/>
        <v>737</v>
      </c>
      <c r="F41" s="47">
        <v>374</v>
      </c>
      <c r="G41" s="47">
        <v>363</v>
      </c>
      <c r="I41" s="18">
        <v>34</v>
      </c>
      <c r="J41" s="18">
        <f t="shared" si="2"/>
        <v>374</v>
      </c>
      <c r="K41" s="18">
        <f t="shared" si="3"/>
        <v>363</v>
      </c>
      <c r="L41" s="18">
        <f t="shared" si="4"/>
        <v>67</v>
      </c>
      <c r="M41" s="18">
        <f t="shared" si="5"/>
        <v>279</v>
      </c>
      <c r="N41" s="23">
        <f t="shared" si="6"/>
        <v>0.17914438502673796</v>
      </c>
      <c r="O41" s="23">
        <f t="shared" si="6"/>
        <v>0.76859504132231404</v>
      </c>
      <c r="P41" s="23">
        <v>0.63617005593257436</v>
      </c>
      <c r="Q41" s="23">
        <v>1.0705688367753552</v>
      </c>
      <c r="R41" s="23">
        <f t="shared" si="7"/>
        <v>237.92760091878282</v>
      </c>
      <c r="S41" s="23">
        <f t="shared" si="7"/>
        <v>388.61648774945394</v>
      </c>
      <c r="T41" s="23">
        <f t="shared" si="8"/>
        <v>626.54408866823678</v>
      </c>
      <c r="U41" s="9">
        <v>1.5</v>
      </c>
      <c r="V41" s="11">
        <v>1.6</v>
      </c>
      <c r="W41" s="11">
        <f t="shared" si="9"/>
        <v>1503.7058128037684</v>
      </c>
    </row>
    <row r="42" spans="1:23" x14ac:dyDescent="0.25">
      <c r="A42" s="18">
        <v>35</v>
      </c>
      <c r="B42" s="18">
        <f t="shared" si="0"/>
        <v>352</v>
      </c>
      <c r="C42" s="18">
        <v>68</v>
      </c>
      <c r="D42" s="18">
        <v>284</v>
      </c>
      <c r="E42" s="18">
        <f t="shared" si="1"/>
        <v>728</v>
      </c>
      <c r="F42" s="47">
        <v>396</v>
      </c>
      <c r="G42" s="47">
        <v>332</v>
      </c>
      <c r="I42" s="18">
        <v>35</v>
      </c>
      <c r="J42" s="18">
        <f t="shared" si="2"/>
        <v>396</v>
      </c>
      <c r="K42" s="18">
        <f t="shared" si="3"/>
        <v>332</v>
      </c>
      <c r="L42" s="18">
        <f t="shared" si="4"/>
        <v>68</v>
      </c>
      <c r="M42" s="18">
        <f t="shared" si="5"/>
        <v>284</v>
      </c>
      <c r="N42" s="23">
        <f t="shared" si="6"/>
        <v>0.17171717171717171</v>
      </c>
      <c r="O42" s="23">
        <f t="shared" si="6"/>
        <v>0.85542168674698793</v>
      </c>
      <c r="P42" s="23">
        <v>0.6068072826883133</v>
      </c>
      <c r="Q42" s="23">
        <v>1.0323614572640074</v>
      </c>
      <c r="R42" s="23">
        <f t="shared" si="7"/>
        <v>240.29568394457206</v>
      </c>
      <c r="S42" s="23">
        <f t="shared" si="7"/>
        <v>342.74400381165049</v>
      </c>
      <c r="T42" s="23">
        <f t="shared" si="8"/>
        <v>583.03968775622252</v>
      </c>
      <c r="U42" s="9">
        <v>1.5</v>
      </c>
      <c r="V42" s="11">
        <v>1.6</v>
      </c>
      <c r="W42" s="11">
        <f t="shared" si="9"/>
        <v>1399.295250614934</v>
      </c>
    </row>
    <row r="43" spans="1:23" x14ac:dyDescent="0.25">
      <c r="A43" s="18">
        <v>36</v>
      </c>
      <c r="B43" s="18">
        <f t="shared" si="0"/>
        <v>295</v>
      </c>
      <c r="C43" s="18">
        <v>74</v>
      </c>
      <c r="D43" s="18">
        <v>221</v>
      </c>
      <c r="E43" s="18">
        <f t="shared" si="1"/>
        <v>723</v>
      </c>
      <c r="F43" s="47">
        <v>370</v>
      </c>
      <c r="G43" s="47">
        <v>353</v>
      </c>
      <c r="I43" s="18">
        <v>36</v>
      </c>
      <c r="J43" s="18">
        <f t="shared" si="2"/>
        <v>370</v>
      </c>
      <c r="K43" s="18">
        <f t="shared" si="3"/>
        <v>353</v>
      </c>
      <c r="L43" s="18">
        <f t="shared" si="4"/>
        <v>74</v>
      </c>
      <c r="M43" s="18">
        <f t="shared" si="5"/>
        <v>221</v>
      </c>
      <c r="N43" s="23">
        <f t="shared" si="6"/>
        <v>0.2</v>
      </c>
      <c r="O43" s="23">
        <f t="shared" si="6"/>
        <v>0.62606232294617559</v>
      </c>
      <c r="P43" s="23">
        <v>0.60655592038352579</v>
      </c>
      <c r="Q43" s="23">
        <v>1.0105511182123841</v>
      </c>
      <c r="R43" s="23">
        <f t="shared" si="7"/>
        <v>224.42569054190454</v>
      </c>
      <c r="S43" s="23">
        <f t="shared" si="7"/>
        <v>356.72454472897158</v>
      </c>
      <c r="T43" s="23">
        <f t="shared" si="8"/>
        <v>581.15023527087612</v>
      </c>
      <c r="U43" s="9">
        <v>1.5</v>
      </c>
      <c r="V43" s="11">
        <v>1.6</v>
      </c>
      <c r="W43" s="11">
        <f t="shared" si="9"/>
        <v>1394.7605646501027</v>
      </c>
    </row>
    <row r="44" spans="1:23" x14ac:dyDescent="0.25">
      <c r="A44" s="18">
        <v>37</v>
      </c>
      <c r="B44" s="18">
        <f t="shared" si="0"/>
        <v>305</v>
      </c>
      <c r="C44" s="18">
        <v>64</v>
      </c>
      <c r="D44" s="18">
        <v>241</v>
      </c>
      <c r="E44" s="18">
        <f t="shared" si="1"/>
        <v>650</v>
      </c>
      <c r="F44" s="47">
        <v>329</v>
      </c>
      <c r="G44" s="47">
        <v>321</v>
      </c>
      <c r="I44" s="18">
        <v>37</v>
      </c>
      <c r="J44" s="18">
        <f t="shared" si="2"/>
        <v>329</v>
      </c>
      <c r="K44" s="18">
        <f t="shared" si="3"/>
        <v>321</v>
      </c>
      <c r="L44" s="18">
        <f t="shared" si="4"/>
        <v>64</v>
      </c>
      <c r="M44" s="18">
        <f t="shared" si="5"/>
        <v>241</v>
      </c>
      <c r="N44" s="23">
        <f t="shared" si="6"/>
        <v>0.19452887537993921</v>
      </c>
      <c r="O44" s="23">
        <f t="shared" si="6"/>
        <v>0.75077881619937692</v>
      </c>
      <c r="P44" s="23">
        <v>0.59978615147079384</v>
      </c>
      <c r="Q44" s="23">
        <v>0.95662031297205785</v>
      </c>
      <c r="R44" s="23">
        <f t="shared" si="7"/>
        <v>197.32964383389117</v>
      </c>
      <c r="S44" s="23">
        <f t="shared" si="7"/>
        <v>307.07512046403059</v>
      </c>
      <c r="T44" s="23">
        <f t="shared" si="8"/>
        <v>504.40476429792176</v>
      </c>
      <c r="U44" s="9">
        <v>1.5</v>
      </c>
      <c r="V44" s="11">
        <v>1.6</v>
      </c>
      <c r="W44" s="11">
        <f t="shared" si="9"/>
        <v>1210.5714343150123</v>
      </c>
    </row>
    <row r="45" spans="1:23" x14ac:dyDescent="0.25">
      <c r="A45" s="18">
        <v>38</v>
      </c>
      <c r="B45" s="18">
        <f t="shared" si="0"/>
        <v>336</v>
      </c>
      <c r="C45" s="18">
        <v>73</v>
      </c>
      <c r="D45" s="18">
        <v>263</v>
      </c>
      <c r="E45" s="18">
        <f t="shared" si="1"/>
        <v>583</v>
      </c>
      <c r="F45" s="47">
        <v>289</v>
      </c>
      <c r="G45" s="47">
        <v>294</v>
      </c>
      <c r="I45" s="18">
        <v>38</v>
      </c>
      <c r="J45" s="18">
        <f t="shared" si="2"/>
        <v>289</v>
      </c>
      <c r="K45" s="18">
        <f t="shared" si="3"/>
        <v>294</v>
      </c>
      <c r="L45" s="18">
        <f t="shared" si="4"/>
        <v>73</v>
      </c>
      <c r="M45" s="18">
        <f t="shared" si="5"/>
        <v>263</v>
      </c>
      <c r="N45" s="23">
        <f t="shared" si="6"/>
        <v>0.25259515570934254</v>
      </c>
      <c r="O45" s="23">
        <f t="shared" si="6"/>
        <v>0.89455782312925169</v>
      </c>
      <c r="P45" s="23">
        <v>0.60597011531232248</v>
      </c>
      <c r="Q45" s="23">
        <v>0.92592650373408036</v>
      </c>
      <c r="R45" s="23">
        <f t="shared" si="7"/>
        <v>175.12536332526119</v>
      </c>
      <c r="S45" s="23">
        <f t="shared" si="7"/>
        <v>272.22239209781964</v>
      </c>
      <c r="T45" s="23">
        <f t="shared" si="8"/>
        <v>447.3477554230808</v>
      </c>
      <c r="U45" s="9">
        <v>1.5</v>
      </c>
      <c r="V45" s="11">
        <v>1.6</v>
      </c>
      <c r="W45" s="11">
        <f t="shared" si="9"/>
        <v>1073.6346130153941</v>
      </c>
    </row>
    <row r="46" spans="1:23" x14ac:dyDescent="0.25">
      <c r="A46" s="18">
        <v>39</v>
      </c>
      <c r="B46" s="18">
        <f t="shared" si="0"/>
        <v>343</v>
      </c>
      <c r="C46" s="18">
        <v>74</v>
      </c>
      <c r="D46" s="18">
        <v>269</v>
      </c>
      <c r="E46" s="18">
        <f t="shared" si="1"/>
        <v>646</v>
      </c>
      <c r="F46" s="47">
        <v>341</v>
      </c>
      <c r="G46" s="47">
        <v>305</v>
      </c>
      <c r="I46" s="18">
        <v>39</v>
      </c>
      <c r="J46" s="18">
        <f t="shared" si="2"/>
        <v>341</v>
      </c>
      <c r="K46" s="18">
        <f t="shared" si="3"/>
        <v>305</v>
      </c>
      <c r="L46" s="18">
        <f t="shared" si="4"/>
        <v>74</v>
      </c>
      <c r="M46" s="18">
        <f t="shared" si="5"/>
        <v>269</v>
      </c>
      <c r="N46" s="23">
        <f t="shared" si="6"/>
        <v>0.21700879765395895</v>
      </c>
      <c r="O46" s="23">
        <f t="shared" si="6"/>
        <v>0.88196721311475412</v>
      </c>
      <c r="P46" s="23">
        <v>0.61642065468063612</v>
      </c>
      <c r="Q46" s="23">
        <v>0.91131415125979687</v>
      </c>
      <c r="R46" s="23">
        <f t="shared" si="7"/>
        <v>210.19944324609691</v>
      </c>
      <c r="S46" s="23">
        <f t="shared" si="7"/>
        <v>277.95081613423804</v>
      </c>
      <c r="T46" s="23">
        <f t="shared" si="8"/>
        <v>488.15025938033494</v>
      </c>
      <c r="U46" s="9">
        <v>1.5</v>
      </c>
      <c r="V46" s="11">
        <v>1.6</v>
      </c>
      <c r="W46" s="11">
        <f t="shared" si="9"/>
        <v>1171.5606225128038</v>
      </c>
    </row>
    <row r="47" spans="1:23" x14ac:dyDescent="0.25">
      <c r="A47" s="18">
        <v>40</v>
      </c>
      <c r="B47" s="18">
        <f t="shared" si="0"/>
        <v>317</v>
      </c>
      <c r="C47" s="18">
        <v>81</v>
      </c>
      <c r="D47" s="18">
        <v>236</v>
      </c>
      <c r="E47" s="18">
        <f t="shared" si="1"/>
        <v>677</v>
      </c>
      <c r="F47" s="47">
        <v>346</v>
      </c>
      <c r="G47" s="47">
        <v>331</v>
      </c>
      <c r="I47" s="18">
        <v>40</v>
      </c>
      <c r="J47" s="18">
        <f t="shared" si="2"/>
        <v>346</v>
      </c>
      <c r="K47" s="18">
        <f t="shared" si="3"/>
        <v>331</v>
      </c>
      <c r="L47" s="18">
        <f t="shared" si="4"/>
        <v>81</v>
      </c>
      <c r="M47" s="18">
        <f t="shared" si="5"/>
        <v>236</v>
      </c>
      <c r="N47" s="23">
        <f t="shared" si="6"/>
        <v>0.23410404624277456</v>
      </c>
      <c r="O47" s="23">
        <f t="shared" si="6"/>
        <v>0.71299093655589119</v>
      </c>
      <c r="P47" s="23">
        <v>0.61330615782276487</v>
      </c>
      <c r="Q47" s="23">
        <v>0.88701493863821812</v>
      </c>
      <c r="R47" s="23">
        <f t="shared" si="7"/>
        <v>212.20393060667664</v>
      </c>
      <c r="S47" s="23">
        <f t="shared" si="7"/>
        <v>293.60194468925022</v>
      </c>
      <c r="T47" s="23">
        <f t="shared" si="8"/>
        <v>505.80587529592685</v>
      </c>
      <c r="U47" s="9">
        <v>1.5</v>
      </c>
      <c r="V47" s="11">
        <v>1.6</v>
      </c>
      <c r="W47" s="11">
        <f t="shared" si="9"/>
        <v>1213.9341007102246</v>
      </c>
    </row>
    <row r="48" spans="1:23" x14ac:dyDescent="0.25">
      <c r="A48" s="18">
        <v>41</v>
      </c>
      <c r="B48" s="18">
        <f t="shared" si="0"/>
        <v>255</v>
      </c>
      <c r="C48" s="18">
        <v>75</v>
      </c>
      <c r="D48" s="18">
        <v>180</v>
      </c>
      <c r="E48" s="18">
        <f t="shared" si="1"/>
        <v>565</v>
      </c>
      <c r="F48" s="47">
        <v>295</v>
      </c>
      <c r="G48" s="47">
        <v>270</v>
      </c>
      <c r="I48" s="18">
        <v>41</v>
      </c>
      <c r="J48" s="18">
        <f t="shared" si="2"/>
        <v>295</v>
      </c>
      <c r="K48" s="18">
        <f t="shared" si="3"/>
        <v>270</v>
      </c>
      <c r="L48" s="18">
        <f t="shared" si="4"/>
        <v>75</v>
      </c>
      <c r="M48" s="18">
        <f t="shared" si="5"/>
        <v>180</v>
      </c>
      <c r="N48" s="23">
        <f t="shared" si="6"/>
        <v>0.25423728813559321</v>
      </c>
      <c r="O48" s="23">
        <f t="shared" si="6"/>
        <v>0.66666666666666663</v>
      </c>
      <c r="P48" s="23">
        <v>0.61228469738094793</v>
      </c>
      <c r="Q48" s="23">
        <v>0.83974875521100145</v>
      </c>
      <c r="R48" s="23">
        <f t="shared" si="7"/>
        <v>180.62398572737965</v>
      </c>
      <c r="S48" s="23">
        <f t="shared" si="7"/>
        <v>226.73216390697038</v>
      </c>
      <c r="T48" s="23">
        <f t="shared" si="8"/>
        <v>407.35614963435</v>
      </c>
      <c r="U48" s="9">
        <v>1.5</v>
      </c>
      <c r="V48" s="11">
        <v>1.6</v>
      </c>
      <c r="W48" s="11">
        <f t="shared" si="9"/>
        <v>977.65475912244005</v>
      </c>
    </row>
    <row r="49" spans="1:23" x14ac:dyDescent="0.25">
      <c r="A49" s="18">
        <v>42</v>
      </c>
      <c r="B49" s="18">
        <f t="shared" si="0"/>
        <v>290</v>
      </c>
      <c r="C49" s="18">
        <v>102</v>
      </c>
      <c r="D49" s="18">
        <v>188</v>
      </c>
      <c r="E49" s="18">
        <f t="shared" si="1"/>
        <v>564</v>
      </c>
      <c r="F49" s="47">
        <v>283</v>
      </c>
      <c r="G49" s="47">
        <v>281</v>
      </c>
      <c r="I49" s="18">
        <v>42</v>
      </c>
      <c r="J49" s="18">
        <f t="shared" si="2"/>
        <v>283</v>
      </c>
      <c r="K49" s="18">
        <f t="shared" si="3"/>
        <v>281</v>
      </c>
      <c r="L49" s="18">
        <f t="shared" si="4"/>
        <v>102</v>
      </c>
      <c r="M49" s="18">
        <f t="shared" si="5"/>
        <v>188</v>
      </c>
      <c r="N49" s="23">
        <f t="shared" si="6"/>
        <v>0.36042402826855124</v>
      </c>
      <c r="O49" s="23">
        <f t="shared" si="6"/>
        <v>0.66903914590747326</v>
      </c>
      <c r="P49" s="23">
        <v>0.6260205947511801</v>
      </c>
      <c r="Q49" s="23">
        <v>0.86800450568268084</v>
      </c>
      <c r="R49" s="23">
        <f t="shared" si="7"/>
        <v>177.16382831458398</v>
      </c>
      <c r="S49" s="23">
        <f t="shared" si="7"/>
        <v>243.90926609683331</v>
      </c>
      <c r="T49" s="23">
        <f t="shared" si="8"/>
        <v>421.07309441141729</v>
      </c>
      <c r="U49" s="9">
        <v>1.5</v>
      </c>
      <c r="V49" s="11">
        <v>1.6</v>
      </c>
      <c r="W49" s="11">
        <f t="shared" si="9"/>
        <v>1010.5754265874016</v>
      </c>
    </row>
    <row r="50" spans="1:23" x14ac:dyDescent="0.25">
      <c r="A50" s="18">
        <v>43</v>
      </c>
      <c r="B50" s="18">
        <f t="shared" si="0"/>
        <v>247</v>
      </c>
      <c r="C50" s="18">
        <v>81</v>
      </c>
      <c r="D50" s="18">
        <v>166</v>
      </c>
      <c r="E50" s="18">
        <f t="shared" si="1"/>
        <v>565</v>
      </c>
      <c r="F50" s="47">
        <v>275</v>
      </c>
      <c r="G50" s="47">
        <v>290</v>
      </c>
      <c r="I50" s="18">
        <v>43</v>
      </c>
      <c r="J50" s="18">
        <f t="shared" si="2"/>
        <v>275</v>
      </c>
      <c r="K50" s="18">
        <f t="shared" si="3"/>
        <v>290</v>
      </c>
      <c r="L50" s="18">
        <f t="shared" si="4"/>
        <v>81</v>
      </c>
      <c r="M50" s="18">
        <f t="shared" si="5"/>
        <v>166</v>
      </c>
      <c r="N50" s="23">
        <f t="shared" si="6"/>
        <v>0.29454545454545455</v>
      </c>
      <c r="O50" s="23">
        <f t="shared" si="6"/>
        <v>0.57241379310344831</v>
      </c>
      <c r="P50" s="23">
        <v>0.64076101133899688</v>
      </c>
      <c r="Q50" s="23">
        <v>0.85112427433619797</v>
      </c>
      <c r="R50" s="23">
        <f t="shared" si="7"/>
        <v>176.20927811822415</v>
      </c>
      <c r="S50" s="23">
        <f t="shared" si="7"/>
        <v>246.82603955749741</v>
      </c>
      <c r="T50" s="23">
        <f t="shared" si="8"/>
        <v>423.03531767572156</v>
      </c>
      <c r="U50" s="9">
        <v>1.5</v>
      </c>
      <c r="V50" s="11">
        <v>1.6</v>
      </c>
      <c r="W50" s="11">
        <f t="shared" si="9"/>
        <v>1015.2847624217317</v>
      </c>
    </row>
    <row r="51" spans="1:23" x14ac:dyDescent="0.25">
      <c r="A51" s="18">
        <v>44</v>
      </c>
      <c r="B51" s="18">
        <f t="shared" si="0"/>
        <v>322</v>
      </c>
      <c r="C51" s="18">
        <v>79</v>
      </c>
      <c r="D51" s="18">
        <v>243</v>
      </c>
      <c r="E51" s="18">
        <f t="shared" si="1"/>
        <v>629</v>
      </c>
      <c r="F51" s="47">
        <v>283</v>
      </c>
      <c r="G51" s="47">
        <v>346</v>
      </c>
      <c r="I51" s="18">
        <v>44</v>
      </c>
      <c r="J51" s="18">
        <f t="shared" si="2"/>
        <v>283</v>
      </c>
      <c r="K51" s="18">
        <f t="shared" si="3"/>
        <v>346</v>
      </c>
      <c r="L51" s="18">
        <f t="shared" si="4"/>
        <v>79</v>
      </c>
      <c r="M51" s="18">
        <f t="shared" si="5"/>
        <v>243</v>
      </c>
      <c r="N51" s="23">
        <f t="shared" si="6"/>
        <v>0.27915194346289751</v>
      </c>
      <c r="O51" s="23">
        <f t="shared" si="6"/>
        <v>0.70231213872832365</v>
      </c>
      <c r="P51" s="23">
        <v>0.66042510583069947</v>
      </c>
      <c r="Q51" s="23">
        <v>0.87970695186774062</v>
      </c>
      <c r="R51" s="23">
        <f t="shared" si="7"/>
        <v>186.90030495008796</v>
      </c>
      <c r="S51" s="23">
        <f t="shared" si="7"/>
        <v>304.37860534623826</v>
      </c>
      <c r="T51" s="23">
        <f t="shared" si="8"/>
        <v>491.27891029632622</v>
      </c>
      <c r="U51" s="9">
        <v>1.5</v>
      </c>
      <c r="V51" s="11">
        <v>1.6</v>
      </c>
      <c r="W51" s="11">
        <f t="shared" si="9"/>
        <v>1179.0693847111831</v>
      </c>
    </row>
    <row r="52" spans="1:23" x14ac:dyDescent="0.25">
      <c r="A52" s="18">
        <v>45</v>
      </c>
      <c r="B52" s="18">
        <f t="shared" si="0"/>
        <v>293</v>
      </c>
      <c r="C52" s="18">
        <v>71</v>
      </c>
      <c r="D52" s="18">
        <v>222</v>
      </c>
      <c r="E52" s="18">
        <f t="shared" si="1"/>
        <v>573</v>
      </c>
      <c r="F52" s="47">
        <v>290</v>
      </c>
      <c r="G52" s="47">
        <v>283</v>
      </c>
      <c r="I52" s="18">
        <v>45</v>
      </c>
      <c r="J52" s="18">
        <f t="shared" si="2"/>
        <v>290</v>
      </c>
      <c r="K52" s="18">
        <f t="shared" si="3"/>
        <v>283</v>
      </c>
      <c r="L52" s="18">
        <f t="shared" si="4"/>
        <v>71</v>
      </c>
      <c r="M52" s="18">
        <f t="shared" si="5"/>
        <v>222</v>
      </c>
      <c r="N52" s="23">
        <f t="shared" si="6"/>
        <v>0.24482758620689654</v>
      </c>
      <c r="O52" s="23">
        <f t="shared" si="6"/>
        <v>0.78445229681978801</v>
      </c>
      <c r="P52" s="23">
        <v>0.69998427445588951</v>
      </c>
      <c r="Q52" s="23">
        <v>0.92371911602581858</v>
      </c>
      <c r="R52" s="23">
        <f t="shared" si="7"/>
        <v>202.99543959220796</v>
      </c>
      <c r="S52" s="23">
        <f t="shared" si="7"/>
        <v>261.41250983530665</v>
      </c>
      <c r="T52" s="23">
        <f t="shared" si="8"/>
        <v>464.40794942751461</v>
      </c>
      <c r="U52" s="9">
        <v>1.5</v>
      </c>
      <c r="V52" s="11">
        <v>1.6</v>
      </c>
      <c r="W52" s="11">
        <f t="shared" si="9"/>
        <v>1114.579078626035</v>
      </c>
    </row>
    <row r="53" spans="1:23" x14ac:dyDescent="0.25">
      <c r="A53" s="18">
        <v>46</v>
      </c>
      <c r="B53" s="18">
        <f t="shared" si="0"/>
        <v>280</v>
      </c>
      <c r="C53" s="18">
        <v>92</v>
      </c>
      <c r="D53" s="18">
        <v>188</v>
      </c>
      <c r="E53" s="18">
        <f t="shared" si="1"/>
        <v>573</v>
      </c>
      <c r="F53" s="47">
        <v>291</v>
      </c>
      <c r="G53" s="47">
        <v>282</v>
      </c>
      <c r="I53" s="18">
        <v>46</v>
      </c>
      <c r="J53" s="18">
        <f t="shared" si="2"/>
        <v>291</v>
      </c>
      <c r="K53" s="18">
        <f t="shared" si="3"/>
        <v>282</v>
      </c>
      <c r="L53" s="18">
        <f t="shared" si="4"/>
        <v>92</v>
      </c>
      <c r="M53" s="18">
        <f t="shared" si="5"/>
        <v>188</v>
      </c>
      <c r="N53" s="23">
        <f t="shared" si="6"/>
        <v>0.31615120274914088</v>
      </c>
      <c r="O53" s="23">
        <f t="shared" si="6"/>
        <v>0.66666666666666663</v>
      </c>
      <c r="P53" s="23">
        <v>0.71374457905217825</v>
      </c>
      <c r="Q53" s="23">
        <v>0.93715367811014727</v>
      </c>
      <c r="R53" s="23">
        <f t="shared" si="7"/>
        <v>207.69967250418387</v>
      </c>
      <c r="S53" s="23">
        <f t="shared" si="7"/>
        <v>264.27733722706154</v>
      </c>
      <c r="T53" s="23">
        <f t="shared" si="8"/>
        <v>471.9770097312454</v>
      </c>
      <c r="U53" s="9">
        <v>1.5</v>
      </c>
      <c r="V53" s="11">
        <v>1.6</v>
      </c>
      <c r="W53" s="11">
        <f t="shared" si="9"/>
        <v>1132.7448233549892</v>
      </c>
    </row>
    <row r="54" spans="1:23" x14ac:dyDescent="0.25">
      <c r="A54" s="18">
        <v>47</v>
      </c>
      <c r="B54" s="18">
        <f t="shared" si="0"/>
        <v>297</v>
      </c>
      <c r="C54" s="18">
        <v>96</v>
      </c>
      <c r="D54" s="18">
        <v>201</v>
      </c>
      <c r="E54" s="18">
        <f t="shared" si="1"/>
        <v>544</v>
      </c>
      <c r="F54" s="47">
        <v>277</v>
      </c>
      <c r="G54" s="47">
        <v>267</v>
      </c>
      <c r="I54" s="18">
        <v>47</v>
      </c>
      <c r="J54" s="18">
        <f t="shared" si="2"/>
        <v>277</v>
      </c>
      <c r="K54" s="18">
        <f t="shared" si="3"/>
        <v>267</v>
      </c>
      <c r="L54" s="18">
        <f t="shared" si="4"/>
        <v>96</v>
      </c>
      <c r="M54" s="18">
        <f t="shared" si="5"/>
        <v>201</v>
      </c>
      <c r="N54" s="23">
        <f t="shared" si="6"/>
        <v>0.34657039711191334</v>
      </c>
      <c r="O54" s="23">
        <f t="shared" si="6"/>
        <v>0.7528089887640449</v>
      </c>
      <c r="P54" s="23">
        <v>0.70957120579089916</v>
      </c>
      <c r="Q54" s="23">
        <v>0.96095456815730074</v>
      </c>
      <c r="R54" s="23">
        <f t="shared" si="7"/>
        <v>196.55122400407907</v>
      </c>
      <c r="S54" s="23">
        <f t="shared" si="7"/>
        <v>256.5748696979993</v>
      </c>
      <c r="T54" s="23">
        <f t="shared" si="8"/>
        <v>453.12609370207838</v>
      </c>
      <c r="U54" s="9">
        <v>1.5</v>
      </c>
      <c r="V54" s="11">
        <v>1.6</v>
      </c>
      <c r="W54" s="11">
        <f t="shared" si="9"/>
        <v>1087.5026248849881</v>
      </c>
    </row>
    <row r="55" spans="1:23" x14ac:dyDescent="0.25">
      <c r="A55" s="18">
        <v>48</v>
      </c>
      <c r="B55" s="18">
        <f t="shared" si="0"/>
        <v>319</v>
      </c>
      <c r="C55" s="18">
        <v>101</v>
      </c>
      <c r="D55" s="18">
        <v>218</v>
      </c>
      <c r="E55" s="18">
        <f t="shared" si="1"/>
        <v>548</v>
      </c>
      <c r="F55" s="47">
        <v>307</v>
      </c>
      <c r="G55" s="47">
        <v>241</v>
      </c>
      <c r="I55" s="18">
        <v>48</v>
      </c>
      <c r="J55" s="18">
        <f t="shared" si="2"/>
        <v>307</v>
      </c>
      <c r="K55" s="18">
        <f t="shared" si="3"/>
        <v>241</v>
      </c>
      <c r="L55" s="18">
        <f t="shared" si="4"/>
        <v>101</v>
      </c>
      <c r="M55" s="18">
        <f t="shared" si="5"/>
        <v>218</v>
      </c>
      <c r="N55" s="23">
        <f t="shared" si="6"/>
        <v>0.3289902280130293</v>
      </c>
      <c r="O55" s="23">
        <f t="shared" si="6"/>
        <v>0.9045643153526971</v>
      </c>
      <c r="P55" s="23">
        <v>0.7440311369659548</v>
      </c>
      <c r="Q55" s="23">
        <v>1.0230691364465334</v>
      </c>
      <c r="R55" s="23">
        <f t="shared" si="7"/>
        <v>228.41755904854813</v>
      </c>
      <c r="S55" s="23">
        <f t="shared" si="7"/>
        <v>246.55966188361455</v>
      </c>
      <c r="T55" s="23">
        <f t="shared" si="8"/>
        <v>474.97722093216271</v>
      </c>
      <c r="U55" s="9">
        <v>1.5</v>
      </c>
      <c r="V55" s="11">
        <v>1.6</v>
      </c>
      <c r="W55" s="11">
        <f t="shared" si="9"/>
        <v>1139.9453302371905</v>
      </c>
    </row>
    <row r="56" spans="1:23" x14ac:dyDescent="0.25">
      <c r="A56" s="18">
        <v>49</v>
      </c>
      <c r="B56" s="18">
        <f t="shared" si="0"/>
        <v>342</v>
      </c>
      <c r="C56" s="18">
        <v>105</v>
      </c>
      <c r="D56" s="18">
        <v>237</v>
      </c>
      <c r="E56" s="18">
        <f t="shared" si="1"/>
        <v>597</v>
      </c>
      <c r="F56" s="47">
        <v>323</v>
      </c>
      <c r="G56" s="47">
        <v>274</v>
      </c>
      <c r="I56" s="18">
        <v>49</v>
      </c>
      <c r="J56" s="18">
        <f t="shared" si="2"/>
        <v>323</v>
      </c>
      <c r="K56" s="18">
        <f t="shared" si="3"/>
        <v>274</v>
      </c>
      <c r="L56" s="18">
        <f t="shared" si="4"/>
        <v>105</v>
      </c>
      <c r="M56" s="18">
        <f t="shared" si="5"/>
        <v>237</v>
      </c>
      <c r="N56" s="23">
        <f t="shared" si="6"/>
        <v>0.32507739938080493</v>
      </c>
      <c r="O56" s="23">
        <f t="shared" si="6"/>
        <v>0.86496350364963503</v>
      </c>
      <c r="P56" s="23">
        <v>0.74849597939908963</v>
      </c>
      <c r="Q56" s="23">
        <v>1.0565418784010974</v>
      </c>
      <c r="R56" s="23">
        <f t="shared" si="7"/>
        <v>241.76420134590595</v>
      </c>
      <c r="S56" s="23">
        <f t="shared" si="7"/>
        <v>289.49247468190066</v>
      </c>
      <c r="T56" s="23">
        <f t="shared" si="8"/>
        <v>531.25667602780663</v>
      </c>
      <c r="U56" s="9">
        <v>1.5</v>
      </c>
      <c r="V56" s="11">
        <v>1.6</v>
      </c>
      <c r="W56" s="11">
        <f t="shared" si="9"/>
        <v>1275.0160224667361</v>
      </c>
    </row>
    <row r="57" spans="1:23" x14ac:dyDescent="0.25">
      <c r="A57" s="18">
        <v>50</v>
      </c>
      <c r="B57" s="18">
        <f t="shared" si="0"/>
        <v>292</v>
      </c>
      <c r="C57" s="18">
        <v>114</v>
      </c>
      <c r="D57" s="18">
        <v>178</v>
      </c>
      <c r="E57" s="18">
        <f t="shared" si="1"/>
        <v>550</v>
      </c>
      <c r="F57" s="47">
        <v>319</v>
      </c>
      <c r="G57" s="47">
        <v>231</v>
      </c>
      <c r="I57" s="18">
        <v>50</v>
      </c>
      <c r="J57" s="18">
        <f t="shared" si="2"/>
        <v>319</v>
      </c>
      <c r="K57" s="18">
        <f t="shared" si="3"/>
        <v>231</v>
      </c>
      <c r="L57" s="18">
        <f t="shared" si="4"/>
        <v>114</v>
      </c>
      <c r="M57" s="18">
        <f t="shared" si="5"/>
        <v>178</v>
      </c>
      <c r="N57" s="23">
        <f t="shared" si="6"/>
        <v>0.35736677115987459</v>
      </c>
      <c r="O57" s="23">
        <f t="shared" si="6"/>
        <v>0.77056277056277056</v>
      </c>
      <c r="P57" s="23">
        <v>0.81022386193750051</v>
      </c>
      <c r="Q57" s="23">
        <v>1.1393999018403396</v>
      </c>
      <c r="R57" s="23">
        <f t="shared" si="7"/>
        <v>258.46141195806268</v>
      </c>
      <c r="S57" s="23">
        <f t="shared" si="7"/>
        <v>263.20137732511841</v>
      </c>
      <c r="T57" s="23">
        <f t="shared" si="8"/>
        <v>521.66278928318116</v>
      </c>
      <c r="U57" s="9">
        <v>1.5</v>
      </c>
      <c r="V57" s="11">
        <v>1.6</v>
      </c>
      <c r="W57" s="11">
        <f t="shared" si="9"/>
        <v>1251.9906942796349</v>
      </c>
    </row>
    <row r="58" spans="1:23" x14ac:dyDescent="0.25">
      <c r="A58" s="18">
        <v>51</v>
      </c>
      <c r="B58" s="18">
        <f t="shared" si="0"/>
        <v>277</v>
      </c>
      <c r="C58" s="18">
        <v>103</v>
      </c>
      <c r="D58" s="18">
        <v>174</v>
      </c>
      <c r="E58" s="18">
        <f t="shared" si="1"/>
        <v>552</v>
      </c>
      <c r="F58" s="47">
        <v>301</v>
      </c>
      <c r="G58" s="47">
        <v>251</v>
      </c>
      <c r="I58" s="18">
        <v>51</v>
      </c>
      <c r="J58" s="18">
        <f t="shared" si="2"/>
        <v>301</v>
      </c>
      <c r="K58" s="18">
        <f t="shared" si="3"/>
        <v>251</v>
      </c>
      <c r="L58" s="18">
        <f t="shared" si="4"/>
        <v>103</v>
      </c>
      <c r="M58" s="18">
        <f t="shared" si="5"/>
        <v>174</v>
      </c>
      <c r="N58" s="23">
        <f t="shared" si="6"/>
        <v>0.34219269102990035</v>
      </c>
      <c r="O58" s="23">
        <f t="shared" si="6"/>
        <v>0.69322709163346619</v>
      </c>
      <c r="P58" s="23">
        <v>0.81367301307363182</v>
      </c>
      <c r="Q58" s="23">
        <v>1.1530135177653216</v>
      </c>
      <c r="R58" s="23">
        <f t="shared" si="7"/>
        <v>244.91557693516319</v>
      </c>
      <c r="S58" s="23">
        <f t="shared" si="7"/>
        <v>289.40639295909574</v>
      </c>
      <c r="T58" s="23">
        <f t="shared" si="8"/>
        <v>534.32196989425893</v>
      </c>
      <c r="U58" s="9">
        <v>1.5</v>
      </c>
      <c r="V58" s="11">
        <v>1.6</v>
      </c>
      <c r="W58" s="11">
        <f t="shared" si="9"/>
        <v>1282.3727277462215</v>
      </c>
    </row>
    <row r="59" spans="1:23" x14ac:dyDescent="0.25">
      <c r="A59" s="18">
        <v>52</v>
      </c>
      <c r="B59" s="18">
        <f t="shared" si="0"/>
        <v>328</v>
      </c>
      <c r="C59" s="18">
        <v>89</v>
      </c>
      <c r="D59" s="18">
        <v>239</v>
      </c>
      <c r="E59" s="18">
        <f t="shared" si="1"/>
        <v>489</v>
      </c>
      <c r="F59" s="47">
        <v>263</v>
      </c>
      <c r="G59" s="47">
        <v>226</v>
      </c>
      <c r="I59" s="18">
        <v>52</v>
      </c>
      <c r="J59" s="18">
        <f t="shared" si="2"/>
        <v>263</v>
      </c>
      <c r="K59" s="18">
        <f t="shared" si="3"/>
        <v>226</v>
      </c>
      <c r="L59" s="18">
        <f t="shared" si="4"/>
        <v>89</v>
      </c>
      <c r="M59" s="18">
        <f t="shared" si="5"/>
        <v>239</v>
      </c>
      <c r="N59" s="23">
        <f t="shared" si="6"/>
        <v>0.33840304182509506</v>
      </c>
      <c r="O59" s="23">
        <f t="shared" si="6"/>
        <v>1.0575221238938053</v>
      </c>
      <c r="P59" s="23">
        <v>0.85165234173000193</v>
      </c>
      <c r="Q59" s="23">
        <v>1.2100723070650909</v>
      </c>
      <c r="R59" s="23">
        <f t="shared" si="7"/>
        <v>223.98456587499049</v>
      </c>
      <c r="S59" s="23">
        <f t="shared" si="7"/>
        <v>273.47634139671055</v>
      </c>
      <c r="T59" s="23">
        <f t="shared" si="8"/>
        <v>497.46090727170105</v>
      </c>
      <c r="U59" s="9">
        <v>1.5</v>
      </c>
      <c r="V59" s="11">
        <v>1.6</v>
      </c>
      <c r="W59" s="11">
        <f t="shared" si="9"/>
        <v>1193.9061774520826</v>
      </c>
    </row>
    <row r="60" spans="1:23" x14ac:dyDescent="0.25">
      <c r="A60" s="18">
        <v>53</v>
      </c>
      <c r="B60" s="18">
        <f t="shared" si="0"/>
        <v>261</v>
      </c>
      <c r="C60" s="18">
        <v>101</v>
      </c>
      <c r="D60" s="18">
        <v>160</v>
      </c>
      <c r="E60" s="18">
        <f t="shared" si="1"/>
        <v>506</v>
      </c>
      <c r="F60" s="47">
        <v>248</v>
      </c>
      <c r="G60" s="47">
        <v>258</v>
      </c>
      <c r="I60" s="18">
        <v>53</v>
      </c>
      <c r="J60" s="18">
        <f t="shared" si="2"/>
        <v>248</v>
      </c>
      <c r="K60" s="18">
        <f t="shared" si="3"/>
        <v>258</v>
      </c>
      <c r="L60" s="18">
        <f t="shared" si="4"/>
        <v>101</v>
      </c>
      <c r="M60" s="18">
        <f t="shared" si="5"/>
        <v>160</v>
      </c>
      <c r="N60" s="23">
        <f t="shared" si="6"/>
        <v>0.40725806451612906</v>
      </c>
      <c r="O60" s="23">
        <f t="shared" si="6"/>
        <v>0.62015503875968991</v>
      </c>
      <c r="P60" s="23">
        <v>0.93174001358171077</v>
      </c>
      <c r="Q60" s="23">
        <v>1.2611603494686756</v>
      </c>
      <c r="R60" s="23">
        <f t="shared" si="7"/>
        <v>231.07152336826428</v>
      </c>
      <c r="S60" s="23">
        <f t="shared" si="7"/>
        <v>325.37937016291829</v>
      </c>
      <c r="T60" s="23">
        <f t="shared" si="8"/>
        <v>556.4508935311826</v>
      </c>
      <c r="U60" s="9">
        <v>1.5</v>
      </c>
      <c r="V60" s="11">
        <v>1.6</v>
      </c>
      <c r="W60" s="11">
        <f t="shared" si="9"/>
        <v>1335.4821444748384</v>
      </c>
    </row>
    <row r="61" spans="1:23" x14ac:dyDescent="0.25">
      <c r="A61" s="18">
        <v>54</v>
      </c>
      <c r="B61" s="18">
        <f t="shared" si="0"/>
        <v>273</v>
      </c>
      <c r="C61" s="18">
        <v>110</v>
      </c>
      <c r="D61" s="18">
        <v>163</v>
      </c>
      <c r="E61" s="18">
        <f t="shared" si="1"/>
        <v>428</v>
      </c>
      <c r="F61" s="47">
        <v>219</v>
      </c>
      <c r="G61" s="47">
        <v>209</v>
      </c>
      <c r="I61" s="18">
        <v>54</v>
      </c>
      <c r="J61" s="18">
        <f t="shared" si="2"/>
        <v>219</v>
      </c>
      <c r="K61" s="18">
        <f t="shared" si="3"/>
        <v>209</v>
      </c>
      <c r="L61" s="18">
        <f t="shared" si="4"/>
        <v>110</v>
      </c>
      <c r="M61" s="18">
        <f t="shared" si="5"/>
        <v>163</v>
      </c>
      <c r="N61" s="23">
        <f t="shared" si="6"/>
        <v>0.50228310502283102</v>
      </c>
      <c r="O61" s="23">
        <f t="shared" si="6"/>
        <v>0.77990430622009566</v>
      </c>
      <c r="P61" s="23">
        <v>0.92092266559408331</v>
      </c>
      <c r="Q61" s="23">
        <v>1.3182937488060882</v>
      </c>
      <c r="R61" s="23">
        <f t="shared" si="7"/>
        <v>201.68206376510423</v>
      </c>
      <c r="S61" s="23">
        <f t="shared" si="7"/>
        <v>275.52339350047242</v>
      </c>
      <c r="T61" s="23">
        <f t="shared" si="8"/>
        <v>477.20545726557668</v>
      </c>
      <c r="U61" s="9">
        <v>1.5</v>
      </c>
      <c r="V61" s="11">
        <v>1.6</v>
      </c>
      <c r="W61" s="11">
        <f t="shared" si="9"/>
        <v>1145.2930974373842</v>
      </c>
    </row>
    <row r="62" spans="1:23" x14ac:dyDescent="0.25">
      <c r="A62" s="18">
        <v>55</v>
      </c>
      <c r="B62" s="18">
        <f t="shared" si="0"/>
        <v>324</v>
      </c>
      <c r="C62" s="18">
        <v>130</v>
      </c>
      <c r="D62" s="18">
        <v>194</v>
      </c>
      <c r="E62" s="18">
        <f t="shared" si="1"/>
        <v>493</v>
      </c>
      <c r="F62" s="47">
        <v>261</v>
      </c>
      <c r="G62" s="47">
        <v>232</v>
      </c>
      <c r="I62" s="18">
        <v>55</v>
      </c>
      <c r="J62" s="18">
        <f t="shared" si="2"/>
        <v>261</v>
      </c>
      <c r="K62" s="18">
        <f t="shared" si="3"/>
        <v>232</v>
      </c>
      <c r="L62" s="18">
        <f t="shared" si="4"/>
        <v>130</v>
      </c>
      <c r="M62" s="18">
        <f t="shared" si="5"/>
        <v>194</v>
      </c>
      <c r="N62" s="23">
        <f t="shared" si="6"/>
        <v>0.49808429118773945</v>
      </c>
      <c r="O62" s="23">
        <f t="shared" si="6"/>
        <v>0.83620689655172409</v>
      </c>
      <c r="P62" s="23">
        <v>1.0412334675330952</v>
      </c>
      <c r="Q62" s="23">
        <v>1.3950602651486743</v>
      </c>
      <c r="R62" s="23">
        <f t="shared" si="7"/>
        <v>271.76193502613785</v>
      </c>
      <c r="S62" s="23">
        <f t="shared" si="7"/>
        <v>323.65398151449244</v>
      </c>
      <c r="T62" s="23">
        <f t="shared" si="8"/>
        <v>595.41591654063029</v>
      </c>
      <c r="U62" s="9">
        <v>1.5</v>
      </c>
      <c r="V62" s="11">
        <v>1.6</v>
      </c>
      <c r="W62" s="11">
        <f t="shared" si="9"/>
        <v>1428.9981996975127</v>
      </c>
    </row>
    <row r="63" spans="1:23" x14ac:dyDescent="0.25">
      <c r="A63" s="18">
        <v>56</v>
      </c>
      <c r="B63" s="18">
        <f t="shared" si="0"/>
        <v>348</v>
      </c>
      <c r="C63" s="18">
        <v>141</v>
      </c>
      <c r="D63" s="18">
        <v>207</v>
      </c>
      <c r="E63" s="18">
        <f t="shared" si="1"/>
        <v>432</v>
      </c>
      <c r="F63" s="47">
        <v>227</v>
      </c>
      <c r="G63" s="47">
        <v>205</v>
      </c>
      <c r="I63" s="18">
        <v>56</v>
      </c>
      <c r="J63" s="18">
        <f t="shared" si="2"/>
        <v>227</v>
      </c>
      <c r="K63" s="18">
        <f t="shared" si="3"/>
        <v>205</v>
      </c>
      <c r="L63" s="18">
        <f t="shared" si="4"/>
        <v>141</v>
      </c>
      <c r="M63" s="18">
        <f t="shared" si="5"/>
        <v>207</v>
      </c>
      <c r="N63" s="23">
        <f t="shared" si="6"/>
        <v>0.62114537444933926</v>
      </c>
      <c r="O63" s="23">
        <f t="shared" si="6"/>
        <v>1.0097560975609756</v>
      </c>
      <c r="P63" s="23">
        <v>1.0499641130052011</v>
      </c>
      <c r="Q63" s="23">
        <v>1.4152178792825441</v>
      </c>
      <c r="R63" s="23">
        <f t="shared" si="7"/>
        <v>238.34185365218065</v>
      </c>
      <c r="S63" s="23">
        <f t="shared" si="7"/>
        <v>290.11966525292155</v>
      </c>
      <c r="T63" s="23">
        <f t="shared" si="8"/>
        <v>528.46151890510214</v>
      </c>
      <c r="U63" s="9">
        <v>1.5</v>
      </c>
      <c r="V63" s="11">
        <v>1.6</v>
      </c>
      <c r="W63" s="11">
        <f t="shared" si="9"/>
        <v>1268.3076453722451</v>
      </c>
    </row>
    <row r="64" spans="1:23" x14ac:dyDescent="0.25">
      <c r="A64" s="18">
        <v>57</v>
      </c>
      <c r="B64" s="18">
        <f t="shared" si="0"/>
        <v>374</v>
      </c>
      <c r="C64" s="18">
        <v>164</v>
      </c>
      <c r="D64" s="18">
        <v>210</v>
      </c>
      <c r="E64" s="18">
        <f t="shared" si="1"/>
        <v>483</v>
      </c>
      <c r="F64" s="47">
        <v>244</v>
      </c>
      <c r="G64" s="47">
        <v>239</v>
      </c>
      <c r="I64" s="18">
        <v>57</v>
      </c>
      <c r="J64" s="18">
        <f t="shared" si="2"/>
        <v>244</v>
      </c>
      <c r="K64" s="18">
        <f t="shared" si="3"/>
        <v>239</v>
      </c>
      <c r="L64" s="18">
        <f t="shared" si="4"/>
        <v>164</v>
      </c>
      <c r="M64" s="18">
        <f t="shared" si="5"/>
        <v>210</v>
      </c>
      <c r="N64" s="23">
        <f t="shared" si="6"/>
        <v>0.67213114754098358</v>
      </c>
      <c r="O64" s="23">
        <f t="shared" si="6"/>
        <v>0.87866108786610875</v>
      </c>
      <c r="P64" s="23">
        <v>1.0507369184297901</v>
      </c>
      <c r="Q64" s="23">
        <v>1.3747706366442454</v>
      </c>
      <c r="R64" s="23">
        <f t="shared" si="7"/>
        <v>256.37980809686877</v>
      </c>
      <c r="S64" s="23">
        <f t="shared" si="7"/>
        <v>328.57018215797467</v>
      </c>
      <c r="T64" s="23">
        <f t="shared" si="8"/>
        <v>584.94999025484344</v>
      </c>
      <c r="U64" s="9">
        <v>1.5</v>
      </c>
      <c r="V64" s="11">
        <v>1.6</v>
      </c>
      <c r="W64" s="11">
        <f t="shared" si="9"/>
        <v>1403.8799766116244</v>
      </c>
    </row>
    <row r="65" spans="1:23" x14ac:dyDescent="0.25">
      <c r="A65" s="18">
        <v>58</v>
      </c>
      <c r="B65" s="18">
        <f t="shared" si="0"/>
        <v>464</v>
      </c>
      <c r="C65" s="18">
        <v>214</v>
      </c>
      <c r="D65" s="18">
        <v>250</v>
      </c>
      <c r="E65" s="18">
        <f t="shared" si="1"/>
        <v>480</v>
      </c>
      <c r="F65" s="47">
        <v>251</v>
      </c>
      <c r="G65" s="47">
        <v>229</v>
      </c>
      <c r="I65" s="18">
        <v>58</v>
      </c>
      <c r="J65" s="18">
        <f t="shared" si="2"/>
        <v>251</v>
      </c>
      <c r="K65" s="18">
        <f t="shared" si="3"/>
        <v>229</v>
      </c>
      <c r="L65" s="18">
        <f t="shared" si="4"/>
        <v>214</v>
      </c>
      <c r="M65" s="18">
        <f t="shared" si="5"/>
        <v>250</v>
      </c>
      <c r="N65" s="23">
        <f t="shared" si="6"/>
        <v>0.85258964143426297</v>
      </c>
      <c r="O65" s="23">
        <f t="shared" si="6"/>
        <v>1.0917030567685591</v>
      </c>
      <c r="P65" s="23">
        <v>1.1184211227629284</v>
      </c>
      <c r="Q65" s="23">
        <v>1.4083919864026977</v>
      </c>
      <c r="R65" s="23">
        <f t="shared" si="7"/>
        <v>280.72370181349504</v>
      </c>
      <c r="S65" s="23">
        <f t="shared" si="7"/>
        <v>322.5217648862178</v>
      </c>
      <c r="T65" s="23">
        <f t="shared" si="8"/>
        <v>603.24546669971278</v>
      </c>
      <c r="U65" s="9">
        <v>1.5</v>
      </c>
      <c r="V65" s="11">
        <v>1.6</v>
      </c>
      <c r="W65" s="11">
        <f t="shared" si="9"/>
        <v>1447.7891200793108</v>
      </c>
    </row>
    <row r="66" spans="1:23" x14ac:dyDescent="0.25">
      <c r="A66" s="18">
        <v>59</v>
      </c>
      <c r="B66" s="18">
        <f t="shared" si="0"/>
        <v>446</v>
      </c>
      <c r="C66" s="18">
        <v>165</v>
      </c>
      <c r="D66" s="18">
        <v>281</v>
      </c>
      <c r="E66" s="18">
        <f t="shared" si="1"/>
        <v>487</v>
      </c>
      <c r="F66" s="47">
        <v>232</v>
      </c>
      <c r="G66" s="47">
        <v>255</v>
      </c>
      <c r="I66" s="18">
        <v>59</v>
      </c>
      <c r="J66" s="18">
        <f t="shared" si="2"/>
        <v>232</v>
      </c>
      <c r="K66" s="18">
        <f t="shared" si="3"/>
        <v>255</v>
      </c>
      <c r="L66" s="18">
        <f t="shared" si="4"/>
        <v>165</v>
      </c>
      <c r="M66" s="18">
        <f t="shared" si="5"/>
        <v>281</v>
      </c>
      <c r="N66" s="23">
        <f t="shared" si="6"/>
        <v>0.71120689655172409</v>
      </c>
      <c r="O66" s="23">
        <f t="shared" si="6"/>
        <v>1.1019607843137256</v>
      </c>
      <c r="P66" s="23">
        <v>1.1430485410770077</v>
      </c>
      <c r="Q66" s="23">
        <v>1.426226359882137</v>
      </c>
      <c r="R66" s="23">
        <f t="shared" si="7"/>
        <v>265.18726152986579</v>
      </c>
      <c r="S66" s="23">
        <f t="shared" si="7"/>
        <v>363.68772176994491</v>
      </c>
      <c r="T66" s="23">
        <f t="shared" si="8"/>
        <v>628.87498329981076</v>
      </c>
      <c r="U66" s="9">
        <v>1.5</v>
      </c>
      <c r="V66" s="11">
        <v>1.6</v>
      </c>
      <c r="W66" s="11">
        <f t="shared" si="9"/>
        <v>1509.2999599195459</v>
      </c>
    </row>
    <row r="67" spans="1:23" x14ac:dyDescent="0.25">
      <c r="A67" s="18">
        <v>60</v>
      </c>
      <c r="B67" s="18">
        <f t="shared" si="0"/>
        <v>428</v>
      </c>
      <c r="C67" s="18">
        <v>139</v>
      </c>
      <c r="D67" s="18">
        <v>289</v>
      </c>
      <c r="E67" s="18">
        <f t="shared" si="1"/>
        <v>498</v>
      </c>
      <c r="F67" s="47">
        <v>242</v>
      </c>
      <c r="G67" s="47">
        <v>256</v>
      </c>
      <c r="I67" s="18">
        <v>60</v>
      </c>
      <c r="J67" s="18">
        <f t="shared" si="2"/>
        <v>242</v>
      </c>
      <c r="K67" s="18">
        <f t="shared" si="3"/>
        <v>256</v>
      </c>
      <c r="L67" s="18">
        <f t="shared" si="4"/>
        <v>139</v>
      </c>
      <c r="M67" s="18">
        <f t="shared" si="5"/>
        <v>289</v>
      </c>
      <c r="N67" s="23">
        <f t="shared" si="6"/>
        <v>0.57438016528925617</v>
      </c>
      <c r="O67" s="23">
        <f t="shared" si="6"/>
        <v>1.12890625</v>
      </c>
      <c r="P67" s="23">
        <v>1.1825745280936248</v>
      </c>
      <c r="Q67" s="23">
        <v>1.4753573081631239</v>
      </c>
      <c r="R67" s="23">
        <f t="shared" si="7"/>
        <v>286.18303579865722</v>
      </c>
      <c r="S67" s="23">
        <f t="shared" si="7"/>
        <v>377.69147088975973</v>
      </c>
      <c r="T67" s="23">
        <f t="shared" si="8"/>
        <v>663.87450668841689</v>
      </c>
      <c r="U67" s="9">
        <v>1.5</v>
      </c>
      <c r="V67" s="11">
        <v>1.6</v>
      </c>
      <c r="W67" s="11">
        <f t="shared" si="9"/>
        <v>1593.2988160522007</v>
      </c>
    </row>
    <row r="68" spans="1:23" x14ac:dyDescent="0.25">
      <c r="A68" s="18">
        <v>61</v>
      </c>
      <c r="B68" s="18">
        <f t="shared" si="0"/>
        <v>353</v>
      </c>
      <c r="C68" s="18">
        <v>131</v>
      </c>
      <c r="D68" s="18">
        <v>222</v>
      </c>
      <c r="E68" s="18">
        <f t="shared" si="1"/>
        <v>481</v>
      </c>
      <c r="F68" s="47">
        <v>239</v>
      </c>
      <c r="G68" s="47">
        <v>242</v>
      </c>
      <c r="I68" s="18">
        <v>61</v>
      </c>
      <c r="J68" s="18">
        <f t="shared" si="2"/>
        <v>239</v>
      </c>
      <c r="K68" s="18">
        <f t="shared" si="3"/>
        <v>242</v>
      </c>
      <c r="L68" s="18">
        <f t="shared" si="4"/>
        <v>131</v>
      </c>
      <c r="M68" s="18">
        <f t="shared" si="5"/>
        <v>222</v>
      </c>
      <c r="N68" s="23">
        <f t="shared" si="6"/>
        <v>0.54811715481171552</v>
      </c>
      <c r="O68" s="23">
        <f t="shared" si="6"/>
        <v>0.9173553719008265</v>
      </c>
      <c r="P68" s="23">
        <v>1.1841142086777496</v>
      </c>
      <c r="Q68" s="23">
        <v>1.4842715059338174</v>
      </c>
      <c r="R68" s="23">
        <f t="shared" si="7"/>
        <v>283.00329587398215</v>
      </c>
      <c r="S68" s="23">
        <f t="shared" si="7"/>
        <v>359.19370443598382</v>
      </c>
      <c r="T68" s="23">
        <f t="shared" si="8"/>
        <v>642.19700030996592</v>
      </c>
      <c r="U68" s="9">
        <v>1.5</v>
      </c>
      <c r="V68" s="11">
        <v>1.6</v>
      </c>
      <c r="W68" s="11">
        <f t="shared" si="9"/>
        <v>1541.2728007439182</v>
      </c>
    </row>
    <row r="69" spans="1:23" x14ac:dyDescent="0.25">
      <c r="A69" s="18">
        <v>62</v>
      </c>
      <c r="B69" s="18">
        <f t="shared" si="0"/>
        <v>327</v>
      </c>
      <c r="C69" s="18">
        <v>127</v>
      </c>
      <c r="D69" s="18">
        <v>200</v>
      </c>
      <c r="E69" s="18">
        <f t="shared" si="1"/>
        <v>424</v>
      </c>
      <c r="F69" s="47">
        <v>219</v>
      </c>
      <c r="G69" s="47">
        <v>205</v>
      </c>
      <c r="I69" s="18">
        <v>62</v>
      </c>
      <c r="J69" s="18">
        <f t="shared" si="2"/>
        <v>219</v>
      </c>
      <c r="K69" s="18">
        <f t="shared" si="3"/>
        <v>205</v>
      </c>
      <c r="L69" s="18">
        <f t="shared" si="4"/>
        <v>127</v>
      </c>
      <c r="M69" s="18">
        <f t="shared" si="5"/>
        <v>200</v>
      </c>
      <c r="N69" s="23">
        <f t="shared" si="6"/>
        <v>0.57990867579908678</v>
      </c>
      <c r="O69" s="23">
        <f t="shared" si="6"/>
        <v>0.97560975609756095</v>
      </c>
      <c r="P69" s="23">
        <v>1.1392912823311809</v>
      </c>
      <c r="Q69" s="23">
        <v>1.4498464913947244</v>
      </c>
      <c r="R69" s="23">
        <f t="shared" si="7"/>
        <v>249.50479083052863</v>
      </c>
      <c r="S69" s="23">
        <f t="shared" si="7"/>
        <v>297.21853073591853</v>
      </c>
      <c r="T69" s="23">
        <f t="shared" si="8"/>
        <v>546.72332156644711</v>
      </c>
      <c r="U69" s="9">
        <v>1.5</v>
      </c>
      <c r="V69" s="11">
        <v>1.6</v>
      </c>
      <c r="W69" s="11">
        <f t="shared" si="9"/>
        <v>1312.1359717594733</v>
      </c>
    </row>
    <row r="70" spans="1:23" x14ac:dyDescent="0.25">
      <c r="A70" s="18">
        <v>63</v>
      </c>
      <c r="B70" s="18">
        <f t="shared" si="0"/>
        <v>392</v>
      </c>
      <c r="C70" s="18">
        <v>160</v>
      </c>
      <c r="D70" s="18">
        <v>232</v>
      </c>
      <c r="E70" s="18">
        <f t="shared" si="1"/>
        <v>394</v>
      </c>
      <c r="F70" s="47">
        <v>190</v>
      </c>
      <c r="G70" s="47">
        <v>204</v>
      </c>
      <c r="I70" s="18">
        <v>63</v>
      </c>
      <c r="J70" s="18">
        <f t="shared" si="2"/>
        <v>190</v>
      </c>
      <c r="K70" s="18">
        <f t="shared" si="3"/>
        <v>204</v>
      </c>
      <c r="L70" s="18">
        <f t="shared" si="4"/>
        <v>160</v>
      </c>
      <c r="M70" s="18">
        <f t="shared" si="5"/>
        <v>232</v>
      </c>
      <c r="N70" s="23">
        <f t="shared" si="6"/>
        <v>0.84210526315789469</v>
      </c>
      <c r="O70" s="23">
        <f t="shared" si="6"/>
        <v>1.1372549019607843</v>
      </c>
      <c r="P70" s="23">
        <v>1.1757656677118211</v>
      </c>
      <c r="Q70" s="23">
        <v>1.5747516223457818</v>
      </c>
      <c r="R70" s="23">
        <f t="shared" si="7"/>
        <v>223.39547686524602</v>
      </c>
      <c r="S70" s="23">
        <f t="shared" si="7"/>
        <v>321.24933095853947</v>
      </c>
      <c r="T70" s="23">
        <f t="shared" si="8"/>
        <v>544.64480782378553</v>
      </c>
      <c r="U70" s="9">
        <v>1.5</v>
      </c>
      <c r="V70" s="11">
        <v>1.6</v>
      </c>
      <c r="W70" s="11">
        <f t="shared" si="9"/>
        <v>1307.1475387770854</v>
      </c>
    </row>
    <row r="71" spans="1:23" x14ac:dyDescent="0.25">
      <c r="A71" s="18">
        <v>64</v>
      </c>
      <c r="B71" s="18">
        <f t="shared" si="0"/>
        <v>384</v>
      </c>
      <c r="C71" s="18">
        <v>145</v>
      </c>
      <c r="D71" s="18">
        <v>239</v>
      </c>
      <c r="E71" s="18">
        <f t="shared" si="1"/>
        <v>409</v>
      </c>
      <c r="F71" s="47">
        <v>187</v>
      </c>
      <c r="G71" s="47">
        <v>222</v>
      </c>
      <c r="I71" s="18">
        <v>64</v>
      </c>
      <c r="J71" s="18">
        <f t="shared" si="2"/>
        <v>187</v>
      </c>
      <c r="K71" s="18">
        <f t="shared" si="3"/>
        <v>222</v>
      </c>
      <c r="L71" s="18">
        <f t="shared" si="4"/>
        <v>145</v>
      </c>
      <c r="M71" s="18">
        <f t="shared" si="5"/>
        <v>239</v>
      </c>
      <c r="N71" s="23">
        <f t="shared" si="6"/>
        <v>0.77540106951871657</v>
      </c>
      <c r="O71" s="23">
        <f t="shared" si="6"/>
        <v>1.0765765765765767</v>
      </c>
      <c r="P71" s="23">
        <v>1.091953722728787</v>
      </c>
      <c r="Q71" s="23">
        <v>1.482105702636932</v>
      </c>
      <c r="R71" s="23">
        <f t="shared" si="7"/>
        <v>204.19534615028317</v>
      </c>
      <c r="S71" s="23">
        <f t="shared" si="7"/>
        <v>329.02746598539892</v>
      </c>
      <c r="T71" s="23">
        <f t="shared" si="8"/>
        <v>533.22281213568203</v>
      </c>
      <c r="U71" s="9">
        <v>1.5</v>
      </c>
      <c r="V71" s="11">
        <v>1.6</v>
      </c>
      <c r="W71" s="11">
        <f t="shared" si="9"/>
        <v>1279.7347491256369</v>
      </c>
    </row>
    <row r="72" spans="1:23" x14ac:dyDescent="0.25">
      <c r="A72" s="18">
        <v>65</v>
      </c>
      <c r="B72" s="18">
        <f t="shared" ref="B72:B106" si="10">C72+D72</f>
        <v>354</v>
      </c>
      <c r="C72" s="18">
        <v>111</v>
      </c>
      <c r="D72" s="18">
        <v>243</v>
      </c>
      <c r="E72" s="18">
        <f t="shared" ref="E72:E106" si="11">F72+G72</f>
        <v>381</v>
      </c>
      <c r="F72" s="47">
        <v>167</v>
      </c>
      <c r="G72" s="47">
        <v>214</v>
      </c>
      <c r="I72" s="18">
        <v>65</v>
      </c>
      <c r="J72" s="18">
        <f t="shared" ref="J72:J106" si="12">F72</f>
        <v>167</v>
      </c>
      <c r="K72" s="18">
        <f t="shared" ref="K72:K106" si="13">G72</f>
        <v>214</v>
      </c>
      <c r="L72" s="18">
        <f t="shared" ref="L72:L106" si="14">C72</f>
        <v>111</v>
      </c>
      <c r="M72" s="18">
        <f t="shared" ref="M72:M106" si="15">D72</f>
        <v>243</v>
      </c>
      <c r="N72" s="23">
        <f t="shared" ref="N72:O106" si="16">L72/J72</f>
        <v>0.66467065868263475</v>
      </c>
      <c r="O72" s="23">
        <f t="shared" si="16"/>
        <v>1.1355140186915889</v>
      </c>
      <c r="P72" s="23">
        <v>1.1210167176082917</v>
      </c>
      <c r="Q72" s="23">
        <v>1.5709636597012633</v>
      </c>
      <c r="R72" s="23">
        <f t="shared" ref="R72:S106" si="17">J72*P72</f>
        <v>187.2097918405847</v>
      </c>
      <c r="S72" s="23">
        <f t="shared" si="17"/>
        <v>336.18622317607037</v>
      </c>
      <c r="T72" s="23">
        <f t="shared" ref="T72:T106" si="18">R72+S72</f>
        <v>523.39601501665504</v>
      </c>
      <c r="U72" s="9">
        <v>1.5</v>
      </c>
      <c r="V72" s="11">
        <v>1.6</v>
      </c>
      <c r="W72" s="11">
        <f t="shared" ref="W72:W106" si="19">T72*U72*V72</f>
        <v>1256.1504360399722</v>
      </c>
    </row>
    <row r="73" spans="1:23" x14ac:dyDescent="0.25">
      <c r="A73" s="18">
        <v>66</v>
      </c>
      <c r="B73" s="18">
        <f t="shared" si="10"/>
        <v>338</v>
      </c>
      <c r="C73" s="18">
        <v>161</v>
      </c>
      <c r="D73" s="18">
        <v>177</v>
      </c>
      <c r="E73" s="18">
        <f t="shared" si="11"/>
        <v>351</v>
      </c>
      <c r="F73" s="47">
        <v>187</v>
      </c>
      <c r="G73" s="47">
        <v>164</v>
      </c>
      <c r="I73" s="18">
        <v>66</v>
      </c>
      <c r="J73" s="18">
        <f t="shared" si="12"/>
        <v>187</v>
      </c>
      <c r="K73" s="18">
        <f t="shared" si="13"/>
        <v>164</v>
      </c>
      <c r="L73" s="18">
        <f t="shared" si="14"/>
        <v>161</v>
      </c>
      <c r="M73" s="18">
        <f t="shared" si="15"/>
        <v>177</v>
      </c>
      <c r="N73" s="23">
        <f t="shared" si="16"/>
        <v>0.86096256684491979</v>
      </c>
      <c r="O73" s="23">
        <f t="shared" si="16"/>
        <v>1.0792682926829269</v>
      </c>
      <c r="P73" s="23">
        <v>1.158793886711841</v>
      </c>
      <c r="Q73" s="23">
        <v>1.5136682044855096</v>
      </c>
      <c r="R73" s="23">
        <f t="shared" si="17"/>
        <v>216.69445681511428</v>
      </c>
      <c r="S73" s="23">
        <f t="shared" si="17"/>
        <v>248.24158553562359</v>
      </c>
      <c r="T73" s="23">
        <f t="shared" si="18"/>
        <v>464.93604235073786</v>
      </c>
      <c r="U73" s="9">
        <v>1.5</v>
      </c>
      <c r="V73" s="11">
        <v>1.6</v>
      </c>
      <c r="W73" s="11">
        <f t="shared" si="19"/>
        <v>1115.8465016417711</v>
      </c>
    </row>
    <row r="74" spans="1:23" x14ac:dyDescent="0.25">
      <c r="A74" s="18">
        <v>67</v>
      </c>
      <c r="B74" s="18">
        <f t="shared" si="10"/>
        <v>261</v>
      </c>
      <c r="C74" s="18">
        <v>82</v>
      </c>
      <c r="D74" s="18">
        <v>179</v>
      </c>
      <c r="E74" s="18">
        <f t="shared" si="11"/>
        <v>307</v>
      </c>
      <c r="F74" s="47">
        <v>137</v>
      </c>
      <c r="G74" s="47">
        <v>170</v>
      </c>
      <c r="I74" s="18">
        <v>67</v>
      </c>
      <c r="J74" s="18">
        <f t="shared" si="12"/>
        <v>137</v>
      </c>
      <c r="K74" s="18">
        <f t="shared" si="13"/>
        <v>170</v>
      </c>
      <c r="L74" s="18">
        <f t="shared" si="14"/>
        <v>82</v>
      </c>
      <c r="M74" s="18">
        <f t="shared" si="15"/>
        <v>179</v>
      </c>
      <c r="N74" s="23">
        <f t="shared" si="16"/>
        <v>0.59854014598540151</v>
      </c>
      <c r="O74" s="23">
        <f t="shared" si="16"/>
        <v>1.0529411764705883</v>
      </c>
      <c r="P74" s="23">
        <v>1.1318994544649215</v>
      </c>
      <c r="Q74" s="23">
        <v>1.5924197744647843</v>
      </c>
      <c r="R74" s="23">
        <f t="shared" si="17"/>
        <v>155.07022526169425</v>
      </c>
      <c r="S74" s="23">
        <f t="shared" si="17"/>
        <v>270.71136165901333</v>
      </c>
      <c r="T74" s="23">
        <f t="shared" si="18"/>
        <v>425.78158692070758</v>
      </c>
      <c r="U74" s="9">
        <v>1.5</v>
      </c>
      <c r="V74" s="11">
        <v>1.6</v>
      </c>
      <c r="W74" s="11">
        <f t="shared" si="19"/>
        <v>1021.8758086096983</v>
      </c>
    </row>
    <row r="75" spans="1:23" x14ac:dyDescent="0.25">
      <c r="A75" s="18">
        <v>68</v>
      </c>
      <c r="B75" s="18">
        <f t="shared" si="10"/>
        <v>250</v>
      </c>
      <c r="C75" s="18">
        <v>92</v>
      </c>
      <c r="D75" s="18">
        <v>158</v>
      </c>
      <c r="E75" s="18">
        <f t="shared" si="11"/>
        <v>269</v>
      </c>
      <c r="F75" s="47">
        <v>119</v>
      </c>
      <c r="G75" s="47">
        <v>150</v>
      </c>
      <c r="I75" s="18">
        <v>68</v>
      </c>
      <c r="J75" s="18">
        <f t="shared" si="12"/>
        <v>119</v>
      </c>
      <c r="K75" s="18">
        <f t="shared" si="13"/>
        <v>150</v>
      </c>
      <c r="L75" s="18">
        <f t="shared" si="14"/>
        <v>92</v>
      </c>
      <c r="M75" s="18">
        <f t="shared" si="15"/>
        <v>158</v>
      </c>
      <c r="N75" s="23">
        <f t="shared" si="16"/>
        <v>0.77310924369747902</v>
      </c>
      <c r="O75" s="23">
        <f t="shared" si="16"/>
        <v>1.0533333333333332</v>
      </c>
      <c r="P75" s="23">
        <v>1.1587564374054806</v>
      </c>
      <c r="Q75" s="23">
        <v>1.5580214651020399</v>
      </c>
      <c r="R75" s="23">
        <f t="shared" si="17"/>
        <v>137.8920160512522</v>
      </c>
      <c r="S75" s="23">
        <f t="shared" si="17"/>
        <v>233.70321976530599</v>
      </c>
      <c r="T75" s="23">
        <f t="shared" si="18"/>
        <v>371.59523581655822</v>
      </c>
      <c r="U75" s="9">
        <v>1.5</v>
      </c>
      <c r="V75" s="11">
        <v>1.6</v>
      </c>
      <c r="W75" s="11">
        <f t="shared" si="19"/>
        <v>891.82856595973976</v>
      </c>
    </row>
    <row r="76" spans="1:23" x14ac:dyDescent="0.25">
      <c r="A76" s="18">
        <v>69</v>
      </c>
      <c r="B76" s="18">
        <f t="shared" si="10"/>
        <v>322</v>
      </c>
      <c r="C76" s="18">
        <v>108</v>
      </c>
      <c r="D76" s="18">
        <v>214</v>
      </c>
      <c r="E76" s="18">
        <f t="shared" si="11"/>
        <v>305</v>
      </c>
      <c r="F76" s="47">
        <v>139</v>
      </c>
      <c r="G76" s="47">
        <v>166</v>
      </c>
      <c r="I76" s="18">
        <v>69</v>
      </c>
      <c r="J76" s="18">
        <f t="shared" si="12"/>
        <v>139</v>
      </c>
      <c r="K76" s="18">
        <f t="shared" si="13"/>
        <v>166</v>
      </c>
      <c r="L76" s="18">
        <f t="shared" si="14"/>
        <v>108</v>
      </c>
      <c r="M76" s="18">
        <f t="shared" si="15"/>
        <v>214</v>
      </c>
      <c r="N76" s="23">
        <f t="shared" si="16"/>
        <v>0.7769784172661871</v>
      </c>
      <c r="O76" s="23">
        <f t="shared" si="16"/>
        <v>1.2891566265060241</v>
      </c>
      <c r="P76" s="23">
        <v>1.1413992714218271</v>
      </c>
      <c r="Q76" s="23">
        <v>1.5940607954196429</v>
      </c>
      <c r="R76" s="23">
        <f t="shared" si="17"/>
        <v>158.65449872763395</v>
      </c>
      <c r="S76" s="23">
        <f t="shared" si="17"/>
        <v>264.6140920396607</v>
      </c>
      <c r="T76" s="23">
        <f t="shared" si="18"/>
        <v>423.26859076729465</v>
      </c>
      <c r="U76" s="9">
        <v>1.5</v>
      </c>
      <c r="V76" s="11">
        <v>1.6</v>
      </c>
      <c r="W76" s="11">
        <f t="shared" si="19"/>
        <v>1015.8446178415072</v>
      </c>
    </row>
    <row r="77" spans="1:23" x14ac:dyDescent="0.25">
      <c r="A77" s="18">
        <v>70</v>
      </c>
      <c r="B77" s="18">
        <f t="shared" si="10"/>
        <v>259</v>
      </c>
      <c r="C77" s="18">
        <v>82</v>
      </c>
      <c r="D77" s="18">
        <v>177</v>
      </c>
      <c r="E77" s="18">
        <f t="shared" si="11"/>
        <v>251</v>
      </c>
      <c r="F77" s="47">
        <v>103</v>
      </c>
      <c r="G77" s="47">
        <v>148</v>
      </c>
      <c r="I77" s="18">
        <v>70</v>
      </c>
      <c r="J77" s="18">
        <f t="shared" si="12"/>
        <v>103</v>
      </c>
      <c r="K77" s="18">
        <f t="shared" si="13"/>
        <v>148</v>
      </c>
      <c r="L77" s="18">
        <f t="shared" si="14"/>
        <v>82</v>
      </c>
      <c r="M77" s="18">
        <f t="shared" si="15"/>
        <v>177</v>
      </c>
      <c r="N77" s="23">
        <f t="shared" si="16"/>
        <v>0.79611650485436891</v>
      </c>
      <c r="O77" s="23">
        <f t="shared" si="16"/>
        <v>1.1959459459459461</v>
      </c>
      <c r="P77" s="23">
        <v>1.2001189324535197</v>
      </c>
      <c r="Q77" s="23">
        <v>1.6082249138730098</v>
      </c>
      <c r="R77" s="23">
        <f t="shared" si="17"/>
        <v>123.61225004271253</v>
      </c>
      <c r="S77" s="23">
        <f t="shared" si="17"/>
        <v>238.01728725320544</v>
      </c>
      <c r="T77" s="23">
        <f t="shared" si="18"/>
        <v>361.629537295918</v>
      </c>
      <c r="U77" s="9">
        <v>1.5</v>
      </c>
      <c r="V77" s="11">
        <v>1.6</v>
      </c>
      <c r="W77" s="11">
        <f t="shared" si="19"/>
        <v>867.91088951020322</v>
      </c>
    </row>
    <row r="78" spans="1:23" x14ac:dyDescent="0.25">
      <c r="A78" s="18">
        <v>71</v>
      </c>
      <c r="B78" s="18">
        <f t="shared" si="10"/>
        <v>245</v>
      </c>
      <c r="C78" s="18">
        <v>75</v>
      </c>
      <c r="D78" s="18">
        <v>170</v>
      </c>
      <c r="E78" s="18">
        <f t="shared" si="11"/>
        <v>264</v>
      </c>
      <c r="F78" s="47">
        <v>100</v>
      </c>
      <c r="G78" s="47">
        <v>164</v>
      </c>
      <c r="I78" s="18">
        <v>71</v>
      </c>
      <c r="J78" s="18">
        <f t="shared" si="12"/>
        <v>100</v>
      </c>
      <c r="K78" s="18">
        <f t="shared" si="13"/>
        <v>164</v>
      </c>
      <c r="L78" s="18">
        <f t="shared" si="14"/>
        <v>75</v>
      </c>
      <c r="M78" s="18">
        <f t="shared" si="15"/>
        <v>170</v>
      </c>
      <c r="N78" s="23">
        <f t="shared" si="16"/>
        <v>0.75</v>
      </c>
      <c r="O78" s="23">
        <f t="shared" si="16"/>
        <v>1.0365853658536586</v>
      </c>
      <c r="P78" s="23">
        <v>1.2712810006613371</v>
      </c>
      <c r="Q78" s="23">
        <v>1.6975198611628772</v>
      </c>
      <c r="R78" s="23">
        <f t="shared" si="17"/>
        <v>127.12810006613371</v>
      </c>
      <c r="S78" s="23">
        <f t="shared" si="17"/>
        <v>278.39325723071187</v>
      </c>
      <c r="T78" s="23">
        <f t="shared" si="18"/>
        <v>405.52135729684557</v>
      </c>
      <c r="U78" s="9">
        <v>1.5</v>
      </c>
      <c r="V78" s="11">
        <v>1.6</v>
      </c>
      <c r="W78" s="11">
        <f t="shared" si="19"/>
        <v>973.25125751242945</v>
      </c>
    </row>
    <row r="79" spans="1:23" x14ac:dyDescent="0.25">
      <c r="A79" s="18">
        <v>72</v>
      </c>
      <c r="B79" s="18">
        <f t="shared" si="10"/>
        <v>155</v>
      </c>
      <c r="C79" s="18">
        <v>78</v>
      </c>
      <c r="D79" s="18">
        <v>77</v>
      </c>
      <c r="E79" s="18">
        <f t="shared" si="11"/>
        <v>239</v>
      </c>
      <c r="F79" s="47">
        <v>119</v>
      </c>
      <c r="G79" s="47">
        <v>120</v>
      </c>
      <c r="I79" s="18">
        <v>72</v>
      </c>
      <c r="J79" s="18">
        <f t="shared" si="12"/>
        <v>119</v>
      </c>
      <c r="K79" s="18">
        <f t="shared" si="13"/>
        <v>120</v>
      </c>
      <c r="L79" s="18">
        <f t="shared" si="14"/>
        <v>78</v>
      </c>
      <c r="M79" s="18">
        <f t="shared" si="15"/>
        <v>77</v>
      </c>
      <c r="N79" s="23">
        <f t="shared" si="16"/>
        <v>0.65546218487394958</v>
      </c>
      <c r="O79" s="23">
        <f t="shared" si="16"/>
        <v>0.64166666666666672</v>
      </c>
      <c r="P79" s="23">
        <v>1.2037283427123036</v>
      </c>
      <c r="Q79" s="23">
        <v>1.5545465488116144</v>
      </c>
      <c r="R79" s="23">
        <f t="shared" si="17"/>
        <v>143.24367278276412</v>
      </c>
      <c r="S79" s="23">
        <f t="shared" si="17"/>
        <v>186.54558585739372</v>
      </c>
      <c r="T79" s="23">
        <f t="shared" si="18"/>
        <v>329.78925864015787</v>
      </c>
      <c r="U79" s="9">
        <v>1.5</v>
      </c>
      <c r="V79" s="11">
        <v>1.6</v>
      </c>
      <c r="W79" s="11">
        <f t="shared" si="19"/>
        <v>791.49422073637891</v>
      </c>
    </row>
    <row r="80" spans="1:23" x14ac:dyDescent="0.25">
      <c r="A80" s="18">
        <v>73</v>
      </c>
      <c r="B80" s="18">
        <f t="shared" si="10"/>
        <v>154</v>
      </c>
      <c r="C80" s="18">
        <v>47</v>
      </c>
      <c r="D80" s="18">
        <v>107</v>
      </c>
      <c r="E80" s="18">
        <f t="shared" si="11"/>
        <v>170</v>
      </c>
      <c r="F80" s="47">
        <v>74</v>
      </c>
      <c r="G80" s="47">
        <v>96</v>
      </c>
      <c r="I80" s="18">
        <v>73</v>
      </c>
      <c r="J80" s="18">
        <f t="shared" si="12"/>
        <v>74</v>
      </c>
      <c r="K80" s="18">
        <f t="shared" si="13"/>
        <v>96</v>
      </c>
      <c r="L80" s="18">
        <f t="shared" si="14"/>
        <v>47</v>
      </c>
      <c r="M80" s="18">
        <f t="shared" si="15"/>
        <v>107</v>
      </c>
      <c r="N80" s="23">
        <f t="shared" si="16"/>
        <v>0.63513513513513509</v>
      </c>
      <c r="O80" s="23">
        <f t="shared" si="16"/>
        <v>1.1145833333333333</v>
      </c>
      <c r="P80" s="23">
        <v>1.0989224600493674</v>
      </c>
      <c r="Q80" s="23">
        <v>1.5088109523577338</v>
      </c>
      <c r="R80" s="23">
        <f t="shared" si="17"/>
        <v>81.320262043653187</v>
      </c>
      <c r="S80" s="23">
        <f t="shared" si="17"/>
        <v>144.84585142634245</v>
      </c>
      <c r="T80" s="23">
        <f t="shared" si="18"/>
        <v>226.16611346999565</v>
      </c>
      <c r="U80" s="9">
        <v>1.5</v>
      </c>
      <c r="V80" s="11">
        <v>1.6</v>
      </c>
      <c r="W80" s="11">
        <f t="shared" si="19"/>
        <v>542.79867232798949</v>
      </c>
    </row>
    <row r="81" spans="1:23" x14ac:dyDescent="0.25">
      <c r="A81" s="18">
        <v>74</v>
      </c>
      <c r="B81" s="18">
        <f t="shared" si="10"/>
        <v>151</v>
      </c>
      <c r="C81" s="18">
        <v>48</v>
      </c>
      <c r="D81" s="18">
        <v>103</v>
      </c>
      <c r="E81" s="18">
        <f t="shared" si="11"/>
        <v>140</v>
      </c>
      <c r="F81" s="47">
        <v>59</v>
      </c>
      <c r="G81" s="47">
        <v>81</v>
      </c>
      <c r="I81" s="18">
        <v>74</v>
      </c>
      <c r="J81" s="18">
        <f t="shared" si="12"/>
        <v>59</v>
      </c>
      <c r="K81" s="18">
        <f t="shared" si="13"/>
        <v>81</v>
      </c>
      <c r="L81" s="18">
        <f t="shared" si="14"/>
        <v>48</v>
      </c>
      <c r="M81" s="18">
        <f t="shared" si="15"/>
        <v>103</v>
      </c>
      <c r="N81" s="23">
        <f t="shared" si="16"/>
        <v>0.81355932203389836</v>
      </c>
      <c r="O81" s="23">
        <f t="shared" si="16"/>
        <v>1.271604938271605</v>
      </c>
      <c r="P81" s="23">
        <v>1.1996096473498148</v>
      </c>
      <c r="Q81" s="23">
        <v>1.5364118049579252</v>
      </c>
      <c r="R81" s="23">
        <f t="shared" si="17"/>
        <v>70.776969193639076</v>
      </c>
      <c r="S81" s="23">
        <f t="shared" si="17"/>
        <v>124.44935620159194</v>
      </c>
      <c r="T81" s="23">
        <f t="shared" si="18"/>
        <v>195.22632539523102</v>
      </c>
      <c r="U81" s="9">
        <v>1.5</v>
      </c>
      <c r="V81" s="11">
        <v>1.6</v>
      </c>
      <c r="W81" s="11">
        <f t="shared" si="19"/>
        <v>468.54318094855444</v>
      </c>
    </row>
    <row r="82" spans="1:23" x14ac:dyDescent="0.25">
      <c r="A82" s="18">
        <v>75</v>
      </c>
      <c r="B82" s="18">
        <f t="shared" si="10"/>
        <v>152</v>
      </c>
      <c r="C82" s="18">
        <v>52</v>
      </c>
      <c r="D82" s="18">
        <v>100</v>
      </c>
      <c r="E82" s="18">
        <f t="shared" si="11"/>
        <v>165</v>
      </c>
      <c r="F82" s="47">
        <v>74</v>
      </c>
      <c r="G82" s="47">
        <v>91</v>
      </c>
      <c r="I82" s="18">
        <v>75</v>
      </c>
      <c r="J82" s="18">
        <f t="shared" si="12"/>
        <v>74</v>
      </c>
      <c r="K82" s="18">
        <f t="shared" si="13"/>
        <v>91</v>
      </c>
      <c r="L82" s="18">
        <f t="shared" si="14"/>
        <v>52</v>
      </c>
      <c r="M82" s="18">
        <f t="shared" si="15"/>
        <v>100</v>
      </c>
      <c r="N82" s="23">
        <f t="shared" si="16"/>
        <v>0.70270270270270274</v>
      </c>
      <c r="O82" s="23">
        <f t="shared" si="16"/>
        <v>1.098901098901099</v>
      </c>
      <c r="P82" s="23">
        <v>1.0552273892777833</v>
      </c>
      <c r="Q82" s="23">
        <v>1.5150969237124527</v>
      </c>
      <c r="R82" s="23">
        <f t="shared" si="17"/>
        <v>78.086826806555962</v>
      </c>
      <c r="S82" s="23">
        <f t="shared" si="17"/>
        <v>137.8738200578332</v>
      </c>
      <c r="T82" s="23">
        <f t="shared" si="18"/>
        <v>215.96064686438916</v>
      </c>
      <c r="U82" s="9">
        <v>1.5</v>
      </c>
      <c r="V82" s="11">
        <v>1.6</v>
      </c>
      <c r="W82" s="11">
        <f t="shared" si="19"/>
        <v>518.30555247453401</v>
      </c>
    </row>
    <row r="83" spans="1:23" x14ac:dyDescent="0.25">
      <c r="A83" s="18">
        <v>76</v>
      </c>
      <c r="B83" s="18">
        <f t="shared" si="10"/>
        <v>95</v>
      </c>
      <c r="C83" s="18">
        <v>34</v>
      </c>
      <c r="D83" s="18">
        <v>61</v>
      </c>
      <c r="E83" s="18">
        <f t="shared" si="11"/>
        <v>127</v>
      </c>
      <c r="F83" s="47">
        <v>53</v>
      </c>
      <c r="G83" s="47">
        <v>74</v>
      </c>
      <c r="I83" s="18">
        <v>76</v>
      </c>
      <c r="J83" s="18">
        <f t="shared" si="12"/>
        <v>53</v>
      </c>
      <c r="K83" s="18">
        <f t="shared" si="13"/>
        <v>74</v>
      </c>
      <c r="L83" s="18">
        <f t="shared" si="14"/>
        <v>34</v>
      </c>
      <c r="M83" s="18">
        <f t="shared" si="15"/>
        <v>61</v>
      </c>
      <c r="N83" s="23">
        <f t="shared" si="16"/>
        <v>0.64150943396226412</v>
      </c>
      <c r="O83" s="23">
        <f t="shared" si="16"/>
        <v>0.82432432432432434</v>
      </c>
      <c r="P83" s="23">
        <v>0.87105133724920314</v>
      </c>
      <c r="Q83" s="23">
        <v>1.163462701676707</v>
      </c>
      <c r="R83" s="23">
        <f t="shared" si="17"/>
        <v>46.165720874207764</v>
      </c>
      <c r="S83" s="23">
        <f t="shared" si="17"/>
        <v>86.096239924076315</v>
      </c>
      <c r="T83" s="23">
        <f t="shared" si="18"/>
        <v>132.26196079828406</v>
      </c>
      <c r="U83" s="9">
        <v>1.5</v>
      </c>
      <c r="V83" s="11">
        <v>1.6</v>
      </c>
      <c r="W83" s="11">
        <f t="shared" si="19"/>
        <v>317.42870591588178</v>
      </c>
    </row>
    <row r="84" spans="1:23" x14ac:dyDescent="0.25">
      <c r="A84" s="18">
        <v>77</v>
      </c>
      <c r="B84" s="18">
        <f t="shared" si="10"/>
        <v>69</v>
      </c>
      <c r="C84" s="18">
        <v>41</v>
      </c>
      <c r="D84" s="18">
        <v>28</v>
      </c>
      <c r="E84" s="18">
        <f t="shared" si="11"/>
        <v>65</v>
      </c>
      <c r="F84" s="47">
        <v>29</v>
      </c>
      <c r="G84" s="47">
        <v>36</v>
      </c>
      <c r="I84" s="18">
        <v>77</v>
      </c>
      <c r="J84" s="18">
        <f t="shared" si="12"/>
        <v>29</v>
      </c>
      <c r="K84" s="18">
        <f t="shared" si="13"/>
        <v>36</v>
      </c>
      <c r="L84" s="18">
        <f t="shared" si="14"/>
        <v>41</v>
      </c>
      <c r="M84" s="18">
        <f t="shared" si="15"/>
        <v>28</v>
      </c>
      <c r="N84" s="23">
        <f t="shared" si="16"/>
        <v>1.4137931034482758</v>
      </c>
      <c r="O84" s="23">
        <f t="shared" si="16"/>
        <v>0.77777777777777779</v>
      </c>
      <c r="P84" s="23">
        <v>1.0980308563172401</v>
      </c>
      <c r="Q84" s="23">
        <v>1.2533296593497394</v>
      </c>
      <c r="R84" s="23">
        <f t="shared" si="17"/>
        <v>31.842894833199964</v>
      </c>
      <c r="S84" s="23">
        <f t="shared" si="17"/>
        <v>45.119867736590621</v>
      </c>
      <c r="T84" s="23">
        <f t="shared" si="18"/>
        <v>76.962762569790584</v>
      </c>
      <c r="U84" s="9">
        <v>1.5</v>
      </c>
      <c r="V84" s="11">
        <v>1.6</v>
      </c>
      <c r="W84" s="11">
        <f t="shared" si="19"/>
        <v>184.71063016749741</v>
      </c>
    </row>
    <row r="85" spans="1:23" x14ac:dyDescent="0.25">
      <c r="A85" s="18">
        <v>78</v>
      </c>
      <c r="B85" s="18">
        <f t="shared" si="10"/>
        <v>38</v>
      </c>
      <c r="C85" s="18">
        <v>25</v>
      </c>
      <c r="D85" s="18">
        <v>13</v>
      </c>
      <c r="E85" s="18">
        <f t="shared" si="11"/>
        <v>47</v>
      </c>
      <c r="F85" s="47">
        <v>32</v>
      </c>
      <c r="G85" s="47">
        <v>15</v>
      </c>
      <c r="I85" s="18">
        <v>78</v>
      </c>
      <c r="J85" s="18">
        <f t="shared" si="12"/>
        <v>32</v>
      </c>
      <c r="K85" s="18">
        <f t="shared" si="13"/>
        <v>15</v>
      </c>
      <c r="L85" s="18">
        <f t="shared" si="14"/>
        <v>25</v>
      </c>
      <c r="M85" s="18">
        <f t="shared" si="15"/>
        <v>13</v>
      </c>
      <c r="N85" s="23">
        <f t="shared" si="16"/>
        <v>0.78125</v>
      </c>
      <c r="O85" s="23">
        <f t="shared" si="16"/>
        <v>0.8666666666666667</v>
      </c>
      <c r="P85" s="23">
        <v>1.2463082851082308</v>
      </c>
      <c r="Q85" s="23">
        <v>1.3285489276730484</v>
      </c>
      <c r="R85" s="23">
        <f t="shared" si="17"/>
        <v>39.881865123463385</v>
      </c>
      <c r="S85" s="23">
        <f t="shared" si="17"/>
        <v>19.928233915095728</v>
      </c>
      <c r="T85" s="23">
        <f t="shared" si="18"/>
        <v>59.810099038559116</v>
      </c>
      <c r="U85" s="9">
        <v>1.5</v>
      </c>
      <c r="V85" s="11">
        <v>1.6</v>
      </c>
      <c r="W85" s="11">
        <f t="shared" si="19"/>
        <v>143.54423769254188</v>
      </c>
    </row>
    <row r="86" spans="1:23" x14ac:dyDescent="0.25">
      <c r="A86" s="18">
        <v>79</v>
      </c>
      <c r="B86" s="18">
        <f t="shared" si="10"/>
        <v>71</v>
      </c>
      <c r="C86" s="18">
        <v>31</v>
      </c>
      <c r="D86" s="18">
        <v>40</v>
      </c>
      <c r="E86" s="18">
        <f t="shared" si="11"/>
        <v>72</v>
      </c>
      <c r="F86" s="47">
        <v>40</v>
      </c>
      <c r="G86" s="47">
        <v>32</v>
      </c>
      <c r="I86" s="18">
        <v>79</v>
      </c>
      <c r="J86" s="18">
        <f t="shared" si="12"/>
        <v>40</v>
      </c>
      <c r="K86" s="18">
        <f t="shared" si="13"/>
        <v>32</v>
      </c>
      <c r="L86" s="18">
        <f t="shared" si="14"/>
        <v>31</v>
      </c>
      <c r="M86" s="18">
        <f t="shared" si="15"/>
        <v>40</v>
      </c>
      <c r="N86" s="23">
        <f t="shared" si="16"/>
        <v>0.77500000000000002</v>
      </c>
      <c r="O86" s="23">
        <f t="shared" si="16"/>
        <v>1.25</v>
      </c>
      <c r="P86" s="23">
        <v>1.2587200943383465</v>
      </c>
      <c r="Q86" s="23">
        <v>1.556891493509448</v>
      </c>
      <c r="R86" s="23">
        <f t="shared" si="17"/>
        <v>50.348803773533859</v>
      </c>
      <c r="S86" s="23">
        <f t="shared" si="17"/>
        <v>49.820527792302336</v>
      </c>
      <c r="T86" s="23">
        <f t="shared" si="18"/>
        <v>100.16933156583619</v>
      </c>
      <c r="U86" s="9">
        <v>1.5</v>
      </c>
      <c r="V86" s="11">
        <v>1.6</v>
      </c>
      <c r="W86" s="11">
        <f t="shared" si="19"/>
        <v>240.40639575800688</v>
      </c>
    </row>
    <row r="87" spans="1:23" x14ac:dyDescent="0.25">
      <c r="A87" s="18">
        <v>80</v>
      </c>
      <c r="B87" s="18">
        <f t="shared" si="10"/>
        <v>95</v>
      </c>
      <c r="C87" s="18">
        <v>40</v>
      </c>
      <c r="D87" s="18">
        <v>55</v>
      </c>
      <c r="E87" s="18">
        <f t="shared" si="11"/>
        <v>162</v>
      </c>
      <c r="F87" s="47">
        <v>81</v>
      </c>
      <c r="G87" s="47">
        <v>81</v>
      </c>
      <c r="I87" s="18">
        <v>80</v>
      </c>
      <c r="J87" s="18">
        <f t="shared" si="12"/>
        <v>81</v>
      </c>
      <c r="K87" s="18">
        <f t="shared" si="13"/>
        <v>81</v>
      </c>
      <c r="L87" s="18">
        <f t="shared" si="14"/>
        <v>40</v>
      </c>
      <c r="M87" s="18">
        <f t="shared" si="15"/>
        <v>55</v>
      </c>
      <c r="N87" s="23">
        <f t="shared" si="16"/>
        <v>0.49382716049382713</v>
      </c>
      <c r="O87" s="23">
        <f t="shared" si="16"/>
        <v>0.67901234567901236</v>
      </c>
      <c r="P87" s="23">
        <v>0.99793733229424786</v>
      </c>
      <c r="Q87" s="23">
        <v>1.2686136794893021</v>
      </c>
      <c r="R87" s="23">
        <f t="shared" si="17"/>
        <v>80.832923915834073</v>
      </c>
      <c r="S87" s="23">
        <f t="shared" si="17"/>
        <v>102.75770803863347</v>
      </c>
      <c r="T87" s="23">
        <f t="shared" si="18"/>
        <v>183.59063195446754</v>
      </c>
      <c r="U87" s="9">
        <v>1.5</v>
      </c>
      <c r="V87" s="11">
        <v>1.6</v>
      </c>
      <c r="W87" s="11">
        <f t="shared" si="19"/>
        <v>440.61751669072214</v>
      </c>
    </row>
    <row r="88" spans="1:23" x14ac:dyDescent="0.25">
      <c r="A88" s="18">
        <v>81</v>
      </c>
      <c r="B88" s="18">
        <f t="shared" si="10"/>
        <v>86</v>
      </c>
      <c r="C88" s="18">
        <v>33</v>
      </c>
      <c r="D88" s="18">
        <v>53</v>
      </c>
      <c r="E88" s="18">
        <f t="shared" si="11"/>
        <v>116</v>
      </c>
      <c r="F88" s="47">
        <v>53</v>
      </c>
      <c r="G88" s="47">
        <v>63</v>
      </c>
      <c r="I88" s="18">
        <v>81</v>
      </c>
      <c r="J88" s="18">
        <f t="shared" si="12"/>
        <v>53</v>
      </c>
      <c r="K88" s="18">
        <f t="shared" si="13"/>
        <v>63</v>
      </c>
      <c r="L88" s="18">
        <f t="shared" si="14"/>
        <v>33</v>
      </c>
      <c r="M88" s="18">
        <f t="shared" si="15"/>
        <v>53</v>
      </c>
      <c r="N88" s="23">
        <f t="shared" si="16"/>
        <v>0.62264150943396224</v>
      </c>
      <c r="O88" s="23">
        <f t="shared" si="16"/>
        <v>0.84126984126984128</v>
      </c>
      <c r="P88" s="23">
        <v>1.0566307227620151</v>
      </c>
      <c r="Q88" s="23">
        <v>1.2708540869872402</v>
      </c>
      <c r="R88" s="23">
        <f t="shared" si="17"/>
        <v>56.001428306386799</v>
      </c>
      <c r="S88" s="23">
        <f t="shared" si="17"/>
        <v>80.063807480196132</v>
      </c>
      <c r="T88" s="23">
        <f t="shared" si="18"/>
        <v>136.06523578658295</v>
      </c>
      <c r="U88" s="9">
        <v>1.5</v>
      </c>
      <c r="V88" s="11">
        <v>1.6</v>
      </c>
      <c r="W88" s="11">
        <f t="shared" si="19"/>
        <v>326.55656588779908</v>
      </c>
    </row>
    <row r="89" spans="1:23" x14ac:dyDescent="0.25">
      <c r="A89" s="18">
        <v>82</v>
      </c>
      <c r="B89" s="18">
        <f t="shared" si="10"/>
        <v>66</v>
      </c>
      <c r="C89" s="18">
        <v>15</v>
      </c>
      <c r="D89" s="18">
        <v>51</v>
      </c>
      <c r="E89" s="18">
        <f t="shared" si="11"/>
        <v>172</v>
      </c>
      <c r="F89" s="47">
        <v>51</v>
      </c>
      <c r="G89" s="47">
        <v>121</v>
      </c>
      <c r="I89" s="18">
        <v>82</v>
      </c>
      <c r="J89" s="18">
        <f t="shared" si="12"/>
        <v>51</v>
      </c>
      <c r="K89" s="18">
        <f t="shared" si="13"/>
        <v>121</v>
      </c>
      <c r="L89" s="18">
        <f t="shared" si="14"/>
        <v>15</v>
      </c>
      <c r="M89" s="18">
        <f t="shared" si="15"/>
        <v>51</v>
      </c>
      <c r="N89" s="23">
        <f t="shared" si="16"/>
        <v>0.29411764705882354</v>
      </c>
      <c r="O89" s="23">
        <f t="shared" si="16"/>
        <v>0.42148760330578511</v>
      </c>
      <c r="P89" s="23">
        <v>0.83082836143162497</v>
      </c>
      <c r="Q89" s="23">
        <v>1.0329877075932696</v>
      </c>
      <c r="R89" s="23">
        <f t="shared" si="17"/>
        <v>42.372246433012876</v>
      </c>
      <c r="S89" s="23">
        <f t="shared" si="17"/>
        <v>124.99151261878562</v>
      </c>
      <c r="T89" s="23">
        <f t="shared" si="18"/>
        <v>167.3637590517985</v>
      </c>
      <c r="U89" s="9">
        <v>1.5</v>
      </c>
      <c r="V89" s="11">
        <v>1.6</v>
      </c>
      <c r="W89" s="11">
        <f t="shared" si="19"/>
        <v>401.67302172431641</v>
      </c>
    </row>
    <row r="90" spans="1:23" x14ac:dyDescent="0.25">
      <c r="A90" s="18">
        <v>83</v>
      </c>
      <c r="B90" s="18">
        <f t="shared" si="10"/>
        <v>80</v>
      </c>
      <c r="C90" s="18">
        <v>35</v>
      </c>
      <c r="D90" s="18">
        <v>45</v>
      </c>
      <c r="E90" s="18">
        <f t="shared" si="11"/>
        <v>123</v>
      </c>
      <c r="F90" s="47">
        <v>53</v>
      </c>
      <c r="G90" s="47">
        <v>70</v>
      </c>
      <c r="I90" s="18">
        <v>83</v>
      </c>
      <c r="J90" s="18">
        <f t="shared" si="12"/>
        <v>53</v>
      </c>
      <c r="K90" s="18">
        <f t="shared" si="13"/>
        <v>70</v>
      </c>
      <c r="L90" s="18">
        <f t="shared" si="14"/>
        <v>35</v>
      </c>
      <c r="M90" s="18">
        <f t="shared" si="15"/>
        <v>45</v>
      </c>
      <c r="N90" s="23">
        <f t="shared" si="16"/>
        <v>0.660377358490566</v>
      </c>
      <c r="O90" s="23">
        <f t="shared" si="16"/>
        <v>0.6428571428571429</v>
      </c>
      <c r="P90" s="23">
        <v>0.79545130371297212</v>
      </c>
      <c r="Q90" s="23">
        <v>0.97719802345730455</v>
      </c>
      <c r="R90" s="23">
        <f t="shared" si="17"/>
        <v>42.158919096787521</v>
      </c>
      <c r="S90" s="23">
        <f t="shared" si="17"/>
        <v>68.403861642011321</v>
      </c>
      <c r="T90" s="23">
        <f t="shared" si="18"/>
        <v>110.56278073879884</v>
      </c>
      <c r="U90" s="9">
        <v>1.5</v>
      </c>
      <c r="V90" s="11">
        <v>1.6</v>
      </c>
      <c r="W90" s="11">
        <f t="shared" si="19"/>
        <v>265.35067377311719</v>
      </c>
    </row>
    <row r="91" spans="1:23" x14ac:dyDescent="0.25">
      <c r="A91" s="18">
        <v>84</v>
      </c>
      <c r="B91" s="18">
        <f t="shared" si="10"/>
        <v>67</v>
      </c>
      <c r="C91" s="18">
        <v>29</v>
      </c>
      <c r="D91" s="18">
        <v>38</v>
      </c>
      <c r="E91" s="18">
        <f t="shared" si="11"/>
        <v>147</v>
      </c>
      <c r="F91" s="47">
        <v>63</v>
      </c>
      <c r="G91" s="47">
        <v>84</v>
      </c>
      <c r="I91" s="18">
        <v>84</v>
      </c>
      <c r="J91" s="18">
        <f t="shared" si="12"/>
        <v>63</v>
      </c>
      <c r="K91" s="18">
        <f t="shared" si="13"/>
        <v>84</v>
      </c>
      <c r="L91" s="18">
        <f t="shared" si="14"/>
        <v>29</v>
      </c>
      <c r="M91" s="18">
        <f t="shared" si="15"/>
        <v>38</v>
      </c>
      <c r="N91" s="23">
        <f t="shared" si="16"/>
        <v>0.46031746031746029</v>
      </c>
      <c r="O91" s="23">
        <f t="shared" si="16"/>
        <v>0.45238095238095238</v>
      </c>
      <c r="P91" s="23">
        <v>0.76933012984981708</v>
      </c>
      <c r="Q91" s="23">
        <v>0.89278504471699538</v>
      </c>
      <c r="R91" s="23">
        <f t="shared" si="17"/>
        <v>48.467798180538473</v>
      </c>
      <c r="S91" s="23">
        <f t="shared" si="17"/>
        <v>74.993943756227608</v>
      </c>
      <c r="T91" s="23">
        <f t="shared" si="18"/>
        <v>123.46174193676609</v>
      </c>
      <c r="U91" s="9">
        <v>1.5</v>
      </c>
      <c r="V91" s="11">
        <v>1.6</v>
      </c>
      <c r="W91" s="11">
        <f t="shared" si="19"/>
        <v>296.30818064823865</v>
      </c>
    </row>
    <row r="92" spans="1:23" x14ac:dyDescent="0.25">
      <c r="A92" s="18">
        <v>85</v>
      </c>
      <c r="B92" s="18">
        <f t="shared" si="10"/>
        <v>55</v>
      </c>
      <c r="C92" s="18">
        <v>27</v>
      </c>
      <c r="D92" s="18">
        <v>28</v>
      </c>
      <c r="E92" s="18">
        <f t="shared" si="11"/>
        <v>117</v>
      </c>
      <c r="F92" s="47">
        <v>45</v>
      </c>
      <c r="G92" s="47">
        <v>72</v>
      </c>
      <c r="I92" s="18">
        <v>85</v>
      </c>
      <c r="J92" s="18">
        <f t="shared" si="12"/>
        <v>45</v>
      </c>
      <c r="K92" s="18">
        <f t="shared" si="13"/>
        <v>72</v>
      </c>
      <c r="L92" s="18">
        <f t="shared" si="14"/>
        <v>27</v>
      </c>
      <c r="M92" s="18">
        <f t="shared" si="15"/>
        <v>28</v>
      </c>
      <c r="N92" s="23">
        <f t="shared" si="16"/>
        <v>0.6</v>
      </c>
      <c r="O92" s="23">
        <f t="shared" si="16"/>
        <v>0.3888888888888889</v>
      </c>
      <c r="P92" s="23">
        <v>0.63487618720746197</v>
      </c>
      <c r="Q92" s="23">
        <v>0.81685787088963369</v>
      </c>
      <c r="R92" s="23">
        <f t="shared" si="17"/>
        <v>28.56942842433579</v>
      </c>
      <c r="S92" s="23">
        <f t="shared" si="17"/>
        <v>58.813766704053627</v>
      </c>
      <c r="T92" s="23">
        <f t="shared" si="18"/>
        <v>87.383195128389417</v>
      </c>
      <c r="U92" s="9">
        <v>1.5</v>
      </c>
      <c r="V92" s="11">
        <v>1.6</v>
      </c>
      <c r="W92" s="11">
        <f t="shared" si="19"/>
        <v>209.71966830813463</v>
      </c>
    </row>
    <row r="93" spans="1:23" x14ac:dyDescent="0.25">
      <c r="A93" s="18">
        <v>86</v>
      </c>
      <c r="B93" s="18">
        <f t="shared" si="10"/>
        <v>68</v>
      </c>
      <c r="C93" s="18">
        <v>12</v>
      </c>
      <c r="D93" s="18">
        <v>56</v>
      </c>
      <c r="E93" s="18">
        <f t="shared" si="11"/>
        <v>124</v>
      </c>
      <c r="F93" s="47">
        <v>44</v>
      </c>
      <c r="G93" s="47">
        <v>80</v>
      </c>
      <c r="I93" s="18">
        <v>86</v>
      </c>
      <c r="J93" s="18">
        <f t="shared" si="12"/>
        <v>44</v>
      </c>
      <c r="K93" s="18">
        <f t="shared" si="13"/>
        <v>80</v>
      </c>
      <c r="L93" s="18">
        <f t="shared" si="14"/>
        <v>12</v>
      </c>
      <c r="M93" s="18">
        <f t="shared" si="15"/>
        <v>56</v>
      </c>
      <c r="N93" s="23">
        <f t="shared" si="16"/>
        <v>0.27272727272727271</v>
      </c>
      <c r="O93" s="23">
        <f t="shared" si="16"/>
        <v>0.7</v>
      </c>
      <c r="P93" s="23">
        <v>0.59251896722634823</v>
      </c>
      <c r="Q93" s="23">
        <v>0.66503407279138271</v>
      </c>
      <c r="R93" s="23">
        <f t="shared" si="17"/>
        <v>26.070834557959323</v>
      </c>
      <c r="S93" s="23">
        <f t="shared" si="17"/>
        <v>53.202725823310615</v>
      </c>
      <c r="T93" s="23">
        <f t="shared" si="18"/>
        <v>79.273560381269931</v>
      </c>
      <c r="U93" s="9">
        <v>1.5</v>
      </c>
      <c r="V93" s="11">
        <v>1.6</v>
      </c>
      <c r="W93" s="11">
        <f t="shared" si="19"/>
        <v>190.25654491504784</v>
      </c>
    </row>
    <row r="94" spans="1:23" x14ac:dyDescent="0.25">
      <c r="A94" s="18">
        <v>87</v>
      </c>
      <c r="B94" s="18">
        <f t="shared" si="10"/>
        <v>24</v>
      </c>
      <c r="C94" s="18">
        <v>11</v>
      </c>
      <c r="D94" s="18">
        <v>13</v>
      </c>
      <c r="E94" s="18">
        <f t="shared" si="11"/>
        <v>83</v>
      </c>
      <c r="F94" s="47">
        <v>40</v>
      </c>
      <c r="G94" s="47">
        <v>43</v>
      </c>
      <c r="I94" s="18">
        <v>87</v>
      </c>
      <c r="J94" s="18">
        <f t="shared" si="12"/>
        <v>40</v>
      </c>
      <c r="K94" s="18">
        <f t="shared" si="13"/>
        <v>43</v>
      </c>
      <c r="L94" s="18">
        <f t="shared" si="14"/>
        <v>11</v>
      </c>
      <c r="M94" s="18">
        <f t="shared" si="15"/>
        <v>13</v>
      </c>
      <c r="N94" s="23">
        <f t="shared" si="16"/>
        <v>0.27500000000000002</v>
      </c>
      <c r="O94" s="23">
        <f t="shared" si="16"/>
        <v>0.30232558139534882</v>
      </c>
      <c r="P94" s="23">
        <v>0.53960965661133853</v>
      </c>
      <c r="Q94" s="23">
        <v>0.58243520094866652</v>
      </c>
      <c r="R94" s="23">
        <f t="shared" si="17"/>
        <v>21.584386264453542</v>
      </c>
      <c r="S94" s="23">
        <f t="shared" si="17"/>
        <v>25.044713640792661</v>
      </c>
      <c r="T94" s="23">
        <f t="shared" si="18"/>
        <v>46.629099905246207</v>
      </c>
      <c r="U94" s="9">
        <v>1.5</v>
      </c>
      <c r="V94" s="11">
        <v>1.6</v>
      </c>
      <c r="W94" s="11">
        <f t="shared" si="19"/>
        <v>111.90983977259089</v>
      </c>
    </row>
    <row r="95" spans="1:23" x14ac:dyDescent="0.25">
      <c r="A95" s="18">
        <v>88</v>
      </c>
      <c r="B95" s="18">
        <f t="shared" si="10"/>
        <v>14</v>
      </c>
      <c r="C95" s="18">
        <v>4</v>
      </c>
      <c r="D95" s="18">
        <v>10</v>
      </c>
      <c r="E95" s="18">
        <f t="shared" si="11"/>
        <v>77</v>
      </c>
      <c r="F95" s="47">
        <v>35</v>
      </c>
      <c r="G95" s="47">
        <v>42</v>
      </c>
      <c r="I95" s="18">
        <v>88</v>
      </c>
      <c r="J95" s="18">
        <f t="shared" si="12"/>
        <v>35</v>
      </c>
      <c r="K95" s="18">
        <f t="shared" si="13"/>
        <v>42</v>
      </c>
      <c r="L95" s="18">
        <f t="shared" si="14"/>
        <v>4</v>
      </c>
      <c r="M95" s="18">
        <f t="shared" si="15"/>
        <v>10</v>
      </c>
      <c r="N95" s="23">
        <f t="shared" si="16"/>
        <v>0.11428571428571428</v>
      </c>
      <c r="O95" s="23">
        <f t="shared" si="16"/>
        <v>0.23809523809523808</v>
      </c>
      <c r="P95" s="23">
        <v>0.42492841509967139</v>
      </c>
      <c r="Q95" s="23">
        <v>0.538924794292031</v>
      </c>
      <c r="R95" s="23">
        <f t="shared" si="17"/>
        <v>14.872494528488499</v>
      </c>
      <c r="S95" s="23">
        <f t="shared" si="17"/>
        <v>22.634841360265302</v>
      </c>
      <c r="T95" s="23">
        <f t="shared" si="18"/>
        <v>37.507335888753801</v>
      </c>
      <c r="U95" s="9">
        <v>1.5</v>
      </c>
      <c r="V95" s="11">
        <v>1.6</v>
      </c>
      <c r="W95" s="11">
        <f t="shared" si="19"/>
        <v>90.017606133009124</v>
      </c>
    </row>
    <row r="96" spans="1:23" x14ac:dyDescent="0.25">
      <c r="A96" s="18">
        <v>89</v>
      </c>
      <c r="B96" s="18">
        <f t="shared" si="10"/>
        <v>21</v>
      </c>
      <c r="C96" s="18">
        <v>2</v>
      </c>
      <c r="D96" s="18">
        <v>19</v>
      </c>
      <c r="E96" s="18">
        <f t="shared" si="11"/>
        <v>80</v>
      </c>
      <c r="F96" s="47">
        <v>33</v>
      </c>
      <c r="G96" s="47">
        <v>47</v>
      </c>
      <c r="I96" s="18">
        <v>89</v>
      </c>
      <c r="J96" s="18">
        <f t="shared" si="12"/>
        <v>33</v>
      </c>
      <c r="K96" s="18">
        <f t="shared" si="13"/>
        <v>47</v>
      </c>
      <c r="L96" s="18">
        <f t="shared" si="14"/>
        <v>2</v>
      </c>
      <c r="M96" s="18">
        <f t="shared" si="15"/>
        <v>19</v>
      </c>
      <c r="N96" s="23">
        <f t="shared" si="16"/>
        <v>6.0606060606060608E-2</v>
      </c>
      <c r="O96" s="23">
        <f t="shared" si="16"/>
        <v>0.40425531914893614</v>
      </c>
      <c r="P96" s="23">
        <v>0.43954351880761694</v>
      </c>
      <c r="Q96" s="23">
        <v>0.58486383815021825</v>
      </c>
      <c r="R96" s="23">
        <f t="shared" si="17"/>
        <v>14.50493612065136</v>
      </c>
      <c r="S96" s="23">
        <f t="shared" si="17"/>
        <v>27.488600393060256</v>
      </c>
      <c r="T96" s="23">
        <f t="shared" si="18"/>
        <v>41.993536513711618</v>
      </c>
      <c r="U96" s="9">
        <v>1.5</v>
      </c>
      <c r="V96" s="11">
        <v>1.6</v>
      </c>
      <c r="W96" s="11">
        <f t="shared" si="19"/>
        <v>100.78448763290788</v>
      </c>
    </row>
    <row r="97" spans="1:26" x14ac:dyDescent="0.25">
      <c r="A97" s="18">
        <v>90</v>
      </c>
      <c r="B97" s="18">
        <f t="shared" si="10"/>
        <v>26</v>
      </c>
      <c r="C97" s="18">
        <v>2</v>
      </c>
      <c r="D97" s="18">
        <v>24</v>
      </c>
      <c r="E97" s="18">
        <f t="shared" si="11"/>
        <v>96</v>
      </c>
      <c r="F97" s="47">
        <v>24</v>
      </c>
      <c r="G97" s="47">
        <v>72</v>
      </c>
      <c r="I97" s="18">
        <v>90</v>
      </c>
      <c r="J97" s="18">
        <f t="shared" si="12"/>
        <v>24</v>
      </c>
      <c r="K97" s="18">
        <f t="shared" si="13"/>
        <v>72</v>
      </c>
      <c r="L97" s="18">
        <f t="shared" si="14"/>
        <v>2</v>
      </c>
      <c r="M97" s="18">
        <f t="shared" si="15"/>
        <v>24</v>
      </c>
      <c r="N97" s="23">
        <f t="shared" si="16"/>
        <v>8.3333333333333329E-2</v>
      </c>
      <c r="O97" s="23">
        <f t="shared" si="16"/>
        <v>0.33333333333333331</v>
      </c>
      <c r="P97" s="23">
        <v>0.29334177999847655</v>
      </c>
      <c r="Q97" s="23">
        <v>0.41530601552252439</v>
      </c>
      <c r="R97" s="23">
        <f t="shared" si="17"/>
        <v>7.0402027199634372</v>
      </c>
      <c r="S97" s="23">
        <f t="shared" si="17"/>
        <v>29.902033117621755</v>
      </c>
      <c r="T97" s="23">
        <f t="shared" si="18"/>
        <v>36.942235837585194</v>
      </c>
      <c r="U97" s="9">
        <v>1.5</v>
      </c>
      <c r="V97" s="11">
        <v>1.6</v>
      </c>
      <c r="W97" s="11">
        <f t="shared" si="19"/>
        <v>88.661366010204461</v>
      </c>
    </row>
    <row r="98" spans="1:26" x14ac:dyDescent="0.25">
      <c r="A98" s="18">
        <v>91</v>
      </c>
      <c r="B98" s="18">
        <f t="shared" si="10"/>
        <v>11</v>
      </c>
      <c r="C98" s="18">
        <v>4</v>
      </c>
      <c r="D98" s="18">
        <v>7</v>
      </c>
      <c r="E98" s="18">
        <f t="shared" si="11"/>
        <v>37</v>
      </c>
      <c r="F98" s="47">
        <v>12</v>
      </c>
      <c r="G98" s="47">
        <v>25</v>
      </c>
      <c r="I98" s="18">
        <v>91</v>
      </c>
      <c r="J98" s="18">
        <f t="shared" si="12"/>
        <v>12</v>
      </c>
      <c r="K98" s="18">
        <f t="shared" si="13"/>
        <v>25</v>
      </c>
      <c r="L98" s="18">
        <f t="shared" si="14"/>
        <v>4</v>
      </c>
      <c r="M98" s="18">
        <f t="shared" si="15"/>
        <v>7</v>
      </c>
      <c r="N98" s="23">
        <f t="shared" si="16"/>
        <v>0.33333333333333331</v>
      </c>
      <c r="O98" s="23">
        <f t="shared" si="16"/>
        <v>0.28000000000000003</v>
      </c>
      <c r="P98" s="23">
        <v>0.51531830673735146</v>
      </c>
      <c r="Q98" s="23">
        <v>0.55174465708741827</v>
      </c>
      <c r="R98" s="23">
        <f t="shared" si="17"/>
        <v>6.1838196808482175</v>
      </c>
      <c r="S98" s="23">
        <f t="shared" si="17"/>
        <v>13.793616427185457</v>
      </c>
      <c r="T98" s="23">
        <f t="shared" si="18"/>
        <v>19.977436108033675</v>
      </c>
      <c r="U98" s="9">
        <v>1.5</v>
      </c>
      <c r="V98" s="11">
        <v>1.6</v>
      </c>
      <c r="W98" s="11">
        <f t="shared" si="19"/>
        <v>47.945846659280825</v>
      </c>
    </row>
    <row r="99" spans="1:26" x14ac:dyDescent="0.25">
      <c r="A99" s="18">
        <v>92</v>
      </c>
      <c r="B99" s="18">
        <f t="shared" si="10"/>
        <v>15</v>
      </c>
      <c r="C99" s="18">
        <v>4</v>
      </c>
      <c r="D99" s="18">
        <v>11</v>
      </c>
      <c r="E99" s="18">
        <f t="shared" si="11"/>
        <v>69</v>
      </c>
      <c r="F99" s="47">
        <v>20</v>
      </c>
      <c r="G99" s="47">
        <v>49</v>
      </c>
      <c r="I99" s="18">
        <v>92</v>
      </c>
      <c r="J99" s="18">
        <f t="shared" si="12"/>
        <v>20</v>
      </c>
      <c r="K99" s="18">
        <f t="shared" si="13"/>
        <v>49</v>
      </c>
      <c r="L99" s="18">
        <f t="shared" si="14"/>
        <v>4</v>
      </c>
      <c r="M99" s="18">
        <f t="shared" si="15"/>
        <v>11</v>
      </c>
      <c r="N99" s="23">
        <f t="shared" si="16"/>
        <v>0.2</v>
      </c>
      <c r="O99" s="23">
        <f t="shared" si="16"/>
        <v>0.22448979591836735</v>
      </c>
      <c r="P99" s="23">
        <v>0.25087086693659977</v>
      </c>
      <c r="Q99" s="23">
        <v>0.33026188234471449</v>
      </c>
      <c r="R99" s="23">
        <f t="shared" si="17"/>
        <v>5.0174173387319954</v>
      </c>
      <c r="S99" s="23">
        <f t="shared" si="17"/>
        <v>16.182832234891009</v>
      </c>
      <c r="T99" s="23">
        <f t="shared" si="18"/>
        <v>21.200249573623005</v>
      </c>
      <c r="U99" s="9">
        <v>1.5</v>
      </c>
      <c r="V99" s="11">
        <v>1.6</v>
      </c>
      <c r="W99" s="11">
        <f t="shared" si="19"/>
        <v>50.880598976695211</v>
      </c>
    </row>
    <row r="100" spans="1:26" x14ac:dyDescent="0.25">
      <c r="A100" s="18">
        <v>93</v>
      </c>
      <c r="B100" s="18">
        <f t="shared" si="10"/>
        <v>5</v>
      </c>
      <c r="C100" s="18">
        <v>4</v>
      </c>
      <c r="D100" s="18">
        <v>1</v>
      </c>
      <c r="E100" s="18">
        <f t="shared" si="11"/>
        <v>41</v>
      </c>
      <c r="F100" s="47">
        <v>13</v>
      </c>
      <c r="G100" s="47">
        <v>28</v>
      </c>
      <c r="I100" s="18">
        <v>93</v>
      </c>
      <c r="J100" s="18">
        <f t="shared" si="12"/>
        <v>13</v>
      </c>
      <c r="K100" s="18">
        <f t="shared" si="13"/>
        <v>28</v>
      </c>
      <c r="L100" s="18">
        <f t="shared" si="14"/>
        <v>4</v>
      </c>
      <c r="M100" s="18">
        <f t="shared" si="15"/>
        <v>1</v>
      </c>
      <c r="N100" s="23">
        <f t="shared" si="16"/>
        <v>0.30769230769230771</v>
      </c>
      <c r="O100" s="23">
        <f t="shared" si="16"/>
        <v>3.5714285714285712E-2</v>
      </c>
      <c r="P100" s="23">
        <v>0.24940000693272754</v>
      </c>
      <c r="Q100" s="23">
        <v>0.31135538153383752</v>
      </c>
      <c r="R100" s="23">
        <f t="shared" si="17"/>
        <v>3.2422000901254582</v>
      </c>
      <c r="S100" s="23">
        <f t="shared" si="17"/>
        <v>8.7179506829474498</v>
      </c>
      <c r="T100" s="23">
        <f t="shared" si="18"/>
        <v>11.960150773072908</v>
      </c>
      <c r="U100" s="9">
        <v>1.5</v>
      </c>
      <c r="V100" s="11">
        <v>1.6</v>
      </c>
      <c r="W100" s="11">
        <f t="shared" si="19"/>
        <v>28.704361855374977</v>
      </c>
    </row>
    <row r="101" spans="1:26" x14ac:dyDescent="0.25">
      <c r="A101" s="18">
        <v>94</v>
      </c>
      <c r="B101" s="18">
        <f t="shared" si="10"/>
        <v>7</v>
      </c>
      <c r="C101" s="18">
        <v>5</v>
      </c>
      <c r="D101" s="18">
        <v>2</v>
      </c>
      <c r="E101" s="18">
        <f t="shared" si="11"/>
        <v>65</v>
      </c>
      <c r="F101" s="47">
        <v>30</v>
      </c>
      <c r="G101" s="47">
        <v>35</v>
      </c>
      <c r="I101" s="18">
        <v>94</v>
      </c>
      <c r="J101" s="18">
        <f t="shared" si="12"/>
        <v>30</v>
      </c>
      <c r="K101" s="18">
        <f t="shared" si="13"/>
        <v>35</v>
      </c>
      <c r="L101" s="18">
        <f t="shared" si="14"/>
        <v>5</v>
      </c>
      <c r="M101" s="18">
        <f t="shared" si="15"/>
        <v>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1.5</v>
      </c>
      <c r="V101" s="11">
        <v>1.6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5</v>
      </c>
      <c r="C102" s="18">
        <v>3</v>
      </c>
      <c r="D102" s="18">
        <v>2</v>
      </c>
      <c r="E102" s="18">
        <f t="shared" si="11"/>
        <v>33</v>
      </c>
      <c r="F102" s="47">
        <v>14</v>
      </c>
      <c r="G102" s="47">
        <v>19</v>
      </c>
      <c r="I102" s="18">
        <v>95</v>
      </c>
      <c r="J102" s="18">
        <f t="shared" si="12"/>
        <v>14</v>
      </c>
      <c r="K102" s="18">
        <f t="shared" si="13"/>
        <v>19</v>
      </c>
      <c r="L102" s="18">
        <f t="shared" si="14"/>
        <v>3</v>
      </c>
      <c r="M102" s="18">
        <f t="shared" si="15"/>
        <v>2</v>
      </c>
      <c r="N102" s="23">
        <f t="shared" si="16"/>
        <v>0.21428571428571427</v>
      </c>
      <c r="O102" s="23">
        <f t="shared" si="16"/>
        <v>0.10526315789473684</v>
      </c>
      <c r="P102" s="23">
        <v>0.1860707528198868</v>
      </c>
      <c r="Q102" s="23">
        <v>0.24279477941992539</v>
      </c>
      <c r="R102" s="23">
        <f t="shared" si="17"/>
        <v>2.6049905394784152</v>
      </c>
      <c r="S102" s="23">
        <f t="shared" si="17"/>
        <v>4.6131008089785821</v>
      </c>
      <c r="T102" s="23">
        <f t="shared" si="18"/>
        <v>7.2180913484569977</v>
      </c>
      <c r="U102" s="9">
        <v>1.5</v>
      </c>
      <c r="V102" s="11">
        <v>1.6</v>
      </c>
      <c r="W102" s="11">
        <f t="shared" si="19"/>
        <v>17.323419236296797</v>
      </c>
    </row>
    <row r="103" spans="1:26" x14ac:dyDescent="0.25">
      <c r="A103" s="18">
        <v>96</v>
      </c>
      <c r="B103" s="18">
        <f t="shared" si="10"/>
        <v>4</v>
      </c>
      <c r="C103" s="18">
        <v>1</v>
      </c>
      <c r="D103" s="18">
        <v>3</v>
      </c>
      <c r="E103" s="18">
        <f t="shared" si="11"/>
        <v>21</v>
      </c>
      <c r="F103" s="47">
        <v>7</v>
      </c>
      <c r="G103" s="47">
        <v>14</v>
      </c>
      <c r="I103" s="18">
        <v>96</v>
      </c>
      <c r="J103" s="18">
        <f t="shared" si="12"/>
        <v>7</v>
      </c>
      <c r="K103" s="18">
        <f t="shared" si="13"/>
        <v>14</v>
      </c>
      <c r="L103" s="18">
        <f t="shared" si="14"/>
        <v>1</v>
      </c>
      <c r="M103" s="18">
        <f t="shared" si="15"/>
        <v>3</v>
      </c>
      <c r="N103" s="23"/>
      <c r="O103" s="23">
        <f t="shared" si="16"/>
        <v>0.21428571428571427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2.9918372520667704</v>
      </c>
      <c r="T103" s="23">
        <f t="shared" si="18"/>
        <v>2.9918372520667704</v>
      </c>
      <c r="U103" s="9">
        <v>1.5</v>
      </c>
      <c r="V103" s="11">
        <v>1.6</v>
      </c>
      <c r="W103" s="11">
        <f t="shared" si="19"/>
        <v>7.1804094049602503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10</v>
      </c>
      <c r="F104" s="47">
        <v>4</v>
      </c>
      <c r="G104" s="47">
        <v>6</v>
      </c>
      <c r="I104" s="18">
        <v>97</v>
      </c>
      <c r="J104" s="18">
        <f t="shared" si="12"/>
        <v>4</v>
      </c>
      <c r="K104" s="18">
        <f t="shared" si="13"/>
        <v>6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1.4824961269576507</v>
      </c>
      <c r="T104" s="23">
        <f t="shared" si="18"/>
        <v>1.4824961269576507</v>
      </c>
      <c r="U104" s="9">
        <v>1.5</v>
      </c>
      <c r="V104" s="11">
        <v>1.6</v>
      </c>
      <c r="W104" s="11">
        <f t="shared" si="19"/>
        <v>3.5579907046983617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14</v>
      </c>
      <c r="F105" s="47">
        <v>3</v>
      </c>
      <c r="G105" s="47">
        <v>11</v>
      </c>
      <c r="I105" s="18">
        <v>98</v>
      </c>
      <c r="J105" s="18">
        <f t="shared" si="12"/>
        <v>3</v>
      </c>
      <c r="K105" s="18">
        <f t="shared" si="13"/>
        <v>11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1.5</v>
      </c>
      <c r="V105" s="11">
        <v>1.6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5</v>
      </c>
      <c r="C106" s="18">
        <v>0</v>
      </c>
      <c r="D106" s="18">
        <v>5</v>
      </c>
      <c r="E106" s="18">
        <f t="shared" si="11"/>
        <v>31</v>
      </c>
      <c r="F106" s="47">
        <v>8</v>
      </c>
      <c r="G106" s="47">
        <v>23</v>
      </c>
      <c r="I106" s="18">
        <v>99</v>
      </c>
      <c r="J106" s="18">
        <f t="shared" si="12"/>
        <v>8</v>
      </c>
      <c r="K106" s="18">
        <f t="shared" si="13"/>
        <v>23</v>
      </c>
      <c r="L106" s="18">
        <f t="shared" si="14"/>
        <v>0</v>
      </c>
      <c r="M106" s="18">
        <f t="shared" si="15"/>
        <v>5</v>
      </c>
      <c r="N106" s="23">
        <f t="shared" si="16"/>
        <v>0</v>
      </c>
      <c r="O106" s="23">
        <f t="shared" si="16"/>
        <v>0.21739130434782608</v>
      </c>
      <c r="P106" s="23">
        <v>0.13723302458032616</v>
      </c>
      <c r="Q106" s="23">
        <v>9.1741050215756501E-2</v>
      </c>
      <c r="R106" s="23">
        <f t="shared" si="17"/>
        <v>1.0978641966426093</v>
      </c>
      <c r="S106" s="23">
        <f t="shared" si="17"/>
        <v>2.1100441549623996</v>
      </c>
      <c r="T106" s="23">
        <f t="shared" si="18"/>
        <v>3.2079083516050089</v>
      </c>
      <c r="U106" s="9">
        <v>1.5</v>
      </c>
      <c r="V106" s="11">
        <v>1.6</v>
      </c>
      <c r="W106" s="11">
        <f t="shared" si="19"/>
        <v>7.6989800438520213</v>
      </c>
    </row>
    <row r="107" spans="1:26" x14ac:dyDescent="0.25">
      <c r="A107" s="24"/>
      <c r="B107" s="24">
        <f>SUM(B7:B106)</f>
        <v>25506</v>
      </c>
      <c r="C107" s="24"/>
      <c r="D107" s="24"/>
      <c r="E107" s="24">
        <f>SUM(E7:E106)</f>
        <v>55289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129388.77185175673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118523191.77512984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56000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18554.5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3.0181357622140181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75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2438</v>
      </c>
      <c r="C7" s="18">
        <v>1219</v>
      </c>
      <c r="D7" s="18">
        <v>1219</v>
      </c>
      <c r="E7" s="18">
        <f>F7+G7</f>
        <v>682</v>
      </c>
      <c r="F7" s="47">
        <v>341</v>
      </c>
      <c r="G7" s="47">
        <v>341</v>
      </c>
      <c r="I7" s="18">
        <v>0</v>
      </c>
      <c r="J7" s="18">
        <f>F7</f>
        <v>341</v>
      </c>
      <c r="K7" s="18">
        <f>G7</f>
        <v>341</v>
      </c>
      <c r="L7" s="18">
        <f>C7</f>
        <v>1219</v>
      </c>
      <c r="M7" s="18">
        <f>D7</f>
        <v>1219</v>
      </c>
      <c r="N7" s="23">
        <f>L7/J7</f>
        <v>3.5747800586510263</v>
      </c>
      <c r="O7" s="23">
        <f>M7/K7</f>
        <v>3.5747800586510263</v>
      </c>
      <c r="P7" s="23">
        <v>6.4342266201196239</v>
      </c>
      <c r="Q7" s="23">
        <v>6.2204431589803386</v>
      </c>
      <c r="R7" s="23">
        <f>J7*P7</f>
        <v>2194.0712774607919</v>
      </c>
      <c r="S7" s="23">
        <f>K7*Q7</f>
        <v>2121.1711172122955</v>
      </c>
      <c r="T7" s="23">
        <f>R7+S7</f>
        <v>4315.2423946730869</v>
      </c>
      <c r="U7" s="9">
        <v>1.4</v>
      </c>
      <c r="V7" s="11">
        <v>1.5</v>
      </c>
      <c r="W7" s="11">
        <f>T7*U7*V7</f>
        <v>9062.0090288134816</v>
      </c>
    </row>
    <row r="8" spans="1:23" x14ac:dyDescent="0.25">
      <c r="A8" s="18">
        <v>1</v>
      </c>
      <c r="B8" s="18">
        <f t="shared" ref="B8:B71" si="0">C8+D8</f>
        <v>1025</v>
      </c>
      <c r="C8" s="18">
        <v>520</v>
      </c>
      <c r="D8" s="18">
        <v>505</v>
      </c>
      <c r="E8" s="18">
        <f t="shared" ref="E8:E71" si="1">F8+G8</f>
        <v>890</v>
      </c>
      <c r="F8" s="47">
        <v>453</v>
      </c>
      <c r="G8" s="47">
        <v>437</v>
      </c>
      <c r="I8" s="18">
        <v>1</v>
      </c>
      <c r="J8" s="18">
        <f t="shared" ref="J8:J71" si="2">F8</f>
        <v>453</v>
      </c>
      <c r="K8" s="18">
        <f t="shared" ref="K8:K71" si="3">G8</f>
        <v>437</v>
      </c>
      <c r="L8" s="18">
        <f t="shared" ref="L8:L71" si="4">C8</f>
        <v>520</v>
      </c>
      <c r="M8" s="18">
        <f t="shared" ref="M8:M71" si="5">D8</f>
        <v>505</v>
      </c>
      <c r="N8" s="23">
        <f t="shared" ref="N8:O71" si="6">L8/J8</f>
        <v>1.1479028697571745</v>
      </c>
      <c r="O8" s="23">
        <f t="shared" si="6"/>
        <v>1.1556064073226544</v>
      </c>
      <c r="P8" s="23">
        <v>2.2045044880748232</v>
      </c>
      <c r="Q8" s="23">
        <v>2.0897980049027405</v>
      </c>
      <c r="R8" s="23">
        <f t="shared" ref="R8:S71" si="7">J8*P8</f>
        <v>998.64053309789495</v>
      </c>
      <c r="S8" s="23">
        <f t="shared" si="7"/>
        <v>913.24172814249755</v>
      </c>
      <c r="T8" s="23">
        <f t="shared" ref="T8:T71" si="8">R8+S8</f>
        <v>1911.8822612403924</v>
      </c>
      <c r="U8" s="9">
        <v>1.4</v>
      </c>
      <c r="V8" s="11">
        <v>1.5</v>
      </c>
      <c r="W8" s="11">
        <f t="shared" ref="W8:W71" si="9">T8*U8*V8</f>
        <v>4014.9527486048237</v>
      </c>
    </row>
    <row r="9" spans="1:23" x14ac:dyDescent="0.25">
      <c r="A9" s="18">
        <v>2</v>
      </c>
      <c r="B9" s="18">
        <f t="shared" si="0"/>
        <v>721</v>
      </c>
      <c r="C9" s="18">
        <v>365</v>
      </c>
      <c r="D9" s="18">
        <v>356</v>
      </c>
      <c r="E9" s="18">
        <f t="shared" si="1"/>
        <v>967</v>
      </c>
      <c r="F9" s="47">
        <v>492</v>
      </c>
      <c r="G9" s="47">
        <v>475</v>
      </c>
      <c r="I9" s="18">
        <v>2</v>
      </c>
      <c r="J9" s="18">
        <f t="shared" si="2"/>
        <v>492</v>
      </c>
      <c r="K9" s="18">
        <f t="shared" si="3"/>
        <v>475</v>
      </c>
      <c r="L9" s="18">
        <f t="shared" si="4"/>
        <v>365</v>
      </c>
      <c r="M9" s="18">
        <f t="shared" si="5"/>
        <v>356</v>
      </c>
      <c r="N9" s="23">
        <f t="shared" si="6"/>
        <v>0.74186991869918695</v>
      </c>
      <c r="O9" s="23">
        <f t="shared" si="6"/>
        <v>0.74947368421052629</v>
      </c>
      <c r="P9" s="23">
        <v>1.5848783900446688</v>
      </c>
      <c r="Q9" s="23">
        <v>1.5250082023294536</v>
      </c>
      <c r="R9" s="23">
        <f t="shared" si="7"/>
        <v>779.76016790197707</v>
      </c>
      <c r="S9" s="23">
        <f t="shared" si="7"/>
        <v>724.3788961064904</v>
      </c>
      <c r="T9" s="23">
        <f t="shared" si="8"/>
        <v>1504.1390640084674</v>
      </c>
      <c r="U9" s="9">
        <v>1.4</v>
      </c>
      <c r="V9" s="11">
        <v>1.5</v>
      </c>
      <c r="W9" s="11">
        <f t="shared" si="9"/>
        <v>3158.6920344177815</v>
      </c>
    </row>
    <row r="10" spans="1:23" x14ac:dyDescent="0.25">
      <c r="A10" s="18">
        <v>3</v>
      </c>
      <c r="B10" s="18">
        <f t="shared" si="0"/>
        <v>593</v>
      </c>
      <c r="C10" s="18">
        <v>306</v>
      </c>
      <c r="D10" s="18">
        <v>287</v>
      </c>
      <c r="E10" s="18">
        <f t="shared" si="1"/>
        <v>926</v>
      </c>
      <c r="F10" s="47">
        <v>486</v>
      </c>
      <c r="G10" s="47">
        <v>440</v>
      </c>
      <c r="I10" s="18">
        <v>3</v>
      </c>
      <c r="J10" s="18">
        <f t="shared" si="2"/>
        <v>486</v>
      </c>
      <c r="K10" s="18">
        <f t="shared" si="3"/>
        <v>440</v>
      </c>
      <c r="L10" s="18">
        <f t="shared" si="4"/>
        <v>306</v>
      </c>
      <c r="M10" s="18">
        <f t="shared" si="5"/>
        <v>287</v>
      </c>
      <c r="N10" s="23">
        <f t="shared" si="6"/>
        <v>0.62962962962962965</v>
      </c>
      <c r="O10" s="23">
        <f t="shared" si="6"/>
        <v>0.65227272727272723</v>
      </c>
      <c r="P10" s="23">
        <v>1.2217287755888222</v>
      </c>
      <c r="Q10" s="23">
        <v>1.1719670412263623</v>
      </c>
      <c r="R10" s="23">
        <f t="shared" si="7"/>
        <v>593.76018493616755</v>
      </c>
      <c r="S10" s="23">
        <f t="shared" si="7"/>
        <v>515.66549813959944</v>
      </c>
      <c r="T10" s="23">
        <f t="shared" si="8"/>
        <v>1109.425683075767</v>
      </c>
      <c r="U10" s="9">
        <v>1.4</v>
      </c>
      <c r="V10" s="11">
        <v>1.5</v>
      </c>
      <c r="W10" s="11">
        <f t="shared" si="9"/>
        <v>2329.7939344591105</v>
      </c>
    </row>
    <row r="11" spans="1:23" x14ac:dyDescent="0.25">
      <c r="A11" s="18">
        <v>4</v>
      </c>
      <c r="B11" s="18">
        <f t="shared" si="0"/>
        <v>574</v>
      </c>
      <c r="C11" s="18">
        <v>267</v>
      </c>
      <c r="D11" s="18">
        <v>307</v>
      </c>
      <c r="E11" s="18">
        <f t="shared" si="1"/>
        <v>1013</v>
      </c>
      <c r="F11" s="47">
        <v>492</v>
      </c>
      <c r="G11" s="47">
        <v>521</v>
      </c>
      <c r="I11" s="18">
        <v>4</v>
      </c>
      <c r="J11" s="18">
        <f t="shared" si="2"/>
        <v>492</v>
      </c>
      <c r="K11" s="18">
        <f t="shared" si="3"/>
        <v>521</v>
      </c>
      <c r="L11" s="18">
        <f t="shared" si="4"/>
        <v>267</v>
      </c>
      <c r="M11" s="18">
        <f t="shared" si="5"/>
        <v>307</v>
      </c>
      <c r="N11" s="23">
        <f t="shared" si="6"/>
        <v>0.54268292682926833</v>
      </c>
      <c r="O11" s="23">
        <f t="shared" si="6"/>
        <v>0.58925143953934744</v>
      </c>
      <c r="P11" s="23">
        <v>0.9539794963662086</v>
      </c>
      <c r="Q11" s="23">
        <v>0.92065207673907978</v>
      </c>
      <c r="R11" s="23">
        <f t="shared" si="7"/>
        <v>469.35791221217465</v>
      </c>
      <c r="S11" s="23">
        <f t="shared" si="7"/>
        <v>479.65973198106059</v>
      </c>
      <c r="T11" s="23">
        <f t="shared" si="8"/>
        <v>949.01764419323524</v>
      </c>
      <c r="U11" s="9">
        <v>1.4</v>
      </c>
      <c r="V11" s="11">
        <v>1.5</v>
      </c>
      <c r="W11" s="11">
        <f t="shared" si="9"/>
        <v>1992.9370528057939</v>
      </c>
    </row>
    <row r="12" spans="1:23" x14ac:dyDescent="0.25">
      <c r="A12" s="18">
        <v>5</v>
      </c>
      <c r="B12" s="18">
        <f t="shared" si="0"/>
        <v>541</v>
      </c>
      <c r="C12" s="18">
        <v>274</v>
      </c>
      <c r="D12" s="18">
        <v>267</v>
      </c>
      <c r="E12" s="18">
        <f t="shared" si="1"/>
        <v>1030</v>
      </c>
      <c r="F12" s="47">
        <v>527</v>
      </c>
      <c r="G12" s="47">
        <v>503</v>
      </c>
      <c r="I12" s="18">
        <v>5</v>
      </c>
      <c r="J12" s="18">
        <f t="shared" si="2"/>
        <v>527</v>
      </c>
      <c r="K12" s="18">
        <f t="shared" si="3"/>
        <v>503</v>
      </c>
      <c r="L12" s="18">
        <f t="shared" si="4"/>
        <v>274</v>
      </c>
      <c r="M12" s="18">
        <f t="shared" si="5"/>
        <v>267</v>
      </c>
      <c r="N12" s="23">
        <f t="shared" si="6"/>
        <v>0.51992409867172673</v>
      </c>
      <c r="O12" s="23">
        <f t="shared" si="6"/>
        <v>0.53081510934393639</v>
      </c>
      <c r="P12" s="23">
        <v>0.96115940689151225</v>
      </c>
      <c r="Q12" s="23">
        <v>0.93941600815011361</v>
      </c>
      <c r="R12" s="23">
        <f t="shared" si="7"/>
        <v>506.53100743182694</v>
      </c>
      <c r="S12" s="23">
        <f t="shared" si="7"/>
        <v>472.52625209950713</v>
      </c>
      <c r="T12" s="23">
        <f t="shared" si="8"/>
        <v>979.05725953133401</v>
      </c>
      <c r="U12" s="9">
        <v>1.4</v>
      </c>
      <c r="V12" s="11">
        <v>1.5</v>
      </c>
      <c r="W12" s="11">
        <f t="shared" si="9"/>
        <v>2056.0202450158013</v>
      </c>
    </row>
    <row r="13" spans="1:23" x14ac:dyDescent="0.25">
      <c r="A13" s="18">
        <v>6</v>
      </c>
      <c r="B13" s="18">
        <f t="shared" si="0"/>
        <v>515</v>
      </c>
      <c r="C13" s="18">
        <v>241</v>
      </c>
      <c r="D13" s="18">
        <v>274</v>
      </c>
      <c r="E13" s="18">
        <f t="shared" si="1"/>
        <v>1090</v>
      </c>
      <c r="F13" s="47">
        <v>547</v>
      </c>
      <c r="G13" s="47">
        <v>543</v>
      </c>
      <c r="I13" s="18">
        <v>6</v>
      </c>
      <c r="J13" s="18">
        <f t="shared" si="2"/>
        <v>547</v>
      </c>
      <c r="K13" s="18">
        <f t="shared" si="3"/>
        <v>543</v>
      </c>
      <c r="L13" s="18">
        <f t="shared" si="4"/>
        <v>241</v>
      </c>
      <c r="M13" s="18">
        <f t="shared" si="5"/>
        <v>274</v>
      </c>
      <c r="N13" s="23">
        <f t="shared" si="6"/>
        <v>0.44058500914076781</v>
      </c>
      <c r="O13" s="23">
        <f t="shared" si="6"/>
        <v>0.50460405156537758</v>
      </c>
      <c r="P13" s="23">
        <v>1.0662120287211905</v>
      </c>
      <c r="Q13" s="23">
        <v>1.0328894343208626</v>
      </c>
      <c r="R13" s="23">
        <f t="shared" si="7"/>
        <v>583.21797971049114</v>
      </c>
      <c r="S13" s="23">
        <f t="shared" si="7"/>
        <v>560.85896283622833</v>
      </c>
      <c r="T13" s="23">
        <f t="shared" si="8"/>
        <v>1144.0769425467195</v>
      </c>
      <c r="U13" s="9">
        <v>1.4</v>
      </c>
      <c r="V13" s="11">
        <v>1.5</v>
      </c>
      <c r="W13" s="11">
        <f t="shared" si="9"/>
        <v>2402.5615793481106</v>
      </c>
    </row>
    <row r="14" spans="1:23" x14ac:dyDescent="0.25">
      <c r="A14" s="18">
        <v>7</v>
      </c>
      <c r="B14" s="18">
        <f t="shared" si="0"/>
        <v>330</v>
      </c>
      <c r="C14" s="18">
        <v>178</v>
      </c>
      <c r="D14" s="18">
        <v>152</v>
      </c>
      <c r="E14" s="18">
        <f t="shared" si="1"/>
        <v>1101</v>
      </c>
      <c r="F14" s="47">
        <v>555</v>
      </c>
      <c r="G14" s="47">
        <v>546</v>
      </c>
      <c r="I14" s="18">
        <v>7</v>
      </c>
      <c r="J14" s="18">
        <f t="shared" si="2"/>
        <v>555</v>
      </c>
      <c r="K14" s="18">
        <f t="shared" si="3"/>
        <v>546</v>
      </c>
      <c r="L14" s="18">
        <f t="shared" si="4"/>
        <v>178</v>
      </c>
      <c r="M14" s="18">
        <f t="shared" si="5"/>
        <v>152</v>
      </c>
      <c r="N14" s="23">
        <f t="shared" si="6"/>
        <v>0.32072072072072072</v>
      </c>
      <c r="O14" s="23">
        <f t="shared" si="6"/>
        <v>0.2783882783882784</v>
      </c>
      <c r="P14" s="23">
        <v>0.68142269970975999</v>
      </c>
      <c r="Q14" s="23">
        <v>0.647863864896564</v>
      </c>
      <c r="R14" s="23">
        <f t="shared" si="7"/>
        <v>378.18959833891682</v>
      </c>
      <c r="S14" s="23">
        <f t="shared" si="7"/>
        <v>353.73367023352392</v>
      </c>
      <c r="T14" s="23">
        <f t="shared" si="8"/>
        <v>731.92326857244075</v>
      </c>
      <c r="U14" s="9">
        <v>1.4</v>
      </c>
      <c r="V14" s="11">
        <v>1.5</v>
      </c>
      <c r="W14" s="11">
        <f t="shared" si="9"/>
        <v>1537.0388640021254</v>
      </c>
    </row>
    <row r="15" spans="1:23" x14ac:dyDescent="0.25">
      <c r="A15" s="18">
        <v>8</v>
      </c>
      <c r="B15" s="18">
        <f t="shared" si="0"/>
        <v>307</v>
      </c>
      <c r="C15" s="18">
        <v>176</v>
      </c>
      <c r="D15" s="18">
        <v>131</v>
      </c>
      <c r="E15" s="18">
        <f t="shared" si="1"/>
        <v>1013</v>
      </c>
      <c r="F15" s="47">
        <v>511</v>
      </c>
      <c r="G15" s="47">
        <v>502</v>
      </c>
      <c r="I15" s="18">
        <v>8</v>
      </c>
      <c r="J15" s="18">
        <f t="shared" si="2"/>
        <v>511</v>
      </c>
      <c r="K15" s="18">
        <f t="shared" si="3"/>
        <v>502</v>
      </c>
      <c r="L15" s="18">
        <f t="shared" si="4"/>
        <v>176</v>
      </c>
      <c r="M15" s="18">
        <f t="shared" si="5"/>
        <v>131</v>
      </c>
      <c r="N15" s="23">
        <f t="shared" si="6"/>
        <v>0.34442270058708413</v>
      </c>
      <c r="O15" s="23">
        <f t="shared" si="6"/>
        <v>0.26095617529880477</v>
      </c>
      <c r="P15" s="23">
        <v>0.52848041934891243</v>
      </c>
      <c r="Q15" s="23">
        <v>0.50913787930395893</v>
      </c>
      <c r="R15" s="23">
        <f t="shared" si="7"/>
        <v>270.05349428729426</v>
      </c>
      <c r="S15" s="23">
        <f t="shared" si="7"/>
        <v>255.58721541058739</v>
      </c>
      <c r="T15" s="23">
        <f t="shared" si="8"/>
        <v>525.64070969788168</v>
      </c>
      <c r="U15" s="9">
        <v>1.4</v>
      </c>
      <c r="V15" s="11">
        <v>1.5</v>
      </c>
      <c r="W15" s="11">
        <f t="shared" si="9"/>
        <v>1103.8454903655515</v>
      </c>
    </row>
    <row r="16" spans="1:23" x14ac:dyDescent="0.25">
      <c r="A16" s="18">
        <v>9</v>
      </c>
      <c r="B16" s="18">
        <f t="shared" si="0"/>
        <v>376</v>
      </c>
      <c r="C16" s="18">
        <v>205</v>
      </c>
      <c r="D16" s="18">
        <v>171</v>
      </c>
      <c r="E16" s="18">
        <f t="shared" si="1"/>
        <v>1133</v>
      </c>
      <c r="F16" s="47">
        <v>590</v>
      </c>
      <c r="G16" s="47">
        <v>543</v>
      </c>
      <c r="I16" s="18">
        <v>9</v>
      </c>
      <c r="J16" s="18">
        <f t="shared" si="2"/>
        <v>590</v>
      </c>
      <c r="K16" s="18">
        <f t="shared" si="3"/>
        <v>543</v>
      </c>
      <c r="L16" s="18">
        <f t="shared" si="4"/>
        <v>205</v>
      </c>
      <c r="M16" s="18">
        <f t="shared" si="5"/>
        <v>171</v>
      </c>
      <c r="N16" s="23">
        <f t="shared" si="6"/>
        <v>0.34745762711864409</v>
      </c>
      <c r="O16" s="23">
        <f t="shared" si="6"/>
        <v>0.31491712707182318</v>
      </c>
      <c r="P16" s="23">
        <v>0.50737743045289152</v>
      </c>
      <c r="Q16" s="23">
        <v>0.48681377336958181</v>
      </c>
      <c r="R16" s="23">
        <f t="shared" si="7"/>
        <v>299.35268396720602</v>
      </c>
      <c r="S16" s="23">
        <f t="shared" si="7"/>
        <v>264.33987893968293</v>
      </c>
      <c r="T16" s="23">
        <f t="shared" si="8"/>
        <v>563.69256290688895</v>
      </c>
      <c r="U16" s="9">
        <v>1.4</v>
      </c>
      <c r="V16" s="11">
        <v>1.5</v>
      </c>
      <c r="W16" s="11">
        <f t="shared" si="9"/>
        <v>1183.7543821044669</v>
      </c>
    </row>
    <row r="17" spans="1:23" x14ac:dyDescent="0.25">
      <c r="A17" s="18">
        <v>10</v>
      </c>
      <c r="B17" s="18">
        <f t="shared" si="0"/>
        <v>298</v>
      </c>
      <c r="C17" s="18">
        <v>166</v>
      </c>
      <c r="D17" s="18">
        <v>132</v>
      </c>
      <c r="E17" s="18">
        <f t="shared" si="1"/>
        <v>1065</v>
      </c>
      <c r="F17" s="47">
        <v>577</v>
      </c>
      <c r="G17" s="47">
        <v>488</v>
      </c>
      <c r="I17" s="18">
        <v>10</v>
      </c>
      <c r="J17" s="18">
        <f t="shared" si="2"/>
        <v>577</v>
      </c>
      <c r="K17" s="18">
        <f t="shared" si="3"/>
        <v>488</v>
      </c>
      <c r="L17" s="18">
        <f t="shared" si="4"/>
        <v>166</v>
      </c>
      <c r="M17" s="18">
        <f t="shared" si="5"/>
        <v>132</v>
      </c>
      <c r="N17" s="23">
        <f t="shared" si="6"/>
        <v>0.28769497400346622</v>
      </c>
      <c r="O17" s="23">
        <f t="shared" si="6"/>
        <v>0.27049180327868855</v>
      </c>
      <c r="P17" s="23">
        <v>0.56271721386903317</v>
      </c>
      <c r="Q17" s="23">
        <v>0.55151022657259297</v>
      </c>
      <c r="R17" s="23">
        <f t="shared" si="7"/>
        <v>324.68783240243215</v>
      </c>
      <c r="S17" s="23">
        <f t="shared" si="7"/>
        <v>269.13699056742536</v>
      </c>
      <c r="T17" s="23">
        <f t="shared" si="8"/>
        <v>593.82482296985745</v>
      </c>
      <c r="U17" s="9">
        <v>1.4</v>
      </c>
      <c r="V17" s="11">
        <v>1.5</v>
      </c>
      <c r="W17" s="11">
        <f t="shared" si="9"/>
        <v>1247.0321282367006</v>
      </c>
    </row>
    <row r="18" spans="1:23" x14ac:dyDescent="0.25">
      <c r="A18" s="18">
        <v>11</v>
      </c>
      <c r="B18" s="18">
        <f t="shared" si="0"/>
        <v>335</v>
      </c>
      <c r="C18" s="18">
        <v>151</v>
      </c>
      <c r="D18" s="18">
        <v>184</v>
      </c>
      <c r="E18" s="18">
        <f t="shared" si="1"/>
        <v>1062</v>
      </c>
      <c r="F18" s="47">
        <v>525</v>
      </c>
      <c r="G18" s="47">
        <v>537</v>
      </c>
      <c r="I18" s="18">
        <v>11</v>
      </c>
      <c r="J18" s="18">
        <f t="shared" si="2"/>
        <v>525</v>
      </c>
      <c r="K18" s="18">
        <f t="shared" si="3"/>
        <v>537</v>
      </c>
      <c r="L18" s="18">
        <f t="shared" si="4"/>
        <v>151</v>
      </c>
      <c r="M18" s="18">
        <f t="shared" si="5"/>
        <v>184</v>
      </c>
      <c r="N18" s="23">
        <f t="shared" si="6"/>
        <v>0.28761904761904761</v>
      </c>
      <c r="O18" s="23">
        <f t="shared" si="6"/>
        <v>0.34264432029795161</v>
      </c>
      <c r="P18" s="23">
        <v>0.56800722340963639</v>
      </c>
      <c r="Q18" s="23">
        <v>0.63163068376358689</v>
      </c>
      <c r="R18" s="23">
        <f t="shared" si="7"/>
        <v>298.20379229005908</v>
      </c>
      <c r="S18" s="23">
        <f t="shared" si="7"/>
        <v>339.18567718104617</v>
      </c>
      <c r="T18" s="23">
        <f t="shared" si="8"/>
        <v>637.38946947110526</v>
      </c>
      <c r="U18" s="9">
        <v>1.4</v>
      </c>
      <c r="V18" s="11">
        <v>1.5</v>
      </c>
      <c r="W18" s="11">
        <f t="shared" si="9"/>
        <v>1338.517885889321</v>
      </c>
    </row>
    <row r="19" spans="1:23" x14ac:dyDescent="0.25">
      <c r="A19" s="18">
        <v>12</v>
      </c>
      <c r="B19" s="18">
        <f t="shared" si="0"/>
        <v>297</v>
      </c>
      <c r="C19" s="18">
        <v>160</v>
      </c>
      <c r="D19" s="18">
        <v>137</v>
      </c>
      <c r="E19" s="18">
        <f t="shared" si="1"/>
        <v>1041</v>
      </c>
      <c r="F19" s="47">
        <v>524</v>
      </c>
      <c r="G19" s="47">
        <v>517</v>
      </c>
      <c r="I19" s="18">
        <v>12</v>
      </c>
      <c r="J19" s="18">
        <f t="shared" si="2"/>
        <v>524</v>
      </c>
      <c r="K19" s="18">
        <f t="shared" si="3"/>
        <v>517</v>
      </c>
      <c r="L19" s="18">
        <f t="shared" si="4"/>
        <v>160</v>
      </c>
      <c r="M19" s="18">
        <f t="shared" si="5"/>
        <v>137</v>
      </c>
      <c r="N19" s="23">
        <f t="shared" si="6"/>
        <v>0.30534351145038169</v>
      </c>
      <c r="O19" s="23">
        <f t="shared" si="6"/>
        <v>0.26499032882011603</v>
      </c>
      <c r="P19" s="23">
        <v>0.52156480470010524</v>
      </c>
      <c r="Q19" s="23">
        <v>0.57526440867496864</v>
      </c>
      <c r="R19" s="23">
        <f t="shared" si="7"/>
        <v>273.29995766285515</v>
      </c>
      <c r="S19" s="23">
        <f t="shared" si="7"/>
        <v>297.41169928495879</v>
      </c>
      <c r="T19" s="23">
        <f t="shared" si="8"/>
        <v>570.71165694781394</v>
      </c>
      <c r="U19" s="9">
        <v>1.4</v>
      </c>
      <c r="V19" s="11">
        <v>1.5</v>
      </c>
      <c r="W19" s="11">
        <f t="shared" si="9"/>
        <v>1198.4944795904091</v>
      </c>
    </row>
    <row r="20" spans="1:23" x14ac:dyDescent="0.25">
      <c r="A20" s="18">
        <v>13</v>
      </c>
      <c r="B20" s="18">
        <f t="shared" si="0"/>
        <v>309</v>
      </c>
      <c r="C20" s="18">
        <v>151</v>
      </c>
      <c r="D20" s="18">
        <v>158</v>
      </c>
      <c r="E20" s="18">
        <f t="shared" si="1"/>
        <v>981</v>
      </c>
      <c r="F20" s="47">
        <v>509</v>
      </c>
      <c r="G20" s="47">
        <v>472</v>
      </c>
      <c r="I20" s="18">
        <v>13</v>
      </c>
      <c r="J20" s="18">
        <f t="shared" si="2"/>
        <v>509</v>
      </c>
      <c r="K20" s="18">
        <f t="shared" si="3"/>
        <v>472</v>
      </c>
      <c r="L20" s="18">
        <f t="shared" si="4"/>
        <v>151</v>
      </c>
      <c r="M20" s="18">
        <f t="shared" si="5"/>
        <v>158</v>
      </c>
      <c r="N20" s="23">
        <f t="shared" si="6"/>
        <v>0.29666011787819252</v>
      </c>
      <c r="O20" s="23">
        <f t="shared" si="6"/>
        <v>0.3347457627118644</v>
      </c>
      <c r="P20" s="23">
        <v>0.5160635947954475</v>
      </c>
      <c r="Q20" s="23">
        <v>0.5934374665989699</v>
      </c>
      <c r="R20" s="23">
        <f t="shared" si="7"/>
        <v>262.67636975088277</v>
      </c>
      <c r="S20" s="23">
        <f t="shared" si="7"/>
        <v>280.10248423471381</v>
      </c>
      <c r="T20" s="23">
        <f t="shared" si="8"/>
        <v>542.77885398559658</v>
      </c>
      <c r="U20" s="9">
        <v>1.4</v>
      </c>
      <c r="V20" s="11">
        <v>1.5</v>
      </c>
      <c r="W20" s="11">
        <f t="shared" si="9"/>
        <v>1139.8355933697528</v>
      </c>
    </row>
    <row r="21" spans="1:23" x14ac:dyDescent="0.25">
      <c r="A21" s="18">
        <v>14</v>
      </c>
      <c r="B21" s="18">
        <f t="shared" si="0"/>
        <v>284</v>
      </c>
      <c r="C21" s="18">
        <v>145</v>
      </c>
      <c r="D21" s="18">
        <v>139</v>
      </c>
      <c r="E21" s="18">
        <f t="shared" si="1"/>
        <v>937</v>
      </c>
      <c r="F21" s="47">
        <v>467</v>
      </c>
      <c r="G21" s="47">
        <v>470</v>
      </c>
      <c r="I21" s="18">
        <v>14</v>
      </c>
      <c r="J21" s="18">
        <f t="shared" si="2"/>
        <v>467</v>
      </c>
      <c r="K21" s="18">
        <f t="shared" si="3"/>
        <v>470</v>
      </c>
      <c r="L21" s="18">
        <f t="shared" si="4"/>
        <v>145</v>
      </c>
      <c r="M21" s="18">
        <f t="shared" si="5"/>
        <v>139</v>
      </c>
      <c r="N21" s="23">
        <f t="shared" si="6"/>
        <v>0.31049250535331907</v>
      </c>
      <c r="O21" s="23">
        <f t="shared" si="6"/>
        <v>0.29574468085106381</v>
      </c>
      <c r="P21" s="23">
        <v>0.63843652973737453</v>
      </c>
      <c r="Q21" s="23">
        <v>0.70099892444554568</v>
      </c>
      <c r="R21" s="23">
        <f t="shared" si="7"/>
        <v>298.1498593873539</v>
      </c>
      <c r="S21" s="23">
        <f t="shared" si="7"/>
        <v>329.46949448940649</v>
      </c>
      <c r="T21" s="23">
        <f t="shared" si="8"/>
        <v>627.61935387676044</v>
      </c>
      <c r="U21" s="9">
        <v>1.4</v>
      </c>
      <c r="V21" s="11">
        <v>1.5</v>
      </c>
      <c r="W21" s="11">
        <f t="shared" si="9"/>
        <v>1318.0006431411969</v>
      </c>
    </row>
    <row r="22" spans="1:23" x14ac:dyDescent="0.25">
      <c r="A22" s="18">
        <v>15</v>
      </c>
      <c r="B22" s="18">
        <f t="shared" si="0"/>
        <v>266</v>
      </c>
      <c r="C22" s="18">
        <v>145</v>
      </c>
      <c r="D22" s="18">
        <v>121</v>
      </c>
      <c r="E22" s="18">
        <f t="shared" si="1"/>
        <v>886</v>
      </c>
      <c r="F22" s="47">
        <v>450</v>
      </c>
      <c r="G22" s="47">
        <v>436</v>
      </c>
      <c r="I22" s="18">
        <v>15</v>
      </c>
      <c r="J22" s="18">
        <f t="shared" si="2"/>
        <v>450</v>
      </c>
      <c r="K22" s="18">
        <f t="shared" si="3"/>
        <v>436</v>
      </c>
      <c r="L22" s="18">
        <f t="shared" si="4"/>
        <v>145</v>
      </c>
      <c r="M22" s="18">
        <f t="shared" si="5"/>
        <v>121</v>
      </c>
      <c r="N22" s="23">
        <f t="shared" si="6"/>
        <v>0.32222222222222224</v>
      </c>
      <c r="O22" s="23">
        <f t="shared" si="6"/>
        <v>0.27752293577981652</v>
      </c>
      <c r="P22" s="23">
        <v>1.0435933178602841</v>
      </c>
      <c r="Q22" s="23">
        <v>0.73299310689807828</v>
      </c>
      <c r="R22" s="23">
        <f t="shared" si="7"/>
        <v>469.61699303712783</v>
      </c>
      <c r="S22" s="23">
        <f t="shared" si="7"/>
        <v>319.58499460756212</v>
      </c>
      <c r="T22" s="23">
        <f t="shared" si="8"/>
        <v>789.20198764469001</v>
      </c>
      <c r="U22" s="9">
        <v>1.4</v>
      </c>
      <c r="V22" s="11">
        <v>1.5</v>
      </c>
      <c r="W22" s="11">
        <f t="shared" si="9"/>
        <v>1657.3241740538488</v>
      </c>
    </row>
    <row r="23" spans="1:23" x14ac:dyDescent="0.25">
      <c r="A23" s="18">
        <v>16</v>
      </c>
      <c r="B23" s="18">
        <f t="shared" si="0"/>
        <v>226</v>
      </c>
      <c r="C23" s="18">
        <v>119</v>
      </c>
      <c r="D23" s="18">
        <v>107</v>
      </c>
      <c r="E23" s="18">
        <f t="shared" si="1"/>
        <v>835</v>
      </c>
      <c r="F23" s="47">
        <v>444</v>
      </c>
      <c r="G23" s="47">
        <v>391</v>
      </c>
      <c r="I23" s="18">
        <v>16</v>
      </c>
      <c r="J23" s="18">
        <f t="shared" si="2"/>
        <v>444</v>
      </c>
      <c r="K23" s="18">
        <f t="shared" si="3"/>
        <v>391</v>
      </c>
      <c r="L23" s="18">
        <f t="shared" si="4"/>
        <v>119</v>
      </c>
      <c r="M23" s="18">
        <f t="shared" si="5"/>
        <v>107</v>
      </c>
      <c r="N23" s="23">
        <f t="shared" si="6"/>
        <v>0.268018018018018</v>
      </c>
      <c r="O23" s="23">
        <f t="shared" si="6"/>
        <v>0.27365728900255754</v>
      </c>
      <c r="P23" s="23">
        <v>0.69695700899342317</v>
      </c>
      <c r="Q23" s="23">
        <v>0.67078715145001055</v>
      </c>
      <c r="R23" s="23">
        <f t="shared" si="7"/>
        <v>309.44891199307989</v>
      </c>
      <c r="S23" s="23">
        <f t="shared" si="7"/>
        <v>262.27777621695412</v>
      </c>
      <c r="T23" s="23">
        <f t="shared" si="8"/>
        <v>571.72668821003401</v>
      </c>
      <c r="U23" s="9">
        <v>1.4</v>
      </c>
      <c r="V23" s="11">
        <v>1.5</v>
      </c>
      <c r="W23" s="11">
        <f t="shared" si="9"/>
        <v>1200.6260452410713</v>
      </c>
    </row>
    <row r="24" spans="1:23" x14ac:dyDescent="0.25">
      <c r="A24" s="18">
        <v>17</v>
      </c>
      <c r="B24" s="18">
        <f t="shared" si="0"/>
        <v>235</v>
      </c>
      <c r="C24" s="18">
        <v>93</v>
      </c>
      <c r="D24" s="18">
        <v>142</v>
      </c>
      <c r="E24" s="18">
        <f t="shared" si="1"/>
        <v>889</v>
      </c>
      <c r="F24" s="47">
        <v>452</v>
      </c>
      <c r="G24" s="47">
        <v>437</v>
      </c>
      <c r="I24" s="18">
        <v>17</v>
      </c>
      <c r="J24" s="18">
        <f t="shared" si="2"/>
        <v>452</v>
      </c>
      <c r="K24" s="18">
        <f t="shared" si="3"/>
        <v>437</v>
      </c>
      <c r="L24" s="18">
        <f t="shared" si="4"/>
        <v>93</v>
      </c>
      <c r="M24" s="18">
        <f t="shared" si="5"/>
        <v>142</v>
      </c>
      <c r="N24" s="23">
        <f t="shared" si="6"/>
        <v>0.20575221238938052</v>
      </c>
      <c r="O24" s="23">
        <f t="shared" si="6"/>
        <v>0.32494279176201374</v>
      </c>
      <c r="P24" s="23">
        <v>1.0091442389909973</v>
      </c>
      <c r="Q24" s="23">
        <v>0.80869856940665596</v>
      </c>
      <c r="R24" s="23">
        <f t="shared" si="7"/>
        <v>456.13319602393074</v>
      </c>
      <c r="S24" s="23">
        <f t="shared" si="7"/>
        <v>353.40127483070864</v>
      </c>
      <c r="T24" s="23">
        <f t="shared" si="8"/>
        <v>809.53447085463938</v>
      </c>
      <c r="U24" s="9">
        <v>1.4</v>
      </c>
      <c r="V24" s="11">
        <v>1.5</v>
      </c>
      <c r="W24" s="11">
        <f t="shared" si="9"/>
        <v>1700.0223887947427</v>
      </c>
    </row>
    <row r="25" spans="1:23" x14ac:dyDescent="0.25">
      <c r="A25" s="18">
        <v>18</v>
      </c>
      <c r="B25" s="18">
        <f t="shared" si="0"/>
        <v>144</v>
      </c>
      <c r="C25" s="18">
        <v>60</v>
      </c>
      <c r="D25" s="18">
        <v>84</v>
      </c>
      <c r="E25" s="18">
        <f t="shared" si="1"/>
        <v>916</v>
      </c>
      <c r="F25" s="47">
        <v>451</v>
      </c>
      <c r="G25" s="47">
        <v>465</v>
      </c>
      <c r="I25" s="18">
        <v>18</v>
      </c>
      <c r="J25" s="18">
        <f t="shared" si="2"/>
        <v>451</v>
      </c>
      <c r="K25" s="18">
        <f t="shared" si="3"/>
        <v>465</v>
      </c>
      <c r="L25" s="18">
        <f t="shared" si="4"/>
        <v>60</v>
      </c>
      <c r="M25" s="18">
        <f t="shared" si="5"/>
        <v>84</v>
      </c>
      <c r="N25" s="23">
        <f t="shared" si="6"/>
        <v>0.13303769401330376</v>
      </c>
      <c r="O25" s="23">
        <f t="shared" si="6"/>
        <v>0.18064516129032257</v>
      </c>
      <c r="P25" s="23">
        <v>1.018955829525831</v>
      </c>
      <c r="Q25" s="23">
        <v>0.79695779154279189</v>
      </c>
      <c r="R25" s="23">
        <f t="shared" si="7"/>
        <v>459.54907911614976</v>
      </c>
      <c r="S25" s="23">
        <f t="shared" si="7"/>
        <v>370.58537306739822</v>
      </c>
      <c r="T25" s="23">
        <f t="shared" si="8"/>
        <v>830.13445218354798</v>
      </c>
      <c r="U25" s="9">
        <v>1.4</v>
      </c>
      <c r="V25" s="11">
        <v>1.5</v>
      </c>
      <c r="W25" s="11">
        <f t="shared" si="9"/>
        <v>1743.2823495854509</v>
      </c>
    </row>
    <row r="26" spans="1:23" x14ac:dyDescent="0.25">
      <c r="A26" s="18">
        <v>19</v>
      </c>
      <c r="B26" s="18">
        <f t="shared" si="0"/>
        <v>136</v>
      </c>
      <c r="C26" s="18">
        <v>64</v>
      </c>
      <c r="D26" s="18">
        <v>72</v>
      </c>
      <c r="E26" s="18">
        <f t="shared" si="1"/>
        <v>910</v>
      </c>
      <c r="F26" s="47">
        <v>467</v>
      </c>
      <c r="G26" s="47">
        <v>443</v>
      </c>
      <c r="I26" s="18">
        <v>19</v>
      </c>
      <c r="J26" s="18">
        <f t="shared" si="2"/>
        <v>467</v>
      </c>
      <c r="K26" s="18">
        <f t="shared" si="3"/>
        <v>443</v>
      </c>
      <c r="L26" s="18">
        <f t="shared" si="4"/>
        <v>64</v>
      </c>
      <c r="M26" s="18">
        <f t="shared" si="5"/>
        <v>72</v>
      </c>
      <c r="N26" s="23">
        <f t="shared" si="6"/>
        <v>0.13704496788008566</v>
      </c>
      <c r="O26" s="23">
        <f t="shared" si="6"/>
        <v>0.16252821670428894</v>
      </c>
      <c r="P26" s="23">
        <v>0.62852975267773137</v>
      </c>
      <c r="Q26" s="23">
        <v>0.83678059372715008</v>
      </c>
      <c r="R26" s="23">
        <f t="shared" si="7"/>
        <v>293.52339450050056</v>
      </c>
      <c r="S26" s="23">
        <f t="shared" si="7"/>
        <v>370.69380302112751</v>
      </c>
      <c r="T26" s="23">
        <f t="shared" si="8"/>
        <v>664.21719752162812</v>
      </c>
      <c r="U26" s="9">
        <v>1.4</v>
      </c>
      <c r="V26" s="11">
        <v>1.5</v>
      </c>
      <c r="W26" s="11">
        <f t="shared" si="9"/>
        <v>1394.856114795419</v>
      </c>
    </row>
    <row r="27" spans="1:23" x14ac:dyDescent="0.25">
      <c r="A27" s="18">
        <v>20</v>
      </c>
      <c r="B27" s="18">
        <f t="shared" si="0"/>
        <v>116</v>
      </c>
      <c r="C27" s="18">
        <v>38</v>
      </c>
      <c r="D27" s="18">
        <v>78</v>
      </c>
      <c r="E27" s="18">
        <f t="shared" si="1"/>
        <v>800</v>
      </c>
      <c r="F27" s="47">
        <v>416</v>
      </c>
      <c r="G27" s="47">
        <v>384</v>
      </c>
      <c r="I27" s="18">
        <v>20</v>
      </c>
      <c r="J27" s="18">
        <f t="shared" si="2"/>
        <v>416</v>
      </c>
      <c r="K27" s="18">
        <f t="shared" si="3"/>
        <v>384</v>
      </c>
      <c r="L27" s="18">
        <f t="shared" si="4"/>
        <v>38</v>
      </c>
      <c r="M27" s="18">
        <f t="shared" si="5"/>
        <v>78</v>
      </c>
      <c r="N27" s="23">
        <f t="shared" si="6"/>
        <v>9.1346153846153841E-2</v>
      </c>
      <c r="O27" s="23">
        <f t="shared" si="6"/>
        <v>0.203125</v>
      </c>
      <c r="P27" s="23">
        <v>0.56719046501466741</v>
      </c>
      <c r="Q27" s="23">
        <v>0.86531066601929851</v>
      </c>
      <c r="R27" s="23">
        <f t="shared" si="7"/>
        <v>235.95123344610164</v>
      </c>
      <c r="S27" s="23">
        <f t="shared" si="7"/>
        <v>332.27929575141064</v>
      </c>
      <c r="T27" s="23">
        <f t="shared" si="8"/>
        <v>568.23052919751228</v>
      </c>
      <c r="U27" s="9">
        <v>1.4</v>
      </c>
      <c r="V27" s="11">
        <v>1.5</v>
      </c>
      <c r="W27" s="11">
        <f t="shared" si="9"/>
        <v>1193.2841113147756</v>
      </c>
    </row>
    <row r="28" spans="1:23" x14ac:dyDescent="0.25">
      <c r="A28" s="18">
        <v>21</v>
      </c>
      <c r="B28" s="18">
        <f t="shared" si="0"/>
        <v>152</v>
      </c>
      <c r="C28" s="18">
        <v>41</v>
      </c>
      <c r="D28" s="18">
        <v>111</v>
      </c>
      <c r="E28" s="18">
        <f t="shared" si="1"/>
        <v>833</v>
      </c>
      <c r="F28" s="47">
        <v>399</v>
      </c>
      <c r="G28" s="47">
        <v>434</v>
      </c>
      <c r="I28" s="18">
        <v>21</v>
      </c>
      <c r="J28" s="18">
        <f t="shared" si="2"/>
        <v>399</v>
      </c>
      <c r="K28" s="18">
        <f t="shared" si="3"/>
        <v>434</v>
      </c>
      <c r="L28" s="18">
        <f t="shared" si="4"/>
        <v>41</v>
      </c>
      <c r="M28" s="18">
        <f>D28</f>
        <v>111</v>
      </c>
      <c r="N28" s="23">
        <f t="shared" si="6"/>
        <v>0.10275689223057644</v>
      </c>
      <c r="O28" s="23">
        <f t="shared" si="6"/>
        <v>0.25576036866359447</v>
      </c>
      <c r="P28" s="23">
        <v>0.52464205539856512</v>
      </c>
      <c r="Q28" s="23">
        <v>0.92242851778304358</v>
      </c>
      <c r="R28" s="23">
        <f t="shared" si="7"/>
        <v>209.33218010402749</v>
      </c>
      <c r="S28" s="23">
        <f t="shared" si="7"/>
        <v>400.33397671784093</v>
      </c>
      <c r="T28" s="23">
        <f t="shared" si="8"/>
        <v>609.66615682186841</v>
      </c>
      <c r="U28" s="9">
        <v>1.4</v>
      </c>
      <c r="V28" s="11">
        <v>1.5</v>
      </c>
      <c r="W28" s="11">
        <f t="shared" si="9"/>
        <v>1280.2989293259236</v>
      </c>
    </row>
    <row r="29" spans="1:23" x14ac:dyDescent="0.25">
      <c r="A29" s="18">
        <v>22</v>
      </c>
      <c r="B29" s="18">
        <f t="shared" si="0"/>
        <v>191</v>
      </c>
      <c r="C29" s="18">
        <v>58</v>
      </c>
      <c r="D29" s="18">
        <v>133</v>
      </c>
      <c r="E29" s="18">
        <f t="shared" si="1"/>
        <v>808</v>
      </c>
      <c r="F29" s="47">
        <v>375</v>
      </c>
      <c r="G29" s="47">
        <v>433</v>
      </c>
      <c r="I29" s="18">
        <v>22</v>
      </c>
      <c r="J29" s="18">
        <f t="shared" si="2"/>
        <v>375</v>
      </c>
      <c r="K29" s="18">
        <f t="shared" si="3"/>
        <v>433</v>
      </c>
      <c r="L29" s="18">
        <f t="shared" si="4"/>
        <v>58</v>
      </c>
      <c r="M29" s="18">
        <f t="shared" si="5"/>
        <v>133</v>
      </c>
      <c r="N29" s="23">
        <f t="shared" si="6"/>
        <v>0.15466666666666667</v>
      </c>
      <c r="O29" s="23">
        <f t="shared" si="6"/>
        <v>0.30715935334872979</v>
      </c>
      <c r="P29" s="23">
        <v>0.5405827892700672</v>
      </c>
      <c r="Q29" s="23">
        <v>0.97822522951551583</v>
      </c>
      <c r="R29" s="23">
        <f t="shared" si="7"/>
        <v>202.71854597627521</v>
      </c>
      <c r="S29" s="23">
        <f t="shared" si="7"/>
        <v>423.57152438021836</v>
      </c>
      <c r="T29" s="23">
        <f t="shared" si="8"/>
        <v>626.29007035649352</v>
      </c>
      <c r="U29" s="9">
        <v>1.4</v>
      </c>
      <c r="V29" s="11">
        <v>1.5</v>
      </c>
      <c r="W29" s="11">
        <f t="shared" si="9"/>
        <v>1315.2091477486365</v>
      </c>
    </row>
    <row r="30" spans="1:23" x14ac:dyDescent="0.25">
      <c r="A30" s="18">
        <v>23</v>
      </c>
      <c r="B30" s="18">
        <f t="shared" si="0"/>
        <v>199</v>
      </c>
      <c r="C30" s="18">
        <v>62</v>
      </c>
      <c r="D30" s="18">
        <v>137</v>
      </c>
      <c r="E30" s="18">
        <f t="shared" si="1"/>
        <v>828</v>
      </c>
      <c r="F30" s="47">
        <v>402</v>
      </c>
      <c r="G30" s="47">
        <v>426</v>
      </c>
      <c r="I30" s="18">
        <v>23</v>
      </c>
      <c r="J30" s="18">
        <f t="shared" si="2"/>
        <v>402</v>
      </c>
      <c r="K30" s="18">
        <f t="shared" si="3"/>
        <v>426</v>
      </c>
      <c r="L30" s="18">
        <f t="shared" si="4"/>
        <v>62</v>
      </c>
      <c r="M30" s="18">
        <f t="shared" si="5"/>
        <v>137</v>
      </c>
      <c r="N30" s="23">
        <f t="shared" si="6"/>
        <v>0.15422885572139303</v>
      </c>
      <c r="O30" s="23">
        <f t="shared" si="6"/>
        <v>0.32159624413145538</v>
      </c>
      <c r="P30" s="23">
        <v>0.52816771700088849</v>
      </c>
      <c r="Q30" s="23">
        <v>0.99177549684906241</v>
      </c>
      <c r="R30" s="23">
        <f t="shared" si="7"/>
        <v>212.32342223435717</v>
      </c>
      <c r="S30" s="23">
        <f t="shared" si="7"/>
        <v>422.49636165770056</v>
      </c>
      <c r="T30" s="23">
        <f t="shared" si="8"/>
        <v>634.81978389205779</v>
      </c>
      <c r="U30" s="9">
        <v>1.4</v>
      </c>
      <c r="V30" s="11">
        <v>1.5</v>
      </c>
      <c r="W30" s="11">
        <f t="shared" si="9"/>
        <v>1333.1215461733213</v>
      </c>
    </row>
    <row r="31" spans="1:23" x14ac:dyDescent="0.25">
      <c r="A31" s="18">
        <v>24</v>
      </c>
      <c r="B31" s="18">
        <f t="shared" si="0"/>
        <v>214</v>
      </c>
      <c r="C31" s="18">
        <v>62</v>
      </c>
      <c r="D31" s="18">
        <v>152</v>
      </c>
      <c r="E31" s="18">
        <f t="shared" si="1"/>
        <v>791</v>
      </c>
      <c r="F31" s="47">
        <v>406</v>
      </c>
      <c r="G31" s="47">
        <v>385</v>
      </c>
      <c r="I31" s="18">
        <v>24</v>
      </c>
      <c r="J31" s="18">
        <f t="shared" si="2"/>
        <v>406</v>
      </c>
      <c r="K31" s="18">
        <f t="shared" si="3"/>
        <v>385</v>
      </c>
      <c r="L31" s="18">
        <f t="shared" si="4"/>
        <v>62</v>
      </c>
      <c r="M31" s="18">
        <f t="shared" si="5"/>
        <v>152</v>
      </c>
      <c r="N31" s="23">
        <f t="shared" si="6"/>
        <v>0.15270935960591134</v>
      </c>
      <c r="O31" s="23">
        <f t="shared" si="6"/>
        <v>0.39480519480519483</v>
      </c>
      <c r="P31" s="23">
        <v>0.54854732023040464</v>
      </c>
      <c r="Q31" s="23">
        <v>0.99932185300383425</v>
      </c>
      <c r="R31" s="23">
        <f t="shared" si="7"/>
        <v>222.71021201354429</v>
      </c>
      <c r="S31" s="23">
        <f t="shared" si="7"/>
        <v>384.73891340647617</v>
      </c>
      <c r="T31" s="23">
        <f t="shared" si="8"/>
        <v>607.44912542002044</v>
      </c>
      <c r="U31" s="9">
        <v>1.4</v>
      </c>
      <c r="V31" s="11">
        <v>1.5</v>
      </c>
      <c r="W31" s="11">
        <f t="shared" si="9"/>
        <v>1275.6431633820428</v>
      </c>
    </row>
    <row r="32" spans="1:23" x14ac:dyDescent="0.25">
      <c r="A32" s="18">
        <v>25</v>
      </c>
      <c r="B32" s="18">
        <f t="shared" si="0"/>
        <v>217</v>
      </c>
      <c r="C32" s="18">
        <v>72</v>
      </c>
      <c r="D32" s="18">
        <v>145</v>
      </c>
      <c r="E32" s="18">
        <f t="shared" si="1"/>
        <v>777</v>
      </c>
      <c r="F32" s="47">
        <v>400</v>
      </c>
      <c r="G32" s="47">
        <v>377</v>
      </c>
      <c r="I32" s="18">
        <v>25</v>
      </c>
      <c r="J32" s="18">
        <f t="shared" si="2"/>
        <v>400</v>
      </c>
      <c r="K32" s="18">
        <f t="shared" si="3"/>
        <v>377</v>
      </c>
      <c r="L32" s="18">
        <f t="shared" si="4"/>
        <v>72</v>
      </c>
      <c r="M32" s="18">
        <f t="shared" si="5"/>
        <v>145</v>
      </c>
      <c r="N32" s="23">
        <f t="shared" si="6"/>
        <v>0.18</v>
      </c>
      <c r="O32" s="23">
        <f t="shared" si="6"/>
        <v>0.38461538461538464</v>
      </c>
      <c r="P32" s="23">
        <v>0.58908696535600669</v>
      </c>
      <c r="Q32" s="23">
        <v>1.084123079113771</v>
      </c>
      <c r="R32" s="23">
        <f t="shared" si="7"/>
        <v>235.63478614240267</v>
      </c>
      <c r="S32" s="23">
        <f t="shared" si="7"/>
        <v>408.71440082589169</v>
      </c>
      <c r="T32" s="23">
        <f t="shared" si="8"/>
        <v>644.34918696829436</v>
      </c>
      <c r="U32" s="9">
        <v>1.4</v>
      </c>
      <c r="V32" s="11">
        <v>1.5</v>
      </c>
      <c r="W32" s="11">
        <f t="shared" si="9"/>
        <v>1353.133292633418</v>
      </c>
    </row>
    <row r="33" spans="1:23" x14ac:dyDescent="0.25">
      <c r="A33" s="18">
        <v>26</v>
      </c>
      <c r="B33" s="18">
        <f t="shared" si="0"/>
        <v>220</v>
      </c>
      <c r="C33" s="18">
        <v>81</v>
      </c>
      <c r="D33" s="18">
        <v>139</v>
      </c>
      <c r="E33" s="18">
        <f t="shared" si="1"/>
        <v>765</v>
      </c>
      <c r="F33" s="47">
        <v>385</v>
      </c>
      <c r="G33" s="47">
        <v>380</v>
      </c>
      <c r="I33" s="18">
        <v>26</v>
      </c>
      <c r="J33" s="18">
        <f t="shared" si="2"/>
        <v>385</v>
      </c>
      <c r="K33" s="18">
        <f t="shared" si="3"/>
        <v>380</v>
      </c>
      <c r="L33" s="18">
        <f t="shared" si="4"/>
        <v>81</v>
      </c>
      <c r="M33" s="18">
        <f t="shared" si="5"/>
        <v>139</v>
      </c>
      <c r="N33" s="23">
        <f t="shared" si="6"/>
        <v>0.21038961038961038</v>
      </c>
      <c r="O33" s="23">
        <f t="shared" si="6"/>
        <v>0.36578947368421055</v>
      </c>
      <c r="P33" s="23">
        <v>0.59093466609863377</v>
      </c>
      <c r="Q33" s="23">
        <v>1.0715821873551956</v>
      </c>
      <c r="R33" s="23">
        <f t="shared" si="7"/>
        <v>227.50984644797401</v>
      </c>
      <c r="S33" s="23">
        <f t="shared" si="7"/>
        <v>407.20123119497435</v>
      </c>
      <c r="T33" s="23">
        <f t="shared" si="8"/>
        <v>634.71107764294834</v>
      </c>
      <c r="U33" s="9">
        <v>1.4</v>
      </c>
      <c r="V33" s="11">
        <v>1.5</v>
      </c>
      <c r="W33" s="11">
        <f t="shared" si="9"/>
        <v>1332.8932630501915</v>
      </c>
    </row>
    <row r="34" spans="1:23" x14ac:dyDescent="0.25">
      <c r="A34" s="18">
        <v>27</v>
      </c>
      <c r="B34" s="18">
        <f t="shared" si="0"/>
        <v>247</v>
      </c>
      <c r="C34" s="18">
        <v>81</v>
      </c>
      <c r="D34" s="18">
        <v>166</v>
      </c>
      <c r="E34" s="18">
        <f t="shared" si="1"/>
        <v>737</v>
      </c>
      <c r="F34" s="47">
        <v>395</v>
      </c>
      <c r="G34" s="47">
        <v>342</v>
      </c>
      <c r="I34" s="18">
        <v>27</v>
      </c>
      <c r="J34" s="18">
        <f t="shared" si="2"/>
        <v>395</v>
      </c>
      <c r="K34" s="18">
        <f t="shared" si="3"/>
        <v>342</v>
      </c>
      <c r="L34" s="18">
        <f t="shared" si="4"/>
        <v>81</v>
      </c>
      <c r="M34" s="18">
        <f t="shared" si="5"/>
        <v>166</v>
      </c>
      <c r="N34" s="23">
        <f t="shared" si="6"/>
        <v>0.20506329113924052</v>
      </c>
      <c r="O34" s="23">
        <f t="shared" si="6"/>
        <v>0.4853801169590643</v>
      </c>
      <c r="P34" s="23">
        <v>0.58748128597612848</v>
      </c>
      <c r="Q34" s="23">
        <v>1.0678788469735412</v>
      </c>
      <c r="R34" s="23">
        <f t="shared" si="7"/>
        <v>232.05510796057075</v>
      </c>
      <c r="S34" s="23">
        <f t="shared" si="7"/>
        <v>365.21456566495107</v>
      </c>
      <c r="T34" s="23">
        <f t="shared" si="8"/>
        <v>597.26967362552182</v>
      </c>
      <c r="U34" s="9">
        <v>1.4</v>
      </c>
      <c r="V34" s="11">
        <v>1.5</v>
      </c>
      <c r="W34" s="11">
        <f t="shared" si="9"/>
        <v>1254.2663146135956</v>
      </c>
    </row>
    <row r="35" spans="1:23" x14ac:dyDescent="0.25">
      <c r="A35" s="18">
        <v>28</v>
      </c>
      <c r="B35" s="18">
        <f t="shared" si="0"/>
        <v>252</v>
      </c>
      <c r="C35" s="18">
        <v>62</v>
      </c>
      <c r="D35" s="18">
        <v>190</v>
      </c>
      <c r="E35" s="18">
        <f t="shared" si="1"/>
        <v>748</v>
      </c>
      <c r="F35" s="47">
        <v>416</v>
      </c>
      <c r="G35" s="47">
        <v>332</v>
      </c>
      <c r="I35" s="18">
        <v>28</v>
      </c>
      <c r="J35" s="18">
        <f t="shared" si="2"/>
        <v>416</v>
      </c>
      <c r="K35" s="18">
        <f t="shared" si="3"/>
        <v>332</v>
      </c>
      <c r="L35" s="18">
        <f t="shared" si="4"/>
        <v>62</v>
      </c>
      <c r="M35" s="18">
        <f t="shared" si="5"/>
        <v>190</v>
      </c>
      <c r="N35" s="23">
        <f t="shared" si="6"/>
        <v>0.14903846153846154</v>
      </c>
      <c r="O35" s="23">
        <f t="shared" si="6"/>
        <v>0.57228915662650603</v>
      </c>
      <c r="P35" s="23">
        <v>0.59231119602091498</v>
      </c>
      <c r="Q35" s="23">
        <v>1.0555219569342595</v>
      </c>
      <c r="R35" s="23">
        <f t="shared" si="7"/>
        <v>246.40145754470063</v>
      </c>
      <c r="S35" s="23">
        <f t="shared" si="7"/>
        <v>350.43328970217419</v>
      </c>
      <c r="T35" s="23">
        <f t="shared" si="8"/>
        <v>596.83474724687483</v>
      </c>
      <c r="U35" s="9">
        <v>1.4</v>
      </c>
      <c r="V35" s="11">
        <v>1.5</v>
      </c>
      <c r="W35" s="11">
        <f t="shared" si="9"/>
        <v>1253.352969218437</v>
      </c>
    </row>
    <row r="36" spans="1:23" x14ac:dyDescent="0.25">
      <c r="A36" s="18">
        <v>29</v>
      </c>
      <c r="B36" s="18">
        <f t="shared" si="0"/>
        <v>274</v>
      </c>
      <c r="C36" s="18">
        <v>79</v>
      </c>
      <c r="D36" s="18">
        <v>195</v>
      </c>
      <c r="E36" s="18">
        <f t="shared" si="1"/>
        <v>728</v>
      </c>
      <c r="F36" s="47">
        <v>400</v>
      </c>
      <c r="G36" s="47">
        <v>328</v>
      </c>
      <c r="I36" s="18">
        <v>29</v>
      </c>
      <c r="J36" s="18">
        <f t="shared" si="2"/>
        <v>400</v>
      </c>
      <c r="K36" s="18">
        <f t="shared" si="3"/>
        <v>328</v>
      </c>
      <c r="L36" s="18">
        <f t="shared" si="4"/>
        <v>79</v>
      </c>
      <c r="M36" s="18">
        <f t="shared" si="5"/>
        <v>195</v>
      </c>
      <c r="N36" s="23">
        <f t="shared" si="6"/>
        <v>0.19750000000000001</v>
      </c>
      <c r="O36" s="23">
        <f t="shared" si="6"/>
        <v>0.59451219512195119</v>
      </c>
      <c r="P36" s="23">
        <v>0.60224673401575823</v>
      </c>
      <c r="Q36" s="23">
        <v>1.0870766448277194</v>
      </c>
      <c r="R36" s="23">
        <f t="shared" si="7"/>
        <v>240.89869360630328</v>
      </c>
      <c r="S36" s="23">
        <f t="shared" si="7"/>
        <v>356.56113950349197</v>
      </c>
      <c r="T36" s="23">
        <f t="shared" si="8"/>
        <v>597.45983310979523</v>
      </c>
      <c r="U36" s="9">
        <v>1.4</v>
      </c>
      <c r="V36" s="11">
        <v>1.5</v>
      </c>
      <c r="W36" s="11">
        <f t="shared" si="9"/>
        <v>1254.6656495305699</v>
      </c>
    </row>
    <row r="37" spans="1:23" x14ac:dyDescent="0.25">
      <c r="A37" s="18">
        <v>30</v>
      </c>
      <c r="B37" s="18">
        <f t="shared" si="0"/>
        <v>279</v>
      </c>
      <c r="C37" s="18">
        <v>76</v>
      </c>
      <c r="D37" s="18">
        <v>203</v>
      </c>
      <c r="E37" s="18">
        <f t="shared" si="1"/>
        <v>773</v>
      </c>
      <c r="F37" s="47">
        <v>387</v>
      </c>
      <c r="G37" s="47">
        <v>386</v>
      </c>
      <c r="I37" s="18">
        <v>30</v>
      </c>
      <c r="J37" s="18">
        <f t="shared" si="2"/>
        <v>387</v>
      </c>
      <c r="K37" s="18">
        <f t="shared" si="3"/>
        <v>386</v>
      </c>
      <c r="L37" s="18">
        <f t="shared" si="4"/>
        <v>76</v>
      </c>
      <c r="M37" s="18">
        <f t="shared" si="5"/>
        <v>203</v>
      </c>
      <c r="N37" s="23">
        <f t="shared" si="6"/>
        <v>0.19638242894056848</v>
      </c>
      <c r="O37" s="23">
        <f t="shared" si="6"/>
        <v>0.52590673575129532</v>
      </c>
      <c r="P37" s="23">
        <v>0.58973353938903017</v>
      </c>
      <c r="Q37" s="23">
        <v>1.0539822754904051</v>
      </c>
      <c r="R37" s="23">
        <f t="shared" si="7"/>
        <v>228.22687974355466</v>
      </c>
      <c r="S37" s="23">
        <f t="shared" si="7"/>
        <v>406.83715833929637</v>
      </c>
      <c r="T37" s="23">
        <f t="shared" si="8"/>
        <v>635.06403808285108</v>
      </c>
      <c r="U37" s="9">
        <v>1.4</v>
      </c>
      <c r="V37" s="11">
        <v>1.5</v>
      </c>
      <c r="W37" s="11">
        <f t="shared" si="9"/>
        <v>1333.6344799739873</v>
      </c>
    </row>
    <row r="38" spans="1:23" x14ac:dyDescent="0.25">
      <c r="A38" s="18">
        <v>31</v>
      </c>
      <c r="B38" s="18">
        <f t="shared" si="0"/>
        <v>259</v>
      </c>
      <c r="C38" s="18">
        <v>75</v>
      </c>
      <c r="D38" s="18">
        <v>184</v>
      </c>
      <c r="E38" s="18">
        <f t="shared" si="1"/>
        <v>723</v>
      </c>
      <c r="F38" s="47">
        <v>383</v>
      </c>
      <c r="G38" s="47">
        <v>340</v>
      </c>
      <c r="I38" s="18">
        <v>31</v>
      </c>
      <c r="J38" s="18">
        <f t="shared" si="2"/>
        <v>383</v>
      </c>
      <c r="K38" s="18">
        <f t="shared" si="3"/>
        <v>340</v>
      </c>
      <c r="L38" s="18">
        <f t="shared" si="4"/>
        <v>75</v>
      </c>
      <c r="M38" s="18">
        <f t="shared" si="5"/>
        <v>184</v>
      </c>
      <c r="N38" s="23">
        <f t="shared" si="6"/>
        <v>0.195822454308094</v>
      </c>
      <c r="O38" s="23">
        <f t="shared" si="6"/>
        <v>0.54117647058823526</v>
      </c>
      <c r="P38" s="23">
        <v>0.59155934665696264</v>
      </c>
      <c r="Q38" s="23">
        <v>1.0516489954476982</v>
      </c>
      <c r="R38" s="23">
        <f t="shared" si="7"/>
        <v>226.56722976961669</v>
      </c>
      <c r="S38" s="23">
        <f t="shared" si="7"/>
        <v>357.56065845221741</v>
      </c>
      <c r="T38" s="23">
        <f t="shared" si="8"/>
        <v>584.12788822183416</v>
      </c>
      <c r="U38" s="9">
        <v>1.4</v>
      </c>
      <c r="V38" s="11">
        <v>1.5</v>
      </c>
      <c r="W38" s="11">
        <f t="shared" si="9"/>
        <v>1226.6685652658516</v>
      </c>
    </row>
    <row r="39" spans="1:23" x14ac:dyDescent="0.25">
      <c r="A39" s="18">
        <v>32</v>
      </c>
      <c r="B39" s="18">
        <f t="shared" si="0"/>
        <v>303</v>
      </c>
      <c r="C39" s="18">
        <v>92</v>
      </c>
      <c r="D39" s="18">
        <v>211</v>
      </c>
      <c r="E39" s="18">
        <f t="shared" si="1"/>
        <v>711</v>
      </c>
      <c r="F39" s="47">
        <v>373</v>
      </c>
      <c r="G39" s="47">
        <v>338</v>
      </c>
      <c r="I39" s="18">
        <v>32</v>
      </c>
      <c r="J39" s="18">
        <f t="shared" si="2"/>
        <v>373</v>
      </c>
      <c r="K39" s="18">
        <f t="shared" si="3"/>
        <v>338</v>
      </c>
      <c r="L39" s="18">
        <f t="shared" si="4"/>
        <v>92</v>
      </c>
      <c r="M39" s="18">
        <f t="shared" si="5"/>
        <v>211</v>
      </c>
      <c r="N39" s="23">
        <f t="shared" si="6"/>
        <v>0.24664879356568364</v>
      </c>
      <c r="O39" s="23">
        <f t="shared" si="6"/>
        <v>0.62426035502958577</v>
      </c>
      <c r="P39" s="23">
        <v>0.59426742121259934</v>
      </c>
      <c r="Q39" s="23">
        <v>1.0435406001265743</v>
      </c>
      <c r="R39" s="23">
        <f t="shared" si="7"/>
        <v>221.66174811229956</v>
      </c>
      <c r="S39" s="23">
        <f t="shared" si="7"/>
        <v>352.71672284278213</v>
      </c>
      <c r="T39" s="23">
        <f t="shared" si="8"/>
        <v>574.37847095508164</v>
      </c>
      <c r="U39" s="9">
        <v>1.4</v>
      </c>
      <c r="V39" s="11">
        <v>1.5</v>
      </c>
      <c r="W39" s="11">
        <f t="shared" si="9"/>
        <v>1206.1947890056713</v>
      </c>
    </row>
    <row r="40" spans="1:23" x14ac:dyDescent="0.25">
      <c r="A40" s="18">
        <v>33</v>
      </c>
      <c r="B40" s="18">
        <f t="shared" si="0"/>
        <v>244</v>
      </c>
      <c r="C40" s="18">
        <v>93</v>
      </c>
      <c r="D40" s="18">
        <v>151</v>
      </c>
      <c r="E40" s="18">
        <f t="shared" si="1"/>
        <v>699</v>
      </c>
      <c r="F40" s="47">
        <v>390</v>
      </c>
      <c r="G40" s="47">
        <v>309</v>
      </c>
      <c r="I40" s="18">
        <v>33</v>
      </c>
      <c r="J40" s="18">
        <f t="shared" si="2"/>
        <v>390</v>
      </c>
      <c r="K40" s="18">
        <f t="shared" si="3"/>
        <v>309</v>
      </c>
      <c r="L40" s="18">
        <f t="shared" si="4"/>
        <v>93</v>
      </c>
      <c r="M40" s="18">
        <f t="shared" si="5"/>
        <v>151</v>
      </c>
      <c r="N40" s="23">
        <f t="shared" si="6"/>
        <v>0.23846153846153847</v>
      </c>
      <c r="O40" s="23">
        <f t="shared" si="6"/>
        <v>0.48867313915857608</v>
      </c>
      <c r="P40" s="23">
        <v>0.6017882154708406</v>
      </c>
      <c r="Q40" s="23">
        <v>1.0643326766808088</v>
      </c>
      <c r="R40" s="23">
        <f t="shared" si="7"/>
        <v>234.69740403362783</v>
      </c>
      <c r="S40" s="23">
        <f t="shared" si="7"/>
        <v>328.87879709436993</v>
      </c>
      <c r="T40" s="23">
        <f t="shared" si="8"/>
        <v>563.57620112799782</v>
      </c>
      <c r="U40" s="9">
        <v>1.4</v>
      </c>
      <c r="V40" s="11">
        <v>1.5</v>
      </c>
      <c r="W40" s="11">
        <f t="shared" si="9"/>
        <v>1183.5100223687953</v>
      </c>
    </row>
    <row r="41" spans="1:23" x14ac:dyDescent="0.25">
      <c r="A41" s="18">
        <v>34</v>
      </c>
      <c r="B41" s="18">
        <f t="shared" si="0"/>
        <v>313</v>
      </c>
      <c r="C41" s="18">
        <v>94</v>
      </c>
      <c r="D41" s="18">
        <v>219</v>
      </c>
      <c r="E41" s="18">
        <f t="shared" si="1"/>
        <v>676</v>
      </c>
      <c r="F41" s="47">
        <v>345</v>
      </c>
      <c r="G41" s="47">
        <v>331</v>
      </c>
      <c r="I41" s="18">
        <v>34</v>
      </c>
      <c r="J41" s="18">
        <f t="shared" si="2"/>
        <v>345</v>
      </c>
      <c r="K41" s="18">
        <f t="shared" si="3"/>
        <v>331</v>
      </c>
      <c r="L41" s="18">
        <f t="shared" si="4"/>
        <v>94</v>
      </c>
      <c r="M41" s="18">
        <f t="shared" si="5"/>
        <v>219</v>
      </c>
      <c r="N41" s="23">
        <f t="shared" si="6"/>
        <v>0.27246376811594203</v>
      </c>
      <c r="O41" s="23">
        <f t="shared" si="6"/>
        <v>0.66163141993957708</v>
      </c>
      <c r="P41" s="23">
        <v>0.63617005593257436</v>
      </c>
      <c r="Q41" s="23">
        <v>1.0705688367753552</v>
      </c>
      <c r="R41" s="23">
        <f t="shared" si="7"/>
        <v>219.47866929673816</v>
      </c>
      <c r="S41" s="23">
        <f t="shared" si="7"/>
        <v>354.35828497264259</v>
      </c>
      <c r="T41" s="23">
        <f t="shared" si="8"/>
        <v>573.83695426938073</v>
      </c>
      <c r="U41" s="9">
        <v>1.4</v>
      </c>
      <c r="V41" s="11">
        <v>1.5</v>
      </c>
      <c r="W41" s="11">
        <f t="shared" si="9"/>
        <v>1205.0576039656994</v>
      </c>
    </row>
    <row r="42" spans="1:23" x14ac:dyDescent="0.25">
      <c r="A42" s="18">
        <v>35</v>
      </c>
      <c r="B42" s="18">
        <f t="shared" si="0"/>
        <v>271</v>
      </c>
      <c r="C42" s="18">
        <v>79</v>
      </c>
      <c r="D42" s="18">
        <v>192</v>
      </c>
      <c r="E42" s="18">
        <f t="shared" si="1"/>
        <v>745</v>
      </c>
      <c r="F42" s="47">
        <v>408</v>
      </c>
      <c r="G42" s="47">
        <v>337</v>
      </c>
      <c r="I42" s="18">
        <v>35</v>
      </c>
      <c r="J42" s="18">
        <f t="shared" si="2"/>
        <v>408</v>
      </c>
      <c r="K42" s="18">
        <f t="shared" si="3"/>
        <v>337</v>
      </c>
      <c r="L42" s="18">
        <f t="shared" si="4"/>
        <v>79</v>
      </c>
      <c r="M42" s="18">
        <f t="shared" si="5"/>
        <v>192</v>
      </c>
      <c r="N42" s="23">
        <f t="shared" si="6"/>
        <v>0.19362745098039216</v>
      </c>
      <c r="O42" s="23">
        <f t="shared" si="6"/>
        <v>0.56973293768545996</v>
      </c>
      <c r="P42" s="23">
        <v>0.6068072826883133</v>
      </c>
      <c r="Q42" s="23">
        <v>1.0323614572640074</v>
      </c>
      <c r="R42" s="23">
        <f t="shared" si="7"/>
        <v>247.57737133683182</v>
      </c>
      <c r="S42" s="23">
        <f t="shared" si="7"/>
        <v>347.90581109797051</v>
      </c>
      <c r="T42" s="23">
        <f t="shared" si="8"/>
        <v>595.4831824348023</v>
      </c>
      <c r="U42" s="9">
        <v>1.4</v>
      </c>
      <c r="V42" s="11">
        <v>1.5</v>
      </c>
      <c r="W42" s="11">
        <f t="shared" si="9"/>
        <v>1250.5146831130849</v>
      </c>
    </row>
    <row r="43" spans="1:23" x14ac:dyDescent="0.25">
      <c r="A43" s="18">
        <v>36</v>
      </c>
      <c r="B43" s="18">
        <f t="shared" si="0"/>
        <v>262</v>
      </c>
      <c r="C43" s="18">
        <v>65</v>
      </c>
      <c r="D43" s="18">
        <v>197</v>
      </c>
      <c r="E43" s="18">
        <f t="shared" si="1"/>
        <v>637</v>
      </c>
      <c r="F43" s="47">
        <v>325</v>
      </c>
      <c r="G43" s="47">
        <v>312</v>
      </c>
      <c r="I43" s="18">
        <v>36</v>
      </c>
      <c r="J43" s="18">
        <f t="shared" si="2"/>
        <v>325</v>
      </c>
      <c r="K43" s="18">
        <f t="shared" si="3"/>
        <v>312</v>
      </c>
      <c r="L43" s="18">
        <f t="shared" si="4"/>
        <v>65</v>
      </c>
      <c r="M43" s="18">
        <f t="shared" si="5"/>
        <v>197</v>
      </c>
      <c r="N43" s="23">
        <f t="shared" si="6"/>
        <v>0.2</v>
      </c>
      <c r="O43" s="23">
        <f t="shared" si="6"/>
        <v>0.63141025641025639</v>
      </c>
      <c r="P43" s="23">
        <v>0.60655592038352579</v>
      </c>
      <c r="Q43" s="23">
        <v>1.0105511182123841</v>
      </c>
      <c r="R43" s="23">
        <f t="shared" si="7"/>
        <v>197.13067412464588</v>
      </c>
      <c r="S43" s="23">
        <f t="shared" si="7"/>
        <v>315.29194888226385</v>
      </c>
      <c r="T43" s="23">
        <f t="shared" si="8"/>
        <v>512.4226230069097</v>
      </c>
      <c r="U43" s="9">
        <v>1.4</v>
      </c>
      <c r="V43" s="11">
        <v>1.5</v>
      </c>
      <c r="W43" s="11">
        <f t="shared" si="9"/>
        <v>1076.0875083145102</v>
      </c>
    </row>
    <row r="44" spans="1:23" x14ac:dyDescent="0.25">
      <c r="A44" s="18">
        <v>37</v>
      </c>
      <c r="B44" s="18">
        <f t="shared" si="0"/>
        <v>280</v>
      </c>
      <c r="C44" s="18">
        <v>86</v>
      </c>
      <c r="D44" s="18">
        <v>194</v>
      </c>
      <c r="E44" s="18">
        <f t="shared" si="1"/>
        <v>559</v>
      </c>
      <c r="F44" s="47">
        <v>293</v>
      </c>
      <c r="G44" s="47">
        <v>266</v>
      </c>
      <c r="I44" s="18">
        <v>37</v>
      </c>
      <c r="J44" s="18">
        <f t="shared" si="2"/>
        <v>293</v>
      </c>
      <c r="K44" s="18">
        <f t="shared" si="3"/>
        <v>266</v>
      </c>
      <c r="L44" s="18">
        <f t="shared" si="4"/>
        <v>86</v>
      </c>
      <c r="M44" s="18">
        <f t="shared" si="5"/>
        <v>194</v>
      </c>
      <c r="N44" s="23">
        <f t="shared" si="6"/>
        <v>0.29351535836177473</v>
      </c>
      <c r="O44" s="23">
        <f t="shared" si="6"/>
        <v>0.72932330827067671</v>
      </c>
      <c r="P44" s="23">
        <v>0.59978615147079384</v>
      </c>
      <c r="Q44" s="23">
        <v>0.95662031297205785</v>
      </c>
      <c r="R44" s="23">
        <f t="shared" si="7"/>
        <v>175.73734238094261</v>
      </c>
      <c r="S44" s="23">
        <f t="shared" si="7"/>
        <v>254.46100325056739</v>
      </c>
      <c r="T44" s="23">
        <f t="shared" si="8"/>
        <v>430.19834563150999</v>
      </c>
      <c r="U44" s="9">
        <v>1.4</v>
      </c>
      <c r="V44" s="11">
        <v>1.5</v>
      </c>
      <c r="W44" s="11">
        <f t="shared" si="9"/>
        <v>903.41652582617087</v>
      </c>
    </row>
    <row r="45" spans="1:23" x14ac:dyDescent="0.25">
      <c r="A45" s="18">
        <v>38</v>
      </c>
      <c r="B45" s="18">
        <f t="shared" si="0"/>
        <v>277</v>
      </c>
      <c r="C45" s="18">
        <v>69</v>
      </c>
      <c r="D45" s="18">
        <v>208</v>
      </c>
      <c r="E45" s="18">
        <f t="shared" si="1"/>
        <v>583</v>
      </c>
      <c r="F45" s="47">
        <v>295</v>
      </c>
      <c r="G45" s="47">
        <v>288</v>
      </c>
      <c r="I45" s="18">
        <v>38</v>
      </c>
      <c r="J45" s="18">
        <f t="shared" si="2"/>
        <v>295</v>
      </c>
      <c r="K45" s="18">
        <f t="shared" si="3"/>
        <v>288</v>
      </c>
      <c r="L45" s="18">
        <f t="shared" si="4"/>
        <v>69</v>
      </c>
      <c r="M45" s="18">
        <f t="shared" si="5"/>
        <v>208</v>
      </c>
      <c r="N45" s="23">
        <f t="shared" si="6"/>
        <v>0.23389830508474577</v>
      </c>
      <c r="O45" s="23">
        <f t="shared" si="6"/>
        <v>0.72222222222222221</v>
      </c>
      <c r="P45" s="23">
        <v>0.60597011531232248</v>
      </c>
      <c r="Q45" s="23">
        <v>0.92592650373408036</v>
      </c>
      <c r="R45" s="23">
        <f t="shared" si="7"/>
        <v>178.76118401713512</v>
      </c>
      <c r="S45" s="23">
        <f t="shared" si="7"/>
        <v>266.66683307541513</v>
      </c>
      <c r="T45" s="23">
        <f t="shared" si="8"/>
        <v>445.42801709255025</v>
      </c>
      <c r="U45" s="9">
        <v>1.4</v>
      </c>
      <c r="V45" s="11">
        <v>1.5</v>
      </c>
      <c r="W45" s="11">
        <f t="shared" si="9"/>
        <v>935.39883589435544</v>
      </c>
    </row>
    <row r="46" spans="1:23" x14ac:dyDescent="0.25">
      <c r="A46" s="18">
        <v>39</v>
      </c>
      <c r="B46" s="18">
        <f t="shared" si="0"/>
        <v>288</v>
      </c>
      <c r="C46" s="18">
        <v>107</v>
      </c>
      <c r="D46" s="18">
        <v>181</v>
      </c>
      <c r="E46" s="18">
        <f t="shared" si="1"/>
        <v>570</v>
      </c>
      <c r="F46" s="47">
        <v>291</v>
      </c>
      <c r="G46" s="47">
        <v>279</v>
      </c>
      <c r="I46" s="18">
        <v>39</v>
      </c>
      <c r="J46" s="18">
        <f t="shared" si="2"/>
        <v>291</v>
      </c>
      <c r="K46" s="18">
        <f t="shared" si="3"/>
        <v>279</v>
      </c>
      <c r="L46" s="18">
        <f t="shared" si="4"/>
        <v>107</v>
      </c>
      <c r="M46" s="18">
        <f t="shared" si="5"/>
        <v>181</v>
      </c>
      <c r="N46" s="23">
        <f t="shared" si="6"/>
        <v>0.36769759450171824</v>
      </c>
      <c r="O46" s="23">
        <f t="shared" si="6"/>
        <v>0.64874551971326166</v>
      </c>
      <c r="P46" s="23">
        <v>0.61642065468063612</v>
      </c>
      <c r="Q46" s="23">
        <v>0.91131415125979687</v>
      </c>
      <c r="R46" s="23">
        <f t="shared" si="7"/>
        <v>179.3784105120651</v>
      </c>
      <c r="S46" s="23">
        <f t="shared" si="7"/>
        <v>254.25664820148333</v>
      </c>
      <c r="T46" s="23">
        <f t="shared" si="8"/>
        <v>433.63505871354846</v>
      </c>
      <c r="U46" s="9">
        <v>1.4</v>
      </c>
      <c r="V46" s="11">
        <v>1.5</v>
      </c>
      <c r="W46" s="11">
        <f t="shared" si="9"/>
        <v>910.63362329845177</v>
      </c>
    </row>
    <row r="47" spans="1:23" x14ac:dyDescent="0.25">
      <c r="A47" s="18">
        <v>40</v>
      </c>
      <c r="B47" s="18">
        <f t="shared" si="0"/>
        <v>289</v>
      </c>
      <c r="C47" s="18">
        <v>107</v>
      </c>
      <c r="D47" s="18">
        <v>182</v>
      </c>
      <c r="E47" s="18">
        <f t="shared" si="1"/>
        <v>545</v>
      </c>
      <c r="F47" s="47">
        <v>282</v>
      </c>
      <c r="G47" s="47">
        <v>263</v>
      </c>
      <c r="I47" s="18">
        <v>40</v>
      </c>
      <c r="J47" s="18">
        <f t="shared" si="2"/>
        <v>282</v>
      </c>
      <c r="K47" s="18">
        <f t="shared" si="3"/>
        <v>263</v>
      </c>
      <c r="L47" s="18">
        <f t="shared" si="4"/>
        <v>107</v>
      </c>
      <c r="M47" s="18">
        <f t="shared" si="5"/>
        <v>182</v>
      </c>
      <c r="N47" s="23">
        <f t="shared" si="6"/>
        <v>0.37943262411347517</v>
      </c>
      <c r="O47" s="23">
        <f t="shared" si="6"/>
        <v>0.69201520912547532</v>
      </c>
      <c r="P47" s="23">
        <v>0.61330615782276487</v>
      </c>
      <c r="Q47" s="23">
        <v>0.88701493863821812</v>
      </c>
      <c r="R47" s="23">
        <f t="shared" si="7"/>
        <v>172.95233650601969</v>
      </c>
      <c r="S47" s="23">
        <f t="shared" si="7"/>
        <v>233.28492886185137</v>
      </c>
      <c r="T47" s="23">
        <f t="shared" si="8"/>
        <v>406.23726536787103</v>
      </c>
      <c r="U47" s="9">
        <v>1.4</v>
      </c>
      <c r="V47" s="11">
        <v>1.5</v>
      </c>
      <c r="W47" s="11">
        <f t="shared" si="9"/>
        <v>853.09825727252917</v>
      </c>
    </row>
    <row r="48" spans="1:23" x14ac:dyDescent="0.25">
      <c r="A48" s="18">
        <v>41</v>
      </c>
      <c r="B48" s="18">
        <f t="shared" si="0"/>
        <v>262</v>
      </c>
      <c r="C48" s="18">
        <v>103</v>
      </c>
      <c r="D48" s="18">
        <v>159</v>
      </c>
      <c r="E48" s="18">
        <f t="shared" si="1"/>
        <v>496</v>
      </c>
      <c r="F48" s="47">
        <v>255</v>
      </c>
      <c r="G48" s="47">
        <v>241</v>
      </c>
      <c r="I48" s="18">
        <v>41</v>
      </c>
      <c r="J48" s="18">
        <f t="shared" si="2"/>
        <v>255</v>
      </c>
      <c r="K48" s="18">
        <f t="shared" si="3"/>
        <v>241</v>
      </c>
      <c r="L48" s="18">
        <f t="shared" si="4"/>
        <v>103</v>
      </c>
      <c r="M48" s="18">
        <f t="shared" si="5"/>
        <v>159</v>
      </c>
      <c r="N48" s="23">
        <f t="shared" si="6"/>
        <v>0.40392156862745099</v>
      </c>
      <c r="O48" s="23">
        <f t="shared" si="6"/>
        <v>0.65975103734439833</v>
      </c>
      <c r="P48" s="23">
        <v>0.61228469738094793</v>
      </c>
      <c r="Q48" s="23">
        <v>0.83974875521100145</v>
      </c>
      <c r="R48" s="23">
        <f t="shared" si="7"/>
        <v>156.13259783214173</v>
      </c>
      <c r="S48" s="23">
        <f t="shared" si="7"/>
        <v>202.37945000585134</v>
      </c>
      <c r="T48" s="23">
        <f t="shared" si="8"/>
        <v>358.51204783799307</v>
      </c>
      <c r="U48" s="9">
        <v>1.4</v>
      </c>
      <c r="V48" s="11">
        <v>1.5</v>
      </c>
      <c r="W48" s="11">
        <f t="shared" si="9"/>
        <v>752.87530045978542</v>
      </c>
    </row>
    <row r="49" spans="1:23" x14ac:dyDescent="0.25">
      <c r="A49" s="18">
        <v>42</v>
      </c>
      <c r="B49" s="18">
        <f t="shared" si="0"/>
        <v>229</v>
      </c>
      <c r="C49" s="18">
        <v>74</v>
      </c>
      <c r="D49" s="18">
        <v>155</v>
      </c>
      <c r="E49" s="18">
        <f t="shared" si="1"/>
        <v>531</v>
      </c>
      <c r="F49" s="47">
        <v>270</v>
      </c>
      <c r="G49" s="47">
        <v>261</v>
      </c>
      <c r="I49" s="18">
        <v>42</v>
      </c>
      <c r="J49" s="18">
        <f t="shared" si="2"/>
        <v>270</v>
      </c>
      <c r="K49" s="18">
        <f t="shared" si="3"/>
        <v>261</v>
      </c>
      <c r="L49" s="18">
        <f t="shared" si="4"/>
        <v>74</v>
      </c>
      <c r="M49" s="18">
        <f t="shared" si="5"/>
        <v>155</v>
      </c>
      <c r="N49" s="23">
        <f t="shared" si="6"/>
        <v>0.27407407407407408</v>
      </c>
      <c r="O49" s="23">
        <f t="shared" si="6"/>
        <v>0.5938697318007663</v>
      </c>
      <c r="P49" s="23">
        <v>0.6260205947511801</v>
      </c>
      <c r="Q49" s="23">
        <v>0.86800450568268084</v>
      </c>
      <c r="R49" s="23">
        <f t="shared" si="7"/>
        <v>169.02556058281863</v>
      </c>
      <c r="S49" s="23">
        <f t="shared" si="7"/>
        <v>226.54917598317971</v>
      </c>
      <c r="T49" s="23">
        <f t="shared" si="8"/>
        <v>395.57473656599836</v>
      </c>
      <c r="U49" s="9">
        <v>1.4</v>
      </c>
      <c r="V49" s="11">
        <v>1.5</v>
      </c>
      <c r="W49" s="11">
        <f t="shared" si="9"/>
        <v>830.7069467885965</v>
      </c>
    </row>
    <row r="50" spans="1:23" x14ac:dyDescent="0.25">
      <c r="A50" s="18">
        <v>43</v>
      </c>
      <c r="B50" s="18">
        <f t="shared" si="0"/>
        <v>278</v>
      </c>
      <c r="C50" s="18">
        <v>89</v>
      </c>
      <c r="D50" s="18">
        <v>189</v>
      </c>
      <c r="E50" s="18">
        <f t="shared" si="1"/>
        <v>537</v>
      </c>
      <c r="F50" s="47">
        <v>270</v>
      </c>
      <c r="G50" s="47">
        <v>267</v>
      </c>
      <c r="I50" s="18">
        <v>43</v>
      </c>
      <c r="J50" s="18">
        <f t="shared" si="2"/>
        <v>270</v>
      </c>
      <c r="K50" s="18">
        <f t="shared" si="3"/>
        <v>267</v>
      </c>
      <c r="L50" s="18">
        <f t="shared" si="4"/>
        <v>89</v>
      </c>
      <c r="M50" s="18">
        <f t="shared" si="5"/>
        <v>189</v>
      </c>
      <c r="N50" s="23">
        <f t="shared" si="6"/>
        <v>0.32962962962962961</v>
      </c>
      <c r="O50" s="23">
        <f t="shared" si="6"/>
        <v>0.7078651685393258</v>
      </c>
      <c r="P50" s="23">
        <v>0.64076101133899688</v>
      </c>
      <c r="Q50" s="23">
        <v>0.85112427433619797</v>
      </c>
      <c r="R50" s="23">
        <f t="shared" si="7"/>
        <v>173.00547306152916</v>
      </c>
      <c r="S50" s="23">
        <f t="shared" si="7"/>
        <v>227.25018124776486</v>
      </c>
      <c r="T50" s="23">
        <f t="shared" si="8"/>
        <v>400.25565430929402</v>
      </c>
      <c r="U50" s="9">
        <v>1.4</v>
      </c>
      <c r="V50" s="11">
        <v>1.5</v>
      </c>
      <c r="W50" s="11">
        <f t="shared" si="9"/>
        <v>840.53687404951745</v>
      </c>
    </row>
    <row r="51" spans="1:23" x14ac:dyDescent="0.25">
      <c r="A51" s="18">
        <v>44</v>
      </c>
      <c r="B51" s="18">
        <f t="shared" si="0"/>
        <v>255</v>
      </c>
      <c r="C51" s="18">
        <v>92</v>
      </c>
      <c r="D51" s="18">
        <v>163</v>
      </c>
      <c r="E51" s="18">
        <f t="shared" si="1"/>
        <v>510</v>
      </c>
      <c r="F51" s="47">
        <v>267</v>
      </c>
      <c r="G51" s="47">
        <v>243</v>
      </c>
      <c r="I51" s="18">
        <v>44</v>
      </c>
      <c r="J51" s="18">
        <f t="shared" si="2"/>
        <v>267</v>
      </c>
      <c r="K51" s="18">
        <f t="shared" si="3"/>
        <v>243</v>
      </c>
      <c r="L51" s="18">
        <f t="shared" si="4"/>
        <v>92</v>
      </c>
      <c r="M51" s="18">
        <f t="shared" si="5"/>
        <v>163</v>
      </c>
      <c r="N51" s="23">
        <f t="shared" si="6"/>
        <v>0.34456928838951312</v>
      </c>
      <c r="O51" s="23">
        <f t="shared" si="6"/>
        <v>0.67078189300411528</v>
      </c>
      <c r="P51" s="23">
        <v>0.66042510583069947</v>
      </c>
      <c r="Q51" s="23">
        <v>0.87970695186774062</v>
      </c>
      <c r="R51" s="23">
        <f t="shared" si="7"/>
        <v>176.33350325679675</v>
      </c>
      <c r="S51" s="23">
        <f t="shared" si="7"/>
        <v>213.76878930386096</v>
      </c>
      <c r="T51" s="23">
        <f t="shared" si="8"/>
        <v>390.1022925606577</v>
      </c>
      <c r="U51" s="9">
        <v>1.4</v>
      </c>
      <c r="V51" s="11">
        <v>1.5</v>
      </c>
      <c r="W51" s="11">
        <f t="shared" si="9"/>
        <v>819.21481437738112</v>
      </c>
    </row>
    <row r="52" spans="1:23" x14ac:dyDescent="0.25">
      <c r="A52" s="18">
        <v>45</v>
      </c>
      <c r="B52" s="18">
        <f t="shared" si="0"/>
        <v>263</v>
      </c>
      <c r="C52" s="18">
        <v>101</v>
      </c>
      <c r="D52" s="18">
        <v>162</v>
      </c>
      <c r="E52" s="18">
        <f t="shared" si="1"/>
        <v>513</v>
      </c>
      <c r="F52" s="47">
        <v>259</v>
      </c>
      <c r="G52" s="47">
        <v>254</v>
      </c>
      <c r="I52" s="18">
        <v>45</v>
      </c>
      <c r="J52" s="18">
        <f t="shared" si="2"/>
        <v>259</v>
      </c>
      <c r="K52" s="18">
        <f t="shared" si="3"/>
        <v>254</v>
      </c>
      <c r="L52" s="18">
        <f t="shared" si="4"/>
        <v>101</v>
      </c>
      <c r="M52" s="18">
        <f t="shared" si="5"/>
        <v>162</v>
      </c>
      <c r="N52" s="23">
        <f t="shared" si="6"/>
        <v>0.38996138996138996</v>
      </c>
      <c r="O52" s="23">
        <f t="shared" si="6"/>
        <v>0.63779527559055116</v>
      </c>
      <c r="P52" s="23">
        <v>0.69998427445588951</v>
      </c>
      <c r="Q52" s="23">
        <v>0.92371911602581858</v>
      </c>
      <c r="R52" s="23">
        <f t="shared" si="7"/>
        <v>181.29592708407537</v>
      </c>
      <c r="S52" s="23">
        <f t="shared" si="7"/>
        <v>234.62465547055791</v>
      </c>
      <c r="T52" s="23">
        <f t="shared" si="8"/>
        <v>415.92058255463326</v>
      </c>
      <c r="U52" s="9">
        <v>1.4</v>
      </c>
      <c r="V52" s="11">
        <v>1.5</v>
      </c>
      <c r="W52" s="11">
        <f t="shared" si="9"/>
        <v>873.43322336472977</v>
      </c>
    </row>
    <row r="53" spans="1:23" x14ac:dyDescent="0.25">
      <c r="A53" s="18">
        <v>46</v>
      </c>
      <c r="B53" s="18">
        <f t="shared" si="0"/>
        <v>268</v>
      </c>
      <c r="C53" s="18">
        <v>117</v>
      </c>
      <c r="D53" s="18">
        <v>151</v>
      </c>
      <c r="E53" s="18">
        <f t="shared" si="1"/>
        <v>521</v>
      </c>
      <c r="F53" s="47">
        <v>285</v>
      </c>
      <c r="G53" s="47">
        <v>236</v>
      </c>
      <c r="I53" s="18">
        <v>46</v>
      </c>
      <c r="J53" s="18">
        <f t="shared" si="2"/>
        <v>285</v>
      </c>
      <c r="K53" s="18">
        <f t="shared" si="3"/>
        <v>236</v>
      </c>
      <c r="L53" s="18">
        <f t="shared" si="4"/>
        <v>117</v>
      </c>
      <c r="M53" s="18">
        <f t="shared" si="5"/>
        <v>151</v>
      </c>
      <c r="N53" s="23">
        <f t="shared" si="6"/>
        <v>0.41052631578947368</v>
      </c>
      <c r="O53" s="23">
        <f t="shared" si="6"/>
        <v>0.63983050847457623</v>
      </c>
      <c r="P53" s="23">
        <v>0.71374457905217825</v>
      </c>
      <c r="Q53" s="23">
        <v>0.93715367811014727</v>
      </c>
      <c r="R53" s="23">
        <f t="shared" si="7"/>
        <v>203.41720502987081</v>
      </c>
      <c r="S53" s="23">
        <f t="shared" si="7"/>
        <v>221.16826803399476</v>
      </c>
      <c r="T53" s="23">
        <f t="shared" si="8"/>
        <v>424.58547306386561</v>
      </c>
      <c r="U53" s="9">
        <v>1.4</v>
      </c>
      <c r="V53" s="11">
        <v>1.5</v>
      </c>
      <c r="W53" s="11">
        <f t="shared" si="9"/>
        <v>891.62949343411765</v>
      </c>
    </row>
    <row r="54" spans="1:23" x14ac:dyDescent="0.25">
      <c r="A54" s="18">
        <v>47</v>
      </c>
      <c r="B54" s="18">
        <f t="shared" si="0"/>
        <v>296</v>
      </c>
      <c r="C54" s="18">
        <v>123</v>
      </c>
      <c r="D54" s="18">
        <v>173</v>
      </c>
      <c r="E54" s="18">
        <f t="shared" si="1"/>
        <v>468</v>
      </c>
      <c r="F54" s="47">
        <v>258</v>
      </c>
      <c r="G54" s="47">
        <v>210</v>
      </c>
      <c r="I54" s="18">
        <v>47</v>
      </c>
      <c r="J54" s="18">
        <f t="shared" si="2"/>
        <v>258</v>
      </c>
      <c r="K54" s="18">
        <f t="shared" si="3"/>
        <v>210</v>
      </c>
      <c r="L54" s="18">
        <f t="shared" si="4"/>
        <v>123</v>
      </c>
      <c r="M54" s="18">
        <f t="shared" si="5"/>
        <v>173</v>
      </c>
      <c r="N54" s="23">
        <f t="shared" si="6"/>
        <v>0.47674418604651164</v>
      </c>
      <c r="O54" s="23">
        <f t="shared" si="6"/>
        <v>0.82380952380952377</v>
      </c>
      <c r="P54" s="23">
        <v>0.70957120579089916</v>
      </c>
      <c r="Q54" s="23">
        <v>0.96095456815730074</v>
      </c>
      <c r="R54" s="23">
        <f t="shared" si="7"/>
        <v>183.06937109405197</v>
      </c>
      <c r="S54" s="23">
        <f t="shared" si="7"/>
        <v>201.80045931303314</v>
      </c>
      <c r="T54" s="23">
        <f t="shared" si="8"/>
        <v>384.86983040708515</v>
      </c>
      <c r="U54" s="9">
        <v>1.4</v>
      </c>
      <c r="V54" s="11">
        <v>1.5</v>
      </c>
      <c r="W54" s="11">
        <f t="shared" si="9"/>
        <v>808.22664385487883</v>
      </c>
    </row>
    <row r="55" spans="1:23" x14ac:dyDescent="0.25">
      <c r="A55" s="18">
        <v>48</v>
      </c>
      <c r="B55" s="18">
        <f t="shared" si="0"/>
        <v>256</v>
      </c>
      <c r="C55" s="18">
        <v>86</v>
      </c>
      <c r="D55" s="18">
        <v>170</v>
      </c>
      <c r="E55" s="18">
        <f t="shared" si="1"/>
        <v>492</v>
      </c>
      <c r="F55" s="47">
        <v>278</v>
      </c>
      <c r="G55" s="47">
        <v>214</v>
      </c>
      <c r="I55" s="18">
        <v>48</v>
      </c>
      <c r="J55" s="18">
        <f t="shared" si="2"/>
        <v>278</v>
      </c>
      <c r="K55" s="18">
        <f t="shared" si="3"/>
        <v>214</v>
      </c>
      <c r="L55" s="18">
        <f t="shared" si="4"/>
        <v>86</v>
      </c>
      <c r="M55" s="18">
        <f t="shared" si="5"/>
        <v>170</v>
      </c>
      <c r="N55" s="23">
        <f t="shared" si="6"/>
        <v>0.30935251798561153</v>
      </c>
      <c r="O55" s="23">
        <f t="shared" si="6"/>
        <v>0.79439252336448596</v>
      </c>
      <c r="P55" s="23">
        <v>0.7440311369659548</v>
      </c>
      <c r="Q55" s="23">
        <v>1.0230691364465334</v>
      </c>
      <c r="R55" s="23">
        <f t="shared" si="7"/>
        <v>206.84065607653542</v>
      </c>
      <c r="S55" s="23">
        <f t="shared" si="7"/>
        <v>218.93679519955816</v>
      </c>
      <c r="T55" s="23">
        <f t="shared" si="8"/>
        <v>425.77745127609359</v>
      </c>
      <c r="U55" s="9">
        <v>1.4</v>
      </c>
      <c r="V55" s="11">
        <v>1.5</v>
      </c>
      <c r="W55" s="11">
        <f t="shared" si="9"/>
        <v>894.13264767979649</v>
      </c>
    </row>
    <row r="56" spans="1:23" x14ac:dyDescent="0.25">
      <c r="A56" s="18">
        <v>49</v>
      </c>
      <c r="B56" s="18">
        <f t="shared" si="0"/>
        <v>260</v>
      </c>
      <c r="C56" s="18">
        <v>85</v>
      </c>
      <c r="D56" s="18">
        <v>175</v>
      </c>
      <c r="E56" s="18">
        <f t="shared" si="1"/>
        <v>485</v>
      </c>
      <c r="F56" s="47">
        <v>235</v>
      </c>
      <c r="G56" s="47">
        <v>250</v>
      </c>
      <c r="I56" s="18">
        <v>49</v>
      </c>
      <c r="J56" s="18">
        <f t="shared" si="2"/>
        <v>235</v>
      </c>
      <c r="K56" s="18">
        <f t="shared" si="3"/>
        <v>250</v>
      </c>
      <c r="L56" s="18">
        <f t="shared" si="4"/>
        <v>85</v>
      </c>
      <c r="M56" s="18">
        <f t="shared" si="5"/>
        <v>175</v>
      </c>
      <c r="N56" s="23">
        <f t="shared" si="6"/>
        <v>0.36170212765957449</v>
      </c>
      <c r="O56" s="23">
        <f t="shared" si="6"/>
        <v>0.7</v>
      </c>
      <c r="P56" s="23">
        <v>0.74849597939908963</v>
      </c>
      <c r="Q56" s="23">
        <v>1.0565418784010974</v>
      </c>
      <c r="R56" s="23">
        <f t="shared" si="7"/>
        <v>175.89655515878607</v>
      </c>
      <c r="S56" s="23">
        <f t="shared" si="7"/>
        <v>264.13546960027435</v>
      </c>
      <c r="T56" s="23">
        <f t="shared" si="8"/>
        <v>440.03202475906039</v>
      </c>
      <c r="U56" s="9">
        <v>1.4</v>
      </c>
      <c r="V56" s="11">
        <v>1.5</v>
      </c>
      <c r="W56" s="11">
        <f t="shared" si="9"/>
        <v>924.06725199402672</v>
      </c>
    </row>
    <row r="57" spans="1:23" x14ac:dyDescent="0.25">
      <c r="A57" s="18">
        <v>50</v>
      </c>
      <c r="B57" s="18">
        <f t="shared" si="0"/>
        <v>229</v>
      </c>
      <c r="C57" s="18">
        <v>102</v>
      </c>
      <c r="D57" s="18">
        <v>127</v>
      </c>
      <c r="E57" s="18">
        <f t="shared" si="1"/>
        <v>437</v>
      </c>
      <c r="F57" s="47">
        <v>242</v>
      </c>
      <c r="G57" s="47">
        <v>195</v>
      </c>
      <c r="I57" s="18">
        <v>50</v>
      </c>
      <c r="J57" s="18">
        <f t="shared" si="2"/>
        <v>242</v>
      </c>
      <c r="K57" s="18">
        <f t="shared" si="3"/>
        <v>195</v>
      </c>
      <c r="L57" s="18">
        <f t="shared" si="4"/>
        <v>102</v>
      </c>
      <c r="M57" s="18">
        <f t="shared" si="5"/>
        <v>127</v>
      </c>
      <c r="N57" s="23">
        <f t="shared" si="6"/>
        <v>0.42148760330578511</v>
      </c>
      <c r="O57" s="23">
        <f t="shared" si="6"/>
        <v>0.6512820512820513</v>
      </c>
      <c r="P57" s="23">
        <v>0.81022386193750051</v>
      </c>
      <c r="Q57" s="23">
        <v>1.1393999018403396</v>
      </c>
      <c r="R57" s="23">
        <f t="shared" si="7"/>
        <v>196.07417458887511</v>
      </c>
      <c r="S57" s="23">
        <f t="shared" si="7"/>
        <v>222.18298085886622</v>
      </c>
      <c r="T57" s="23">
        <f t="shared" si="8"/>
        <v>418.2571554477413</v>
      </c>
      <c r="U57" s="9">
        <v>1.4</v>
      </c>
      <c r="V57" s="11">
        <v>1.5</v>
      </c>
      <c r="W57" s="11">
        <f t="shared" si="9"/>
        <v>878.34002644025668</v>
      </c>
    </row>
    <row r="58" spans="1:23" x14ac:dyDescent="0.25">
      <c r="A58" s="18">
        <v>51</v>
      </c>
      <c r="B58" s="18">
        <f t="shared" si="0"/>
        <v>276</v>
      </c>
      <c r="C58" s="18">
        <v>112</v>
      </c>
      <c r="D58" s="18">
        <v>164</v>
      </c>
      <c r="E58" s="18">
        <f t="shared" si="1"/>
        <v>437</v>
      </c>
      <c r="F58" s="47">
        <v>237</v>
      </c>
      <c r="G58" s="47">
        <v>200</v>
      </c>
      <c r="I58" s="18">
        <v>51</v>
      </c>
      <c r="J58" s="18">
        <f t="shared" si="2"/>
        <v>237</v>
      </c>
      <c r="K58" s="18">
        <f t="shared" si="3"/>
        <v>200</v>
      </c>
      <c r="L58" s="18">
        <f t="shared" si="4"/>
        <v>112</v>
      </c>
      <c r="M58" s="18">
        <f t="shared" si="5"/>
        <v>164</v>
      </c>
      <c r="N58" s="23">
        <f t="shared" si="6"/>
        <v>0.47257383966244726</v>
      </c>
      <c r="O58" s="23">
        <f t="shared" si="6"/>
        <v>0.82</v>
      </c>
      <c r="P58" s="23">
        <v>0.81367301307363182</v>
      </c>
      <c r="Q58" s="23">
        <v>1.1530135177653216</v>
      </c>
      <c r="R58" s="23">
        <f t="shared" si="7"/>
        <v>192.84050409845074</v>
      </c>
      <c r="S58" s="23">
        <f t="shared" si="7"/>
        <v>230.60270355306432</v>
      </c>
      <c r="T58" s="23">
        <f t="shared" si="8"/>
        <v>423.44320765151508</v>
      </c>
      <c r="U58" s="9">
        <v>1.4</v>
      </c>
      <c r="V58" s="11">
        <v>1.5</v>
      </c>
      <c r="W58" s="11">
        <f t="shared" si="9"/>
        <v>889.23073606818161</v>
      </c>
    </row>
    <row r="59" spans="1:23" x14ac:dyDescent="0.25">
      <c r="A59" s="18">
        <v>52</v>
      </c>
      <c r="B59" s="18">
        <f t="shared" si="0"/>
        <v>337</v>
      </c>
      <c r="C59" s="18">
        <v>121</v>
      </c>
      <c r="D59" s="18">
        <v>216</v>
      </c>
      <c r="E59" s="18">
        <f t="shared" si="1"/>
        <v>417</v>
      </c>
      <c r="F59" s="47">
        <v>233</v>
      </c>
      <c r="G59" s="47">
        <v>184</v>
      </c>
      <c r="I59" s="18">
        <v>52</v>
      </c>
      <c r="J59" s="18">
        <f t="shared" si="2"/>
        <v>233</v>
      </c>
      <c r="K59" s="18">
        <f t="shared" si="3"/>
        <v>184</v>
      </c>
      <c r="L59" s="18">
        <f t="shared" si="4"/>
        <v>121</v>
      </c>
      <c r="M59" s="18">
        <f t="shared" si="5"/>
        <v>216</v>
      </c>
      <c r="N59" s="23">
        <f t="shared" si="6"/>
        <v>0.51931330472102999</v>
      </c>
      <c r="O59" s="23">
        <f t="shared" si="6"/>
        <v>1.173913043478261</v>
      </c>
      <c r="P59" s="23">
        <v>0.85165234173000193</v>
      </c>
      <c r="Q59" s="23">
        <v>1.2100723070650909</v>
      </c>
      <c r="R59" s="23">
        <f t="shared" si="7"/>
        <v>198.43499562309046</v>
      </c>
      <c r="S59" s="23">
        <f t="shared" si="7"/>
        <v>222.65330449997674</v>
      </c>
      <c r="T59" s="23">
        <f t="shared" si="8"/>
        <v>421.0883001230672</v>
      </c>
      <c r="U59" s="9">
        <v>1.4</v>
      </c>
      <c r="V59" s="11">
        <v>1.5</v>
      </c>
      <c r="W59" s="11">
        <f t="shared" si="9"/>
        <v>884.28543025844101</v>
      </c>
    </row>
    <row r="60" spans="1:23" x14ac:dyDescent="0.25">
      <c r="A60" s="18">
        <v>53</v>
      </c>
      <c r="B60" s="18">
        <f t="shared" si="0"/>
        <v>288</v>
      </c>
      <c r="C60" s="18">
        <v>102</v>
      </c>
      <c r="D60" s="18">
        <v>186</v>
      </c>
      <c r="E60" s="18">
        <f t="shared" si="1"/>
        <v>412</v>
      </c>
      <c r="F60" s="47">
        <v>217</v>
      </c>
      <c r="G60" s="47">
        <v>195</v>
      </c>
      <c r="I60" s="18">
        <v>53</v>
      </c>
      <c r="J60" s="18">
        <f t="shared" si="2"/>
        <v>217</v>
      </c>
      <c r="K60" s="18">
        <f t="shared" si="3"/>
        <v>195</v>
      </c>
      <c r="L60" s="18">
        <f t="shared" si="4"/>
        <v>102</v>
      </c>
      <c r="M60" s="18">
        <f t="shared" si="5"/>
        <v>186</v>
      </c>
      <c r="N60" s="23">
        <f t="shared" si="6"/>
        <v>0.47004608294930877</v>
      </c>
      <c r="O60" s="23">
        <f t="shared" si="6"/>
        <v>0.9538461538461539</v>
      </c>
      <c r="P60" s="23">
        <v>0.93174001358171077</v>
      </c>
      <c r="Q60" s="23">
        <v>1.2611603494686756</v>
      </c>
      <c r="R60" s="23">
        <f t="shared" si="7"/>
        <v>202.18758294723125</v>
      </c>
      <c r="S60" s="23">
        <f t="shared" si="7"/>
        <v>245.92626814639175</v>
      </c>
      <c r="T60" s="23">
        <f t="shared" si="8"/>
        <v>448.113851093623</v>
      </c>
      <c r="U60" s="9">
        <v>1.4</v>
      </c>
      <c r="V60" s="11">
        <v>1.5</v>
      </c>
      <c r="W60" s="11">
        <f t="shared" si="9"/>
        <v>941.03908729660816</v>
      </c>
    </row>
    <row r="61" spans="1:23" x14ac:dyDescent="0.25">
      <c r="A61" s="18">
        <v>54</v>
      </c>
      <c r="B61" s="18">
        <f t="shared" si="0"/>
        <v>309</v>
      </c>
      <c r="C61" s="18">
        <v>135</v>
      </c>
      <c r="D61" s="18">
        <v>174</v>
      </c>
      <c r="E61" s="18">
        <f t="shared" si="1"/>
        <v>409</v>
      </c>
      <c r="F61" s="47">
        <v>221</v>
      </c>
      <c r="G61" s="47">
        <v>188</v>
      </c>
      <c r="I61" s="18">
        <v>54</v>
      </c>
      <c r="J61" s="18">
        <f t="shared" si="2"/>
        <v>221</v>
      </c>
      <c r="K61" s="18">
        <f t="shared" si="3"/>
        <v>188</v>
      </c>
      <c r="L61" s="18">
        <f t="shared" si="4"/>
        <v>135</v>
      </c>
      <c r="M61" s="18">
        <f t="shared" si="5"/>
        <v>174</v>
      </c>
      <c r="N61" s="23">
        <f t="shared" si="6"/>
        <v>0.61085972850678738</v>
      </c>
      <c r="O61" s="23">
        <f t="shared" si="6"/>
        <v>0.92553191489361697</v>
      </c>
      <c r="P61" s="23">
        <v>0.92092266559408331</v>
      </c>
      <c r="Q61" s="23">
        <v>1.3182937488060882</v>
      </c>
      <c r="R61" s="23">
        <f t="shared" si="7"/>
        <v>203.52390909629241</v>
      </c>
      <c r="S61" s="23">
        <f t="shared" si="7"/>
        <v>247.83922477554458</v>
      </c>
      <c r="T61" s="23">
        <f t="shared" si="8"/>
        <v>451.36313387183702</v>
      </c>
      <c r="U61" s="9">
        <v>1.4</v>
      </c>
      <c r="V61" s="11">
        <v>1.5</v>
      </c>
      <c r="W61" s="11">
        <f t="shared" si="9"/>
        <v>947.86258113085773</v>
      </c>
    </row>
    <row r="62" spans="1:23" x14ac:dyDescent="0.25">
      <c r="A62" s="18">
        <v>55</v>
      </c>
      <c r="B62" s="18">
        <f t="shared" si="0"/>
        <v>255</v>
      </c>
      <c r="C62" s="18">
        <v>91</v>
      </c>
      <c r="D62" s="18">
        <v>164</v>
      </c>
      <c r="E62" s="18">
        <f t="shared" si="1"/>
        <v>413</v>
      </c>
      <c r="F62" s="47">
        <v>204</v>
      </c>
      <c r="G62" s="47">
        <v>209</v>
      </c>
      <c r="I62" s="18">
        <v>55</v>
      </c>
      <c r="J62" s="18">
        <f t="shared" si="2"/>
        <v>204</v>
      </c>
      <c r="K62" s="18">
        <f t="shared" si="3"/>
        <v>209</v>
      </c>
      <c r="L62" s="18">
        <f t="shared" si="4"/>
        <v>91</v>
      </c>
      <c r="M62" s="18">
        <f t="shared" si="5"/>
        <v>164</v>
      </c>
      <c r="N62" s="23">
        <f t="shared" si="6"/>
        <v>0.44607843137254904</v>
      </c>
      <c r="O62" s="23">
        <f t="shared" si="6"/>
        <v>0.78468899521531099</v>
      </c>
      <c r="P62" s="23">
        <v>1.0412334675330952</v>
      </c>
      <c r="Q62" s="23">
        <v>1.3950602651486743</v>
      </c>
      <c r="R62" s="23">
        <f t="shared" si="7"/>
        <v>212.41162737675143</v>
      </c>
      <c r="S62" s="23">
        <f t="shared" si="7"/>
        <v>291.56759541607295</v>
      </c>
      <c r="T62" s="23">
        <f t="shared" si="8"/>
        <v>503.97922279282437</v>
      </c>
      <c r="U62" s="9">
        <v>1.4</v>
      </c>
      <c r="V62" s="11">
        <v>1.5</v>
      </c>
      <c r="W62" s="11">
        <f t="shared" si="9"/>
        <v>1058.3563678649311</v>
      </c>
    </row>
    <row r="63" spans="1:23" x14ac:dyDescent="0.25">
      <c r="A63" s="18">
        <v>56</v>
      </c>
      <c r="B63" s="18">
        <f t="shared" si="0"/>
        <v>314</v>
      </c>
      <c r="C63" s="18">
        <v>105</v>
      </c>
      <c r="D63" s="18">
        <v>209</v>
      </c>
      <c r="E63" s="18">
        <f t="shared" si="1"/>
        <v>417</v>
      </c>
      <c r="F63" s="47">
        <v>210</v>
      </c>
      <c r="G63" s="47">
        <v>207</v>
      </c>
      <c r="I63" s="18">
        <v>56</v>
      </c>
      <c r="J63" s="18">
        <f t="shared" si="2"/>
        <v>210</v>
      </c>
      <c r="K63" s="18">
        <f t="shared" si="3"/>
        <v>207</v>
      </c>
      <c r="L63" s="18">
        <f t="shared" si="4"/>
        <v>105</v>
      </c>
      <c r="M63" s="18">
        <f t="shared" si="5"/>
        <v>209</v>
      </c>
      <c r="N63" s="23">
        <f t="shared" si="6"/>
        <v>0.5</v>
      </c>
      <c r="O63" s="23">
        <f t="shared" si="6"/>
        <v>1.0096618357487923</v>
      </c>
      <c r="P63" s="23">
        <v>1.0499641130052011</v>
      </c>
      <c r="Q63" s="23">
        <v>1.4152178792825441</v>
      </c>
      <c r="R63" s="23">
        <f t="shared" si="7"/>
        <v>220.49246373109224</v>
      </c>
      <c r="S63" s="23">
        <f t="shared" si="7"/>
        <v>292.95010101148659</v>
      </c>
      <c r="T63" s="23">
        <f t="shared" si="8"/>
        <v>513.44256474257884</v>
      </c>
      <c r="U63" s="9">
        <v>1.4</v>
      </c>
      <c r="V63" s="11">
        <v>1.5</v>
      </c>
      <c r="W63" s="11">
        <f t="shared" si="9"/>
        <v>1078.2293859594154</v>
      </c>
    </row>
    <row r="64" spans="1:23" x14ac:dyDescent="0.25">
      <c r="A64" s="18">
        <v>57</v>
      </c>
      <c r="B64" s="18">
        <f t="shared" si="0"/>
        <v>310</v>
      </c>
      <c r="C64" s="18">
        <v>102</v>
      </c>
      <c r="D64" s="18">
        <v>208</v>
      </c>
      <c r="E64" s="18">
        <f t="shared" si="1"/>
        <v>412</v>
      </c>
      <c r="F64" s="47">
        <v>202</v>
      </c>
      <c r="G64" s="47">
        <v>210</v>
      </c>
      <c r="I64" s="18">
        <v>57</v>
      </c>
      <c r="J64" s="18">
        <f t="shared" si="2"/>
        <v>202</v>
      </c>
      <c r="K64" s="18">
        <f t="shared" si="3"/>
        <v>210</v>
      </c>
      <c r="L64" s="18">
        <f t="shared" si="4"/>
        <v>102</v>
      </c>
      <c r="M64" s="18">
        <f t="shared" si="5"/>
        <v>208</v>
      </c>
      <c r="N64" s="23">
        <f t="shared" si="6"/>
        <v>0.50495049504950495</v>
      </c>
      <c r="O64" s="23">
        <f t="shared" si="6"/>
        <v>0.99047619047619051</v>
      </c>
      <c r="P64" s="23">
        <v>1.0507369184297901</v>
      </c>
      <c r="Q64" s="23">
        <v>1.3747706366442454</v>
      </c>
      <c r="R64" s="23">
        <f t="shared" si="7"/>
        <v>212.24885752281762</v>
      </c>
      <c r="S64" s="23">
        <f t="shared" si="7"/>
        <v>288.70183369529155</v>
      </c>
      <c r="T64" s="23">
        <f t="shared" si="8"/>
        <v>500.95069121810917</v>
      </c>
      <c r="U64" s="9">
        <v>1.4</v>
      </c>
      <c r="V64" s="11">
        <v>1.5</v>
      </c>
      <c r="W64" s="11">
        <f t="shared" si="9"/>
        <v>1051.9964515580291</v>
      </c>
    </row>
    <row r="65" spans="1:23" x14ac:dyDescent="0.25">
      <c r="A65" s="18">
        <v>58</v>
      </c>
      <c r="B65" s="18">
        <f t="shared" si="0"/>
        <v>265</v>
      </c>
      <c r="C65" s="18">
        <v>94</v>
      </c>
      <c r="D65" s="18">
        <v>171</v>
      </c>
      <c r="E65" s="18">
        <f t="shared" si="1"/>
        <v>386</v>
      </c>
      <c r="F65" s="47">
        <v>183</v>
      </c>
      <c r="G65" s="47">
        <v>203</v>
      </c>
      <c r="I65" s="18">
        <v>58</v>
      </c>
      <c r="J65" s="18">
        <f t="shared" si="2"/>
        <v>183</v>
      </c>
      <c r="K65" s="18">
        <f t="shared" si="3"/>
        <v>203</v>
      </c>
      <c r="L65" s="18">
        <f t="shared" si="4"/>
        <v>94</v>
      </c>
      <c r="M65" s="18">
        <f t="shared" si="5"/>
        <v>171</v>
      </c>
      <c r="N65" s="23">
        <f t="shared" si="6"/>
        <v>0.51366120218579236</v>
      </c>
      <c r="O65" s="23">
        <f t="shared" si="6"/>
        <v>0.8423645320197044</v>
      </c>
      <c r="P65" s="23">
        <v>1.1184211227629284</v>
      </c>
      <c r="Q65" s="23">
        <v>1.4083919864026977</v>
      </c>
      <c r="R65" s="23">
        <f t="shared" si="7"/>
        <v>204.6710654656159</v>
      </c>
      <c r="S65" s="23">
        <f t="shared" si="7"/>
        <v>285.90357323974763</v>
      </c>
      <c r="T65" s="23">
        <f t="shared" si="8"/>
        <v>490.57463870536355</v>
      </c>
      <c r="U65" s="9">
        <v>1.4</v>
      </c>
      <c r="V65" s="11">
        <v>1.5</v>
      </c>
      <c r="W65" s="11">
        <f t="shared" si="9"/>
        <v>1030.2067412812635</v>
      </c>
    </row>
    <row r="66" spans="1:23" x14ac:dyDescent="0.25">
      <c r="A66" s="18">
        <v>59</v>
      </c>
      <c r="B66" s="18">
        <f t="shared" si="0"/>
        <v>287</v>
      </c>
      <c r="C66" s="18">
        <v>101</v>
      </c>
      <c r="D66" s="18">
        <v>186</v>
      </c>
      <c r="E66" s="18">
        <f t="shared" si="1"/>
        <v>383</v>
      </c>
      <c r="F66" s="47">
        <v>193</v>
      </c>
      <c r="G66" s="47">
        <v>190</v>
      </c>
      <c r="I66" s="18">
        <v>59</v>
      </c>
      <c r="J66" s="18">
        <f t="shared" si="2"/>
        <v>193</v>
      </c>
      <c r="K66" s="18">
        <f t="shared" si="3"/>
        <v>190</v>
      </c>
      <c r="L66" s="18">
        <f t="shared" si="4"/>
        <v>101</v>
      </c>
      <c r="M66" s="18">
        <f t="shared" si="5"/>
        <v>186</v>
      </c>
      <c r="N66" s="23">
        <f t="shared" si="6"/>
        <v>0.52331606217616577</v>
      </c>
      <c r="O66" s="23">
        <f t="shared" si="6"/>
        <v>0.97894736842105268</v>
      </c>
      <c r="P66" s="23">
        <v>1.1430485410770077</v>
      </c>
      <c r="Q66" s="23">
        <v>1.426226359882137</v>
      </c>
      <c r="R66" s="23">
        <f t="shared" si="7"/>
        <v>220.6083684278625</v>
      </c>
      <c r="S66" s="23">
        <f t="shared" si="7"/>
        <v>270.98300837760604</v>
      </c>
      <c r="T66" s="23">
        <f t="shared" si="8"/>
        <v>491.59137680546854</v>
      </c>
      <c r="U66" s="9">
        <v>1.4</v>
      </c>
      <c r="V66" s="11">
        <v>1.5</v>
      </c>
      <c r="W66" s="11">
        <f t="shared" si="9"/>
        <v>1032.3418912914838</v>
      </c>
    </row>
    <row r="67" spans="1:23" x14ac:dyDescent="0.25">
      <c r="A67" s="18">
        <v>60</v>
      </c>
      <c r="B67" s="18">
        <f t="shared" si="0"/>
        <v>312</v>
      </c>
      <c r="C67" s="18">
        <v>100</v>
      </c>
      <c r="D67" s="18">
        <v>212</v>
      </c>
      <c r="E67" s="18">
        <f t="shared" si="1"/>
        <v>410</v>
      </c>
      <c r="F67" s="47">
        <v>195</v>
      </c>
      <c r="G67" s="47">
        <v>215</v>
      </c>
      <c r="I67" s="18">
        <v>60</v>
      </c>
      <c r="J67" s="18">
        <f t="shared" si="2"/>
        <v>195</v>
      </c>
      <c r="K67" s="18">
        <f t="shared" si="3"/>
        <v>215</v>
      </c>
      <c r="L67" s="18">
        <f t="shared" si="4"/>
        <v>100</v>
      </c>
      <c r="M67" s="18">
        <f t="shared" si="5"/>
        <v>212</v>
      </c>
      <c r="N67" s="23">
        <f t="shared" si="6"/>
        <v>0.51282051282051277</v>
      </c>
      <c r="O67" s="23">
        <f t="shared" si="6"/>
        <v>0.98604651162790702</v>
      </c>
      <c r="P67" s="23">
        <v>1.1825745280936248</v>
      </c>
      <c r="Q67" s="23">
        <v>1.4753573081631239</v>
      </c>
      <c r="R67" s="23">
        <f t="shared" si="7"/>
        <v>230.60203297825686</v>
      </c>
      <c r="S67" s="23">
        <f t="shared" si="7"/>
        <v>317.20182125507165</v>
      </c>
      <c r="T67" s="23">
        <f t="shared" si="8"/>
        <v>547.80385423332848</v>
      </c>
      <c r="U67" s="9">
        <v>1.4</v>
      </c>
      <c r="V67" s="11">
        <v>1.5</v>
      </c>
      <c r="W67" s="11">
        <f t="shared" si="9"/>
        <v>1150.3880938899897</v>
      </c>
    </row>
    <row r="68" spans="1:23" x14ac:dyDescent="0.25">
      <c r="A68" s="18">
        <v>61</v>
      </c>
      <c r="B68" s="18">
        <f t="shared" si="0"/>
        <v>347</v>
      </c>
      <c r="C68" s="18">
        <v>123</v>
      </c>
      <c r="D68" s="18">
        <v>224</v>
      </c>
      <c r="E68" s="18">
        <f t="shared" si="1"/>
        <v>406</v>
      </c>
      <c r="F68" s="47">
        <v>190</v>
      </c>
      <c r="G68" s="47">
        <v>216</v>
      </c>
      <c r="I68" s="18">
        <v>61</v>
      </c>
      <c r="J68" s="18">
        <f t="shared" si="2"/>
        <v>190</v>
      </c>
      <c r="K68" s="18">
        <f t="shared" si="3"/>
        <v>216</v>
      </c>
      <c r="L68" s="18">
        <f t="shared" si="4"/>
        <v>123</v>
      </c>
      <c r="M68" s="18">
        <f t="shared" si="5"/>
        <v>224</v>
      </c>
      <c r="N68" s="23">
        <f t="shared" si="6"/>
        <v>0.64736842105263159</v>
      </c>
      <c r="O68" s="23">
        <f t="shared" si="6"/>
        <v>1.037037037037037</v>
      </c>
      <c r="P68" s="23">
        <v>1.1841142086777496</v>
      </c>
      <c r="Q68" s="23">
        <v>1.4842715059338174</v>
      </c>
      <c r="R68" s="23">
        <f t="shared" si="7"/>
        <v>224.98169964877243</v>
      </c>
      <c r="S68" s="23">
        <f t="shared" si="7"/>
        <v>320.60264528170455</v>
      </c>
      <c r="T68" s="23">
        <f t="shared" si="8"/>
        <v>545.58434493047696</v>
      </c>
      <c r="U68" s="9">
        <v>1.4</v>
      </c>
      <c r="V68" s="11">
        <v>1.5</v>
      </c>
      <c r="W68" s="11">
        <f t="shared" si="9"/>
        <v>1145.7271243540015</v>
      </c>
    </row>
    <row r="69" spans="1:23" x14ac:dyDescent="0.25">
      <c r="A69" s="18">
        <v>62</v>
      </c>
      <c r="B69" s="18">
        <f t="shared" si="0"/>
        <v>306</v>
      </c>
      <c r="C69" s="18">
        <v>137</v>
      </c>
      <c r="D69" s="18">
        <v>169</v>
      </c>
      <c r="E69" s="18">
        <f t="shared" si="1"/>
        <v>406</v>
      </c>
      <c r="F69" s="47">
        <v>208</v>
      </c>
      <c r="G69" s="47">
        <v>198</v>
      </c>
      <c r="I69" s="18">
        <v>62</v>
      </c>
      <c r="J69" s="18">
        <f t="shared" si="2"/>
        <v>208</v>
      </c>
      <c r="K69" s="18">
        <f t="shared" si="3"/>
        <v>198</v>
      </c>
      <c r="L69" s="18">
        <f t="shared" si="4"/>
        <v>137</v>
      </c>
      <c r="M69" s="18">
        <f t="shared" si="5"/>
        <v>169</v>
      </c>
      <c r="N69" s="23">
        <f t="shared" si="6"/>
        <v>0.65865384615384615</v>
      </c>
      <c r="O69" s="23">
        <f t="shared" si="6"/>
        <v>0.85353535353535348</v>
      </c>
      <c r="P69" s="23">
        <v>1.1392912823311809</v>
      </c>
      <c r="Q69" s="23">
        <v>1.4498464913947244</v>
      </c>
      <c r="R69" s="23">
        <f t="shared" si="7"/>
        <v>236.97258672488564</v>
      </c>
      <c r="S69" s="23">
        <f t="shared" si="7"/>
        <v>287.06960529615543</v>
      </c>
      <c r="T69" s="23">
        <f t="shared" si="8"/>
        <v>524.04219202104105</v>
      </c>
      <c r="U69" s="9">
        <v>1.4</v>
      </c>
      <c r="V69" s="11">
        <v>1.5</v>
      </c>
      <c r="W69" s="11">
        <f t="shared" si="9"/>
        <v>1100.4886032441862</v>
      </c>
    </row>
    <row r="70" spans="1:23" x14ac:dyDescent="0.25">
      <c r="A70" s="18">
        <v>63</v>
      </c>
      <c r="B70" s="18">
        <f t="shared" si="0"/>
        <v>276</v>
      </c>
      <c r="C70" s="18">
        <v>109</v>
      </c>
      <c r="D70" s="18">
        <v>167</v>
      </c>
      <c r="E70" s="18">
        <f t="shared" si="1"/>
        <v>372</v>
      </c>
      <c r="F70" s="47">
        <v>183</v>
      </c>
      <c r="G70" s="47">
        <v>189</v>
      </c>
      <c r="I70" s="18">
        <v>63</v>
      </c>
      <c r="J70" s="18">
        <f t="shared" si="2"/>
        <v>183</v>
      </c>
      <c r="K70" s="18">
        <f t="shared" si="3"/>
        <v>189</v>
      </c>
      <c r="L70" s="18">
        <f t="shared" si="4"/>
        <v>109</v>
      </c>
      <c r="M70" s="18">
        <f t="shared" si="5"/>
        <v>167</v>
      </c>
      <c r="N70" s="23">
        <f t="shared" si="6"/>
        <v>0.59562841530054644</v>
      </c>
      <c r="O70" s="23">
        <f t="shared" si="6"/>
        <v>0.8835978835978836</v>
      </c>
      <c r="P70" s="23">
        <v>1.1757656677118211</v>
      </c>
      <c r="Q70" s="23">
        <v>1.5747516223457818</v>
      </c>
      <c r="R70" s="23">
        <f t="shared" si="7"/>
        <v>215.16511719126328</v>
      </c>
      <c r="S70" s="23">
        <f t="shared" si="7"/>
        <v>297.62805662335273</v>
      </c>
      <c r="T70" s="23">
        <f t="shared" si="8"/>
        <v>512.79317381461601</v>
      </c>
      <c r="U70" s="9">
        <v>1.4</v>
      </c>
      <c r="V70" s="11">
        <v>1.5</v>
      </c>
      <c r="W70" s="11">
        <f t="shared" si="9"/>
        <v>1076.8656650106936</v>
      </c>
    </row>
    <row r="71" spans="1:23" x14ac:dyDescent="0.25">
      <c r="A71" s="18">
        <v>64</v>
      </c>
      <c r="B71" s="18">
        <f t="shared" si="0"/>
        <v>259</v>
      </c>
      <c r="C71" s="18">
        <v>93</v>
      </c>
      <c r="D71" s="18">
        <v>166</v>
      </c>
      <c r="E71" s="18">
        <f t="shared" si="1"/>
        <v>353</v>
      </c>
      <c r="F71" s="47">
        <v>159</v>
      </c>
      <c r="G71" s="47">
        <v>194</v>
      </c>
      <c r="I71" s="18">
        <v>64</v>
      </c>
      <c r="J71" s="18">
        <f t="shared" si="2"/>
        <v>159</v>
      </c>
      <c r="K71" s="18">
        <f t="shared" si="3"/>
        <v>194</v>
      </c>
      <c r="L71" s="18">
        <f t="shared" si="4"/>
        <v>93</v>
      </c>
      <c r="M71" s="18">
        <f t="shared" si="5"/>
        <v>166</v>
      </c>
      <c r="N71" s="23">
        <f t="shared" si="6"/>
        <v>0.58490566037735847</v>
      </c>
      <c r="O71" s="23">
        <f t="shared" si="6"/>
        <v>0.85567010309278346</v>
      </c>
      <c r="P71" s="23">
        <v>1.091953722728787</v>
      </c>
      <c r="Q71" s="23">
        <v>1.482105702636932</v>
      </c>
      <c r="R71" s="23">
        <f t="shared" si="7"/>
        <v>173.62064191387714</v>
      </c>
      <c r="S71" s="23">
        <f t="shared" si="7"/>
        <v>287.5285063115648</v>
      </c>
      <c r="T71" s="23">
        <f t="shared" si="8"/>
        <v>461.14914822544193</v>
      </c>
      <c r="U71" s="9">
        <v>1.4</v>
      </c>
      <c r="V71" s="11">
        <v>1.5</v>
      </c>
      <c r="W71" s="11">
        <f t="shared" si="9"/>
        <v>968.41321127342803</v>
      </c>
    </row>
    <row r="72" spans="1:23" x14ac:dyDescent="0.25">
      <c r="A72" s="18">
        <v>65</v>
      </c>
      <c r="B72" s="18">
        <f t="shared" ref="B72:B106" si="10">C72+D72</f>
        <v>257</v>
      </c>
      <c r="C72" s="18">
        <v>81</v>
      </c>
      <c r="D72" s="18">
        <v>176</v>
      </c>
      <c r="E72" s="18">
        <f t="shared" ref="E72:E106" si="11">F72+G72</f>
        <v>326</v>
      </c>
      <c r="F72" s="47">
        <v>161</v>
      </c>
      <c r="G72" s="47">
        <v>165</v>
      </c>
      <c r="I72" s="18">
        <v>65</v>
      </c>
      <c r="J72" s="18">
        <f t="shared" ref="J72:J106" si="12">F72</f>
        <v>161</v>
      </c>
      <c r="K72" s="18">
        <f t="shared" ref="K72:K106" si="13">G72</f>
        <v>165</v>
      </c>
      <c r="L72" s="18">
        <f t="shared" ref="L72:L106" si="14">C72</f>
        <v>81</v>
      </c>
      <c r="M72" s="18">
        <f t="shared" ref="M72:M106" si="15">D72</f>
        <v>176</v>
      </c>
      <c r="N72" s="23">
        <f t="shared" ref="N72:O106" si="16">L72/J72</f>
        <v>0.50310559006211175</v>
      </c>
      <c r="O72" s="23">
        <f t="shared" si="16"/>
        <v>1.0666666666666667</v>
      </c>
      <c r="P72" s="23">
        <v>1.1210167176082917</v>
      </c>
      <c r="Q72" s="23">
        <v>1.5709636597012633</v>
      </c>
      <c r="R72" s="23">
        <f t="shared" ref="R72:S106" si="17">J72*P72</f>
        <v>180.48369153493496</v>
      </c>
      <c r="S72" s="23">
        <f t="shared" si="17"/>
        <v>259.20900385070843</v>
      </c>
      <c r="T72" s="23">
        <f t="shared" ref="T72:T106" si="18">R72+S72</f>
        <v>439.69269538564339</v>
      </c>
      <c r="U72" s="9">
        <v>1.4</v>
      </c>
      <c r="V72" s="11">
        <v>1.5</v>
      </c>
      <c r="W72" s="11">
        <f t="shared" ref="W72:W106" si="19">T72*U72*V72</f>
        <v>923.35466030985094</v>
      </c>
    </row>
    <row r="73" spans="1:23" x14ac:dyDescent="0.25">
      <c r="A73" s="18">
        <v>66</v>
      </c>
      <c r="B73" s="18">
        <f t="shared" si="10"/>
        <v>227</v>
      </c>
      <c r="C73" s="18">
        <v>81</v>
      </c>
      <c r="D73" s="18">
        <v>146</v>
      </c>
      <c r="E73" s="18">
        <f t="shared" si="11"/>
        <v>280</v>
      </c>
      <c r="F73" s="47">
        <v>113</v>
      </c>
      <c r="G73" s="47">
        <v>167</v>
      </c>
      <c r="I73" s="18">
        <v>66</v>
      </c>
      <c r="J73" s="18">
        <f t="shared" si="12"/>
        <v>113</v>
      </c>
      <c r="K73" s="18">
        <f t="shared" si="13"/>
        <v>167</v>
      </c>
      <c r="L73" s="18">
        <f t="shared" si="14"/>
        <v>81</v>
      </c>
      <c r="M73" s="18">
        <f t="shared" si="15"/>
        <v>146</v>
      </c>
      <c r="N73" s="23">
        <f t="shared" si="16"/>
        <v>0.7168141592920354</v>
      </c>
      <c r="O73" s="23">
        <f t="shared" si="16"/>
        <v>0.87425149700598803</v>
      </c>
      <c r="P73" s="23">
        <v>1.158793886711841</v>
      </c>
      <c r="Q73" s="23">
        <v>1.5136682044855096</v>
      </c>
      <c r="R73" s="23">
        <f t="shared" si="17"/>
        <v>130.94370919843803</v>
      </c>
      <c r="S73" s="23">
        <f t="shared" si="17"/>
        <v>252.78259014908011</v>
      </c>
      <c r="T73" s="23">
        <f t="shared" si="18"/>
        <v>383.72629934751814</v>
      </c>
      <c r="U73" s="9">
        <v>1.4</v>
      </c>
      <c r="V73" s="11">
        <v>1.5</v>
      </c>
      <c r="W73" s="11">
        <f t="shared" si="19"/>
        <v>805.82522862978794</v>
      </c>
    </row>
    <row r="74" spans="1:23" x14ac:dyDescent="0.25">
      <c r="A74" s="18">
        <v>67</v>
      </c>
      <c r="B74" s="18">
        <f t="shared" si="10"/>
        <v>221</v>
      </c>
      <c r="C74" s="18">
        <v>84</v>
      </c>
      <c r="D74" s="18">
        <v>137</v>
      </c>
      <c r="E74" s="18">
        <f t="shared" si="11"/>
        <v>278</v>
      </c>
      <c r="F74" s="47">
        <v>108</v>
      </c>
      <c r="G74" s="47">
        <v>170</v>
      </c>
      <c r="I74" s="18">
        <v>67</v>
      </c>
      <c r="J74" s="18">
        <f t="shared" si="12"/>
        <v>108</v>
      </c>
      <c r="K74" s="18">
        <f t="shared" si="13"/>
        <v>170</v>
      </c>
      <c r="L74" s="18">
        <f t="shared" si="14"/>
        <v>84</v>
      </c>
      <c r="M74" s="18">
        <f t="shared" si="15"/>
        <v>137</v>
      </c>
      <c r="N74" s="23">
        <f t="shared" si="16"/>
        <v>0.77777777777777779</v>
      </c>
      <c r="O74" s="23">
        <f t="shared" si="16"/>
        <v>0.80588235294117649</v>
      </c>
      <c r="P74" s="23">
        <v>1.1318994544649215</v>
      </c>
      <c r="Q74" s="23">
        <v>1.5924197744647843</v>
      </c>
      <c r="R74" s="23">
        <f t="shared" si="17"/>
        <v>122.24514108221152</v>
      </c>
      <c r="S74" s="23">
        <f t="shared" si="17"/>
        <v>270.71136165901333</v>
      </c>
      <c r="T74" s="23">
        <f t="shared" si="18"/>
        <v>392.95650274122488</v>
      </c>
      <c r="U74" s="9">
        <v>1.4</v>
      </c>
      <c r="V74" s="11">
        <v>1.5</v>
      </c>
      <c r="W74" s="11">
        <f t="shared" si="19"/>
        <v>825.20865575657217</v>
      </c>
    </row>
    <row r="75" spans="1:23" x14ac:dyDescent="0.25">
      <c r="A75" s="18">
        <v>68</v>
      </c>
      <c r="B75" s="18">
        <f t="shared" si="10"/>
        <v>256</v>
      </c>
      <c r="C75" s="18">
        <v>86</v>
      </c>
      <c r="D75" s="18">
        <v>170</v>
      </c>
      <c r="E75" s="18">
        <f t="shared" si="11"/>
        <v>280</v>
      </c>
      <c r="F75" s="47">
        <v>121</v>
      </c>
      <c r="G75" s="47">
        <v>159</v>
      </c>
      <c r="I75" s="18">
        <v>68</v>
      </c>
      <c r="J75" s="18">
        <f t="shared" si="12"/>
        <v>121</v>
      </c>
      <c r="K75" s="18">
        <f t="shared" si="13"/>
        <v>159</v>
      </c>
      <c r="L75" s="18">
        <f t="shared" si="14"/>
        <v>86</v>
      </c>
      <c r="M75" s="18">
        <f t="shared" si="15"/>
        <v>170</v>
      </c>
      <c r="N75" s="23">
        <f t="shared" si="16"/>
        <v>0.71074380165289253</v>
      </c>
      <c r="O75" s="23">
        <f t="shared" si="16"/>
        <v>1.0691823899371069</v>
      </c>
      <c r="P75" s="23">
        <v>1.1587564374054806</v>
      </c>
      <c r="Q75" s="23">
        <v>1.5580214651020399</v>
      </c>
      <c r="R75" s="23">
        <f t="shared" si="17"/>
        <v>140.20952892606314</v>
      </c>
      <c r="S75" s="23">
        <f t="shared" si="17"/>
        <v>247.72541295122434</v>
      </c>
      <c r="T75" s="23">
        <f t="shared" si="18"/>
        <v>387.93494187728749</v>
      </c>
      <c r="U75" s="9">
        <v>1.4</v>
      </c>
      <c r="V75" s="11">
        <v>1.5</v>
      </c>
      <c r="W75" s="11">
        <f t="shared" si="19"/>
        <v>814.66337794230367</v>
      </c>
    </row>
    <row r="76" spans="1:23" x14ac:dyDescent="0.25">
      <c r="A76" s="18">
        <v>69</v>
      </c>
      <c r="B76" s="18">
        <f t="shared" si="10"/>
        <v>212</v>
      </c>
      <c r="C76" s="18">
        <v>81</v>
      </c>
      <c r="D76" s="18">
        <v>131</v>
      </c>
      <c r="E76" s="18">
        <f t="shared" si="11"/>
        <v>246</v>
      </c>
      <c r="F76" s="47">
        <v>100</v>
      </c>
      <c r="G76" s="47">
        <v>146</v>
      </c>
      <c r="I76" s="18">
        <v>69</v>
      </c>
      <c r="J76" s="18">
        <f t="shared" si="12"/>
        <v>100</v>
      </c>
      <c r="K76" s="18">
        <f t="shared" si="13"/>
        <v>146</v>
      </c>
      <c r="L76" s="18">
        <f t="shared" si="14"/>
        <v>81</v>
      </c>
      <c r="M76" s="18">
        <f t="shared" si="15"/>
        <v>131</v>
      </c>
      <c r="N76" s="23">
        <f t="shared" si="16"/>
        <v>0.81</v>
      </c>
      <c r="O76" s="23">
        <f t="shared" si="16"/>
        <v>0.89726027397260277</v>
      </c>
      <c r="P76" s="23">
        <v>1.1413992714218271</v>
      </c>
      <c r="Q76" s="23">
        <v>1.5940607954196429</v>
      </c>
      <c r="R76" s="23">
        <f t="shared" si="17"/>
        <v>114.1399271421827</v>
      </c>
      <c r="S76" s="23">
        <f t="shared" si="17"/>
        <v>232.73287613126786</v>
      </c>
      <c r="T76" s="23">
        <f t="shared" si="18"/>
        <v>346.87280327345059</v>
      </c>
      <c r="U76" s="9">
        <v>1.4</v>
      </c>
      <c r="V76" s="11">
        <v>1.5</v>
      </c>
      <c r="W76" s="11">
        <f t="shared" si="19"/>
        <v>728.43288687424615</v>
      </c>
    </row>
    <row r="77" spans="1:23" x14ac:dyDescent="0.25">
      <c r="A77" s="18">
        <v>70</v>
      </c>
      <c r="B77" s="18">
        <f t="shared" si="10"/>
        <v>194</v>
      </c>
      <c r="C77" s="18">
        <v>61</v>
      </c>
      <c r="D77" s="18">
        <v>133</v>
      </c>
      <c r="E77" s="18">
        <f t="shared" si="11"/>
        <v>197</v>
      </c>
      <c r="F77" s="47">
        <v>79</v>
      </c>
      <c r="G77" s="47">
        <v>118</v>
      </c>
      <c r="I77" s="18">
        <v>70</v>
      </c>
      <c r="J77" s="18">
        <f t="shared" si="12"/>
        <v>79</v>
      </c>
      <c r="K77" s="18">
        <f t="shared" si="13"/>
        <v>118</v>
      </c>
      <c r="L77" s="18">
        <f t="shared" si="14"/>
        <v>61</v>
      </c>
      <c r="M77" s="18">
        <f t="shared" si="15"/>
        <v>133</v>
      </c>
      <c r="N77" s="23">
        <f t="shared" si="16"/>
        <v>0.77215189873417722</v>
      </c>
      <c r="O77" s="23">
        <f t="shared" si="16"/>
        <v>1.1271186440677967</v>
      </c>
      <c r="P77" s="23">
        <v>1.2001189324535197</v>
      </c>
      <c r="Q77" s="23">
        <v>1.6082249138730098</v>
      </c>
      <c r="R77" s="23">
        <f t="shared" si="17"/>
        <v>94.809395663828056</v>
      </c>
      <c r="S77" s="23">
        <f t="shared" si="17"/>
        <v>189.77053983701515</v>
      </c>
      <c r="T77" s="23">
        <f t="shared" si="18"/>
        <v>284.57993550084319</v>
      </c>
      <c r="U77" s="9">
        <v>1.4</v>
      </c>
      <c r="V77" s="11">
        <v>1.5</v>
      </c>
      <c r="W77" s="11">
        <f t="shared" si="19"/>
        <v>597.61786455177071</v>
      </c>
    </row>
    <row r="78" spans="1:23" x14ac:dyDescent="0.25">
      <c r="A78" s="18">
        <v>71</v>
      </c>
      <c r="B78" s="18">
        <f t="shared" si="10"/>
        <v>208</v>
      </c>
      <c r="C78" s="18">
        <v>53</v>
      </c>
      <c r="D78" s="18">
        <v>155</v>
      </c>
      <c r="E78" s="18">
        <f t="shared" si="11"/>
        <v>199</v>
      </c>
      <c r="F78" s="47">
        <v>87</v>
      </c>
      <c r="G78" s="47">
        <v>112</v>
      </c>
      <c r="I78" s="18">
        <v>71</v>
      </c>
      <c r="J78" s="18">
        <f t="shared" si="12"/>
        <v>87</v>
      </c>
      <c r="K78" s="18">
        <f t="shared" si="13"/>
        <v>112</v>
      </c>
      <c r="L78" s="18">
        <f t="shared" si="14"/>
        <v>53</v>
      </c>
      <c r="M78" s="18">
        <f t="shared" si="15"/>
        <v>155</v>
      </c>
      <c r="N78" s="23">
        <f t="shared" si="16"/>
        <v>0.60919540229885061</v>
      </c>
      <c r="O78" s="23">
        <f t="shared" si="16"/>
        <v>1.3839285714285714</v>
      </c>
      <c r="P78" s="23">
        <v>1.2712810006613371</v>
      </c>
      <c r="Q78" s="23">
        <v>1.6975198611628772</v>
      </c>
      <c r="R78" s="23">
        <f t="shared" si="17"/>
        <v>110.60144705753633</v>
      </c>
      <c r="S78" s="23">
        <f t="shared" si="17"/>
        <v>190.12222445024224</v>
      </c>
      <c r="T78" s="23">
        <f t="shared" si="18"/>
        <v>300.72367150777859</v>
      </c>
      <c r="U78" s="9">
        <v>1.4</v>
      </c>
      <c r="V78" s="11">
        <v>1.5</v>
      </c>
      <c r="W78" s="11">
        <f t="shared" si="19"/>
        <v>631.51971016633502</v>
      </c>
    </row>
    <row r="79" spans="1:23" x14ac:dyDescent="0.25">
      <c r="A79" s="18">
        <v>72</v>
      </c>
      <c r="B79" s="18">
        <f t="shared" si="10"/>
        <v>162</v>
      </c>
      <c r="C79" s="18">
        <v>53</v>
      </c>
      <c r="D79" s="18">
        <v>109</v>
      </c>
      <c r="E79" s="18">
        <f t="shared" si="11"/>
        <v>214</v>
      </c>
      <c r="F79" s="47">
        <v>81</v>
      </c>
      <c r="G79" s="47">
        <v>133</v>
      </c>
      <c r="I79" s="18">
        <v>72</v>
      </c>
      <c r="J79" s="18">
        <f t="shared" si="12"/>
        <v>81</v>
      </c>
      <c r="K79" s="18">
        <f t="shared" si="13"/>
        <v>133</v>
      </c>
      <c r="L79" s="18">
        <f t="shared" si="14"/>
        <v>53</v>
      </c>
      <c r="M79" s="18">
        <f t="shared" si="15"/>
        <v>109</v>
      </c>
      <c r="N79" s="23">
        <f t="shared" si="16"/>
        <v>0.65432098765432101</v>
      </c>
      <c r="O79" s="23">
        <f t="shared" si="16"/>
        <v>0.81954887218045114</v>
      </c>
      <c r="P79" s="23">
        <v>1.2037283427123036</v>
      </c>
      <c r="Q79" s="23">
        <v>1.5545465488116144</v>
      </c>
      <c r="R79" s="23">
        <f t="shared" si="17"/>
        <v>97.501995759696584</v>
      </c>
      <c r="S79" s="23">
        <f t="shared" si="17"/>
        <v>206.7546909919447</v>
      </c>
      <c r="T79" s="23">
        <f t="shared" si="18"/>
        <v>304.25668675164127</v>
      </c>
      <c r="U79" s="9">
        <v>1.4</v>
      </c>
      <c r="V79" s="11">
        <v>1.5</v>
      </c>
      <c r="W79" s="11">
        <f t="shared" si="19"/>
        <v>638.93904217844658</v>
      </c>
    </row>
    <row r="80" spans="1:23" x14ac:dyDescent="0.25">
      <c r="A80" s="18">
        <v>73</v>
      </c>
      <c r="B80" s="18">
        <f t="shared" si="10"/>
        <v>118</v>
      </c>
      <c r="C80" s="18">
        <v>42</v>
      </c>
      <c r="D80" s="18">
        <v>76</v>
      </c>
      <c r="E80" s="18">
        <f t="shared" si="11"/>
        <v>142</v>
      </c>
      <c r="F80" s="47">
        <v>57</v>
      </c>
      <c r="G80" s="47">
        <v>85</v>
      </c>
      <c r="I80" s="18">
        <v>73</v>
      </c>
      <c r="J80" s="18">
        <f t="shared" si="12"/>
        <v>57</v>
      </c>
      <c r="K80" s="18">
        <f t="shared" si="13"/>
        <v>85</v>
      </c>
      <c r="L80" s="18">
        <f t="shared" si="14"/>
        <v>42</v>
      </c>
      <c r="M80" s="18">
        <f t="shared" si="15"/>
        <v>76</v>
      </c>
      <c r="N80" s="23">
        <f t="shared" si="16"/>
        <v>0.73684210526315785</v>
      </c>
      <c r="O80" s="23">
        <f t="shared" si="16"/>
        <v>0.89411764705882357</v>
      </c>
      <c r="P80" s="23">
        <v>1.0989224600493674</v>
      </c>
      <c r="Q80" s="23">
        <v>1.5088109523577338</v>
      </c>
      <c r="R80" s="23">
        <f t="shared" si="17"/>
        <v>62.638580222813943</v>
      </c>
      <c r="S80" s="23">
        <f t="shared" si="17"/>
        <v>128.24893095040738</v>
      </c>
      <c r="T80" s="23">
        <f t="shared" si="18"/>
        <v>190.88751117322133</v>
      </c>
      <c r="U80" s="9">
        <v>1.4</v>
      </c>
      <c r="V80" s="11">
        <v>1.5</v>
      </c>
      <c r="W80" s="11">
        <f t="shared" si="19"/>
        <v>400.86377346376474</v>
      </c>
    </row>
    <row r="81" spans="1:23" x14ac:dyDescent="0.25">
      <c r="A81" s="18">
        <v>74</v>
      </c>
      <c r="B81" s="18">
        <f t="shared" si="10"/>
        <v>119</v>
      </c>
      <c r="C81" s="18">
        <v>50</v>
      </c>
      <c r="D81" s="18">
        <v>69</v>
      </c>
      <c r="E81" s="18">
        <f t="shared" si="11"/>
        <v>124</v>
      </c>
      <c r="F81" s="47">
        <v>48</v>
      </c>
      <c r="G81" s="47">
        <v>76</v>
      </c>
      <c r="I81" s="18">
        <v>74</v>
      </c>
      <c r="J81" s="18">
        <f t="shared" si="12"/>
        <v>48</v>
      </c>
      <c r="K81" s="18">
        <f t="shared" si="13"/>
        <v>76</v>
      </c>
      <c r="L81" s="18">
        <f t="shared" si="14"/>
        <v>50</v>
      </c>
      <c r="M81" s="18">
        <f t="shared" si="15"/>
        <v>69</v>
      </c>
      <c r="N81" s="23">
        <f t="shared" si="16"/>
        <v>1.0416666666666667</v>
      </c>
      <c r="O81" s="23">
        <f t="shared" si="16"/>
        <v>0.90789473684210531</v>
      </c>
      <c r="P81" s="23">
        <v>1.1996096473498148</v>
      </c>
      <c r="Q81" s="23">
        <v>1.5364118049579252</v>
      </c>
      <c r="R81" s="23">
        <f t="shared" si="17"/>
        <v>57.58126307279111</v>
      </c>
      <c r="S81" s="23">
        <f t="shared" si="17"/>
        <v>116.76729717680232</v>
      </c>
      <c r="T81" s="23">
        <f t="shared" si="18"/>
        <v>174.34856024959342</v>
      </c>
      <c r="U81" s="9">
        <v>1.4</v>
      </c>
      <c r="V81" s="11">
        <v>1.5</v>
      </c>
      <c r="W81" s="11">
        <f t="shared" si="19"/>
        <v>366.13197652414613</v>
      </c>
    </row>
    <row r="82" spans="1:23" x14ac:dyDescent="0.25">
      <c r="A82" s="18">
        <v>75</v>
      </c>
      <c r="B82" s="18">
        <f t="shared" si="10"/>
        <v>90</v>
      </c>
      <c r="C82" s="18">
        <v>33</v>
      </c>
      <c r="D82" s="18">
        <v>57</v>
      </c>
      <c r="E82" s="18">
        <f t="shared" si="11"/>
        <v>140</v>
      </c>
      <c r="F82" s="47">
        <v>64</v>
      </c>
      <c r="G82" s="47">
        <v>76</v>
      </c>
      <c r="I82" s="18">
        <v>75</v>
      </c>
      <c r="J82" s="18">
        <f t="shared" si="12"/>
        <v>64</v>
      </c>
      <c r="K82" s="18">
        <f t="shared" si="13"/>
        <v>76</v>
      </c>
      <c r="L82" s="18">
        <f t="shared" si="14"/>
        <v>33</v>
      </c>
      <c r="M82" s="18">
        <f t="shared" si="15"/>
        <v>57</v>
      </c>
      <c r="N82" s="23">
        <f t="shared" si="16"/>
        <v>0.515625</v>
      </c>
      <c r="O82" s="23">
        <f t="shared" si="16"/>
        <v>0.75</v>
      </c>
      <c r="P82" s="23">
        <v>1.0552273892777833</v>
      </c>
      <c r="Q82" s="23">
        <v>1.5150969237124527</v>
      </c>
      <c r="R82" s="23">
        <f t="shared" si="17"/>
        <v>67.534552913778128</v>
      </c>
      <c r="S82" s="23">
        <f t="shared" si="17"/>
        <v>115.14736620214642</v>
      </c>
      <c r="T82" s="23">
        <f t="shared" si="18"/>
        <v>182.68191911592453</v>
      </c>
      <c r="U82" s="9">
        <v>1.4</v>
      </c>
      <c r="V82" s="11">
        <v>1.5</v>
      </c>
      <c r="W82" s="11">
        <f t="shared" si="19"/>
        <v>383.63203014344145</v>
      </c>
    </row>
    <row r="83" spans="1:23" x14ac:dyDescent="0.25">
      <c r="A83" s="18">
        <v>76</v>
      </c>
      <c r="B83" s="18">
        <f t="shared" si="10"/>
        <v>42</v>
      </c>
      <c r="C83" s="18">
        <v>6</v>
      </c>
      <c r="D83" s="18">
        <v>36</v>
      </c>
      <c r="E83" s="18">
        <f t="shared" si="11"/>
        <v>70</v>
      </c>
      <c r="F83" s="47">
        <v>26</v>
      </c>
      <c r="G83" s="47">
        <v>44</v>
      </c>
      <c r="I83" s="18">
        <v>76</v>
      </c>
      <c r="J83" s="18">
        <f t="shared" si="12"/>
        <v>26</v>
      </c>
      <c r="K83" s="18">
        <f t="shared" si="13"/>
        <v>44</v>
      </c>
      <c r="L83" s="18">
        <f t="shared" si="14"/>
        <v>6</v>
      </c>
      <c r="M83" s="18">
        <f t="shared" si="15"/>
        <v>36</v>
      </c>
      <c r="N83" s="23">
        <f t="shared" si="16"/>
        <v>0.23076923076923078</v>
      </c>
      <c r="O83" s="23">
        <f t="shared" si="16"/>
        <v>0.81818181818181823</v>
      </c>
      <c r="P83" s="23">
        <v>0.87105133724920314</v>
      </c>
      <c r="Q83" s="23">
        <v>1.163462701676707</v>
      </c>
      <c r="R83" s="23">
        <f t="shared" si="17"/>
        <v>22.647334768479283</v>
      </c>
      <c r="S83" s="23">
        <f t="shared" si="17"/>
        <v>51.192358873775106</v>
      </c>
      <c r="T83" s="23">
        <f t="shared" si="18"/>
        <v>73.839693642254389</v>
      </c>
      <c r="U83" s="9">
        <v>1.4</v>
      </c>
      <c r="V83" s="11">
        <v>1.5</v>
      </c>
      <c r="W83" s="11">
        <f t="shared" si="19"/>
        <v>155.06335664873421</v>
      </c>
    </row>
    <row r="84" spans="1:23" x14ac:dyDescent="0.25">
      <c r="A84" s="18">
        <v>77</v>
      </c>
      <c r="B84" s="18">
        <f t="shared" si="10"/>
        <v>33</v>
      </c>
      <c r="C84" s="18">
        <v>4</v>
      </c>
      <c r="D84" s="18">
        <v>29</v>
      </c>
      <c r="E84" s="18">
        <f t="shared" si="11"/>
        <v>45</v>
      </c>
      <c r="F84" s="47">
        <v>9</v>
      </c>
      <c r="G84" s="47">
        <v>36</v>
      </c>
      <c r="I84" s="18">
        <v>77</v>
      </c>
      <c r="J84" s="18">
        <f t="shared" si="12"/>
        <v>9</v>
      </c>
      <c r="K84" s="18">
        <f t="shared" si="13"/>
        <v>36</v>
      </c>
      <c r="L84" s="18">
        <f t="shared" si="14"/>
        <v>4</v>
      </c>
      <c r="M84" s="18">
        <f t="shared" si="15"/>
        <v>29</v>
      </c>
      <c r="N84" s="23">
        <f t="shared" si="16"/>
        <v>0.44444444444444442</v>
      </c>
      <c r="O84" s="23">
        <f t="shared" si="16"/>
        <v>0.80555555555555558</v>
      </c>
      <c r="P84" s="23">
        <v>1.0980308563172401</v>
      </c>
      <c r="Q84" s="23">
        <v>1.2533296593497394</v>
      </c>
      <c r="R84" s="23">
        <f t="shared" si="17"/>
        <v>9.8822777068551613</v>
      </c>
      <c r="S84" s="23">
        <f t="shared" si="17"/>
        <v>45.119867736590621</v>
      </c>
      <c r="T84" s="23">
        <f t="shared" si="18"/>
        <v>55.002145443445784</v>
      </c>
      <c r="U84" s="9">
        <v>1.4</v>
      </c>
      <c r="V84" s="11">
        <v>1.5</v>
      </c>
      <c r="W84" s="11">
        <f t="shared" si="19"/>
        <v>115.50450543123614</v>
      </c>
    </row>
    <row r="85" spans="1:23" x14ac:dyDescent="0.25">
      <c r="A85" s="18">
        <v>78</v>
      </c>
      <c r="B85" s="18">
        <f t="shared" si="10"/>
        <v>32</v>
      </c>
      <c r="C85" s="18">
        <v>10</v>
      </c>
      <c r="D85" s="18">
        <v>22</v>
      </c>
      <c r="E85" s="18">
        <f t="shared" si="11"/>
        <v>49</v>
      </c>
      <c r="F85" s="47">
        <v>11</v>
      </c>
      <c r="G85" s="47">
        <v>38</v>
      </c>
      <c r="I85" s="18">
        <v>78</v>
      </c>
      <c r="J85" s="18">
        <f t="shared" si="12"/>
        <v>11</v>
      </c>
      <c r="K85" s="18">
        <f t="shared" si="13"/>
        <v>38</v>
      </c>
      <c r="L85" s="18">
        <f t="shared" si="14"/>
        <v>10</v>
      </c>
      <c r="M85" s="18">
        <f t="shared" si="15"/>
        <v>22</v>
      </c>
      <c r="N85" s="23">
        <f t="shared" si="16"/>
        <v>0.90909090909090906</v>
      </c>
      <c r="O85" s="23">
        <f t="shared" si="16"/>
        <v>0.57894736842105265</v>
      </c>
      <c r="P85" s="23">
        <v>1.2463082851082308</v>
      </c>
      <c r="Q85" s="23">
        <v>1.3285489276730484</v>
      </c>
      <c r="R85" s="23">
        <f t="shared" si="17"/>
        <v>13.709391136190538</v>
      </c>
      <c r="S85" s="23">
        <f t="shared" si="17"/>
        <v>50.484859251575841</v>
      </c>
      <c r="T85" s="23">
        <f t="shared" si="18"/>
        <v>64.194250387766374</v>
      </c>
      <c r="U85" s="9">
        <v>1.4</v>
      </c>
      <c r="V85" s="11">
        <v>1.5</v>
      </c>
      <c r="W85" s="11">
        <f t="shared" si="19"/>
        <v>134.80792581430939</v>
      </c>
    </row>
    <row r="86" spans="1:23" x14ac:dyDescent="0.25">
      <c r="A86" s="18">
        <v>79</v>
      </c>
      <c r="B86" s="18">
        <f t="shared" si="10"/>
        <v>45</v>
      </c>
      <c r="C86" s="18">
        <v>16</v>
      </c>
      <c r="D86" s="18">
        <v>29</v>
      </c>
      <c r="E86" s="18">
        <f t="shared" si="11"/>
        <v>46</v>
      </c>
      <c r="F86" s="47">
        <v>20</v>
      </c>
      <c r="G86" s="47">
        <v>26</v>
      </c>
      <c r="I86" s="18">
        <v>79</v>
      </c>
      <c r="J86" s="18">
        <f t="shared" si="12"/>
        <v>20</v>
      </c>
      <c r="K86" s="18">
        <f t="shared" si="13"/>
        <v>26</v>
      </c>
      <c r="L86" s="18">
        <f t="shared" si="14"/>
        <v>16</v>
      </c>
      <c r="M86" s="18">
        <f t="shared" si="15"/>
        <v>29</v>
      </c>
      <c r="N86" s="23">
        <f t="shared" si="16"/>
        <v>0.8</v>
      </c>
      <c r="O86" s="23">
        <f t="shared" si="16"/>
        <v>1.1153846153846154</v>
      </c>
      <c r="P86" s="23">
        <v>1.2587200943383465</v>
      </c>
      <c r="Q86" s="23">
        <v>1.556891493509448</v>
      </c>
      <c r="R86" s="23">
        <f t="shared" si="17"/>
        <v>25.17440188676693</v>
      </c>
      <c r="S86" s="23">
        <f t="shared" si="17"/>
        <v>40.479178831245648</v>
      </c>
      <c r="T86" s="23">
        <f t="shared" si="18"/>
        <v>65.653580718012577</v>
      </c>
      <c r="U86" s="9">
        <v>1.4</v>
      </c>
      <c r="V86" s="11">
        <v>1.5</v>
      </c>
      <c r="W86" s="11">
        <f t="shared" si="19"/>
        <v>137.87251950782641</v>
      </c>
    </row>
    <row r="87" spans="1:23" x14ac:dyDescent="0.25">
      <c r="A87" s="18">
        <v>80</v>
      </c>
      <c r="B87" s="18">
        <f t="shared" si="10"/>
        <v>51</v>
      </c>
      <c r="C87" s="18">
        <v>20</v>
      </c>
      <c r="D87" s="18">
        <v>31</v>
      </c>
      <c r="E87" s="18">
        <f t="shared" si="11"/>
        <v>105</v>
      </c>
      <c r="F87" s="47">
        <v>42</v>
      </c>
      <c r="G87" s="47">
        <v>63</v>
      </c>
      <c r="I87" s="18">
        <v>80</v>
      </c>
      <c r="J87" s="18">
        <f t="shared" si="12"/>
        <v>42</v>
      </c>
      <c r="K87" s="18">
        <f t="shared" si="13"/>
        <v>63</v>
      </c>
      <c r="L87" s="18">
        <f t="shared" si="14"/>
        <v>20</v>
      </c>
      <c r="M87" s="18">
        <f t="shared" si="15"/>
        <v>31</v>
      </c>
      <c r="N87" s="23">
        <f t="shared" si="16"/>
        <v>0.47619047619047616</v>
      </c>
      <c r="O87" s="23">
        <f t="shared" si="16"/>
        <v>0.49206349206349204</v>
      </c>
      <c r="P87" s="23">
        <v>0.99793733229424786</v>
      </c>
      <c r="Q87" s="23">
        <v>1.2686136794893021</v>
      </c>
      <c r="R87" s="23">
        <f t="shared" si="17"/>
        <v>41.913367956358407</v>
      </c>
      <c r="S87" s="23">
        <f t="shared" si="17"/>
        <v>79.922661807826032</v>
      </c>
      <c r="T87" s="23">
        <f t="shared" si="18"/>
        <v>121.83602976418445</v>
      </c>
      <c r="U87" s="9">
        <v>1.4</v>
      </c>
      <c r="V87" s="11">
        <v>1.5</v>
      </c>
      <c r="W87" s="11">
        <f t="shared" si="19"/>
        <v>255.85566250478732</v>
      </c>
    </row>
    <row r="88" spans="1:23" x14ac:dyDescent="0.25">
      <c r="A88" s="18">
        <v>81</v>
      </c>
      <c r="B88" s="18">
        <f t="shared" si="10"/>
        <v>42</v>
      </c>
      <c r="C88" s="18">
        <v>18</v>
      </c>
      <c r="D88" s="18">
        <v>24</v>
      </c>
      <c r="E88" s="18">
        <f t="shared" si="11"/>
        <v>77</v>
      </c>
      <c r="F88" s="47">
        <v>32</v>
      </c>
      <c r="G88" s="47">
        <v>45</v>
      </c>
      <c r="I88" s="18">
        <v>81</v>
      </c>
      <c r="J88" s="18">
        <f t="shared" si="12"/>
        <v>32</v>
      </c>
      <c r="K88" s="18">
        <f t="shared" si="13"/>
        <v>45</v>
      </c>
      <c r="L88" s="18">
        <f t="shared" si="14"/>
        <v>18</v>
      </c>
      <c r="M88" s="18">
        <f t="shared" si="15"/>
        <v>24</v>
      </c>
      <c r="N88" s="23">
        <f t="shared" si="16"/>
        <v>0.5625</v>
      </c>
      <c r="O88" s="23">
        <f t="shared" si="16"/>
        <v>0.53333333333333333</v>
      </c>
      <c r="P88" s="23">
        <v>1.0566307227620151</v>
      </c>
      <c r="Q88" s="23">
        <v>1.2708540869872402</v>
      </c>
      <c r="R88" s="23">
        <f t="shared" si="17"/>
        <v>33.812183128384483</v>
      </c>
      <c r="S88" s="23">
        <f t="shared" si="17"/>
        <v>57.188433914425808</v>
      </c>
      <c r="T88" s="23">
        <f t="shared" si="18"/>
        <v>91.000617042810291</v>
      </c>
      <c r="U88" s="9">
        <v>1.4</v>
      </c>
      <c r="V88" s="11">
        <v>1.5</v>
      </c>
      <c r="W88" s="11">
        <f t="shared" si="19"/>
        <v>191.1012957899016</v>
      </c>
    </row>
    <row r="89" spans="1:23" x14ac:dyDescent="0.25">
      <c r="A89" s="18">
        <v>82</v>
      </c>
      <c r="B89" s="18">
        <f t="shared" si="10"/>
        <v>29</v>
      </c>
      <c r="C89" s="18">
        <v>7</v>
      </c>
      <c r="D89" s="18">
        <v>22</v>
      </c>
      <c r="E89" s="18">
        <f t="shared" si="11"/>
        <v>110</v>
      </c>
      <c r="F89" s="47">
        <v>38</v>
      </c>
      <c r="G89" s="47">
        <v>72</v>
      </c>
      <c r="I89" s="18">
        <v>82</v>
      </c>
      <c r="J89" s="18">
        <f t="shared" si="12"/>
        <v>38</v>
      </c>
      <c r="K89" s="18">
        <f t="shared" si="13"/>
        <v>72</v>
      </c>
      <c r="L89" s="18">
        <f t="shared" si="14"/>
        <v>7</v>
      </c>
      <c r="M89" s="18">
        <f t="shared" si="15"/>
        <v>22</v>
      </c>
      <c r="N89" s="23">
        <f t="shared" si="16"/>
        <v>0.18421052631578946</v>
      </c>
      <c r="O89" s="23">
        <f t="shared" si="16"/>
        <v>0.30555555555555558</v>
      </c>
      <c r="P89" s="23">
        <v>0.83082836143162497</v>
      </c>
      <c r="Q89" s="23">
        <v>1.0329877075932696</v>
      </c>
      <c r="R89" s="23">
        <f t="shared" si="17"/>
        <v>31.57147773440175</v>
      </c>
      <c r="S89" s="23">
        <f t="shared" si="17"/>
        <v>74.375114946715414</v>
      </c>
      <c r="T89" s="23">
        <f t="shared" si="18"/>
        <v>105.94659268111717</v>
      </c>
      <c r="U89" s="9">
        <v>1.4</v>
      </c>
      <c r="V89" s="11">
        <v>1.5</v>
      </c>
      <c r="W89" s="11">
        <f t="shared" si="19"/>
        <v>222.48784463034605</v>
      </c>
    </row>
    <row r="90" spans="1:23" x14ac:dyDescent="0.25">
      <c r="A90" s="18">
        <v>83</v>
      </c>
      <c r="B90" s="18">
        <f t="shared" si="10"/>
        <v>32</v>
      </c>
      <c r="C90" s="18">
        <v>17</v>
      </c>
      <c r="D90" s="18">
        <v>15</v>
      </c>
      <c r="E90" s="18">
        <f t="shared" si="11"/>
        <v>93</v>
      </c>
      <c r="F90" s="47">
        <v>28</v>
      </c>
      <c r="G90" s="47">
        <v>65</v>
      </c>
      <c r="I90" s="18">
        <v>83</v>
      </c>
      <c r="J90" s="18">
        <f t="shared" si="12"/>
        <v>28</v>
      </c>
      <c r="K90" s="18">
        <f t="shared" si="13"/>
        <v>65</v>
      </c>
      <c r="L90" s="18">
        <f t="shared" si="14"/>
        <v>17</v>
      </c>
      <c r="M90" s="18">
        <f t="shared" si="15"/>
        <v>15</v>
      </c>
      <c r="N90" s="23">
        <f t="shared" si="16"/>
        <v>0.6071428571428571</v>
      </c>
      <c r="O90" s="23">
        <f t="shared" si="16"/>
        <v>0.23076923076923078</v>
      </c>
      <c r="P90" s="23">
        <v>0.79545130371297212</v>
      </c>
      <c r="Q90" s="23">
        <v>0.97719802345730455</v>
      </c>
      <c r="R90" s="23">
        <f t="shared" si="17"/>
        <v>22.27263650396322</v>
      </c>
      <c r="S90" s="23">
        <f t="shared" si="17"/>
        <v>63.517871524724796</v>
      </c>
      <c r="T90" s="23">
        <f t="shared" si="18"/>
        <v>85.790508028688009</v>
      </c>
      <c r="U90" s="9">
        <v>1.4</v>
      </c>
      <c r="V90" s="11">
        <v>1.5</v>
      </c>
      <c r="W90" s="11">
        <f t="shared" si="19"/>
        <v>180.1600668602448</v>
      </c>
    </row>
    <row r="91" spans="1:23" x14ac:dyDescent="0.25">
      <c r="A91" s="18">
        <v>84</v>
      </c>
      <c r="B91" s="18">
        <f t="shared" si="10"/>
        <v>29</v>
      </c>
      <c r="C91" s="18">
        <v>10</v>
      </c>
      <c r="D91" s="18">
        <v>19</v>
      </c>
      <c r="E91" s="18">
        <f t="shared" si="11"/>
        <v>87</v>
      </c>
      <c r="F91" s="47">
        <v>24</v>
      </c>
      <c r="G91" s="47">
        <v>63</v>
      </c>
      <c r="I91" s="18">
        <v>84</v>
      </c>
      <c r="J91" s="18">
        <f t="shared" si="12"/>
        <v>24</v>
      </c>
      <c r="K91" s="18">
        <f t="shared" si="13"/>
        <v>63</v>
      </c>
      <c r="L91" s="18">
        <f t="shared" si="14"/>
        <v>10</v>
      </c>
      <c r="M91" s="18">
        <f t="shared" si="15"/>
        <v>19</v>
      </c>
      <c r="N91" s="23">
        <f t="shared" si="16"/>
        <v>0.41666666666666669</v>
      </c>
      <c r="O91" s="23">
        <f t="shared" si="16"/>
        <v>0.30158730158730157</v>
      </c>
      <c r="P91" s="23">
        <v>0.76933012984981708</v>
      </c>
      <c r="Q91" s="23">
        <v>0.89278504471699538</v>
      </c>
      <c r="R91" s="23">
        <f t="shared" si="17"/>
        <v>18.463923116395609</v>
      </c>
      <c r="S91" s="23">
        <f t="shared" si="17"/>
        <v>56.24545781717071</v>
      </c>
      <c r="T91" s="23">
        <f t="shared" si="18"/>
        <v>74.709380933566322</v>
      </c>
      <c r="U91" s="9">
        <v>1.4</v>
      </c>
      <c r="V91" s="11">
        <v>1.5</v>
      </c>
      <c r="W91" s="11">
        <f t="shared" si="19"/>
        <v>156.88969996048925</v>
      </c>
    </row>
    <row r="92" spans="1:23" x14ac:dyDescent="0.25">
      <c r="A92" s="18">
        <v>85</v>
      </c>
      <c r="B92" s="18">
        <f t="shared" si="10"/>
        <v>44</v>
      </c>
      <c r="C92" s="18">
        <v>12</v>
      </c>
      <c r="D92" s="18">
        <v>32</v>
      </c>
      <c r="E92" s="18">
        <f t="shared" si="11"/>
        <v>77</v>
      </c>
      <c r="F92" s="47">
        <v>28</v>
      </c>
      <c r="G92" s="47">
        <v>49</v>
      </c>
      <c r="I92" s="18">
        <v>85</v>
      </c>
      <c r="J92" s="18">
        <f t="shared" si="12"/>
        <v>28</v>
      </c>
      <c r="K92" s="18">
        <f t="shared" si="13"/>
        <v>49</v>
      </c>
      <c r="L92" s="18">
        <f t="shared" si="14"/>
        <v>12</v>
      </c>
      <c r="M92" s="18">
        <f t="shared" si="15"/>
        <v>32</v>
      </c>
      <c r="N92" s="23">
        <f t="shared" si="16"/>
        <v>0.42857142857142855</v>
      </c>
      <c r="O92" s="23">
        <f t="shared" si="16"/>
        <v>0.65306122448979587</v>
      </c>
      <c r="P92" s="23">
        <v>0.63487618720746197</v>
      </c>
      <c r="Q92" s="23">
        <v>0.81685787088963369</v>
      </c>
      <c r="R92" s="23">
        <f t="shared" si="17"/>
        <v>17.776533241808934</v>
      </c>
      <c r="S92" s="23">
        <f t="shared" si="17"/>
        <v>40.026035673592048</v>
      </c>
      <c r="T92" s="23">
        <f t="shared" si="18"/>
        <v>57.802568915400983</v>
      </c>
      <c r="U92" s="9">
        <v>1.4</v>
      </c>
      <c r="V92" s="11">
        <v>1.5</v>
      </c>
      <c r="W92" s="11">
        <f t="shared" si="19"/>
        <v>121.38539472234206</v>
      </c>
    </row>
    <row r="93" spans="1:23" x14ac:dyDescent="0.25">
      <c r="A93" s="18">
        <v>86</v>
      </c>
      <c r="B93" s="18">
        <f t="shared" si="10"/>
        <v>21</v>
      </c>
      <c r="C93" s="18">
        <v>6</v>
      </c>
      <c r="D93" s="18">
        <v>15</v>
      </c>
      <c r="E93" s="18">
        <f t="shared" si="11"/>
        <v>68</v>
      </c>
      <c r="F93" s="47">
        <v>25</v>
      </c>
      <c r="G93" s="47">
        <v>43</v>
      </c>
      <c r="I93" s="18">
        <v>86</v>
      </c>
      <c r="J93" s="18">
        <f t="shared" si="12"/>
        <v>25</v>
      </c>
      <c r="K93" s="18">
        <f t="shared" si="13"/>
        <v>43</v>
      </c>
      <c r="L93" s="18">
        <f t="shared" si="14"/>
        <v>6</v>
      </c>
      <c r="M93" s="18">
        <f t="shared" si="15"/>
        <v>15</v>
      </c>
      <c r="N93" s="23">
        <f t="shared" si="16"/>
        <v>0.24</v>
      </c>
      <c r="O93" s="23">
        <f t="shared" si="16"/>
        <v>0.34883720930232559</v>
      </c>
      <c r="P93" s="23">
        <v>0.59251896722634823</v>
      </c>
      <c r="Q93" s="23">
        <v>0.66503407279138271</v>
      </c>
      <c r="R93" s="23">
        <f t="shared" si="17"/>
        <v>14.812974180658706</v>
      </c>
      <c r="S93" s="23">
        <f t="shared" si="17"/>
        <v>28.596465130029458</v>
      </c>
      <c r="T93" s="23">
        <f t="shared" si="18"/>
        <v>43.409439310688164</v>
      </c>
      <c r="U93" s="9">
        <v>1.4</v>
      </c>
      <c r="V93" s="11">
        <v>1.5</v>
      </c>
      <c r="W93" s="11">
        <f t="shared" si="19"/>
        <v>91.159822552445149</v>
      </c>
    </row>
    <row r="94" spans="1:23" x14ac:dyDescent="0.25">
      <c r="A94" s="18">
        <v>87</v>
      </c>
      <c r="B94" s="18">
        <f t="shared" si="10"/>
        <v>12</v>
      </c>
      <c r="C94" s="18">
        <v>3</v>
      </c>
      <c r="D94" s="18">
        <v>9</v>
      </c>
      <c r="E94" s="18">
        <f t="shared" si="11"/>
        <v>50</v>
      </c>
      <c r="F94" s="47">
        <v>17</v>
      </c>
      <c r="G94" s="47">
        <v>33</v>
      </c>
      <c r="I94" s="18">
        <v>87</v>
      </c>
      <c r="J94" s="18">
        <f t="shared" si="12"/>
        <v>17</v>
      </c>
      <c r="K94" s="18">
        <f t="shared" si="13"/>
        <v>33</v>
      </c>
      <c r="L94" s="18">
        <f t="shared" si="14"/>
        <v>3</v>
      </c>
      <c r="M94" s="18">
        <f t="shared" si="15"/>
        <v>9</v>
      </c>
      <c r="N94" s="23">
        <f t="shared" si="16"/>
        <v>0.17647058823529413</v>
      </c>
      <c r="O94" s="23">
        <f t="shared" si="16"/>
        <v>0.27272727272727271</v>
      </c>
      <c r="P94" s="23">
        <v>0.53960965661133853</v>
      </c>
      <c r="Q94" s="23">
        <v>0.58243520094866652</v>
      </c>
      <c r="R94" s="23">
        <f t="shared" si="17"/>
        <v>9.1733641623927547</v>
      </c>
      <c r="S94" s="23">
        <f t="shared" si="17"/>
        <v>19.220361631305995</v>
      </c>
      <c r="T94" s="23">
        <f t="shared" si="18"/>
        <v>28.393725793698749</v>
      </c>
      <c r="U94" s="9">
        <v>1.4</v>
      </c>
      <c r="V94" s="11">
        <v>1.5</v>
      </c>
      <c r="W94" s="11">
        <f t="shared" si="19"/>
        <v>59.626824166767364</v>
      </c>
    </row>
    <row r="95" spans="1:23" x14ac:dyDescent="0.25">
      <c r="A95" s="18">
        <v>88</v>
      </c>
      <c r="B95" s="18">
        <f t="shared" si="10"/>
        <v>14</v>
      </c>
      <c r="C95" s="18">
        <v>6</v>
      </c>
      <c r="D95" s="18">
        <v>8</v>
      </c>
      <c r="E95" s="18">
        <f t="shared" si="11"/>
        <v>43</v>
      </c>
      <c r="F95" s="47">
        <v>17</v>
      </c>
      <c r="G95" s="47">
        <v>26</v>
      </c>
      <c r="I95" s="18">
        <v>88</v>
      </c>
      <c r="J95" s="18">
        <f t="shared" si="12"/>
        <v>17</v>
      </c>
      <c r="K95" s="18">
        <f t="shared" si="13"/>
        <v>26</v>
      </c>
      <c r="L95" s="18">
        <f t="shared" si="14"/>
        <v>6</v>
      </c>
      <c r="M95" s="18">
        <f t="shared" si="15"/>
        <v>8</v>
      </c>
      <c r="N95" s="23">
        <f t="shared" si="16"/>
        <v>0.35294117647058826</v>
      </c>
      <c r="O95" s="23">
        <f t="shared" si="16"/>
        <v>0.30769230769230771</v>
      </c>
      <c r="P95" s="23">
        <v>0.42492841509967139</v>
      </c>
      <c r="Q95" s="23">
        <v>0.538924794292031</v>
      </c>
      <c r="R95" s="23">
        <f t="shared" si="17"/>
        <v>7.2237830566944137</v>
      </c>
      <c r="S95" s="23">
        <f t="shared" si="17"/>
        <v>14.012044651592806</v>
      </c>
      <c r="T95" s="23">
        <f t="shared" si="18"/>
        <v>21.235827708287218</v>
      </c>
      <c r="U95" s="9">
        <v>1.4</v>
      </c>
      <c r="V95" s="11">
        <v>1.5</v>
      </c>
      <c r="W95" s="11">
        <f t="shared" si="19"/>
        <v>44.595238187403154</v>
      </c>
    </row>
    <row r="96" spans="1:23" x14ac:dyDescent="0.25">
      <c r="A96" s="18">
        <v>89</v>
      </c>
      <c r="B96" s="18">
        <f t="shared" si="10"/>
        <v>16</v>
      </c>
      <c r="C96" s="18">
        <v>2</v>
      </c>
      <c r="D96" s="18">
        <v>14</v>
      </c>
      <c r="E96" s="18">
        <f t="shared" si="11"/>
        <v>40</v>
      </c>
      <c r="F96" s="47">
        <v>16</v>
      </c>
      <c r="G96" s="47">
        <v>24</v>
      </c>
      <c r="I96" s="18">
        <v>89</v>
      </c>
      <c r="J96" s="18">
        <f t="shared" si="12"/>
        <v>16</v>
      </c>
      <c r="K96" s="18">
        <f t="shared" si="13"/>
        <v>24</v>
      </c>
      <c r="L96" s="18">
        <f t="shared" si="14"/>
        <v>2</v>
      </c>
      <c r="M96" s="18">
        <f t="shared" si="15"/>
        <v>14</v>
      </c>
      <c r="N96" s="23">
        <f t="shared" si="16"/>
        <v>0.125</v>
      </c>
      <c r="O96" s="23">
        <f t="shared" si="16"/>
        <v>0.58333333333333337</v>
      </c>
      <c r="P96" s="23">
        <v>0.43954351880761694</v>
      </c>
      <c r="Q96" s="23">
        <v>0.58486383815021825</v>
      </c>
      <c r="R96" s="23">
        <f t="shared" si="17"/>
        <v>7.032696300921871</v>
      </c>
      <c r="S96" s="23">
        <f t="shared" si="17"/>
        <v>14.036732115605238</v>
      </c>
      <c r="T96" s="23">
        <f t="shared" si="18"/>
        <v>21.06942841652711</v>
      </c>
      <c r="U96" s="9">
        <v>1.4</v>
      </c>
      <c r="V96" s="11">
        <v>1.5</v>
      </c>
      <c r="W96" s="11">
        <f t="shared" si="19"/>
        <v>44.24579967470693</v>
      </c>
    </row>
    <row r="97" spans="1:26" x14ac:dyDescent="0.25">
      <c r="A97" s="18">
        <v>90</v>
      </c>
      <c r="B97" s="18">
        <f t="shared" si="10"/>
        <v>13</v>
      </c>
      <c r="C97" s="18">
        <v>3</v>
      </c>
      <c r="D97" s="18">
        <v>10</v>
      </c>
      <c r="E97" s="18">
        <f t="shared" si="11"/>
        <v>55</v>
      </c>
      <c r="F97" s="47">
        <v>18</v>
      </c>
      <c r="G97" s="47">
        <v>37</v>
      </c>
      <c r="I97" s="18">
        <v>90</v>
      </c>
      <c r="J97" s="18">
        <f t="shared" si="12"/>
        <v>18</v>
      </c>
      <c r="K97" s="18">
        <f t="shared" si="13"/>
        <v>37</v>
      </c>
      <c r="L97" s="18">
        <f t="shared" si="14"/>
        <v>3</v>
      </c>
      <c r="M97" s="18">
        <f t="shared" si="15"/>
        <v>10</v>
      </c>
      <c r="N97" s="23">
        <f t="shared" si="16"/>
        <v>0.16666666666666666</v>
      </c>
      <c r="O97" s="23">
        <f t="shared" si="16"/>
        <v>0.27027027027027029</v>
      </c>
      <c r="P97" s="23">
        <v>0.29334177999847655</v>
      </c>
      <c r="Q97" s="23">
        <v>0.41530601552252439</v>
      </c>
      <c r="R97" s="23">
        <f t="shared" si="17"/>
        <v>5.2801520399725774</v>
      </c>
      <c r="S97" s="23">
        <f t="shared" si="17"/>
        <v>15.366322574333402</v>
      </c>
      <c r="T97" s="23">
        <f t="shared" si="18"/>
        <v>20.64647461430598</v>
      </c>
      <c r="U97" s="9">
        <v>1.4</v>
      </c>
      <c r="V97" s="11">
        <v>1.5</v>
      </c>
      <c r="W97" s="11">
        <f t="shared" si="19"/>
        <v>43.357596690042556</v>
      </c>
    </row>
    <row r="98" spans="1:26" x14ac:dyDescent="0.25">
      <c r="A98" s="18">
        <v>91</v>
      </c>
      <c r="B98" s="18">
        <f t="shared" si="10"/>
        <v>11</v>
      </c>
      <c r="C98" s="18">
        <v>1</v>
      </c>
      <c r="D98" s="18">
        <v>10</v>
      </c>
      <c r="E98" s="18">
        <f t="shared" si="11"/>
        <v>25</v>
      </c>
      <c r="F98" s="47">
        <v>7</v>
      </c>
      <c r="G98" s="47">
        <v>18</v>
      </c>
      <c r="I98" s="18">
        <v>91</v>
      </c>
      <c r="J98" s="18">
        <f t="shared" si="12"/>
        <v>7</v>
      </c>
      <c r="K98" s="18">
        <f t="shared" si="13"/>
        <v>18</v>
      </c>
      <c r="L98" s="18">
        <f t="shared" si="14"/>
        <v>1</v>
      </c>
      <c r="M98" s="18">
        <f t="shared" si="15"/>
        <v>10</v>
      </c>
      <c r="N98" s="23">
        <f t="shared" si="16"/>
        <v>0.14285714285714285</v>
      </c>
      <c r="O98" s="23">
        <f t="shared" si="16"/>
        <v>0.55555555555555558</v>
      </c>
      <c r="P98" s="23">
        <v>0.51531830673735146</v>
      </c>
      <c r="Q98" s="23">
        <v>0.55174465708741827</v>
      </c>
      <c r="R98" s="23">
        <f t="shared" si="17"/>
        <v>3.60722814716146</v>
      </c>
      <c r="S98" s="23">
        <f t="shared" si="17"/>
        <v>9.9314038275735292</v>
      </c>
      <c r="T98" s="23">
        <f t="shared" si="18"/>
        <v>13.53863197473499</v>
      </c>
      <c r="U98" s="9">
        <v>1.4</v>
      </c>
      <c r="V98" s="11">
        <v>1.5</v>
      </c>
      <c r="W98" s="11">
        <f t="shared" si="19"/>
        <v>28.431127146943474</v>
      </c>
    </row>
    <row r="99" spans="1:26" x14ac:dyDescent="0.25">
      <c r="A99" s="18">
        <v>92</v>
      </c>
      <c r="B99" s="18">
        <f t="shared" si="10"/>
        <v>7</v>
      </c>
      <c r="C99" s="18">
        <v>2</v>
      </c>
      <c r="D99" s="18">
        <v>5</v>
      </c>
      <c r="E99" s="18">
        <f t="shared" si="11"/>
        <v>34</v>
      </c>
      <c r="F99" s="47">
        <v>7</v>
      </c>
      <c r="G99" s="47">
        <v>27</v>
      </c>
      <c r="I99" s="18">
        <v>92</v>
      </c>
      <c r="J99" s="18">
        <f t="shared" si="12"/>
        <v>7</v>
      </c>
      <c r="K99" s="18">
        <f t="shared" si="13"/>
        <v>27</v>
      </c>
      <c r="L99" s="18">
        <f t="shared" si="14"/>
        <v>2</v>
      </c>
      <c r="M99" s="18">
        <f t="shared" si="15"/>
        <v>5</v>
      </c>
      <c r="N99" s="23">
        <f t="shared" si="16"/>
        <v>0.2857142857142857</v>
      </c>
      <c r="O99" s="23">
        <f t="shared" si="16"/>
        <v>0.18518518518518517</v>
      </c>
      <c r="P99" s="23">
        <v>0.25087086693659977</v>
      </c>
      <c r="Q99" s="23">
        <v>0.33026188234471449</v>
      </c>
      <c r="R99" s="23">
        <f t="shared" si="17"/>
        <v>1.7560960685561984</v>
      </c>
      <c r="S99" s="23">
        <f t="shared" si="17"/>
        <v>8.9170708233072915</v>
      </c>
      <c r="T99" s="23">
        <f t="shared" si="18"/>
        <v>10.67316689186349</v>
      </c>
      <c r="U99" s="9">
        <v>1.4</v>
      </c>
      <c r="V99" s="11">
        <v>1.5</v>
      </c>
      <c r="W99" s="11">
        <f t="shared" si="19"/>
        <v>22.413650472913329</v>
      </c>
    </row>
    <row r="100" spans="1:26" x14ac:dyDescent="0.25">
      <c r="A100" s="18">
        <v>93</v>
      </c>
      <c r="B100" s="18">
        <f t="shared" si="10"/>
        <v>11</v>
      </c>
      <c r="C100" s="18">
        <v>5</v>
      </c>
      <c r="D100" s="18">
        <v>6</v>
      </c>
      <c r="E100" s="18">
        <f t="shared" si="11"/>
        <v>25</v>
      </c>
      <c r="F100" s="47">
        <v>7</v>
      </c>
      <c r="G100" s="47">
        <v>18</v>
      </c>
      <c r="I100" s="18">
        <v>93</v>
      </c>
      <c r="J100" s="18">
        <f t="shared" si="12"/>
        <v>7</v>
      </c>
      <c r="K100" s="18">
        <f t="shared" si="13"/>
        <v>18</v>
      </c>
      <c r="L100" s="18">
        <f t="shared" si="14"/>
        <v>5</v>
      </c>
      <c r="M100" s="18">
        <f t="shared" si="15"/>
        <v>6</v>
      </c>
      <c r="N100" s="23">
        <f t="shared" si="16"/>
        <v>0.7142857142857143</v>
      </c>
      <c r="O100" s="23">
        <f t="shared" si="16"/>
        <v>0.33333333333333331</v>
      </c>
      <c r="P100" s="23">
        <v>0.24940000693272754</v>
      </c>
      <c r="Q100" s="23">
        <v>0.31135538153383752</v>
      </c>
      <c r="R100" s="23">
        <f t="shared" si="17"/>
        <v>1.7458000485290928</v>
      </c>
      <c r="S100" s="23">
        <f t="shared" si="17"/>
        <v>5.6043968676090756</v>
      </c>
      <c r="T100" s="23">
        <f t="shared" si="18"/>
        <v>7.3501969161381684</v>
      </c>
      <c r="U100" s="9">
        <v>1.4</v>
      </c>
      <c r="V100" s="11">
        <v>1.5</v>
      </c>
      <c r="W100" s="11">
        <f t="shared" si="19"/>
        <v>15.435413523890153</v>
      </c>
    </row>
    <row r="101" spans="1:26" x14ac:dyDescent="0.25">
      <c r="A101" s="18">
        <v>94</v>
      </c>
      <c r="B101" s="18">
        <f t="shared" si="10"/>
        <v>7</v>
      </c>
      <c r="C101" s="18">
        <v>0</v>
      </c>
      <c r="D101" s="18">
        <v>7</v>
      </c>
      <c r="E101" s="18">
        <f t="shared" si="11"/>
        <v>16</v>
      </c>
      <c r="F101" s="47">
        <v>6</v>
      </c>
      <c r="G101" s="47">
        <v>10</v>
      </c>
      <c r="I101" s="18">
        <v>94</v>
      </c>
      <c r="J101" s="18">
        <f t="shared" si="12"/>
        <v>6</v>
      </c>
      <c r="K101" s="18">
        <f t="shared" si="13"/>
        <v>10</v>
      </c>
      <c r="L101" s="18">
        <f t="shared" si="14"/>
        <v>0</v>
      </c>
      <c r="M101" s="18">
        <f t="shared" si="15"/>
        <v>7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1.4</v>
      </c>
      <c r="V101" s="11">
        <v>1.5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1</v>
      </c>
      <c r="C102" s="18">
        <v>0</v>
      </c>
      <c r="D102" s="18">
        <v>1</v>
      </c>
      <c r="E102" s="18">
        <f t="shared" si="11"/>
        <v>6</v>
      </c>
      <c r="F102" s="47">
        <v>0</v>
      </c>
      <c r="G102" s="47">
        <v>6</v>
      </c>
      <c r="I102" s="18">
        <v>95</v>
      </c>
      <c r="J102" s="18">
        <f t="shared" si="12"/>
        <v>0</v>
      </c>
      <c r="K102" s="18">
        <f t="shared" si="13"/>
        <v>6</v>
      </c>
      <c r="L102" s="18">
        <f t="shared" si="14"/>
        <v>0</v>
      </c>
      <c r="M102" s="18">
        <f t="shared" si="15"/>
        <v>1</v>
      </c>
      <c r="N102" s="23" t="e">
        <f t="shared" si="16"/>
        <v>#DIV/0!</v>
      </c>
      <c r="O102" s="23">
        <f t="shared" si="16"/>
        <v>0.16666666666666666</v>
      </c>
      <c r="P102" s="23">
        <v>0.1860707528198868</v>
      </c>
      <c r="Q102" s="23">
        <v>0.24279477941992539</v>
      </c>
      <c r="R102" s="23">
        <f t="shared" si="17"/>
        <v>0</v>
      </c>
      <c r="S102" s="23">
        <f t="shared" si="17"/>
        <v>1.4567686765195522</v>
      </c>
      <c r="T102" s="23">
        <f t="shared" si="18"/>
        <v>1.4567686765195522</v>
      </c>
      <c r="U102" s="9">
        <v>1.4</v>
      </c>
      <c r="V102" s="11">
        <v>1.5</v>
      </c>
      <c r="W102" s="11">
        <f t="shared" si="19"/>
        <v>3.0592142206910595</v>
      </c>
    </row>
    <row r="103" spans="1:26" x14ac:dyDescent="0.25">
      <c r="A103" s="18">
        <v>96</v>
      </c>
      <c r="B103" s="18">
        <f t="shared" si="10"/>
        <v>6</v>
      </c>
      <c r="C103" s="18">
        <v>0</v>
      </c>
      <c r="D103" s="18">
        <v>6</v>
      </c>
      <c r="E103" s="18">
        <f t="shared" si="11"/>
        <v>10</v>
      </c>
      <c r="F103" s="47">
        <v>2</v>
      </c>
      <c r="G103" s="47">
        <v>8</v>
      </c>
      <c r="I103" s="18">
        <v>96</v>
      </c>
      <c r="J103" s="18">
        <f t="shared" si="12"/>
        <v>2</v>
      </c>
      <c r="K103" s="18">
        <f t="shared" si="13"/>
        <v>8</v>
      </c>
      <c r="L103" s="18">
        <f t="shared" si="14"/>
        <v>0</v>
      </c>
      <c r="M103" s="18">
        <f t="shared" si="15"/>
        <v>6</v>
      </c>
      <c r="N103" s="23"/>
      <c r="O103" s="23">
        <f t="shared" si="16"/>
        <v>0.75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1.7096212868952974</v>
      </c>
      <c r="T103" s="23">
        <f t="shared" si="18"/>
        <v>1.7096212868952974</v>
      </c>
      <c r="U103" s="9">
        <v>1.4</v>
      </c>
      <c r="V103" s="11">
        <v>1.5</v>
      </c>
      <c r="W103" s="11">
        <f t="shared" si="19"/>
        <v>3.5902047024801242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7</v>
      </c>
      <c r="F104" s="47">
        <v>1</v>
      </c>
      <c r="G104" s="47">
        <v>6</v>
      </c>
      <c r="I104" s="18">
        <v>97</v>
      </c>
      <c r="J104" s="18">
        <f t="shared" si="12"/>
        <v>1</v>
      </c>
      <c r="K104" s="18">
        <f t="shared" si="13"/>
        <v>6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1.4824961269576507</v>
      </c>
      <c r="T104" s="23">
        <f t="shared" si="18"/>
        <v>1.4824961269576507</v>
      </c>
      <c r="U104" s="9">
        <v>1.4</v>
      </c>
      <c r="V104" s="11">
        <v>1.5</v>
      </c>
      <c r="W104" s="11">
        <f t="shared" si="19"/>
        <v>3.1132418666110659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6</v>
      </c>
      <c r="F105" s="47">
        <v>1</v>
      </c>
      <c r="G105" s="47">
        <v>5</v>
      </c>
      <c r="I105" s="18">
        <v>98</v>
      </c>
      <c r="J105" s="18">
        <f t="shared" si="12"/>
        <v>1</v>
      </c>
      <c r="K105" s="18">
        <f t="shared" si="13"/>
        <v>5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1.4</v>
      </c>
      <c r="V105" s="11">
        <v>1.5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10</v>
      </c>
      <c r="F106" s="47">
        <v>2</v>
      </c>
      <c r="G106" s="47">
        <v>8</v>
      </c>
      <c r="I106" s="18">
        <v>99</v>
      </c>
      <c r="J106" s="18">
        <f t="shared" si="12"/>
        <v>2</v>
      </c>
      <c r="K106" s="18">
        <f t="shared" si="13"/>
        <v>8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0.27446604916065231</v>
      </c>
      <c r="S106" s="23">
        <f t="shared" si="17"/>
        <v>0.733928401726052</v>
      </c>
      <c r="T106" s="23">
        <f t="shared" si="18"/>
        <v>1.0083944508867044</v>
      </c>
      <c r="U106" s="9">
        <v>1.4</v>
      </c>
      <c r="V106" s="11">
        <v>1.5</v>
      </c>
      <c r="W106" s="11">
        <f t="shared" si="19"/>
        <v>2.1176283468620793</v>
      </c>
    </row>
    <row r="107" spans="1:26" x14ac:dyDescent="0.25">
      <c r="A107" s="24"/>
      <c r="B107" s="24">
        <f>SUM(B7:B106)</f>
        <v>24397</v>
      </c>
      <c r="C107" s="24"/>
      <c r="D107" s="24"/>
      <c r="E107" s="24">
        <f>SUM(E7:E106)</f>
        <v>48606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99726.738276812321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91352063.681639522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45100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6364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7.0867379006913893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76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2501</v>
      </c>
      <c r="C7" s="18">
        <v>1271</v>
      </c>
      <c r="D7" s="18">
        <v>1230</v>
      </c>
      <c r="E7" s="18">
        <f>F7+G7</f>
        <v>720</v>
      </c>
      <c r="F7" s="47">
        <v>361</v>
      </c>
      <c r="G7" s="47">
        <v>359</v>
      </c>
      <c r="I7" s="18">
        <v>0</v>
      </c>
      <c r="J7" s="18">
        <f>F7</f>
        <v>361</v>
      </c>
      <c r="K7" s="18">
        <f>G7</f>
        <v>359</v>
      </c>
      <c r="L7" s="18">
        <f>C7</f>
        <v>1271</v>
      </c>
      <c r="M7" s="18">
        <f>D7</f>
        <v>1230</v>
      </c>
      <c r="N7" s="23">
        <f>L7/J7</f>
        <v>3.520775623268698</v>
      </c>
      <c r="O7" s="23">
        <f>M7/K7</f>
        <v>3.4261838440111418</v>
      </c>
      <c r="P7" s="23">
        <v>6.4342266201196239</v>
      </c>
      <c r="Q7" s="23">
        <v>6.2204431589803386</v>
      </c>
      <c r="R7" s="23">
        <f>J7*P7</f>
        <v>2322.7558098631844</v>
      </c>
      <c r="S7" s="23">
        <f>K7*Q7</f>
        <v>2233.1390940739416</v>
      </c>
      <c r="T7" s="23">
        <f>R7+S7</f>
        <v>4555.8949039371255</v>
      </c>
      <c r="U7" s="9">
        <v>1</v>
      </c>
      <c r="V7" s="11">
        <v>1</v>
      </c>
      <c r="W7" s="11">
        <f>T7*U7*V7</f>
        <v>4555.8949039371255</v>
      </c>
    </row>
    <row r="8" spans="1:23" x14ac:dyDescent="0.25">
      <c r="A8" s="18">
        <v>1</v>
      </c>
      <c r="B8" s="18">
        <f t="shared" ref="B8:B71" si="0">C8+D8</f>
        <v>917</v>
      </c>
      <c r="C8" s="18">
        <v>474</v>
      </c>
      <c r="D8" s="18">
        <v>443</v>
      </c>
      <c r="E8" s="18">
        <f t="shared" ref="E8:E71" si="1">F8+G8</f>
        <v>907</v>
      </c>
      <c r="F8" s="47">
        <v>460</v>
      </c>
      <c r="G8" s="47">
        <v>447</v>
      </c>
      <c r="I8" s="18">
        <v>1</v>
      </c>
      <c r="J8" s="18">
        <f t="shared" ref="J8:J71" si="2">F8</f>
        <v>460</v>
      </c>
      <c r="K8" s="18">
        <f t="shared" ref="K8:K71" si="3">G8</f>
        <v>447</v>
      </c>
      <c r="L8" s="18">
        <f t="shared" ref="L8:L71" si="4">C8</f>
        <v>474</v>
      </c>
      <c r="M8" s="18">
        <f t="shared" ref="M8:M71" si="5">D8</f>
        <v>443</v>
      </c>
      <c r="N8" s="23">
        <f t="shared" ref="N8:O71" si="6">L8/J8</f>
        <v>1.0304347826086957</v>
      </c>
      <c r="O8" s="23">
        <f t="shared" si="6"/>
        <v>0.99105145413870244</v>
      </c>
      <c r="P8" s="23">
        <v>2.2045044880748232</v>
      </c>
      <c r="Q8" s="23">
        <v>2.0897980049027405</v>
      </c>
      <c r="R8" s="23">
        <f t="shared" ref="R8:S71" si="7">J8*P8</f>
        <v>1014.0720645144187</v>
      </c>
      <c r="S8" s="23">
        <f t="shared" si="7"/>
        <v>934.13970819152496</v>
      </c>
      <c r="T8" s="23">
        <f t="shared" ref="T8:T71" si="8">R8+S8</f>
        <v>1948.2117727059435</v>
      </c>
      <c r="U8" s="9">
        <v>1</v>
      </c>
      <c r="V8" s="11">
        <v>1</v>
      </c>
      <c r="W8" s="11">
        <f t="shared" ref="W8:W71" si="9">T8*U8*V8</f>
        <v>1948.2117727059435</v>
      </c>
    </row>
    <row r="9" spans="1:23" x14ac:dyDescent="0.25">
      <c r="A9" s="18">
        <v>2</v>
      </c>
      <c r="B9" s="18">
        <f t="shared" si="0"/>
        <v>763</v>
      </c>
      <c r="C9" s="18">
        <v>368</v>
      </c>
      <c r="D9" s="18">
        <v>395</v>
      </c>
      <c r="E9" s="18">
        <f t="shared" si="1"/>
        <v>978</v>
      </c>
      <c r="F9" s="47">
        <v>486</v>
      </c>
      <c r="G9" s="47">
        <v>492</v>
      </c>
      <c r="I9" s="18">
        <v>2</v>
      </c>
      <c r="J9" s="18">
        <f t="shared" si="2"/>
        <v>486</v>
      </c>
      <c r="K9" s="18">
        <f t="shared" si="3"/>
        <v>492</v>
      </c>
      <c r="L9" s="18">
        <f t="shared" si="4"/>
        <v>368</v>
      </c>
      <c r="M9" s="18">
        <f t="shared" si="5"/>
        <v>395</v>
      </c>
      <c r="N9" s="23">
        <f t="shared" si="6"/>
        <v>0.75720164609053497</v>
      </c>
      <c r="O9" s="23">
        <f t="shared" si="6"/>
        <v>0.80284552845528456</v>
      </c>
      <c r="P9" s="23">
        <v>1.5848783900446688</v>
      </c>
      <c r="Q9" s="23">
        <v>1.5250082023294536</v>
      </c>
      <c r="R9" s="23">
        <f t="shared" si="7"/>
        <v>770.25089756170905</v>
      </c>
      <c r="S9" s="23">
        <f t="shared" si="7"/>
        <v>750.3040355460912</v>
      </c>
      <c r="T9" s="23">
        <f t="shared" si="8"/>
        <v>1520.5549331078003</v>
      </c>
      <c r="U9" s="9">
        <v>1</v>
      </c>
      <c r="V9" s="11">
        <v>1</v>
      </c>
      <c r="W9" s="11">
        <f t="shared" si="9"/>
        <v>1520.5549331078003</v>
      </c>
    </row>
    <row r="10" spans="1:23" x14ac:dyDescent="0.25">
      <c r="A10" s="18">
        <v>3</v>
      </c>
      <c r="B10" s="18">
        <f t="shared" si="0"/>
        <v>504</v>
      </c>
      <c r="C10" s="18">
        <v>249</v>
      </c>
      <c r="D10" s="18">
        <v>255</v>
      </c>
      <c r="E10" s="18">
        <f t="shared" si="1"/>
        <v>1039</v>
      </c>
      <c r="F10" s="47">
        <v>552</v>
      </c>
      <c r="G10" s="47">
        <v>487</v>
      </c>
      <c r="I10" s="18">
        <v>3</v>
      </c>
      <c r="J10" s="18">
        <f t="shared" si="2"/>
        <v>552</v>
      </c>
      <c r="K10" s="18">
        <f t="shared" si="3"/>
        <v>487</v>
      </c>
      <c r="L10" s="18">
        <f t="shared" si="4"/>
        <v>249</v>
      </c>
      <c r="M10" s="18">
        <f t="shared" si="5"/>
        <v>255</v>
      </c>
      <c r="N10" s="23">
        <f t="shared" si="6"/>
        <v>0.45108695652173914</v>
      </c>
      <c r="O10" s="23">
        <f t="shared" si="6"/>
        <v>0.52361396303901442</v>
      </c>
      <c r="P10" s="23">
        <v>1.2217287755888222</v>
      </c>
      <c r="Q10" s="23">
        <v>1.1719670412263623</v>
      </c>
      <c r="R10" s="23">
        <f t="shared" si="7"/>
        <v>674.3942841250298</v>
      </c>
      <c r="S10" s="23">
        <f t="shared" si="7"/>
        <v>570.74794907723845</v>
      </c>
      <c r="T10" s="23">
        <f t="shared" si="8"/>
        <v>1245.1422332022682</v>
      </c>
      <c r="U10" s="9">
        <v>1</v>
      </c>
      <c r="V10" s="11">
        <v>1</v>
      </c>
      <c r="W10" s="11">
        <f t="shared" si="9"/>
        <v>1245.1422332022682</v>
      </c>
    </row>
    <row r="11" spans="1:23" x14ac:dyDescent="0.25">
      <c r="A11" s="18">
        <v>4</v>
      </c>
      <c r="B11" s="18">
        <f t="shared" si="0"/>
        <v>388</v>
      </c>
      <c r="C11" s="18">
        <v>207</v>
      </c>
      <c r="D11" s="18">
        <v>181</v>
      </c>
      <c r="E11" s="18">
        <f t="shared" si="1"/>
        <v>1067</v>
      </c>
      <c r="F11" s="47">
        <v>535</v>
      </c>
      <c r="G11" s="47">
        <v>532</v>
      </c>
      <c r="I11" s="18">
        <v>4</v>
      </c>
      <c r="J11" s="18">
        <f t="shared" si="2"/>
        <v>535</v>
      </c>
      <c r="K11" s="18">
        <f t="shared" si="3"/>
        <v>532</v>
      </c>
      <c r="L11" s="18">
        <f t="shared" si="4"/>
        <v>207</v>
      </c>
      <c r="M11" s="18">
        <f t="shared" si="5"/>
        <v>181</v>
      </c>
      <c r="N11" s="23">
        <f t="shared" si="6"/>
        <v>0.38691588785046727</v>
      </c>
      <c r="O11" s="23">
        <f t="shared" si="6"/>
        <v>0.34022556390977443</v>
      </c>
      <c r="P11" s="23">
        <v>0.9539794963662086</v>
      </c>
      <c r="Q11" s="23">
        <v>0.92065207673907978</v>
      </c>
      <c r="R11" s="23">
        <f t="shared" si="7"/>
        <v>510.37903055592159</v>
      </c>
      <c r="S11" s="23">
        <f t="shared" si="7"/>
        <v>489.78690482519045</v>
      </c>
      <c r="T11" s="23">
        <f t="shared" si="8"/>
        <v>1000.165935381112</v>
      </c>
      <c r="U11" s="9">
        <v>1</v>
      </c>
      <c r="V11" s="11">
        <v>1</v>
      </c>
      <c r="W11" s="11">
        <f t="shared" si="9"/>
        <v>1000.165935381112</v>
      </c>
    </row>
    <row r="12" spans="1:23" x14ac:dyDescent="0.25">
      <c r="A12" s="18">
        <v>5</v>
      </c>
      <c r="B12" s="18">
        <f t="shared" si="0"/>
        <v>380</v>
      </c>
      <c r="C12" s="18">
        <v>201</v>
      </c>
      <c r="D12" s="18">
        <v>179</v>
      </c>
      <c r="E12" s="18">
        <f t="shared" si="1"/>
        <v>945</v>
      </c>
      <c r="F12" s="47">
        <v>502</v>
      </c>
      <c r="G12" s="47">
        <v>443</v>
      </c>
      <c r="I12" s="18">
        <v>5</v>
      </c>
      <c r="J12" s="18">
        <f t="shared" si="2"/>
        <v>502</v>
      </c>
      <c r="K12" s="18">
        <f t="shared" si="3"/>
        <v>443</v>
      </c>
      <c r="L12" s="18">
        <f t="shared" si="4"/>
        <v>201</v>
      </c>
      <c r="M12" s="18">
        <f t="shared" si="5"/>
        <v>179</v>
      </c>
      <c r="N12" s="23">
        <f t="shared" si="6"/>
        <v>0.40039840637450197</v>
      </c>
      <c r="O12" s="23">
        <f t="shared" si="6"/>
        <v>0.40406320541760721</v>
      </c>
      <c r="P12" s="23">
        <v>0.96115940689151225</v>
      </c>
      <c r="Q12" s="23">
        <v>0.93941600815011361</v>
      </c>
      <c r="R12" s="23">
        <f t="shared" si="7"/>
        <v>482.50202225953916</v>
      </c>
      <c r="S12" s="23">
        <f t="shared" si="7"/>
        <v>416.16129161050031</v>
      </c>
      <c r="T12" s="23">
        <f t="shared" si="8"/>
        <v>898.66331387003947</v>
      </c>
      <c r="U12" s="9">
        <v>1</v>
      </c>
      <c r="V12" s="11">
        <v>1</v>
      </c>
      <c r="W12" s="11">
        <f t="shared" si="9"/>
        <v>898.66331387003947</v>
      </c>
    </row>
    <row r="13" spans="1:23" x14ac:dyDescent="0.25">
      <c r="A13" s="18">
        <v>6</v>
      </c>
      <c r="B13" s="18">
        <f t="shared" si="0"/>
        <v>522</v>
      </c>
      <c r="C13" s="18">
        <v>255</v>
      </c>
      <c r="D13" s="18">
        <v>267</v>
      </c>
      <c r="E13" s="18">
        <f t="shared" si="1"/>
        <v>1065</v>
      </c>
      <c r="F13" s="47">
        <v>519</v>
      </c>
      <c r="G13" s="47">
        <v>546</v>
      </c>
      <c r="I13" s="18">
        <v>6</v>
      </c>
      <c r="J13" s="18">
        <f t="shared" si="2"/>
        <v>519</v>
      </c>
      <c r="K13" s="18">
        <f t="shared" si="3"/>
        <v>546</v>
      </c>
      <c r="L13" s="18">
        <f t="shared" si="4"/>
        <v>255</v>
      </c>
      <c r="M13" s="18">
        <f t="shared" si="5"/>
        <v>267</v>
      </c>
      <c r="N13" s="23">
        <f t="shared" si="6"/>
        <v>0.4913294797687861</v>
      </c>
      <c r="O13" s="23">
        <f t="shared" si="6"/>
        <v>0.48901098901098899</v>
      </c>
      <c r="P13" s="23">
        <v>1.0662120287211905</v>
      </c>
      <c r="Q13" s="23">
        <v>1.0328894343208626</v>
      </c>
      <c r="R13" s="23">
        <f t="shared" si="7"/>
        <v>553.36404290629787</v>
      </c>
      <c r="S13" s="23">
        <f t="shared" si="7"/>
        <v>563.95763113919099</v>
      </c>
      <c r="T13" s="23">
        <f t="shared" si="8"/>
        <v>1117.3216740454889</v>
      </c>
      <c r="U13" s="9">
        <v>1</v>
      </c>
      <c r="V13" s="11">
        <v>1</v>
      </c>
      <c r="W13" s="11">
        <f t="shared" si="9"/>
        <v>1117.3216740454889</v>
      </c>
    </row>
    <row r="14" spans="1:23" x14ac:dyDescent="0.25">
      <c r="A14" s="18">
        <v>7</v>
      </c>
      <c r="B14" s="18">
        <f t="shared" si="0"/>
        <v>250</v>
      </c>
      <c r="C14" s="18">
        <v>131</v>
      </c>
      <c r="D14" s="18">
        <v>119</v>
      </c>
      <c r="E14" s="18">
        <f t="shared" si="1"/>
        <v>1119</v>
      </c>
      <c r="F14" s="47">
        <v>589</v>
      </c>
      <c r="G14" s="47">
        <v>530</v>
      </c>
      <c r="I14" s="18">
        <v>7</v>
      </c>
      <c r="J14" s="18">
        <f t="shared" si="2"/>
        <v>589</v>
      </c>
      <c r="K14" s="18">
        <f t="shared" si="3"/>
        <v>530</v>
      </c>
      <c r="L14" s="18">
        <f t="shared" si="4"/>
        <v>131</v>
      </c>
      <c r="M14" s="18">
        <f t="shared" si="5"/>
        <v>119</v>
      </c>
      <c r="N14" s="23">
        <f t="shared" si="6"/>
        <v>0.22241086587436332</v>
      </c>
      <c r="O14" s="23">
        <f t="shared" si="6"/>
        <v>0.22452830188679246</v>
      </c>
      <c r="P14" s="23">
        <v>0.68142269970975999</v>
      </c>
      <c r="Q14" s="23">
        <v>0.647863864896564</v>
      </c>
      <c r="R14" s="23">
        <f t="shared" si="7"/>
        <v>401.35797012904862</v>
      </c>
      <c r="S14" s="23">
        <f t="shared" si="7"/>
        <v>343.3678483951789</v>
      </c>
      <c r="T14" s="23">
        <f t="shared" si="8"/>
        <v>744.72581852422752</v>
      </c>
      <c r="U14" s="9">
        <v>1</v>
      </c>
      <c r="V14" s="11">
        <v>1</v>
      </c>
      <c r="W14" s="11">
        <f t="shared" si="9"/>
        <v>744.72581852422752</v>
      </c>
    </row>
    <row r="15" spans="1:23" x14ac:dyDescent="0.25">
      <c r="A15" s="18">
        <v>8</v>
      </c>
      <c r="B15" s="18">
        <f t="shared" si="0"/>
        <v>222</v>
      </c>
      <c r="C15" s="18">
        <v>114</v>
      </c>
      <c r="D15" s="18">
        <v>108</v>
      </c>
      <c r="E15" s="18">
        <f t="shared" si="1"/>
        <v>1131</v>
      </c>
      <c r="F15" s="47">
        <v>582</v>
      </c>
      <c r="G15" s="47">
        <v>549</v>
      </c>
      <c r="I15" s="18">
        <v>8</v>
      </c>
      <c r="J15" s="18">
        <f t="shared" si="2"/>
        <v>582</v>
      </c>
      <c r="K15" s="18">
        <f t="shared" si="3"/>
        <v>549</v>
      </c>
      <c r="L15" s="18">
        <f t="shared" si="4"/>
        <v>114</v>
      </c>
      <c r="M15" s="18">
        <f t="shared" si="5"/>
        <v>108</v>
      </c>
      <c r="N15" s="23">
        <f t="shared" si="6"/>
        <v>0.19587628865979381</v>
      </c>
      <c r="O15" s="23">
        <f t="shared" si="6"/>
        <v>0.19672131147540983</v>
      </c>
      <c r="P15" s="23">
        <v>0.52848041934891243</v>
      </c>
      <c r="Q15" s="23">
        <v>0.50913787930395893</v>
      </c>
      <c r="R15" s="23">
        <f t="shared" si="7"/>
        <v>307.57560406106705</v>
      </c>
      <c r="S15" s="23">
        <f t="shared" si="7"/>
        <v>279.51669573787348</v>
      </c>
      <c r="T15" s="23">
        <f t="shared" si="8"/>
        <v>587.09229979894053</v>
      </c>
      <c r="U15" s="9">
        <v>1</v>
      </c>
      <c r="V15" s="11">
        <v>1</v>
      </c>
      <c r="W15" s="11">
        <f t="shared" si="9"/>
        <v>587.09229979894053</v>
      </c>
    </row>
    <row r="16" spans="1:23" x14ac:dyDescent="0.25">
      <c r="A16" s="18">
        <v>9</v>
      </c>
      <c r="B16" s="18">
        <f t="shared" si="0"/>
        <v>226</v>
      </c>
      <c r="C16" s="18">
        <v>133</v>
      </c>
      <c r="D16" s="18">
        <v>93</v>
      </c>
      <c r="E16" s="18">
        <f t="shared" si="1"/>
        <v>1054</v>
      </c>
      <c r="F16" s="47">
        <v>557</v>
      </c>
      <c r="G16" s="47">
        <v>497</v>
      </c>
      <c r="I16" s="18">
        <v>9</v>
      </c>
      <c r="J16" s="18">
        <f t="shared" si="2"/>
        <v>557</v>
      </c>
      <c r="K16" s="18">
        <f t="shared" si="3"/>
        <v>497</v>
      </c>
      <c r="L16" s="18">
        <f t="shared" si="4"/>
        <v>133</v>
      </c>
      <c r="M16" s="18">
        <f t="shared" si="5"/>
        <v>93</v>
      </c>
      <c r="N16" s="23">
        <f t="shared" si="6"/>
        <v>0.23877917414721722</v>
      </c>
      <c r="O16" s="23">
        <f t="shared" si="6"/>
        <v>0.18712273641851107</v>
      </c>
      <c r="P16" s="23">
        <v>0.50737743045289152</v>
      </c>
      <c r="Q16" s="23">
        <v>0.48681377336958181</v>
      </c>
      <c r="R16" s="23">
        <f t="shared" si="7"/>
        <v>282.60922876226056</v>
      </c>
      <c r="S16" s="23">
        <f t="shared" si="7"/>
        <v>241.94644536468215</v>
      </c>
      <c r="T16" s="23">
        <f t="shared" si="8"/>
        <v>524.55567412694268</v>
      </c>
      <c r="U16" s="9">
        <v>1</v>
      </c>
      <c r="V16" s="11">
        <v>1</v>
      </c>
      <c r="W16" s="11">
        <f t="shared" si="9"/>
        <v>524.55567412694268</v>
      </c>
    </row>
    <row r="17" spans="1:23" x14ac:dyDescent="0.25">
      <c r="A17" s="18">
        <v>10</v>
      </c>
      <c r="B17" s="18">
        <f t="shared" si="0"/>
        <v>203</v>
      </c>
      <c r="C17" s="18">
        <v>96</v>
      </c>
      <c r="D17" s="18">
        <v>107</v>
      </c>
      <c r="E17" s="18">
        <f t="shared" si="1"/>
        <v>1035</v>
      </c>
      <c r="F17" s="47">
        <v>535</v>
      </c>
      <c r="G17" s="47">
        <v>500</v>
      </c>
      <c r="I17" s="18">
        <v>10</v>
      </c>
      <c r="J17" s="18">
        <f t="shared" si="2"/>
        <v>535</v>
      </c>
      <c r="K17" s="18">
        <f t="shared" si="3"/>
        <v>500</v>
      </c>
      <c r="L17" s="18">
        <f t="shared" si="4"/>
        <v>96</v>
      </c>
      <c r="M17" s="18">
        <f t="shared" si="5"/>
        <v>107</v>
      </c>
      <c r="N17" s="23">
        <f t="shared" si="6"/>
        <v>0.17943925233644858</v>
      </c>
      <c r="O17" s="23">
        <f t="shared" si="6"/>
        <v>0.214</v>
      </c>
      <c r="P17" s="23">
        <v>0.56271721386903317</v>
      </c>
      <c r="Q17" s="23">
        <v>0.55151022657259297</v>
      </c>
      <c r="R17" s="23">
        <f t="shared" si="7"/>
        <v>301.05370941993277</v>
      </c>
      <c r="S17" s="23">
        <f t="shared" si="7"/>
        <v>275.75511328629648</v>
      </c>
      <c r="T17" s="23">
        <f t="shared" si="8"/>
        <v>576.80882270622919</v>
      </c>
      <c r="U17" s="9">
        <v>1</v>
      </c>
      <c r="V17" s="11">
        <v>1</v>
      </c>
      <c r="W17" s="11">
        <f t="shared" si="9"/>
        <v>576.80882270622919</v>
      </c>
    </row>
    <row r="18" spans="1:23" x14ac:dyDescent="0.25">
      <c r="A18" s="18">
        <v>11</v>
      </c>
      <c r="B18" s="18">
        <f t="shared" si="0"/>
        <v>309</v>
      </c>
      <c r="C18" s="18">
        <v>118</v>
      </c>
      <c r="D18" s="18">
        <v>191</v>
      </c>
      <c r="E18" s="18">
        <f t="shared" si="1"/>
        <v>1058</v>
      </c>
      <c r="F18" s="47">
        <v>536</v>
      </c>
      <c r="G18" s="47">
        <v>522</v>
      </c>
      <c r="I18" s="18">
        <v>11</v>
      </c>
      <c r="J18" s="18">
        <f t="shared" si="2"/>
        <v>536</v>
      </c>
      <c r="K18" s="18">
        <f t="shared" si="3"/>
        <v>522</v>
      </c>
      <c r="L18" s="18">
        <f t="shared" si="4"/>
        <v>118</v>
      </c>
      <c r="M18" s="18">
        <f t="shared" si="5"/>
        <v>191</v>
      </c>
      <c r="N18" s="23">
        <f t="shared" si="6"/>
        <v>0.22014925373134328</v>
      </c>
      <c r="O18" s="23">
        <f t="shared" si="6"/>
        <v>0.36590038314176243</v>
      </c>
      <c r="P18" s="23">
        <v>0.56800722340963639</v>
      </c>
      <c r="Q18" s="23">
        <v>0.63163068376358689</v>
      </c>
      <c r="R18" s="23">
        <f t="shared" si="7"/>
        <v>304.45187174756512</v>
      </c>
      <c r="S18" s="23">
        <f t="shared" si="7"/>
        <v>329.71121692459235</v>
      </c>
      <c r="T18" s="23">
        <f t="shared" si="8"/>
        <v>634.16308867215753</v>
      </c>
      <c r="U18" s="9">
        <v>1</v>
      </c>
      <c r="V18" s="11">
        <v>1</v>
      </c>
      <c r="W18" s="11">
        <f t="shared" si="9"/>
        <v>634.16308867215753</v>
      </c>
    </row>
    <row r="19" spans="1:23" x14ac:dyDescent="0.25">
      <c r="A19" s="18">
        <v>12</v>
      </c>
      <c r="B19" s="18">
        <f t="shared" si="0"/>
        <v>277</v>
      </c>
      <c r="C19" s="18">
        <v>99</v>
      </c>
      <c r="D19" s="18">
        <v>178</v>
      </c>
      <c r="E19" s="18">
        <f t="shared" si="1"/>
        <v>1086</v>
      </c>
      <c r="F19" s="47">
        <v>540</v>
      </c>
      <c r="G19" s="47">
        <v>546</v>
      </c>
      <c r="I19" s="18">
        <v>12</v>
      </c>
      <c r="J19" s="18">
        <f t="shared" si="2"/>
        <v>540</v>
      </c>
      <c r="K19" s="18">
        <f t="shared" si="3"/>
        <v>546</v>
      </c>
      <c r="L19" s="18">
        <f t="shared" si="4"/>
        <v>99</v>
      </c>
      <c r="M19" s="18">
        <f t="shared" si="5"/>
        <v>178</v>
      </c>
      <c r="N19" s="23">
        <f t="shared" si="6"/>
        <v>0.18333333333333332</v>
      </c>
      <c r="O19" s="23">
        <f t="shared" si="6"/>
        <v>0.32600732600732601</v>
      </c>
      <c r="P19" s="23">
        <v>0.52156480470010524</v>
      </c>
      <c r="Q19" s="23">
        <v>0.57526440867496864</v>
      </c>
      <c r="R19" s="23">
        <f t="shared" si="7"/>
        <v>281.64499453805684</v>
      </c>
      <c r="S19" s="23">
        <f t="shared" si="7"/>
        <v>314.09436713653287</v>
      </c>
      <c r="T19" s="23">
        <f t="shared" si="8"/>
        <v>595.73936167458965</v>
      </c>
      <c r="U19" s="9">
        <v>1</v>
      </c>
      <c r="V19" s="11">
        <v>1</v>
      </c>
      <c r="W19" s="11">
        <f t="shared" si="9"/>
        <v>595.73936167458965</v>
      </c>
    </row>
    <row r="20" spans="1:23" x14ac:dyDescent="0.25">
      <c r="A20" s="18">
        <v>13</v>
      </c>
      <c r="B20" s="18">
        <f t="shared" si="0"/>
        <v>285</v>
      </c>
      <c r="C20" s="18">
        <v>132</v>
      </c>
      <c r="D20" s="18">
        <v>153</v>
      </c>
      <c r="E20" s="18">
        <f t="shared" si="1"/>
        <v>1019</v>
      </c>
      <c r="F20" s="47">
        <v>532</v>
      </c>
      <c r="G20" s="47">
        <v>487</v>
      </c>
      <c r="I20" s="18">
        <v>13</v>
      </c>
      <c r="J20" s="18">
        <f t="shared" si="2"/>
        <v>532</v>
      </c>
      <c r="K20" s="18">
        <f t="shared" si="3"/>
        <v>487</v>
      </c>
      <c r="L20" s="18">
        <f t="shared" si="4"/>
        <v>132</v>
      </c>
      <c r="M20" s="18">
        <f t="shared" si="5"/>
        <v>153</v>
      </c>
      <c r="N20" s="23">
        <f t="shared" si="6"/>
        <v>0.24812030075187969</v>
      </c>
      <c r="O20" s="23">
        <f t="shared" si="6"/>
        <v>0.31416837782340862</v>
      </c>
      <c r="P20" s="23">
        <v>0.5160635947954475</v>
      </c>
      <c r="Q20" s="23">
        <v>0.5934374665989699</v>
      </c>
      <c r="R20" s="23">
        <f t="shared" si="7"/>
        <v>274.54583243117804</v>
      </c>
      <c r="S20" s="23">
        <f t="shared" si="7"/>
        <v>289.00404623369832</v>
      </c>
      <c r="T20" s="23">
        <f t="shared" si="8"/>
        <v>563.54987866487636</v>
      </c>
      <c r="U20" s="9">
        <v>1</v>
      </c>
      <c r="V20" s="11">
        <v>1</v>
      </c>
      <c r="W20" s="11">
        <f t="shared" si="9"/>
        <v>563.54987866487636</v>
      </c>
    </row>
    <row r="21" spans="1:23" x14ac:dyDescent="0.25">
      <c r="A21" s="18">
        <v>14</v>
      </c>
      <c r="B21" s="18">
        <f t="shared" si="0"/>
        <v>310</v>
      </c>
      <c r="C21" s="18">
        <v>132</v>
      </c>
      <c r="D21" s="18">
        <v>178</v>
      </c>
      <c r="E21" s="18">
        <f t="shared" si="1"/>
        <v>997</v>
      </c>
      <c r="F21" s="47">
        <v>518</v>
      </c>
      <c r="G21" s="47">
        <v>479</v>
      </c>
      <c r="I21" s="18">
        <v>14</v>
      </c>
      <c r="J21" s="18">
        <f t="shared" si="2"/>
        <v>518</v>
      </c>
      <c r="K21" s="18">
        <f t="shared" si="3"/>
        <v>479</v>
      </c>
      <c r="L21" s="18">
        <f t="shared" si="4"/>
        <v>132</v>
      </c>
      <c r="M21" s="18">
        <f t="shared" si="5"/>
        <v>178</v>
      </c>
      <c r="N21" s="23">
        <f t="shared" si="6"/>
        <v>0.25482625482625482</v>
      </c>
      <c r="O21" s="23">
        <f t="shared" si="6"/>
        <v>0.37160751565762007</v>
      </c>
      <c r="P21" s="23">
        <v>0.63843652973737453</v>
      </c>
      <c r="Q21" s="23">
        <v>0.70099892444554568</v>
      </c>
      <c r="R21" s="23">
        <f t="shared" si="7"/>
        <v>330.71012240395999</v>
      </c>
      <c r="S21" s="23">
        <f t="shared" si="7"/>
        <v>335.7784848094164</v>
      </c>
      <c r="T21" s="23">
        <f t="shared" si="8"/>
        <v>666.48860721337633</v>
      </c>
      <c r="U21" s="9">
        <v>1</v>
      </c>
      <c r="V21" s="11">
        <v>1</v>
      </c>
      <c r="W21" s="11">
        <f t="shared" si="9"/>
        <v>666.48860721337633</v>
      </c>
    </row>
    <row r="22" spans="1:23" x14ac:dyDescent="0.25">
      <c r="A22" s="18">
        <v>15</v>
      </c>
      <c r="B22" s="18">
        <f t="shared" si="0"/>
        <v>281</v>
      </c>
      <c r="C22" s="18">
        <v>113</v>
      </c>
      <c r="D22" s="18">
        <v>168</v>
      </c>
      <c r="E22" s="18">
        <f t="shared" si="1"/>
        <v>924</v>
      </c>
      <c r="F22" s="47">
        <v>466</v>
      </c>
      <c r="G22" s="47">
        <v>458</v>
      </c>
      <c r="I22" s="18">
        <v>15</v>
      </c>
      <c r="J22" s="18">
        <f t="shared" si="2"/>
        <v>466</v>
      </c>
      <c r="K22" s="18">
        <f t="shared" si="3"/>
        <v>458</v>
      </c>
      <c r="L22" s="18">
        <f t="shared" si="4"/>
        <v>113</v>
      </c>
      <c r="M22" s="18">
        <f t="shared" si="5"/>
        <v>168</v>
      </c>
      <c r="N22" s="23">
        <f t="shared" si="6"/>
        <v>0.24248927038626608</v>
      </c>
      <c r="O22" s="23">
        <f t="shared" si="6"/>
        <v>0.36681222707423583</v>
      </c>
      <c r="P22" s="23">
        <v>1.0435933178602841</v>
      </c>
      <c r="Q22" s="23">
        <v>0.73299310689807828</v>
      </c>
      <c r="R22" s="23">
        <f t="shared" si="7"/>
        <v>486.31448612289239</v>
      </c>
      <c r="S22" s="23">
        <f t="shared" si="7"/>
        <v>335.71084295931985</v>
      </c>
      <c r="T22" s="23">
        <f t="shared" si="8"/>
        <v>822.02532908221224</v>
      </c>
      <c r="U22" s="9">
        <v>1</v>
      </c>
      <c r="V22" s="11">
        <v>1</v>
      </c>
      <c r="W22" s="11">
        <f t="shared" si="9"/>
        <v>822.02532908221224</v>
      </c>
    </row>
    <row r="23" spans="1:23" x14ac:dyDescent="0.25">
      <c r="A23" s="18">
        <v>16</v>
      </c>
      <c r="B23" s="18">
        <f t="shared" si="0"/>
        <v>168</v>
      </c>
      <c r="C23" s="18">
        <v>87</v>
      </c>
      <c r="D23" s="18">
        <v>81</v>
      </c>
      <c r="E23" s="18">
        <f t="shared" si="1"/>
        <v>708</v>
      </c>
      <c r="F23" s="47">
        <v>352</v>
      </c>
      <c r="G23" s="47">
        <v>356</v>
      </c>
      <c r="I23" s="18">
        <v>16</v>
      </c>
      <c r="J23" s="18">
        <f t="shared" si="2"/>
        <v>352</v>
      </c>
      <c r="K23" s="18">
        <f t="shared" si="3"/>
        <v>356</v>
      </c>
      <c r="L23" s="18">
        <f t="shared" si="4"/>
        <v>87</v>
      </c>
      <c r="M23" s="18">
        <f t="shared" si="5"/>
        <v>81</v>
      </c>
      <c r="N23" s="23">
        <f t="shared" si="6"/>
        <v>0.24715909090909091</v>
      </c>
      <c r="O23" s="23">
        <f t="shared" si="6"/>
        <v>0.22752808988764045</v>
      </c>
      <c r="P23" s="23">
        <v>0.69695700899342317</v>
      </c>
      <c r="Q23" s="23">
        <v>0.67078715145001055</v>
      </c>
      <c r="R23" s="23">
        <f t="shared" si="7"/>
        <v>245.32886716568495</v>
      </c>
      <c r="S23" s="23">
        <f t="shared" si="7"/>
        <v>238.80022591620377</v>
      </c>
      <c r="T23" s="23">
        <f t="shared" si="8"/>
        <v>484.12909308188875</v>
      </c>
      <c r="U23" s="9">
        <v>1</v>
      </c>
      <c r="V23" s="11">
        <v>1</v>
      </c>
      <c r="W23" s="11">
        <f t="shared" si="9"/>
        <v>484.12909308188875</v>
      </c>
    </row>
    <row r="24" spans="1:23" x14ac:dyDescent="0.25">
      <c r="A24" s="18">
        <v>17</v>
      </c>
      <c r="B24" s="18">
        <f t="shared" si="0"/>
        <v>193</v>
      </c>
      <c r="C24" s="18">
        <v>100</v>
      </c>
      <c r="D24" s="18">
        <v>93</v>
      </c>
      <c r="E24" s="18">
        <f t="shared" si="1"/>
        <v>701</v>
      </c>
      <c r="F24" s="47">
        <v>368</v>
      </c>
      <c r="G24" s="47">
        <v>333</v>
      </c>
      <c r="I24" s="18">
        <v>17</v>
      </c>
      <c r="J24" s="18">
        <f t="shared" si="2"/>
        <v>368</v>
      </c>
      <c r="K24" s="18">
        <f t="shared" si="3"/>
        <v>333</v>
      </c>
      <c r="L24" s="18">
        <f t="shared" si="4"/>
        <v>100</v>
      </c>
      <c r="M24" s="18">
        <f t="shared" si="5"/>
        <v>93</v>
      </c>
      <c r="N24" s="23">
        <f t="shared" si="6"/>
        <v>0.27173913043478259</v>
      </c>
      <c r="O24" s="23">
        <f t="shared" si="6"/>
        <v>0.27927927927927926</v>
      </c>
      <c r="P24" s="23">
        <v>1.0091442389909973</v>
      </c>
      <c r="Q24" s="23">
        <v>0.80869856940665596</v>
      </c>
      <c r="R24" s="23">
        <f t="shared" si="7"/>
        <v>371.36507994868697</v>
      </c>
      <c r="S24" s="23">
        <f t="shared" si="7"/>
        <v>269.29662361241645</v>
      </c>
      <c r="T24" s="23">
        <f t="shared" si="8"/>
        <v>640.66170356110342</v>
      </c>
      <c r="U24" s="9">
        <v>1</v>
      </c>
      <c r="V24" s="11">
        <v>1</v>
      </c>
      <c r="W24" s="11">
        <f t="shared" si="9"/>
        <v>640.66170356110342</v>
      </c>
    </row>
    <row r="25" spans="1:23" x14ac:dyDescent="0.25">
      <c r="A25" s="18">
        <v>18</v>
      </c>
      <c r="B25" s="18">
        <f t="shared" si="0"/>
        <v>166</v>
      </c>
      <c r="C25" s="18">
        <v>36</v>
      </c>
      <c r="D25" s="18">
        <v>130</v>
      </c>
      <c r="E25" s="18">
        <f t="shared" si="1"/>
        <v>729</v>
      </c>
      <c r="F25" s="47">
        <v>375</v>
      </c>
      <c r="G25" s="47">
        <v>354</v>
      </c>
      <c r="I25" s="18">
        <v>18</v>
      </c>
      <c r="J25" s="18">
        <f t="shared" si="2"/>
        <v>375</v>
      </c>
      <c r="K25" s="18">
        <f t="shared" si="3"/>
        <v>354</v>
      </c>
      <c r="L25" s="18">
        <f t="shared" si="4"/>
        <v>36</v>
      </c>
      <c r="M25" s="18">
        <f t="shared" si="5"/>
        <v>130</v>
      </c>
      <c r="N25" s="23">
        <f t="shared" si="6"/>
        <v>9.6000000000000002E-2</v>
      </c>
      <c r="O25" s="23">
        <f t="shared" si="6"/>
        <v>0.3672316384180791</v>
      </c>
      <c r="P25" s="23">
        <v>1.018955829525831</v>
      </c>
      <c r="Q25" s="23">
        <v>0.79695779154279189</v>
      </c>
      <c r="R25" s="23">
        <f t="shared" si="7"/>
        <v>382.10843607218663</v>
      </c>
      <c r="S25" s="23">
        <f t="shared" si="7"/>
        <v>282.12305820614836</v>
      </c>
      <c r="T25" s="23">
        <f t="shared" si="8"/>
        <v>664.23149427833505</v>
      </c>
      <c r="U25" s="9">
        <v>1</v>
      </c>
      <c r="V25" s="11">
        <v>1</v>
      </c>
      <c r="W25" s="11">
        <f t="shared" si="9"/>
        <v>664.23149427833505</v>
      </c>
    </row>
    <row r="26" spans="1:23" x14ac:dyDescent="0.25">
      <c r="A26" s="18">
        <v>19</v>
      </c>
      <c r="B26" s="18">
        <f t="shared" si="0"/>
        <v>237</v>
      </c>
      <c r="C26" s="18">
        <v>50</v>
      </c>
      <c r="D26" s="18">
        <v>187</v>
      </c>
      <c r="E26" s="18">
        <f t="shared" si="1"/>
        <v>663</v>
      </c>
      <c r="F26" s="47">
        <v>317</v>
      </c>
      <c r="G26" s="47">
        <v>346</v>
      </c>
      <c r="I26" s="18">
        <v>19</v>
      </c>
      <c r="J26" s="18">
        <f t="shared" si="2"/>
        <v>317</v>
      </c>
      <c r="K26" s="18">
        <f t="shared" si="3"/>
        <v>346</v>
      </c>
      <c r="L26" s="18">
        <f t="shared" si="4"/>
        <v>50</v>
      </c>
      <c r="M26" s="18">
        <f t="shared" si="5"/>
        <v>187</v>
      </c>
      <c r="N26" s="23">
        <f t="shared" si="6"/>
        <v>0.15772870662460567</v>
      </c>
      <c r="O26" s="23">
        <f t="shared" si="6"/>
        <v>0.54046242774566478</v>
      </c>
      <c r="P26" s="23">
        <v>0.62852975267773137</v>
      </c>
      <c r="Q26" s="23">
        <v>0.83678059372715008</v>
      </c>
      <c r="R26" s="23">
        <f t="shared" si="7"/>
        <v>199.24393159884085</v>
      </c>
      <c r="S26" s="23">
        <f t="shared" si="7"/>
        <v>289.52608542959393</v>
      </c>
      <c r="T26" s="23">
        <f t="shared" si="8"/>
        <v>488.77001702843478</v>
      </c>
      <c r="U26" s="9">
        <v>1</v>
      </c>
      <c r="V26" s="11">
        <v>1</v>
      </c>
      <c r="W26" s="11">
        <f t="shared" si="9"/>
        <v>488.77001702843478</v>
      </c>
    </row>
    <row r="27" spans="1:23" x14ac:dyDescent="0.25">
      <c r="A27" s="18">
        <v>20</v>
      </c>
      <c r="B27" s="18">
        <f t="shared" si="0"/>
        <v>263</v>
      </c>
      <c r="C27" s="18">
        <v>38</v>
      </c>
      <c r="D27" s="18">
        <v>225</v>
      </c>
      <c r="E27" s="18">
        <f t="shared" si="1"/>
        <v>667</v>
      </c>
      <c r="F27" s="47">
        <v>332</v>
      </c>
      <c r="G27" s="47">
        <v>335</v>
      </c>
      <c r="I27" s="18">
        <v>20</v>
      </c>
      <c r="J27" s="18">
        <f t="shared" si="2"/>
        <v>332</v>
      </c>
      <c r="K27" s="18">
        <f t="shared" si="3"/>
        <v>335</v>
      </c>
      <c r="L27" s="18">
        <f t="shared" si="4"/>
        <v>38</v>
      </c>
      <c r="M27" s="18">
        <f t="shared" si="5"/>
        <v>225</v>
      </c>
      <c r="N27" s="23">
        <f t="shared" si="6"/>
        <v>0.1144578313253012</v>
      </c>
      <c r="O27" s="23">
        <f t="shared" si="6"/>
        <v>0.67164179104477617</v>
      </c>
      <c r="P27" s="23">
        <v>0.56719046501466741</v>
      </c>
      <c r="Q27" s="23">
        <v>0.86531066601929851</v>
      </c>
      <c r="R27" s="23">
        <f t="shared" si="7"/>
        <v>188.30723438486959</v>
      </c>
      <c r="S27" s="23">
        <f t="shared" si="7"/>
        <v>289.87907311646501</v>
      </c>
      <c r="T27" s="23">
        <f t="shared" si="8"/>
        <v>478.18630750133457</v>
      </c>
      <c r="U27" s="9">
        <v>1</v>
      </c>
      <c r="V27" s="11">
        <v>1</v>
      </c>
      <c r="W27" s="11">
        <f t="shared" si="9"/>
        <v>478.18630750133457</v>
      </c>
    </row>
    <row r="28" spans="1:23" x14ac:dyDescent="0.25">
      <c r="A28" s="18">
        <v>21</v>
      </c>
      <c r="B28" s="18">
        <f t="shared" si="0"/>
        <v>242</v>
      </c>
      <c r="C28" s="18">
        <v>36</v>
      </c>
      <c r="D28" s="18">
        <v>206</v>
      </c>
      <c r="E28" s="18">
        <f t="shared" si="1"/>
        <v>699</v>
      </c>
      <c r="F28" s="47">
        <v>310</v>
      </c>
      <c r="G28" s="47">
        <v>389</v>
      </c>
      <c r="I28" s="18">
        <v>21</v>
      </c>
      <c r="J28" s="18">
        <f t="shared" si="2"/>
        <v>310</v>
      </c>
      <c r="K28" s="18">
        <f t="shared" si="3"/>
        <v>389</v>
      </c>
      <c r="L28" s="18">
        <f t="shared" si="4"/>
        <v>36</v>
      </c>
      <c r="M28" s="18">
        <f>D28</f>
        <v>206</v>
      </c>
      <c r="N28" s="23">
        <f t="shared" si="6"/>
        <v>0.11612903225806452</v>
      </c>
      <c r="O28" s="23">
        <f t="shared" si="6"/>
        <v>0.5295629820051414</v>
      </c>
      <c r="P28" s="23">
        <v>0.52464205539856512</v>
      </c>
      <c r="Q28" s="23">
        <v>0.92242851778304358</v>
      </c>
      <c r="R28" s="23">
        <f t="shared" si="7"/>
        <v>162.63903717355518</v>
      </c>
      <c r="S28" s="23">
        <f t="shared" si="7"/>
        <v>358.82469341760395</v>
      </c>
      <c r="T28" s="23">
        <f t="shared" si="8"/>
        <v>521.46373059115911</v>
      </c>
      <c r="U28" s="9">
        <v>1</v>
      </c>
      <c r="V28" s="11">
        <v>1</v>
      </c>
      <c r="W28" s="11">
        <f t="shared" si="9"/>
        <v>521.46373059115911</v>
      </c>
    </row>
    <row r="29" spans="1:23" x14ac:dyDescent="0.25">
      <c r="A29" s="18">
        <v>22</v>
      </c>
      <c r="B29" s="18">
        <f t="shared" si="0"/>
        <v>284</v>
      </c>
      <c r="C29" s="18">
        <v>39</v>
      </c>
      <c r="D29" s="18">
        <v>245</v>
      </c>
      <c r="E29" s="18">
        <f t="shared" si="1"/>
        <v>614</v>
      </c>
      <c r="F29" s="47">
        <v>275</v>
      </c>
      <c r="G29" s="47">
        <v>339</v>
      </c>
      <c r="I29" s="18">
        <v>22</v>
      </c>
      <c r="J29" s="18">
        <f t="shared" si="2"/>
        <v>275</v>
      </c>
      <c r="K29" s="18">
        <f t="shared" si="3"/>
        <v>339</v>
      </c>
      <c r="L29" s="18">
        <f t="shared" si="4"/>
        <v>39</v>
      </c>
      <c r="M29" s="18">
        <f t="shared" si="5"/>
        <v>245</v>
      </c>
      <c r="N29" s="23">
        <f t="shared" si="6"/>
        <v>0.14181818181818182</v>
      </c>
      <c r="O29" s="23">
        <f t="shared" si="6"/>
        <v>0.72271386430678464</v>
      </c>
      <c r="P29" s="23">
        <v>0.5405827892700672</v>
      </c>
      <c r="Q29" s="23">
        <v>0.97822522951551583</v>
      </c>
      <c r="R29" s="23">
        <f t="shared" si="7"/>
        <v>148.66026704926847</v>
      </c>
      <c r="S29" s="23">
        <f t="shared" si="7"/>
        <v>331.61835280575986</v>
      </c>
      <c r="T29" s="23">
        <f t="shared" si="8"/>
        <v>480.2786198550283</v>
      </c>
      <c r="U29" s="9">
        <v>1</v>
      </c>
      <c r="V29" s="11">
        <v>1</v>
      </c>
      <c r="W29" s="11">
        <f t="shared" si="9"/>
        <v>480.2786198550283</v>
      </c>
    </row>
    <row r="30" spans="1:23" x14ac:dyDescent="0.25">
      <c r="A30" s="18">
        <v>23</v>
      </c>
      <c r="B30" s="18">
        <f t="shared" si="0"/>
        <v>336</v>
      </c>
      <c r="C30" s="18">
        <v>38</v>
      </c>
      <c r="D30" s="18">
        <v>298</v>
      </c>
      <c r="E30" s="18">
        <f t="shared" si="1"/>
        <v>644</v>
      </c>
      <c r="F30" s="47">
        <v>282</v>
      </c>
      <c r="G30" s="47">
        <v>362</v>
      </c>
      <c r="I30" s="18">
        <v>23</v>
      </c>
      <c r="J30" s="18">
        <f t="shared" si="2"/>
        <v>282</v>
      </c>
      <c r="K30" s="18">
        <f t="shared" si="3"/>
        <v>362</v>
      </c>
      <c r="L30" s="18">
        <f t="shared" si="4"/>
        <v>38</v>
      </c>
      <c r="M30" s="18">
        <f t="shared" si="5"/>
        <v>298</v>
      </c>
      <c r="N30" s="23">
        <f t="shared" si="6"/>
        <v>0.13475177304964539</v>
      </c>
      <c r="O30" s="23">
        <f t="shared" si="6"/>
        <v>0.82320441988950277</v>
      </c>
      <c r="P30" s="23">
        <v>0.52816771700088849</v>
      </c>
      <c r="Q30" s="23">
        <v>0.99177549684906241</v>
      </c>
      <c r="R30" s="23">
        <f t="shared" si="7"/>
        <v>148.94329619425056</v>
      </c>
      <c r="S30" s="23">
        <f t="shared" si="7"/>
        <v>359.0227298593606</v>
      </c>
      <c r="T30" s="23">
        <f t="shared" si="8"/>
        <v>507.96602605361113</v>
      </c>
      <c r="U30" s="9">
        <v>1</v>
      </c>
      <c r="V30" s="11">
        <v>1</v>
      </c>
      <c r="W30" s="11">
        <f t="shared" si="9"/>
        <v>507.96602605361113</v>
      </c>
    </row>
    <row r="31" spans="1:23" x14ac:dyDescent="0.25">
      <c r="A31" s="18">
        <v>24</v>
      </c>
      <c r="B31" s="18">
        <f t="shared" si="0"/>
        <v>308</v>
      </c>
      <c r="C31" s="18">
        <v>31</v>
      </c>
      <c r="D31" s="18">
        <v>277</v>
      </c>
      <c r="E31" s="18">
        <f t="shared" si="1"/>
        <v>659</v>
      </c>
      <c r="F31" s="47">
        <v>261</v>
      </c>
      <c r="G31" s="47">
        <v>398</v>
      </c>
      <c r="I31" s="18">
        <v>24</v>
      </c>
      <c r="J31" s="18">
        <f t="shared" si="2"/>
        <v>261</v>
      </c>
      <c r="K31" s="18">
        <f t="shared" si="3"/>
        <v>398</v>
      </c>
      <c r="L31" s="18">
        <f t="shared" si="4"/>
        <v>31</v>
      </c>
      <c r="M31" s="18">
        <f t="shared" si="5"/>
        <v>277</v>
      </c>
      <c r="N31" s="23">
        <f t="shared" si="6"/>
        <v>0.11877394636015326</v>
      </c>
      <c r="O31" s="23">
        <f t="shared" si="6"/>
        <v>0.6959798994974874</v>
      </c>
      <c r="P31" s="23">
        <v>0.54854732023040464</v>
      </c>
      <c r="Q31" s="23">
        <v>0.99932185300383425</v>
      </c>
      <c r="R31" s="23">
        <f t="shared" si="7"/>
        <v>143.17085058013561</v>
      </c>
      <c r="S31" s="23">
        <f t="shared" si="7"/>
        <v>397.73009749552602</v>
      </c>
      <c r="T31" s="23">
        <f t="shared" si="8"/>
        <v>540.90094807566163</v>
      </c>
      <c r="U31" s="9">
        <v>1</v>
      </c>
      <c r="V31" s="11">
        <v>1</v>
      </c>
      <c r="W31" s="11">
        <f t="shared" si="9"/>
        <v>540.90094807566163</v>
      </c>
    </row>
    <row r="32" spans="1:23" x14ac:dyDescent="0.25">
      <c r="A32" s="18">
        <v>25</v>
      </c>
      <c r="B32" s="18">
        <f t="shared" si="0"/>
        <v>324</v>
      </c>
      <c r="C32" s="18">
        <v>32</v>
      </c>
      <c r="D32" s="18">
        <v>292</v>
      </c>
      <c r="E32" s="18">
        <f t="shared" si="1"/>
        <v>631</v>
      </c>
      <c r="F32" s="47">
        <v>270</v>
      </c>
      <c r="G32" s="47">
        <v>361</v>
      </c>
      <c r="I32" s="18">
        <v>25</v>
      </c>
      <c r="J32" s="18">
        <f t="shared" si="2"/>
        <v>270</v>
      </c>
      <c r="K32" s="18">
        <f t="shared" si="3"/>
        <v>361</v>
      </c>
      <c r="L32" s="18">
        <f t="shared" si="4"/>
        <v>32</v>
      </c>
      <c r="M32" s="18">
        <f t="shared" si="5"/>
        <v>292</v>
      </c>
      <c r="N32" s="23">
        <f t="shared" si="6"/>
        <v>0.11851851851851852</v>
      </c>
      <c r="O32" s="23">
        <f t="shared" si="6"/>
        <v>0.80886426592797789</v>
      </c>
      <c r="P32" s="23">
        <v>0.58908696535600669</v>
      </c>
      <c r="Q32" s="23">
        <v>1.084123079113771</v>
      </c>
      <c r="R32" s="23">
        <f t="shared" si="7"/>
        <v>159.05348064612181</v>
      </c>
      <c r="S32" s="23">
        <f t="shared" si="7"/>
        <v>391.36843156007137</v>
      </c>
      <c r="T32" s="23">
        <f t="shared" si="8"/>
        <v>550.42191220619316</v>
      </c>
      <c r="U32" s="9">
        <v>1</v>
      </c>
      <c r="V32" s="11">
        <v>1</v>
      </c>
      <c r="W32" s="11">
        <f t="shared" si="9"/>
        <v>550.42191220619316</v>
      </c>
    </row>
    <row r="33" spans="1:23" x14ac:dyDescent="0.25">
      <c r="A33" s="18">
        <v>26</v>
      </c>
      <c r="B33" s="18">
        <f t="shared" si="0"/>
        <v>389</v>
      </c>
      <c r="C33" s="18">
        <v>39</v>
      </c>
      <c r="D33" s="18">
        <v>350</v>
      </c>
      <c r="E33" s="18">
        <f t="shared" si="1"/>
        <v>759</v>
      </c>
      <c r="F33" s="47">
        <v>285</v>
      </c>
      <c r="G33" s="47">
        <v>474</v>
      </c>
      <c r="I33" s="18">
        <v>26</v>
      </c>
      <c r="J33" s="18">
        <f t="shared" si="2"/>
        <v>285</v>
      </c>
      <c r="K33" s="18">
        <f t="shared" si="3"/>
        <v>474</v>
      </c>
      <c r="L33" s="18">
        <f t="shared" si="4"/>
        <v>39</v>
      </c>
      <c r="M33" s="18">
        <f t="shared" si="5"/>
        <v>350</v>
      </c>
      <c r="N33" s="23">
        <f t="shared" si="6"/>
        <v>0.1368421052631579</v>
      </c>
      <c r="O33" s="23">
        <f t="shared" si="6"/>
        <v>0.73839662447257381</v>
      </c>
      <c r="P33" s="23">
        <v>0.59093466609863377</v>
      </c>
      <c r="Q33" s="23">
        <v>1.0715821873551956</v>
      </c>
      <c r="R33" s="23">
        <f t="shared" si="7"/>
        <v>168.41637983811063</v>
      </c>
      <c r="S33" s="23">
        <f t="shared" si="7"/>
        <v>507.92995680636272</v>
      </c>
      <c r="T33" s="23">
        <f t="shared" si="8"/>
        <v>676.34633664447335</v>
      </c>
      <c r="U33" s="9">
        <v>1</v>
      </c>
      <c r="V33" s="11">
        <v>1</v>
      </c>
      <c r="W33" s="11">
        <f t="shared" si="9"/>
        <v>676.34633664447335</v>
      </c>
    </row>
    <row r="34" spans="1:23" x14ac:dyDescent="0.25">
      <c r="A34" s="18">
        <v>27</v>
      </c>
      <c r="B34" s="18">
        <f t="shared" si="0"/>
        <v>387</v>
      </c>
      <c r="C34" s="18">
        <v>54</v>
      </c>
      <c r="D34" s="18">
        <v>333</v>
      </c>
      <c r="E34" s="18">
        <f t="shared" si="1"/>
        <v>718</v>
      </c>
      <c r="F34" s="47">
        <v>288</v>
      </c>
      <c r="G34" s="47">
        <v>430</v>
      </c>
      <c r="I34" s="18">
        <v>27</v>
      </c>
      <c r="J34" s="18">
        <f t="shared" si="2"/>
        <v>288</v>
      </c>
      <c r="K34" s="18">
        <f t="shared" si="3"/>
        <v>430</v>
      </c>
      <c r="L34" s="18">
        <f t="shared" si="4"/>
        <v>54</v>
      </c>
      <c r="M34" s="18">
        <f t="shared" si="5"/>
        <v>333</v>
      </c>
      <c r="N34" s="23">
        <f t="shared" si="6"/>
        <v>0.1875</v>
      </c>
      <c r="O34" s="23">
        <f t="shared" si="6"/>
        <v>0.77441860465116275</v>
      </c>
      <c r="P34" s="23">
        <v>0.58748128597612848</v>
      </c>
      <c r="Q34" s="23">
        <v>1.0678788469735412</v>
      </c>
      <c r="R34" s="23">
        <f t="shared" si="7"/>
        <v>169.194610361125</v>
      </c>
      <c r="S34" s="23">
        <f t="shared" si="7"/>
        <v>459.18790419862273</v>
      </c>
      <c r="T34" s="23">
        <f t="shared" si="8"/>
        <v>628.38251455974773</v>
      </c>
      <c r="U34" s="9">
        <v>1</v>
      </c>
      <c r="V34" s="11">
        <v>1</v>
      </c>
      <c r="W34" s="11">
        <f t="shared" si="9"/>
        <v>628.38251455974773</v>
      </c>
    </row>
    <row r="35" spans="1:23" x14ac:dyDescent="0.25">
      <c r="A35" s="18">
        <v>28</v>
      </c>
      <c r="B35" s="18">
        <f t="shared" si="0"/>
        <v>306</v>
      </c>
      <c r="C35" s="18">
        <v>40</v>
      </c>
      <c r="D35" s="18">
        <v>266</v>
      </c>
      <c r="E35" s="18">
        <f t="shared" si="1"/>
        <v>739</v>
      </c>
      <c r="F35" s="47">
        <v>292</v>
      </c>
      <c r="G35" s="47">
        <v>447</v>
      </c>
      <c r="I35" s="18">
        <v>28</v>
      </c>
      <c r="J35" s="18">
        <f t="shared" si="2"/>
        <v>292</v>
      </c>
      <c r="K35" s="18">
        <f t="shared" si="3"/>
        <v>447</v>
      </c>
      <c r="L35" s="18">
        <f t="shared" si="4"/>
        <v>40</v>
      </c>
      <c r="M35" s="18">
        <f t="shared" si="5"/>
        <v>266</v>
      </c>
      <c r="N35" s="23">
        <f t="shared" si="6"/>
        <v>0.13698630136986301</v>
      </c>
      <c r="O35" s="23">
        <f t="shared" si="6"/>
        <v>0.59507829977628635</v>
      </c>
      <c r="P35" s="23">
        <v>0.59231119602091498</v>
      </c>
      <c r="Q35" s="23">
        <v>1.0555219569342595</v>
      </c>
      <c r="R35" s="23">
        <f t="shared" si="7"/>
        <v>172.95486923810716</v>
      </c>
      <c r="S35" s="23">
        <f t="shared" si="7"/>
        <v>471.81831474961399</v>
      </c>
      <c r="T35" s="23">
        <f t="shared" si="8"/>
        <v>644.77318398772115</v>
      </c>
      <c r="U35" s="9">
        <v>1</v>
      </c>
      <c r="V35" s="11">
        <v>1</v>
      </c>
      <c r="W35" s="11">
        <f t="shared" si="9"/>
        <v>644.77318398772115</v>
      </c>
    </row>
    <row r="36" spans="1:23" x14ac:dyDescent="0.25">
      <c r="A36" s="18">
        <v>29</v>
      </c>
      <c r="B36" s="18">
        <f t="shared" si="0"/>
        <v>387</v>
      </c>
      <c r="C36" s="18">
        <v>53</v>
      </c>
      <c r="D36" s="18">
        <v>334</v>
      </c>
      <c r="E36" s="18">
        <f t="shared" si="1"/>
        <v>724</v>
      </c>
      <c r="F36" s="47">
        <v>320</v>
      </c>
      <c r="G36" s="47">
        <v>404</v>
      </c>
      <c r="I36" s="18">
        <v>29</v>
      </c>
      <c r="J36" s="18">
        <f t="shared" si="2"/>
        <v>320</v>
      </c>
      <c r="K36" s="18">
        <f t="shared" si="3"/>
        <v>404</v>
      </c>
      <c r="L36" s="18">
        <f t="shared" si="4"/>
        <v>53</v>
      </c>
      <c r="M36" s="18">
        <f t="shared" si="5"/>
        <v>334</v>
      </c>
      <c r="N36" s="23">
        <f t="shared" si="6"/>
        <v>0.16562499999999999</v>
      </c>
      <c r="O36" s="23">
        <f t="shared" si="6"/>
        <v>0.82673267326732669</v>
      </c>
      <c r="P36" s="23">
        <v>0.60224673401575823</v>
      </c>
      <c r="Q36" s="23">
        <v>1.0870766448277194</v>
      </c>
      <c r="R36" s="23">
        <f t="shared" si="7"/>
        <v>192.71895488504265</v>
      </c>
      <c r="S36" s="23">
        <f t="shared" si="7"/>
        <v>439.1789645103986</v>
      </c>
      <c r="T36" s="23">
        <f t="shared" si="8"/>
        <v>631.89791939544125</v>
      </c>
      <c r="U36" s="9">
        <v>1</v>
      </c>
      <c r="V36" s="11">
        <v>1</v>
      </c>
      <c r="W36" s="11">
        <f t="shared" si="9"/>
        <v>631.89791939544125</v>
      </c>
    </row>
    <row r="37" spans="1:23" x14ac:dyDescent="0.25">
      <c r="A37" s="18">
        <v>30</v>
      </c>
      <c r="B37" s="18">
        <f t="shared" si="0"/>
        <v>379</v>
      </c>
      <c r="C37" s="18">
        <v>64</v>
      </c>
      <c r="D37" s="18">
        <v>315</v>
      </c>
      <c r="E37" s="18">
        <f t="shared" si="1"/>
        <v>681</v>
      </c>
      <c r="F37" s="47">
        <v>294</v>
      </c>
      <c r="G37" s="47">
        <v>387</v>
      </c>
      <c r="I37" s="18">
        <v>30</v>
      </c>
      <c r="J37" s="18">
        <f t="shared" si="2"/>
        <v>294</v>
      </c>
      <c r="K37" s="18">
        <f t="shared" si="3"/>
        <v>387</v>
      </c>
      <c r="L37" s="18">
        <f t="shared" si="4"/>
        <v>64</v>
      </c>
      <c r="M37" s="18">
        <f t="shared" si="5"/>
        <v>315</v>
      </c>
      <c r="N37" s="23">
        <f t="shared" si="6"/>
        <v>0.21768707482993196</v>
      </c>
      <c r="O37" s="23">
        <f t="shared" si="6"/>
        <v>0.81395348837209303</v>
      </c>
      <c r="P37" s="23">
        <v>0.58973353938903017</v>
      </c>
      <c r="Q37" s="23">
        <v>1.0539822754904051</v>
      </c>
      <c r="R37" s="23">
        <f t="shared" si="7"/>
        <v>173.38166058037487</v>
      </c>
      <c r="S37" s="23">
        <f t="shared" si="7"/>
        <v>407.89114061478676</v>
      </c>
      <c r="T37" s="23">
        <f t="shared" si="8"/>
        <v>581.27280119516161</v>
      </c>
      <c r="U37" s="9">
        <v>1</v>
      </c>
      <c r="V37" s="11">
        <v>1</v>
      </c>
      <c r="W37" s="11">
        <f t="shared" si="9"/>
        <v>581.27280119516161</v>
      </c>
    </row>
    <row r="38" spans="1:23" x14ac:dyDescent="0.25">
      <c r="A38" s="18">
        <v>31</v>
      </c>
      <c r="B38" s="18">
        <f t="shared" si="0"/>
        <v>402</v>
      </c>
      <c r="C38" s="18">
        <v>54</v>
      </c>
      <c r="D38" s="18">
        <v>348</v>
      </c>
      <c r="E38" s="18">
        <f t="shared" si="1"/>
        <v>727</v>
      </c>
      <c r="F38" s="47">
        <v>310</v>
      </c>
      <c r="G38" s="47">
        <v>417</v>
      </c>
      <c r="I38" s="18">
        <v>31</v>
      </c>
      <c r="J38" s="18">
        <f t="shared" si="2"/>
        <v>310</v>
      </c>
      <c r="K38" s="18">
        <f t="shared" si="3"/>
        <v>417</v>
      </c>
      <c r="L38" s="18">
        <f t="shared" si="4"/>
        <v>54</v>
      </c>
      <c r="M38" s="18">
        <f t="shared" si="5"/>
        <v>348</v>
      </c>
      <c r="N38" s="23">
        <f t="shared" si="6"/>
        <v>0.17419354838709677</v>
      </c>
      <c r="O38" s="23">
        <f t="shared" si="6"/>
        <v>0.83453237410071945</v>
      </c>
      <c r="P38" s="23">
        <v>0.59155934665696264</v>
      </c>
      <c r="Q38" s="23">
        <v>1.0516489954476982</v>
      </c>
      <c r="R38" s="23">
        <f t="shared" si="7"/>
        <v>183.38339746365841</v>
      </c>
      <c r="S38" s="23">
        <f t="shared" si="7"/>
        <v>438.53763110169012</v>
      </c>
      <c r="T38" s="23">
        <f t="shared" si="8"/>
        <v>621.92102856534848</v>
      </c>
      <c r="U38" s="9">
        <v>1</v>
      </c>
      <c r="V38" s="11">
        <v>1</v>
      </c>
      <c r="W38" s="11">
        <f t="shared" si="9"/>
        <v>621.92102856534848</v>
      </c>
    </row>
    <row r="39" spans="1:23" x14ac:dyDescent="0.25">
      <c r="A39" s="18">
        <v>32</v>
      </c>
      <c r="B39" s="18">
        <f t="shared" si="0"/>
        <v>380</v>
      </c>
      <c r="C39" s="18">
        <v>87</v>
      </c>
      <c r="D39" s="18">
        <v>293</v>
      </c>
      <c r="E39" s="18">
        <f t="shared" si="1"/>
        <v>684</v>
      </c>
      <c r="F39" s="47">
        <v>292</v>
      </c>
      <c r="G39" s="47">
        <v>392</v>
      </c>
      <c r="I39" s="18">
        <v>32</v>
      </c>
      <c r="J39" s="18">
        <f t="shared" si="2"/>
        <v>292</v>
      </c>
      <c r="K39" s="18">
        <f t="shared" si="3"/>
        <v>392</v>
      </c>
      <c r="L39" s="18">
        <f t="shared" si="4"/>
        <v>87</v>
      </c>
      <c r="M39" s="18">
        <f t="shared" si="5"/>
        <v>293</v>
      </c>
      <c r="N39" s="23">
        <f t="shared" si="6"/>
        <v>0.29794520547945208</v>
      </c>
      <c r="O39" s="23">
        <f t="shared" si="6"/>
        <v>0.74744897959183676</v>
      </c>
      <c r="P39" s="23">
        <v>0.59426742121259934</v>
      </c>
      <c r="Q39" s="23">
        <v>1.0435406001265743</v>
      </c>
      <c r="R39" s="23">
        <f t="shared" si="7"/>
        <v>173.52608699407901</v>
      </c>
      <c r="S39" s="23">
        <f t="shared" si="7"/>
        <v>409.06791524961716</v>
      </c>
      <c r="T39" s="23">
        <f t="shared" si="8"/>
        <v>582.5940022436962</v>
      </c>
      <c r="U39" s="9">
        <v>1</v>
      </c>
      <c r="V39" s="11">
        <v>1</v>
      </c>
      <c r="W39" s="11">
        <f t="shared" si="9"/>
        <v>582.5940022436962</v>
      </c>
    </row>
    <row r="40" spans="1:23" x14ac:dyDescent="0.25">
      <c r="A40" s="18">
        <v>33</v>
      </c>
      <c r="B40" s="18">
        <f t="shared" si="0"/>
        <v>382</v>
      </c>
      <c r="C40" s="18">
        <v>77</v>
      </c>
      <c r="D40" s="18">
        <v>305</v>
      </c>
      <c r="E40" s="18">
        <f t="shared" si="1"/>
        <v>691</v>
      </c>
      <c r="F40" s="47">
        <v>305</v>
      </c>
      <c r="G40" s="47">
        <v>386</v>
      </c>
      <c r="I40" s="18">
        <v>33</v>
      </c>
      <c r="J40" s="18">
        <f t="shared" si="2"/>
        <v>305</v>
      </c>
      <c r="K40" s="18">
        <f t="shared" si="3"/>
        <v>386</v>
      </c>
      <c r="L40" s="18">
        <f t="shared" si="4"/>
        <v>77</v>
      </c>
      <c r="M40" s="18">
        <f t="shared" si="5"/>
        <v>305</v>
      </c>
      <c r="N40" s="23">
        <f t="shared" si="6"/>
        <v>0.25245901639344265</v>
      </c>
      <c r="O40" s="23">
        <f t="shared" si="6"/>
        <v>0.7901554404145078</v>
      </c>
      <c r="P40" s="23">
        <v>0.6017882154708406</v>
      </c>
      <c r="Q40" s="23">
        <v>1.0643326766808088</v>
      </c>
      <c r="R40" s="23">
        <f t="shared" si="7"/>
        <v>183.54540571860639</v>
      </c>
      <c r="S40" s="23">
        <f t="shared" si="7"/>
        <v>410.83241319879221</v>
      </c>
      <c r="T40" s="23">
        <f t="shared" si="8"/>
        <v>594.3778189173986</v>
      </c>
      <c r="U40" s="9">
        <v>1</v>
      </c>
      <c r="V40" s="11">
        <v>1</v>
      </c>
      <c r="W40" s="11">
        <f t="shared" si="9"/>
        <v>594.3778189173986</v>
      </c>
    </row>
    <row r="41" spans="1:23" x14ac:dyDescent="0.25">
      <c r="A41" s="18">
        <v>34</v>
      </c>
      <c r="B41" s="18">
        <f t="shared" si="0"/>
        <v>418</v>
      </c>
      <c r="C41" s="18">
        <v>65</v>
      </c>
      <c r="D41" s="18">
        <v>353</v>
      </c>
      <c r="E41" s="18">
        <f t="shared" si="1"/>
        <v>667</v>
      </c>
      <c r="F41" s="47">
        <v>292</v>
      </c>
      <c r="G41" s="47">
        <v>375</v>
      </c>
      <c r="I41" s="18">
        <v>34</v>
      </c>
      <c r="J41" s="18">
        <f t="shared" si="2"/>
        <v>292</v>
      </c>
      <c r="K41" s="18">
        <f t="shared" si="3"/>
        <v>375</v>
      </c>
      <c r="L41" s="18">
        <f t="shared" si="4"/>
        <v>65</v>
      </c>
      <c r="M41" s="18">
        <f t="shared" si="5"/>
        <v>353</v>
      </c>
      <c r="N41" s="23">
        <f t="shared" si="6"/>
        <v>0.2226027397260274</v>
      </c>
      <c r="O41" s="23">
        <f t="shared" si="6"/>
        <v>0.94133333333333336</v>
      </c>
      <c r="P41" s="23">
        <v>0.63617005593257436</v>
      </c>
      <c r="Q41" s="23">
        <v>1.0705688367753552</v>
      </c>
      <c r="R41" s="23">
        <f t="shared" si="7"/>
        <v>185.7616563323117</v>
      </c>
      <c r="S41" s="23">
        <f t="shared" si="7"/>
        <v>401.46331379075821</v>
      </c>
      <c r="T41" s="23">
        <f t="shared" si="8"/>
        <v>587.22497012306985</v>
      </c>
      <c r="U41" s="9">
        <v>1</v>
      </c>
      <c r="V41" s="11">
        <v>1</v>
      </c>
      <c r="W41" s="11">
        <f t="shared" si="9"/>
        <v>587.22497012306985</v>
      </c>
    </row>
    <row r="42" spans="1:23" x14ac:dyDescent="0.25">
      <c r="A42" s="18">
        <v>35</v>
      </c>
      <c r="B42" s="18">
        <f t="shared" si="0"/>
        <v>309</v>
      </c>
      <c r="C42" s="18">
        <v>51</v>
      </c>
      <c r="D42" s="18">
        <v>258</v>
      </c>
      <c r="E42" s="18">
        <f t="shared" si="1"/>
        <v>655</v>
      </c>
      <c r="F42" s="47">
        <v>287</v>
      </c>
      <c r="G42" s="47">
        <v>368</v>
      </c>
      <c r="I42" s="18">
        <v>35</v>
      </c>
      <c r="J42" s="18">
        <f t="shared" si="2"/>
        <v>287</v>
      </c>
      <c r="K42" s="18">
        <f t="shared" si="3"/>
        <v>368</v>
      </c>
      <c r="L42" s="18">
        <f t="shared" si="4"/>
        <v>51</v>
      </c>
      <c r="M42" s="18">
        <f t="shared" si="5"/>
        <v>258</v>
      </c>
      <c r="N42" s="23">
        <f t="shared" si="6"/>
        <v>0.17770034843205576</v>
      </c>
      <c r="O42" s="23">
        <f t="shared" si="6"/>
        <v>0.70108695652173914</v>
      </c>
      <c r="P42" s="23">
        <v>0.6068072826883133</v>
      </c>
      <c r="Q42" s="23">
        <v>1.0323614572640074</v>
      </c>
      <c r="R42" s="23">
        <f t="shared" si="7"/>
        <v>174.15369013154591</v>
      </c>
      <c r="S42" s="23">
        <f t="shared" si="7"/>
        <v>379.90901627315475</v>
      </c>
      <c r="T42" s="23">
        <f t="shared" si="8"/>
        <v>554.06270640470063</v>
      </c>
      <c r="U42" s="9">
        <v>1</v>
      </c>
      <c r="V42" s="11">
        <v>1</v>
      </c>
      <c r="W42" s="11">
        <f t="shared" si="9"/>
        <v>554.06270640470063</v>
      </c>
    </row>
    <row r="43" spans="1:23" x14ac:dyDescent="0.25">
      <c r="A43" s="18">
        <v>36</v>
      </c>
      <c r="B43" s="18">
        <f t="shared" si="0"/>
        <v>335</v>
      </c>
      <c r="C43" s="18">
        <v>82</v>
      </c>
      <c r="D43" s="18">
        <v>253</v>
      </c>
      <c r="E43" s="18">
        <f t="shared" si="1"/>
        <v>622</v>
      </c>
      <c r="F43" s="47">
        <v>280</v>
      </c>
      <c r="G43" s="47">
        <v>342</v>
      </c>
      <c r="I43" s="18">
        <v>36</v>
      </c>
      <c r="J43" s="18">
        <f t="shared" si="2"/>
        <v>280</v>
      </c>
      <c r="K43" s="18">
        <f t="shared" si="3"/>
        <v>342</v>
      </c>
      <c r="L43" s="18">
        <f t="shared" si="4"/>
        <v>82</v>
      </c>
      <c r="M43" s="18">
        <f t="shared" si="5"/>
        <v>253</v>
      </c>
      <c r="N43" s="23">
        <f t="shared" si="6"/>
        <v>0.29285714285714287</v>
      </c>
      <c r="O43" s="23">
        <f t="shared" si="6"/>
        <v>0.73976608187134507</v>
      </c>
      <c r="P43" s="23">
        <v>0.60655592038352579</v>
      </c>
      <c r="Q43" s="23">
        <v>1.0105511182123841</v>
      </c>
      <c r="R43" s="23">
        <f t="shared" si="7"/>
        <v>169.83565770738721</v>
      </c>
      <c r="S43" s="23">
        <f t="shared" si="7"/>
        <v>345.60848242863534</v>
      </c>
      <c r="T43" s="23">
        <f t="shared" si="8"/>
        <v>515.4441401360225</v>
      </c>
      <c r="U43" s="9">
        <v>1</v>
      </c>
      <c r="V43" s="11">
        <v>1</v>
      </c>
      <c r="W43" s="11">
        <f t="shared" si="9"/>
        <v>515.4441401360225</v>
      </c>
    </row>
    <row r="44" spans="1:23" x14ac:dyDescent="0.25">
      <c r="A44" s="18">
        <v>37</v>
      </c>
      <c r="B44" s="18">
        <f t="shared" si="0"/>
        <v>305</v>
      </c>
      <c r="C44" s="18">
        <v>58</v>
      </c>
      <c r="D44" s="18">
        <v>247</v>
      </c>
      <c r="E44" s="18">
        <f t="shared" si="1"/>
        <v>573</v>
      </c>
      <c r="F44" s="47">
        <v>268</v>
      </c>
      <c r="G44" s="47">
        <v>305</v>
      </c>
      <c r="I44" s="18">
        <v>37</v>
      </c>
      <c r="J44" s="18">
        <f t="shared" si="2"/>
        <v>268</v>
      </c>
      <c r="K44" s="18">
        <f t="shared" si="3"/>
        <v>305</v>
      </c>
      <c r="L44" s="18">
        <f t="shared" si="4"/>
        <v>58</v>
      </c>
      <c r="M44" s="18">
        <f t="shared" si="5"/>
        <v>247</v>
      </c>
      <c r="N44" s="23">
        <f t="shared" si="6"/>
        <v>0.21641791044776118</v>
      </c>
      <c r="O44" s="23">
        <f t="shared" si="6"/>
        <v>0.80983606557377052</v>
      </c>
      <c r="P44" s="23">
        <v>0.59978615147079384</v>
      </c>
      <c r="Q44" s="23">
        <v>0.95662031297205785</v>
      </c>
      <c r="R44" s="23">
        <f t="shared" si="7"/>
        <v>160.74268859417276</v>
      </c>
      <c r="S44" s="23">
        <f t="shared" si="7"/>
        <v>291.76919545647763</v>
      </c>
      <c r="T44" s="23">
        <f t="shared" si="8"/>
        <v>452.51188405065039</v>
      </c>
      <c r="U44" s="9">
        <v>1</v>
      </c>
      <c r="V44" s="11">
        <v>1</v>
      </c>
      <c r="W44" s="11">
        <f t="shared" si="9"/>
        <v>452.51188405065039</v>
      </c>
    </row>
    <row r="45" spans="1:23" x14ac:dyDescent="0.25">
      <c r="A45" s="18">
        <v>38</v>
      </c>
      <c r="B45" s="18">
        <f t="shared" si="0"/>
        <v>261</v>
      </c>
      <c r="C45" s="18">
        <v>78</v>
      </c>
      <c r="D45" s="18">
        <v>183</v>
      </c>
      <c r="E45" s="18">
        <f t="shared" si="1"/>
        <v>610</v>
      </c>
      <c r="F45" s="47">
        <v>255</v>
      </c>
      <c r="G45" s="47">
        <v>355</v>
      </c>
      <c r="I45" s="18">
        <v>38</v>
      </c>
      <c r="J45" s="18">
        <f t="shared" si="2"/>
        <v>255</v>
      </c>
      <c r="K45" s="18">
        <f t="shared" si="3"/>
        <v>355</v>
      </c>
      <c r="L45" s="18">
        <f t="shared" si="4"/>
        <v>78</v>
      </c>
      <c r="M45" s="18">
        <f t="shared" si="5"/>
        <v>183</v>
      </c>
      <c r="N45" s="23">
        <f t="shared" si="6"/>
        <v>0.30588235294117649</v>
      </c>
      <c r="O45" s="23">
        <f t="shared" si="6"/>
        <v>0.51549295774647885</v>
      </c>
      <c r="P45" s="23">
        <v>0.60597011531232248</v>
      </c>
      <c r="Q45" s="23">
        <v>0.92592650373408036</v>
      </c>
      <c r="R45" s="23">
        <f t="shared" si="7"/>
        <v>154.52237940464224</v>
      </c>
      <c r="S45" s="23">
        <f t="shared" si="7"/>
        <v>328.70390882559855</v>
      </c>
      <c r="T45" s="23">
        <f t="shared" si="8"/>
        <v>483.22628823024081</v>
      </c>
      <c r="U45" s="9">
        <v>1</v>
      </c>
      <c r="V45" s="11">
        <v>1</v>
      </c>
      <c r="W45" s="11">
        <f t="shared" si="9"/>
        <v>483.22628823024081</v>
      </c>
    </row>
    <row r="46" spans="1:23" x14ac:dyDescent="0.25">
      <c r="A46" s="18">
        <v>39</v>
      </c>
      <c r="B46" s="18">
        <f t="shared" si="0"/>
        <v>260</v>
      </c>
      <c r="C46" s="18">
        <v>74</v>
      </c>
      <c r="D46" s="18">
        <v>186</v>
      </c>
      <c r="E46" s="18">
        <f t="shared" si="1"/>
        <v>522</v>
      </c>
      <c r="F46" s="47">
        <v>244</v>
      </c>
      <c r="G46" s="47">
        <v>278</v>
      </c>
      <c r="I46" s="18">
        <v>39</v>
      </c>
      <c r="J46" s="18">
        <f t="shared" si="2"/>
        <v>244</v>
      </c>
      <c r="K46" s="18">
        <f t="shared" si="3"/>
        <v>278</v>
      </c>
      <c r="L46" s="18">
        <f t="shared" si="4"/>
        <v>74</v>
      </c>
      <c r="M46" s="18">
        <f t="shared" si="5"/>
        <v>186</v>
      </c>
      <c r="N46" s="23">
        <f t="shared" si="6"/>
        <v>0.30327868852459017</v>
      </c>
      <c r="O46" s="23">
        <f t="shared" si="6"/>
        <v>0.6690647482014388</v>
      </c>
      <c r="P46" s="23">
        <v>0.61642065468063612</v>
      </c>
      <c r="Q46" s="23">
        <v>0.91131415125979687</v>
      </c>
      <c r="R46" s="23">
        <f t="shared" si="7"/>
        <v>150.40663974207521</v>
      </c>
      <c r="S46" s="23">
        <f t="shared" si="7"/>
        <v>253.34533405022353</v>
      </c>
      <c r="T46" s="23">
        <f t="shared" si="8"/>
        <v>403.75197379229871</v>
      </c>
      <c r="U46" s="9">
        <v>1</v>
      </c>
      <c r="V46" s="11">
        <v>1</v>
      </c>
      <c r="W46" s="11">
        <f t="shared" si="9"/>
        <v>403.75197379229871</v>
      </c>
    </row>
    <row r="47" spans="1:23" x14ac:dyDescent="0.25">
      <c r="A47" s="18">
        <v>40</v>
      </c>
      <c r="B47" s="18">
        <f t="shared" si="0"/>
        <v>243</v>
      </c>
      <c r="C47" s="18">
        <v>93</v>
      </c>
      <c r="D47" s="18">
        <v>150</v>
      </c>
      <c r="E47" s="18">
        <f t="shared" si="1"/>
        <v>540</v>
      </c>
      <c r="F47" s="47">
        <v>254</v>
      </c>
      <c r="G47" s="47">
        <v>286</v>
      </c>
      <c r="I47" s="18">
        <v>40</v>
      </c>
      <c r="J47" s="18">
        <f t="shared" si="2"/>
        <v>254</v>
      </c>
      <c r="K47" s="18">
        <f t="shared" si="3"/>
        <v>286</v>
      </c>
      <c r="L47" s="18">
        <f t="shared" si="4"/>
        <v>93</v>
      </c>
      <c r="M47" s="18">
        <f t="shared" si="5"/>
        <v>150</v>
      </c>
      <c r="N47" s="23">
        <f t="shared" si="6"/>
        <v>0.36614173228346458</v>
      </c>
      <c r="O47" s="23">
        <f t="shared" si="6"/>
        <v>0.52447552447552448</v>
      </c>
      <c r="P47" s="23">
        <v>0.61330615782276487</v>
      </c>
      <c r="Q47" s="23">
        <v>0.88701493863821812</v>
      </c>
      <c r="R47" s="23">
        <f t="shared" si="7"/>
        <v>155.77976408698228</v>
      </c>
      <c r="S47" s="23">
        <f t="shared" si="7"/>
        <v>253.6862724505304</v>
      </c>
      <c r="T47" s="23">
        <f t="shared" si="8"/>
        <v>409.46603653751265</v>
      </c>
      <c r="U47" s="9">
        <v>1</v>
      </c>
      <c r="V47" s="11">
        <v>1</v>
      </c>
      <c r="W47" s="11">
        <f t="shared" si="9"/>
        <v>409.46603653751265</v>
      </c>
    </row>
    <row r="48" spans="1:23" x14ac:dyDescent="0.25">
      <c r="A48" s="18">
        <v>41</v>
      </c>
      <c r="B48" s="18">
        <f t="shared" si="0"/>
        <v>213</v>
      </c>
      <c r="C48" s="18">
        <v>71</v>
      </c>
      <c r="D48" s="18">
        <v>142</v>
      </c>
      <c r="E48" s="18">
        <f t="shared" si="1"/>
        <v>473</v>
      </c>
      <c r="F48" s="47">
        <v>232</v>
      </c>
      <c r="G48" s="47">
        <v>241</v>
      </c>
      <c r="I48" s="18">
        <v>41</v>
      </c>
      <c r="J48" s="18">
        <f t="shared" si="2"/>
        <v>232</v>
      </c>
      <c r="K48" s="18">
        <f t="shared" si="3"/>
        <v>241</v>
      </c>
      <c r="L48" s="18">
        <f t="shared" si="4"/>
        <v>71</v>
      </c>
      <c r="M48" s="18">
        <f t="shared" si="5"/>
        <v>142</v>
      </c>
      <c r="N48" s="23">
        <f t="shared" si="6"/>
        <v>0.30603448275862066</v>
      </c>
      <c r="O48" s="23">
        <f t="shared" si="6"/>
        <v>0.58921161825726143</v>
      </c>
      <c r="P48" s="23">
        <v>0.61228469738094793</v>
      </c>
      <c r="Q48" s="23">
        <v>0.83974875521100145</v>
      </c>
      <c r="R48" s="23">
        <f t="shared" si="7"/>
        <v>142.05004979237992</v>
      </c>
      <c r="S48" s="23">
        <f t="shared" si="7"/>
        <v>202.37945000585134</v>
      </c>
      <c r="T48" s="23">
        <f t="shared" si="8"/>
        <v>344.42949979823129</v>
      </c>
      <c r="U48" s="9">
        <v>1</v>
      </c>
      <c r="V48" s="11">
        <v>1</v>
      </c>
      <c r="W48" s="11">
        <f t="shared" si="9"/>
        <v>344.42949979823129</v>
      </c>
    </row>
    <row r="49" spans="1:23" x14ac:dyDescent="0.25">
      <c r="A49" s="18">
        <v>42</v>
      </c>
      <c r="B49" s="18">
        <f t="shared" si="0"/>
        <v>197</v>
      </c>
      <c r="C49" s="18">
        <v>82</v>
      </c>
      <c r="D49" s="18">
        <v>115</v>
      </c>
      <c r="E49" s="18">
        <f t="shared" si="1"/>
        <v>443</v>
      </c>
      <c r="F49" s="47">
        <v>204</v>
      </c>
      <c r="G49" s="47">
        <v>239</v>
      </c>
      <c r="I49" s="18">
        <v>42</v>
      </c>
      <c r="J49" s="18">
        <f t="shared" si="2"/>
        <v>204</v>
      </c>
      <c r="K49" s="18">
        <f t="shared" si="3"/>
        <v>239</v>
      </c>
      <c r="L49" s="18">
        <f t="shared" si="4"/>
        <v>82</v>
      </c>
      <c r="M49" s="18">
        <f t="shared" si="5"/>
        <v>115</v>
      </c>
      <c r="N49" s="23">
        <f t="shared" si="6"/>
        <v>0.40196078431372551</v>
      </c>
      <c r="O49" s="23">
        <f t="shared" si="6"/>
        <v>0.48117154811715479</v>
      </c>
      <c r="P49" s="23">
        <v>0.6260205947511801</v>
      </c>
      <c r="Q49" s="23">
        <v>0.86800450568268084</v>
      </c>
      <c r="R49" s="23">
        <f t="shared" si="7"/>
        <v>127.70820132924074</v>
      </c>
      <c r="S49" s="23">
        <f t="shared" si="7"/>
        <v>207.45307685816073</v>
      </c>
      <c r="T49" s="23">
        <f t="shared" si="8"/>
        <v>335.16127818740148</v>
      </c>
      <c r="U49" s="9">
        <v>1</v>
      </c>
      <c r="V49" s="11">
        <v>1</v>
      </c>
      <c r="W49" s="11">
        <f t="shared" si="9"/>
        <v>335.16127818740148</v>
      </c>
    </row>
    <row r="50" spans="1:23" x14ac:dyDescent="0.25">
      <c r="A50" s="18">
        <v>43</v>
      </c>
      <c r="B50" s="18">
        <f t="shared" si="0"/>
        <v>227</v>
      </c>
      <c r="C50" s="18">
        <v>104</v>
      </c>
      <c r="D50" s="18">
        <v>123</v>
      </c>
      <c r="E50" s="18">
        <f t="shared" si="1"/>
        <v>456</v>
      </c>
      <c r="F50" s="47">
        <v>208</v>
      </c>
      <c r="G50" s="47">
        <v>248</v>
      </c>
      <c r="I50" s="18">
        <v>43</v>
      </c>
      <c r="J50" s="18">
        <f t="shared" si="2"/>
        <v>208</v>
      </c>
      <c r="K50" s="18">
        <f t="shared" si="3"/>
        <v>248</v>
      </c>
      <c r="L50" s="18">
        <f t="shared" si="4"/>
        <v>104</v>
      </c>
      <c r="M50" s="18">
        <f t="shared" si="5"/>
        <v>123</v>
      </c>
      <c r="N50" s="23">
        <f t="shared" si="6"/>
        <v>0.5</v>
      </c>
      <c r="O50" s="23">
        <f t="shared" si="6"/>
        <v>0.49596774193548387</v>
      </c>
      <c r="P50" s="23">
        <v>0.64076101133899688</v>
      </c>
      <c r="Q50" s="23">
        <v>0.85112427433619797</v>
      </c>
      <c r="R50" s="23">
        <f t="shared" si="7"/>
        <v>133.27829035851136</v>
      </c>
      <c r="S50" s="23">
        <f t="shared" si="7"/>
        <v>211.07882003537711</v>
      </c>
      <c r="T50" s="23">
        <f t="shared" si="8"/>
        <v>344.35711039388843</v>
      </c>
      <c r="U50" s="9">
        <v>1</v>
      </c>
      <c r="V50" s="11">
        <v>1</v>
      </c>
      <c r="W50" s="11">
        <f t="shared" si="9"/>
        <v>344.35711039388843</v>
      </c>
    </row>
    <row r="51" spans="1:23" x14ac:dyDescent="0.25">
      <c r="A51" s="18">
        <v>44</v>
      </c>
      <c r="B51" s="18">
        <f t="shared" si="0"/>
        <v>242</v>
      </c>
      <c r="C51" s="18">
        <v>88</v>
      </c>
      <c r="D51" s="18">
        <v>154</v>
      </c>
      <c r="E51" s="18">
        <f t="shared" si="1"/>
        <v>428</v>
      </c>
      <c r="F51" s="47">
        <v>192</v>
      </c>
      <c r="G51" s="47">
        <v>236</v>
      </c>
      <c r="I51" s="18">
        <v>44</v>
      </c>
      <c r="J51" s="18">
        <f t="shared" si="2"/>
        <v>192</v>
      </c>
      <c r="K51" s="18">
        <f t="shared" si="3"/>
        <v>236</v>
      </c>
      <c r="L51" s="18">
        <f t="shared" si="4"/>
        <v>88</v>
      </c>
      <c r="M51" s="18">
        <f t="shared" si="5"/>
        <v>154</v>
      </c>
      <c r="N51" s="23">
        <f t="shared" si="6"/>
        <v>0.45833333333333331</v>
      </c>
      <c r="O51" s="23">
        <f t="shared" si="6"/>
        <v>0.65254237288135597</v>
      </c>
      <c r="P51" s="23">
        <v>0.66042510583069947</v>
      </c>
      <c r="Q51" s="23">
        <v>0.87970695186774062</v>
      </c>
      <c r="R51" s="23">
        <f t="shared" si="7"/>
        <v>126.8016203194943</v>
      </c>
      <c r="S51" s="23">
        <f t="shared" si="7"/>
        <v>207.61084064078679</v>
      </c>
      <c r="T51" s="23">
        <f t="shared" si="8"/>
        <v>334.41246096028112</v>
      </c>
      <c r="U51" s="9">
        <v>1</v>
      </c>
      <c r="V51" s="11">
        <v>1</v>
      </c>
      <c r="W51" s="11">
        <f t="shared" si="9"/>
        <v>334.41246096028112</v>
      </c>
    </row>
    <row r="52" spans="1:23" x14ac:dyDescent="0.25">
      <c r="A52" s="18">
        <v>45</v>
      </c>
      <c r="B52" s="18">
        <f t="shared" si="0"/>
        <v>240</v>
      </c>
      <c r="C52" s="18">
        <v>84</v>
      </c>
      <c r="D52" s="18">
        <v>156</v>
      </c>
      <c r="E52" s="18">
        <f t="shared" si="1"/>
        <v>415</v>
      </c>
      <c r="F52" s="47">
        <v>182</v>
      </c>
      <c r="G52" s="47">
        <v>233</v>
      </c>
      <c r="I52" s="18">
        <v>45</v>
      </c>
      <c r="J52" s="18">
        <f t="shared" si="2"/>
        <v>182</v>
      </c>
      <c r="K52" s="18">
        <f t="shared" si="3"/>
        <v>233</v>
      </c>
      <c r="L52" s="18">
        <f t="shared" si="4"/>
        <v>84</v>
      </c>
      <c r="M52" s="18">
        <f t="shared" si="5"/>
        <v>156</v>
      </c>
      <c r="N52" s="23">
        <f t="shared" si="6"/>
        <v>0.46153846153846156</v>
      </c>
      <c r="O52" s="23">
        <f t="shared" si="6"/>
        <v>0.66952789699570814</v>
      </c>
      <c r="P52" s="23">
        <v>0.69998427445588951</v>
      </c>
      <c r="Q52" s="23">
        <v>0.92371911602581858</v>
      </c>
      <c r="R52" s="23">
        <f t="shared" si="7"/>
        <v>127.3971379509719</v>
      </c>
      <c r="S52" s="23">
        <f t="shared" si="7"/>
        <v>215.22655403401572</v>
      </c>
      <c r="T52" s="23">
        <f t="shared" si="8"/>
        <v>342.6236919849876</v>
      </c>
      <c r="U52" s="9">
        <v>1</v>
      </c>
      <c r="V52" s="11">
        <v>1</v>
      </c>
      <c r="W52" s="11">
        <f t="shared" si="9"/>
        <v>342.6236919849876</v>
      </c>
    </row>
    <row r="53" spans="1:23" x14ac:dyDescent="0.25">
      <c r="A53" s="18">
        <v>46</v>
      </c>
      <c r="B53" s="18">
        <f t="shared" si="0"/>
        <v>229</v>
      </c>
      <c r="C53" s="18">
        <v>91</v>
      </c>
      <c r="D53" s="18">
        <v>138</v>
      </c>
      <c r="E53" s="18">
        <f t="shared" si="1"/>
        <v>420</v>
      </c>
      <c r="F53" s="47">
        <v>197</v>
      </c>
      <c r="G53" s="47">
        <v>223</v>
      </c>
      <c r="I53" s="18">
        <v>46</v>
      </c>
      <c r="J53" s="18">
        <f t="shared" si="2"/>
        <v>197</v>
      </c>
      <c r="K53" s="18">
        <f t="shared" si="3"/>
        <v>223</v>
      </c>
      <c r="L53" s="18">
        <f t="shared" si="4"/>
        <v>91</v>
      </c>
      <c r="M53" s="18">
        <f t="shared" si="5"/>
        <v>138</v>
      </c>
      <c r="N53" s="23">
        <f t="shared" si="6"/>
        <v>0.46192893401015228</v>
      </c>
      <c r="O53" s="23">
        <f t="shared" si="6"/>
        <v>0.6188340807174888</v>
      </c>
      <c r="P53" s="23">
        <v>0.71374457905217825</v>
      </c>
      <c r="Q53" s="23">
        <v>0.93715367811014727</v>
      </c>
      <c r="R53" s="23">
        <f t="shared" si="7"/>
        <v>140.60768207327911</v>
      </c>
      <c r="S53" s="23">
        <f t="shared" si="7"/>
        <v>208.98527021856285</v>
      </c>
      <c r="T53" s="23">
        <f t="shared" si="8"/>
        <v>349.59295229184193</v>
      </c>
      <c r="U53" s="9">
        <v>1</v>
      </c>
      <c r="V53" s="11">
        <v>1</v>
      </c>
      <c r="W53" s="11">
        <f t="shared" si="9"/>
        <v>349.59295229184193</v>
      </c>
    </row>
    <row r="54" spans="1:23" x14ac:dyDescent="0.25">
      <c r="A54" s="18">
        <v>47</v>
      </c>
      <c r="B54" s="18">
        <f t="shared" si="0"/>
        <v>214</v>
      </c>
      <c r="C54" s="18">
        <v>81</v>
      </c>
      <c r="D54" s="18">
        <v>133</v>
      </c>
      <c r="E54" s="18">
        <f t="shared" si="1"/>
        <v>432</v>
      </c>
      <c r="F54" s="47">
        <v>213</v>
      </c>
      <c r="G54" s="47">
        <v>219</v>
      </c>
      <c r="I54" s="18">
        <v>47</v>
      </c>
      <c r="J54" s="18">
        <f t="shared" si="2"/>
        <v>213</v>
      </c>
      <c r="K54" s="18">
        <f t="shared" si="3"/>
        <v>219</v>
      </c>
      <c r="L54" s="18">
        <f t="shared" si="4"/>
        <v>81</v>
      </c>
      <c r="M54" s="18">
        <f t="shared" si="5"/>
        <v>133</v>
      </c>
      <c r="N54" s="23">
        <f t="shared" si="6"/>
        <v>0.38028169014084506</v>
      </c>
      <c r="O54" s="23">
        <f t="shared" si="6"/>
        <v>0.60730593607305938</v>
      </c>
      <c r="P54" s="23">
        <v>0.70957120579089916</v>
      </c>
      <c r="Q54" s="23">
        <v>0.96095456815730074</v>
      </c>
      <c r="R54" s="23">
        <f t="shared" si="7"/>
        <v>151.13866683346151</v>
      </c>
      <c r="S54" s="23">
        <f t="shared" si="7"/>
        <v>210.44905042644885</v>
      </c>
      <c r="T54" s="23">
        <f t="shared" si="8"/>
        <v>361.58771725991039</v>
      </c>
      <c r="U54" s="9">
        <v>1</v>
      </c>
      <c r="V54" s="11">
        <v>1</v>
      </c>
      <c r="W54" s="11">
        <f t="shared" si="9"/>
        <v>361.58771725991039</v>
      </c>
    </row>
    <row r="55" spans="1:23" x14ac:dyDescent="0.25">
      <c r="A55" s="18">
        <v>48</v>
      </c>
      <c r="B55" s="18">
        <f t="shared" si="0"/>
        <v>174</v>
      </c>
      <c r="C55" s="18">
        <v>78</v>
      </c>
      <c r="D55" s="18">
        <v>96</v>
      </c>
      <c r="E55" s="18">
        <f t="shared" si="1"/>
        <v>393</v>
      </c>
      <c r="F55" s="47">
        <v>171</v>
      </c>
      <c r="G55" s="47">
        <v>222</v>
      </c>
      <c r="I55" s="18">
        <v>48</v>
      </c>
      <c r="J55" s="18">
        <f t="shared" si="2"/>
        <v>171</v>
      </c>
      <c r="K55" s="18">
        <f t="shared" si="3"/>
        <v>222</v>
      </c>
      <c r="L55" s="18">
        <f t="shared" si="4"/>
        <v>78</v>
      </c>
      <c r="M55" s="18">
        <f t="shared" si="5"/>
        <v>96</v>
      </c>
      <c r="N55" s="23">
        <f t="shared" si="6"/>
        <v>0.45614035087719296</v>
      </c>
      <c r="O55" s="23">
        <f t="shared" si="6"/>
        <v>0.43243243243243246</v>
      </c>
      <c r="P55" s="23">
        <v>0.7440311369659548</v>
      </c>
      <c r="Q55" s="23">
        <v>1.0230691364465334</v>
      </c>
      <c r="R55" s="23">
        <f t="shared" si="7"/>
        <v>127.22932442117828</v>
      </c>
      <c r="S55" s="23">
        <f t="shared" si="7"/>
        <v>227.12134829113043</v>
      </c>
      <c r="T55" s="23">
        <f t="shared" si="8"/>
        <v>354.35067271230872</v>
      </c>
      <c r="U55" s="9">
        <v>1</v>
      </c>
      <c r="V55" s="11">
        <v>1</v>
      </c>
      <c r="W55" s="11">
        <f t="shared" si="9"/>
        <v>354.35067271230872</v>
      </c>
    </row>
    <row r="56" spans="1:23" x14ac:dyDescent="0.25">
      <c r="A56" s="18">
        <v>49</v>
      </c>
      <c r="B56" s="18">
        <f t="shared" si="0"/>
        <v>228</v>
      </c>
      <c r="C56" s="18">
        <v>99</v>
      </c>
      <c r="D56" s="18">
        <v>129</v>
      </c>
      <c r="E56" s="18">
        <f t="shared" si="1"/>
        <v>369</v>
      </c>
      <c r="F56" s="47">
        <v>162</v>
      </c>
      <c r="G56" s="47">
        <v>207</v>
      </c>
      <c r="I56" s="18">
        <v>49</v>
      </c>
      <c r="J56" s="18">
        <f t="shared" si="2"/>
        <v>162</v>
      </c>
      <c r="K56" s="18">
        <f t="shared" si="3"/>
        <v>207</v>
      </c>
      <c r="L56" s="18">
        <f t="shared" si="4"/>
        <v>99</v>
      </c>
      <c r="M56" s="18">
        <f t="shared" si="5"/>
        <v>129</v>
      </c>
      <c r="N56" s="23">
        <f t="shared" si="6"/>
        <v>0.61111111111111116</v>
      </c>
      <c r="O56" s="23">
        <f t="shared" si="6"/>
        <v>0.62318840579710144</v>
      </c>
      <c r="P56" s="23">
        <v>0.74849597939908963</v>
      </c>
      <c r="Q56" s="23">
        <v>1.0565418784010974</v>
      </c>
      <c r="R56" s="23">
        <f t="shared" si="7"/>
        <v>121.25634866265251</v>
      </c>
      <c r="S56" s="23">
        <f t="shared" si="7"/>
        <v>218.70416882902717</v>
      </c>
      <c r="T56" s="23">
        <f t="shared" si="8"/>
        <v>339.9605174916797</v>
      </c>
      <c r="U56" s="9">
        <v>1</v>
      </c>
      <c r="V56" s="11">
        <v>1</v>
      </c>
      <c r="W56" s="11">
        <f t="shared" si="9"/>
        <v>339.9605174916797</v>
      </c>
    </row>
    <row r="57" spans="1:23" x14ac:dyDescent="0.25">
      <c r="A57" s="18">
        <v>50</v>
      </c>
      <c r="B57" s="18">
        <f t="shared" si="0"/>
        <v>277</v>
      </c>
      <c r="C57" s="18">
        <v>101</v>
      </c>
      <c r="D57" s="18">
        <v>176</v>
      </c>
      <c r="E57" s="18">
        <f t="shared" si="1"/>
        <v>397</v>
      </c>
      <c r="F57" s="47">
        <v>173</v>
      </c>
      <c r="G57" s="47">
        <v>224</v>
      </c>
      <c r="I57" s="18">
        <v>50</v>
      </c>
      <c r="J57" s="18">
        <f t="shared" si="2"/>
        <v>173</v>
      </c>
      <c r="K57" s="18">
        <f t="shared" si="3"/>
        <v>224</v>
      </c>
      <c r="L57" s="18">
        <f t="shared" si="4"/>
        <v>101</v>
      </c>
      <c r="M57" s="18">
        <f t="shared" si="5"/>
        <v>176</v>
      </c>
      <c r="N57" s="23">
        <f t="shared" si="6"/>
        <v>0.58381502890173409</v>
      </c>
      <c r="O57" s="23">
        <f t="shared" si="6"/>
        <v>0.7857142857142857</v>
      </c>
      <c r="P57" s="23">
        <v>0.81022386193750051</v>
      </c>
      <c r="Q57" s="23">
        <v>1.1393999018403396</v>
      </c>
      <c r="R57" s="23">
        <f t="shared" si="7"/>
        <v>140.16872811518758</v>
      </c>
      <c r="S57" s="23">
        <f t="shared" si="7"/>
        <v>255.22557801223607</v>
      </c>
      <c r="T57" s="23">
        <f t="shared" si="8"/>
        <v>395.39430612742365</v>
      </c>
      <c r="U57" s="9">
        <v>1</v>
      </c>
      <c r="V57" s="11">
        <v>1</v>
      </c>
      <c r="W57" s="11">
        <f t="shared" si="9"/>
        <v>395.39430612742365</v>
      </c>
    </row>
    <row r="58" spans="1:23" x14ac:dyDescent="0.25">
      <c r="A58" s="18">
        <v>51</v>
      </c>
      <c r="B58" s="18">
        <f t="shared" si="0"/>
        <v>202</v>
      </c>
      <c r="C58" s="18">
        <v>63</v>
      </c>
      <c r="D58" s="18">
        <v>139</v>
      </c>
      <c r="E58" s="18">
        <f t="shared" si="1"/>
        <v>370</v>
      </c>
      <c r="F58" s="47">
        <v>183</v>
      </c>
      <c r="G58" s="47">
        <v>187</v>
      </c>
      <c r="I58" s="18">
        <v>51</v>
      </c>
      <c r="J58" s="18">
        <f t="shared" si="2"/>
        <v>183</v>
      </c>
      <c r="K58" s="18">
        <f t="shared" si="3"/>
        <v>187</v>
      </c>
      <c r="L58" s="18">
        <f t="shared" si="4"/>
        <v>63</v>
      </c>
      <c r="M58" s="18">
        <f t="shared" si="5"/>
        <v>139</v>
      </c>
      <c r="N58" s="23">
        <f t="shared" si="6"/>
        <v>0.34426229508196721</v>
      </c>
      <c r="O58" s="23">
        <f t="shared" si="6"/>
        <v>0.74331550802139035</v>
      </c>
      <c r="P58" s="23">
        <v>0.81367301307363182</v>
      </c>
      <c r="Q58" s="23">
        <v>1.1530135177653216</v>
      </c>
      <c r="R58" s="23">
        <f t="shared" si="7"/>
        <v>148.90216139247462</v>
      </c>
      <c r="S58" s="23">
        <f t="shared" si="7"/>
        <v>215.61352782211515</v>
      </c>
      <c r="T58" s="23">
        <f t="shared" si="8"/>
        <v>364.51568921458977</v>
      </c>
      <c r="U58" s="9">
        <v>1</v>
      </c>
      <c r="V58" s="11">
        <v>1</v>
      </c>
      <c r="W58" s="11">
        <f t="shared" si="9"/>
        <v>364.51568921458977</v>
      </c>
    </row>
    <row r="59" spans="1:23" x14ac:dyDescent="0.25">
      <c r="A59" s="18">
        <v>52</v>
      </c>
      <c r="B59" s="18">
        <f t="shared" si="0"/>
        <v>223</v>
      </c>
      <c r="C59" s="18">
        <v>82</v>
      </c>
      <c r="D59" s="18">
        <v>141</v>
      </c>
      <c r="E59" s="18">
        <f t="shared" si="1"/>
        <v>362</v>
      </c>
      <c r="F59" s="47">
        <v>149</v>
      </c>
      <c r="G59" s="47">
        <v>213</v>
      </c>
      <c r="I59" s="18">
        <v>52</v>
      </c>
      <c r="J59" s="18">
        <f t="shared" si="2"/>
        <v>149</v>
      </c>
      <c r="K59" s="18">
        <f t="shared" si="3"/>
        <v>213</v>
      </c>
      <c r="L59" s="18">
        <f t="shared" si="4"/>
        <v>82</v>
      </c>
      <c r="M59" s="18">
        <f t="shared" si="5"/>
        <v>141</v>
      </c>
      <c r="N59" s="23">
        <f t="shared" si="6"/>
        <v>0.55033557046979864</v>
      </c>
      <c r="O59" s="23">
        <f t="shared" si="6"/>
        <v>0.6619718309859155</v>
      </c>
      <c r="P59" s="23">
        <v>0.85165234173000193</v>
      </c>
      <c r="Q59" s="23">
        <v>1.2100723070650909</v>
      </c>
      <c r="R59" s="23">
        <f t="shared" si="7"/>
        <v>126.89619891777029</v>
      </c>
      <c r="S59" s="23">
        <f t="shared" si="7"/>
        <v>257.74540140486437</v>
      </c>
      <c r="T59" s="23">
        <f t="shared" si="8"/>
        <v>384.64160032263464</v>
      </c>
      <c r="U59" s="9">
        <v>1</v>
      </c>
      <c r="V59" s="11">
        <v>1</v>
      </c>
      <c r="W59" s="11">
        <f t="shared" si="9"/>
        <v>384.64160032263464</v>
      </c>
    </row>
    <row r="60" spans="1:23" x14ac:dyDescent="0.25">
      <c r="A60" s="18">
        <v>53</v>
      </c>
      <c r="B60" s="18">
        <f t="shared" si="0"/>
        <v>234</v>
      </c>
      <c r="C60" s="18">
        <v>74</v>
      </c>
      <c r="D60" s="18">
        <v>160</v>
      </c>
      <c r="E60" s="18">
        <f t="shared" si="1"/>
        <v>372</v>
      </c>
      <c r="F60" s="47">
        <v>163</v>
      </c>
      <c r="G60" s="47">
        <v>209</v>
      </c>
      <c r="I60" s="18">
        <v>53</v>
      </c>
      <c r="J60" s="18">
        <f t="shared" si="2"/>
        <v>163</v>
      </c>
      <c r="K60" s="18">
        <f t="shared" si="3"/>
        <v>209</v>
      </c>
      <c r="L60" s="18">
        <f t="shared" si="4"/>
        <v>74</v>
      </c>
      <c r="M60" s="18">
        <f t="shared" si="5"/>
        <v>160</v>
      </c>
      <c r="N60" s="23">
        <f t="shared" si="6"/>
        <v>0.45398773006134968</v>
      </c>
      <c r="O60" s="23">
        <f t="shared" si="6"/>
        <v>0.76555023923444976</v>
      </c>
      <c r="P60" s="23">
        <v>0.93174001358171077</v>
      </c>
      <c r="Q60" s="23">
        <v>1.2611603494686756</v>
      </c>
      <c r="R60" s="23">
        <f t="shared" si="7"/>
        <v>151.87362221381886</v>
      </c>
      <c r="S60" s="23">
        <f t="shared" si="7"/>
        <v>263.58251303895321</v>
      </c>
      <c r="T60" s="23">
        <f t="shared" si="8"/>
        <v>415.45613525277207</v>
      </c>
      <c r="U60" s="9">
        <v>1</v>
      </c>
      <c r="V60" s="11">
        <v>1</v>
      </c>
      <c r="W60" s="11">
        <f t="shared" si="9"/>
        <v>415.45613525277207</v>
      </c>
    </row>
    <row r="61" spans="1:23" x14ac:dyDescent="0.25">
      <c r="A61" s="18">
        <v>54</v>
      </c>
      <c r="B61" s="18">
        <f t="shared" si="0"/>
        <v>295</v>
      </c>
      <c r="C61" s="18">
        <v>126</v>
      </c>
      <c r="D61" s="18">
        <v>169</v>
      </c>
      <c r="E61" s="18">
        <f t="shared" si="1"/>
        <v>392</v>
      </c>
      <c r="F61" s="47">
        <v>153</v>
      </c>
      <c r="G61" s="47">
        <v>239</v>
      </c>
      <c r="I61" s="18">
        <v>54</v>
      </c>
      <c r="J61" s="18">
        <f t="shared" si="2"/>
        <v>153</v>
      </c>
      <c r="K61" s="18">
        <f t="shared" si="3"/>
        <v>239</v>
      </c>
      <c r="L61" s="18">
        <f t="shared" si="4"/>
        <v>126</v>
      </c>
      <c r="M61" s="18">
        <f t="shared" si="5"/>
        <v>169</v>
      </c>
      <c r="N61" s="23">
        <f t="shared" si="6"/>
        <v>0.82352941176470584</v>
      </c>
      <c r="O61" s="23">
        <f t="shared" si="6"/>
        <v>0.70711297071129708</v>
      </c>
      <c r="P61" s="23">
        <v>0.92092266559408331</v>
      </c>
      <c r="Q61" s="23">
        <v>1.3182937488060882</v>
      </c>
      <c r="R61" s="23">
        <f t="shared" si="7"/>
        <v>140.90116783589474</v>
      </c>
      <c r="S61" s="23">
        <f t="shared" si="7"/>
        <v>315.0722059646551</v>
      </c>
      <c r="T61" s="23">
        <f t="shared" si="8"/>
        <v>455.97337380054984</v>
      </c>
      <c r="U61" s="9">
        <v>1</v>
      </c>
      <c r="V61" s="11">
        <v>1</v>
      </c>
      <c r="W61" s="11">
        <f t="shared" si="9"/>
        <v>455.97337380054984</v>
      </c>
    </row>
    <row r="62" spans="1:23" x14ac:dyDescent="0.25">
      <c r="A62" s="18">
        <v>55</v>
      </c>
      <c r="B62" s="18">
        <f t="shared" si="0"/>
        <v>277</v>
      </c>
      <c r="C62" s="18">
        <v>92</v>
      </c>
      <c r="D62" s="18">
        <v>185</v>
      </c>
      <c r="E62" s="18">
        <f t="shared" si="1"/>
        <v>379</v>
      </c>
      <c r="F62" s="47">
        <v>165</v>
      </c>
      <c r="G62" s="47">
        <v>214</v>
      </c>
      <c r="I62" s="18">
        <v>55</v>
      </c>
      <c r="J62" s="18">
        <f t="shared" si="2"/>
        <v>165</v>
      </c>
      <c r="K62" s="18">
        <f t="shared" si="3"/>
        <v>214</v>
      </c>
      <c r="L62" s="18">
        <f t="shared" si="4"/>
        <v>92</v>
      </c>
      <c r="M62" s="18">
        <f t="shared" si="5"/>
        <v>185</v>
      </c>
      <c r="N62" s="23">
        <f t="shared" si="6"/>
        <v>0.55757575757575761</v>
      </c>
      <c r="O62" s="23">
        <f t="shared" si="6"/>
        <v>0.86448598130841126</v>
      </c>
      <c r="P62" s="23">
        <v>1.0412334675330952</v>
      </c>
      <c r="Q62" s="23">
        <v>1.3950602651486743</v>
      </c>
      <c r="R62" s="23">
        <f t="shared" si="7"/>
        <v>171.8035221429607</v>
      </c>
      <c r="S62" s="23">
        <f t="shared" si="7"/>
        <v>298.54289674181632</v>
      </c>
      <c r="T62" s="23">
        <f t="shared" si="8"/>
        <v>470.34641888477699</v>
      </c>
      <c r="U62" s="9">
        <v>1</v>
      </c>
      <c r="V62" s="11">
        <v>1</v>
      </c>
      <c r="W62" s="11">
        <f t="shared" si="9"/>
        <v>470.34641888477699</v>
      </c>
    </row>
    <row r="63" spans="1:23" x14ac:dyDescent="0.25">
      <c r="A63" s="18">
        <v>56</v>
      </c>
      <c r="B63" s="18">
        <f t="shared" si="0"/>
        <v>322</v>
      </c>
      <c r="C63" s="18">
        <v>142</v>
      </c>
      <c r="D63" s="18">
        <v>180</v>
      </c>
      <c r="E63" s="18">
        <f t="shared" si="1"/>
        <v>349</v>
      </c>
      <c r="F63" s="47">
        <v>139</v>
      </c>
      <c r="G63" s="47">
        <v>210</v>
      </c>
      <c r="I63" s="18">
        <v>56</v>
      </c>
      <c r="J63" s="18">
        <f t="shared" si="2"/>
        <v>139</v>
      </c>
      <c r="K63" s="18">
        <f t="shared" si="3"/>
        <v>210</v>
      </c>
      <c r="L63" s="18">
        <f t="shared" si="4"/>
        <v>142</v>
      </c>
      <c r="M63" s="18">
        <f t="shared" si="5"/>
        <v>180</v>
      </c>
      <c r="N63" s="23">
        <f t="shared" si="6"/>
        <v>1.0215827338129497</v>
      </c>
      <c r="O63" s="23">
        <f t="shared" si="6"/>
        <v>0.8571428571428571</v>
      </c>
      <c r="P63" s="23">
        <v>1.0499641130052011</v>
      </c>
      <c r="Q63" s="23">
        <v>1.4152178792825441</v>
      </c>
      <c r="R63" s="23">
        <f t="shared" si="7"/>
        <v>145.94501170772295</v>
      </c>
      <c r="S63" s="23">
        <f t="shared" si="7"/>
        <v>297.19575464933428</v>
      </c>
      <c r="T63" s="23">
        <f t="shared" si="8"/>
        <v>443.14076635705726</v>
      </c>
      <c r="U63" s="9">
        <v>1</v>
      </c>
      <c r="V63" s="11">
        <v>1</v>
      </c>
      <c r="W63" s="11">
        <f t="shared" si="9"/>
        <v>443.14076635705726</v>
      </c>
    </row>
    <row r="64" spans="1:23" x14ac:dyDescent="0.25">
      <c r="A64" s="18">
        <v>57</v>
      </c>
      <c r="B64" s="18">
        <f t="shared" si="0"/>
        <v>290</v>
      </c>
      <c r="C64" s="18">
        <v>125</v>
      </c>
      <c r="D64" s="18">
        <v>165</v>
      </c>
      <c r="E64" s="18">
        <f t="shared" si="1"/>
        <v>360</v>
      </c>
      <c r="F64" s="47">
        <v>165</v>
      </c>
      <c r="G64" s="47">
        <v>195</v>
      </c>
      <c r="I64" s="18">
        <v>57</v>
      </c>
      <c r="J64" s="18">
        <f t="shared" si="2"/>
        <v>165</v>
      </c>
      <c r="K64" s="18">
        <f t="shared" si="3"/>
        <v>195</v>
      </c>
      <c r="L64" s="18">
        <f t="shared" si="4"/>
        <v>125</v>
      </c>
      <c r="M64" s="18">
        <f t="shared" si="5"/>
        <v>165</v>
      </c>
      <c r="N64" s="23">
        <f t="shared" si="6"/>
        <v>0.75757575757575757</v>
      </c>
      <c r="O64" s="23">
        <f t="shared" si="6"/>
        <v>0.84615384615384615</v>
      </c>
      <c r="P64" s="23">
        <v>1.0507369184297901</v>
      </c>
      <c r="Q64" s="23">
        <v>1.3747706366442454</v>
      </c>
      <c r="R64" s="23">
        <f t="shared" si="7"/>
        <v>173.37159154091538</v>
      </c>
      <c r="S64" s="23">
        <f t="shared" si="7"/>
        <v>268.08027414562787</v>
      </c>
      <c r="T64" s="23">
        <f t="shared" si="8"/>
        <v>441.45186568654321</v>
      </c>
      <c r="U64" s="9">
        <v>1</v>
      </c>
      <c r="V64" s="11">
        <v>1</v>
      </c>
      <c r="W64" s="11">
        <f t="shared" si="9"/>
        <v>441.45186568654321</v>
      </c>
    </row>
    <row r="65" spans="1:23" x14ac:dyDescent="0.25">
      <c r="A65" s="18">
        <v>58</v>
      </c>
      <c r="B65" s="18">
        <f t="shared" si="0"/>
        <v>331</v>
      </c>
      <c r="C65" s="18">
        <v>103</v>
      </c>
      <c r="D65" s="18">
        <v>228</v>
      </c>
      <c r="E65" s="18">
        <f t="shared" si="1"/>
        <v>366</v>
      </c>
      <c r="F65" s="47">
        <v>155</v>
      </c>
      <c r="G65" s="47">
        <v>211</v>
      </c>
      <c r="I65" s="18">
        <v>58</v>
      </c>
      <c r="J65" s="18">
        <f t="shared" si="2"/>
        <v>155</v>
      </c>
      <c r="K65" s="18">
        <f t="shared" si="3"/>
        <v>211</v>
      </c>
      <c r="L65" s="18">
        <f t="shared" si="4"/>
        <v>103</v>
      </c>
      <c r="M65" s="18">
        <f t="shared" si="5"/>
        <v>228</v>
      </c>
      <c r="N65" s="23">
        <f t="shared" si="6"/>
        <v>0.6645161290322581</v>
      </c>
      <c r="O65" s="23">
        <f t="shared" si="6"/>
        <v>1.080568720379147</v>
      </c>
      <c r="P65" s="23">
        <v>1.1184211227629284</v>
      </c>
      <c r="Q65" s="23">
        <v>1.4083919864026977</v>
      </c>
      <c r="R65" s="23">
        <f t="shared" si="7"/>
        <v>173.35527402825389</v>
      </c>
      <c r="S65" s="23">
        <f t="shared" si="7"/>
        <v>297.17070913096921</v>
      </c>
      <c r="T65" s="23">
        <f t="shared" si="8"/>
        <v>470.52598315922307</v>
      </c>
      <c r="U65" s="9">
        <v>1</v>
      </c>
      <c r="V65" s="11">
        <v>1</v>
      </c>
      <c r="W65" s="11">
        <f t="shared" si="9"/>
        <v>470.52598315922307</v>
      </c>
    </row>
    <row r="66" spans="1:23" x14ac:dyDescent="0.25">
      <c r="A66" s="18">
        <v>59</v>
      </c>
      <c r="B66" s="18">
        <f t="shared" si="0"/>
        <v>341</v>
      </c>
      <c r="C66" s="18">
        <v>120</v>
      </c>
      <c r="D66" s="18">
        <v>221</v>
      </c>
      <c r="E66" s="18">
        <f t="shared" si="1"/>
        <v>401</v>
      </c>
      <c r="F66" s="47">
        <v>171</v>
      </c>
      <c r="G66" s="47">
        <v>230</v>
      </c>
      <c r="I66" s="18">
        <v>59</v>
      </c>
      <c r="J66" s="18">
        <f t="shared" si="2"/>
        <v>171</v>
      </c>
      <c r="K66" s="18">
        <f t="shared" si="3"/>
        <v>230</v>
      </c>
      <c r="L66" s="18">
        <f t="shared" si="4"/>
        <v>120</v>
      </c>
      <c r="M66" s="18">
        <f t="shared" si="5"/>
        <v>221</v>
      </c>
      <c r="N66" s="23">
        <f t="shared" si="6"/>
        <v>0.70175438596491224</v>
      </c>
      <c r="O66" s="23">
        <f t="shared" si="6"/>
        <v>0.96086956521739131</v>
      </c>
      <c r="P66" s="23">
        <v>1.1430485410770077</v>
      </c>
      <c r="Q66" s="23">
        <v>1.426226359882137</v>
      </c>
      <c r="R66" s="23">
        <f t="shared" si="7"/>
        <v>195.46130052416831</v>
      </c>
      <c r="S66" s="23">
        <f t="shared" si="7"/>
        <v>328.03206277289149</v>
      </c>
      <c r="T66" s="23">
        <f t="shared" si="8"/>
        <v>523.49336329705977</v>
      </c>
      <c r="U66" s="9">
        <v>1</v>
      </c>
      <c r="V66" s="11">
        <v>1</v>
      </c>
      <c r="W66" s="11">
        <f t="shared" si="9"/>
        <v>523.49336329705977</v>
      </c>
    </row>
    <row r="67" spans="1:23" x14ac:dyDescent="0.25">
      <c r="A67" s="18">
        <v>60</v>
      </c>
      <c r="B67" s="18">
        <f t="shared" si="0"/>
        <v>350</v>
      </c>
      <c r="C67" s="18">
        <v>127</v>
      </c>
      <c r="D67" s="18">
        <v>223</v>
      </c>
      <c r="E67" s="18">
        <f t="shared" si="1"/>
        <v>351</v>
      </c>
      <c r="F67" s="47">
        <v>146</v>
      </c>
      <c r="G67" s="47">
        <v>205</v>
      </c>
      <c r="I67" s="18">
        <v>60</v>
      </c>
      <c r="J67" s="18">
        <f t="shared" si="2"/>
        <v>146</v>
      </c>
      <c r="K67" s="18">
        <f t="shared" si="3"/>
        <v>205</v>
      </c>
      <c r="L67" s="18">
        <f t="shared" si="4"/>
        <v>127</v>
      </c>
      <c r="M67" s="18">
        <f t="shared" si="5"/>
        <v>223</v>
      </c>
      <c r="N67" s="23">
        <f t="shared" si="6"/>
        <v>0.86986301369863017</v>
      </c>
      <c r="O67" s="23">
        <f t="shared" si="6"/>
        <v>1.0878048780487806</v>
      </c>
      <c r="P67" s="23">
        <v>1.1825745280936248</v>
      </c>
      <c r="Q67" s="23">
        <v>1.4753573081631239</v>
      </c>
      <c r="R67" s="23">
        <f t="shared" si="7"/>
        <v>172.65588110166922</v>
      </c>
      <c r="S67" s="23">
        <f t="shared" si="7"/>
        <v>302.44824817344039</v>
      </c>
      <c r="T67" s="23">
        <f t="shared" si="8"/>
        <v>475.10412927510959</v>
      </c>
      <c r="U67" s="9">
        <v>1</v>
      </c>
      <c r="V67" s="11">
        <v>1</v>
      </c>
      <c r="W67" s="11">
        <f t="shared" si="9"/>
        <v>475.10412927510959</v>
      </c>
    </row>
    <row r="68" spans="1:23" x14ac:dyDescent="0.25">
      <c r="A68" s="18">
        <v>61</v>
      </c>
      <c r="B68" s="18">
        <f t="shared" si="0"/>
        <v>336</v>
      </c>
      <c r="C68" s="18">
        <v>111</v>
      </c>
      <c r="D68" s="18">
        <v>225</v>
      </c>
      <c r="E68" s="18">
        <f t="shared" si="1"/>
        <v>368</v>
      </c>
      <c r="F68" s="47">
        <v>170</v>
      </c>
      <c r="G68" s="47">
        <v>198</v>
      </c>
      <c r="I68" s="18">
        <v>61</v>
      </c>
      <c r="J68" s="18">
        <f t="shared" si="2"/>
        <v>170</v>
      </c>
      <c r="K68" s="18">
        <f t="shared" si="3"/>
        <v>198</v>
      </c>
      <c r="L68" s="18">
        <f t="shared" si="4"/>
        <v>111</v>
      </c>
      <c r="M68" s="18">
        <f t="shared" si="5"/>
        <v>225</v>
      </c>
      <c r="N68" s="23">
        <f t="shared" si="6"/>
        <v>0.65294117647058825</v>
      </c>
      <c r="O68" s="23">
        <f t="shared" si="6"/>
        <v>1.1363636363636365</v>
      </c>
      <c r="P68" s="23">
        <v>1.1841142086777496</v>
      </c>
      <c r="Q68" s="23">
        <v>1.4842715059338174</v>
      </c>
      <c r="R68" s="23">
        <f t="shared" si="7"/>
        <v>201.29941547521744</v>
      </c>
      <c r="S68" s="23">
        <f t="shared" si="7"/>
        <v>293.88575817489584</v>
      </c>
      <c r="T68" s="23">
        <f t="shared" si="8"/>
        <v>495.18517365011326</v>
      </c>
      <c r="U68" s="9">
        <v>1</v>
      </c>
      <c r="V68" s="11">
        <v>1</v>
      </c>
      <c r="W68" s="11">
        <f t="shared" si="9"/>
        <v>495.18517365011326</v>
      </c>
    </row>
    <row r="69" spans="1:23" x14ac:dyDescent="0.25">
      <c r="A69" s="18">
        <v>62</v>
      </c>
      <c r="B69" s="18">
        <f t="shared" si="0"/>
        <v>378</v>
      </c>
      <c r="C69" s="18">
        <v>145</v>
      </c>
      <c r="D69" s="18">
        <v>233</v>
      </c>
      <c r="E69" s="18">
        <f t="shared" si="1"/>
        <v>374</v>
      </c>
      <c r="F69" s="47">
        <v>151</v>
      </c>
      <c r="G69" s="47">
        <v>223</v>
      </c>
      <c r="I69" s="18">
        <v>62</v>
      </c>
      <c r="J69" s="18">
        <f t="shared" si="2"/>
        <v>151</v>
      </c>
      <c r="K69" s="18">
        <f t="shared" si="3"/>
        <v>223</v>
      </c>
      <c r="L69" s="18">
        <f t="shared" si="4"/>
        <v>145</v>
      </c>
      <c r="M69" s="18">
        <f t="shared" si="5"/>
        <v>233</v>
      </c>
      <c r="N69" s="23">
        <f t="shared" si="6"/>
        <v>0.96026490066225167</v>
      </c>
      <c r="O69" s="23">
        <f t="shared" si="6"/>
        <v>1.0448430493273542</v>
      </c>
      <c r="P69" s="23">
        <v>1.1392912823311809</v>
      </c>
      <c r="Q69" s="23">
        <v>1.4498464913947244</v>
      </c>
      <c r="R69" s="23">
        <f t="shared" si="7"/>
        <v>172.03298363200832</v>
      </c>
      <c r="S69" s="23">
        <f t="shared" si="7"/>
        <v>323.31576758102352</v>
      </c>
      <c r="T69" s="23">
        <f t="shared" si="8"/>
        <v>495.34875121303185</v>
      </c>
      <c r="U69" s="9">
        <v>1</v>
      </c>
      <c r="V69" s="11">
        <v>1</v>
      </c>
      <c r="W69" s="11">
        <f t="shared" si="9"/>
        <v>495.34875121303185</v>
      </c>
    </row>
    <row r="70" spans="1:23" x14ac:dyDescent="0.25">
      <c r="A70" s="18">
        <v>63</v>
      </c>
      <c r="B70" s="18">
        <f t="shared" si="0"/>
        <v>341</v>
      </c>
      <c r="C70" s="18">
        <v>106</v>
      </c>
      <c r="D70" s="18">
        <v>235</v>
      </c>
      <c r="E70" s="18">
        <f t="shared" si="1"/>
        <v>334</v>
      </c>
      <c r="F70" s="47">
        <v>129</v>
      </c>
      <c r="G70" s="47">
        <v>205</v>
      </c>
      <c r="I70" s="18">
        <v>63</v>
      </c>
      <c r="J70" s="18">
        <f t="shared" si="2"/>
        <v>129</v>
      </c>
      <c r="K70" s="18">
        <f t="shared" si="3"/>
        <v>205</v>
      </c>
      <c r="L70" s="18">
        <f t="shared" si="4"/>
        <v>106</v>
      </c>
      <c r="M70" s="18">
        <f t="shared" si="5"/>
        <v>235</v>
      </c>
      <c r="N70" s="23">
        <f t="shared" si="6"/>
        <v>0.82170542635658916</v>
      </c>
      <c r="O70" s="23">
        <f t="shared" si="6"/>
        <v>1.1463414634146341</v>
      </c>
      <c r="P70" s="23">
        <v>1.1757656677118211</v>
      </c>
      <c r="Q70" s="23">
        <v>1.5747516223457818</v>
      </c>
      <c r="R70" s="23">
        <f t="shared" si="7"/>
        <v>151.67377113482493</v>
      </c>
      <c r="S70" s="23">
        <f t="shared" si="7"/>
        <v>322.82408258088526</v>
      </c>
      <c r="T70" s="23">
        <f t="shared" si="8"/>
        <v>474.49785371571022</v>
      </c>
      <c r="U70" s="9">
        <v>1</v>
      </c>
      <c r="V70" s="11">
        <v>1</v>
      </c>
      <c r="W70" s="11">
        <f t="shared" si="9"/>
        <v>474.49785371571022</v>
      </c>
    </row>
    <row r="71" spans="1:23" x14ac:dyDescent="0.25">
      <c r="A71" s="18">
        <v>64</v>
      </c>
      <c r="B71" s="18">
        <f t="shared" si="0"/>
        <v>248</v>
      </c>
      <c r="C71" s="18">
        <v>102</v>
      </c>
      <c r="D71" s="18">
        <v>146</v>
      </c>
      <c r="E71" s="18">
        <f t="shared" si="1"/>
        <v>288</v>
      </c>
      <c r="F71" s="47">
        <v>123</v>
      </c>
      <c r="G71" s="47">
        <v>165</v>
      </c>
      <c r="I71" s="18">
        <v>64</v>
      </c>
      <c r="J71" s="18">
        <f t="shared" si="2"/>
        <v>123</v>
      </c>
      <c r="K71" s="18">
        <f t="shared" si="3"/>
        <v>165</v>
      </c>
      <c r="L71" s="18">
        <f t="shared" si="4"/>
        <v>102</v>
      </c>
      <c r="M71" s="18">
        <f t="shared" si="5"/>
        <v>146</v>
      </c>
      <c r="N71" s="23">
        <f t="shared" si="6"/>
        <v>0.82926829268292679</v>
      </c>
      <c r="O71" s="23">
        <f t="shared" si="6"/>
        <v>0.88484848484848488</v>
      </c>
      <c r="P71" s="23">
        <v>1.091953722728787</v>
      </c>
      <c r="Q71" s="23">
        <v>1.482105702636932</v>
      </c>
      <c r="R71" s="23">
        <f t="shared" si="7"/>
        <v>134.31030789564079</v>
      </c>
      <c r="S71" s="23">
        <f t="shared" si="7"/>
        <v>244.54744093509379</v>
      </c>
      <c r="T71" s="23">
        <f t="shared" si="8"/>
        <v>378.85774883073458</v>
      </c>
      <c r="U71" s="9">
        <v>1</v>
      </c>
      <c r="V71" s="11">
        <v>1</v>
      </c>
      <c r="W71" s="11">
        <f t="shared" si="9"/>
        <v>378.85774883073458</v>
      </c>
    </row>
    <row r="72" spans="1:23" x14ac:dyDescent="0.25">
      <c r="A72" s="18">
        <v>65</v>
      </c>
      <c r="B72" s="18">
        <f t="shared" ref="B72:B106" si="10">C72+D72</f>
        <v>232</v>
      </c>
      <c r="C72" s="18">
        <v>99</v>
      </c>
      <c r="D72" s="18">
        <v>133</v>
      </c>
      <c r="E72" s="18">
        <f t="shared" ref="E72:E106" si="11">F72+G72</f>
        <v>269</v>
      </c>
      <c r="F72" s="47">
        <v>108</v>
      </c>
      <c r="G72" s="47">
        <v>161</v>
      </c>
      <c r="I72" s="18">
        <v>65</v>
      </c>
      <c r="J72" s="18">
        <f t="shared" ref="J72:J106" si="12">F72</f>
        <v>108</v>
      </c>
      <c r="K72" s="18">
        <f t="shared" ref="K72:K106" si="13">G72</f>
        <v>161</v>
      </c>
      <c r="L72" s="18">
        <f t="shared" ref="L72:L106" si="14">C72</f>
        <v>99</v>
      </c>
      <c r="M72" s="18">
        <f t="shared" ref="M72:M106" si="15">D72</f>
        <v>133</v>
      </c>
      <c r="N72" s="23">
        <f t="shared" ref="N72:O106" si="16">L72/J72</f>
        <v>0.91666666666666663</v>
      </c>
      <c r="O72" s="23">
        <f t="shared" si="16"/>
        <v>0.82608695652173914</v>
      </c>
      <c r="P72" s="23">
        <v>1.1210167176082917</v>
      </c>
      <c r="Q72" s="23">
        <v>1.5709636597012633</v>
      </c>
      <c r="R72" s="23">
        <f t="shared" ref="R72:S106" si="17">J72*P72</f>
        <v>121.0698055016955</v>
      </c>
      <c r="S72" s="23">
        <f t="shared" si="17"/>
        <v>252.92514921190337</v>
      </c>
      <c r="T72" s="23">
        <f t="shared" ref="T72:T106" si="18">R72+S72</f>
        <v>373.99495471359887</v>
      </c>
      <c r="U72" s="9">
        <v>1</v>
      </c>
      <c r="V72" s="11">
        <v>1</v>
      </c>
      <c r="W72" s="11">
        <f t="shared" ref="W72:W106" si="19">T72*U72*V72</f>
        <v>373.99495471359887</v>
      </c>
    </row>
    <row r="73" spans="1:23" x14ac:dyDescent="0.25">
      <c r="A73" s="18">
        <v>66</v>
      </c>
      <c r="B73" s="18">
        <f t="shared" si="10"/>
        <v>246</v>
      </c>
      <c r="C73" s="18">
        <v>107</v>
      </c>
      <c r="D73" s="18">
        <v>139</v>
      </c>
      <c r="E73" s="18">
        <f t="shared" si="11"/>
        <v>226</v>
      </c>
      <c r="F73" s="47">
        <v>87</v>
      </c>
      <c r="G73" s="47">
        <v>139</v>
      </c>
      <c r="I73" s="18">
        <v>66</v>
      </c>
      <c r="J73" s="18">
        <f t="shared" si="12"/>
        <v>87</v>
      </c>
      <c r="K73" s="18">
        <f t="shared" si="13"/>
        <v>139</v>
      </c>
      <c r="L73" s="18">
        <f t="shared" si="14"/>
        <v>107</v>
      </c>
      <c r="M73" s="18">
        <f t="shared" si="15"/>
        <v>139</v>
      </c>
      <c r="N73" s="23">
        <f t="shared" si="16"/>
        <v>1.2298850574712643</v>
      </c>
      <c r="O73" s="23">
        <f t="shared" si="16"/>
        <v>1</v>
      </c>
      <c r="P73" s="23">
        <v>1.158793886711841</v>
      </c>
      <c r="Q73" s="23">
        <v>1.5136682044855096</v>
      </c>
      <c r="R73" s="23">
        <f t="shared" si="17"/>
        <v>100.81506814393018</v>
      </c>
      <c r="S73" s="23">
        <f t="shared" si="17"/>
        <v>210.39988042348585</v>
      </c>
      <c r="T73" s="23">
        <f t="shared" si="18"/>
        <v>311.21494856741606</v>
      </c>
      <c r="U73" s="9">
        <v>1</v>
      </c>
      <c r="V73" s="11">
        <v>1</v>
      </c>
      <c r="W73" s="11">
        <f t="shared" si="19"/>
        <v>311.21494856741606</v>
      </c>
    </row>
    <row r="74" spans="1:23" x14ac:dyDescent="0.25">
      <c r="A74" s="18">
        <v>67</v>
      </c>
      <c r="B74" s="18">
        <f t="shared" si="10"/>
        <v>254</v>
      </c>
      <c r="C74" s="18">
        <v>111</v>
      </c>
      <c r="D74" s="18">
        <v>143</v>
      </c>
      <c r="E74" s="18">
        <f t="shared" si="11"/>
        <v>242</v>
      </c>
      <c r="F74" s="47">
        <v>97</v>
      </c>
      <c r="G74" s="47">
        <v>145</v>
      </c>
      <c r="I74" s="18">
        <v>67</v>
      </c>
      <c r="J74" s="18">
        <f t="shared" si="12"/>
        <v>97</v>
      </c>
      <c r="K74" s="18">
        <f t="shared" si="13"/>
        <v>145</v>
      </c>
      <c r="L74" s="18">
        <f t="shared" si="14"/>
        <v>111</v>
      </c>
      <c r="M74" s="18">
        <f t="shared" si="15"/>
        <v>143</v>
      </c>
      <c r="N74" s="23">
        <f t="shared" si="16"/>
        <v>1.1443298969072164</v>
      </c>
      <c r="O74" s="23">
        <f t="shared" si="16"/>
        <v>0.98620689655172411</v>
      </c>
      <c r="P74" s="23">
        <v>1.1318994544649215</v>
      </c>
      <c r="Q74" s="23">
        <v>1.5924197744647843</v>
      </c>
      <c r="R74" s="23">
        <f t="shared" si="17"/>
        <v>109.79424708309739</v>
      </c>
      <c r="S74" s="23">
        <f t="shared" si="17"/>
        <v>230.90086729739372</v>
      </c>
      <c r="T74" s="23">
        <f t="shared" si="18"/>
        <v>340.69511438049108</v>
      </c>
      <c r="U74" s="9">
        <v>1</v>
      </c>
      <c r="V74" s="11">
        <v>1</v>
      </c>
      <c r="W74" s="11">
        <f t="shared" si="19"/>
        <v>340.69511438049108</v>
      </c>
    </row>
    <row r="75" spans="1:23" x14ac:dyDescent="0.25">
      <c r="A75" s="18">
        <v>68</v>
      </c>
      <c r="B75" s="18">
        <f t="shared" si="10"/>
        <v>195</v>
      </c>
      <c r="C75" s="18">
        <v>71</v>
      </c>
      <c r="D75" s="18">
        <v>124</v>
      </c>
      <c r="E75" s="18">
        <f t="shared" si="11"/>
        <v>229</v>
      </c>
      <c r="F75" s="47">
        <v>92</v>
      </c>
      <c r="G75" s="47">
        <v>137</v>
      </c>
      <c r="I75" s="18">
        <v>68</v>
      </c>
      <c r="J75" s="18">
        <f t="shared" si="12"/>
        <v>92</v>
      </c>
      <c r="K75" s="18">
        <f t="shared" si="13"/>
        <v>137</v>
      </c>
      <c r="L75" s="18">
        <f t="shared" si="14"/>
        <v>71</v>
      </c>
      <c r="M75" s="18">
        <f t="shared" si="15"/>
        <v>124</v>
      </c>
      <c r="N75" s="23">
        <f t="shared" si="16"/>
        <v>0.77173913043478259</v>
      </c>
      <c r="O75" s="23">
        <f t="shared" si="16"/>
        <v>0.9051094890510949</v>
      </c>
      <c r="P75" s="23">
        <v>1.1587564374054806</v>
      </c>
      <c r="Q75" s="23">
        <v>1.5580214651020399</v>
      </c>
      <c r="R75" s="23">
        <f t="shared" si="17"/>
        <v>106.60559224130422</v>
      </c>
      <c r="S75" s="23">
        <f t="shared" si="17"/>
        <v>213.44894071897946</v>
      </c>
      <c r="T75" s="23">
        <f t="shared" si="18"/>
        <v>320.05453296028367</v>
      </c>
      <c r="U75" s="9">
        <v>1</v>
      </c>
      <c r="V75" s="11">
        <v>1</v>
      </c>
      <c r="W75" s="11">
        <f t="shared" si="19"/>
        <v>320.05453296028367</v>
      </c>
    </row>
    <row r="76" spans="1:23" x14ac:dyDescent="0.25">
      <c r="A76" s="18">
        <v>69</v>
      </c>
      <c r="B76" s="18">
        <f t="shared" si="10"/>
        <v>177</v>
      </c>
      <c r="C76" s="18">
        <v>38</v>
      </c>
      <c r="D76" s="18">
        <v>139</v>
      </c>
      <c r="E76" s="18">
        <f t="shared" si="11"/>
        <v>187</v>
      </c>
      <c r="F76" s="47">
        <v>62</v>
      </c>
      <c r="G76" s="47">
        <v>125</v>
      </c>
      <c r="I76" s="18">
        <v>69</v>
      </c>
      <c r="J76" s="18">
        <f t="shared" si="12"/>
        <v>62</v>
      </c>
      <c r="K76" s="18">
        <f t="shared" si="13"/>
        <v>125</v>
      </c>
      <c r="L76" s="18">
        <f t="shared" si="14"/>
        <v>38</v>
      </c>
      <c r="M76" s="18">
        <f t="shared" si="15"/>
        <v>139</v>
      </c>
      <c r="N76" s="23">
        <f t="shared" si="16"/>
        <v>0.61290322580645162</v>
      </c>
      <c r="O76" s="23">
        <f t="shared" si="16"/>
        <v>1.1120000000000001</v>
      </c>
      <c r="P76" s="23">
        <v>1.1413992714218271</v>
      </c>
      <c r="Q76" s="23">
        <v>1.5940607954196429</v>
      </c>
      <c r="R76" s="23">
        <f t="shared" si="17"/>
        <v>70.766754828153282</v>
      </c>
      <c r="S76" s="23">
        <f t="shared" si="17"/>
        <v>199.25759942745535</v>
      </c>
      <c r="T76" s="23">
        <f t="shared" si="18"/>
        <v>270.02435425560861</v>
      </c>
      <c r="U76" s="9">
        <v>1</v>
      </c>
      <c r="V76" s="11">
        <v>1</v>
      </c>
      <c r="W76" s="11">
        <f t="shared" si="19"/>
        <v>270.02435425560861</v>
      </c>
    </row>
    <row r="77" spans="1:23" x14ac:dyDescent="0.25">
      <c r="A77" s="18">
        <v>70</v>
      </c>
      <c r="B77" s="18">
        <f t="shared" si="10"/>
        <v>174</v>
      </c>
      <c r="C77" s="18">
        <v>46</v>
      </c>
      <c r="D77" s="18">
        <v>128</v>
      </c>
      <c r="E77" s="18">
        <f t="shared" si="11"/>
        <v>170</v>
      </c>
      <c r="F77" s="47">
        <v>67</v>
      </c>
      <c r="G77" s="47">
        <v>103</v>
      </c>
      <c r="I77" s="18">
        <v>70</v>
      </c>
      <c r="J77" s="18">
        <f t="shared" si="12"/>
        <v>67</v>
      </c>
      <c r="K77" s="18">
        <f t="shared" si="13"/>
        <v>103</v>
      </c>
      <c r="L77" s="18">
        <f t="shared" si="14"/>
        <v>46</v>
      </c>
      <c r="M77" s="18">
        <f t="shared" si="15"/>
        <v>128</v>
      </c>
      <c r="N77" s="23">
        <f t="shared" si="16"/>
        <v>0.68656716417910446</v>
      </c>
      <c r="O77" s="23">
        <f t="shared" si="16"/>
        <v>1.2427184466019416</v>
      </c>
      <c r="P77" s="23">
        <v>1.2001189324535197</v>
      </c>
      <c r="Q77" s="23">
        <v>1.6082249138730098</v>
      </c>
      <c r="R77" s="23">
        <f t="shared" si="17"/>
        <v>80.407968474385825</v>
      </c>
      <c r="S77" s="23">
        <f t="shared" si="17"/>
        <v>165.64716612892002</v>
      </c>
      <c r="T77" s="23">
        <f t="shared" si="18"/>
        <v>246.05513460330585</v>
      </c>
      <c r="U77" s="9">
        <v>1</v>
      </c>
      <c r="V77" s="11">
        <v>1</v>
      </c>
      <c r="W77" s="11">
        <f t="shared" si="19"/>
        <v>246.05513460330585</v>
      </c>
    </row>
    <row r="78" spans="1:23" x14ac:dyDescent="0.25">
      <c r="A78" s="18">
        <v>71</v>
      </c>
      <c r="B78" s="18">
        <f t="shared" si="10"/>
        <v>223</v>
      </c>
      <c r="C78" s="18">
        <v>84</v>
      </c>
      <c r="D78" s="18">
        <v>139</v>
      </c>
      <c r="E78" s="18">
        <f t="shared" si="11"/>
        <v>170</v>
      </c>
      <c r="F78" s="47">
        <v>77</v>
      </c>
      <c r="G78" s="47">
        <v>93</v>
      </c>
      <c r="I78" s="18">
        <v>71</v>
      </c>
      <c r="J78" s="18">
        <f t="shared" si="12"/>
        <v>77</v>
      </c>
      <c r="K78" s="18">
        <f t="shared" si="13"/>
        <v>93</v>
      </c>
      <c r="L78" s="18">
        <f t="shared" si="14"/>
        <v>84</v>
      </c>
      <c r="M78" s="18">
        <f t="shared" si="15"/>
        <v>139</v>
      </c>
      <c r="N78" s="23">
        <f t="shared" si="16"/>
        <v>1.0909090909090908</v>
      </c>
      <c r="O78" s="23">
        <f t="shared" si="16"/>
        <v>1.4946236559139785</v>
      </c>
      <c r="P78" s="23">
        <v>1.2712810006613371</v>
      </c>
      <c r="Q78" s="23">
        <v>1.6975198611628772</v>
      </c>
      <c r="R78" s="23">
        <f t="shared" si="17"/>
        <v>97.888637050922952</v>
      </c>
      <c r="S78" s="23">
        <f t="shared" si="17"/>
        <v>157.86934708814758</v>
      </c>
      <c r="T78" s="23">
        <f t="shared" si="18"/>
        <v>255.75798413907052</v>
      </c>
      <c r="U78" s="9">
        <v>1</v>
      </c>
      <c r="V78" s="11">
        <v>1</v>
      </c>
      <c r="W78" s="11">
        <f t="shared" si="19"/>
        <v>255.75798413907052</v>
      </c>
    </row>
    <row r="79" spans="1:23" x14ac:dyDescent="0.25">
      <c r="A79" s="18">
        <v>72</v>
      </c>
      <c r="B79" s="18">
        <f t="shared" si="10"/>
        <v>145</v>
      </c>
      <c r="C79" s="18">
        <v>50</v>
      </c>
      <c r="D79" s="18">
        <v>95</v>
      </c>
      <c r="E79" s="18">
        <f t="shared" si="11"/>
        <v>193</v>
      </c>
      <c r="F79" s="47">
        <v>87</v>
      </c>
      <c r="G79" s="47">
        <v>106</v>
      </c>
      <c r="I79" s="18">
        <v>72</v>
      </c>
      <c r="J79" s="18">
        <f t="shared" si="12"/>
        <v>87</v>
      </c>
      <c r="K79" s="18">
        <f t="shared" si="13"/>
        <v>106</v>
      </c>
      <c r="L79" s="18">
        <f t="shared" si="14"/>
        <v>50</v>
      </c>
      <c r="M79" s="18">
        <f t="shared" si="15"/>
        <v>95</v>
      </c>
      <c r="N79" s="23">
        <f t="shared" si="16"/>
        <v>0.57471264367816088</v>
      </c>
      <c r="O79" s="23">
        <f t="shared" si="16"/>
        <v>0.89622641509433965</v>
      </c>
      <c r="P79" s="23">
        <v>1.2037283427123036</v>
      </c>
      <c r="Q79" s="23">
        <v>1.5545465488116144</v>
      </c>
      <c r="R79" s="23">
        <f t="shared" si="17"/>
        <v>104.72436581597042</v>
      </c>
      <c r="S79" s="23">
        <f t="shared" si="17"/>
        <v>164.78193417403114</v>
      </c>
      <c r="T79" s="23">
        <f t="shared" si="18"/>
        <v>269.50629999000154</v>
      </c>
      <c r="U79" s="9">
        <v>1</v>
      </c>
      <c r="V79" s="11">
        <v>1</v>
      </c>
      <c r="W79" s="11">
        <f t="shared" si="19"/>
        <v>269.50629999000154</v>
      </c>
    </row>
    <row r="80" spans="1:23" x14ac:dyDescent="0.25">
      <c r="A80" s="18">
        <v>73</v>
      </c>
      <c r="B80" s="18">
        <f t="shared" si="10"/>
        <v>102</v>
      </c>
      <c r="C80" s="18">
        <v>38</v>
      </c>
      <c r="D80" s="18">
        <v>64</v>
      </c>
      <c r="E80" s="18">
        <f t="shared" si="11"/>
        <v>123</v>
      </c>
      <c r="F80" s="47">
        <v>49</v>
      </c>
      <c r="G80" s="47">
        <v>74</v>
      </c>
      <c r="I80" s="18">
        <v>73</v>
      </c>
      <c r="J80" s="18">
        <f t="shared" si="12"/>
        <v>49</v>
      </c>
      <c r="K80" s="18">
        <f t="shared" si="13"/>
        <v>74</v>
      </c>
      <c r="L80" s="18">
        <f t="shared" si="14"/>
        <v>38</v>
      </c>
      <c r="M80" s="18">
        <f t="shared" si="15"/>
        <v>64</v>
      </c>
      <c r="N80" s="23">
        <f t="shared" si="16"/>
        <v>0.77551020408163263</v>
      </c>
      <c r="O80" s="23">
        <f t="shared" si="16"/>
        <v>0.86486486486486491</v>
      </c>
      <c r="P80" s="23">
        <v>1.0989224600493674</v>
      </c>
      <c r="Q80" s="23">
        <v>1.5088109523577338</v>
      </c>
      <c r="R80" s="23">
        <f t="shared" si="17"/>
        <v>53.847200542419003</v>
      </c>
      <c r="S80" s="23">
        <f t="shared" si="17"/>
        <v>111.65201047447231</v>
      </c>
      <c r="T80" s="23">
        <f t="shared" si="18"/>
        <v>165.49921101689131</v>
      </c>
      <c r="U80" s="9">
        <v>1</v>
      </c>
      <c r="V80" s="11">
        <v>1</v>
      </c>
      <c r="W80" s="11">
        <f t="shared" si="19"/>
        <v>165.49921101689131</v>
      </c>
    </row>
    <row r="81" spans="1:23" x14ac:dyDescent="0.25">
      <c r="A81" s="18">
        <v>74</v>
      </c>
      <c r="B81" s="18">
        <f t="shared" si="10"/>
        <v>106</v>
      </c>
      <c r="C81" s="18">
        <v>39</v>
      </c>
      <c r="D81" s="18">
        <v>67</v>
      </c>
      <c r="E81" s="18">
        <f t="shared" si="11"/>
        <v>123</v>
      </c>
      <c r="F81" s="47">
        <v>50</v>
      </c>
      <c r="G81" s="47">
        <v>73</v>
      </c>
      <c r="I81" s="18">
        <v>74</v>
      </c>
      <c r="J81" s="18">
        <f t="shared" si="12"/>
        <v>50</v>
      </c>
      <c r="K81" s="18">
        <f t="shared" si="13"/>
        <v>73</v>
      </c>
      <c r="L81" s="18">
        <f t="shared" si="14"/>
        <v>39</v>
      </c>
      <c r="M81" s="18">
        <f t="shared" si="15"/>
        <v>67</v>
      </c>
      <c r="N81" s="23">
        <f t="shared" si="16"/>
        <v>0.78</v>
      </c>
      <c r="O81" s="23">
        <f t="shared" si="16"/>
        <v>0.9178082191780822</v>
      </c>
      <c r="P81" s="23">
        <v>1.1996096473498148</v>
      </c>
      <c r="Q81" s="23">
        <v>1.5364118049579252</v>
      </c>
      <c r="R81" s="23">
        <f t="shared" si="17"/>
        <v>59.980482367490737</v>
      </c>
      <c r="S81" s="23">
        <f t="shared" si="17"/>
        <v>112.15806176192854</v>
      </c>
      <c r="T81" s="23">
        <f t="shared" si="18"/>
        <v>172.13854412941927</v>
      </c>
      <c r="U81" s="9">
        <v>1</v>
      </c>
      <c r="V81" s="11">
        <v>1</v>
      </c>
      <c r="W81" s="11">
        <f t="shared" si="19"/>
        <v>172.13854412941927</v>
      </c>
    </row>
    <row r="82" spans="1:23" x14ac:dyDescent="0.25">
      <c r="A82" s="18">
        <v>75</v>
      </c>
      <c r="B82" s="18">
        <f t="shared" si="10"/>
        <v>99</v>
      </c>
      <c r="C82" s="18">
        <v>42</v>
      </c>
      <c r="D82" s="18">
        <v>57</v>
      </c>
      <c r="E82" s="18">
        <f t="shared" si="11"/>
        <v>117</v>
      </c>
      <c r="F82" s="47">
        <v>45</v>
      </c>
      <c r="G82" s="47">
        <v>72</v>
      </c>
      <c r="I82" s="18">
        <v>75</v>
      </c>
      <c r="J82" s="18">
        <f t="shared" si="12"/>
        <v>45</v>
      </c>
      <c r="K82" s="18">
        <f t="shared" si="13"/>
        <v>72</v>
      </c>
      <c r="L82" s="18">
        <f t="shared" si="14"/>
        <v>42</v>
      </c>
      <c r="M82" s="18">
        <f t="shared" si="15"/>
        <v>57</v>
      </c>
      <c r="N82" s="23">
        <f t="shared" si="16"/>
        <v>0.93333333333333335</v>
      </c>
      <c r="O82" s="23">
        <f t="shared" si="16"/>
        <v>0.79166666666666663</v>
      </c>
      <c r="P82" s="23">
        <v>1.0552273892777833</v>
      </c>
      <c r="Q82" s="23">
        <v>1.5150969237124527</v>
      </c>
      <c r="R82" s="23">
        <f t="shared" si="17"/>
        <v>47.485232517500243</v>
      </c>
      <c r="S82" s="23">
        <f t="shared" si="17"/>
        <v>109.08697850729659</v>
      </c>
      <c r="T82" s="23">
        <f t="shared" si="18"/>
        <v>156.57221102479684</v>
      </c>
      <c r="U82" s="9">
        <v>1</v>
      </c>
      <c r="V82" s="11">
        <v>1</v>
      </c>
      <c r="W82" s="11">
        <f t="shared" si="19"/>
        <v>156.57221102479684</v>
      </c>
    </row>
    <row r="83" spans="1:23" x14ac:dyDescent="0.25">
      <c r="A83" s="18">
        <v>76</v>
      </c>
      <c r="B83" s="18">
        <f t="shared" si="10"/>
        <v>32</v>
      </c>
      <c r="C83" s="18">
        <v>9</v>
      </c>
      <c r="D83" s="18">
        <v>23</v>
      </c>
      <c r="E83" s="18">
        <f t="shared" si="11"/>
        <v>83</v>
      </c>
      <c r="F83" s="47">
        <v>28</v>
      </c>
      <c r="G83" s="47">
        <v>55</v>
      </c>
      <c r="I83" s="18">
        <v>76</v>
      </c>
      <c r="J83" s="18">
        <f t="shared" si="12"/>
        <v>28</v>
      </c>
      <c r="K83" s="18">
        <f t="shared" si="13"/>
        <v>55</v>
      </c>
      <c r="L83" s="18">
        <f t="shared" si="14"/>
        <v>9</v>
      </c>
      <c r="M83" s="18">
        <f t="shared" si="15"/>
        <v>23</v>
      </c>
      <c r="N83" s="23">
        <f t="shared" si="16"/>
        <v>0.32142857142857145</v>
      </c>
      <c r="O83" s="23">
        <f t="shared" si="16"/>
        <v>0.41818181818181815</v>
      </c>
      <c r="P83" s="23">
        <v>0.87105133724920314</v>
      </c>
      <c r="Q83" s="23">
        <v>1.163462701676707</v>
      </c>
      <c r="R83" s="23">
        <f t="shared" si="17"/>
        <v>24.389437442977687</v>
      </c>
      <c r="S83" s="23">
        <f t="shared" si="17"/>
        <v>63.990448592218883</v>
      </c>
      <c r="T83" s="23">
        <f t="shared" si="18"/>
        <v>88.379886035196563</v>
      </c>
      <c r="U83" s="9">
        <v>1</v>
      </c>
      <c r="V83" s="11">
        <v>1</v>
      </c>
      <c r="W83" s="11">
        <f t="shared" si="19"/>
        <v>88.379886035196563</v>
      </c>
    </row>
    <row r="84" spans="1:23" x14ac:dyDescent="0.25">
      <c r="A84" s="18">
        <v>77</v>
      </c>
      <c r="B84" s="18">
        <f t="shared" si="10"/>
        <v>17</v>
      </c>
      <c r="C84" s="18">
        <v>5</v>
      </c>
      <c r="D84" s="18">
        <v>12</v>
      </c>
      <c r="E84" s="18">
        <f t="shared" si="11"/>
        <v>41</v>
      </c>
      <c r="F84" s="47">
        <v>16</v>
      </c>
      <c r="G84" s="47">
        <v>25</v>
      </c>
      <c r="I84" s="18">
        <v>77</v>
      </c>
      <c r="J84" s="18">
        <f t="shared" si="12"/>
        <v>16</v>
      </c>
      <c r="K84" s="18">
        <f t="shared" si="13"/>
        <v>25</v>
      </c>
      <c r="L84" s="18">
        <f t="shared" si="14"/>
        <v>5</v>
      </c>
      <c r="M84" s="18">
        <f t="shared" si="15"/>
        <v>12</v>
      </c>
      <c r="N84" s="23">
        <f t="shared" si="16"/>
        <v>0.3125</v>
      </c>
      <c r="O84" s="23">
        <f t="shared" si="16"/>
        <v>0.48</v>
      </c>
      <c r="P84" s="23">
        <v>1.0980308563172401</v>
      </c>
      <c r="Q84" s="23">
        <v>1.2533296593497394</v>
      </c>
      <c r="R84" s="23">
        <f t="shared" si="17"/>
        <v>17.568493701075841</v>
      </c>
      <c r="S84" s="23">
        <f t="shared" si="17"/>
        <v>31.333241483743485</v>
      </c>
      <c r="T84" s="23">
        <f t="shared" si="18"/>
        <v>48.90173518481933</v>
      </c>
      <c r="U84" s="9">
        <v>1</v>
      </c>
      <c r="V84" s="11">
        <v>1</v>
      </c>
      <c r="W84" s="11">
        <f t="shared" si="19"/>
        <v>48.90173518481933</v>
      </c>
    </row>
    <row r="85" spans="1:23" x14ac:dyDescent="0.25">
      <c r="A85" s="18">
        <v>78</v>
      </c>
      <c r="B85" s="18">
        <f t="shared" si="10"/>
        <v>29</v>
      </c>
      <c r="C85" s="18">
        <v>9</v>
      </c>
      <c r="D85" s="18">
        <v>20</v>
      </c>
      <c r="E85" s="18">
        <f t="shared" si="11"/>
        <v>29</v>
      </c>
      <c r="F85" s="47">
        <v>10</v>
      </c>
      <c r="G85" s="47">
        <v>19</v>
      </c>
      <c r="I85" s="18">
        <v>78</v>
      </c>
      <c r="J85" s="18">
        <f t="shared" si="12"/>
        <v>10</v>
      </c>
      <c r="K85" s="18">
        <f t="shared" si="13"/>
        <v>19</v>
      </c>
      <c r="L85" s="18">
        <f t="shared" si="14"/>
        <v>9</v>
      </c>
      <c r="M85" s="18">
        <f t="shared" si="15"/>
        <v>20</v>
      </c>
      <c r="N85" s="23">
        <f t="shared" si="16"/>
        <v>0.9</v>
      </c>
      <c r="O85" s="23">
        <f t="shared" si="16"/>
        <v>1.0526315789473684</v>
      </c>
      <c r="P85" s="23">
        <v>1.2463082851082308</v>
      </c>
      <c r="Q85" s="23">
        <v>1.3285489276730484</v>
      </c>
      <c r="R85" s="23">
        <f t="shared" si="17"/>
        <v>12.463082851082309</v>
      </c>
      <c r="S85" s="23">
        <f t="shared" si="17"/>
        <v>25.242429625787921</v>
      </c>
      <c r="T85" s="23">
        <f t="shared" si="18"/>
        <v>37.705512476870226</v>
      </c>
      <c r="U85" s="9">
        <v>1</v>
      </c>
      <c r="V85" s="11">
        <v>1</v>
      </c>
      <c r="W85" s="11">
        <f t="shared" si="19"/>
        <v>37.705512476870226</v>
      </c>
    </row>
    <row r="86" spans="1:23" x14ac:dyDescent="0.25">
      <c r="A86" s="18">
        <v>79</v>
      </c>
      <c r="B86" s="18">
        <f t="shared" si="10"/>
        <v>41</v>
      </c>
      <c r="C86" s="18">
        <v>20</v>
      </c>
      <c r="D86" s="18">
        <v>21</v>
      </c>
      <c r="E86" s="18">
        <f t="shared" si="11"/>
        <v>41</v>
      </c>
      <c r="F86" s="47">
        <v>15</v>
      </c>
      <c r="G86" s="47">
        <v>26</v>
      </c>
      <c r="I86" s="18">
        <v>79</v>
      </c>
      <c r="J86" s="18">
        <f t="shared" si="12"/>
        <v>15</v>
      </c>
      <c r="K86" s="18">
        <f t="shared" si="13"/>
        <v>26</v>
      </c>
      <c r="L86" s="18">
        <f t="shared" si="14"/>
        <v>20</v>
      </c>
      <c r="M86" s="18">
        <f t="shared" si="15"/>
        <v>21</v>
      </c>
      <c r="N86" s="23">
        <f t="shared" si="16"/>
        <v>1.3333333333333333</v>
      </c>
      <c r="O86" s="23">
        <f t="shared" si="16"/>
        <v>0.80769230769230771</v>
      </c>
      <c r="P86" s="23">
        <v>1.2587200943383465</v>
      </c>
      <c r="Q86" s="23">
        <v>1.556891493509448</v>
      </c>
      <c r="R86" s="23">
        <f t="shared" si="17"/>
        <v>18.880801415075197</v>
      </c>
      <c r="S86" s="23">
        <f t="shared" si="17"/>
        <v>40.479178831245648</v>
      </c>
      <c r="T86" s="23">
        <f t="shared" si="18"/>
        <v>59.359980246320845</v>
      </c>
      <c r="U86" s="9">
        <v>1</v>
      </c>
      <c r="V86" s="11">
        <v>1</v>
      </c>
      <c r="W86" s="11">
        <f t="shared" si="19"/>
        <v>59.359980246320845</v>
      </c>
    </row>
    <row r="87" spans="1:23" x14ac:dyDescent="0.25">
      <c r="A87" s="18">
        <v>80</v>
      </c>
      <c r="B87" s="18">
        <f t="shared" si="10"/>
        <v>39</v>
      </c>
      <c r="C87" s="18">
        <v>28</v>
      </c>
      <c r="D87" s="18">
        <v>11</v>
      </c>
      <c r="E87" s="18">
        <f t="shared" si="11"/>
        <v>74</v>
      </c>
      <c r="F87" s="47">
        <v>39</v>
      </c>
      <c r="G87" s="47">
        <v>35</v>
      </c>
      <c r="I87" s="18">
        <v>80</v>
      </c>
      <c r="J87" s="18">
        <f t="shared" si="12"/>
        <v>39</v>
      </c>
      <c r="K87" s="18">
        <f t="shared" si="13"/>
        <v>35</v>
      </c>
      <c r="L87" s="18">
        <f t="shared" si="14"/>
        <v>28</v>
      </c>
      <c r="M87" s="18">
        <f t="shared" si="15"/>
        <v>11</v>
      </c>
      <c r="N87" s="23">
        <f t="shared" si="16"/>
        <v>0.71794871794871795</v>
      </c>
      <c r="O87" s="23">
        <f t="shared" si="16"/>
        <v>0.31428571428571428</v>
      </c>
      <c r="P87" s="23">
        <v>0.99793733229424786</v>
      </c>
      <c r="Q87" s="23">
        <v>1.2686136794893021</v>
      </c>
      <c r="R87" s="23">
        <f t="shared" si="17"/>
        <v>38.919555959475666</v>
      </c>
      <c r="S87" s="23">
        <f t="shared" si="17"/>
        <v>44.401478782125572</v>
      </c>
      <c r="T87" s="23">
        <f t="shared" si="18"/>
        <v>83.321034741601238</v>
      </c>
      <c r="U87" s="9">
        <v>1</v>
      </c>
      <c r="V87" s="11">
        <v>1</v>
      </c>
      <c r="W87" s="11">
        <f t="shared" si="19"/>
        <v>83.321034741601238</v>
      </c>
    </row>
    <row r="88" spans="1:23" x14ac:dyDescent="0.25">
      <c r="A88" s="18">
        <v>81</v>
      </c>
      <c r="B88" s="18">
        <f t="shared" si="10"/>
        <v>35</v>
      </c>
      <c r="C88" s="18">
        <v>19</v>
      </c>
      <c r="D88" s="18">
        <v>16</v>
      </c>
      <c r="E88" s="18">
        <f t="shared" si="11"/>
        <v>60</v>
      </c>
      <c r="F88" s="47">
        <v>25</v>
      </c>
      <c r="G88" s="47">
        <v>35</v>
      </c>
      <c r="I88" s="18">
        <v>81</v>
      </c>
      <c r="J88" s="18">
        <f t="shared" si="12"/>
        <v>25</v>
      </c>
      <c r="K88" s="18">
        <f t="shared" si="13"/>
        <v>35</v>
      </c>
      <c r="L88" s="18">
        <f t="shared" si="14"/>
        <v>19</v>
      </c>
      <c r="M88" s="18">
        <f t="shared" si="15"/>
        <v>16</v>
      </c>
      <c r="N88" s="23">
        <f t="shared" si="16"/>
        <v>0.76</v>
      </c>
      <c r="O88" s="23">
        <f t="shared" si="16"/>
        <v>0.45714285714285713</v>
      </c>
      <c r="P88" s="23">
        <v>1.0566307227620151</v>
      </c>
      <c r="Q88" s="23">
        <v>1.2708540869872402</v>
      </c>
      <c r="R88" s="23">
        <f t="shared" si="17"/>
        <v>26.415768069050376</v>
      </c>
      <c r="S88" s="23">
        <f t="shared" si="17"/>
        <v>44.479893044553407</v>
      </c>
      <c r="T88" s="23">
        <f t="shared" si="18"/>
        <v>70.895661113603779</v>
      </c>
      <c r="U88" s="9">
        <v>1</v>
      </c>
      <c r="V88" s="11">
        <v>1</v>
      </c>
      <c r="W88" s="11">
        <f t="shared" si="19"/>
        <v>70.895661113603779</v>
      </c>
    </row>
    <row r="89" spans="1:23" x14ac:dyDescent="0.25">
      <c r="A89" s="18">
        <v>82</v>
      </c>
      <c r="B89" s="18">
        <f t="shared" si="10"/>
        <v>24</v>
      </c>
      <c r="C89" s="18">
        <v>7</v>
      </c>
      <c r="D89" s="18">
        <v>17</v>
      </c>
      <c r="E89" s="18">
        <f t="shared" si="11"/>
        <v>57</v>
      </c>
      <c r="F89" s="47">
        <v>22</v>
      </c>
      <c r="G89" s="47">
        <v>35</v>
      </c>
      <c r="I89" s="18">
        <v>82</v>
      </c>
      <c r="J89" s="18">
        <f t="shared" si="12"/>
        <v>22</v>
      </c>
      <c r="K89" s="18">
        <f t="shared" si="13"/>
        <v>35</v>
      </c>
      <c r="L89" s="18">
        <f t="shared" si="14"/>
        <v>7</v>
      </c>
      <c r="M89" s="18">
        <f t="shared" si="15"/>
        <v>17</v>
      </c>
      <c r="N89" s="23">
        <f t="shared" si="16"/>
        <v>0.31818181818181818</v>
      </c>
      <c r="O89" s="23">
        <f t="shared" si="16"/>
        <v>0.48571428571428571</v>
      </c>
      <c r="P89" s="23">
        <v>0.83082836143162497</v>
      </c>
      <c r="Q89" s="23">
        <v>1.0329877075932696</v>
      </c>
      <c r="R89" s="23">
        <f t="shared" si="17"/>
        <v>18.27822395149575</v>
      </c>
      <c r="S89" s="23">
        <f t="shared" si="17"/>
        <v>36.154569765764435</v>
      </c>
      <c r="T89" s="23">
        <f t="shared" si="18"/>
        <v>54.432793717260182</v>
      </c>
      <c r="U89" s="9">
        <v>1</v>
      </c>
      <c r="V89" s="11">
        <v>1</v>
      </c>
      <c r="W89" s="11">
        <f t="shared" si="19"/>
        <v>54.432793717260182</v>
      </c>
    </row>
    <row r="90" spans="1:23" x14ac:dyDescent="0.25">
      <c r="A90" s="18">
        <v>83</v>
      </c>
      <c r="B90" s="18">
        <f t="shared" si="10"/>
        <v>22</v>
      </c>
      <c r="C90" s="18">
        <v>12</v>
      </c>
      <c r="D90" s="18">
        <v>10</v>
      </c>
      <c r="E90" s="18">
        <f t="shared" si="11"/>
        <v>68</v>
      </c>
      <c r="F90" s="47">
        <v>26</v>
      </c>
      <c r="G90" s="47">
        <v>42</v>
      </c>
      <c r="I90" s="18">
        <v>83</v>
      </c>
      <c r="J90" s="18">
        <f t="shared" si="12"/>
        <v>26</v>
      </c>
      <c r="K90" s="18">
        <f t="shared" si="13"/>
        <v>42</v>
      </c>
      <c r="L90" s="18">
        <f t="shared" si="14"/>
        <v>12</v>
      </c>
      <c r="M90" s="18">
        <f t="shared" si="15"/>
        <v>10</v>
      </c>
      <c r="N90" s="23">
        <f t="shared" si="16"/>
        <v>0.46153846153846156</v>
      </c>
      <c r="O90" s="23">
        <f t="shared" si="16"/>
        <v>0.23809523809523808</v>
      </c>
      <c r="P90" s="23">
        <v>0.79545130371297212</v>
      </c>
      <c r="Q90" s="23">
        <v>0.97719802345730455</v>
      </c>
      <c r="R90" s="23">
        <f t="shared" si="17"/>
        <v>20.681733896537274</v>
      </c>
      <c r="S90" s="23">
        <f t="shared" si="17"/>
        <v>41.042316985206789</v>
      </c>
      <c r="T90" s="23">
        <f t="shared" si="18"/>
        <v>61.724050881744063</v>
      </c>
      <c r="U90" s="9">
        <v>1</v>
      </c>
      <c r="V90" s="11">
        <v>1</v>
      </c>
      <c r="W90" s="11">
        <f t="shared" si="19"/>
        <v>61.724050881744063</v>
      </c>
    </row>
    <row r="91" spans="1:23" x14ac:dyDescent="0.25">
      <c r="A91" s="18">
        <v>84</v>
      </c>
      <c r="B91" s="18">
        <f t="shared" si="10"/>
        <v>18</v>
      </c>
      <c r="C91" s="18">
        <v>3</v>
      </c>
      <c r="D91" s="18">
        <v>15</v>
      </c>
      <c r="E91" s="18">
        <f t="shared" si="11"/>
        <v>54</v>
      </c>
      <c r="F91" s="47">
        <v>18</v>
      </c>
      <c r="G91" s="47">
        <v>36</v>
      </c>
      <c r="I91" s="18">
        <v>84</v>
      </c>
      <c r="J91" s="18">
        <f t="shared" si="12"/>
        <v>18</v>
      </c>
      <c r="K91" s="18">
        <f t="shared" si="13"/>
        <v>36</v>
      </c>
      <c r="L91" s="18">
        <f t="shared" si="14"/>
        <v>3</v>
      </c>
      <c r="M91" s="18">
        <f t="shared" si="15"/>
        <v>15</v>
      </c>
      <c r="N91" s="23">
        <f t="shared" si="16"/>
        <v>0.16666666666666666</v>
      </c>
      <c r="O91" s="23">
        <f t="shared" si="16"/>
        <v>0.41666666666666669</v>
      </c>
      <c r="P91" s="23">
        <v>0.76933012984981708</v>
      </c>
      <c r="Q91" s="23">
        <v>0.89278504471699538</v>
      </c>
      <c r="R91" s="23">
        <f t="shared" si="17"/>
        <v>13.847942337296708</v>
      </c>
      <c r="S91" s="23">
        <f t="shared" si="17"/>
        <v>32.14026160981183</v>
      </c>
      <c r="T91" s="23">
        <f t="shared" si="18"/>
        <v>45.988203947108538</v>
      </c>
      <c r="U91" s="9">
        <v>1</v>
      </c>
      <c r="V91" s="11">
        <v>1</v>
      </c>
      <c r="W91" s="11">
        <f t="shared" si="19"/>
        <v>45.988203947108538</v>
      </c>
    </row>
    <row r="92" spans="1:23" x14ac:dyDescent="0.25">
      <c r="A92" s="18">
        <v>85</v>
      </c>
      <c r="B92" s="18">
        <f t="shared" si="10"/>
        <v>19</v>
      </c>
      <c r="C92" s="18">
        <v>6</v>
      </c>
      <c r="D92" s="18">
        <v>13</v>
      </c>
      <c r="E92" s="18">
        <f t="shared" si="11"/>
        <v>47</v>
      </c>
      <c r="F92" s="47">
        <v>17</v>
      </c>
      <c r="G92" s="47">
        <v>30</v>
      </c>
      <c r="I92" s="18">
        <v>85</v>
      </c>
      <c r="J92" s="18">
        <f t="shared" si="12"/>
        <v>17</v>
      </c>
      <c r="K92" s="18">
        <f t="shared" si="13"/>
        <v>30</v>
      </c>
      <c r="L92" s="18">
        <f t="shared" si="14"/>
        <v>6</v>
      </c>
      <c r="M92" s="18">
        <f t="shared" si="15"/>
        <v>13</v>
      </c>
      <c r="N92" s="23">
        <f t="shared" si="16"/>
        <v>0.35294117647058826</v>
      </c>
      <c r="O92" s="23">
        <f t="shared" si="16"/>
        <v>0.43333333333333335</v>
      </c>
      <c r="P92" s="23">
        <v>0.63487618720746197</v>
      </c>
      <c r="Q92" s="23">
        <v>0.81685787088963369</v>
      </c>
      <c r="R92" s="23">
        <f t="shared" si="17"/>
        <v>10.792895182526854</v>
      </c>
      <c r="S92" s="23">
        <f t="shared" si="17"/>
        <v>24.505736126689012</v>
      </c>
      <c r="T92" s="23">
        <f t="shared" si="18"/>
        <v>35.298631309215864</v>
      </c>
      <c r="U92" s="9">
        <v>1</v>
      </c>
      <c r="V92" s="11">
        <v>1</v>
      </c>
      <c r="W92" s="11">
        <f t="shared" si="19"/>
        <v>35.298631309215864</v>
      </c>
    </row>
    <row r="93" spans="1:23" x14ac:dyDescent="0.25">
      <c r="A93" s="18">
        <v>86</v>
      </c>
      <c r="B93" s="18">
        <f t="shared" si="10"/>
        <v>19</v>
      </c>
      <c r="C93" s="18">
        <v>16</v>
      </c>
      <c r="D93" s="18">
        <v>3</v>
      </c>
      <c r="E93" s="18">
        <f t="shared" si="11"/>
        <v>40</v>
      </c>
      <c r="F93" s="47">
        <v>17</v>
      </c>
      <c r="G93" s="47">
        <v>23</v>
      </c>
      <c r="I93" s="18">
        <v>86</v>
      </c>
      <c r="J93" s="18">
        <f t="shared" si="12"/>
        <v>17</v>
      </c>
      <c r="K93" s="18">
        <f t="shared" si="13"/>
        <v>23</v>
      </c>
      <c r="L93" s="18">
        <f t="shared" si="14"/>
        <v>16</v>
      </c>
      <c r="M93" s="18">
        <f t="shared" si="15"/>
        <v>3</v>
      </c>
      <c r="N93" s="23">
        <f t="shared" si="16"/>
        <v>0.94117647058823528</v>
      </c>
      <c r="O93" s="23">
        <f t="shared" si="16"/>
        <v>0.13043478260869565</v>
      </c>
      <c r="P93" s="23">
        <v>0.59251896722634823</v>
      </c>
      <c r="Q93" s="23">
        <v>0.66503407279138271</v>
      </c>
      <c r="R93" s="23">
        <f t="shared" si="17"/>
        <v>10.07282244284792</v>
      </c>
      <c r="S93" s="23">
        <f t="shared" si="17"/>
        <v>15.295783674201802</v>
      </c>
      <c r="T93" s="23">
        <f t="shared" si="18"/>
        <v>25.368606117049723</v>
      </c>
      <c r="U93" s="9">
        <v>1</v>
      </c>
      <c r="V93" s="11">
        <v>1</v>
      </c>
      <c r="W93" s="11">
        <f t="shared" si="19"/>
        <v>25.368606117049723</v>
      </c>
    </row>
    <row r="94" spans="1:23" x14ac:dyDescent="0.25">
      <c r="A94" s="18">
        <v>87</v>
      </c>
      <c r="B94" s="18">
        <f t="shared" si="10"/>
        <v>1</v>
      </c>
      <c r="C94" s="18">
        <v>0</v>
      </c>
      <c r="D94" s="18">
        <v>1</v>
      </c>
      <c r="E94" s="18">
        <f t="shared" si="11"/>
        <v>26</v>
      </c>
      <c r="F94" s="47">
        <v>10</v>
      </c>
      <c r="G94" s="47">
        <v>16</v>
      </c>
      <c r="I94" s="18">
        <v>87</v>
      </c>
      <c r="J94" s="18">
        <f t="shared" si="12"/>
        <v>10</v>
      </c>
      <c r="K94" s="18">
        <f t="shared" si="13"/>
        <v>16</v>
      </c>
      <c r="L94" s="18">
        <f t="shared" si="14"/>
        <v>0</v>
      </c>
      <c r="M94" s="18">
        <f t="shared" si="15"/>
        <v>1</v>
      </c>
      <c r="N94" s="23">
        <f t="shared" si="16"/>
        <v>0</v>
      </c>
      <c r="O94" s="23">
        <f t="shared" si="16"/>
        <v>6.25E-2</v>
      </c>
      <c r="P94" s="23">
        <v>0.53960965661133853</v>
      </c>
      <c r="Q94" s="23">
        <v>0.58243520094866652</v>
      </c>
      <c r="R94" s="23">
        <f t="shared" si="17"/>
        <v>5.3960965661133855</v>
      </c>
      <c r="S94" s="23">
        <f t="shared" si="17"/>
        <v>9.3189632151786643</v>
      </c>
      <c r="T94" s="23">
        <f t="shared" si="18"/>
        <v>14.71505978129205</v>
      </c>
      <c r="U94" s="9">
        <v>1</v>
      </c>
      <c r="V94" s="11">
        <v>1</v>
      </c>
      <c r="W94" s="11">
        <f t="shared" si="19"/>
        <v>14.71505978129205</v>
      </c>
    </row>
    <row r="95" spans="1:23" x14ac:dyDescent="0.25">
      <c r="A95" s="18">
        <v>88</v>
      </c>
      <c r="B95" s="18">
        <f t="shared" si="10"/>
        <v>5</v>
      </c>
      <c r="C95" s="18">
        <v>1</v>
      </c>
      <c r="D95" s="18">
        <v>4</v>
      </c>
      <c r="E95" s="18">
        <f t="shared" si="11"/>
        <v>17</v>
      </c>
      <c r="F95" s="47">
        <v>4</v>
      </c>
      <c r="G95" s="47">
        <v>13</v>
      </c>
      <c r="I95" s="18">
        <v>88</v>
      </c>
      <c r="J95" s="18">
        <f t="shared" si="12"/>
        <v>4</v>
      </c>
      <c r="K95" s="18">
        <f t="shared" si="13"/>
        <v>13</v>
      </c>
      <c r="L95" s="18">
        <f t="shared" si="14"/>
        <v>1</v>
      </c>
      <c r="M95" s="18">
        <f t="shared" si="15"/>
        <v>4</v>
      </c>
      <c r="N95" s="23">
        <f t="shared" si="16"/>
        <v>0.25</v>
      </c>
      <c r="O95" s="23">
        <f t="shared" si="16"/>
        <v>0.30769230769230771</v>
      </c>
      <c r="P95" s="23">
        <v>0.42492841509967139</v>
      </c>
      <c r="Q95" s="23">
        <v>0.538924794292031</v>
      </c>
      <c r="R95" s="23">
        <f t="shared" si="17"/>
        <v>1.6997136603986855</v>
      </c>
      <c r="S95" s="23">
        <f t="shared" si="17"/>
        <v>7.0060223257964029</v>
      </c>
      <c r="T95" s="23">
        <f t="shared" si="18"/>
        <v>8.7057359861950889</v>
      </c>
      <c r="U95" s="9">
        <v>1</v>
      </c>
      <c r="V95" s="11">
        <v>1</v>
      </c>
      <c r="W95" s="11">
        <f t="shared" si="19"/>
        <v>8.7057359861950889</v>
      </c>
    </row>
    <row r="96" spans="1:23" x14ac:dyDescent="0.25">
      <c r="A96" s="18">
        <v>89</v>
      </c>
      <c r="B96" s="18">
        <f t="shared" si="10"/>
        <v>4</v>
      </c>
      <c r="C96" s="18">
        <v>0</v>
      </c>
      <c r="D96" s="18">
        <v>4</v>
      </c>
      <c r="E96" s="18">
        <f t="shared" si="11"/>
        <v>21</v>
      </c>
      <c r="F96" s="47">
        <v>9</v>
      </c>
      <c r="G96" s="47">
        <v>12</v>
      </c>
      <c r="I96" s="18">
        <v>89</v>
      </c>
      <c r="J96" s="18">
        <f t="shared" si="12"/>
        <v>9</v>
      </c>
      <c r="K96" s="18">
        <f t="shared" si="13"/>
        <v>12</v>
      </c>
      <c r="L96" s="18">
        <f t="shared" si="14"/>
        <v>0</v>
      </c>
      <c r="M96" s="18">
        <f t="shared" si="15"/>
        <v>4</v>
      </c>
      <c r="N96" s="23">
        <f t="shared" si="16"/>
        <v>0</v>
      </c>
      <c r="O96" s="23">
        <f t="shared" si="16"/>
        <v>0.33333333333333331</v>
      </c>
      <c r="P96" s="23">
        <v>0.43954351880761694</v>
      </c>
      <c r="Q96" s="23">
        <v>0.58486383815021825</v>
      </c>
      <c r="R96" s="23">
        <f t="shared" si="17"/>
        <v>3.9558916692685524</v>
      </c>
      <c r="S96" s="23">
        <f t="shared" si="17"/>
        <v>7.018366057802619</v>
      </c>
      <c r="T96" s="23">
        <f t="shared" si="18"/>
        <v>10.974257727071171</v>
      </c>
      <c r="U96" s="9">
        <v>1</v>
      </c>
      <c r="V96" s="11">
        <v>1</v>
      </c>
      <c r="W96" s="11">
        <f t="shared" si="19"/>
        <v>10.974257727071171</v>
      </c>
    </row>
    <row r="97" spans="1:26" x14ac:dyDescent="0.25">
      <c r="A97" s="18">
        <v>90</v>
      </c>
      <c r="B97" s="18">
        <f t="shared" si="10"/>
        <v>6</v>
      </c>
      <c r="C97" s="18">
        <v>1</v>
      </c>
      <c r="D97" s="18">
        <v>5</v>
      </c>
      <c r="E97" s="18">
        <f t="shared" si="11"/>
        <v>28</v>
      </c>
      <c r="F97" s="47">
        <v>9</v>
      </c>
      <c r="G97" s="47">
        <v>19</v>
      </c>
      <c r="I97" s="18">
        <v>90</v>
      </c>
      <c r="J97" s="18">
        <f t="shared" si="12"/>
        <v>9</v>
      </c>
      <c r="K97" s="18">
        <f t="shared" si="13"/>
        <v>19</v>
      </c>
      <c r="L97" s="18">
        <f t="shared" si="14"/>
        <v>1</v>
      </c>
      <c r="M97" s="18">
        <f t="shared" si="15"/>
        <v>5</v>
      </c>
      <c r="N97" s="23">
        <f t="shared" si="16"/>
        <v>0.1111111111111111</v>
      </c>
      <c r="O97" s="23">
        <f t="shared" si="16"/>
        <v>0.26315789473684209</v>
      </c>
      <c r="P97" s="23">
        <v>0.29334177999847655</v>
      </c>
      <c r="Q97" s="23">
        <v>0.41530601552252439</v>
      </c>
      <c r="R97" s="23">
        <f t="shared" si="17"/>
        <v>2.6400760199862887</v>
      </c>
      <c r="S97" s="23">
        <f t="shared" si="17"/>
        <v>7.8908142949279636</v>
      </c>
      <c r="T97" s="23">
        <f t="shared" si="18"/>
        <v>10.530890314914252</v>
      </c>
      <c r="U97" s="9">
        <v>1</v>
      </c>
      <c r="V97" s="11">
        <v>1</v>
      </c>
      <c r="W97" s="11">
        <f t="shared" si="19"/>
        <v>10.530890314914252</v>
      </c>
    </row>
    <row r="98" spans="1:26" x14ac:dyDescent="0.25">
      <c r="A98" s="18">
        <v>91</v>
      </c>
      <c r="B98" s="18">
        <f t="shared" si="10"/>
        <v>12</v>
      </c>
      <c r="C98" s="18">
        <v>5</v>
      </c>
      <c r="D98" s="18">
        <v>7</v>
      </c>
      <c r="E98" s="18">
        <f t="shared" si="11"/>
        <v>17</v>
      </c>
      <c r="F98" s="47">
        <v>10</v>
      </c>
      <c r="G98" s="47">
        <v>7</v>
      </c>
      <c r="I98" s="18">
        <v>91</v>
      </c>
      <c r="J98" s="18">
        <f t="shared" si="12"/>
        <v>10</v>
      </c>
      <c r="K98" s="18">
        <f t="shared" si="13"/>
        <v>7</v>
      </c>
      <c r="L98" s="18">
        <f t="shared" si="14"/>
        <v>5</v>
      </c>
      <c r="M98" s="18">
        <f t="shared" si="15"/>
        <v>7</v>
      </c>
      <c r="N98" s="23">
        <f t="shared" si="16"/>
        <v>0.5</v>
      </c>
      <c r="O98" s="23">
        <f t="shared" si="16"/>
        <v>1</v>
      </c>
      <c r="P98" s="23">
        <v>0.51531830673735146</v>
      </c>
      <c r="Q98" s="23">
        <v>0.55174465708741827</v>
      </c>
      <c r="R98" s="23">
        <f t="shared" si="17"/>
        <v>5.1531830673735151</v>
      </c>
      <c r="S98" s="23">
        <f t="shared" si="17"/>
        <v>3.8622125996119276</v>
      </c>
      <c r="T98" s="23">
        <f t="shared" si="18"/>
        <v>9.0153956669854427</v>
      </c>
      <c r="U98" s="9">
        <v>1</v>
      </c>
      <c r="V98" s="11">
        <v>1</v>
      </c>
      <c r="W98" s="11">
        <f t="shared" si="19"/>
        <v>9.0153956669854427</v>
      </c>
    </row>
    <row r="99" spans="1:26" x14ac:dyDescent="0.25">
      <c r="A99" s="18">
        <v>92</v>
      </c>
      <c r="B99" s="18">
        <f t="shared" si="10"/>
        <v>4</v>
      </c>
      <c r="C99" s="18">
        <v>1</v>
      </c>
      <c r="D99" s="18">
        <v>3</v>
      </c>
      <c r="E99" s="18">
        <f t="shared" si="11"/>
        <v>20</v>
      </c>
      <c r="F99" s="47">
        <v>4</v>
      </c>
      <c r="G99" s="47">
        <v>16</v>
      </c>
      <c r="I99" s="18">
        <v>92</v>
      </c>
      <c r="J99" s="18">
        <f t="shared" si="12"/>
        <v>4</v>
      </c>
      <c r="K99" s="18">
        <f t="shared" si="13"/>
        <v>16</v>
      </c>
      <c r="L99" s="18">
        <f t="shared" si="14"/>
        <v>1</v>
      </c>
      <c r="M99" s="18">
        <f t="shared" si="15"/>
        <v>3</v>
      </c>
      <c r="N99" s="23">
        <f t="shared" si="16"/>
        <v>0.25</v>
      </c>
      <c r="O99" s="23">
        <f t="shared" si="16"/>
        <v>0.1875</v>
      </c>
      <c r="P99" s="23">
        <v>0.25087086693659977</v>
      </c>
      <c r="Q99" s="23">
        <v>0.33026188234471449</v>
      </c>
      <c r="R99" s="23">
        <f t="shared" si="17"/>
        <v>1.0034834677463991</v>
      </c>
      <c r="S99" s="23">
        <f t="shared" si="17"/>
        <v>5.2841901175154318</v>
      </c>
      <c r="T99" s="23">
        <f t="shared" si="18"/>
        <v>6.2876735852618308</v>
      </c>
      <c r="U99" s="9">
        <v>1</v>
      </c>
      <c r="V99" s="11">
        <v>1</v>
      </c>
      <c r="W99" s="11">
        <f t="shared" si="19"/>
        <v>6.2876735852618308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13</v>
      </c>
      <c r="F100" s="47">
        <v>1</v>
      </c>
      <c r="G100" s="47">
        <v>12</v>
      </c>
      <c r="I100" s="18">
        <v>93</v>
      </c>
      <c r="J100" s="18">
        <f t="shared" si="12"/>
        <v>1</v>
      </c>
      <c r="K100" s="18">
        <f t="shared" si="13"/>
        <v>12</v>
      </c>
      <c r="L100" s="18">
        <f t="shared" si="14"/>
        <v>0</v>
      </c>
      <c r="M100" s="18">
        <f t="shared" si="15"/>
        <v>0</v>
      </c>
      <c r="N100" s="23">
        <f t="shared" si="16"/>
        <v>0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0.24940000693272754</v>
      </c>
      <c r="S100" s="23">
        <f t="shared" si="17"/>
        <v>3.7362645784060504</v>
      </c>
      <c r="T100" s="23">
        <f t="shared" si="18"/>
        <v>3.9856645853387778</v>
      </c>
      <c r="U100" s="9">
        <v>1</v>
      </c>
      <c r="V100" s="11">
        <v>1</v>
      </c>
      <c r="W100" s="11">
        <f t="shared" si="19"/>
        <v>3.9856645853387778</v>
      </c>
    </row>
    <row r="101" spans="1:26" x14ac:dyDescent="0.25">
      <c r="A101" s="18">
        <v>94</v>
      </c>
      <c r="B101" s="18">
        <f t="shared" si="10"/>
        <v>3</v>
      </c>
      <c r="C101" s="18">
        <v>2</v>
      </c>
      <c r="D101" s="18">
        <v>1</v>
      </c>
      <c r="E101" s="18">
        <f t="shared" si="11"/>
        <v>10</v>
      </c>
      <c r="F101" s="47">
        <v>2</v>
      </c>
      <c r="G101" s="47">
        <v>8</v>
      </c>
      <c r="I101" s="18">
        <v>94</v>
      </c>
      <c r="J101" s="18">
        <f t="shared" si="12"/>
        <v>2</v>
      </c>
      <c r="K101" s="18">
        <f t="shared" si="13"/>
        <v>8</v>
      </c>
      <c r="L101" s="18">
        <f t="shared" si="14"/>
        <v>2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2</v>
      </c>
      <c r="C102" s="18">
        <v>0</v>
      </c>
      <c r="D102" s="18">
        <v>2</v>
      </c>
      <c r="E102" s="18">
        <f t="shared" si="11"/>
        <v>9</v>
      </c>
      <c r="F102" s="47">
        <v>2</v>
      </c>
      <c r="G102" s="47">
        <v>7</v>
      </c>
      <c r="I102" s="18">
        <v>95</v>
      </c>
      <c r="J102" s="18">
        <f t="shared" si="12"/>
        <v>2</v>
      </c>
      <c r="K102" s="18">
        <f t="shared" si="13"/>
        <v>7</v>
      </c>
      <c r="L102" s="18">
        <f t="shared" si="14"/>
        <v>0</v>
      </c>
      <c r="M102" s="18">
        <f t="shared" si="15"/>
        <v>2</v>
      </c>
      <c r="N102" s="23">
        <f t="shared" si="16"/>
        <v>0</v>
      </c>
      <c r="O102" s="23">
        <f t="shared" si="16"/>
        <v>0.2857142857142857</v>
      </c>
      <c r="P102" s="23">
        <v>0.1860707528198868</v>
      </c>
      <c r="Q102" s="23">
        <v>0.24279477941992539</v>
      </c>
      <c r="R102" s="23">
        <f t="shared" si="17"/>
        <v>0.37214150563977361</v>
      </c>
      <c r="S102" s="23">
        <f t="shared" si="17"/>
        <v>1.6995634559394777</v>
      </c>
      <c r="T102" s="23">
        <f t="shared" si="18"/>
        <v>2.0717049615792513</v>
      </c>
      <c r="U102" s="9">
        <v>1</v>
      </c>
      <c r="V102" s="11">
        <v>1</v>
      </c>
      <c r="W102" s="11">
        <f t="shared" si="19"/>
        <v>2.0717049615792513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5</v>
      </c>
      <c r="F103" s="47">
        <v>0</v>
      </c>
      <c r="G103" s="47">
        <v>5</v>
      </c>
      <c r="I103" s="18">
        <v>96</v>
      </c>
      <c r="J103" s="18">
        <f t="shared" si="12"/>
        <v>0</v>
      </c>
      <c r="K103" s="18">
        <f t="shared" si="13"/>
        <v>5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1.0685133043095609</v>
      </c>
      <c r="T103" s="23">
        <f t="shared" si="18"/>
        <v>1.0685133043095609</v>
      </c>
      <c r="U103" s="9">
        <v>1</v>
      </c>
      <c r="V103" s="11">
        <v>1</v>
      </c>
      <c r="W103" s="11">
        <f t="shared" si="19"/>
        <v>1.0685133043095609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2</v>
      </c>
      <c r="F104" s="47">
        <v>1</v>
      </c>
      <c r="G104" s="47">
        <v>1</v>
      </c>
      <c r="I104" s="18">
        <v>97</v>
      </c>
      <c r="J104" s="18">
        <f t="shared" si="12"/>
        <v>1</v>
      </c>
      <c r="K104" s="18">
        <f t="shared" si="13"/>
        <v>1</v>
      </c>
      <c r="L104" s="18">
        <f t="shared" si="14"/>
        <v>0</v>
      </c>
      <c r="M104" s="18">
        <f t="shared" si="15"/>
        <v>0</v>
      </c>
      <c r="N104" s="23"/>
      <c r="O104" s="23">
        <f t="shared" si="16"/>
        <v>0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0.2470826878262751</v>
      </c>
      <c r="T104" s="23">
        <f t="shared" si="18"/>
        <v>0.2470826878262751</v>
      </c>
      <c r="U104" s="9">
        <v>1</v>
      </c>
      <c r="V104" s="11">
        <v>1</v>
      </c>
      <c r="W104" s="11">
        <f t="shared" si="19"/>
        <v>0.2470826878262751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4</v>
      </c>
      <c r="F105" s="47">
        <v>3</v>
      </c>
      <c r="G105" s="47">
        <v>1</v>
      </c>
      <c r="I105" s="18">
        <v>98</v>
      </c>
      <c r="J105" s="18">
        <f t="shared" si="12"/>
        <v>3</v>
      </c>
      <c r="K105" s="18">
        <f t="shared" si="13"/>
        <v>1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4</v>
      </c>
      <c r="F106" s="47">
        <v>1</v>
      </c>
      <c r="G106" s="47">
        <v>3</v>
      </c>
      <c r="I106" s="18">
        <v>99</v>
      </c>
      <c r="J106" s="18">
        <f t="shared" si="12"/>
        <v>1</v>
      </c>
      <c r="K106" s="18">
        <f t="shared" si="13"/>
        <v>3</v>
      </c>
      <c r="L106" s="18">
        <f t="shared" si="14"/>
        <v>0</v>
      </c>
      <c r="M106" s="18">
        <f t="shared" si="15"/>
        <v>0</v>
      </c>
      <c r="N106" s="23">
        <f t="shared" si="16"/>
        <v>0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0.13723302458032616</v>
      </c>
      <c r="S106" s="23">
        <f t="shared" si="17"/>
        <v>0.27522315064726949</v>
      </c>
      <c r="T106" s="23">
        <f t="shared" si="18"/>
        <v>0.41245617522759564</v>
      </c>
      <c r="U106" s="9">
        <v>1</v>
      </c>
      <c r="V106" s="11">
        <v>1</v>
      </c>
      <c r="W106" s="11">
        <f t="shared" si="19"/>
        <v>0.41245617522759564</v>
      </c>
    </row>
    <row r="107" spans="1:26" x14ac:dyDescent="0.25">
      <c r="A107" s="24"/>
      <c r="B107" s="24">
        <f>SUM(B7:B106)</f>
        <v>24696</v>
      </c>
      <c r="C107" s="24"/>
      <c r="D107" s="24"/>
      <c r="E107" s="24">
        <f>SUM(E7:E106)</f>
        <v>44882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45076.679983925082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41291310.751771167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41200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13.4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3074.6268656716416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:Z115"/>
  <sheetViews>
    <sheetView topLeftCell="A79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78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2840</v>
      </c>
      <c r="C7" s="18">
        <v>1365</v>
      </c>
      <c r="D7" s="18">
        <v>1475</v>
      </c>
      <c r="E7" s="18">
        <f>F7+G7</f>
        <v>1019</v>
      </c>
      <c r="F7" s="47">
        <v>491</v>
      </c>
      <c r="G7" s="47">
        <v>528</v>
      </c>
      <c r="I7" s="18">
        <v>0</v>
      </c>
      <c r="J7" s="18">
        <f>F7</f>
        <v>491</v>
      </c>
      <c r="K7" s="18">
        <f>G7</f>
        <v>528</v>
      </c>
      <c r="L7" s="18">
        <f>C7</f>
        <v>1365</v>
      </c>
      <c r="M7" s="18">
        <f>D7</f>
        <v>1475</v>
      </c>
      <c r="N7" s="23">
        <f>L7/J7</f>
        <v>2.7800407331975561</v>
      </c>
      <c r="O7" s="23">
        <f>M7/K7</f>
        <v>2.793560606060606</v>
      </c>
      <c r="P7" s="23">
        <v>6.4342266201196239</v>
      </c>
      <c r="Q7" s="23">
        <v>6.2204431589803386</v>
      </c>
      <c r="R7" s="23">
        <f>J7*P7</f>
        <v>3159.2052704787352</v>
      </c>
      <c r="S7" s="23">
        <f>K7*Q7</f>
        <v>3284.3939879416189</v>
      </c>
      <c r="T7" s="23">
        <f>R7+S7</f>
        <v>6443.5992584203541</v>
      </c>
      <c r="U7" s="9">
        <v>1.3</v>
      </c>
      <c r="V7" s="11">
        <v>1.1000000000000001</v>
      </c>
      <c r="W7" s="11">
        <f>T7*U7*V7</f>
        <v>9214.3469395411084</v>
      </c>
    </row>
    <row r="8" spans="1:23" x14ac:dyDescent="0.25">
      <c r="A8" s="18">
        <v>1</v>
      </c>
      <c r="B8" s="18">
        <f t="shared" ref="B8:B71" si="0">C8+D8</f>
        <v>1113</v>
      </c>
      <c r="C8" s="18">
        <v>521</v>
      </c>
      <c r="D8" s="18">
        <v>592</v>
      </c>
      <c r="E8" s="18">
        <f t="shared" ref="E8:E71" si="1">F8+G8</f>
        <v>1301</v>
      </c>
      <c r="F8" s="47">
        <v>667</v>
      </c>
      <c r="G8" s="47">
        <v>634</v>
      </c>
      <c r="I8" s="18">
        <v>1</v>
      </c>
      <c r="J8" s="18">
        <f t="shared" ref="J8:J71" si="2">F8</f>
        <v>667</v>
      </c>
      <c r="K8" s="18">
        <f t="shared" ref="K8:K71" si="3">G8</f>
        <v>634</v>
      </c>
      <c r="L8" s="18">
        <f t="shared" ref="L8:L71" si="4">C8</f>
        <v>521</v>
      </c>
      <c r="M8" s="18">
        <f t="shared" ref="M8:M71" si="5">D8</f>
        <v>592</v>
      </c>
      <c r="N8" s="23">
        <f t="shared" ref="N8:O71" si="6">L8/J8</f>
        <v>0.78110944527736137</v>
      </c>
      <c r="O8" s="23">
        <f t="shared" si="6"/>
        <v>0.93375394321766558</v>
      </c>
      <c r="P8" s="23">
        <v>2.2045044880748232</v>
      </c>
      <c r="Q8" s="23">
        <v>2.0897980049027405</v>
      </c>
      <c r="R8" s="23">
        <f t="shared" ref="R8:S71" si="7">J8*P8</f>
        <v>1470.4044935459071</v>
      </c>
      <c r="S8" s="23">
        <f t="shared" si="7"/>
        <v>1324.9319351083375</v>
      </c>
      <c r="T8" s="23">
        <f t="shared" ref="T8:T71" si="8">R8+S8</f>
        <v>2795.3364286542446</v>
      </c>
      <c r="U8" s="9">
        <v>1.3</v>
      </c>
      <c r="V8" s="11">
        <v>1.1000000000000001</v>
      </c>
      <c r="W8" s="11">
        <f t="shared" ref="W8:W71" si="9">T8*U8*V8</f>
        <v>3997.3310929755703</v>
      </c>
    </row>
    <row r="9" spans="1:23" x14ac:dyDescent="0.25">
      <c r="A9" s="18">
        <v>2</v>
      </c>
      <c r="B9" s="18">
        <f t="shared" si="0"/>
        <v>1040</v>
      </c>
      <c r="C9" s="18">
        <v>534</v>
      </c>
      <c r="D9" s="18">
        <v>506</v>
      </c>
      <c r="E9" s="18">
        <f t="shared" si="1"/>
        <v>1381</v>
      </c>
      <c r="F9" s="47">
        <v>680</v>
      </c>
      <c r="G9" s="47">
        <v>701</v>
      </c>
      <c r="I9" s="18">
        <v>2</v>
      </c>
      <c r="J9" s="18">
        <f t="shared" si="2"/>
        <v>680</v>
      </c>
      <c r="K9" s="18">
        <f t="shared" si="3"/>
        <v>701</v>
      </c>
      <c r="L9" s="18">
        <f t="shared" si="4"/>
        <v>534</v>
      </c>
      <c r="M9" s="18">
        <f t="shared" si="5"/>
        <v>506</v>
      </c>
      <c r="N9" s="23">
        <f t="shared" si="6"/>
        <v>0.78529411764705881</v>
      </c>
      <c r="O9" s="23">
        <f t="shared" si="6"/>
        <v>0.72182596291012835</v>
      </c>
      <c r="P9" s="23">
        <v>1.5848783900446688</v>
      </c>
      <c r="Q9" s="23">
        <v>1.5250082023294536</v>
      </c>
      <c r="R9" s="23">
        <f t="shared" si="7"/>
        <v>1077.7173052303747</v>
      </c>
      <c r="S9" s="23">
        <f t="shared" si="7"/>
        <v>1069.0307498329469</v>
      </c>
      <c r="T9" s="23">
        <f t="shared" si="8"/>
        <v>2146.7480550633218</v>
      </c>
      <c r="U9" s="9">
        <v>1.3</v>
      </c>
      <c r="V9" s="11">
        <v>1.1000000000000001</v>
      </c>
      <c r="W9" s="11">
        <f t="shared" si="9"/>
        <v>3069.8497187405505</v>
      </c>
    </row>
    <row r="10" spans="1:23" x14ac:dyDescent="0.25">
      <c r="A10" s="18">
        <v>3</v>
      </c>
      <c r="B10" s="18">
        <f t="shared" si="0"/>
        <v>545</v>
      </c>
      <c r="C10" s="18">
        <v>273</v>
      </c>
      <c r="D10" s="18">
        <v>272</v>
      </c>
      <c r="E10" s="18">
        <f t="shared" si="1"/>
        <v>1088</v>
      </c>
      <c r="F10" s="47">
        <v>567</v>
      </c>
      <c r="G10" s="47">
        <v>521</v>
      </c>
      <c r="I10" s="18">
        <v>3</v>
      </c>
      <c r="J10" s="18">
        <f t="shared" si="2"/>
        <v>567</v>
      </c>
      <c r="K10" s="18">
        <f t="shared" si="3"/>
        <v>521</v>
      </c>
      <c r="L10" s="18">
        <f t="shared" si="4"/>
        <v>273</v>
      </c>
      <c r="M10" s="18">
        <f t="shared" si="5"/>
        <v>272</v>
      </c>
      <c r="N10" s="23">
        <f t="shared" si="6"/>
        <v>0.48148148148148145</v>
      </c>
      <c r="O10" s="23">
        <f t="shared" si="6"/>
        <v>0.52207293666026866</v>
      </c>
      <c r="P10" s="23">
        <v>1.2217287755888222</v>
      </c>
      <c r="Q10" s="23">
        <v>1.1719670412263623</v>
      </c>
      <c r="R10" s="23">
        <f t="shared" si="7"/>
        <v>692.7202157588622</v>
      </c>
      <c r="S10" s="23">
        <f t="shared" si="7"/>
        <v>610.5948284789348</v>
      </c>
      <c r="T10" s="23">
        <f t="shared" si="8"/>
        <v>1303.3150442377969</v>
      </c>
      <c r="U10" s="9">
        <v>1.3</v>
      </c>
      <c r="V10" s="11">
        <v>1.1000000000000001</v>
      </c>
      <c r="W10" s="11">
        <f t="shared" si="9"/>
        <v>1863.7405132600497</v>
      </c>
    </row>
    <row r="11" spans="1:23" x14ac:dyDescent="0.25">
      <c r="A11" s="18">
        <v>4</v>
      </c>
      <c r="B11" s="18">
        <f t="shared" si="0"/>
        <v>489</v>
      </c>
      <c r="C11" s="18">
        <v>242</v>
      </c>
      <c r="D11" s="18">
        <v>247</v>
      </c>
      <c r="E11" s="18">
        <f t="shared" si="1"/>
        <v>1482</v>
      </c>
      <c r="F11" s="47">
        <v>768</v>
      </c>
      <c r="G11" s="47">
        <v>714</v>
      </c>
      <c r="I11" s="18">
        <v>4</v>
      </c>
      <c r="J11" s="18">
        <f t="shared" si="2"/>
        <v>768</v>
      </c>
      <c r="K11" s="18">
        <f t="shared" si="3"/>
        <v>714</v>
      </c>
      <c r="L11" s="18">
        <f t="shared" si="4"/>
        <v>242</v>
      </c>
      <c r="M11" s="18">
        <f t="shared" si="5"/>
        <v>247</v>
      </c>
      <c r="N11" s="23">
        <f t="shared" si="6"/>
        <v>0.31510416666666669</v>
      </c>
      <c r="O11" s="23">
        <f t="shared" si="6"/>
        <v>0.34593837535014005</v>
      </c>
      <c r="P11" s="23">
        <v>0.9539794963662086</v>
      </c>
      <c r="Q11" s="23">
        <v>0.92065207673907978</v>
      </c>
      <c r="R11" s="23">
        <f t="shared" si="7"/>
        <v>732.65625320924823</v>
      </c>
      <c r="S11" s="23">
        <f t="shared" si="7"/>
        <v>657.34558279170301</v>
      </c>
      <c r="T11" s="23">
        <f t="shared" si="8"/>
        <v>1390.0018360009512</v>
      </c>
      <c r="U11" s="9">
        <v>1.3</v>
      </c>
      <c r="V11" s="11">
        <v>1.1000000000000001</v>
      </c>
      <c r="W11" s="11">
        <f t="shared" si="9"/>
        <v>1987.7026254813607</v>
      </c>
    </row>
    <row r="12" spans="1:23" x14ac:dyDescent="0.25">
      <c r="A12" s="18">
        <v>5</v>
      </c>
      <c r="B12" s="18">
        <f t="shared" si="0"/>
        <v>483</v>
      </c>
      <c r="C12" s="18">
        <v>241</v>
      </c>
      <c r="D12" s="18">
        <v>242</v>
      </c>
      <c r="E12" s="18">
        <f t="shared" si="1"/>
        <v>1385</v>
      </c>
      <c r="F12" s="47">
        <v>718</v>
      </c>
      <c r="G12" s="47">
        <v>667</v>
      </c>
      <c r="I12" s="18">
        <v>5</v>
      </c>
      <c r="J12" s="18">
        <f t="shared" si="2"/>
        <v>718</v>
      </c>
      <c r="K12" s="18">
        <f t="shared" si="3"/>
        <v>667</v>
      </c>
      <c r="L12" s="18">
        <f t="shared" si="4"/>
        <v>241</v>
      </c>
      <c r="M12" s="18">
        <f t="shared" si="5"/>
        <v>242</v>
      </c>
      <c r="N12" s="23">
        <f t="shared" si="6"/>
        <v>0.33565459610027853</v>
      </c>
      <c r="O12" s="23">
        <f t="shared" si="6"/>
        <v>0.36281859070464767</v>
      </c>
      <c r="P12" s="23">
        <v>0.96115940689151225</v>
      </c>
      <c r="Q12" s="23">
        <v>0.93941600815011361</v>
      </c>
      <c r="R12" s="23">
        <f t="shared" si="7"/>
        <v>690.11245414810583</v>
      </c>
      <c r="S12" s="23">
        <f t="shared" si="7"/>
        <v>626.59047743612575</v>
      </c>
      <c r="T12" s="23">
        <f t="shared" si="8"/>
        <v>1316.7029315842315</v>
      </c>
      <c r="U12" s="9">
        <v>1.3</v>
      </c>
      <c r="V12" s="11">
        <v>1.1000000000000001</v>
      </c>
      <c r="W12" s="11">
        <f t="shared" si="9"/>
        <v>1882.8851921654514</v>
      </c>
    </row>
    <row r="13" spans="1:23" x14ac:dyDescent="0.25">
      <c r="A13" s="18">
        <v>6</v>
      </c>
      <c r="B13" s="18">
        <f t="shared" si="0"/>
        <v>670</v>
      </c>
      <c r="C13" s="18">
        <v>360</v>
      </c>
      <c r="D13" s="18">
        <v>310</v>
      </c>
      <c r="E13" s="18">
        <f t="shared" si="1"/>
        <v>1457</v>
      </c>
      <c r="F13" s="47">
        <v>738</v>
      </c>
      <c r="G13" s="47">
        <v>719</v>
      </c>
      <c r="I13" s="18">
        <v>6</v>
      </c>
      <c r="J13" s="18">
        <f t="shared" si="2"/>
        <v>738</v>
      </c>
      <c r="K13" s="18">
        <f t="shared" si="3"/>
        <v>719</v>
      </c>
      <c r="L13" s="18">
        <f t="shared" si="4"/>
        <v>360</v>
      </c>
      <c r="M13" s="18">
        <f t="shared" si="5"/>
        <v>310</v>
      </c>
      <c r="N13" s="23">
        <f t="shared" si="6"/>
        <v>0.48780487804878048</v>
      </c>
      <c r="O13" s="23">
        <f t="shared" si="6"/>
        <v>0.43115438108484005</v>
      </c>
      <c r="P13" s="23">
        <v>1.0662120287211905</v>
      </c>
      <c r="Q13" s="23">
        <v>1.0328894343208626</v>
      </c>
      <c r="R13" s="23">
        <f t="shared" si="7"/>
        <v>786.86447719623857</v>
      </c>
      <c r="S13" s="23">
        <f t="shared" si="7"/>
        <v>742.64750327670015</v>
      </c>
      <c r="T13" s="23">
        <f t="shared" si="8"/>
        <v>1529.5119804729388</v>
      </c>
      <c r="U13" s="9">
        <v>1.3</v>
      </c>
      <c r="V13" s="11">
        <v>1.1000000000000001</v>
      </c>
      <c r="W13" s="11">
        <f t="shared" si="9"/>
        <v>2187.2021320763029</v>
      </c>
    </row>
    <row r="14" spans="1:23" x14ac:dyDescent="0.25">
      <c r="A14" s="18">
        <v>7</v>
      </c>
      <c r="B14" s="18">
        <f t="shared" si="0"/>
        <v>473</v>
      </c>
      <c r="C14" s="18">
        <v>258</v>
      </c>
      <c r="D14" s="18">
        <v>215</v>
      </c>
      <c r="E14" s="18">
        <f t="shared" si="1"/>
        <v>1524</v>
      </c>
      <c r="F14" s="47">
        <v>760</v>
      </c>
      <c r="G14" s="47">
        <v>764</v>
      </c>
      <c r="I14" s="18">
        <v>7</v>
      </c>
      <c r="J14" s="18">
        <f t="shared" si="2"/>
        <v>760</v>
      </c>
      <c r="K14" s="18">
        <f t="shared" si="3"/>
        <v>764</v>
      </c>
      <c r="L14" s="18">
        <f t="shared" si="4"/>
        <v>258</v>
      </c>
      <c r="M14" s="18">
        <f t="shared" si="5"/>
        <v>215</v>
      </c>
      <c r="N14" s="23">
        <f t="shared" si="6"/>
        <v>0.33947368421052632</v>
      </c>
      <c r="O14" s="23">
        <f t="shared" si="6"/>
        <v>0.281413612565445</v>
      </c>
      <c r="P14" s="23">
        <v>0.68142269970975999</v>
      </c>
      <c r="Q14" s="23">
        <v>0.647863864896564</v>
      </c>
      <c r="R14" s="23">
        <f t="shared" si="7"/>
        <v>517.88125177941754</v>
      </c>
      <c r="S14" s="23">
        <f t="shared" si="7"/>
        <v>494.9679927809749</v>
      </c>
      <c r="T14" s="23">
        <f t="shared" si="8"/>
        <v>1012.8492445603924</v>
      </c>
      <c r="U14" s="9">
        <v>1.3</v>
      </c>
      <c r="V14" s="11">
        <v>1.1000000000000001</v>
      </c>
      <c r="W14" s="11">
        <f t="shared" si="9"/>
        <v>1448.3744197213614</v>
      </c>
    </row>
    <row r="15" spans="1:23" x14ac:dyDescent="0.25">
      <c r="A15" s="18">
        <v>8</v>
      </c>
      <c r="B15" s="18">
        <f t="shared" si="0"/>
        <v>383</v>
      </c>
      <c r="C15" s="18">
        <v>208</v>
      </c>
      <c r="D15" s="18">
        <v>175</v>
      </c>
      <c r="E15" s="18">
        <f t="shared" si="1"/>
        <v>1536</v>
      </c>
      <c r="F15" s="47">
        <v>789</v>
      </c>
      <c r="G15" s="47">
        <v>747</v>
      </c>
      <c r="I15" s="18">
        <v>8</v>
      </c>
      <c r="J15" s="18">
        <f t="shared" si="2"/>
        <v>789</v>
      </c>
      <c r="K15" s="18">
        <f t="shared" si="3"/>
        <v>747</v>
      </c>
      <c r="L15" s="18">
        <f t="shared" si="4"/>
        <v>208</v>
      </c>
      <c r="M15" s="18">
        <f t="shared" si="5"/>
        <v>175</v>
      </c>
      <c r="N15" s="23">
        <f t="shared" si="6"/>
        <v>0.26362484157160965</v>
      </c>
      <c r="O15" s="23">
        <f t="shared" si="6"/>
        <v>0.23427041499330656</v>
      </c>
      <c r="P15" s="23">
        <v>0.52848041934891243</v>
      </c>
      <c r="Q15" s="23">
        <v>0.50913787930395893</v>
      </c>
      <c r="R15" s="23">
        <f t="shared" si="7"/>
        <v>416.97105086629193</v>
      </c>
      <c r="S15" s="23">
        <f t="shared" si="7"/>
        <v>380.32599584005732</v>
      </c>
      <c r="T15" s="23">
        <f t="shared" si="8"/>
        <v>797.29704670634919</v>
      </c>
      <c r="U15" s="9">
        <v>1.3</v>
      </c>
      <c r="V15" s="11">
        <v>1.1000000000000001</v>
      </c>
      <c r="W15" s="11">
        <f t="shared" si="9"/>
        <v>1140.1347767900795</v>
      </c>
    </row>
    <row r="16" spans="1:23" x14ac:dyDescent="0.25">
      <c r="A16" s="18">
        <v>9</v>
      </c>
      <c r="B16" s="18">
        <f t="shared" si="0"/>
        <v>424</v>
      </c>
      <c r="C16" s="18">
        <v>223</v>
      </c>
      <c r="D16" s="18">
        <v>201</v>
      </c>
      <c r="E16" s="18">
        <f t="shared" si="1"/>
        <v>1552</v>
      </c>
      <c r="F16" s="47">
        <v>765</v>
      </c>
      <c r="G16" s="47">
        <v>787</v>
      </c>
      <c r="I16" s="18">
        <v>9</v>
      </c>
      <c r="J16" s="18">
        <f t="shared" si="2"/>
        <v>765</v>
      </c>
      <c r="K16" s="18">
        <f t="shared" si="3"/>
        <v>787</v>
      </c>
      <c r="L16" s="18">
        <f t="shared" si="4"/>
        <v>223</v>
      </c>
      <c r="M16" s="18">
        <f t="shared" si="5"/>
        <v>201</v>
      </c>
      <c r="N16" s="23">
        <f t="shared" si="6"/>
        <v>0.29150326797385623</v>
      </c>
      <c r="O16" s="23">
        <f t="shared" si="6"/>
        <v>0.2554002541296061</v>
      </c>
      <c r="P16" s="23">
        <v>0.50737743045289152</v>
      </c>
      <c r="Q16" s="23">
        <v>0.48681377336958181</v>
      </c>
      <c r="R16" s="23">
        <f t="shared" si="7"/>
        <v>388.14373429646201</v>
      </c>
      <c r="S16" s="23">
        <f t="shared" si="7"/>
        <v>383.12243964186086</v>
      </c>
      <c r="T16" s="23">
        <f t="shared" si="8"/>
        <v>771.26617393832294</v>
      </c>
      <c r="U16" s="9">
        <v>1.3</v>
      </c>
      <c r="V16" s="11">
        <v>1.1000000000000001</v>
      </c>
      <c r="W16" s="11">
        <f t="shared" si="9"/>
        <v>1102.910628731802</v>
      </c>
    </row>
    <row r="17" spans="1:23" x14ac:dyDescent="0.25">
      <c r="A17" s="18">
        <v>10</v>
      </c>
      <c r="B17" s="18">
        <f t="shared" si="0"/>
        <v>564</v>
      </c>
      <c r="C17" s="18">
        <v>299</v>
      </c>
      <c r="D17" s="18">
        <v>265</v>
      </c>
      <c r="E17" s="18">
        <f t="shared" si="1"/>
        <v>1584</v>
      </c>
      <c r="F17" s="47">
        <v>798</v>
      </c>
      <c r="G17" s="47">
        <v>786</v>
      </c>
      <c r="I17" s="18">
        <v>10</v>
      </c>
      <c r="J17" s="18">
        <f t="shared" si="2"/>
        <v>798</v>
      </c>
      <c r="K17" s="18">
        <f t="shared" si="3"/>
        <v>786</v>
      </c>
      <c r="L17" s="18">
        <f t="shared" si="4"/>
        <v>299</v>
      </c>
      <c r="M17" s="18">
        <f t="shared" si="5"/>
        <v>265</v>
      </c>
      <c r="N17" s="23">
        <f t="shared" si="6"/>
        <v>0.37468671679197996</v>
      </c>
      <c r="O17" s="23">
        <f t="shared" si="6"/>
        <v>0.33715012722646309</v>
      </c>
      <c r="P17" s="23">
        <v>0.56271721386903317</v>
      </c>
      <c r="Q17" s="23">
        <v>0.55151022657259297</v>
      </c>
      <c r="R17" s="23">
        <f t="shared" si="7"/>
        <v>449.04833666748846</v>
      </c>
      <c r="S17" s="23">
        <f t="shared" si="7"/>
        <v>433.48703808605808</v>
      </c>
      <c r="T17" s="23">
        <f t="shared" si="8"/>
        <v>882.53537475354653</v>
      </c>
      <c r="U17" s="9">
        <v>1.3</v>
      </c>
      <c r="V17" s="11">
        <v>1.1000000000000001</v>
      </c>
      <c r="W17" s="11">
        <f t="shared" si="9"/>
        <v>1262.0255858975718</v>
      </c>
    </row>
    <row r="18" spans="1:23" x14ac:dyDescent="0.25">
      <c r="A18" s="18">
        <v>11</v>
      </c>
      <c r="B18" s="18">
        <f t="shared" si="0"/>
        <v>552</v>
      </c>
      <c r="C18" s="18">
        <v>267</v>
      </c>
      <c r="D18" s="18">
        <v>285</v>
      </c>
      <c r="E18" s="18">
        <f t="shared" si="1"/>
        <v>1608</v>
      </c>
      <c r="F18" s="47">
        <v>834</v>
      </c>
      <c r="G18" s="47">
        <v>774</v>
      </c>
      <c r="I18" s="18">
        <v>11</v>
      </c>
      <c r="J18" s="18">
        <f t="shared" si="2"/>
        <v>834</v>
      </c>
      <c r="K18" s="18">
        <f t="shared" si="3"/>
        <v>774</v>
      </c>
      <c r="L18" s="18">
        <f t="shared" si="4"/>
        <v>267</v>
      </c>
      <c r="M18" s="18">
        <f t="shared" si="5"/>
        <v>285</v>
      </c>
      <c r="N18" s="23">
        <f t="shared" si="6"/>
        <v>0.32014388489208634</v>
      </c>
      <c r="O18" s="23">
        <f t="shared" si="6"/>
        <v>0.36821705426356588</v>
      </c>
      <c r="P18" s="23">
        <v>0.56800722340963639</v>
      </c>
      <c r="Q18" s="23">
        <v>0.63163068376358689</v>
      </c>
      <c r="R18" s="23">
        <f t="shared" si="7"/>
        <v>473.71802432363677</v>
      </c>
      <c r="S18" s="23">
        <f t="shared" si="7"/>
        <v>488.88214923301626</v>
      </c>
      <c r="T18" s="23">
        <f t="shared" si="8"/>
        <v>962.60017355665309</v>
      </c>
      <c r="U18" s="9">
        <v>1.3</v>
      </c>
      <c r="V18" s="11">
        <v>1.1000000000000001</v>
      </c>
      <c r="W18" s="11">
        <f t="shared" si="9"/>
        <v>1376.518248186014</v>
      </c>
    </row>
    <row r="19" spans="1:23" x14ac:dyDescent="0.25">
      <c r="A19" s="18">
        <v>12</v>
      </c>
      <c r="B19" s="18">
        <f t="shared" si="0"/>
        <v>486</v>
      </c>
      <c r="C19" s="18">
        <v>222</v>
      </c>
      <c r="D19" s="18">
        <v>264</v>
      </c>
      <c r="E19" s="18">
        <f t="shared" si="1"/>
        <v>1615</v>
      </c>
      <c r="F19" s="47">
        <v>810</v>
      </c>
      <c r="G19" s="47">
        <v>805</v>
      </c>
      <c r="I19" s="18">
        <v>12</v>
      </c>
      <c r="J19" s="18">
        <f t="shared" si="2"/>
        <v>810</v>
      </c>
      <c r="K19" s="18">
        <f t="shared" si="3"/>
        <v>805</v>
      </c>
      <c r="L19" s="18">
        <f t="shared" si="4"/>
        <v>222</v>
      </c>
      <c r="M19" s="18">
        <f t="shared" si="5"/>
        <v>264</v>
      </c>
      <c r="N19" s="23">
        <f t="shared" si="6"/>
        <v>0.27407407407407408</v>
      </c>
      <c r="O19" s="23">
        <f t="shared" si="6"/>
        <v>0.3279503105590062</v>
      </c>
      <c r="P19" s="23">
        <v>0.52156480470010524</v>
      </c>
      <c r="Q19" s="23">
        <v>0.57526440867496864</v>
      </c>
      <c r="R19" s="23">
        <f t="shared" si="7"/>
        <v>422.46749180708525</v>
      </c>
      <c r="S19" s="23">
        <f t="shared" si="7"/>
        <v>463.08784898334977</v>
      </c>
      <c r="T19" s="23">
        <f t="shared" si="8"/>
        <v>885.55534079043503</v>
      </c>
      <c r="U19" s="9">
        <v>1.3</v>
      </c>
      <c r="V19" s="11">
        <v>1.1000000000000001</v>
      </c>
      <c r="W19" s="11">
        <f t="shared" si="9"/>
        <v>1266.3441373303224</v>
      </c>
    </row>
    <row r="20" spans="1:23" x14ac:dyDescent="0.25">
      <c r="A20" s="18">
        <v>13</v>
      </c>
      <c r="B20" s="18">
        <f t="shared" si="0"/>
        <v>473</v>
      </c>
      <c r="C20" s="18">
        <v>232</v>
      </c>
      <c r="D20" s="18">
        <v>241</v>
      </c>
      <c r="E20" s="18">
        <f t="shared" si="1"/>
        <v>1578</v>
      </c>
      <c r="F20" s="47">
        <v>821</v>
      </c>
      <c r="G20" s="47">
        <v>757</v>
      </c>
      <c r="I20" s="18">
        <v>13</v>
      </c>
      <c r="J20" s="18">
        <f t="shared" si="2"/>
        <v>821</v>
      </c>
      <c r="K20" s="18">
        <f t="shared" si="3"/>
        <v>757</v>
      </c>
      <c r="L20" s="18">
        <f t="shared" si="4"/>
        <v>232</v>
      </c>
      <c r="M20" s="18">
        <f t="shared" si="5"/>
        <v>241</v>
      </c>
      <c r="N20" s="23">
        <f t="shared" si="6"/>
        <v>0.28258221680876977</v>
      </c>
      <c r="O20" s="23">
        <f t="shared" si="6"/>
        <v>0.31836195508586523</v>
      </c>
      <c r="P20" s="23">
        <v>0.5160635947954475</v>
      </c>
      <c r="Q20" s="23">
        <v>0.5934374665989699</v>
      </c>
      <c r="R20" s="23">
        <f t="shared" si="7"/>
        <v>423.68821132706239</v>
      </c>
      <c r="S20" s="23">
        <f t="shared" si="7"/>
        <v>449.2321622154202</v>
      </c>
      <c r="T20" s="23">
        <f t="shared" si="8"/>
        <v>872.92037354248259</v>
      </c>
      <c r="U20" s="9">
        <v>1.3</v>
      </c>
      <c r="V20" s="11">
        <v>1.1000000000000001</v>
      </c>
      <c r="W20" s="11">
        <f t="shared" si="9"/>
        <v>1248.2761341657504</v>
      </c>
    </row>
    <row r="21" spans="1:23" x14ac:dyDescent="0.25">
      <c r="A21" s="18">
        <v>14</v>
      </c>
      <c r="B21" s="18">
        <f t="shared" si="0"/>
        <v>482</v>
      </c>
      <c r="C21" s="18">
        <v>221</v>
      </c>
      <c r="D21" s="18">
        <v>261</v>
      </c>
      <c r="E21" s="18">
        <f t="shared" si="1"/>
        <v>1498</v>
      </c>
      <c r="F21" s="47">
        <v>740</v>
      </c>
      <c r="G21" s="47">
        <v>758</v>
      </c>
      <c r="I21" s="18">
        <v>14</v>
      </c>
      <c r="J21" s="18">
        <f t="shared" si="2"/>
        <v>740</v>
      </c>
      <c r="K21" s="18">
        <f t="shared" si="3"/>
        <v>758</v>
      </c>
      <c r="L21" s="18">
        <f t="shared" si="4"/>
        <v>221</v>
      </c>
      <c r="M21" s="18">
        <f t="shared" si="5"/>
        <v>261</v>
      </c>
      <c r="N21" s="23">
        <f t="shared" si="6"/>
        <v>0.29864864864864865</v>
      </c>
      <c r="O21" s="23">
        <f t="shared" si="6"/>
        <v>0.34432717678100266</v>
      </c>
      <c r="P21" s="23">
        <v>0.63843652973737453</v>
      </c>
      <c r="Q21" s="23">
        <v>0.70099892444554568</v>
      </c>
      <c r="R21" s="23">
        <f t="shared" si="7"/>
        <v>472.44303200565713</v>
      </c>
      <c r="S21" s="23">
        <f t="shared" si="7"/>
        <v>531.3571847297236</v>
      </c>
      <c r="T21" s="23">
        <f t="shared" si="8"/>
        <v>1003.8002167353807</v>
      </c>
      <c r="U21" s="9">
        <v>1.3</v>
      </c>
      <c r="V21" s="11">
        <v>1.1000000000000001</v>
      </c>
      <c r="W21" s="11">
        <f t="shared" si="9"/>
        <v>1435.4343099315945</v>
      </c>
    </row>
    <row r="22" spans="1:23" x14ac:dyDescent="0.25">
      <c r="A22" s="18">
        <v>15</v>
      </c>
      <c r="B22" s="18">
        <f t="shared" si="0"/>
        <v>689</v>
      </c>
      <c r="C22" s="18">
        <v>475</v>
      </c>
      <c r="D22" s="18">
        <v>214</v>
      </c>
      <c r="E22" s="18">
        <f t="shared" si="1"/>
        <v>1461</v>
      </c>
      <c r="F22" s="47">
        <v>733</v>
      </c>
      <c r="G22" s="47">
        <v>728</v>
      </c>
      <c r="I22" s="18">
        <v>15</v>
      </c>
      <c r="J22" s="18">
        <f t="shared" si="2"/>
        <v>733</v>
      </c>
      <c r="K22" s="18">
        <f t="shared" si="3"/>
        <v>728</v>
      </c>
      <c r="L22" s="18">
        <f t="shared" si="4"/>
        <v>475</v>
      </c>
      <c r="M22" s="18">
        <f t="shared" si="5"/>
        <v>214</v>
      </c>
      <c r="N22" s="23">
        <f t="shared" si="6"/>
        <v>0.64802182810368347</v>
      </c>
      <c r="O22" s="23">
        <f t="shared" si="6"/>
        <v>0.29395604395604397</v>
      </c>
      <c r="P22" s="23">
        <v>1.0435933178602841</v>
      </c>
      <c r="Q22" s="23">
        <v>0.73299310689807828</v>
      </c>
      <c r="R22" s="23">
        <f t="shared" si="7"/>
        <v>764.95390199158828</v>
      </c>
      <c r="S22" s="23">
        <f t="shared" si="7"/>
        <v>533.61898182180096</v>
      </c>
      <c r="T22" s="23">
        <f t="shared" si="8"/>
        <v>1298.5728838133891</v>
      </c>
      <c r="U22" s="9">
        <v>1.3</v>
      </c>
      <c r="V22" s="11">
        <v>1.1000000000000001</v>
      </c>
      <c r="W22" s="11">
        <f t="shared" si="9"/>
        <v>1856.9592238531466</v>
      </c>
    </row>
    <row r="23" spans="1:23" x14ac:dyDescent="0.25">
      <c r="A23" s="18">
        <v>16</v>
      </c>
      <c r="B23" s="18">
        <f t="shared" si="0"/>
        <v>334</v>
      </c>
      <c r="C23" s="18">
        <v>168</v>
      </c>
      <c r="D23" s="18">
        <v>166</v>
      </c>
      <c r="E23" s="18">
        <f t="shared" si="1"/>
        <v>1343</v>
      </c>
      <c r="F23" s="47">
        <v>693</v>
      </c>
      <c r="G23" s="47">
        <v>650</v>
      </c>
      <c r="I23" s="18">
        <v>16</v>
      </c>
      <c r="J23" s="18">
        <f t="shared" si="2"/>
        <v>693</v>
      </c>
      <c r="K23" s="18">
        <f t="shared" si="3"/>
        <v>650</v>
      </c>
      <c r="L23" s="18">
        <f t="shared" si="4"/>
        <v>168</v>
      </c>
      <c r="M23" s="18">
        <f t="shared" si="5"/>
        <v>166</v>
      </c>
      <c r="N23" s="23">
        <f t="shared" si="6"/>
        <v>0.24242424242424243</v>
      </c>
      <c r="O23" s="23">
        <f t="shared" si="6"/>
        <v>0.25538461538461538</v>
      </c>
      <c r="P23" s="23">
        <v>0.69695700899342317</v>
      </c>
      <c r="Q23" s="23">
        <v>0.67078715145001055</v>
      </c>
      <c r="R23" s="23">
        <f t="shared" si="7"/>
        <v>482.99120723244226</v>
      </c>
      <c r="S23" s="23">
        <f t="shared" si="7"/>
        <v>436.01164844250684</v>
      </c>
      <c r="T23" s="23">
        <f t="shared" si="8"/>
        <v>919.00285567494916</v>
      </c>
      <c r="U23" s="9">
        <v>1.3</v>
      </c>
      <c r="V23" s="11">
        <v>1.1000000000000001</v>
      </c>
      <c r="W23" s="11">
        <f t="shared" si="9"/>
        <v>1314.1740836151773</v>
      </c>
    </row>
    <row r="24" spans="1:23" x14ac:dyDescent="0.25">
      <c r="A24" s="18">
        <v>17</v>
      </c>
      <c r="B24" s="18">
        <f t="shared" si="0"/>
        <v>312</v>
      </c>
      <c r="C24" s="18">
        <v>147</v>
      </c>
      <c r="D24" s="18">
        <v>165</v>
      </c>
      <c r="E24" s="18">
        <f t="shared" si="1"/>
        <v>1279</v>
      </c>
      <c r="F24" s="47">
        <v>633</v>
      </c>
      <c r="G24" s="47">
        <v>646</v>
      </c>
      <c r="I24" s="18">
        <v>17</v>
      </c>
      <c r="J24" s="18">
        <f t="shared" si="2"/>
        <v>633</v>
      </c>
      <c r="K24" s="18">
        <f t="shared" si="3"/>
        <v>646</v>
      </c>
      <c r="L24" s="18">
        <f t="shared" si="4"/>
        <v>147</v>
      </c>
      <c r="M24" s="18">
        <f t="shared" si="5"/>
        <v>165</v>
      </c>
      <c r="N24" s="23">
        <f t="shared" si="6"/>
        <v>0.23222748815165878</v>
      </c>
      <c r="O24" s="23">
        <f t="shared" si="6"/>
        <v>0.25541795665634676</v>
      </c>
      <c r="P24" s="23">
        <v>1.0091442389909973</v>
      </c>
      <c r="Q24" s="23">
        <v>0.80869856940665596</v>
      </c>
      <c r="R24" s="23">
        <f t="shared" si="7"/>
        <v>638.7883032813013</v>
      </c>
      <c r="S24" s="23">
        <f t="shared" si="7"/>
        <v>522.41927583669974</v>
      </c>
      <c r="T24" s="23">
        <f t="shared" si="8"/>
        <v>1161.2075791180009</v>
      </c>
      <c r="U24" s="9">
        <v>1.3</v>
      </c>
      <c r="V24" s="11">
        <v>1.1000000000000001</v>
      </c>
      <c r="W24" s="11">
        <f t="shared" si="9"/>
        <v>1660.5268381387416</v>
      </c>
    </row>
    <row r="25" spans="1:23" x14ac:dyDescent="0.25">
      <c r="A25" s="18">
        <v>18</v>
      </c>
      <c r="B25" s="18">
        <f t="shared" si="0"/>
        <v>275</v>
      </c>
      <c r="C25" s="18">
        <v>177</v>
      </c>
      <c r="D25" s="18">
        <v>98</v>
      </c>
      <c r="E25" s="18">
        <f t="shared" si="1"/>
        <v>1187</v>
      </c>
      <c r="F25" s="47">
        <v>610</v>
      </c>
      <c r="G25" s="47">
        <v>577</v>
      </c>
      <c r="I25" s="18">
        <v>18</v>
      </c>
      <c r="J25" s="18">
        <f t="shared" si="2"/>
        <v>610</v>
      </c>
      <c r="K25" s="18">
        <f t="shared" si="3"/>
        <v>577</v>
      </c>
      <c r="L25" s="18">
        <f t="shared" si="4"/>
        <v>177</v>
      </c>
      <c r="M25" s="18">
        <f t="shared" si="5"/>
        <v>98</v>
      </c>
      <c r="N25" s="23">
        <f t="shared" si="6"/>
        <v>0.29016393442622951</v>
      </c>
      <c r="O25" s="23">
        <f t="shared" si="6"/>
        <v>0.16984402079722705</v>
      </c>
      <c r="P25" s="23">
        <v>1.018955829525831</v>
      </c>
      <c r="Q25" s="23">
        <v>0.79695779154279189</v>
      </c>
      <c r="R25" s="23">
        <f t="shared" si="7"/>
        <v>621.5630560107569</v>
      </c>
      <c r="S25" s="23">
        <f t="shared" si="7"/>
        <v>459.8446457201909</v>
      </c>
      <c r="T25" s="23">
        <f t="shared" si="8"/>
        <v>1081.4077017309478</v>
      </c>
      <c r="U25" s="9">
        <v>1.3</v>
      </c>
      <c r="V25" s="11">
        <v>1.1000000000000001</v>
      </c>
      <c r="W25" s="11">
        <f t="shared" si="9"/>
        <v>1546.4130134752554</v>
      </c>
    </row>
    <row r="26" spans="1:23" x14ac:dyDescent="0.25">
      <c r="A26" s="18">
        <v>19</v>
      </c>
      <c r="B26" s="18">
        <f t="shared" si="0"/>
        <v>244</v>
      </c>
      <c r="C26" s="18">
        <v>87</v>
      </c>
      <c r="D26" s="18">
        <v>157</v>
      </c>
      <c r="E26" s="18">
        <f t="shared" si="1"/>
        <v>1175</v>
      </c>
      <c r="F26" s="47">
        <v>578</v>
      </c>
      <c r="G26" s="47">
        <v>597</v>
      </c>
      <c r="I26" s="18">
        <v>19</v>
      </c>
      <c r="J26" s="18">
        <f t="shared" si="2"/>
        <v>578</v>
      </c>
      <c r="K26" s="18">
        <f t="shared" si="3"/>
        <v>597</v>
      </c>
      <c r="L26" s="18">
        <f t="shared" si="4"/>
        <v>87</v>
      </c>
      <c r="M26" s="18">
        <f t="shared" si="5"/>
        <v>157</v>
      </c>
      <c r="N26" s="23">
        <f t="shared" si="6"/>
        <v>0.15051903114186851</v>
      </c>
      <c r="O26" s="23">
        <f t="shared" si="6"/>
        <v>0.26298157453936349</v>
      </c>
      <c r="P26" s="23">
        <v>0.62852975267773137</v>
      </c>
      <c r="Q26" s="23">
        <v>0.83678059372715008</v>
      </c>
      <c r="R26" s="23">
        <f t="shared" si="7"/>
        <v>363.29019704772873</v>
      </c>
      <c r="S26" s="23">
        <f t="shared" si="7"/>
        <v>499.55801445510861</v>
      </c>
      <c r="T26" s="23">
        <f t="shared" si="8"/>
        <v>862.84821150283733</v>
      </c>
      <c r="U26" s="9">
        <v>1.3</v>
      </c>
      <c r="V26" s="11">
        <v>1.1000000000000001</v>
      </c>
      <c r="W26" s="11">
        <f t="shared" si="9"/>
        <v>1233.8729424490575</v>
      </c>
    </row>
    <row r="27" spans="1:23" x14ac:dyDescent="0.25">
      <c r="A27" s="18">
        <v>20</v>
      </c>
      <c r="B27" s="18">
        <f t="shared" si="0"/>
        <v>200</v>
      </c>
      <c r="C27" s="18">
        <v>70</v>
      </c>
      <c r="D27" s="18">
        <v>130</v>
      </c>
      <c r="E27" s="18">
        <f t="shared" si="1"/>
        <v>1188</v>
      </c>
      <c r="F27" s="47">
        <v>554</v>
      </c>
      <c r="G27" s="47">
        <v>634</v>
      </c>
      <c r="I27" s="18">
        <v>20</v>
      </c>
      <c r="J27" s="18">
        <f t="shared" si="2"/>
        <v>554</v>
      </c>
      <c r="K27" s="18">
        <f t="shared" si="3"/>
        <v>634</v>
      </c>
      <c r="L27" s="18">
        <f t="shared" si="4"/>
        <v>70</v>
      </c>
      <c r="M27" s="18">
        <f t="shared" si="5"/>
        <v>130</v>
      </c>
      <c r="N27" s="23">
        <f t="shared" si="6"/>
        <v>0.1263537906137184</v>
      </c>
      <c r="O27" s="23">
        <f t="shared" si="6"/>
        <v>0.20504731861198738</v>
      </c>
      <c r="P27" s="23">
        <v>0.56719046501466741</v>
      </c>
      <c r="Q27" s="23">
        <v>0.86531066601929851</v>
      </c>
      <c r="R27" s="23">
        <f t="shared" si="7"/>
        <v>314.22351761812575</v>
      </c>
      <c r="S27" s="23">
        <f t="shared" si="7"/>
        <v>548.60696225623531</v>
      </c>
      <c r="T27" s="23">
        <f t="shared" si="8"/>
        <v>862.83047987436112</v>
      </c>
      <c r="U27" s="9">
        <v>1.3</v>
      </c>
      <c r="V27" s="11">
        <v>1.1000000000000001</v>
      </c>
      <c r="W27" s="11">
        <f t="shared" si="9"/>
        <v>1233.8475862203366</v>
      </c>
    </row>
    <row r="28" spans="1:23" x14ac:dyDescent="0.25">
      <c r="A28" s="18">
        <v>21</v>
      </c>
      <c r="B28" s="18">
        <f t="shared" si="0"/>
        <v>208</v>
      </c>
      <c r="C28" s="18">
        <v>59</v>
      </c>
      <c r="D28" s="18">
        <v>149</v>
      </c>
      <c r="E28" s="18">
        <f t="shared" si="1"/>
        <v>1212</v>
      </c>
      <c r="F28" s="47">
        <v>571</v>
      </c>
      <c r="G28" s="47">
        <v>641</v>
      </c>
      <c r="I28" s="18">
        <v>21</v>
      </c>
      <c r="J28" s="18">
        <f t="shared" si="2"/>
        <v>571</v>
      </c>
      <c r="K28" s="18">
        <f t="shared" si="3"/>
        <v>641</v>
      </c>
      <c r="L28" s="18">
        <f t="shared" si="4"/>
        <v>59</v>
      </c>
      <c r="M28" s="18">
        <f>D28</f>
        <v>149</v>
      </c>
      <c r="N28" s="23">
        <f t="shared" si="6"/>
        <v>0.10332749562171628</v>
      </c>
      <c r="O28" s="23">
        <f t="shared" si="6"/>
        <v>0.23244929797191888</v>
      </c>
      <c r="P28" s="23">
        <v>0.52464205539856512</v>
      </c>
      <c r="Q28" s="23">
        <v>0.92242851778304358</v>
      </c>
      <c r="R28" s="23">
        <f t="shared" si="7"/>
        <v>299.57061363258066</v>
      </c>
      <c r="S28" s="23">
        <f t="shared" si="7"/>
        <v>591.27667989893098</v>
      </c>
      <c r="T28" s="23">
        <f t="shared" si="8"/>
        <v>890.8472935315117</v>
      </c>
      <c r="U28" s="9">
        <v>1.3</v>
      </c>
      <c r="V28" s="11">
        <v>1.1000000000000001</v>
      </c>
      <c r="W28" s="11">
        <f t="shared" si="9"/>
        <v>1273.9116297500618</v>
      </c>
    </row>
    <row r="29" spans="1:23" x14ac:dyDescent="0.25">
      <c r="A29" s="18">
        <v>22</v>
      </c>
      <c r="B29" s="18">
        <f t="shared" si="0"/>
        <v>151</v>
      </c>
      <c r="C29" s="18">
        <v>44</v>
      </c>
      <c r="D29" s="18">
        <v>107</v>
      </c>
      <c r="E29" s="18">
        <f t="shared" si="1"/>
        <v>1102</v>
      </c>
      <c r="F29" s="47">
        <v>515</v>
      </c>
      <c r="G29" s="47">
        <v>587</v>
      </c>
      <c r="I29" s="18">
        <v>22</v>
      </c>
      <c r="J29" s="18">
        <f t="shared" si="2"/>
        <v>515</v>
      </c>
      <c r="K29" s="18">
        <f t="shared" si="3"/>
        <v>587</v>
      </c>
      <c r="L29" s="18">
        <f t="shared" si="4"/>
        <v>44</v>
      </c>
      <c r="M29" s="18">
        <f t="shared" si="5"/>
        <v>107</v>
      </c>
      <c r="N29" s="23">
        <f t="shared" si="6"/>
        <v>8.5436893203883493E-2</v>
      </c>
      <c r="O29" s="23">
        <f t="shared" si="6"/>
        <v>0.18228279386712096</v>
      </c>
      <c r="P29" s="23">
        <v>0.5405827892700672</v>
      </c>
      <c r="Q29" s="23">
        <v>0.97822522951551583</v>
      </c>
      <c r="R29" s="23">
        <f t="shared" si="7"/>
        <v>278.4001364740846</v>
      </c>
      <c r="S29" s="23">
        <f t="shared" si="7"/>
        <v>574.21820972560784</v>
      </c>
      <c r="T29" s="23">
        <f t="shared" si="8"/>
        <v>852.6183461996925</v>
      </c>
      <c r="U29" s="9">
        <v>1.3</v>
      </c>
      <c r="V29" s="11">
        <v>1.1000000000000001</v>
      </c>
      <c r="W29" s="11">
        <f t="shared" si="9"/>
        <v>1219.2442350655604</v>
      </c>
    </row>
    <row r="30" spans="1:23" x14ac:dyDescent="0.25">
      <c r="A30" s="18">
        <v>23</v>
      </c>
      <c r="B30" s="18">
        <f t="shared" si="0"/>
        <v>245</v>
      </c>
      <c r="C30" s="18">
        <v>62</v>
      </c>
      <c r="D30" s="18">
        <v>183</v>
      </c>
      <c r="E30" s="18">
        <f t="shared" si="1"/>
        <v>1086</v>
      </c>
      <c r="F30" s="47">
        <v>524</v>
      </c>
      <c r="G30" s="47">
        <v>562</v>
      </c>
      <c r="I30" s="18">
        <v>23</v>
      </c>
      <c r="J30" s="18">
        <f t="shared" si="2"/>
        <v>524</v>
      </c>
      <c r="K30" s="18">
        <f t="shared" si="3"/>
        <v>562</v>
      </c>
      <c r="L30" s="18">
        <f t="shared" si="4"/>
        <v>62</v>
      </c>
      <c r="M30" s="18">
        <f t="shared" si="5"/>
        <v>183</v>
      </c>
      <c r="N30" s="23">
        <f t="shared" si="6"/>
        <v>0.1183206106870229</v>
      </c>
      <c r="O30" s="23">
        <f t="shared" si="6"/>
        <v>0.32562277580071175</v>
      </c>
      <c r="P30" s="23">
        <v>0.52816771700088849</v>
      </c>
      <c r="Q30" s="23">
        <v>0.99177549684906241</v>
      </c>
      <c r="R30" s="23">
        <f t="shared" si="7"/>
        <v>276.75988370846557</v>
      </c>
      <c r="S30" s="23">
        <f t="shared" si="7"/>
        <v>557.37782922917313</v>
      </c>
      <c r="T30" s="23">
        <f t="shared" si="8"/>
        <v>834.13771293763875</v>
      </c>
      <c r="U30" s="9">
        <v>1.3</v>
      </c>
      <c r="V30" s="11">
        <v>1.1000000000000001</v>
      </c>
      <c r="W30" s="11">
        <f t="shared" si="9"/>
        <v>1192.8169295008236</v>
      </c>
    </row>
    <row r="31" spans="1:23" x14ac:dyDescent="0.25">
      <c r="A31" s="18">
        <v>24</v>
      </c>
      <c r="B31" s="18">
        <f t="shared" si="0"/>
        <v>238</v>
      </c>
      <c r="C31" s="18">
        <v>68</v>
      </c>
      <c r="D31" s="18">
        <v>170</v>
      </c>
      <c r="E31" s="18">
        <f t="shared" si="1"/>
        <v>1078</v>
      </c>
      <c r="F31" s="47">
        <v>532</v>
      </c>
      <c r="G31" s="47">
        <v>546</v>
      </c>
      <c r="I31" s="18">
        <v>24</v>
      </c>
      <c r="J31" s="18">
        <f t="shared" si="2"/>
        <v>532</v>
      </c>
      <c r="K31" s="18">
        <f t="shared" si="3"/>
        <v>546</v>
      </c>
      <c r="L31" s="18">
        <f t="shared" si="4"/>
        <v>68</v>
      </c>
      <c r="M31" s="18">
        <f t="shared" si="5"/>
        <v>170</v>
      </c>
      <c r="N31" s="23">
        <f t="shared" si="6"/>
        <v>0.12781954887218044</v>
      </c>
      <c r="O31" s="23">
        <f t="shared" si="6"/>
        <v>0.31135531135531136</v>
      </c>
      <c r="P31" s="23">
        <v>0.54854732023040464</v>
      </c>
      <c r="Q31" s="23">
        <v>0.99932185300383425</v>
      </c>
      <c r="R31" s="23">
        <f t="shared" si="7"/>
        <v>291.82717436257525</v>
      </c>
      <c r="S31" s="23">
        <f t="shared" si="7"/>
        <v>545.62973174009346</v>
      </c>
      <c r="T31" s="23">
        <f t="shared" si="8"/>
        <v>837.45690610266865</v>
      </c>
      <c r="U31" s="9">
        <v>1.3</v>
      </c>
      <c r="V31" s="11">
        <v>1.1000000000000001</v>
      </c>
      <c r="W31" s="11">
        <f t="shared" si="9"/>
        <v>1197.5633757268163</v>
      </c>
    </row>
    <row r="32" spans="1:23" x14ac:dyDescent="0.25">
      <c r="A32" s="18">
        <v>25</v>
      </c>
      <c r="B32" s="18">
        <f t="shared" si="0"/>
        <v>257</v>
      </c>
      <c r="C32" s="18">
        <v>75</v>
      </c>
      <c r="D32" s="18">
        <v>182</v>
      </c>
      <c r="E32" s="18">
        <f t="shared" si="1"/>
        <v>1033</v>
      </c>
      <c r="F32" s="47">
        <v>528</v>
      </c>
      <c r="G32" s="47">
        <v>505</v>
      </c>
      <c r="I32" s="18">
        <v>25</v>
      </c>
      <c r="J32" s="18">
        <f t="shared" si="2"/>
        <v>528</v>
      </c>
      <c r="K32" s="18">
        <f t="shared" si="3"/>
        <v>505</v>
      </c>
      <c r="L32" s="18">
        <f t="shared" si="4"/>
        <v>75</v>
      </c>
      <c r="M32" s="18">
        <f t="shared" si="5"/>
        <v>182</v>
      </c>
      <c r="N32" s="23">
        <f t="shared" si="6"/>
        <v>0.14204545454545456</v>
      </c>
      <c r="O32" s="23">
        <f t="shared" si="6"/>
        <v>0.36039603960396038</v>
      </c>
      <c r="P32" s="23">
        <v>0.58908696535600669</v>
      </c>
      <c r="Q32" s="23">
        <v>1.084123079113771</v>
      </c>
      <c r="R32" s="23">
        <f t="shared" si="7"/>
        <v>311.03791770797153</v>
      </c>
      <c r="S32" s="23">
        <f t="shared" si="7"/>
        <v>547.48215495245438</v>
      </c>
      <c r="T32" s="23">
        <f t="shared" si="8"/>
        <v>858.52007266042597</v>
      </c>
      <c r="U32" s="9">
        <v>1.3</v>
      </c>
      <c r="V32" s="11">
        <v>1.1000000000000001</v>
      </c>
      <c r="W32" s="11">
        <f t="shared" si="9"/>
        <v>1227.6837039044094</v>
      </c>
    </row>
    <row r="33" spans="1:23" x14ac:dyDescent="0.25">
      <c r="A33" s="18">
        <v>26</v>
      </c>
      <c r="B33" s="18">
        <f t="shared" si="0"/>
        <v>288</v>
      </c>
      <c r="C33" s="18">
        <v>86</v>
      </c>
      <c r="D33" s="18">
        <v>202</v>
      </c>
      <c r="E33" s="18">
        <f t="shared" si="1"/>
        <v>1040</v>
      </c>
      <c r="F33" s="47">
        <v>547</v>
      </c>
      <c r="G33" s="47">
        <v>493</v>
      </c>
      <c r="I33" s="18">
        <v>26</v>
      </c>
      <c r="J33" s="18">
        <f t="shared" si="2"/>
        <v>547</v>
      </c>
      <c r="K33" s="18">
        <f t="shared" si="3"/>
        <v>493</v>
      </c>
      <c r="L33" s="18">
        <f t="shared" si="4"/>
        <v>86</v>
      </c>
      <c r="M33" s="18">
        <f t="shared" si="5"/>
        <v>202</v>
      </c>
      <c r="N33" s="23">
        <f t="shared" si="6"/>
        <v>0.15722120658135283</v>
      </c>
      <c r="O33" s="23">
        <f t="shared" si="6"/>
        <v>0.40973630831643004</v>
      </c>
      <c r="P33" s="23">
        <v>0.59093466609863377</v>
      </c>
      <c r="Q33" s="23">
        <v>1.0715821873551956</v>
      </c>
      <c r="R33" s="23">
        <f t="shared" si="7"/>
        <v>323.24126235595264</v>
      </c>
      <c r="S33" s="23">
        <f t="shared" si="7"/>
        <v>528.29001836611144</v>
      </c>
      <c r="T33" s="23">
        <f t="shared" si="8"/>
        <v>851.53128072206414</v>
      </c>
      <c r="U33" s="9">
        <v>1.3</v>
      </c>
      <c r="V33" s="11">
        <v>1.1000000000000001</v>
      </c>
      <c r="W33" s="11">
        <f t="shared" si="9"/>
        <v>1217.689731432552</v>
      </c>
    </row>
    <row r="34" spans="1:23" x14ac:dyDescent="0.25">
      <c r="A34" s="18">
        <v>27</v>
      </c>
      <c r="B34" s="18">
        <f t="shared" si="0"/>
        <v>263</v>
      </c>
      <c r="C34" s="18">
        <v>70</v>
      </c>
      <c r="D34" s="18">
        <v>193</v>
      </c>
      <c r="E34" s="18">
        <f t="shared" si="1"/>
        <v>1011</v>
      </c>
      <c r="F34" s="47">
        <v>513</v>
      </c>
      <c r="G34" s="47">
        <v>498</v>
      </c>
      <c r="I34" s="18">
        <v>27</v>
      </c>
      <c r="J34" s="18">
        <f t="shared" si="2"/>
        <v>513</v>
      </c>
      <c r="K34" s="18">
        <f t="shared" si="3"/>
        <v>498</v>
      </c>
      <c r="L34" s="18">
        <f t="shared" si="4"/>
        <v>70</v>
      </c>
      <c r="M34" s="18">
        <f t="shared" si="5"/>
        <v>193</v>
      </c>
      <c r="N34" s="23">
        <f t="shared" si="6"/>
        <v>0.1364522417153996</v>
      </c>
      <c r="O34" s="23">
        <f t="shared" si="6"/>
        <v>0.38755020080321284</v>
      </c>
      <c r="P34" s="23">
        <v>0.58748128597612848</v>
      </c>
      <c r="Q34" s="23">
        <v>1.0678788469735412</v>
      </c>
      <c r="R34" s="23">
        <f t="shared" si="7"/>
        <v>301.37789970575392</v>
      </c>
      <c r="S34" s="23">
        <f t="shared" si="7"/>
        <v>531.80366579282349</v>
      </c>
      <c r="T34" s="23">
        <f t="shared" si="8"/>
        <v>833.18156549857736</v>
      </c>
      <c r="U34" s="9">
        <v>1.3</v>
      </c>
      <c r="V34" s="11">
        <v>1.1000000000000001</v>
      </c>
      <c r="W34" s="11">
        <f t="shared" si="9"/>
        <v>1191.4496386629658</v>
      </c>
    </row>
    <row r="35" spans="1:23" x14ac:dyDescent="0.25">
      <c r="A35" s="18">
        <v>28</v>
      </c>
      <c r="B35" s="18">
        <f t="shared" si="0"/>
        <v>212</v>
      </c>
      <c r="C35" s="18">
        <v>52</v>
      </c>
      <c r="D35" s="18">
        <v>160</v>
      </c>
      <c r="E35" s="18">
        <f t="shared" si="1"/>
        <v>1015</v>
      </c>
      <c r="F35" s="47">
        <v>487</v>
      </c>
      <c r="G35" s="47">
        <v>528</v>
      </c>
      <c r="I35" s="18">
        <v>28</v>
      </c>
      <c r="J35" s="18">
        <f t="shared" si="2"/>
        <v>487</v>
      </c>
      <c r="K35" s="18">
        <f t="shared" si="3"/>
        <v>528</v>
      </c>
      <c r="L35" s="18">
        <f t="shared" si="4"/>
        <v>52</v>
      </c>
      <c r="M35" s="18">
        <f t="shared" si="5"/>
        <v>160</v>
      </c>
      <c r="N35" s="23">
        <f t="shared" si="6"/>
        <v>0.10677618069815195</v>
      </c>
      <c r="O35" s="23">
        <f t="shared" si="6"/>
        <v>0.30303030303030304</v>
      </c>
      <c r="P35" s="23">
        <v>0.59231119602091498</v>
      </c>
      <c r="Q35" s="23">
        <v>1.0555219569342595</v>
      </c>
      <c r="R35" s="23">
        <f t="shared" si="7"/>
        <v>288.45555246218561</v>
      </c>
      <c r="S35" s="23">
        <f t="shared" si="7"/>
        <v>557.315593261289</v>
      </c>
      <c r="T35" s="23">
        <f t="shared" si="8"/>
        <v>845.77114572347455</v>
      </c>
      <c r="U35" s="9">
        <v>1.3</v>
      </c>
      <c r="V35" s="11">
        <v>1.1000000000000001</v>
      </c>
      <c r="W35" s="11">
        <f t="shared" si="9"/>
        <v>1209.4527383845686</v>
      </c>
    </row>
    <row r="36" spans="1:23" x14ac:dyDescent="0.25">
      <c r="A36" s="18">
        <v>29</v>
      </c>
      <c r="B36" s="18">
        <f t="shared" si="0"/>
        <v>236</v>
      </c>
      <c r="C36" s="18">
        <v>80</v>
      </c>
      <c r="D36" s="18">
        <v>156</v>
      </c>
      <c r="E36" s="18">
        <f t="shared" si="1"/>
        <v>952</v>
      </c>
      <c r="F36" s="47">
        <v>483</v>
      </c>
      <c r="G36" s="47">
        <v>469</v>
      </c>
      <c r="I36" s="18">
        <v>29</v>
      </c>
      <c r="J36" s="18">
        <f t="shared" si="2"/>
        <v>483</v>
      </c>
      <c r="K36" s="18">
        <f t="shared" si="3"/>
        <v>469</v>
      </c>
      <c r="L36" s="18">
        <f t="shared" si="4"/>
        <v>80</v>
      </c>
      <c r="M36" s="18">
        <f t="shared" si="5"/>
        <v>156</v>
      </c>
      <c r="N36" s="23">
        <f t="shared" si="6"/>
        <v>0.16563146997929606</v>
      </c>
      <c r="O36" s="23">
        <f t="shared" si="6"/>
        <v>0.3326226012793177</v>
      </c>
      <c r="P36" s="23">
        <v>0.60224673401575823</v>
      </c>
      <c r="Q36" s="23">
        <v>1.0870766448277194</v>
      </c>
      <c r="R36" s="23">
        <f t="shared" si="7"/>
        <v>290.88517252961122</v>
      </c>
      <c r="S36" s="23">
        <f t="shared" si="7"/>
        <v>509.8389464242004</v>
      </c>
      <c r="T36" s="23">
        <f t="shared" si="8"/>
        <v>800.72411895381163</v>
      </c>
      <c r="U36" s="9">
        <v>1.3</v>
      </c>
      <c r="V36" s="11">
        <v>1.1000000000000001</v>
      </c>
      <c r="W36" s="11">
        <f t="shared" si="9"/>
        <v>1145.0354901039507</v>
      </c>
    </row>
    <row r="37" spans="1:23" x14ac:dyDescent="0.25">
      <c r="A37" s="18">
        <v>30</v>
      </c>
      <c r="B37" s="18">
        <f t="shared" si="0"/>
        <v>263</v>
      </c>
      <c r="C37" s="18">
        <v>95</v>
      </c>
      <c r="D37" s="18">
        <v>168</v>
      </c>
      <c r="E37" s="18">
        <f t="shared" si="1"/>
        <v>942</v>
      </c>
      <c r="F37" s="47">
        <v>471</v>
      </c>
      <c r="G37" s="47">
        <v>471</v>
      </c>
      <c r="I37" s="18">
        <v>30</v>
      </c>
      <c r="J37" s="18">
        <f t="shared" si="2"/>
        <v>471</v>
      </c>
      <c r="K37" s="18">
        <f t="shared" si="3"/>
        <v>471</v>
      </c>
      <c r="L37" s="18">
        <f t="shared" si="4"/>
        <v>95</v>
      </c>
      <c r="M37" s="18">
        <f t="shared" si="5"/>
        <v>168</v>
      </c>
      <c r="N37" s="23">
        <f t="shared" si="6"/>
        <v>0.20169851380042464</v>
      </c>
      <c r="O37" s="23">
        <f t="shared" si="6"/>
        <v>0.35668789808917195</v>
      </c>
      <c r="P37" s="23">
        <v>0.58973353938903017</v>
      </c>
      <c r="Q37" s="23">
        <v>1.0539822754904051</v>
      </c>
      <c r="R37" s="23">
        <f t="shared" si="7"/>
        <v>277.7644970522332</v>
      </c>
      <c r="S37" s="23">
        <f t="shared" si="7"/>
        <v>496.42565175598082</v>
      </c>
      <c r="T37" s="23">
        <f t="shared" si="8"/>
        <v>774.19014880821396</v>
      </c>
      <c r="U37" s="9">
        <v>1.3</v>
      </c>
      <c r="V37" s="11">
        <v>1.1000000000000001</v>
      </c>
      <c r="W37" s="11">
        <f t="shared" si="9"/>
        <v>1107.0919127957461</v>
      </c>
    </row>
    <row r="38" spans="1:23" x14ac:dyDescent="0.25">
      <c r="A38" s="18">
        <v>31</v>
      </c>
      <c r="B38" s="18">
        <f t="shared" si="0"/>
        <v>213</v>
      </c>
      <c r="C38" s="18">
        <v>69</v>
      </c>
      <c r="D38" s="18">
        <v>144</v>
      </c>
      <c r="E38" s="18">
        <f t="shared" si="1"/>
        <v>945</v>
      </c>
      <c r="F38" s="47">
        <v>498</v>
      </c>
      <c r="G38" s="47">
        <v>447</v>
      </c>
      <c r="I38" s="18">
        <v>31</v>
      </c>
      <c r="J38" s="18">
        <f t="shared" si="2"/>
        <v>498</v>
      </c>
      <c r="K38" s="18">
        <f t="shared" si="3"/>
        <v>447</v>
      </c>
      <c r="L38" s="18">
        <f t="shared" si="4"/>
        <v>69</v>
      </c>
      <c r="M38" s="18">
        <f t="shared" si="5"/>
        <v>144</v>
      </c>
      <c r="N38" s="23">
        <f t="shared" si="6"/>
        <v>0.13855421686746988</v>
      </c>
      <c r="O38" s="23">
        <f t="shared" si="6"/>
        <v>0.32214765100671139</v>
      </c>
      <c r="P38" s="23">
        <v>0.59155934665696264</v>
      </c>
      <c r="Q38" s="23">
        <v>1.0516489954476982</v>
      </c>
      <c r="R38" s="23">
        <f t="shared" si="7"/>
        <v>294.59655463516737</v>
      </c>
      <c r="S38" s="23">
        <f t="shared" si="7"/>
        <v>470.08710096512107</v>
      </c>
      <c r="T38" s="23">
        <f t="shared" si="8"/>
        <v>764.68365560028838</v>
      </c>
      <c r="U38" s="9">
        <v>1.3</v>
      </c>
      <c r="V38" s="11">
        <v>1.1000000000000001</v>
      </c>
      <c r="W38" s="11">
        <f t="shared" si="9"/>
        <v>1093.4976275084125</v>
      </c>
    </row>
    <row r="39" spans="1:23" x14ac:dyDescent="0.25">
      <c r="A39" s="18">
        <v>32</v>
      </c>
      <c r="B39" s="18">
        <f t="shared" si="0"/>
        <v>260</v>
      </c>
      <c r="C39" s="18">
        <v>82</v>
      </c>
      <c r="D39" s="18">
        <v>178</v>
      </c>
      <c r="E39" s="18">
        <f t="shared" si="1"/>
        <v>946</v>
      </c>
      <c r="F39" s="47">
        <v>522</v>
      </c>
      <c r="G39" s="47">
        <v>424</v>
      </c>
      <c r="I39" s="18">
        <v>32</v>
      </c>
      <c r="J39" s="18">
        <f t="shared" si="2"/>
        <v>522</v>
      </c>
      <c r="K39" s="18">
        <f t="shared" si="3"/>
        <v>424</v>
      </c>
      <c r="L39" s="18">
        <f t="shared" si="4"/>
        <v>82</v>
      </c>
      <c r="M39" s="18">
        <f t="shared" si="5"/>
        <v>178</v>
      </c>
      <c r="N39" s="23">
        <f t="shared" si="6"/>
        <v>0.15708812260536398</v>
      </c>
      <c r="O39" s="23">
        <f t="shared" si="6"/>
        <v>0.419811320754717</v>
      </c>
      <c r="P39" s="23">
        <v>0.59426742121259934</v>
      </c>
      <c r="Q39" s="23">
        <v>1.0435406001265743</v>
      </c>
      <c r="R39" s="23">
        <f t="shared" si="7"/>
        <v>310.20759387297687</v>
      </c>
      <c r="S39" s="23">
        <f t="shared" si="7"/>
        <v>442.46121445366754</v>
      </c>
      <c r="T39" s="23">
        <f t="shared" si="8"/>
        <v>752.66880832664447</v>
      </c>
      <c r="U39" s="9">
        <v>1.3</v>
      </c>
      <c r="V39" s="11">
        <v>1.1000000000000001</v>
      </c>
      <c r="W39" s="11">
        <f t="shared" si="9"/>
        <v>1076.3163959071017</v>
      </c>
    </row>
    <row r="40" spans="1:23" x14ac:dyDescent="0.25">
      <c r="A40" s="18">
        <v>33</v>
      </c>
      <c r="B40" s="18">
        <f t="shared" si="0"/>
        <v>223</v>
      </c>
      <c r="C40" s="18">
        <v>101</v>
      </c>
      <c r="D40" s="18">
        <v>122</v>
      </c>
      <c r="E40" s="18">
        <f t="shared" si="1"/>
        <v>873</v>
      </c>
      <c r="F40" s="47">
        <v>454</v>
      </c>
      <c r="G40" s="47">
        <v>419</v>
      </c>
      <c r="I40" s="18">
        <v>33</v>
      </c>
      <c r="J40" s="18">
        <f t="shared" si="2"/>
        <v>454</v>
      </c>
      <c r="K40" s="18">
        <f t="shared" si="3"/>
        <v>419</v>
      </c>
      <c r="L40" s="18">
        <f t="shared" si="4"/>
        <v>101</v>
      </c>
      <c r="M40" s="18">
        <f t="shared" si="5"/>
        <v>122</v>
      </c>
      <c r="N40" s="23">
        <f t="shared" si="6"/>
        <v>0.22246696035242292</v>
      </c>
      <c r="O40" s="23">
        <f t="shared" si="6"/>
        <v>0.29116945107398567</v>
      </c>
      <c r="P40" s="23">
        <v>0.6017882154708406</v>
      </c>
      <c r="Q40" s="23">
        <v>1.0643326766808088</v>
      </c>
      <c r="R40" s="23">
        <f t="shared" si="7"/>
        <v>273.21184982376161</v>
      </c>
      <c r="S40" s="23">
        <f t="shared" si="7"/>
        <v>445.95539152925886</v>
      </c>
      <c r="T40" s="23">
        <f t="shared" si="8"/>
        <v>719.16724135302047</v>
      </c>
      <c r="U40" s="9">
        <v>1.3</v>
      </c>
      <c r="V40" s="11">
        <v>1.1000000000000001</v>
      </c>
      <c r="W40" s="11">
        <f t="shared" si="9"/>
        <v>1028.4091551348195</v>
      </c>
    </row>
    <row r="41" spans="1:23" x14ac:dyDescent="0.25">
      <c r="A41" s="18">
        <v>34</v>
      </c>
      <c r="B41" s="18">
        <f t="shared" si="0"/>
        <v>262</v>
      </c>
      <c r="C41" s="18">
        <v>92</v>
      </c>
      <c r="D41" s="18">
        <v>170</v>
      </c>
      <c r="E41" s="18">
        <f t="shared" si="1"/>
        <v>850</v>
      </c>
      <c r="F41" s="47">
        <v>435</v>
      </c>
      <c r="G41" s="47">
        <v>415</v>
      </c>
      <c r="I41" s="18">
        <v>34</v>
      </c>
      <c r="J41" s="18">
        <f t="shared" si="2"/>
        <v>435</v>
      </c>
      <c r="K41" s="18">
        <f t="shared" si="3"/>
        <v>415</v>
      </c>
      <c r="L41" s="18">
        <f t="shared" si="4"/>
        <v>92</v>
      </c>
      <c r="M41" s="18">
        <f t="shared" si="5"/>
        <v>170</v>
      </c>
      <c r="N41" s="23">
        <f t="shared" si="6"/>
        <v>0.21149425287356322</v>
      </c>
      <c r="O41" s="23">
        <f t="shared" si="6"/>
        <v>0.40963855421686746</v>
      </c>
      <c r="P41" s="23">
        <v>0.63617005593257436</v>
      </c>
      <c r="Q41" s="23">
        <v>1.0705688367753552</v>
      </c>
      <c r="R41" s="23">
        <f t="shared" si="7"/>
        <v>276.73397433066987</v>
      </c>
      <c r="S41" s="23">
        <f t="shared" si="7"/>
        <v>444.28606726177242</v>
      </c>
      <c r="T41" s="23">
        <f t="shared" si="8"/>
        <v>721.02004159244234</v>
      </c>
      <c r="U41" s="9">
        <v>1.3</v>
      </c>
      <c r="V41" s="11">
        <v>1.1000000000000001</v>
      </c>
      <c r="W41" s="11">
        <f t="shared" si="9"/>
        <v>1031.0586594771926</v>
      </c>
    </row>
    <row r="42" spans="1:23" x14ac:dyDescent="0.25">
      <c r="A42" s="18">
        <v>35</v>
      </c>
      <c r="B42" s="18">
        <f t="shared" si="0"/>
        <v>213</v>
      </c>
      <c r="C42" s="18">
        <v>90</v>
      </c>
      <c r="D42" s="18">
        <v>123</v>
      </c>
      <c r="E42" s="18">
        <f t="shared" si="1"/>
        <v>857</v>
      </c>
      <c r="F42" s="47">
        <v>436</v>
      </c>
      <c r="G42" s="47">
        <v>421</v>
      </c>
      <c r="I42" s="18">
        <v>35</v>
      </c>
      <c r="J42" s="18">
        <f t="shared" si="2"/>
        <v>436</v>
      </c>
      <c r="K42" s="18">
        <f t="shared" si="3"/>
        <v>421</v>
      </c>
      <c r="L42" s="18">
        <f t="shared" si="4"/>
        <v>90</v>
      </c>
      <c r="M42" s="18">
        <f t="shared" si="5"/>
        <v>123</v>
      </c>
      <c r="N42" s="23">
        <f t="shared" si="6"/>
        <v>0.20642201834862386</v>
      </c>
      <c r="O42" s="23">
        <f t="shared" si="6"/>
        <v>0.29216152019002373</v>
      </c>
      <c r="P42" s="23">
        <v>0.6068072826883133</v>
      </c>
      <c r="Q42" s="23">
        <v>1.0323614572640074</v>
      </c>
      <c r="R42" s="23">
        <f t="shared" si="7"/>
        <v>264.56797525210459</v>
      </c>
      <c r="S42" s="23">
        <f t="shared" si="7"/>
        <v>434.62417350814712</v>
      </c>
      <c r="T42" s="23">
        <f t="shared" si="8"/>
        <v>699.19214876025171</v>
      </c>
      <c r="U42" s="9">
        <v>1.3</v>
      </c>
      <c r="V42" s="11">
        <v>1.1000000000000001</v>
      </c>
      <c r="W42" s="11">
        <f t="shared" si="9"/>
        <v>999.84477272716015</v>
      </c>
    </row>
    <row r="43" spans="1:23" x14ac:dyDescent="0.25">
      <c r="A43" s="18">
        <v>36</v>
      </c>
      <c r="B43" s="18">
        <f t="shared" si="0"/>
        <v>228</v>
      </c>
      <c r="C43" s="18">
        <v>98</v>
      </c>
      <c r="D43" s="18">
        <v>130</v>
      </c>
      <c r="E43" s="18">
        <f t="shared" si="1"/>
        <v>835</v>
      </c>
      <c r="F43" s="47">
        <v>466</v>
      </c>
      <c r="G43" s="47">
        <v>369</v>
      </c>
      <c r="I43" s="18">
        <v>36</v>
      </c>
      <c r="J43" s="18">
        <f t="shared" si="2"/>
        <v>466</v>
      </c>
      <c r="K43" s="18">
        <f t="shared" si="3"/>
        <v>369</v>
      </c>
      <c r="L43" s="18">
        <f t="shared" si="4"/>
        <v>98</v>
      </c>
      <c r="M43" s="18">
        <f t="shared" si="5"/>
        <v>130</v>
      </c>
      <c r="N43" s="23">
        <f t="shared" si="6"/>
        <v>0.21030042918454936</v>
      </c>
      <c r="O43" s="23">
        <f t="shared" si="6"/>
        <v>0.35230352303523033</v>
      </c>
      <c r="P43" s="23">
        <v>0.60655592038352579</v>
      </c>
      <c r="Q43" s="23">
        <v>1.0105511182123841</v>
      </c>
      <c r="R43" s="23">
        <f t="shared" si="7"/>
        <v>282.65505889872304</v>
      </c>
      <c r="S43" s="23">
        <f t="shared" si="7"/>
        <v>372.89336262036971</v>
      </c>
      <c r="T43" s="23">
        <f t="shared" si="8"/>
        <v>655.5484215190927</v>
      </c>
      <c r="U43" s="9">
        <v>1.3</v>
      </c>
      <c r="V43" s="11">
        <v>1.1000000000000001</v>
      </c>
      <c r="W43" s="11">
        <f t="shared" si="9"/>
        <v>937.43424277230258</v>
      </c>
    </row>
    <row r="44" spans="1:23" x14ac:dyDescent="0.25">
      <c r="A44" s="18">
        <v>37</v>
      </c>
      <c r="B44" s="18">
        <f t="shared" si="0"/>
        <v>203</v>
      </c>
      <c r="C44" s="18">
        <v>62</v>
      </c>
      <c r="D44" s="18">
        <v>141</v>
      </c>
      <c r="E44" s="18">
        <f t="shared" si="1"/>
        <v>815</v>
      </c>
      <c r="F44" s="47">
        <v>422</v>
      </c>
      <c r="G44" s="47">
        <v>393</v>
      </c>
      <c r="I44" s="18">
        <v>37</v>
      </c>
      <c r="J44" s="18">
        <f t="shared" si="2"/>
        <v>422</v>
      </c>
      <c r="K44" s="18">
        <f t="shared" si="3"/>
        <v>393</v>
      </c>
      <c r="L44" s="18">
        <f t="shared" si="4"/>
        <v>62</v>
      </c>
      <c r="M44" s="18">
        <f t="shared" si="5"/>
        <v>141</v>
      </c>
      <c r="N44" s="23">
        <f t="shared" si="6"/>
        <v>0.14691943127962084</v>
      </c>
      <c r="O44" s="23">
        <f t="shared" si="6"/>
        <v>0.35877862595419846</v>
      </c>
      <c r="P44" s="23">
        <v>0.59978615147079384</v>
      </c>
      <c r="Q44" s="23">
        <v>0.95662031297205785</v>
      </c>
      <c r="R44" s="23">
        <f t="shared" si="7"/>
        <v>253.10975592067501</v>
      </c>
      <c r="S44" s="23">
        <f t="shared" si="7"/>
        <v>375.95178299801876</v>
      </c>
      <c r="T44" s="23">
        <f t="shared" si="8"/>
        <v>629.06153891869371</v>
      </c>
      <c r="U44" s="9">
        <v>1.3</v>
      </c>
      <c r="V44" s="11">
        <v>1.1000000000000001</v>
      </c>
      <c r="W44" s="11">
        <f t="shared" si="9"/>
        <v>899.55800065373217</v>
      </c>
    </row>
    <row r="45" spans="1:23" x14ac:dyDescent="0.25">
      <c r="A45" s="18">
        <v>38</v>
      </c>
      <c r="B45" s="18">
        <f t="shared" si="0"/>
        <v>186</v>
      </c>
      <c r="C45" s="18">
        <v>74</v>
      </c>
      <c r="D45" s="18">
        <v>112</v>
      </c>
      <c r="E45" s="18">
        <f t="shared" si="1"/>
        <v>805</v>
      </c>
      <c r="F45" s="47">
        <v>414</v>
      </c>
      <c r="G45" s="47">
        <v>391</v>
      </c>
      <c r="I45" s="18">
        <v>38</v>
      </c>
      <c r="J45" s="18">
        <f t="shared" si="2"/>
        <v>414</v>
      </c>
      <c r="K45" s="18">
        <f t="shared" si="3"/>
        <v>391</v>
      </c>
      <c r="L45" s="18">
        <f t="shared" si="4"/>
        <v>74</v>
      </c>
      <c r="M45" s="18">
        <f t="shared" si="5"/>
        <v>112</v>
      </c>
      <c r="N45" s="23">
        <f t="shared" si="6"/>
        <v>0.17874396135265699</v>
      </c>
      <c r="O45" s="23">
        <f t="shared" si="6"/>
        <v>0.28644501278772377</v>
      </c>
      <c r="P45" s="23">
        <v>0.60597011531232248</v>
      </c>
      <c r="Q45" s="23">
        <v>0.92592650373408036</v>
      </c>
      <c r="R45" s="23">
        <f t="shared" si="7"/>
        <v>250.87162773930152</v>
      </c>
      <c r="S45" s="23">
        <f t="shared" si="7"/>
        <v>362.03726296002543</v>
      </c>
      <c r="T45" s="23">
        <f t="shared" si="8"/>
        <v>612.908890699327</v>
      </c>
      <c r="U45" s="9">
        <v>1.3</v>
      </c>
      <c r="V45" s="11">
        <v>1.1000000000000001</v>
      </c>
      <c r="W45" s="11">
        <f t="shared" si="9"/>
        <v>876.4597137000377</v>
      </c>
    </row>
    <row r="46" spans="1:23" x14ac:dyDescent="0.25">
      <c r="A46" s="18">
        <v>39</v>
      </c>
      <c r="B46" s="18">
        <f t="shared" si="0"/>
        <v>232</v>
      </c>
      <c r="C46" s="18">
        <v>70</v>
      </c>
      <c r="D46" s="18">
        <v>162</v>
      </c>
      <c r="E46" s="18">
        <f t="shared" si="1"/>
        <v>763</v>
      </c>
      <c r="F46" s="47">
        <v>400</v>
      </c>
      <c r="G46" s="47">
        <v>363</v>
      </c>
      <c r="I46" s="18">
        <v>39</v>
      </c>
      <c r="J46" s="18">
        <f t="shared" si="2"/>
        <v>400</v>
      </c>
      <c r="K46" s="18">
        <f t="shared" si="3"/>
        <v>363</v>
      </c>
      <c r="L46" s="18">
        <f t="shared" si="4"/>
        <v>70</v>
      </c>
      <c r="M46" s="18">
        <f t="shared" si="5"/>
        <v>162</v>
      </c>
      <c r="N46" s="23">
        <f t="shared" si="6"/>
        <v>0.17499999999999999</v>
      </c>
      <c r="O46" s="23">
        <f t="shared" si="6"/>
        <v>0.4462809917355372</v>
      </c>
      <c r="P46" s="23">
        <v>0.61642065468063612</v>
      </c>
      <c r="Q46" s="23">
        <v>0.91131415125979687</v>
      </c>
      <c r="R46" s="23">
        <f t="shared" si="7"/>
        <v>246.56826187225445</v>
      </c>
      <c r="S46" s="23">
        <f t="shared" si="7"/>
        <v>330.80703690730627</v>
      </c>
      <c r="T46" s="23">
        <f t="shared" si="8"/>
        <v>577.37529877956069</v>
      </c>
      <c r="U46" s="9">
        <v>1.3</v>
      </c>
      <c r="V46" s="11">
        <v>1.1000000000000001</v>
      </c>
      <c r="W46" s="11">
        <f t="shared" si="9"/>
        <v>825.64667725477182</v>
      </c>
    </row>
    <row r="47" spans="1:23" x14ac:dyDescent="0.25">
      <c r="A47" s="18">
        <v>40</v>
      </c>
      <c r="B47" s="18">
        <f t="shared" si="0"/>
        <v>190</v>
      </c>
      <c r="C47" s="18">
        <v>81</v>
      </c>
      <c r="D47" s="18">
        <v>109</v>
      </c>
      <c r="E47" s="18">
        <f t="shared" si="1"/>
        <v>758</v>
      </c>
      <c r="F47" s="47">
        <v>388</v>
      </c>
      <c r="G47" s="47">
        <v>370</v>
      </c>
      <c r="I47" s="18">
        <v>40</v>
      </c>
      <c r="J47" s="18">
        <f t="shared" si="2"/>
        <v>388</v>
      </c>
      <c r="K47" s="18">
        <f t="shared" si="3"/>
        <v>370</v>
      </c>
      <c r="L47" s="18">
        <f t="shared" si="4"/>
        <v>81</v>
      </c>
      <c r="M47" s="18">
        <f t="shared" si="5"/>
        <v>109</v>
      </c>
      <c r="N47" s="23">
        <f t="shared" si="6"/>
        <v>0.20876288659793815</v>
      </c>
      <c r="O47" s="23">
        <f t="shared" si="6"/>
        <v>0.29459459459459458</v>
      </c>
      <c r="P47" s="23">
        <v>0.61330615782276487</v>
      </c>
      <c r="Q47" s="23">
        <v>0.88701493863821812</v>
      </c>
      <c r="R47" s="23">
        <f t="shared" si="7"/>
        <v>237.96278923523278</v>
      </c>
      <c r="S47" s="23">
        <f t="shared" si="7"/>
        <v>328.19552729614071</v>
      </c>
      <c r="T47" s="23">
        <f t="shared" si="8"/>
        <v>566.15831653137343</v>
      </c>
      <c r="U47" s="9">
        <v>1.3</v>
      </c>
      <c r="V47" s="11">
        <v>1.1000000000000001</v>
      </c>
      <c r="W47" s="11">
        <f t="shared" si="9"/>
        <v>809.60639263986411</v>
      </c>
    </row>
    <row r="48" spans="1:23" x14ac:dyDescent="0.25">
      <c r="A48" s="18">
        <v>41</v>
      </c>
      <c r="B48" s="18">
        <f t="shared" si="0"/>
        <v>183</v>
      </c>
      <c r="C48" s="18">
        <v>78</v>
      </c>
      <c r="D48" s="18">
        <v>105</v>
      </c>
      <c r="E48" s="18">
        <f t="shared" si="1"/>
        <v>688</v>
      </c>
      <c r="F48" s="47">
        <v>361</v>
      </c>
      <c r="G48" s="47">
        <v>327</v>
      </c>
      <c r="I48" s="18">
        <v>41</v>
      </c>
      <c r="J48" s="18">
        <f t="shared" si="2"/>
        <v>361</v>
      </c>
      <c r="K48" s="18">
        <f t="shared" si="3"/>
        <v>327</v>
      </c>
      <c r="L48" s="18">
        <f t="shared" si="4"/>
        <v>78</v>
      </c>
      <c r="M48" s="18">
        <f t="shared" si="5"/>
        <v>105</v>
      </c>
      <c r="N48" s="23">
        <f t="shared" si="6"/>
        <v>0.21606648199445982</v>
      </c>
      <c r="O48" s="23">
        <f t="shared" si="6"/>
        <v>0.32110091743119268</v>
      </c>
      <c r="P48" s="23">
        <v>0.61228469738094793</v>
      </c>
      <c r="Q48" s="23">
        <v>0.83974875521100145</v>
      </c>
      <c r="R48" s="23">
        <f t="shared" si="7"/>
        <v>221.0347757545222</v>
      </c>
      <c r="S48" s="23">
        <f t="shared" si="7"/>
        <v>274.59784295399749</v>
      </c>
      <c r="T48" s="23">
        <f t="shared" si="8"/>
        <v>495.63261870851966</v>
      </c>
      <c r="U48" s="9">
        <v>1.3</v>
      </c>
      <c r="V48" s="11">
        <v>1.1000000000000001</v>
      </c>
      <c r="W48" s="11">
        <f t="shared" si="9"/>
        <v>708.75464475318324</v>
      </c>
    </row>
    <row r="49" spans="1:23" x14ac:dyDescent="0.25">
      <c r="A49" s="18">
        <v>42</v>
      </c>
      <c r="B49" s="18">
        <f t="shared" si="0"/>
        <v>154</v>
      </c>
      <c r="C49" s="18">
        <v>86</v>
      </c>
      <c r="D49" s="18">
        <v>68</v>
      </c>
      <c r="E49" s="18">
        <f t="shared" si="1"/>
        <v>720</v>
      </c>
      <c r="F49" s="47">
        <v>359</v>
      </c>
      <c r="G49" s="47">
        <v>361</v>
      </c>
      <c r="I49" s="18">
        <v>42</v>
      </c>
      <c r="J49" s="18">
        <f t="shared" si="2"/>
        <v>359</v>
      </c>
      <c r="K49" s="18">
        <f t="shared" si="3"/>
        <v>361</v>
      </c>
      <c r="L49" s="18">
        <f t="shared" si="4"/>
        <v>86</v>
      </c>
      <c r="M49" s="18">
        <f t="shared" si="5"/>
        <v>68</v>
      </c>
      <c r="N49" s="23">
        <f t="shared" si="6"/>
        <v>0.23955431754874651</v>
      </c>
      <c r="O49" s="23">
        <f t="shared" si="6"/>
        <v>0.18836565096952909</v>
      </c>
      <c r="P49" s="23">
        <v>0.6260205947511801</v>
      </c>
      <c r="Q49" s="23">
        <v>0.86800450568268084</v>
      </c>
      <c r="R49" s="23">
        <f t="shared" si="7"/>
        <v>224.74139351567365</v>
      </c>
      <c r="S49" s="23">
        <f t="shared" si="7"/>
        <v>313.34962655144778</v>
      </c>
      <c r="T49" s="23">
        <f t="shared" si="8"/>
        <v>538.09102006712146</v>
      </c>
      <c r="U49" s="9">
        <v>1.3</v>
      </c>
      <c r="V49" s="11">
        <v>1.1000000000000001</v>
      </c>
      <c r="W49" s="11">
        <f t="shared" si="9"/>
        <v>769.47015869598386</v>
      </c>
    </row>
    <row r="50" spans="1:23" x14ac:dyDescent="0.25">
      <c r="A50" s="18">
        <v>43</v>
      </c>
      <c r="B50" s="18">
        <f t="shared" si="0"/>
        <v>190</v>
      </c>
      <c r="C50" s="18">
        <v>85</v>
      </c>
      <c r="D50" s="18">
        <v>105</v>
      </c>
      <c r="E50" s="18">
        <f t="shared" si="1"/>
        <v>736</v>
      </c>
      <c r="F50" s="47">
        <v>382</v>
      </c>
      <c r="G50" s="47">
        <v>354</v>
      </c>
      <c r="I50" s="18">
        <v>43</v>
      </c>
      <c r="J50" s="18">
        <f t="shared" si="2"/>
        <v>382</v>
      </c>
      <c r="K50" s="18">
        <f t="shared" si="3"/>
        <v>354</v>
      </c>
      <c r="L50" s="18">
        <f t="shared" si="4"/>
        <v>85</v>
      </c>
      <c r="M50" s="18">
        <f t="shared" si="5"/>
        <v>105</v>
      </c>
      <c r="N50" s="23">
        <f t="shared" si="6"/>
        <v>0.22251308900523561</v>
      </c>
      <c r="O50" s="23">
        <f t="shared" si="6"/>
        <v>0.29661016949152541</v>
      </c>
      <c r="P50" s="23">
        <v>0.64076101133899688</v>
      </c>
      <c r="Q50" s="23">
        <v>0.85112427433619797</v>
      </c>
      <c r="R50" s="23">
        <f t="shared" si="7"/>
        <v>244.7707063314968</v>
      </c>
      <c r="S50" s="23">
        <f t="shared" si="7"/>
        <v>301.29799311501409</v>
      </c>
      <c r="T50" s="23">
        <f t="shared" si="8"/>
        <v>546.06869944651089</v>
      </c>
      <c r="U50" s="9">
        <v>1.3</v>
      </c>
      <c r="V50" s="11">
        <v>1.1000000000000001</v>
      </c>
      <c r="W50" s="11">
        <f t="shared" si="9"/>
        <v>780.87824020851065</v>
      </c>
    </row>
    <row r="51" spans="1:23" x14ac:dyDescent="0.25">
      <c r="A51" s="18">
        <v>44</v>
      </c>
      <c r="B51" s="18">
        <f t="shared" si="0"/>
        <v>185</v>
      </c>
      <c r="C51" s="18">
        <v>86</v>
      </c>
      <c r="D51" s="18">
        <v>99</v>
      </c>
      <c r="E51" s="18">
        <f t="shared" si="1"/>
        <v>694</v>
      </c>
      <c r="F51" s="47">
        <v>371</v>
      </c>
      <c r="G51" s="47">
        <v>323</v>
      </c>
      <c r="I51" s="18">
        <v>44</v>
      </c>
      <c r="J51" s="18">
        <f t="shared" si="2"/>
        <v>371</v>
      </c>
      <c r="K51" s="18">
        <f t="shared" si="3"/>
        <v>323</v>
      </c>
      <c r="L51" s="18">
        <f t="shared" si="4"/>
        <v>86</v>
      </c>
      <c r="M51" s="18">
        <f t="shared" si="5"/>
        <v>99</v>
      </c>
      <c r="N51" s="23">
        <f t="shared" si="6"/>
        <v>0.23180592991913745</v>
      </c>
      <c r="O51" s="23">
        <f t="shared" si="6"/>
        <v>0.30650154798761609</v>
      </c>
      <c r="P51" s="23">
        <v>0.66042510583069947</v>
      </c>
      <c r="Q51" s="23">
        <v>0.87970695186774062</v>
      </c>
      <c r="R51" s="23">
        <f t="shared" si="7"/>
        <v>245.0177142631895</v>
      </c>
      <c r="S51" s="23">
        <f t="shared" si="7"/>
        <v>284.14534545328024</v>
      </c>
      <c r="T51" s="23">
        <f t="shared" si="8"/>
        <v>529.16305971646977</v>
      </c>
      <c r="U51" s="9">
        <v>1.3</v>
      </c>
      <c r="V51" s="11">
        <v>1.1000000000000001</v>
      </c>
      <c r="W51" s="11">
        <f t="shared" si="9"/>
        <v>756.70317539455186</v>
      </c>
    </row>
    <row r="52" spans="1:23" x14ac:dyDescent="0.25">
      <c r="A52" s="18">
        <v>45</v>
      </c>
      <c r="B52" s="18">
        <f t="shared" si="0"/>
        <v>220</v>
      </c>
      <c r="C52" s="18">
        <v>104</v>
      </c>
      <c r="D52" s="18">
        <v>116</v>
      </c>
      <c r="E52" s="18">
        <f t="shared" si="1"/>
        <v>681</v>
      </c>
      <c r="F52" s="47">
        <v>364</v>
      </c>
      <c r="G52" s="47">
        <v>317</v>
      </c>
      <c r="I52" s="18">
        <v>45</v>
      </c>
      <c r="J52" s="18">
        <f t="shared" si="2"/>
        <v>364</v>
      </c>
      <c r="K52" s="18">
        <f t="shared" si="3"/>
        <v>317</v>
      </c>
      <c r="L52" s="18">
        <f t="shared" si="4"/>
        <v>104</v>
      </c>
      <c r="M52" s="18">
        <f t="shared" si="5"/>
        <v>116</v>
      </c>
      <c r="N52" s="23">
        <f t="shared" si="6"/>
        <v>0.2857142857142857</v>
      </c>
      <c r="O52" s="23">
        <f t="shared" si="6"/>
        <v>0.36593059936908517</v>
      </c>
      <c r="P52" s="23">
        <v>0.69998427445588951</v>
      </c>
      <c r="Q52" s="23">
        <v>0.92371911602581858</v>
      </c>
      <c r="R52" s="23">
        <f t="shared" si="7"/>
        <v>254.79427590194379</v>
      </c>
      <c r="S52" s="23">
        <f t="shared" si="7"/>
        <v>292.81895978018451</v>
      </c>
      <c r="T52" s="23">
        <f t="shared" si="8"/>
        <v>547.61323568212833</v>
      </c>
      <c r="U52" s="9">
        <v>1.3</v>
      </c>
      <c r="V52" s="11">
        <v>1.1000000000000001</v>
      </c>
      <c r="W52" s="11">
        <f t="shared" si="9"/>
        <v>783.08692702544352</v>
      </c>
    </row>
    <row r="53" spans="1:23" x14ac:dyDescent="0.25">
      <c r="A53" s="18">
        <v>46</v>
      </c>
      <c r="B53" s="18">
        <f t="shared" si="0"/>
        <v>242</v>
      </c>
      <c r="C53" s="18">
        <v>122</v>
      </c>
      <c r="D53" s="18">
        <v>120</v>
      </c>
      <c r="E53" s="18">
        <f t="shared" si="1"/>
        <v>736</v>
      </c>
      <c r="F53" s="47">
        <v>376</v>
      </c>
      <c r="G53" s="47">
        <v>360</v>
      </c>
      <c r="I53" s="18">
        <v>46</v>
      </c>
      <c r="J53" s="18">
        <f t="shared" si="2"/>
        <v>376</v>
      </c>
      <c r="K53" s="18">
        <f t="shared" si="3"/>
        <v>360</v>
      </c>
      <c r="L53" s="18">
        <f t="shared" si="4"/>
        <v>122</v>
      </c>
      <c r="M53" s="18">
        <f t="shared" si="5"/>
        <v>120</v>
      </c>
      <c r="N53" s="23">
        <f t="shared" si="6"/>
        <v>0.32446808510638298</v>
      </c>
      <c r="O53" s="23">
        <f t="shared" si="6"/>
        <v>0.33333333333333331</v>
      </c>
      <c r="P53" s="23">
        <v>0.71374457905217825</v>
      </c>
      <c r="Q53" s="23">
        <v>0.93715367811014727</v>
      </c>
      <c r="R53" s="23">
        <f t="shared" si="7"/>
        <v>268.36796172361903</v>
      </c>
      <c r="S53" s="23">
        <f t="shared" si="7"/>
        <v>337.37532411965304</v>
      </c>
      <c r="T53" s="23">
        <f t="shared" si="8"/>
        <v>605.74328584327213</v>
      </c>
      <c r="U53" s="9">
        <v>1.3</v>
      </c>
      <c r="V53" s="11">
        <v>1.1000000000000001</v>
      </c>
      <c r="W53" s="11">
        <f t="shared" si="9"/>
        <v>866.21289875587922</v>
      </c>
    </row>
    <row r="54" spans="1:23" x14ac:dyDescent="0.25">
      <c r="A54" s="18">
        <v>47</v>
      </c>
      <c r="B54" s="18">
        <f t="shared" si="0"/>
        <v>193</v>
      </c>
      <c r="C54" s="18">
        <v>67</v>
      </c>
      <c r="D54" s="18">
        <v>126</v>
      </c>
      <c r="E54" s="18">
        <f t="shared" si="1"/>
        <v>638</v>
      </c>
      <c r="F54" s="47">
        <v>328</v>
      </c>
      <c r="G54" s="47">
        <v>310</v>
      </c>
      <c r="I54" s="18">
        <v>47</v>
      </c>
      <c r="J54" s="18">
        <f t="shared" si="2"/>
        <v>328</v>
      </c>
      <c r="K54" s="18">
        <f t="shared" si="3"/>
        <v>310</v>
      </c>
      <c r="L54" s="18">
        <f t="shared" si="4"/>
        <v>67</v>
      </c>
      <c r="M54" s="18">
        <f t="shared" si="5"/>
        <v>126</v>
      </c>
      <c r="N54" s="23">
        <f t="shared" si="6"/>
        <v>0.20426829268292682</v>
      </c>
      <c r="O54" s="23">
        <f t="shared" si="6"/>
        <v>0.40645161290322579</v>
      </c>
      <c r="P54" s="23">
        <v>0.70957120579089916</v>
      </c>
      <c r="Q54" s="23">
        <v>0.96095456815730074</v>
      </c>
      <c r="R54" s="23">
        <f t="shared" si="7"/>
        <v>232.73935549941493</v>
      </c>
      <c r="S54" s="23">
        <f t="shared" si="7"/>
        <v>297.89591612876325</v>
      </c>
      <c r="T54" s="23">
        <f t="shared" si="8"/>
        <v>530.6352716281782</v>
      </c>
      <c r="U54" s="9">
        <v>1.3</v>
      </c>
      <c r="V54" s="11">
        <v>1.1000000000000001</v>
      </c>
      <c r="W54" s="11">
        <f t="shared" si="9"/>
        <v>758.80843842829495</v>
      </c>
    </row>
    <row r="55" spans="1:23" x14ac:dyDescent="0.25">
      <c r="A55" s="18">
        <v>48</v>
      </c>
      <c r="B55" s="18">
        <f t="shared" si="0"/>
        <v>222</v>
      </c>
      <c r="C55" s="18">
        <v>89</v>
      </c>
      <c r="D55" s="18">
        <v>133</v>
      </c>
      <c r="E55" s="18">
        <f t="shared" si="1"/>
        <v>664</v>
      </c>
      <c r="F55" s="47">
        <v>369</v>
      </c>
      <c r="G55" s="47">
        <v>295</v>
      </c>
      <c r="I55" s="18">
        <v>48</v>
      </c>
      <c r="J55" s="18">
        <f t="shared" si="2"/>
        <v>369</v>
      </c>
      <c r="K55" s="18">
        <f t="shared" si="3"/>
        <v>295</v>
      </c>
      <c r="L55" s="18">
        <f t="shared" si="4"/>
        <v>89</v>
      </c>
      <c r="M55" s="18">
        <f t="shared" si="5"/>
        <v>133</v>
      </c>
      <c r="N55" s="23">
        <f t="shared" si="6"/>
        <v>0.24119241192411925</v>
      </c>
      <c r="O55" s="23">
        <f t="shared" si="6"/>
        <v>0.45084745762711864</v>
      </c>
      <c r="P55" s="23">
        <v>0.7440311369659548</v>
      </c>
      <c r="Q55" s="23">
        <v>1.0230691364465334</v>
      </c>
      <c r="R55" s="23">
        <f t="shared" si="7"/>
        <v>274.54748954043731</v>
      </c>
      <c r="S55" s="23">
        <f t="shared" si="7"/>
        <v>301.80539525172736</v>
      </c>
      <c r="T55" s="23">
        <f t="shared" si="8"/>
        <v>576.35288479216467</v>
      </c>
      <c r="U55" s="9">
        <v>1.3</v>
      </c>
      <c r="V55" s="11">
        <v>1.1000000000000001</v>
      </c>
      <c r="W55" s="11">
        <f t="shared" si="9"/>
        <v>824.18462525279563</v>
      </c>
    </row>
    <row r="56" spans="1:23" x14ac:dyDescent="0.25">
      <c r="A56" s="18">
        <v>49</v>
      </c>
      <c r="B56" s="18">
        <f t="shared" si="0"/>
        <v>188</v>
      </c>
      <c r="C56" s="18">
        <v>77</v>
      </c>
      <c r="D56" s="18">
        <v>111</v>
      </c>
      <c r="E56" s="18">
        <f t="shared" si="1"/>
        <v>628</v>
      </c>
      <c r="F56" s="47">
        <v>353</v>
      </c>
      <c r="G56" s="47">
        <v>275</v>
      </c>
      <c r="I56" s="18">
        <v>49</v>
      </c>
      <c r="J56" s="18">
        <f t="shared" si="2"/>
        <v>353</v>
      </c>
      <c r="K56" s="18">
        <f t="shared" si="3"/>
        <v>275</v>
      </c>
      <c r="L56" s="18">
        <f t="shared" si="4"/>
        <v>77</v>
      </c>
      <c r="M56" s="18">
        <f t="shared" si="5"/>
        <v>111</v>
      </c>
      <c r="N56" s="23">
        <f t="shared" si="6"/>
        <v>0.21813031161473087</v>
      </c>
      <c r="O56" s="23">
        <f t="shared" si="6"/>
        <v>0.40363636363636363</v>
      </c>
      <c r="P56" s="23">
        <v>0.74849597939908963</v>
      </c>
      <c r="Q56" s="23">
        <v>1.0565418784010974</v>
      </c>
      <c r="R56" s="23">
        <f t="shared" si="7"/>
        <v>264.21908072787863</v>
      </c>
      <c r="S56" s="23">
        <f t="shared" si="7"/>
        <v>290.54901656030177</v>
      </c>
      <c r="T56" s="23">
        <f t="shared" si="8"/>
        <v>554.76809728818034</v>
      </c>
      <c r="U56" s="9">
        <v>1.3</v>
      </c>
      <c r="V56" s="11">
        <v>1.1000000000000001</v>
      </c>
      <c r="W56" s="11">
        <f t="shared" si="9"/>
        <v>793.31837912209801</v>
      </c>
    </row>
    <row r="57" spans="1:23" x14ac:dyDescent="0.25">
      <c r="A57" s="18">
        <v>50</v>
      </c>
      <c r="B57" s="18">
        <f t="shared" si="0"/>
        <v>186</v>
      </c>
      <c r="C57" s="18">
        <v>95</v>
      </c>
      <c r="D57" s="18">
        <v>91</v>
      </c>
      <c r="E57" s="18">
        <f t="shared" si="1"/>
        <v>582</v>
      </c>
      <c r="F57" s="47">
        <v>319</v>
      </c>
      <c r="G57" s="47">
        <v>263</v>
      </c>
      <c r="I57" s="18">
        <v>50</v>
      </c>
      <c r="J57" s="18">
        <f t="shared" si="2"/>
        <v>319</v>
      </c>
      <c r="K57" s="18">
        <f t="shared" si="3"/>
        <v>263</v>
      </c>
      <c r="L57" s="18">
        <f t="shared" si="4"/>
        <v>95</v>
      </c>
      <c r="M57" s="18">
        <f t="shared" si="5"/>
        <v>91</v>
      </c>
      <c r="N57" s="23">
        <f t="shared" si="6"/>
        <v>0.29780564263322884</v>
      </c>
      <c r="O57" s="23">
        <f t="shared" si="6"/>
        <v>0.34600760456273766</v>
      </c>
      <c r="P57" s="23">
        <v>0.81022386193750051</v>
      </c>
      <c r="Q57" s="23">
        <v>1.1393999018403396</v>
      </c>
      <c r="R57" s="23">
        <f t="shared" si="7"/>
        <v>258.46141195806268</v>
      </c>
      <c r="S57" s="23">
        <f t="shared" si="7"/>
        <v>299.6621741840093</v>
      </c>
      <c r="T57" s="23">
        <f t="shared" si="8"/>
        <v>558.12358614207199</v>
      </c>
      <c r="U57" s="9">
        <v>1.3</v>
      </c>
      <c r="V57" s="11">
        <v>1.1000000000000001</v>
      </c>
      <c r="W57" s="11">
        <f t="shared" si="9"/>
        <v>798.1167281831631</v>
      </c>
    </row>
    <row r="58" spans="1:23" x14ac:dyDescent="0.25">
      <c r="A58" s="18">
        <v>51</v>
      </c>
      <c r="B58" s="18">
        <f t="shared" si="0"/>
        <v>236</v>
      </c>
      <c r="C58" s="18">
        <v>119</v>
      </c>
      <c r="D58" s="18">
        <v>117</v>
      </c>
      <c r="E58" s="18">
        <f t="shared" si="1"/>
        <v>600</v>
      </c>
      <c r="F58" s="47">
        <v>337</v>
      </c>
      <c r="G58" s="47">
        <v>263</v>
      </c>
      <c r="I58" s="18">
        <v>51</v>
      </c>
      <c r="J58" s="18">
        <f t="shared" si="2"/>
        <v>337</v>
      </c>
      <c r="K58" s="18">
        <f t="shared" si="3"/>
        <v>263</v>
      </c>
      <c r="L58" s="18">
        <f t="shared" si="4"/>
        <v>119</v>
      </c>
      <c r="M58" s="18">
        <f t="shared" si="5"/>
        <v>117</v>
      </c>
      <c r="N58" s="23">
        <f t="shared" si="6"/>
        <v>0.35311572700296734</v>
      </c>
      <c r="O58" s="23">
        <f t="shared" si="6"/>
        <v>0.44486692015209123</v>
      </c>
      <c r="P58" s="23">
        <v>0.81367301307363182</v>
      </c>
      <c r="Q58" s="23">
        <v>1.1530135177653216</v>
      </c>
      <c r="R58" s="23">
        <f t="shared" si="7"/>
        <v>274.20780540581393</v>
      </c>
      <c r="S58" s="23">
        <f t="shared" si="7"/>
        <v>303.24255517227959</v>
      </c>
      <c r="T58" s="23">
        <f t="shared" si="8"/>
        <v>577.45036057809352</v>
      </c>
      <c r="U58" s="9">
        <v>1.3</v>
      </c>
      <c r="V58" s="11">
        <v>1.1000000000000001</v>
      </c>
      <c r="W58" s="11">
        <f t="shared" si="9"/>
        <v>825.75401562667389</v>
      </c>
    </row>
    <row r="59" spans="1:23" x14ac:dyDescent="0.25">
      <c r="A59" s="18">
        <v>52</v>
      </c>
      <c r="B59" s="18">
        <f t="shared" si="0"/>
        <v>239</v>
      </c>
      <c r="C59" s="18">
        <v>105</v>
      </c>
      <c r="D59" s="18">
        <v>134</v>
      </c>
      <c r="E59" s="18">
        <f t="shared" si="1"/>
        <v>612</v>
      </c>
      <c r="F59" s="47">
        <v>336</v>
      </c>
      <c r="G59" s="47">
        <v>276</v>
      </c>
      <c r="I59" s="18">
        <v>52</v>
      </c>
      <c r="J59" s="18">
        <f t="shared" si="2"/>
        <v>336</v>
      </c>
      <c r="K59" s="18">
        <f t="shared" si="3"/>
        <v>276</v>
      </c>
      <c r="L59" s="18">
        <f t="shared" si="4"/>
        <v>105</v>
      </c>
      <c r="M59" s="18">
        <f t="shared" si="5"/>
        <v>134</v>
      </c>
      <c r="N59" s="23">
        <f t="shared" si="6"/>
        <v>0.3125</v>
      </c>
      <c r="O59" s="23">
        <f t="shared" si="6"/>
        <v>0.48550724637681159</v>
      </c>
      <c r="P59" s="23">
        <v>0.85165234173000193</v>
      </c>
      <c r="Q59" s="23">
        <v>1.2100723070650909</v>
      </c>
      <c r="R59" s="23">
        <f t="shared" si="7"/>
        <v>286.15518682128067</v>
      </c>
      <c r="S59" s="23">
        <f t="shared" si="7"/>
        <v>333.97995674996508</v>
      </c>
      <c r="T59" s="23">
        <f t="shared" si="8"/>
        <v>620.13514357124575</v>
      </c>
      <c r="U59" s="9">
        <v>1.3</v>
      </c>
      <c r="V59" s="11">
        <v>1.1000000000000001</v>
      </c>
      <c r="W59" s="11">
        <f t="shared" si="9"/>
        <v>886.79325530688163</v>
      </c>
    </row>
    <row r="60" spans="1:23" x14ac:dyDescent="0.25">
      <c r="A60" s="18">
        <v>53</v>
      </c>
      <c r="B60" s="18">
        <f t="shared" si="0"/>
        <v>260</v>
      </c>
      <c r="C60" s="18">
        <v>108</v>
      </c>
      <c r="D60" s="18">
        <v>152</v>
      </c>
      <c r="E60" s="18">
        <f t="shared" si="1"/>
        <v>579</v>
      </c>
      <c r="F60" s="47">
        <v>287</v>
      </c>
      <c r="G60" s="47">
        <v>292</v>
      </c>
      <c r="I60" s="18">
        <v>53</v>
      </c>
      <c r="J60" s="18">
        <f t="shared" si="2"/>
        <v>287</v>
      </c>
      <c r="K60" s="18">
        <f t="shared" si="3"/>
        <v>292</v>
      </c>
      <c r="L60" s="18">
        <f t="shared" si="4"/>
        <v>108</v>
      </c>
      <c r="M60" s="18">
        <f t="shared" si="5"/>
        <v>152</v>
      </c>
      <c r="N60" s="23">
        <f t="shared" si="6"/>
        <v>0.37630662020905925</v>
      </c>
      <c r="O60" s="23">
        <f t="shared" si="6"/>
        <v>0.52054794520547942</v>
      </c>
      <c r="P60" s="23">
        <v>0.93174001358171077</v>
      </c>
      <c r="Q60" s="23">
        <v>1.2611603494686756</v>
      </c>
      <c r="R60" s="23">
        <f t="shared" si="7"/>
        <v>267.40938389795099</v>
      </c>
      <c r="S60" s="23">
        <f t="shared" si="7"/>
        <v>368.25882204485328</v>
      </c>
      <c r="T60" s="23">
        <f t="shared" si="8"/>
        <v>635.66820594280421</v>
      </c>
      <c r="U60" s="9">
        <v>1.3</v>
      </c>
      <c r="V60" s="11">
        <v>1.1000000000000001</v>
      </c>
      <c r="W60" s="11">
        <f t="shared" si="9"/>
        <v>909.00553449821018</v>
      </c>
    </row>
    <row r="61" spans="1:23" x14ac:dyDescent="0.25">
      <c r="A61" s="18">
        <v>54</v>
      </c>
      <c r="B61" s="18">
        <f t="shared" si="0"/>
        <v>197</v>
      </c>
      <c r="C61" s="18">
        <v>89</v>
      </c>
      <c r="D61" s="18">
        <v>108</v>
      </c>
      <c r="E61" s="18">
        <f t="shared" si="1"/>
        <v>558</v>
      </c>
      <c r="F61" s="47">
        <v>279</v>
      </c>
      <c r="G61" s="47">
        <v>279</v>
      </c>
      <c r="I61" s="18">
        <v>54</v>
      </c>
      <c r="J61" s="18">
        <f t="shared" si="2"/>
        <v>279</v>
      </c>
      <c r="K61" s="18">
        <f t="shared" si="3"/>
        <v>279</v>
      </c>
      <c r="L61" s="18">
        <f t="shared" si="4"/>
        <v>89</v>
      </c>
      <c r="M61" s="18">
        <f t="shared" si="5"/>
        <v>108</v>
      </c>
      <c r="N61" s="23">
        <f t="shared" si="6"/>
        <v>0.31899641577060933</v>
      </c>
      <c r="O61" s="23">
        <f t="shared" si="6"/>
        <v>0.38709677419354838</v>
      </c>
      <c r="P61" s="23">
        <v>0.92092266559408331</v>
      </c>
      <c r="Q61" s="23">
        <v>1.3182937488060882</v>
      </c>
      <c r="R61" s="23">
        <f t="shared" si="7"/>
        <v>256.93742370074926</v>
      </c>
      <c r="S61" s="23">
        <f t="shared" si="7"/>
        <v>367.80395591689859</v>
      </c>
      <c r="T61" s="23">
        <f t="shared" si="8"/>
        <v>624.74137961764791</v>
      </c>
      <c r="U61" s="9">
        <v>1.3</v>
      </c>
      <c r="V61" s="11">
        <v>1.1000000000000001</v>
      </c>
      <c r="W61" s="11">
        <f t="shared" si="9"/>
        <v>893.38017285323667</v>
      </c>
    </row>
    <row r="62" spans="1:23" x14ac:dyDescent="0.25">
      <c r="A62" s="18">
        <v>55</v>
      </c>
      <c r="B62" s="18">
        <f t="shared" si="0"/>
        <v>241</v>
      </c>
      <c r="C62" s="18">
        <v>107</v>
      </c>
      <c r="D62" s="18">
        <v>134</v>
      </c>
      <c r="E62" s="18">
        <f t="shared" si="1"/>
        <v>465</v>
      </c>
      <c r="F62" s="47">
        <v>244</v>
      </c>
      <c r="G62" s="47">
        <v>221</v>
      </c>
      <c r="I62" s="18">
        <v>55</v>
      </c>
      <c r="J62" s="18">
        <f t="shared" si="2"/>
        <v>244</v>
      </c>
      <c r="K62" s="18">
        <f t="shared" si="3"/>
        <v>221</v>
      </c>
      <c r="L62" s="18">
        <f t="shared" si="4"/>
        <v>107</v>
      </c>
      <c r="M62" s="18">
        <f t="shared" si="5"/>
        <v>134</v>
      </c>
      <c r="N62" s="23">
        <f t="shared" si="6"/>
        <v>0.43852459016393441</v>
      </c>
      <c r="O62" s="23">
        <f t="shared" si="6"/>
        <v>0.60633484162895923</v>
      </c>
      <c r="P62" s="23">
        <v>1.0412334675330952</v>
      </c>
      <c r="Q62" s="23">
        <v>1.3950602651486743</v>
      </c>
      <c r="R62" s="23">
        <f t="shared" si="7"/>
        <v>254.06096607807524</v>
      </c>
      <c r="S62" s="23">
        <f t="shared" si="7"/>
        <v>308.30831859785701</v>
      </c>
      <c r="T62" s="23">
        <f t="shared" si="8"/>
        <v>562.36928467593225</v>
      </c>
      <c r="U62" s="9">
        <v>1.3</v>
      </c>
      <c r="V62" s="11">
        <v>1.1000000000000001</v>
      </c>
      <c r="W62" s="11">
        <f t="shared" si="9"/>
        <v>804.18807708658323</v>
      </c>
    </row>
    <row r="63" spans="1:23" x14ac:dyDescent="0.25">
      <c r="A63" s="18">
        <v>56</v>
      </c>
      <c r="B63" s="18">
        <f t="shared" si="0"/>
        <v>248</v>
      </c>
      <c r="C63" s="18">
        <v>90</v>
      </c>
      <c r="D63" s="18">
        <v>158</v>
      </c>
      <c r="E63" s="18">
        <f t="shared" si="1"/>
        <v>535</v>
      </c>
      <c r="F63" s="47">
        <v>283</v>
      </c>
      <c r="G63" s="47">
        <v>252</v>
      </c>
      <c r="I63" s="18">
        <v>56</v>
      </c>
      <c r="J63" s="18">
        <f t="shared" si="2"/>
        <v>283</v>
      </c>
      <c r="K63" s="18">
        <f t="shared" si="3"/>
        <v>252</v>
      </c>
      <c r="L63" s="18">
        <f t="shared" si="4"/>
        <v>90</v>
      </c>
      <c r="M63" s="18">
        <f t="shared" si="5"/>
        <v>158</v>
      </c>
      <c r="N63" s="23">
        <f t="shared" si="6"/>
        <v>0.31802120141342755</v>
      </c>
      <c r="O63" s="23">
        <f t="shared" si="6"/>
        <v>0.62698412698412698</v>
      </c>
      <c r="P63" s="23">
        <v>1.0499641130052011</v>
      </c>
      <c r="Q63" s="23">
        <v>1.4152178792825441</v>
      </c>
      <c r="R63" s="23">
        <f t="shared" si="7"/>
        <v>297.13984398047194</v>
      </c>
      <c r="S63" s="23">
        <f t="shared" si="7"/>
        <v>356.63490557920107</v>
      </c>
      <c r="T63" s="23">
        <f t="shared" si="8"/>
        <v>653.77474955967296</v>
      </c>
      <c r="U63" s="9">
        <v>1.3</v>
      </c>
      <c r="V63" s="11">
        <v>1.1000000000000001</v>
      </c>
      <c r="W63" s="11">
        <f t="shared" si="9"/>
        <v>934.8978918703325</v>
      </c>
    </row>
    <row r="64" spans="1:23" x14ac:dyDescent="0.25">
      <c r="A64" s="18">
        <v>57</v>
      </c>
      <c r="B64" s="18">
        <f t="shared" si="0"/>
        <v>273</v>
      </c>
      <c r="C64" s="18">
        <v>116</v>
      </c>
      <c r="D64" s="18">
        <v>157</v>
      </c>
      <c r="E64" s="18">
        <f t="shared" si="1"/>
        <v>537</v>
      </c>
      <c r="F64" s="47">
        <v>268</v>
      </c>
      <c r="G64" s="47">
        <v>269</v>
      </c>
      <c r="I64" s="18">
        <v>57</v>
      </c>
      <c r="J64" s="18">
        <f t="shared" si="2"/>
        <v>268</v>
      </c>
      <c r="K64" s="18">
        <f t="shared" si="3"/>
        <v>269</v>
      </c>
      <c r="L64" s="18">
        <f t="shared" si="4"/>
        <v>116</v>
      </c>
      <c r="M64" s="18">
        <f t="shared" si="5"/>
        <v>157</v>
      </c>
      <c r="N64" s="23">
        <f t="shared" si="6"/>
        <v>0.43283582089552236</v>
      </c>
      <c r="O64" s="23">
        <f t="shared" si="6"/>
        <v>0.58364312267657992</v>
      </c>
      <c r="P64" s="23">
        <v>1.0507369184297901</v>
      </c>
      <c r="Q64" s="23">
        <v>1.3747706366442454</v>
      </c>
      <c r="R64" s="23">
        <f t="shared" si="7"/>
        <v>281.59749413918377</v>
      </c>
      <c r="S64" s="23">
        <f t="shared" si="7"/>
        <v>369.81330125730199</v>
      </c>
      <c r="T64" s="23">
        <f t="shared" si="8"/>
        <v>651.41079539648581</v>
      </c>
      <c r="U64" s="9">
        <v>1.3</v>
      </c>
      <c r="V64" s="11">
        <v>1.1000000000000001</v>
      </c>
      <c r="W64" s="11">
        <f t="shared" si="9"/>
        <v>931.51743741697487</v>
      </c>
    </row>
    <row r="65" spans="1:23" x14ac:dyDescent="0.25">
      <c r="A65" s="18">
        <v>58</v>
      </c>
      <c r="B65" s="18">
        <f t="shared" si="0"/>
        <v>268</v>
      </c>
      <c r="C65" s="18">
        <v>122</v>
      </c>
      <c r="D65" s="18">
        <v>146</v>
      </c>
      <c r="E65" s="18">
        <f t="shared" si="1"/>
        <v>538</v>
      </c>
      <c r="F65" s="47">
        <v>253</v>
      </c>
      <c r="G65" s="47">
        <v>285</v>
      </c>
      <c r="I65" s="18">
        <v>58</v>
      </c>
      <c r="J65" s="18">
        <f t="shared" si="2"/>
        <v>253</v>
      </c>
      <c r="K65" s="18">
        <f t="shared" si="3"/>
        <v>285</v>
      </c>
      <c r="L65" s="18">
        <f t="shared" si="4"/>
        <v>122</v>
      </c>
      <c r="M65" s="18">
        <f t="shared" si="5"/>
        <v>146</v>
      </c>
      <c r="N65" s="23">
        <f t="shared" si="6"/>
        <v>0.48221343873517786</v>
      </c>
      <c r="O65" s="23">
        <f t="shared" si="6"/>
        <v>0.512280701754386</v>
      </c>
      <c r="P65" s="23">
        <v>1.1184211227629284</v>
      </c>
      <c r="Q65" s="23">
        <v>1.4083919864026977</v>
      </c>
      <c r="R65" s="23">
        <f t="shared" si="7"/>
        <v>282.96054405902089</v>
      </c>
      <c r="S65" s="23">
        <f t="shared" si="7"/>
        <v>401.39171612476883</v>
      </c>
      <c r="T65" s="23">
        <f t="shared" si="8"/>
        <v>684.35226018378967</v>
      </c>
      <c r="U65" s="9">
        <v>1.3</v>
      </c>
      <c r="V65" s="11">
        <v>1.1000000000000001</v>
      </c>
      <c r="W65" s="11">
        <f t="shared" si="9"/>
        <v>978.62373206281927</v>
      </c>
    </row>
    <row r="66" spans="1:23" x14ac:dyDescent="0.25">
      <c r="A66" s="18">
        <v>59</v>
      </c>
      <c r="B66" s="18">
        <f t="shared" si="0"/>
        <v>272</v>
      </c>
      <c r="C66" s="18">
        <v>111</v>
      </c>
      <c r="D66" s="18">
        <v>161</v>
      </c>
      <c r="E66" s="18">
        <f t="shared" si="1"/>
        <v>539</v>
      </c>
      <c r="F66" s="47">
        <v>258</v>
      </c>
      <c r="G66" s="47">
        <v>281</v>
      </c>
      <c r="I66" s="18">
        <v>59</v>
      </c>
      <c r="J66" s="18">
        <f t="shared" si="2"/>
        <v>258</v>
      </c>
      <c r="K66" s="18">
        <f t="shared" si="3"/>
        <v>281</v>
      </c>
      <c r="L66" s="18">
        <f t="shared" si="4"/>
        <v>111</v>
      </c>
      <c r="M66" s="18">
        <f t="shared" si="5"/>
        <v>161</v>
      </c>
      <c r="N66" s="23">
        <f t="shared" si="6"/>
        <v>0.43023255813953487</v>
      </c>
      <c r="O66" s="23">
        <f t="shared" si="6"/>
        <v>0.57295373665480431</v>
      </c>
      <c r="P66" s="23">
        <v>1.1430485410770077</v>
      </c>
      <c r="Q66" s="23">
        <v>1.426226359882137</v>
      </c>
      <c r="R66" s="23">
        <f t="shared" si="7"/>
        <v>294.90652359786799</v>
      </c>
      <c r="S66" s="23">
        <f t="shared" si="7"/>
        <v>400.76960712688049</v>
      </c>
      <c r="T66" s="23">
        <f t="shared" si="8"/>
        <v>695.67613072474842</v>
      </c>
      <c r="U66" s="9">
        <v>1.3</v>
      </c>
      <c r="V66" s="11">
        <v>1.1000000000000001</v>
      </c>
      <c r="W66" s="11">
        <f t="shared" si="9"/>
        <v>994.81686693639028</v>
      </c>
    </row>
    <row r="67" spans="1:23" x14ac:dyDescent="0.25">
      <c r="A67" s="18">
        <v>60</v>
      </c>
      <c r="B67" s="18">
        <f t="shared" si="0"/>
        <v>272</v>
      </c>
      <c r="C67" s="18">
        <v>129</v>
      </c>
      <c r="D67" s="18">
        <v>143</v>
      </c>
      <c r="E67" s="18">
        <f t="shared" si="1"/>
        <v>526</v>
      </c>
      <c r="F67" s="47">
        <v>267</v>
      </c>
      <c r="G67" s="47">
        <v>259</v>
      </c>
      <c r="I67" s="18">
        <v>60</v>
      </c>
      <c r="J67" s="18">
        <f t="shared" si="2"/>
        <v>267</v>
      </c>
      <c r="K67" s="18">
        <f t="shared" si="3"/>
        <v>259</v>
      </c>
      <c r="L67" s="18">
        <f t="shared" si="4"/>
        <v>129</v>
      </c>
      <c r="M67" s="18">
        <f t="shared" si="5"/>
        <v>143</v>
      </c>
      <c r="N67" s="23">
        <f t="shared" si="6"/>
        <v>0.48314606741573035</v>
      </c>
      <c r="O67" s="23">
        <f t="shared" si="6"/>
        <v>0.55212355212355213</v>
      </c>
      <c r="P67" s="23">
        <v>1.1825745280936248</v>
      </c>
      <c r="Q67" s="23">
        <v>1.4753573081631239</v>
      </c>
      <c r="R67" s="23">
        <f t="shared" si="7"/>
        <v>315.74739900099786</v>
      </c>
      <c r="S67" s="23">
        <f t="shared" si="7"/>
        <v>382.11754281424908</v>
      </c>
      <c r="T67" s="23">
        <f t="shared" si="8"/>
        <v>697.86494181524699</v>
      </c>
      <c r="U67" s="9">
        <v>1.3</v>
      </c>
      <c r="V67" s="11">
        <v>1.1000000000000001</v>
      </c>
      <c r="W67" s="11">
        <f t="shared" si="9"/>
        <v>997.94686679580332</v>
      </c>
    </row>
    <row r="68" spans="1:23" x14ac:dyDescent="0.25">
      <c r="A68" s="18">
        <v>61</v>
      </c>
      <c r="B68" s="18">
        <f t="shared" si="0"/>
        <v>244</v>
      </c>
      <c r="C68" s="18">
        <v>118</v>
      </c>
      <c r="D68" s="18">
        <v>126</v>
      </c>
      <c r="E68" s="18">
        <f t="shared" si="1"/>
        <v>483</v>
      </c>
      <c r="F68" s="47">
        <v>255</v>
      </c>
      <c r="G68" s="47">
        <v>228</v>
      </c>
      <c r="I68" s="18">
        <v>61</v>
      </c>
      <c r="J68" s="18">
        <f t="shared" si="2"/>
        <v>255</v>
      </c>
      <c r="K68" s="18">
        <f t="shared" si="3"/>
        <v>228</v>
      </c>
      <c r="L68" s="18">
        <f t="shared" si="4"/>
        <v>118</v>
      </c>
      <c r="M68" s="18">
        <f t="shared" si="5"/>
        <v>126</v>
      </c>
      <c r="N68" s="23">
        <f t="shared" si="6"/>
        <v>0.46274509803921571</v>
      </c>
      <c r="O68" s="23">
        <f t="shared" si="6"/>
        <v>0.55263157894736847</v>
      </c>
      <c r="P68" s="23">
        <v>1.1841142086777496</v>
      </c>
      <c r="Q68" s="23">
        <v>1.4842715059338174</v>
      </c>
      <c r="R68" s="23">
        <f t="shared" si="7"/>
        <v>301.94912321282618</v>
      </c>
      <c r="S68" s="23">
        <f t="shared" si="7"/>
        <v>338.41390335291038</v>
      </c>
      <c r="T68" s="23">
        <f t="shared" si="8"/>
        <v>640.36302656573662</v>
      </c>
      <c r="U68" s="9">
        <v>1.3</v>
      </c>
      <c r="V68" s="11">
        <v>1.1000000000000001</v>
      </c>
      <c r="W68" s="11">
        <f t="shared" si="9"/>
        <v>915.71912798900348</v>
      </c>
    </row>
    <row r="69" spans="1:23" x14ac:dyDescent="0.25">
      <c r="A69" s="18">
        <v>62</v>
      </c>
      <c r="B69" s="18">
        <f t="shared" si="0"/>
        <v>269</v>
      </c>
      <c r="C69" s="18">
        <v>137</v>
      </c>
      <c r="D69" s="18">
        <v>132</v>
      </c>
      <c r="E69" s="18">
        <f t="shared" si="1"/>
        <v>512</v>
      </c>
      <c r="F69" s="47">
        <v>235</v>
      </c>
      <c r="G69" s="47">
        <v>277</v>
      </c>
      <c r="I69" s="18">
        <v>62</v>
      </c>
      <c r="J69" s="18">
        <f t="shared" si="2"/>
        <v>235</v>
      </c>
      <c r="K69" s="18">
        <f t="shared" si="3"/>
        <v>277</v>
      </c>
      <c r="L69" s="18">
        <f t="shared" si="4"/>
        <v>137</v>
      </c>
      <c r="M69" s="18">
        <f t="shared" si="5"/>
        <v>132</v>
      </c>
      <c r="N69" s="23">
        <f t="shared" si="6"/>
        <v>0.58297872340425527</v>
      </c>
      <c r="O69" s="23">
        <f t="shared" si="6"/>
        <v>0.47653429602888087</v>
      </c>
      <c r="P69" s="23">
        <v>1.1392912823311809</v>
      </c>
      <c r="Q69" s="23">
        <v>1.4498464913947244</v>
      </c>
      <c r="R69" s="23">
        <f t="shared" si="7"/>
        <v>267.7334513478275</v>
      </c>
      <c r="S69" s="23">
        <f t="shared" si="7"/>
        <v>401.60747811633865</v>
      </c>
      <c r="T69" s="23">
        <f t="shared" si="8"/>
        <v>669.34092946416615</v>
      </c>
      <c r="U69" s="9">
        <v>1.3</v>
      </c>
      <c r="V69" s="11">
        <v>1.1000000000000001</v>
      </c>
      <c r="W69" s="11">
        <f t="shared" si="9"/>
        <v>957.15752913375775</v>
      </c>
    </row>
    <row r="70" spans="1:23" x14ac:dyDescent="0.25">
      <c r="A70" s="18">
        <v>63</v>
      </c>
      <c r="B70" s="18">
        <f t="shared" si="0"/>
        <v>248</v>
      </c>
      <c r="C70" s="18">
        <v>96</v>
      </c>
      <c r="D70" s="18">
        <v>152</v>
      </c>
      <c r="E70" s="18">
        <f t="shared" si="1"/>
        <v>416</v>
      </c>
      <c r="F70" s="47">
        <v>204</v>
      </c>
      <c r="G70" s="47">
        <v>212</v>
      </c>
      <c r="I70" s="18">
        <v>63</v>
      </c>
      <c r="J70" s="18">
        <f t="shared" si="2"/>
        <v>204</v>
      </c>
      <c r="K70" s="18">
        <f t="shared" si="3"/>
        <v>212</v>
      </c>
      <c r="L70" s="18">
        <f t="shared" si="4"/>
        <v>96</v>
      </c>
      <c r="M70" s="18">
        <f t="shared" si="5"/>
        <v>152</v>
      </c>
      <c r="N70" s="23">
        <f t="shared" si="6"/>
        <v>0.47058823529411764</v>
      </c>
      <c r="O70" s="23">
        <f t="shared" si="6"/>
        <v>0.71698113207547165</v>
      </c>
      <c r="P70" s="23">
        <v>1.1757656677118211</v>
      </c>
      <c r="Q70" s="23">
        <v>1.5747516223457818</v>
      </c>
      <c r="R70" s="23">
        <f t="shared" si="7"/>
        <v>239.85619621321152</v>
      </c>
      <c r="S70" s="23">
        <f t="shared" si="7"/>
        <v>333.84734393730577</v>
      </c>
      <c r="T70" s="23">
        <f t="shared" si="8"/>
        <v>573.70354015051726</v>
      </c>
      <c r="U70" s="9">
        <v>1.3</v>
      </c>
      <c r="V70" s="11">
        <v>1.1000000000000001</v>
      </c>
      <c r="W70" s="11">
        <f t="shared" si="9"/>
        <v>820.39606241523984</v>
      </c>
    </row>
    <row r="71" spans="1:23" x14ac:dyDescent="0.25">
      <c r="A71" s="18">
        <v>64</v>
      </c>
      <c r="B71" s="18">
        <f t="shared" si="0"/>
        <v>264</v>
      </c>
      <c r="C71" s="18">
        <v>114</v>
      </c>
      <c r="D71" s="18">
        <v>150</v>
      </c>
      <c r="E71" s="18">
        <f t="shared" si="1"/>
        <v>453</v>
      </c>
      <c r="F71" s="47">
        <v>206</v>
      </c>
      <c r="G71" s="47">
        <v>247</v>
      </c>
      <c r="I71" s="18">
        <v>64</v>
      </c>
      <c r="J71" s="18">
        <f t="shared" si="2"/>
        <v>206</v>
      </c>
      <c r="K71" s="18">
        <f t="shared" si="3"/>
        <v>247</v>
      </c>
      <c r="L71" s="18">
        <f t="shared" si="4"/>
        <v>114</v>
      </c>
      <c r="M71" s="18">
        <f t="shared" si="5"/>
        <v>150</v>
      </c>
      <c r="N71" s="23">
        <f t="shared" si="6"/>
        <v>0.55339805825242716</v>
      </c>
      <c r="O71" s="23">
        <f t="shared" si="6"/>
        <v>0.60728744939271251</v>
      </c>
      <c r="P71" s="23">
        <v>1.091953722728787</v>
      </c>
      <c r="Q71" s="23">
        <v>1.482105702636932</v>
      </c>
      <c r="R71" s="23">
        <f t="shared" si="7"/>
        <v>224.94246688213013</v>
      </c>
      <c r="S71" s="23">
        <f t="shared" si="7"/>
        <v>366.08010855132221</v>
      </c>
      <c r="T71" s="23">
        <f t="shared" si="8"/>
        <v>591.0225754334524</v>
      </c>
      <c r="U71" s="9">
        <v>1.3</v>
      </c>
      <c r="V71" s="11">
        <v>1.1000000000000001</v>
      </c>
      <c r="W71" s="11">
        <f t="shared" si="9"/>
        <v>845.1622828698371</v>
      </c>
    </row>
    <row r="72" spans="1:23" x14ac:dyDescent="0.25">
      <c r="A72" s="18">
        <v>65</v>
      </c>
      <c r="B72" s="18">
        <f t="shared" ref="B72:B106" si="10">C72+D72</f>
        <v>263</v>
      </c>
      <c r="C72" s="18">
        <v>92</v>
      </c>
      <c r="D72" s="18">
        <v>171</v>
      </c>
      <c r="E72" s="18">
        <f t="shared" ref="E72:E106" si="11">F72+G72</f>
        <v>420</v>
      </c>
      <c r="F72" s="47">
        <v>206</v>
      </c>
      <c r="G72" s="47">
        <v>214</v>
      </c>
      <c r="I72" s="18">
        <v>65</v>
      </c>
      <c r="J72" s="18">
        <f t="shared" ref="J72:J106" si="12">F72</f>
        <v>206</v>
      </c>
      <c r="K72" s="18">
        <f t="shared" ref="K72:K106" si="13">G72</f>
        <v>214</v>
      </c>
      <c r="L72" s="18">
        <f t="shared" ref="L72:L106" si="14">C72</f>
        <v>92</v>
      </c>
      <c r="M72" s="18">
        <f t="shared" ref="M72:M106" si="15">D72</f>
        <v>171</v>
      </c>
      <c r="N72" s="23">
        <f t="shared" ref="N72:O106" si="16">L72/J72</f>
        <v>0.44660194174757284</v>
      </c>
      <c r="O72" s="23">
        <f t="shared" si="16"/>
        <v>0.7990654205607477</v>
      </c>
      <c r="P72" s="23">
        <v>1.1210167176082917</v>
      </c>
      <c r="Q72" s="23">
        <v>1.5709636597012633</v>
      </c>
      <c r="R72" s="23">
        <f t="shared" ref="R72:S106" si="17">J72*P72</f>
        <v>230.92944382730809</v>
      </c>
      <c r="S72" s="23">
        <f t="shared" si="17"/>
        <v>336.18622317607037</v>
      </c>
      <c r="T72" s="23">
        <f t="shared" ref="T72:T106" si="18">R72+S72</f>
        <v>567.11566700337846</v>
      </c>
      <c r="U72" s="9">
        <v>1.3</v>
      </c>
      <c r="V72" s="11">
        <v>1.1000000000000001</v>
      </c>
      <c r="W72" s="11">
        <f t="shared" ref="W72:W106" si="19">T72*U72*V72</f>
        <v>810.97540381483122</v>
      </c>
    </row>
    <row r="73" spans="1:23" x14ac:dyDescent="0.25">
      <c r="A73" s="18">
        <v>66</v>
      </c>
      <c r="B73" s="18">
        <f t="shared" si="10"/>
        <v>208</v>
      </c>
      <c r="C73" s="18">
        <v>103</v>
      </c>
      <c r="D73" s="18">
        <v>105</v>
      </c>
      <c r="E73" s="18">
        <f t="shared" si="11"/>
        <v>379</v>
      </c>
      <c r="F73" s="47">
        <v>169</v>
      </c>
      <c r="G73" s="47">
        <v>210</v>
      </c>
      <c r="I73" s="18">
        <v>66</v>
      </c>
      <c r="J73" s="18">
        <f t="shared" si="12"/>
        <v>169</v>
      </c>
      <c r="K73" s="18">
        <f t="shared" si="13"/>
        <v>210</v>
      </c>
      <c r="L73" s="18">
        <f t="shared" si="14"/>
        <v>103</v>
      </c>
      <c r="M73" s="18">
        <f t="shared" si="15"/>
        <v>105</v>
      </c>
      <c r="N73" s="23">
        <f t="shared" si="16"/>
        <v>0.60946745562130178</v>
      </c>
      <c r="O73" s="23">
        <f t="shared" si="16"/>
        <v>0.5</v>
      </c>
      <c r="P73" s="23">
        <v>1.158793886711841</v>
      </c>
      <c r="Q73" s="23">
        <v>1.5136682044855096</v>
      </c>
      <c r="R73" s="23">
        <f t="shared" si="17"/>
        <v>195.83616685430113</v>
      </c>
      <c r="S73" s="23">
        <f t="shared" si="17"/>
        <v>317.870322941957</v>
      </c>
      <c r="T73" s="23">
        <f t="shared" si="18"/>
        <v>513.7064897962581</v>
      </c>
      <c r="U73" s="9">
        <v>1.3</v>
      </c>
      <c r="V73" s="11">
        <v>1.1000000000000001</v>
      </c>
      <c r="W73" s="11">
        <f t="shared" si="19"/>
        <v>734.60028040864927</v>
      </c>
    </row>
    <row r="74" spans="1:23" x14ac:dyDescent="0.25">
      <c r="A74" s="18">
        <v>67</v>
      </c>
      <c r="B74" s="18">
        <f t="shared" si="10"/>
        <v>217</v>
      </c>
      <c r="C74" s="18">
        <v>92</v>
      </c>
      <c r="D74" s="18">
        <v>125</v>
      </c>
      <c r="E74" s="18">
        <f t="shared" si="11"/>
        <v>368</v>
      </c>
      <c r="F74" s="47">
        <v>181</v>
      </c>
      <c r="G74" s="47">
        <v>187</v>
      </c>
      <c r="I74" s="18">
        <v>67</v>
      </c>
      <c r="J74" s="18">
        <f t="shared" si="12"/>
        <v>181</v>
      </c>
      <c r="K74" s="18">
        <f t="shared" si="13"/>
        <v>187</v>
      </c>
      <c r="L74" s="18">
        <f t="shared" si="14"/>
        <v>92</v>
      </c>
      <c r="M74" s="18">
        <f t="shared" si="15"/>
        <v>125</v>
      </c>
      <c r="N74" s="23">
        <f t="shared" si="16"/>
        <v>0.50828729281767959</v>
      </c>
      <c r="O74" s="23">
        <f t="shared" si="16"/>
        <v>0.66844919786096257</v>
      </c>
      <c r="P74" s="23">
        <v>1.1318994544649215</v>
      </c>
      <c r="Q74" s="23">
        <v>1.5924197744647843</v>
      </c>
      <c r="R74" s="23">
        <f t="shared" si="17"/>
        <v>204.87380125815079</v>
      </c>
      <c r="S74" s="23">
        <f t="shared" si="17"/>
        <v>297.78249782491469</v>
      </c>
      <c r="T74" s="23">
        <f t="shared" si="18"/>
        <v>502.65629908306551</v>
      </c>
      <c r="U74" s="9">
        <v>1.3</v>
      </c>
      <c r="V74" s="11">
        <v>1.1000000000000001</v>
      </c>
      <c r="W74" s="11">
        <f t="shared" si="19"/>
        <v>718.79850768878373</v>
      </c>
    </row>
    <row r="75" spans="1:23" x14ac:dyDescent="0.25">
      <c r="A75" s="18">
        <v>68</v>
      </c>
      <c r="B75" s="18">
        <f t="shared" si="10"/>
        <v>225</v>
      </c>
      <c r="C75" s="18">
        <v>110</v>
      </c>
      <c r="D75" s="18">
        <v>115</v>
      </c>
      <c r="E75" s="18">
        <f t="shared" si="11"/>
        <v>340</v>
      </c>
      <c r="F75" s="47">
        <v>148</v>
      </c>
      <c r="G75" s="47">
        <v>192</v>
      </c>
      <c r="I75" s="18">
        <v>68</v>
      </c>
      <c r="J75" s="18">
        <f t="shared" si="12"/>
        <v>148</v>
      </c>
      <c r="K75" s="18">
        <f t="shared" si="13"/>
        <v>192</v>
      </c>
      <c r="L75" s="18">
        <f t="shared" si="14"/>
        <v>110</v>
      </c>
      <c r="M75" s="18">
        <f t="shared" si="15"/>
        <v>115</v>
      </c>
      <c r="N75" s="23">
        <f t="shared" si="16"/>
        <v>0.7432432432432432</v>
      </c>
      <c r="O75" s="23">
        <f t="shared" si="16"/>
        <v>0.59895833333333337</v>
      </c>
      <c r="P75" s="23">
        <v>1.1587564374054806</v>
      </c>
      <c r="Q75" s="23">
        <v>1.5580214651020399</v>
      </c>
      <c r="R75" s="23">
        <f t="shared" si="17"/>
        <v>171.49595273601113</v>
      </c>
      <c r="S75" s="23">
        <f t="shared" si="17"/>
        <v>299.14012129959167</v>
      </c>
      <c r="T75" s="23">
        <f t="shared" si="18"/>
        <v>470.6360740356028</v>
      </c>
      <c r="U75" s="9">
        <v>1.3</v>
      </c>
      <c r="V75" s="11">
        <v>1.1000000000000001</v>
      </c>
      <c r="W75" s="11">
        <f t="shared" si="19"/>
        <v>673.00958587091213</v>
      </c>
    </row>
    <row r="76" spans="1:23" x14ac:dyDescent="0.25">
      <c r="A76" s="18">
        <v>69</v>
      </c>
      <c r="B76" s="18">
        <f t="shared" si="10"/>
        <v>211</v>
      </c>
      <c r="C76" s="18">
        <v>96</v>
      </c>
      <c r="D76" s="18">
        <v>115</v>
      </c>
      <c r="E76" s="18">
        <f t="shared" si="11"/>
        <v>338</v>
      </c>
      <c r="F76" s="47">
        <v>141</v>
      </c>
      <c r="G76" s="47">
        <v>197</v>
      </c>
      <c r="I76" s="18">
        <v>69</v>
      </c>
      <c r="J76" s="18">
        <f t="shared" si="12"/>
        <v>141</v>
      </c>
      <c r="K76" s="18">
        <f t="shared" si="13"/>
        <v>197</v>
      </c>
      <c r="L76" s="18">
        <f t="shared" si="14"/>
        <v>96</v>
      </c>
      <c r="M76" s="18">
        <f t="shared" si="15"/>
        <v>115</v>
      </c>
      <c r="N76" s="23">
        <f t="shared" si="16"/>
        <v>0.68085106382978722</v>
      </c>
      <c r="O76" s="23">
        <f t="shared" si="16"/>
        <v>0.58375634517766495</v>
      </c>
      <c r="P76" s="23">
        <v>1.1413992714218271</v>
      </c>
      <c r="Q76" s="23">
        <v>1.5940607954196429</v>
      </c>
      <c r="R76" s="23">
        <f t="shared" si="17"/>
        <v>160.93729727047761</v>
      </c>
      <c r="S76" s="23">
        <f t="shared" si="17"/>
        <v>314.02997669766967</v>
      </c>
      <c r="T76" s="23">
        <f t="shared" si="18"/>
        <v>474.96727396814731</v>
      </c>
      <c r="U76" s="9">
        <v>1.3</v>
      </c>
      <c r="V76" s="11">
        <v>1.1000000000000001</v>
      </c>
      <c r="W76" s="11">
        <f t="shared" si="19"/>
        <v>679.20320177445069</v>
      </c>
    </row>
    <row r="77" spans="1:23" x14ac:dyDescent="0.25">
      <c r="A77" s="18">
        <v>70</v>
      </c>
      <c r="B77" s="18">
        <f t="shared" si="10"/>
        <v>177</v>
      </c>
      <c r="C77" s="18">
        <v>70</v>
      </c>
      <c r="D77" s="18">
        <v>107</v>
      </c>
      <c r="E77" s="18">
        <f t="shared" si="11"/>
        <v>300</v>
      </c>
      <c r="F77" s="47">
        <v>127</v>
      </c>
      <c r="G77" s="47">
        <v>173</v>
      </c>
      <c r="I77" s="18">
        <v>70</v>
      </c>
      <c r="J77" s="18">
        <f t="shared" si="12"/>
        <v>127</v>
      </c>
      <c r="K77" s="18">
        <f t="shared" si="13"/>
        <v>173</v>
      </c>
      <c r="L77" s="18">
        <f t="shared" si="14"/>
        <v>70</v>
      </c>
      <c r="M77" s="18">
        <f t="shared" si="15"/>
        <v>107</v>
      </c>
      <c r="N77" s="23">
        <f t="shared" si="16"/>
        <v>0.55118110236220474</v>
      </c>
      <c r="O77" s="23">
        <f t="shared" si="16"/>
        <v>0.61849710982658956</v>
      </c>
      <c r="P77" s="23">
        <v>1.2001189324535197</v>
      </c>
      <c r="Q77" s="23">
        <v>1.6082249138730098</v>
      </c>
      <c r="R77" s="23">
        <f t="shared" si="17"/>
        <v>152.41510442159702</v>
      </c>
      <c r="S77" s="23">
        <f t="shared" si="17"/>
        <v>278.22291010003067</v>
      </c>
      <c r="T77" s="23">
        <f t="shared" si="18"/>
        <v>430.63801452162772</v>
      </c>
      <c r="U77" s="9">
        <v>1.3</v>
      </c>
      <c r="V77" s="11">
        <v>1.1000000000000001</v>
      </c>
      <c r="W77" s="11">
        <f t="shared" si="19"/>
        <v>615.81236076592768</v>
      </c>
    </row>
    <row r="78" spans="1:23" x14ac:dyDescent="0.25">
      <c r="A78" s="18">
        <v>71</v>
      </c>
      <c r="B78" s="18">
        <f t="shared" si="10"/>
        <v>238</v>
      </c>
      <c r="C78" s="18">
        <v>103</v>
      </c>
      <c r="D78" s="18">
        <v>135</v>
      </c>
      <c r="E78" s="18">
        <f t="shared" si="11"/>
        <v>319</v>
      </c>
      <c r="F78" s="47">
        <v>149</v>
      </c>
      <c r="G78" s="47">
        <v>170</v>
      </c>
      <c r="I78" s="18">
        <v>71</v>
      </c>
      <c r="J78" s="18">
        <f t="shared" si="12"/>
        <v>149</v>
      </c>
      <c r="K78" s="18">
        <f t="shared" si="13"/>
        <v>170</v>
      </c>
      <c r="L78" s="18">
        <f t="shared" si="14"/>
        <v>103</v>
      </c>
      <c r="M78" s="18">
        <f t="shared" si="15"/>
        <v>135</v>
      </c>
      <c r="N78" s="23">
        <f t="shared" si="16"/>
        <v>0.6912751677852349</v>
      </c>
      <c r="O78" s="23">
        <f t="shared" si="16"/>
        <v>0.79411764705882348</v>
      </c>
      <c r="P78" s="23">
        <v>1.2712810006613371</v>
      </c>
      <c r="Q78" s="23">
        <v>1.6975198611628772</v>
      </c>
      <c r="R78" s="23">
        <f t="shared" si="17"/>
        <v>189.42086909853921</v>
      </c>
      <c r="S78" s="23">
        <f t="shared" si="17"/>
        <v>288.57837639768911</v>
      </c>
      <c r="T78" s="23">
        <f t="shared" si="18"/>
        <v>477.99924549622835</v>
      </c>
      <c r="U78" s="9">
        <v>1.3</v>
      </c>
      <c r="V78" s="11">
        <v>1.1000000000000001</v>
      </c>
      <c r="W78" s="11">
        <f t="shared" si="19"/>
        <v>683.53892105960665</v>
      </c>
    </row>
    <row r="79" spans="1:23" x14ac:dyDescent="0.25">
      <c r="A79" s="18">
        <v>72</v>
      </c>
      <c r="B79" s="18">
        <f t="shared" si="10"/>
        <v>169</v>
      </c>
      <c r="C79" s="18">
        <v>66</v>
      </c>
      <c r="D79" s="18">
        <v>103</v>
      </c>
      <c r="E79" s="18">
        <f t="shared" si="11"/>
        <v>276</v>
      </c>
      <c r="F79" s="47">
        <v>122</v>
      </c>
      <c r="G79" s="47">
        <v>154</v>
      </c>
      <c r="I79" s="18">
        <v>72</v>
      </c>
      <c r="J79" s="18">
        <f t="shared" si="12"/>
        <v>122</v>
      </c>
      <c r="K79" s="18">
        <f t="shared" si="13"/>
        <v>154</v>
      </c>
      <c r="L79" s="18">
        <f t="shared" si="14"/>
        <v>66</v>
      </c>
      <c r="M79" s="18">
        <f t="shared" si="15"/>
        <v>103</v>
      </c>
      <c r="N79" s="23">
        <f t="shared" si="16"/>
        <v>0.54098360655737709</v>
      </c>
      <c r="O79" s="23">
        <f t="shared" si="16"/>
        <v>0.66883116883116878</v>
      </c>
      <c r="P79" s="23">
        <v>1.2037283427123036</v>
      </c>
      <c r="Q79" s="23">
        <v>1.5545465488116144</v>
      </c>
      <c r="R79" s="23">
        <f t="shared" si="17"/>
        <v>146.85485781090102</v>
      </c>
      <c r="S79" s="23">
        <f t="shared" si="17"/>
        <v>239.4001685169886</v>
      </c>
      <c r="T79" s="23">
        <f t="shared" si="18"/>
        <v>386.2550263278896</v>
      </c>
      <c r="U79" s="9">
        <v>1.3</v>
      </c>
      <c r="V79" s="11">
        <v>1.1000000000000001</v>
      </c>
      <c r="W79" s="11">
        <f t="shared" si="19"/>
        <v>552.3446876488822</v>
      </c>
    </row>
    <row r="80" spans="1:23" x14ac:dyDescent="0.25">
      <c r="A80" s="18">
        <v>73</v>
      </c>
      <c r="B80" s="18">
        <f t="shared" si="10"/>
        <v>157</v>
      </c>
      <c r="C80" s="18">
        <v>52</v>
      </c>
      <c r="D80" s="18">
        <v>105</v>
      </c>
      <c r="E80" s="18">
        <f t="shared" si="11"/>
        <v>241</v>
      </c>
      <c r="F80" s="47">
        <v>115</v>
      </c>
      <c r="G80" s="47">
        <v>126</v>
      </c>
      <c r="I80" s="18">
        <v>73</v>
      </c>
      <c r="J80" s="18">
        <f t="shared" si="12"/>
        <v>115</v>
      </c>
      <c r="K80" s="18">
        <f t="shared" si="13"/>
        <v>126</v>
      </c>
      <c r="L80" s="18">
        <f t="shared" si="14"/>
        <v>52</v>
      </c>
      <c r="M80" s="18">
        <f t="shared" si="15"/>
        <v>105</v>
      </c>
      <c r="N80" s="23">
        <f t="shared" si="16"/>
        <v>0.45217391304347826</v>
      </c>
      <c r="O80" s="23">
        <f t="shared" si="16"/>
        <v>0.83333333333333337</v>
      </c>
      <c r="P80" s="23">
        <v>1.0989224600493674</v>
      </c>
      <c r="Q80" s="23">
        <v>1.5088109523577338</v>
      </c>
      <c r="R80" s="23">
        <f t="shared" si="17"/>
        <v>126.37608290567725</v>
      </c>
      <c r="S80" s="23">
        <f t="shared" si="17"/>
        <v>190.11017999707445</v>
      </c>
      <c r="T80" s="23">
        <f t="shared" si="18"/>
        <v>316.48626290275172</v>
      </c>
      <c r="U80" s="9">
        <v>1.3</v>
      </c>
      <c r="V80" s="11">
        <v>1.1000000000000001</v>
      </c>
      <c r="W80" s="11">
        <f t="shared" si="19"/>
        <v>452.57535595093503</v>
      </c>
    </row>
    <row r="81" spans="1:23" x14ac:dyDescent="0.25">
      <c r="A81" s="18">
        <v>74</v>
      </c>
      <c r="B81" s="18">
        <f t="shared" si="10"/>
        <v>141</v>
      </c>
      <c r="C81" s="18">
        <v>62</v>
      </c>
      <c r="D81" s="18">
        <v>79</v>
      </c>
      <c r="E81" s="18">
        <f t="shared" si="11"/>
        <v>199</v>
      </c>
      <c r="F81" s="47">
        <v>98</v>
      </c>
      <c r="G81" s="47">
        <v>101</v>
      </c>
      <c r="I81" s="18">
        <v>74</v>
      </c>
      <c r="J81" s="18">
        <f t="shared" si="12"/>
        <v>98</v>
      </c>
      <c r="K81" s="18">
        <f t="shared" si="13"/>
        <v>101</v>
      </c>
      <c r="L81" s="18">
        <f t="shared" si="14"/>
        <v>62</v>
      </c>
      <c r="M81" s="18">
        <f t="shared" si="15"/>
        <v>79</v>
      </c>
      <c r="N81" s="23">
        <f t="shared" si="16"/>
        <v>0.63265306122448983</v>
      </c>
      <c r="O81" s="23">
        <f t="shared" si="16"/>
        <v>0.78217821782178221</v>
      </c>
      <c r="P81" s="23">
        <v>1.1996096473498148</v>
      </c>
      <c r="Q81" s="23">
        <v>1.5364118049579252</v>
      </c>
      <c r="R81" s="23">
        <f t="shared" si="17"/>
        <v>117.56174544028185</v>
      </c>
      <c r="S81" s="23">
        <f t="shared" si="17"/>
        <v>155.17759230075043</v>
      </c>
      <c r="T81" s="23">
        <f t="shared" si="18"/>
        <v>272.73933774103227</v>
      </c>
      <c r="U81" s="9">
        <v>1.3</v>
      </c>
      <c r="V81" s="11">
        <v>1.1000000000000001</v>
      </c>
      <c r="W81" s="11">
        <f t="shared" si="19"/>
        <v>390.01725296967618</v>
      </c>
    </row>
    <row r="82" spans="1:23" x14ac:dyDescent="0.25">
      <c r="A82" s="18">
        <v>75</v>
      </c>
      <c r="B82" s="18">
        <f t="shared" si="10"/>
        <v>134</v>
      </c>
      <c r="C82" s="18">
        <v>57</v>
      </c>
      <c r="D82" s="18">
        <v>77</v>
      </c>
      <c r="E82" s="18">
        <f t="shared" si="11"/>
        <v>215</v>
      </c>
      <c r="F82" s="47">
        <v>88</v>
      </c>
      <c r="G82" s="47">
        <v>127</v>
      </c>
      <c r="I82" s="18">
        <v>75</v>
      </c>
      <c r="J82" s="18">
        <f t="shared" si="12"/>
        <v>88</v>
      </c>
      <c r="K82" s="18">
        <f t="shared" si="13"/>
        <v>127</v>
      </c>
      <c r="L82" s="18">
        <f t="shared" si="14"/>
        <v>57</v>
      </c>
      <c r="M82" s="18">
        <f t="shared" si="15"/>
        <v>77</v>
      </c>
      <c r="N82" s="23">
        <f t="shared" si="16"/>
        <v>0.64772727272727271</v>
      </c>
      <c r="O82" s="23">
        <f t="shared" si="16"/>
        <v>0.60629921259842523</v>
      </c>
      <c r="P82" s="23">
        <v>1.0552273892777833</v>
      </c>
      <c r="Q82" s="23">
        <v>1.5150969237124527</v>
      </c>
      <c r="R82" s="23">
        <f t="shared" si="17"/>
        <v>92.860010256444923</v>
      </c>
      <c r="S82" s="23">
        <f t="shared" si="17"/>
        <v>192.41730931148149</v>
      </c>
      <c r="T82" s="23">
        <f t="shared" si="18"/>
        <v>285.27731956792638</v>
      </c>
      <c r="U82" s="9">
        <v>1.3</v>
      </c>
      <c r="V82" s="11">
        <v>1.1000000000000001</v>
      </c>
      <c r="W82" s="11">
        <f t="shared" si="19"/>
        <v>407.94656698213481</v>
      </c>
    </row>
    <row r="83" spans="1:23" x14ac:dyDescent="0.25">
      <c r="A83" s="18">
        <v>76</v>
      </c>
      <c r="B83" s="18">
        <f t="shared" si="10"/>
        <v>46</v>
      </c>
      <c r="C83" s="18">
        <v>13</v>
      </c>
      <c r="D83" s="18">
        <v>33</v>
      </c>
      <c r="E83" s="18">
        <f t="shared" si="11"/>
        <v>153</v>
      </c>
      <c r="F83" s="47">
        <v>58</v>
      </c>
      <c r="G83" s="47">
        <v>95</v>
      </c>
      <c r="I83" s="18">
        <v>76</v>
      </c>
      <c r="J83" s="18">
        <f t="shared" si="12"/>
        <v>58</v>
      </c>
      <c r="K83" s="18">
        <f t="shared" si="13"/>
        <v>95</v>
      </c>
      <c r="L83" s="18">
        <f t="shared" si="14"/>
        <v>13</v>
      </c>
      <c r="M83" s="18">
        <f t="shared" si="15"/>
        <v>33</v>
      </c>
      <c r="N83" s="23">
        <f t="shared" si="16"/>
        <v>0.22413793103448276</v>
      </c>
      <c r="O83" s="23">
        <f t="shared" si="16"/>
        <v>0.3473684210526316</v>
      </c>
      <c r="P83" s="23">
        <v>0.87105133724920314</v>
      </c>
      <c r="Q83" s="23">
        <v>1.163462701676707</v>
      </c>
      <c r="R83" s="23">
        <f t="shared" si="17"/>
        <v>50.52097756045378</v>
      </c>
      <c r="S83" s="23">
        <f t="shared" si="17"/>
        <v>110.52895665928716</v>
      </c>
      <c r="T83" s="23">
        <f t="shared" si="18"/>
        <v>161.04993421974095</v>
      </c>
      <c r="U83" s="9">
        <v>1.3</v>
      </c>
      <c r="V83" s="11">
        <v>1.1000000000000001</v>
      </c>
      <c r="W83" s="11">
        <f t="shared" si="19"/>
        <v>230.30140593422956</v>
      </c>
    </row>
    <row r="84" spans="1:23" x14ac:dyDescent="0.25">
      <c r="A84" s="18">
        <v>77</v>
      </c>
      <c r="B84" s="18">
        <f t="shared" si="10"/>
        <v>41</v>
      </c>
      <c r="C84" s="18">
        <v>3</v>
      </c>
      <c r="D84" s="18">
        <v>38</v>
      </c>
      <c r="E84" s="18">
        <f t="shared" si="11"/>
        <v>75</v>
      </c>
      <c r="F84" s="47">
        <v>27</v>
      </c>
      <c r="G84" s="47">
        <v>48</v>
      </c>
      <c r="I84" s="18">
        <v>77</v>
      </c>
      <c r="J84" s="18">
        <f t="shared" si="12"/>
        <v>27</v>
      </c>
      <c r="K84" s="18">
        <f t="shared" si="13"/>
        <v>48</v>
      </c>
      <c r="L84" s="18">
        <f t="shared" si="14"/>
        <v>3</v>
      </c>
      <c r="M84" s="18">
        <f t="shared" si="15"/>
        <v>38</v>
      </c>
      <c r="N84" s="23">
        <f t="shared" si="16"/>
        <v>0.1111111111111111</v>
      </c>
      <c r="O84" s="23">
        <f t="shared" si="16"/>
        <v>0.79166666666666663</v>
      </c>
      <c r="P84" s="23">
        <v>1.0980308563172401</v>
      </c>
      <c r="Q84" s="23">
        <v>1.2533296593497394</v>
      </c>
      <c r="R84" s="23">
        <f t="shared" si="17"/>
        <v>29.646833120565482</v>
      </c>
      <c r="S84" s="23">
        <f t="shared" si="17"/>
        <v>60.159823648787494</v>
      </c>
      <c r="T84" s="23">
        <f t="shared" si="18"/>
        <v>89.806656769352969</v>
      </c>
      <c r="U84" s="9">
        <v>1.3</v>
      </c>
      <c r="V84" s="11">
        <v>1.1000000000000001</v>
      </c>
      <c r="W84" s="11">
        <f t="shared" si="19"/>
        <v>128.42351918017476</v>
      </c>
    </row>
    <row r="85" spans="1:23" x14ac:dyDescent="0.25">
      <c r="A85" s="18">
        <v>78</v>
      </c>
      <c r="B85" s="18">
        <f t="shared" si="10"/>
        <v>45</v>
      </c>
      <c r="C85" s="18">
        <v>15</v>
      </c>
      <c r="D85" s="18">
        <v>30</v>
      </c>
      <c r="E85" s="18">
        <f t="shared" si="11"/>
        <v>72</v>
      </c>
      <c r="F85" s="47">
        <v>22</v>
      </c>
      <c r="G85" s="47">
        <v>50</v>
      </c>
      <c r="I85" s="18">
        <v>78</v>
      </c>
      <c r="J85" s="18">
        <f t="shared" si="12"/>
        <v>22</v>
      </c>
      <c r="K85" s="18">
        <f t="shared" si="13"/>
        <v>50</v>
      </c>
      <c r="L85" s="18">
        <f t="shared" si="14"/>
        <v>15</v>
      </c>
      <c r="M85" s="18">
        <f t="shared" si="15"/>
        <v>30</v>
      </c>
      <c r="N85" s="23">
        <f t="shared" si="16"/>
        <v>0.68181818181818177</v>
      </c>
      <c r="O85" s="23">
        <f t="shared" si="16"/>
        <v>0.6</v>
      </c>
      <c r="P85" s="23">
        <v>1.2463082851082308</v>
      </c>
      <c r="Q85" s="23">
        <v>1.3285489276730484</v>
      </c>
      <c r="R85" s="23">
        <f t="shared" si="17"/>
        <v>27.418782272381076</v>
      </c>
      <c r="S85" s="23">
        <f t="shared" si="17"/>
        <v>66.427446383652423</v>
      </c>
      <c r="T85" s="23">
        <f t="shared" si="18"/>
        <v>93.846228656033503</v>
      </c>
      <c r="U85" s="9">
        <v>1.3</v>
      </c>
      <c r="V85" s="11">
        <v>1.1000000000000001</v>
      </c>
      <c r="W85" s="11">
        <f t="shared" si="19"/>
        <v>134.20010697812793</v>
      </c>
    </row>
    <row r="86" spans="1:23" x14ac:dyDescent="0.25">
      <c r="A86" s="18">
        <v>79</v>
      </c>
      <c r="B86" s="18">
        <f t="shared" si="10"/>
        <v>63</v>
      </c>
      <c r="C86" s="18">
        <v>31</v>
      </c>
      <c r="D86" s="18">
        <v>32</v>
      </c>
      <c r="E86" s="18">
        <f t="shared" si="11"/>
        <v>86</v>
      </c>
      <c r="F86" s="47">
        <v>38</v>
      </c>
      <c r="G86" s="47">
        <v>48</v>
      </c>
      <c r="I86" s="18">
        <v>79</v>
      </c>
      <c r="J86" s="18">
        <f t="shared" si="12"/>
        <v>38</v>
      </c>
      <c r="K86" s="18">
        <f t="shared" si="13"/>
        <v>48</v>
      </c>
      <c r="L86" s="18">
        <f t="shared" si="14"/>
        <v>31</v>
      </c>
      <c r="M86" s="18">
        <f t="shared" si="15"/>
        <v>32</v>
      </c>
      <c r="N86" s="23">
        <f t="shared" si="16"/>
        <v>0.81578947368421051</v>
      </c>
      <c r="O86" s="23">
        <f t="shared" si="16"/>
        <v>0.66666666666666663</v>
      </c>
      <c r="P86" s="23">
        <v>1.2587200943383465</v>
      </c>
      <c r="Q86" s="23">
        <v>1.556891493509448</v>
      </c>
      <c r="R86" s="23">
        <f t="shared" si="17"/>
        <v>47.831363584857165</v>
      </c>
      <c r="S86" s="23">
        <f t="shared" si="17"/>
        <v>74.730791688453508</v>
      </c>
      <c r="T86" s="23">
        <f t="shared" si="18"/>
        <v>122.56215527331068</v>
      </c>
      <c r="U86" s="9">
        <v>1.3</v>
      </c>
      <c r="V86" s="11">
        <v>1.1000000000000001</v>
      </c>
      <c r="W86" s="11">
        <f t="shared" si="19"/>
        <v>175.26388204083429</v>
      </c>
    </row>
    <row r="87" spans="1:23" x14ac:dyDescent="0.25">
      <c r="A87" s="18">
        <v>80</v>
      </c>
      <c r="B87" s="18">
        <f t="shared" si="10"/>
        <v>96</v>
      </c>
      <c r="C87" s="18">
        <v>39</v>
      </c>
      <c r="D87" s="18">
        <v>57</v>
      </c>
      <c r="E87" s="18">
        <f t="shared" si="11"/>
        <v>142</v>
      </c>
      <c r="F87" s="47">
        <v>57</v>
      </c>
      <c r="G87" s="47">
        <v>85</v>
      </c>
      <c r="I87" s="18">
        <v>80</v>
      </c>
      <c r="J87" s="18">
        <f t="shared" si="12"/>
        <v>57</v>
      </c>
      <c r="K87" s="18">
        <f t="shared" si="13"/>
        <v>85</v>
      </c>
      <c r="L87" s="18">
        <f t="shared" si="14"/>
        <v>39</v>
      </c>
      <c r="M87" s="18">
        <f t="shared" si="15"/>
        <v>57</v>
      </c>
      <c r="N87" s="23">
        <f t="shared" si="16"/>
        <v>0.68421052631578949</v>
      </c>
      <c r="O87" s="23">
        <f t="shared" si="16"/>
        <v>0.6705882352941176</v>
      </c>
      <c r="P87" s="23">
        <v>0.99793733229424786</v>
      </c>
      <c r="Q87" s="23">
        <v>1.2686136794893021</v>
      </c>
      <c r="R87" s="23">
        <f t="shared" si="17"/>
        <v>56.882427940772125</v>
      </c>
      <c r="S87" s="23">
        <f t="shared" si="17"/>
        <v>107.83216275659068</v>
      </c>
      <c r="T87" s="23">
        <f t="shared" si="18"/>
        <v>164.71459069736281</v>
      </c>
      <c r="U87" s="9">
        <v>1.3</v>
      </c>
      <c r="V87" s="11">
        <v>1.1000000000000001</v>
      </c>
      <c r="W87" s="11">
        <f t="shared" si="19"/>
        <v>235.54186469722885</v>
      </c>
    </row>
    <row r="88" spans="1:23" x14ac:dyDescent="0.25">
      <c r="A88" s="18">
        <v>81</v>
      </c>
      <c r="B88" s="18">
        <f t="shared" si="10"/>
        <v>48</v>
      </c>
      <c r="C88" s="18">
        <v>13</v>
      </c>
      <c r="D88" s="18">
        <v>35</v>
      </c>
      <c r="E88" s="18">
        <f t="shared" si="11"/>
        <v>138</v>
      </c>
      <c r="F88" s="47">
        <v>51</v>
      </c>
      <c r="G88" s="47">
        <v>87</v>
      </c>
      <c r="I88" s="18">
        <v>81</v>
      </c>
      <c r="J88" s="18">
        <f t="shared" si="12"/>
        <v>51</v>
      </c>
      <c r="K88" s="18">
        <f t="shared" si="13"/>
        <v>87</v>
      </c>
      <c r="L88" s="18">
        <f t="shared" si="14"/>
        <v>13</v>
      </c>
      <c r="M88" s="18">
        <f t="shared" si="15"/>
        <v>35</v>
      </c>
      <c r="N88" s="23">
        <f t="shared" si="16"/>
        <v>0.25490196078431371</v>
      </c>
      <c r="O88" s="23">
        <f t="shared" si="16"/>
        <v>0.40229885057471265</v>
      </c>
      <c r="P88" s="23">
        <v>1.0566307227620151</v>
      </c>
      <c r="Q88" s="23">
        <v>1.2708540869872402</v>
      </c>
      <c r="R88" s="23">
        <f t="shared" si="17"/>
        <v>53.888166860862768</v>
      </c>
      <c r="S88" s="23">
        <f t="shared" si="17"/>
        <v>110.5643055678899</v>
      </c>
      <c r="T88" s="23">
        <f t="shared" si="18"/>
        <v>164.45247242875269</v>
      </c>
      <c r="U88" s="9">
        <v>1.3</v>
      </c>
      <c r="V88" s="11">
        <v>1.1000000000000001</v>
      </c>
      <c r="W88" s="11">
        <f t="shared" si="19"/>
        <v>235.16703557311635</v>
      </c>
    </row>
    <row r="89" spans="1:23" x14ac:dyDescent="0.25">
      <c r="A89" s="18">
        <v>82</v>
      </c>
      <c r="B89" s="18">
        <f t="shared" si="10"/>
        <v>83</v>
      </c>
      <c r="C89" s="18">
        <v>28</v>
      </c>
      <c r="D89" s="18">
        <v>55</v>
      </c>
      <c r="E89" s="18">
        <f t="shared" si="11"/>
        <v>185</v>
      </c>
      <c r="F89" s="47">
        <v>63</v>
      </c>
      <c r="G89" s="47">
        <v>122</v>
      </c>
      <c r="I89" s="18">
        <v>82</v>
      </c>
      <c r="J89" s="18">
        <f t="shared" si="12"/>
        <v>63</v>
      </c>
      <c r="K89" s="18">
        <f t="shared" si="13"/>
        <v>122</v>
      </c>
      <c r="L89" s="18">
        <f t="shared" si="14"/>
        <v>28</v>
      </c>
      <c r="M89" s="18">
        <f t="shared" si="15"/>
        <v>55</v>
      </c>
      <c r="N89" s="23">
        <f t="shared" si="16"/>
        <v>0.44444444444444442</v>
      </c>
      <c r="O89" s="23">
        <f t="shared" si="16"/>
        <v>0.45081967213114754</v>
      </c>
      <c r="P89" s="23">
        <v>0.83082836143162497</v>
      </c>
      <c r="Q89" s="23">
        <v>1.0329877075932696</v>
      </c>
      <c r="R89" s="23">
        <f t="shared" si="17"/>
        <v>52.34218677019237</v>
      </c>
      <c r="S89" s="23">
        <f t="shared" si="17"/>
        <v>126.0245003263789</v>
      </c>
      <c r="T89" s="23">
        <f t="shared" si="18"/>
        <v>178.36668709657127</v>
      </c>
      <c r="U89" s="9">
        <v>1.3</v>
      </c>
      <c r="V89" s="11">
        <v>1.1000000000000001</v>
      </c>
      <c r="W89" s="11">
        <f t="shared" si="19"/>
        <v>255.06436254809694</v>
      </c>
    </row>
    <row r="90" spans="1:23" x14ac:dyDescent="0.25">
      <c r="A90" s="18">
        <v>83</v>
      </c>
      <c r="B90" s="18">
        <f t="shared" si="10"/>
        <v>50</v>
      </c>
      <c r="C90" s="18">
        <v>11</v>
      </c>
      <c r="D90" s="18">
        <v>39</v>
      </c>
      <c r="E90" s="18">
        <f t="shared" si="11"/>
        <v>150</v>
      </c>
      <c r="F90" s="47">
        <v>54</v>
      </c>
      <c r="G90" s="47">
        <v>96</v>
      </c>
      <c r="I90" s="18">
        <v>83</v>
      </c>
      <c r="J90" s="18">
        <f t="shared" si="12"/>
        <v>54</v>
      </c>
      <c r="K90" s="18">
        <f t="shared" si="13"/>
        <v>96</v>
      </c>
      <c r="L90" s="18">
        <f t="shared" si="14"/>
        <v>11</v>
      </c>
      <c r="M90" s="18">
        <f t="shared" si="15"/>
        <v>39</v>
      </c>
      <c r="N90" s="23">
        <f t="shared" si="16"/>
        <v>0.20370370370370369</v>
      </c>
      <c r="O90" s="23">
        <f t="shared" si="16"/>
        <v>0.40625</v>
      </c>
      <c r="P90" s="23">
        <v>0.79545130371297212</v>
      </c>
      <c r="Q90" s="23">
        <v>0.97719802345730455</v>
      </c>
      <c r="R90" s="23">
        <f t="shared" si="17"/>
        <v>42.954370400500494</v>
      </c>
      <c r="S90" s="23">
        <f t="shared" si="17"/>
        <v>93.811010251901237</v>
      </c>
      <c r="T90" s="23">
        <f t="shared" si="18"/>
        <v>136.76538065240175</v>
      </c>
      <c r="U90" s="9">
        <v>1.3</v>
      </c>
      <c r="V90" s="11">
        <v>1.1000000000000001</v>
      </c>
      <c r="W90" s="11">
        <f t="shared" si="19"/>
        <v>195.57449433293453</v>
      </c>
    </row>
    <row r="91" spans="1:23" x14ac:dyDescent="0.25">
      <c r="A91" s="18">
        <v>84</v>
      </c>
      <c r="B91" s="18">
        <f t="shared" si="10"/>
        <v>55</v>
      </c>
      <c r="C91" s="18">
        <v>20</v>
      </c>
      <c r="D91" s="18">
        <v>35</v>
      </c>
      <c r="E91" s="18">
        <f t="shared" si="11"/>
        <v>143</v>
      </c>
      <c r="F91" s="47">
        <v>55</v>
      </c>
      <c r="G91" s="47">
        <v>88</v>
      </c>
      <c r="I91" s="18">
        <v>84</v>
      </c>
      <c r="J91" s="18">
        <f t="shared" si="12"/>
        <v>55</v>
      </c>
      <c r="K91" s="18">
        <f t="shared" si="13"/>
        <v>88</v>
      </c>
      <c r="L91" s="18">
        <f t="shared" si="14"/>
        <v>20</v>
      </c>
      <c r="M91" s="18">
        <f t="shared" si="15"/>
        <v>35</v>
      </c>
      <c r="N91" s="23">
        <f t="shared" si="16"/>
        <v>0.36363636363636365</v>
      </c>
      <c r="O91" s="23">
        <f t="shared" si="16"/>
        <v>0.39772727272727271</v>
      </c>
      <c r="P91" s="23">
        <v>0.76933012984981708</v>
      </c>
      <c r="Q91" s="23">
        <v>0.89278504471699538</v>
      </c>
      <c r="R91" s="23">
        <f t="shared" si="17"/>
        <v>42.313157141739943</v>
      </c>
      <c r="S91" s="23">
        <f t="shared" si="17"/>
        <v>78.565083935095601</v>
      </c>
      <c r="T91" s="23">
        <f t="shared" si="18"/>
        <v>120.87824107683554</v>
      </c>
      <c r="U91" s="9">
        <v>1.3</v>
      </c>
      <c r="V91" s="11">
        <v>1.1000000000000001</v>
      </c>
      <c r="W91" s="11">
        <f t="shared" si="19"/>
        <v>172.85588473987485</v>
      </c>
    </row>
    <row r="92" spans="1:23" x14ac:dyDescent="0.25">
      <c r="A92" s="18">
        <v>85</v>
      </c>
      <c r="B92" s="18">
        <f t="shared" si="10"/>
        <v>46</v>
      </c>
      <c r="C92" s="18">
        <v>33</v>
      </c>
      <c r="D92" s="18">
        <v>13</v>
      </c>
      <c r="E92" s="18">
        <f t="shared" si="11"/>
        <v>109</v>
      </c>
      <c r="F92" s="47">
        <v>48</v>
      </c>
      <c r="G92" s="47">
        <v>61</v>
      </c>
      <c r="I92" s="18">
        <v>85</v>
      </c>
      <c r="J92" s="18">
        <f t="shared" si="12"/>
        <v>48</v>
      </c>
      <c r="K92" s="18">
        <f t="shared" si="13"/>
        <v>61</v>
      </c>
      <c r="L92" s="18">
        <f t="shared" si="14"/>
        <v>33</v>
      </c>
      <c r="M92" s="18">
        <f t="shared" si="15"/>
        <v>13</v>
      </c>
      <c r="N92" s="23">
        <f t="shared" si="16"/>
        <v>0.6875</v>
      </c>
      <c r="O92" s="23">
        <f t="shared" si="16"/>
        <v>0.21311475409836064</v>
      </c>
      <c r="P92" s="23">
        <v>0.63487618720746197</v>
      </c>
      <c r="Q92" s="23">
        <v>0.81685787088963369</v>
      </c>
      <c r="R92" s="23">
        <f t="shared" si="17"/>
        <v>30.474056985958175</v>
      </c>
      <c r="S92" s="23">
        <f t="shared" si="17"/>
        <v>49.828330124267652</v>
      </c>
      <c r="T92" s="23">
        <f t="shared" si="18"/>
        <v>80.302387110225823</v>
      </c>
      <c r="U92" s="9">
        <v>1.3</v>
      </c>
      <c r="V92" s="11">
        <v>1.1000000000000001</v>
      </c>
      <c r="W92" s="11">
        <f t="shared" si="19"/>
        <v>114.83241356762294</v>
      </c>
    </row>
    <row r="93" spans="1:23" x14ac:dyDescent="0.25">
      <c r="A93" s="18">
        <v>86</v>
      </c>
      <c r="B93" s="18">
        <f t="shared" si="10"/>
        <v>31</v>
      </c>
      <c r="C93" s="18">
        <v>11</v>
      </c>
      <c r="D93" s="18">
        <v>20</v>
      </c>
      <c r="E93" s="18">
        <f t="shared" si="11"/>
        <v>117</v>
      </c>
      <c r="F93" s="47">
        <v>48</v>
      </c>
      <c r="G93" s="47">
        <v>69</v>
      </c>
      <c r="I93" s="18">
        <v>86</v>
      </c>
      <c r="J93" s="18">
        <f t="shared" si="12"/>
        <v>48</v>
      </c>
      <c r="K93" s="18">
        <f t="shared" si="13"/>
        <v>69</v>
      </c>
      <c r="L93" s="18">
        <f t="shared" si="14"/>
        <v>11</v>
      </c>
      <c r="M93" s="18">
        <f t="shared" si="15"/>
        <v>20</v>
      </c>
      <c r="N93" s="23">
        <f t="shared" si="16"/>
        <v>0.22916666666666666</v>
      </c>
      <c r="O93" s="23">
        <f t="shared" si="16"/>
        <v>0.28985507246376813</v>
      </c>
      <c r="P93" s="23">
        <v>0.59251896722634823</v>
      </c>
      <c r="Q93" s="23">
        <v>0.66503407279138271</v>
      </c>
      <c r="R93" s="23">
        <f t="shared" si="17"/>
        <v>28.440910426864715</v>
      </c>
      <c r="S93" s="23">
        <f t="shared" si="17"/>
        <v>45.887351022605408</v>
      </c>
      <c r="T93" s="23">
        <f t="shared" si="18"/>
        <v>74.328261449470119</v>
      </c>
      <c r="U93" s="9">
        <v>1.3</v>
      </c>
      <c r="V93" s="11">
        <v>1.1000000000000001</v>
      </c>
      <c r="W93" s="11">
        <f t="shared" si="19"/>
        <v>106.28941387274229</v>
      </c>
    </row>
    <row r="94" spans="1:23" x14ac:dyDescent="0.25">
      <c r="A94" s="18">
        <v>87</v>
      </c>
      <c r="B94" s="18">
        <f t="shared" si="10"/>
        <v>21</v>
      </c>
      <c r="C94" s="18">
        <v>14</v>
      </c>
      <c r="D94" s="18">
        <v>7</v>
      </c>
      <c r="E94" s="18">
        <f t="shared" si="11"/>
        <v>76</v>
      </c>
      <c r="F94" s="47">
        <v>32</v>
      </c>
      <c r="G94" s="47">
        <v>44</v>
      </c>
      <c r="I94" s="18">
        <v>87</v>
      </c>
      <c r="J94" s="18">
        <f t="shared" si="12"/>
        <v>32</v>
      </c>
      <c r="K94" s="18">
        <f t="shared" si="13"/>
        <v>44</v>
      </c>
      <c r="L94" s="18">
        <f t="shared" si="14"/>
        <v>14</v>
      </c>
      <c r="M94" s="18">
        <f t="shared" si="15"/>
        <v>7</v>
      </c>
      <c r="N94" s="23">
        <f t="shared" si="16"/>
        <v>0.4375</v>
      </c>
      <c r="O94" s="23">
        <f t="shared" si="16"/>
        <v>0.15909090909090909</v>
      </c>
      <c r="P94" s="23">
        <v>0.53960965661133853</v>
      </c>
      <c r="Q94" s="23">
        <v>0.58243520094866652</v>
      </c>
      <c r="R94" s="23">
        <f t="shared" si="17"/>
        <v>17.267509011562833</v>
      </c>
      <c r="S94" s="23">
        <f t="shared" si="17"/>
        <v>25.627148841741327</v>
      </c>
      <c r="T94" s="23">
        <f t="shared" si="18"/>
        <v>42.89465785330416</v>
      </c>
      <c r="U94" s="9">
        <v>1.3</v>
      </c>
      <c r="V94" s="11">
        <v>1.1000000000000001</v>
      </c>
      <c r="W94" s="11">
        <f t="shared" si="19"/>
        <v>61.339360730224953</v>
      </c>
    </row>
    <row r="95" spans="1:23" x14ac:dyDescent="0.25">
      <c r="A95" s="18">
        <v>88</v>
      </c>
      <c r="B95" s="18">
        <f t="shared" si="10"/>
        <v>13</v>
      </c>
      <c r="C95" s="18">
        <v>6</v>
      </c>
      <c r="D95" s="18">
        <v>7</v>
      </c>
      <c r="E95" s="18">
        <f t="shared" si="11"/>
        <v>70</v>
      </c>
      <c r="F95" s="47">
        <v>27</v>
      </c>
      <c r="G95" s="47">
        <v>43</v>
      </c>
      <c r="I95" s="18">
        <v>88</v>
      </c>
      <c r="J95" s="18">
        <f t="shared" si="12"/>
        <v>27</v>
      </c>
      <c r="K95" s="18">
        <f t="shared" si="13"/>
        <v>43</v>
      </c>
      <c r="L95" s="18">
        <f t="shared" si="14"/>
        <v>6</v>
      </c>
      <c r="M95" s="18">
        <f t="shared" si="15"/>
        <v>7</v>
      </c>
      <c r="N95" s="23">
        <f t="shared" si="16"/>
        <v>0.22222222222222221</v>
      </c>
      <c r="O95" s="23">
        <f t="shared" si="16"/>
        <v>0.16279069767441862</v>
      </c>
      <c r="P95" s="23">
        <v>0.42492841509967139</v>
      </c>
      <c r="Q95" s="23">
        <v>0.538924794292031</v>
      </c>
      <c r="R95" s="23">
        <f t="shared" si="17"/>
        <v>11.473067207691127</v>
      </c>
      <c r="S95" s="23">
        <f t="shared" si="17"/>
        <v>23.173766154557335</v>
      </c>
      <c r="T95" s="23">
        <f t="shared" si="18"/>
        <v>34.646833362248458</v>
      </c>
      <c r="U95" s="9">
        <v>1.3</v>
      </c>
      <c r="V95" s="11">
        <v>1.1000000000000001</v>
      </c>
      <c r="W95" s="11">
        <f t="shared" si="19"/>
        <v>49.544971708015304</v>
      </c>
    </row>
    <row r="96" spans="1:23" x14ac:dyDescent="0.25">
      <c r="A96" s="18">
        <v>89</v>
      </c>
      <c r="B96" s="18">
        <f t="shared" si="10"/>
        <v>18</v>
      </c>
      <c r="C96" s="18">
        <v>3</v>
      </c>
      <c r="D96" s="18">
        <v>15</v>
      </c>
      <c r="E96" s="18">
        <f t="shared" si="11"/>
        <v>67</v>
      </c>
      <c r="F96" s="47">
        <v>31</v>
      </c>
      <c r="G96" s="47">
        <v>36</v>
      </c>
      <c r="I96" s="18">
        <v>89</v>
      </c>
      <c r="J96" s="18">
        <f t="shared" si="12"/>
        <v>31</v>
      </c>
      <c r="K96" s="18">
        <f t="shared" si="13"/>
        <v>36</v>
      </c>
      <c r="L96" s="18">
        <f t="shared" si="14"/>
        <v>3</v>
      </c>
      <c r="M96" s="18">
        <f t="shared" si="15"/>
        <v>15</v>
      </c>
      <c r="N96" s="23">
        <f t="shared" si="16"/>
        <v>9.6774193548387094E-2</v>
      </c>
      <c r="O96" s="23">
        <f t="shared" si="16"/>
        <v>0.41666666666666669</v>
      </c>
      <c r="P96" s="23">
        <v>0.43954351880761694</v>
      </c>
      <c r="Q96" s="23">
        <v>0.58486383815021825</v>
      </c>
      <c r="R96" s="23">
        <f t="shared" si="17"/>
        <v>13.625849083036124</v>
      </c>
      <c r="S96" s="23">
        <f t="shared" si="17"/>
        <v>21.055098173407856</v>
      </c>
      <c r="T96" s="23">
        <f t="shared" si="18"/>
        <v>34.680947256443979</v>
      </c>
      <c r="U96" s="9">
        <v>1.3</v>
      </c>
      <c r="V96" s="11">
        <v>1.1000000000000001</v>
      </c>
      <c r="W96" s="11">
        <f t="shared" si="19"/>
        <v>49.593754576714893</v>
      </c>
    </row>
    <row r="97" spans="1:26" x14ac:dyDescent="0.25">
      <c r="A97" s="18">
        <v>90</v>
      </c>
      <c r="B97" s="18">
        <f t="shared" si="10"/>
        <v>9</v>
      </c>
      <c r="C97" s="18">
        <v>3</v>
      </c>
      <c r="D97" s="18">
        <v>6</v>
      </c>
      <c r="E97" s="18">
        <f t="shared" si="11"/>
        <v>101</v>
      </c>
      <c r="F97" s="47">
        <v>26</v>
      </c>
      <c r="G97" s="47">
        <v>75</v>
      </c>
      <c r="I97" s="18">
        <v>90</v>
      </c>
      <c r="J97" s="18">
        <f t="shared" si="12"/>
        <v>26</v>
      </c>
      <c r="K97" s="18">
        <f t="shared" si="13"/>
        <v>75</v>
      </c>
      <c r="L97" s="18">
        <f t="shared" si="14"/>
        <v>3</v>
      </c>
      <c r="M97" s="18">
        <f t="shared" si="15"/>
        <v>6</v>
      </c>
      <c r="N97" s="23">
        <f t="shared" si="16"/>
        <v>0.11538461538461539</v>
      </c>
      <c r="O97" s="23">
        <f t="shared" si="16"/>
        <v>0.08</v>
      </c>
      <c r="P97" s="23">
        <v>0.29334177999847655</v>
      </c>
      <c r="Q97" s="23">
        <v>0.41530601552252439</v>
      </c>
      <c r="R97" s="23">
        <f t="shared" si="17"/>
        <v>7.6268862799603898</v>
      </c>
      <c r="S97" s="23">
        <f t="shared" si="17"/>
        <v>31.14795116418933</v>
      </c>
      <c r="T97" s="23">
        <f t="shared" si="18"/>
        <v>38.774837444149718</v>
      </c>
      <c r="U97" s="9">
        <v>1.3</v>
      </c>
      <c r="V97" s="11">
        <v>1.1000000000000001</v>
      </c>
      <c r="W97" s="11">
        <f t="shared" si="19"/>
        <v>55.4480175451341</v>
      </c>
    </row>
    <row r="98" spans="1:26" x14ac:dyDescent="0.25">
      <c r="A98" s="18">
        <v>91</v>
      </c>
      <c r="B98" s="18">
        <f t="shared" si="10"/>
        <v>6</v>
      </c>
      <c r="C98" s="18">
        <v>5</v>
      </c>
      <c r="D98" s="18">
        <v>1</v>
      </c>
      <c r="E98" s="18">
        <f t="shared" si="11"/>
        <v>45</v>
      </c>
      <c r="F98" s="47">
        <v>16</v>
      </c>
      <c r="G98" s="47">
        <v>29</v>
      </c>
      <c r="I98" s="18">
        <v>91</v>
      </c>
      <c r="J98" s="18">
        <f t="shared" si="12"/>
        <v>16</v>
      </c>
      <c r="K98" s="18">
        <f t="shared" si="13"/>
        <v>29</v>
      </c>
      <c r="L98" s="18">
        <f t="shared" si="14"/>
        <v>5</v>
      </c>
      <c r="M98" s="18">
        <f t="shared" si="15"/>
        <v>1</v>
      </c>
      <c r="N98" s="23">
        <f t="shared" si="16"/>
        <v>0.3125</v>
      </c>
      <c r="O98" s="23">
        <f t="shared" si="16"/>
        <v>3.4482758620689655E-2</v>
      </c>
      <c r="P98" s="23">
        <v>0.51531830673735146</v>
      </c>
      <c r="Q98" s="23">
        <v>0.55174465708741827</v>
      </c>
      <c r="R98" s="23">
        <f t="shared" si="17"/>
        <v>8.2450929077976234</v>
      </c>
      <c r="S98" s="23">
        <f t="shared" si="17"/>
        <v>16.000595055535129</v>
      </c>
      <c r="T98" s="23">
        <f t="shared" si="18"/>
        <v>24.245687963332752</v>
      </c>
      <c r="U98" s="9">
        <v>1.3</v>
      </c>
      <c r="V98" s="11">
        <v>1.1000000000000001</v>
      </c>
      <c r="W98" s="11">
        <f t="shared" si="19"/>
        <v>34.671333787565842</v>
      </c>
    </row>
    <row r="99" spans="1:26" x14ac:dyDescent="0.25">
      <c r="A99" s="18">
        <v>92</v>
      </c>
      <c r="B99" s="18">
        <f t="shared" si="10"/>
        <v>8</v>
      </c>
      <c r="C99" s="18">
        <v>5</v>
      </c>
      <c r="D99" s="18">
        <v>3</v>
      </c>
      <c r="E99" s="18">
        <f t="shared" si="11"/>
        <v>71</v>
      </c>
      <c r="F99" s="47">
        <v>22</v>
      </c>
      <c r="G99" s="47">
        <v>49</v>
      </c>
      <c r="I99" s="18">
        <v>92</v>
      </c>
      <c r="J99" s="18">
        <f t="shared" si="12"/>
        <v>22</v>
      </c>
      <c r="K99" s="18">
        <f t="shared" si="13"/>
        <v>49</v>
      </c>
      <c r="L99" s="18">
        <f t="shared" si="14"/>
        <v>5</v>
      </c>
      <c r="M99" s="18">
        <f t="shared" si="15"/>
        <v>3</v>
      </c>
      <c r="N99" s="23">
        <f t="shared" si="16"/>
        <v>0.22727272727272727</v>
      </c>
      <c r="O99" s="23">
        <f t="shared" si="16"/>
        <v>6.1224489795918366E-2</v>
      </c>
      <c r="P99" s="23">
        <v>0.25087086693659977</v>
      </c>
      <c r="Q99" s="23">
        <v>0.33026188234471449</v>
      </c>
      <c r="R99" s="23">
        <f t="shared" si="17"/>
        <v>5.5191590726051949</v>
      </c>
      <c r="S99" s="23">
        <f t="shared" si="17"/>
        <v>16.182832234891009</v>
      </c>
      <c r="T99" s="23">
        <f t="shared" si="18"/>
        <v>21.701991307496204</v>
      </c>
      <c r="U99" s="9">
        <v>1.3</v>
      </c>
      <c r="V99" s="11">
        <v>1.1000000000000001</v>
      </c>
      <c r="W99" s="11">
        <f t="shared" si="19"/>
        <v>31.033847569719576</v>
      </c>
    </row>
    <row r="100" spans="1:26" x14ac:dyDescent="0.25">
      <c r="A100" s="18">
        <v>93</v>
      </c>
      <c r="B100" s="18">
        <f t="shared" si="10"/>
        <v>3</v>
      </c>
      <c r="C100" s="18">
        <v>3</v>
      </c>
      <c r="D100" s="18">
        <v>0</v>
      </c>
      <c r="E100" s="18">
        <f t="shared" si="11"/>
        <v>25</v>
      </c>
      <c r="F100" s="47">
        <v>9</v>
      </c>
      <c r="G100" s="47">
        <v>16</v>
      </c>
      <c r="I100" s="18">
        <v>93</v>
      </c>
      <c r="J100" s="18">
        <f t="shared" si="12"/>
        <v>9</v>
      </c>
      <c r="K100" s="18">
        <f t="shared" si="13"/>
        <v>16</v>
      </c>
      <c r="L100" s="18">
        <f t="shared" si="14"/>
        <v>3</v>
      </c>
      <c r="M100" s="18">
        <f t="shared" si="15"/>
        <v>0</v>
      </c>
      <c r="N100" s="23">
        <f t="shared" si="16"/>
        <v>0.33333333333333331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2.2446000623945479</v>
      </c>
      <c r="S100" s="23">
        <f t="shared" si="17"/>
        <v>4.9816861045414003</v>
      </c>
      <c r="T100" s="23">
        <f t="shared" si="18"/>
        <v>7.2262861669359477</v>
      </c>
      <c r="U100" s="9">
        <v>1.3</v>
      </c>
      <c r="V100" s="11">
        <v>1.1000000000000001</v>
      </c>
      <c r="W100" s="11">
        <f t="shared" si="19"/>
        <v>10.333589218718407</v>
      </c>
    </row>
    <row r="101" spans="1:26" x14ac:dyDescent="0.25">
      <c r="A101" s="18">
        <v>94</v>
      </c>
      <c r="B101" s="18">
        <f t="shared" si="10"/>
        <v>2</v>
      </c>
      <c r="C101" s="18">
        <v>0</v>
      </c>
      <c r="D101" s="18">
        <v>2</v>
      </c>
      <c r="E101" s="18">
        <f t="shared" si="11"/>
        <v>31</v>
      </c>
      <c r="F101" s="47">
        <v>11</v>
      </c>
      <c r="G101" s="47">
        <v>20</v>
      </c>
      <c r="I101" s="18">
        <v>94</v>
      </c>
      <c r="J101" s="18">
        <f t="shared" si="12"/>
        <v>11</v>
      </c>
      <c r="K101" s="18">
        <f t="shared" si="13"/>
        <v>20</v>
      </c>
      <c r="L101" s="18">
        <f t="shared" si="14"/>
        <v>0</v>
      </c>
      <c r="M101" s="18">
        <f t="shared" si="15"/>
        <v>2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1.3</v>
      </c>
      <c r="V101" s="11">
        <v>1.1000000000000001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2</v>
      </c>
      <c r="C102" s="18">
        <v>1</v>
      </c>
      <c r="D102" s="18">
        <v>1</v>
      </c>
      <c r="E102" s="18">
        <f t="shared" si="11"/>
        <v>30</v>
      </c>
      <c r="F102" s="47">
        <v>16</v>
      </c>
      <c r="G102" s="47">
        <v>14</v>
      </c>
      <c r="I102" s="18">
        <v>95</v>
      </c>
      <c r="J102" s="18">
        <f t="shared" si="12"/>
        <v>16</v>
      </c>
      <c r="K102" s="18">
        <f t="shared" si="13"/>
        <v>14</v>
      </c>
      <c r="L102" s="18">
        <f t="shared" si="14"/>
        <v>1</v>
      </c>
      <c r="M102" s="18">
        <f t="shared" si="15"/>
        <v>1</v>
      </c>
      <c r="N102" s="23">
        <f t="shared" si="16"/>
        <v>6.25E-2</v>
      </c>
      <c r="O102" s="23">
        <f t="shared" si="16"/>
        <v>7.1428571428571425E-2</v>
      </c>
      <c r="P102" s="23">
        <v>0.1860707528198868</v>
      </c>
      <c r="Q102" s="23">
        <v>0.24279477941992539</v>
      </c>
      <c r="R102" s="23">
        <f t="shared" si="17"/>
        <v>2.9771320451181889</v>
      </c>
      <c r="S102" s="23">
        <f t="shared" si="17"/>
        <v>3.3991269118789553</v>
      </c>
      <c r="T102" s="23">
        <f t="shared" si="18"/>
        <v>6.3762589569971446</v>
      </c>
      <c r="U102" s="9">
        <v>1.3</v>
      </c>
      <c r="V102" s="11">
        <v>1.1000000000000001</v>
      </c>
      <c r="W102" s="11">
        <f t="shared" si="19"/>
        <v>9.1180503085059179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19</v>
      </c>
      <c r="F103" s="47">
        <v>6</v>
      </c>
      <c r="G103" s="47">
        <v>13</v>
      </c>
      <c r="I103" s="18">
        <v>96</v>
      </c>
      <c r="J103" s="18">
        <f t="shared" si="12"/>
        <v>6</v>
      </c>
      <c r="K103" s="18">
        <f t="shared" si="13"/>
        <v>13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2.7781345912048581</v>
      </c>
      <c r="T103" s="23">
        <f t="shared" si="18"/>
        <v>2.7781345912048581</v>
      </c>
      <c r="U103" s="9">
        <v>1.3</v>
      </c>
      <c r="V103" s="11">
        <v>1.1000000000000001</v>
      </c>
      <c r="W103" s="11">
        <f t="shared" si="19"/>
        <v>3.9727324654229474</v>
      </c>
    </row>
    <row r="104" spans="1:26" x14ac:dyDescent="0.25">
      <c r="A104" s="18">
        <v>97</v>
      </c>
      <c r="B104" s="18">
        <f t="shared" si="10"/>
        <v>2</v>
      </c>
      <c r="C104" s="18">
        <v>0</v>
      </c>
      <c r="D104" s="18">
        <v>2</v>
      </c>
      <c r="E104" s="18">
        <f t="shared" si="11"/>
        <v>11</v>
      </c>
      <c r="F104" s="47">
        <v>3</v>
      </c>
      <c r="G104" s="47">
        <v>8</v>
      </c>
      <c r="I104" s="18">
        <v>97</v>
      </c>
      <c r="J104" s="18">
        <f t="shared" si="12"/>
        <v>3</v>
      </c>
      <c r="K104" s="18">
        <f t="shared" si="13"/>
        <v>8</v>
      </c>
      <c r="L104" s="18">
        <f t="shared" si="14"/>
        <v>0</v>
      </c>
      <c r="M104" s="18">
        <f t="shared" si="15"/>
        <v>2</v>
      </c>
      <c r="N104" s="23"/>
      <c r="O104" s="23">
        <f t="shared" si="16"/>
        <v>0.25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1.9766615026102008</v>
      </c>
      <c r="T104" s="23">
        <f t="shared" si="18"/>
        <v>1.9766615026102008</v>
      </c>
      <c r="U104" s="9">
        <v>1.3</v>
      </c>
      <c r="V104" s="11">
        <v>1.1000000000000001</v>
      </c>
      <c r="W104" s="11">
        <f t="shared" si="19"/>
        <v>2.8266259487325871</v>
      </c>
    </row>
    <row r="105" spans="1:26" x14ac:dyDescent="0.25">
      <c r="A105" s="18">
        <v>98</v>
      </c>
      <c r="B105" s="18">
        <f t="shared" si="10"/>
        <v>1</v>
      </c>
      <c r="C105" s="18">
        <v>0</v>
      </c>
      <c r="D105" s="18">
        <v>1</v>
      </c>
      <c r="E105" s="18">
        <f t="shared" si="11"/>
        <v>16</v>
      </c>
      <c r="F105" s="47">
        <v>4</v>
      </c>
      <c r="G105" s="47">
        <v>12</v>
      </c>
      <c r="I105" s="18">
        <v>98</v>
      </c>
      <c r="J105" s="18">
        <f t="shared" si="12"/>
        <v>4</v>
      </c>
      <c r="K105" s="18">
        <f t="shared" si="13"/>
        <v>12</v>
      </c>
      <c r="L105" s="18">
        <f t="shared" si="14"/>
        <v>0</v>
      </c>
      <c r="M105" s="18">
        <f t="shared" si="15"/>
        <v>1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1.3</v>
      </c>
      <c r="V105" s="11">
        <v>1.1000000000000001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3</v>
      </c>
      <c r="C106" s="18">
        <v>1</v>
      </c>
      <c r="D106" s="18">
        <v>2</v>
      </c>
      <c r="E106" s="18">
        <f t="shared" si="11"/>
        <v>22</v>
      </c>
      <c r="F106" s="47">
        <v>3</v>
      </c>
      <c r="G106" s="47">
        <v>19</v>
      </c>
      <c r="I106" s="18">
        <v>99</v>
      </c>
      <c r="J106" s="18">
        <f t="shared" si="12"/>
        <v>3</v>
      </c>
      <c r="K106" s="18">
        <f t="shared" si="13"/>
        <v>19</v>
      </c>
      <c r="L106" s="18">
        <f t="shared" si="14"/>
        <v>1</v>
      </c>
      <c r="M106" s="18">
        <f t="shared" si="15"/>
        <v>2</v>
      </c>
      <c r="N106" s="23">
        <f t="shared" si="16"/>
        <v>0.33333333333333331</v>
      </c>
      <c r="O106" s="23">
        <f t="shared" si="16"/>
        <v>0.10526315789473684</v>
      </c>
      <c r="P106" s="23">
        <v>0.13723302458032616</v>
      </c>
      <c r="Q106" s="23">
        <v>9.1741050215756501E-2</v>
      </c>
      <c r="R106" s="23">
        <f t="shared" si="17"/>
        <v>0.41169907374097847</v>
      </c>
      <c r="S106" s="23">
        <f t="shared" si="17"/>
        <v>1.7430799540993736</v>
      </c>
      <c r="T106" s="23">
        <f t="shared" si="18"/>
        <v>2.1547790278403518</v>
      </c>
      <c r="U106" s="9">
        <v>1.3</v>
      </c>
      <c r="V106" s="11">
        <v>1.1000000000000001</v>
      </c>
      <c r="W106" s="11">
        <f t="shared" si="19"/>
        <v>3.081334009811703</v>
      </c>
    </row>
    <row r="107" spans="1:26" x14ac:dyDescent="0.25">
      <c r="A107" s="24"/>
      <c r="B107" s="24">
        <f>SUM(B7:B106)</f>
        <v>25968</v>
      </c>
      <c r="C107" s="24"/>
      <c r="D107" s="24"/>
      <c r="E107" s="24">
        <f>SUM(E7:E106)</f>
        <v>67628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94436.834360799461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86506385.904993325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71100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5105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13.927522037218413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:Z115"/>
  <sheetViews>
    <sheetView topLeftCell="A79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77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5915</v>
      </c>
      <c r="C7" s="18">
        <v>3257</v>
      </c>
      <c r="D7" s="18">
        <v>2658</v>
      </c>
      <c r="E7" s="18">
        <f>F7+G7</f>
        <v>1056</v>
      </c>
      <c r="F7" s="47">
        <v>550</v>
      </c>
      <c r="G7" s="47">
        <v>506</v>
      </c>
      <c r="I7" s="18">
        <v>0</v>
      </c>
      <c r="J7" s="18">
        <f>F7</f>
        <v>550</v>
      </c>
      <c r="K7" s="18">
        <f>G7</f>
        <v>506</v>
      </c>
      <c r="L7" s="18">
        <f>C7</f>
        <v>3257</v>
      </c>
      <c r="M7" s="18">
        <f>D7</f>
        <v>2658</v>
      </c>
      <c r="N7" s="23">
        <f>L7/J7</f>
        <v>5.9218181818181819</v>
      </c>
      <c r="O7" s="23">
        <f>M7/K7</f>
        <v>5.2529644268774707</v>
      </c>
      <c r="P7" s="23">
        <v>6.4342266201196239</v>
      </c>
      <c r="Q7" s="23">
        <v>6.2204431589803386</v>
      </c>
      <c r="R7" s="23">
        <f>J7*P7</f>
        <v>3538.824641065793</v>
      </c>
      <c r="S7" s="23">
        <f>K7*Q7</f>
        <v>3147.5442384440512</v>
      </c>
      <c r="T7" s="23">
        <f>R7+S7</f>
        <v>6686.3688795098442</v>
      </c>
      <c r="U7" s="9">
        <v>1.2</v>
      </c>
      <c r="V7" s="11">
        <v>1.1499999999999999</v>
      </c>
      <c r="W7" s="11">
        <f>T7*U7*V7</f>
        <v>9227.1890537235831</v>
      </c>
    </row>
    <row r="8" spans="1:23" x14ac:dyDescent="0.25">
      <c r="A8" s="18">
        <v>1</v>
      </c>
      <c r="B8" s="18">
        <f t="shared" ref="B8:B71" si="0">C8+D8</f>
        <v>2507</v>
      </c>
      <c r="C8" s="18">
        <v>1322</v>
      </c>
      <c r="D8" s="18">
        <v>1185</v>
      </c>
      <c r="E8" s="18">
        <f t="shared" ref="E8:E71" si="1">F8+G8</f>
        <v>1455</v>
      </c>
      <c r="F8" s="47">
        <v>788</v>
      </c>
      <c r="G8" s="47">
        <v>667</v>
      </c>
      <c r="I8" s="18">
        <v>1</v>
      </c>
      <c r="J8" s="18">
        <f t="shared" ref="J8:J71" si="2">F8</f>
        <v>788</v>
      </c>
      <c r="K8" s="18">
        <f t="shared" ref="K8:K71" si="3">G8</f>
        <v>667</v>
      </c>
      <c r="L8" s="18">
        <f t="shared" ref="L8:L71" si="4">C8</f>
        <v>1322</v>
      </c>
      <c r="M8" s="18">
        <f t="shared" ref="M8:M71" si="5">D8</f>
        <v>1185</v>
      </c>
      <c r="N8" s="23">
        <f t="shared" ref="N8:O71" si="6">L8/J8</f>
        <v>1.6776649746192893</v>
      </c>
      <c r="O8" s="23">
        <f t="shared" si="6"/>
        <v>1.7766116941529235</v>
      </c>
      <c r="P8" s="23">
        <v>2.2045044880748232</v>
      </c>
      <c r="Q8" s="23">
        <v>2.0897980049027405</v>
      </c>
      <c r="R8" s="23">
        <f t="shared" ref="R8:S71" si="7">J8*P8</f>
        <v>1737.1495366029608</v>
      </c>
      <c r="S8" s="23">
        <f t="shared" si="7"/>
        <v>1393.895269270128</v>
      </c>
      <c r="T8" s="23">
        <f t="shared" ref="T8:T71" si="8">R8+S8</f>
        <v>3131.044805873089</v>
      </c>
      <c r="U8" s="9">
        <v>1.2</v>
      </c>
      <c r="V8" s="11">
        <v>1.1499999999999999</v>
      </c>
      <c r="W8" s="11">
        <f t="shared" ref="W8:W71" si="9">T8*U8*V8</f>
        <v>4320.8418321048621</v>
      </c>
    </row>
    <row r="9" spans="1:23" x14ac:dyDescent="0.25">
      <c r="A9" s="18">
        <v>2</v>
      </c>
      <c r="B9" s="18">
        <f t="shared" si="0"/>
        <v>1711</v>
      </c>
      <c r="C9" s="18">
        <v>838</v>
      </c>
      <c r="D9" s="18">
        <v>873</v>
      </c>
      <c r="E9" s="18">
        <f t="shared" si="1"/>
        <v>1471</v>
      </c>
      <c r="F9" s="47">
        <v>751</v>
      </c>
      <c r="G9" s="47">
        <v>720</v>
      </c>
      <c r="I9" s="18">
        <v>2</v>
      </c>
      <c r="J9" s="18">
        <f t="shared" si="2"/>
        <v>751</v>
      </c>
      <c r="K9" s="18">
        <f t="shared" si="3"/>
        <v>720</v>
      </c>
      <c r="L9" s="18">
        <f t="shared" si="4"/>
        <v>838</v>
      </c>
      <c r="M9" s="18">
        <f t="shared" si="5"/>
        <v>873</v>
      </c>
      <c r="N9" s="23">
        <f t="shared" si="6"/>
        <v>1.1158455392809588</v>
      </c>
      <c r="O9" s="23">
        <f t="shared" si="6"/>
        <v>1.2124999999999999</v>
      </c>
      <c r="P9" s="23">
        <v>1.5848783900446688</v>
      </c>
      <c r="Q9" s="23">
        <v>1.5250082023294536</v>
      </c>
      <c r="R9" s="23">
        <f t="shared" si="7"/>
        <v>1190.2436709235462</v>
      </c>
      <c r="S9" s="23">
        <f t="shared" si="7"/>
        <v>1098.0059056772066</v>
      </c>
      <c r="T9" s="23">
        <f t="shared" si="8"/>
        <v>2288.2495766007528</v>
      </c>
      <c r="U9" s="9">
        <v>1.2</v>
      </c>
      <c r="V9" s="11">
        <v>1.1499999999999999</v>
      </c>
      <c r="W9" s="11">
        <f t="shared" si="9"/>
        <v>3157.7844157090385</v>
      </c>
    </row>
    <row r="10" spans="1:23" x14ac:dyDescent="0.25">
      <c r="A10" s="18">
        <v>3</v>
      </c>
      <c r="B10" s="18">
        <f t="shared" si="0"/>
        <v>1367</v>
      </c>
      <c r="C10" s="18">
        <v>668</v>
      </c>
      <c r="D10" s="18">
        <v>699</v>
      </c>
      <c r="E10" s="18">
        <f t="shared" si="1"/>
        <v>1471</v>
      </c>
      <c r="F10" s="47">
        <v>715</v>
      </c>
      <c r="G10" s="47">
        <v>756</v>
      </c>
      <c r="I10" s="18">
        <v>3</v>
      </c>
      <c r="J10" s="18">
        <f t="shared" si="2"/>
        <v>715</v>
      </c>
      <c r="K10" s="18">
        <f t="shared" si="3"/>
        <v>756</v>
      </c>
      <c r="L10" s="18">
        <f t="shared" si="4"/>
        <v>668</v>
      </c>
      <c r="M10" s="18">
        <f t="shared" si="5"/>
        <v>699</v>
      </c>
      <c r="N10" s="23">
        <f t="shared" si="6"/>
        <v>0.93426573426573423</v>
      </c>
      <c r="O10" s="23">
        <f t="shared" si="6"/>
        <v>0.92460317460317465</v>
      </c>
      <c r="P10" s="23">
        <v>1.2217287755888222</v>
      </c>
      <c r="Q10" s="23">
        <v>1.1719670412263623</v>
      </c>
      <c r="R10" s="23">
        <f t="shared" si="7"/>
        <v>873.53607454600785</v>
      </c>
      <c r="S10" s="23">
        <f t="shared" si="7"/>
        <v>886.00708316712985</v>
      </c>
      <c r="T10" s="23">
        <f t="shared" si="8"/>
        <v>1759.5431577131376</v>
      </c>
      <c r="U10" s="9">
        <v>1.2</v>
      </c>
      <c r="V10" s="11">
        <v>1.1499999999999999</v>
      </c>
      <c r="W10" s="11">
        <f t="shared" si="9"/>
        <v>2428.1695576441298</v>
      </c>
    </row>
    <row r="11" spans="1:23" x14ac:dyDescent="0.25">
      <c r="A11" s="18">
        <v>4</v>
      </c>
      <c r="B11" s="18">
        <f t="shared" si="0"/>
        <v>1145</v>
      </c>
      <c r="C11" s="18">
        <v>583</v>
      </c>
      <c r="D11" s="18">
        <v>562</v>
      </c>
      <c r="E11" s="18">
        <f t="shared" si="1"/>
        <v>1612</v>
      </c>
      <c r="F11" s="47">
        <v>768</v>
      </c>
      <c r="G11" s="47">
        <v>844</v>
      </c>
      <c r="I11" s="18">
        <v>4</v>
      </c>
      <c r="J11" s="18">
        <f t="shared" si="2"/>
        <v>768</v>
      </c>
      <c r="K11" s="18">
        <f t="shared" si="3"/>
        <v>844</v>
      </c>
      <c r="L11" s="18">
        <f t="shared" si="4"/>
        <v>583</v>
      </c>
      <c r="M11" s="18">
        <f t="shared" si="5"/>
        <v>562</v>
      </c>
      <c r="N11" s="23">
        <f t="shared" si="6"/>
        <v>0.75911458333333337</v>
      </c>
      <c r="O11" s="23">
        <f t="shared" si="6"/>
        <v>0.66587677725118488</v>
      </c>
      <c r="P11" s="23">
        <v>0.9539794963662086</v>
      </c>
      <c r="Q11" s="23">
        <v>0.92065207673907978</v>
      </c>
      <c r="R11" s="23">
        <f t="shared" si="7"/>
        <v>732.65625320924823</v>
      </c>
      <c r="S11" s="23">
        <f t="shared" si="7"/>
        <v>777.03035276778337</v>
      </c>
      <c r="T11" s="23">
        <f t="shared" si="8"/>
        <v>1509.6866059770316</v>
      </c>
      <c r="U11" s="9">
        <v>1.2</v>
      </c>
      <c r="V11" s="11">
        <v>1.1499999999999999</v>
      </c>
      <c r="W11" s="11">
        <f t="shared" si="9"/>
        <v>2083.3675162483032</v>
      </c>
    </row>
    <row r="12" spans="1:23" x14ac:dyDescent="0.25">
      <c r="A12" s="18">
        <v>5</v>
      </c>
      <c r="B12" s="18">
        <f t="shared" si="0"/>
        <v>922</v>
      </c>
      <c r="C12" s="18">
        <v>454</v>
      </c>
      <c r="D12" s="18">
        <v>468</v>
      </c>
      <c r="E12" s="18">
        <f t="shared" si="1"/>
        <v>1495</v>
      </c>
      <c r="F12" s="47">
        <v>737</v>
      </c>
      <c r="G12" s="47">
        <v>758</v>
      </c>
      <c r="I12" s="18">
        <v>5</v>
      </c>
      <c r="J12" s="18">
        <f t="shared" si="2"/>
        <v>737</v>
      </c>
      <c r="K12" s="18">
        <f t="shared" si="3"/>
        <v>758</v>
      </c>
      <c r="L12" s="18">
        <f t="shared" si="4"/>
        <v>454</v>
      </c>
      <c r="M12" s="18">
        <f t="shared" si="5"/>
        <v>468</v>
      </c>
      <c r="N12" s="23">
        <f t="shared" si="6"/>
        <v>0.61601085481682494</v>
      </c>
      <c r="O12" s="23">
        <f t="shared" si="6"/>
        <v>0.61741424802110823</v>
      </c>
      <c r="P12" s="23">
        <v>0.96115940689151225</v>
      </c>
      <c r="Q12" s="23">
        <v>0.93941600815011361</v>
      </c>
      <c r="R12" s="23">
        <f t="shared" si="7"/>
        <v>708.37448287904454</v>
      </c>
      <c r="S12" s="23">
        <f t="shared" si="7"/>
        <v>712.07733417778616</v>
      </c>
      <c r="T12" s="23">
        <f t="shared" si="8"/>
        <v>1420.4518170568308</v>
      </c>
      <c r="U12" s="9">
        <v>1.2</v>
      </c>
      <c r="V12" s="11">
        <v>1.1499999999999999</v>
      </c>
      <c r="W12" s="11">
        <f t="shared" si="9"/>
        <v>1960.2235075384262</v>
      </c>
    </row>
    <row r="13" spans="1:23" x14ac:dyDescent="0.25">
      <c r="A13" s="18">
        <v>6</v>
      </c>
      <c r="B13" s="18">
        <f t="shared" si="0"/>
        <v>937</v>
      </c>
      <c r="C13" s="18">
        <v>471</v>
      </c>
      <c r="D13" s="18">
        <v>466</v>
      </c>
      <c r="E13" s="18">
        <f t="shared" si="1"/>
        <v>1558</v>
      </c>
      <c r="F13" s="47">
        <v>797</v>
      </c>
      <c r="G13" s="47">
        <v>761</v>
      </c>
      <c r="I13" s="18">
        <v>6</v>
      </c>
      <c r="J13" s="18">
        <f t="shared" si="2"/>
        <v>797</v>
      </c>
      <c r="K13" s="18">
        <f t="shared" si="3"/>
        <v>761</v>
      </c>
      <c r="L13" s="18">
        <f t="shared" si="4"/>
        <v>471</v>
      </c>
      <c r="M13" s="18">
        <f t="shared" si="5"/>
        <v>466</v>
      </c>
      <c r="N13" s="23">
        <f t="shared" si="6"/>
        <v>0.59096612296110418</v>
      </c>
      <c r="O13" s="23">
        <f t="shared" si="6"/>
        <v>0.61235216819973715</v>
      </c>
      <c r="P13" s="23">
        <v>1.0662120287211905</v>
      </c>
      <c r="Q13" s="23">
        <v>1.0328894343208626</v>
      </c>
      <c r="R13" s="23">
        <f t="shared" si="7"/>
        <v>849.77098689078878</v>
      </c>
      <c r="S13" s="23">
        <f t="shared" si="7"/>
        <v>786.02885951817643</v>
      </c>
      <c r="T13" s="23">
        <f t="shared" si="8"/>
        <v>1635.7998464089651</v>
      </c>
      <c r="U13" s="9">
        <v>1.2</v>
      </c>
      <c r="V13" s="11">
        <v>1.1499999999999999</v>
      </c>
      <c r="W13" s="11">
        <f t="shared" si="9"/>
        <v>2257.4037880443716</v>
      </c>
    </row>
    <row r="14" spans="1:23" x14ac:dyDescent="0.25">
      <c r="A14" s="18">
        <v>7</v>
      </c>
      <c r="B14" s="18">
        <f t="shared" si="0"/>
        <v>498</v>
      </c>
      <c r="C14" s="18">
        <v>275</v>
      </c>
      <c r="D14" s="18">
        <v>223</v>
      </c>
      <c r="E14" s="18">
        <f t="shared" si="1"/>
        <v>1601</v>
      </c>
      <c r="F14" s="47">
        <v>806</v>
      </c>
      <c r="G14" s="47">
        <v>795</v>
      </c>
      <c r="I14" s="18">
        <v>7</v>
      </c>
      <c r="J14" s="18">
        <f t="shared" si="2"/>
        <v>806</v>
      </c>
      <c r="K14" s="18">
        <f t="shared" si="3"/>
        <v>795</v>
      </c>
      <c r="L14" s="18">
        <f t="shared" si="4"/>
        <v>275</v>
      </c>
      <c r="M14" s="18">
        <f t="shared" si="5"/>
        <v>223</v>
      </c>
      <c r="N14" s="23">
        <f t="shared" si="6"/>
        <v>0.34119106699751861</v>
      </c>
      <c r="O14" s="23">
        <f t="shared" si="6"/>
        <v>0.28050314465408804</v>
      </c>
      <c r="P14" s="23">
        <v>0.68142269970975999</v>
      </c>
      <c r="Q14" s="23">
        <v>0.647863864896564</v>
      </c>
      <c r="R14" s="23">
        <f t="shared" si="7"/>
        <v>549.22669596606659</v>
      </c>
      <c r="S14" s="23">
        <f t="shared" si="7"/>
        <v>515.05177259276843</v>
      </c>
      <c r="T14" s="23">
        <f t="shared" si="8"/>
        <v>1064.2784685588349</v>
      </c>
      <c r="U14" s="9">
        <v>1.2</v>
      </c>
      <c r="V14" s="11">
        <v>1.1499999999999999</v>
      </c>
      <c r="W14" s="11">
        <f t="shared" si="9"/>
        <v>1468.7042866111919</v>
      </c>
    </row>
    <row r="15" spans="1:23" x14ac:dyDescent="0.25">
      <c r="A15" s="18">
        <v>8</v>
      </c>
      <c r="B15" s="18">
        <f t="shared" si="0"/>
        <v>508</v>
      </c>
      <c r="C15" s="18">
        <v>259</v>
      </c>
      <c r="D15" s="18">
        <v>249</v>
      </c>
      <c r="E15" s="18">
        <f t="shared" si="1"/>
        <v>1733</v>
      </c>
      <c r="F15" s="47">
        <v>883</v>
      </c>
      <c r="G15" s="47">
        <v>850</v>
      </c>
      <c r="I15" s="18">
        <v>8</v>
      </c>
      <c r="J15" s="18">
        <f t="shared" si="2"/>
        <v>883</v>
      </c>
      <c r="K15" s="18">
        <f t="shared" si="3"/>
        <v>850</v>
      </c>
      <c r="L15" s="18">
        <f t="shared" si="4"/>
        <v>259</v>
      </c>
      <c r="M15" s="18">
        <f t="shared" si="5"/>
        <v>249</v>
      </c>
      <c r="N15" s="23">
        <f t="shared" si="6"/>
        <v>0.29331823329558326</v>
      </c>
      <c r="O15" s="23">
        <f t="shared" si="6"/>
        <v>0.29294117647058826</v>
      </c>
      <c r="P15" s="23">
        <v>0.52848041934891243</v>
      </c>
      <c r="Q15" s="23">
        <v>0.50913787930395893</v>
      </c>
      <c r="R15" s="23">
        <f t="shared" si="7"/>
        <v>466.6482102850897</v>
      </c>
      <c r="S15" s="23">
        <f t="shared" si="7"/>
        <v>432.76719740836506</v>
      </c>
      <c r="T15" s="23">
        <f t="shared" si="8"/>
        <v>899.41540769345477</v>
      </c>
      <c r="U15" s="9">
        <v>1.2</v>
      </c>
      <c r="V15" s="11">
        <v>1.1499999999999999</v>
      </c>
      <c r="W15" s="11">
        <f t="shared" si="9"/>
        <v>1241.1932626169673</v>
      </c>
    </row>
    <row r="16" spans="1:23" x14ac:dyDescent="0.25">
      <c r="A16" s="18">
        <v>9</v>
      </c>
      <c r="B16" s="18">
        <f t="shared" si="0"/>
        <v>451</v>
      </c>
      <c r="C16" s="18">
        <v>228</v>
      </c>
      <c r="D16" s="18">
        <v>223</v>
      </c>
      <c r="E16" s="18">
        <f t="shared" si="1"/>
        <v>1657</v>
      </c>
      <c r="F16" s="47">
        <v>830</v>
      </c>
      <c r="G16" s="47">
        <v>827</v>
      </c>
      <c r="I16" s="18">
        <v>9</v>
      </c>
      <c r="J16" s="18">
        <f t="shared" si="2"/>
        <v>830</v>
      </c>
      <c r="K16" s="18">
        <f t="shared" si="3"/>
        <v>827</v>
      </c>
      <c r="L16" s="18">
        <f t="shared" si="4"/>
        <v>228</v>
      </c>
      <c r="M16" s="18">
        <f t="shared" si="5"/>
        <v>223</v>
      </c>
      <c r="N16" s="23">
        <f t="shared" si="6"/>
        <v>0.27469879518072288</v>
      </c>
      <c r="O16" s="23">
        <f t="shared" si="6"/>
        <v>0.26964933494558646</v>
      </c>
      <c r="P16" s="23">
        <v>0.50737743045289152</v>
      </c>
      <c r="Q16" s="23">
        <v>0.48681377336958181</v>
      </c>
      <c r="R16" s="23">
        <f t="shared" si="7"/>
        <v>421.12326727589993</v>
      </c>
      <c r="S16" s="23">
        <f t="shared" si="7"/>
        <v>402.59499057664414</v>
      </c>
      <c r="T16" s="23">
        <f t="shared" si="8"/>
        <v>823.71825785254407</v>
      </c>
      <c r="U16" s="9">
        <v>1.2</v>
      </c>
      <c r="V16" s="11">
        <v>1.1499999999999999</v>
      </c>
      <c r="W16" s="11">
        <f t="shared" si="9"/>
        <v>1136.7311958365106</v>
      </c>
    </row>
    <row r="17" spans="1:23" x14ac:dyDescent="0.25">
      <c r="A17" s="18">
        <v>10</v>
      </c>
      <c r="B17" s="18">
        <f t="shared" si="0"/>
        <v>645</v>
      </c>
      <c r="C17" s="18">
        <v>329</v>
      </c>
      <c r="D17" s="18">
        <v>316</v>
      </c>
      <c r="E17" s="18">
        <f t="shared" si="1"/>
        <v>1493</v>
      </c>
      <c r="F17" s="47">
        <v>763</v>
      </c>
      <c r="G17" s="47">
        <v>730</v>
      </c>
      <c r="I17" s="18">
        <v>10</v>
      </c>
      <c r="J17" s="18">
        <f t="shared" si="2"/>
        <v>763</v>
      </c>
      <c r="K17" s="18">
        <f t="shared" si="3"/>
        <v>730</v>
      </c>
      <c r="L17" s="18">
        <f t="shared" si="4"/>
        <v>329</v>
      </c>
      <c r="M17" s="18">
        <f t="shared" si="5"/>
        <v>316</v>
      </c>
      <c r="N17" s="23">
        <f t="shared" si="6"/>
        <v>0.43119266055045874</v>
      </c>
      <c r="O17" s="23">
        <f t="shared" si="6"/>
        <v>0.43287671232876712</v>
      </c>
      <c r="P17" s="23">
        <v>0.56271721386903317</v>
      </c>
      <c r="Q17" s="23">
        <v>0.55151022657259297</v>
      </c>
      <c r="R17" s="23">
        <f t="shared" si="7"/>
        <v>429.3532341820723</v>
      </c>
      <c r="S17" s="23">
        <f t="shared" si="7"/>
        <v>402.60246539799289</v>
      </c>
      <c r="T17" s="23">
        <f t="shared" si="8"/>
        <v>831.95569958006513</v>
      </c>
      <c r="U17" s="9">
        <v>1.2</v>
      </c>
      <c r="V17" s="11">
        <v>1.1499999999999999</v>
      </c>
      <c r="W17" s="11">
        <f t="shared" si="9"/>
        <v>1148.0988654204898</v>
      </c>
    </row>
    <row r="18" spans="1:23" x14ac:dyDescent="0.25">
      <c r="A18" s="18">
        <v>11</v>
      </c>
      <c r="B18" s="18">
        <f t="shared" si="0"/>
        <v>605</v>
      </c>
      <c r="C18" s="18">
        <v>301</v>
      </c>
      <c r="D18" s="18">
        <v>304</v>
      </c>
      <c r="E18" s="18">
        <f t="shared" si="1"/>
        <v>1618</v>
      </c>
      <c r="F18" s="47">
        <v>833</v>
      </c>
      <c r="G18" s="47">
        <v>785</v>
      </c>
      <c r="I18" s="18">
        <v>11</v>
      </c>
      <c r="J18" s="18">
        <f t="shared" si="2"/>
        <v>833</v>
      </c>
      <c r="K18" s="18">
        <f t="shared" si="3"/>
        <v>785</v>
      </c>
      <c r="L18" s="18">
        <f t="shared" si="4"/>
        <v>301</v>
      </c>
      <c r="M18" s="18">
        <f t="shared" si="5"/>
        <v>304</v>
      </c>
      <c r="N18" s="23">
        <f t="shared" si="6"/>
        <v>0.36134453781512604</v>
      </c>
      <c r="O18" s="23">
        <f t="shared" si="6"/>
        <v>0.38726114649681531</v>
      </c>
      <c r="P18" s="23">
        <v>0.56800722340963639</v>
      </c>
      <c r="Q18" s="23">
        <v>0.63163068376358689</v>
      </c>
      <c r="R18" s="23">
        <f t="shared" si="7"/>
        <v>473.1500171002271</v>
      </c>
      <c r="S18" s="23">
        <f t="shared" si="7"/>
        <v>495.83008675441573</v>
      </c>
      <c r="T18" s="23">
        <f t="shared" si="8"/>
        <v>968.98010385464283</v>
      </c>
      <c r="U18" s="9">
        <v>1.2</v>
      </c>
      <c r="V18" s="11">
        <v>1.1499999999999999</v>
      </c>
      <c r="W18" s="11">
        <f t="shared" si="9"/>
        <v>1337.1925433194069</v>
      </c>
    </row>
    <row r="19" spans="1:23" x14ac:dyDescent="0.25">
      <c r="A19" s="18">
        <v>12</v>
      </c>
      <c r="B19" s="18">
        <f t="shared" si="0"/>
        <v>562</v>
      </c>
      <c r="C19" s="18">
        <v>258</v>
      </c>
      <c r="D19" s="18">
        <v>304</v>
      </c>
      <c r="E19" s="18">
        <f t="shared" si="1"/>
        <v>1618</v>
      </c>
      <c r="F19" s="47">
        <v>803</v>
      </c>
      <c r="G19" s="47">
        <v>815</v>
      </c>
      <c r="I19" s="18">
        <v>12</v>
      </c>
      <c r="J19" s="18">
        <f t="shared" si="2"/>
        <v>803</v>
      </c>
      <c r="K19" s="18">
        <f t="shared" si="3"/>
        <v>815</v>
      </c>
      <c r="L19" s="18">
        <f t="shared" si="4"/>
        <v>258</v>
      </c>
      <c r="M19" s="18">
        <f t="shared" si="5"/>
        <v>304</v>
      </c>
      <c r="N19" s="23">
        <f t="shared" si="6"/>
        <v>0.32129514321295144</v>
      </c>
      <c r="O19" s="23">
        <f t="shared" si="6"/>
        <v>0.37300613496932516</v>
      </c>
      <c r="P19" s="23">
        <v>0.52156480470010524</v>
      </c>
      <c r="Q19" s="23">
        <v>0.57526440867496864</v>
      </c>
      <c r="R19" s="23">
        <f t="shared" si="7"/>
        <v>418.81653817418453</v>
      </c>
      <c r="S19" s="23">
        <f t="shared" si="7"/>
        <v>468.84049307009946</v>
      </c>
      <c r="T19" s="23">
        <f t="shared" si="8"/>
        <v>887.65703124428398</v>
      </c>
      <c r="U19" s="9">
        <v>1.2</v>
      </c>
      <c r="V19" s="11">
        <v>1.1499999999999999</v>
      </c>
      <c r="W19" s="11">
        <f t="shared" si="9"/>
        <v>1224.9667031171118</v>
      </c>
    </row>
    <row r="20" spans="1:23" x14ac:dyDescent="0.25">
      <c r="A20" s="18">
        <v>13</v>
      </c>
      <c r="B20" s="18">
        <f t="shared" si="0"/>
        <v>560</v>
      </c>
      <c r="C20" s="18">
        <v>277</v>
      </c>
      <c r="D20" s="18">
        <v>283</v>
      </c>
      <c r="E20" s="18">
        <f t="shared" si="1"/>
        <v>1599</v>
      </c>
      <c r="F20" s="47">
        <v>829</v>
      </c>
      <c r="G20" s="47">
        <v>770</v>
      </c>
      <c r="I20" s="18">
        <v>13</v>
      </c>
      <c r="J20" s="18">
        <f t="shared" si="2"/>
        <v>829</v>
      </c>
      <c r="K20" s="18">
        <f t="shared" si="3"/>
        <v>770</v>
      </c>
      <c r="L20" s="18">
        <f t="shared" si="4"/>
        <v>277</v>
      </c>
      <c r="M20" s="18">
        <f t="shared" si="5"/>
        <v>283</v>
      </c>
      <c r="N20" s="23">
        <f t="shared" si="6"/>
        <v>0.33413751507840772</v>
      </c>
      <c r="O20" s="23">
        <f t="shared" si="6"/>
        <v>0.36753246753246754</v>
      </c>
      <c r="P20" s="23">
        <v>0.5160635947954475</v>
      </c>
      <c r="Q20" s="23">
        <v>0.5934374665989699</v>
      </c>
      <c r="R20" s="23">
        <f t="shared" si="7"/>
        <v>427.81672008542597</v>
      </c>
      <c r="S20" s="23">
        <f t="shared" si="7"/>
        <v>456.94684928120682</v>
      </c>
      <c r="T20" s="23">
        <f t="shared" si="8"/>
        <v>884.76356936663274</v>
      </c>
      <c r="U20" s="9">
        <v>1.2</v>
      </c>
      <c r="V20" s="11">
        <v>1.1499999999999999</v>
      </c>
      <c r="W20" s="11">
        <f t="shared" si="9"/>
        <v>1220.973725725953</v>
      </c>
    </row>
    <row r="21" spans="1:23" x14ac:dyDescent="0.25">
      <c r="A21" s="18">
        <v>14</v>
      </c>
      <c r="B21" s="18">
        <f t="shared" si="0"/>
        <v>860</v>
      </c>
      <c r="C21" s="18">
        <v>397</v>
      </c>
      <c r="D21" s="18">
        <v>463</v>
      </c>
      <c r="E21" s="18">
        <f t="shared" si="1"/>
        <v>1510</v>
      </c>
      <c r="F21" s="47">
        <v>796</v>
      </c>
      <c r="G21" s="47">
        <v>714</v>
      </c>
      <c r="I21" s="18">
        <v>14</v>
      </c>
      <c r="J21" s="18">
        <f t="shared" si="2"/>
        <v>796</v>
      </c>
      <c r="K21" s="18">
        <f t="shared" si="3"/>
        <v>714</v>
      </c>
      <c r="L21" s="18">
        <f t="shared" si="4"/>
        <v>397</v>
      </c>
      <c r="M21" s="18">
        <f t="shared" si="5"/>
        <v>463</v>
      </c>
      <c r="N21" s="23">
        <f t="shared" si="6"/>
        <v>0.49874371859296485</v>
      </c>
      <c r="O21" s="23">
        <f t="shared" si="6"/>
        <v>0.64845938375350143</v>
      </c>
      <c r="P21" s="23">
        <v>0.63843652973737453</v>
      </c>
      <c r="Q21" s="23">
        <v>0.70099892444554568</v>
      </c>
      <c r="R21" s="23">
        <f t="shared" si="7"/>
        <v>508.19547767095014</v>
      </c>
      <c r="S21" s="23">
        <f t="shared" si="7"/>
        <v>500.51323205411961</v>
      </c>
      <c r="T21" s="23">
        <f t="shared" si="8"/>
        <v>1008.7087097250698</v>
      </c>
      <c r="U21" s="9">
        <v>1.2</v>
      </c>
      <c r="V21" s="11">
        <v>1.1499999999999999</v>
      </c>
      <c r="W21" s="11">
        <f t="shared" si="9"/>
        <v>1392.0180194205959</v>
      </c>
    </row>
    <row r="22" spans="1:23" x14ac:dyDescent="0.25">
      <c r="A22" s="18">
        <v>15</v>
      </c>
      <c r="B22" s="18">
        <f t="shared" si="0"/>
        <v>2294</v>
      </c>
      <c r="C22" s="18">
        <v>1204</v>
      </c>
      <c r="D22" s="18">
        <v>1090</v>
      </c>
      <c r="E22" s="18">
        <f t="shared" si="1"/>
        <v>1524</v>
      </c>
      <c r="F22" s="47">
        <v>754</v>
      </c>
      <c r="G22" s="47">
        <v>770</v>
      </c>
      <c r="I22" s="18">
        <v>15</v>
      </c>
      <c r="J22" s="18">
        <f t="shared" si="2"/>
        <v>754</v>
      </c>
      <c r="K22" s="18">
        <f t="shared" si="3"/>
        <v>770</v>
      </c>
      <c r="L22" s="18">
        <f t="shared" si="4"/>
        <v>1204</v>
      </c>
      <c r="M22" s="18">
        <f t="shared" si="5"/>
        <v>1090</v>
      </c>
      <c r="N22" s="23">
        <f t="shared" si="6"/>
        <v>1.596816976127321</v>
      </c>
      <c r="O22" s="23">
        <f t="shared" si="6"/>
        <v>1.4155844155844155</v>
      </c>
      <c r="P22" s="23">
        <v>1.0435933178602841</v>
      </c>
      <c r="Q22" s="23">
        <v>0.73299310689807828</v>
      </c>
      <c r="R22" s="23">
        <f t="shared" si="7"/>
        <v>786.86936166665419</v>
      </c>
      <c r="S22" s="23">
        <f t="shared" si="7"/>
        <v>564.40469231152031</v>
      </c>
      <c r="T22" s="23">
        <f t="shared" si="8"/>
        <v>1351.2740539781744</v>
      </c>
      <c r="U22" s="9">
        <v>1.2</v>
      </c>
      <c r="V22" s="11">
        <v>1.1499999999999999</v>
      </c>
      <c r="W22" s="11">
        <f t="shared" si="9"/>
        <v>1864.7581944898805</v>
      </c>
    </row>
    <row r="23" spans="1:23" x14ac:dyDescent="0.25">
      <c r="A23" s="18">
        <v>16</v>
      </c>
      <c r="B23" s="18">
        <f t="shared" si="0"/>
        <v>1008</v>
      </c>
      <c r="C23" s="18">
        <v>516</v>
      </c>
      <c r="D23" s="18">
        <v>492</v>
      </c>
      <c r="E23" s="18">
        <f t="shared" si="1"/>
        <v>1434</v>
      </c>
      <c r="F23" s="47">
        <v>741</v>
      </c>
      <c r="G23" s="47">
        <v>693</v>
      </c>
      <c r="I23" s="18">
        <v>16</v>
      </c>
      <c r="J23" s="18">
        <f t="shared" si="2"/>
        <v>741</v>
      </c>
      <c r="K23" s="18">
        <f t="shared" si="3"/>
        <v>693</v>
      </c>
      <c r="L23" s="18">
        <f t="shared" si="4"/>
        <v>516</v>
      </c>
      <c r="M23" s="18">
        <f t="shared" si="5"/>
        <v>492</v>
      </c>
      <c r="N23" s="23">
        <f t="shared" si="6"/>
        <v>0.69635627530364375</v>
      </c>
      <c r="O23" s="23">
        <f t="shared" si="6"/>
        <v>0.70995670995671001</v>
      </c>
      <c r="P23" s="23">
        <v>0.69695700899342317</v>
      </c>
      <c r="Q23" s="23">
        <v>0.67078715145001055</v>
      </c>
      <c r="R23" s="23">
        <f t="shared" si="7"/>
        <v>516.44514366412659</v>
      </c>
      <c r="S23" s="23">
        <f t="shared" si="7"/>
        <v>464.8554959548573</v>
      </c>
      <c r="T23" s="23">
        <f t="shared" si="8"/>
        <v>981.30063961898395</v>
      </c>
      <c r="U23" s="9">
        <v>1.2</v>
      </c>
      <c r="V23" s="11">
        <v>1.1499999999999999</v>
      </c>
      <c r="W23" s="11">
        <f t="shared" si="9"/>
        <v>1354.1948826741977</v>
      </c>
    </row>
    <row r="24" spans="1:23" x14ac:dyDescent="0.25">
      <c r="A24" s="18">
        <v>17</v>
      </c>
      <c r="B24" s="18">
        <f t="shared" si="0"/>
        <v>1478</v>
      </c>
      <c r="C24" s="18">
        <v>632</v>
      </c>
      <c r="D24" s="18">
        <v>846</v>
      </c>
      <c r="E24" s="18">
        <f t="shared" si="1"/>
        <v>1388</v>
      </c>
      <c r="F24" s="47">
        <v>745</v>
      </c>
      <c r="G24" s="47">
        <v>643</v>
      </c>
      <c r="I24" s="18">
        <v>17</v>
      </c>
      <c r="J24" s="18">
        <f t="shared" si="2"/>
        <v>745</v>
      </c>
      <c r="K24" s="18">
        <f t="shared" si="3"/>
        <v>643</v>
      </c>
      <c r="L24" s="18">
        <f t="shared" si="4"/>
        <v>632</v>
      </c>
      <c r="M24" s="18">
        <f t="shared" si="5"/>
        <v>846</v>
      </c>
      <c r="N24" s="23">
        <f t="shared" si="6"/>
        <v>0.84832214765100666</v>
      </c>
      <c r="O24" s="23">
        <f t="shared" si="6"/>
        <v>1.3157076205287714</v>
      </c>
      <c r="P24" s="23">
        <v>1.0091442389909973</v>
      </c>
      <c r="Q24" s="23">
        <v>0.80869856940665596</v>
      </c>
      <c r="R24" s="23">
        <f t="shared" si="7"/>
        <v>751.81245804829291</v>
      </c>
      <c r="S24" s="23">
        <f t="shared" si="7"/>
        <v>519.99318012847982</v>
      </c>
      <c r="T24" s="23">
        <f t="shared" si="8"/>
        <v>1271.8056381767728</v>
      </c>
      <c r="U24" s="9">
        <v>1.2</v>
      </c>
      <c r="V24" s="11">
        <v>1.1499999999999999</v>
      </c>
      <c r="W24" s="11">
        <f t="shared" si="9"/>
        <v>1755.0917806839464</v>
      </c>
    </row>
    <row r="25" spans="1:23" x14ac:dyDescent="0.25">
      <c r="A25" s="18">
        <v>18</v>
      </c>
      <c r="B25" s="18">
        <f t="shared" si="0"/>
        <v>1112</v>
      </c>
      <c r="C25" s="18">
        <v>620</v>
      </c>
      <c r="D25" s="18">
        <v>492</v>
      </c>
      <c r="E25" s="18">
        <f t="shared" si="1"/>
        <v>1366</v>
      </c>
      <c r="F25" s="47">
        <v>699</v>
      </c>
      <c r="G25" s="47">
        <v>667</v>
      </c>
      <c r="I25" s="18">
        <v>18</v>
      </c>
      <c r="J25" s="18">
        <f t="shared" si="2"/>
        <v>699</v>
      </c>
      <c r="K25" s="18">
        <f t="shared" si="3"/>
        <v>667</v>
      </c>
      <c r="L25" s="18">
        <f t="shared" si="4"/>
        <v>620</v>
      </c>
      <c r="M25" s="18">
        <f t="shared" si="5"/>
        <v>492</v>
      </c>
      <c r="N25" s="23">
        <f t="shared" si="6"/>
        <v>0.88698140200286124</v>
      </c>
      <c r="O25" s="23">
        <f t="shared" si="6"/>
        <v>0.73763118440779607</v>
      </c>
      <c r="P25" s="23">
        <v>1.018955829525831</v>
      </c>
      <c r="Q25" s="23">
        <v>0.79695779154279189</v>
      </c>
      <c r="R25" s="23">
        <f t="shared" si="7"/>
        <v>712.25012483855585</v>
      </c>
      <c r="S25" s="23">
        <f t="shared" si="7"/>
        <v>531.57084695904223</v>
      </c>
      <c r="T25" s="23">
        <f t="shared" si="8"/>
        <v>1243.8209717975981</v>
      </c>
      <c r="U25" s="9">
        <v>1.2</v>
      </c>
      <c r="V25" s="11">
        <v>1.1499999999999999</v>
      </c>
      <c r="W25" s="11">
        <f t="shared" si="9"/>
        <v>1716.4729410806851</v>
      </c>
    </row>
    <row r="26" spans="1:23" x14ac:dyDescent="0.25">
      <c r="A26" s="18">
        <v>19</v>
      </c>
      <c r="B26" s="18">
        <f t="shared" si="0"/>
        <v>742</v>
      </c>
      <c r="C26" s="18">
        <v>353</v>
      </c>
      <c r="D26" s="18">
        <v>389</v>
      </c>
      <c r="E26" s="18">
        <f t="shared" si="1"/>
        <v>1327</v>
      </c>
      <c r="F26" s="47">
        <v>643</v>
      </c>
      <c r="G26" s="47">
        <v>684</v>
      </c>
      <c r="I26" s="18">
        <v>19</v>
      </c>
      <c r="J26" s="18">
        <f t="shared" si="2"/>
        <v>643</v>
      </c>
      <c r="K26" s="18">
        <f t="shared" si="3"/>
        <v>684</v>
      </c>
      <c r="L26" s="18">
        <f t="shared" si="4"/>
        <v>353</v>
      </c>
      <c r="M26" s="18">
        <f t="shared" si="5"/>
        <v>389</v>
      </c>
      <c r="N26" s="23">
        <f t="shared" si="6"/>
        <v>0.54898911353032664</v>
      </c>
      <c r="O26" s="23">
        <f t="shared" si="6"/>
        <v>0.56871345029239762</v>
      </c>
      <c r="P26" s="23">
        <v>0.62852975267773137</v>
      </c>
      <c r="Q26" s="23">
        <v>0.83678059372715008</v>
      </c>
      <c r="R26" s="23">
        <f t="shared" si="7"/>
        <v>404.14463097178128</v>
      </c>
      <c r="S26" s="23">
        <f t="shared" si="7"/>
        <v>572.35792610937062</v>
      </c>
      <c r="T26" s="23">
        <f t="shared" si="8"/>
        <v>976.50255708115196</v>
      </c>
      <c r="U26" s="9">
        <v>1.2</v>
      </c>
      <c r="V26" s="11">
        <v>1.1499999999999999</v>
      </c>
      <c r="W26" s="11">
        <f t="shared" si="9"/>
        <v>1347.5735287719897</v>
      </c>
    </row>
    <row r="27" spans="1:23" x14ac:dyDescent="0.25">
      <c r="A27" s="18">
        <v>20</v>
      </c>
      <c r="B27" s="18">
        <f t="shared" si="0"/>
        <v>698</v>
      </c>
      <c r="C27" s="18">
        <v>318</v>
      </c>
      <c r="D27" s="18">
        <v>380</v>
      </c>
      <c r="E27" s="18">
        <f t="shared" si="1"/>
        <v>1220</v>
      </c>
      <c r="F27" s="47">
        <v>604</v>
      </c>
      <c r="G27" s="47">
        <v>616</v>
      </c>
      <c r="I27" s="18">
        <v>20</v>
      </c>
      <c r="J27" s="18">
        <f t="shared" si="2"/>
        <v>604</v>
      </c>
      <c r="K27" s="18">
        <f t="shared" si="3"/>
        <v>616</v>
      </c>
      <c r="L27" s="18">
        <f t="shared" si="4"/>
        <v>318</v>
      </c>
      <c r="M27" s="18">
        <f t="shared" si="5"/>
        <v>380</v>
      </c>
      <c r="N27" s="23">
        <f t="shared" si="6"/>
        <v>0.52649006622516559</v>
      </c>
      <c r="O27" s="23">
        <f t="shared" si="6"/>
        <v>0.61688311688311692</v>
      </c>
      <c r="P27" s="23">
        <v>0.56719046501466741</v>
      </c>
      <c r="Q27" s="23">
        <v>0.86531066601929851</v>
      </c>
      <c r="R27" s="23">
        <f t="shared" si="7"/>
        <v>342.58304086885914</v>
      </c>
      <c r="S27" s="23">
        <f t="shared" si="7"/>
        <v>533.03137026788784</v>
      </c>
      <c r="T27" s="23">
        <f t="shared" si="8"/>
        <v>875.61441113674698</v>
      </c>
      <c r="U27" s="9">
        <v>1.2</v>
      </c>
      <c r="V27" s="11">
        <v>1.1499999999999999</v>
      </c>
      <c r="W27" s="11">
        <f t="shared" si="9"/>
        <v>1208.3478873687106</v>
      </c>
    </row>
    <row r="28" spans="1:23" x14ac:dyDescent="0.25">
      <c r="A28" s="18">
        <v>21</v>
      </c>
      <c r="B28" s="18">
        <f t="shared" si="0"/>
        <v>620</v>
      </c>
      <c r="C28" s="18">
        <v>233</v>
      </c>
      <c r="D28" s="18">
        <v>387</v>
      </c>
      <c r="E28" s="18">
        <f t="shared" si="1"/>
        <v>1159</v>
      </c>
      <c r="F28" s="47">
        <v>565</v>
      </c>
      <c r="G28" s="47">
        <v>594</v>
      </c>
      <c r="I28" s="18">
        <v>21</v>
      </c>
      <c r="J28" s="18">
        <f t="shared" si="2"/>
        <v>565</v>
      </c>
      <c r="K28" s="18">
        <f t="shared" si="3"/>
        <v>594</v>
      </c>
      <c r="L28" s="18">
        <f t="shared" si="4"/>
        <v>233</v>
      </c>
      <c r="M28" s="18">
        <f>D28</f>
        <v>387</v>
      </c>
      <c r="N28" s="23">
        <f t="shared" si="6"/>
        <v>0.41238938053097346</v>
      </c>
      <c r="O28" s="23">
        <f t="shared" si="6"/>
        <v>0.65151515151515149</v>
      </c>
      <c r="P28" s="23">
        <v>0.52464205539856512</v>
      </c>
      <c r="Q28" s="23">
        <v>0.92242851778304358</v>
      </c>
      <c r="R28" s="23">
        <f t="shared" si="7"/>
        <v>296.42276130018928</v>
      </c>
      <c r="S28" s="23">
        <f t="shared" si="7"/>
        <v>547.92253956312788</v>
      </c>
      <c r="T28" s="23">
        <f t="shared" si="8"/>
        <v>844.34530086331711</v>
      </c>
      <c r="U28" s="9">
        <v>1.2</v>
      </c>
      <c r="V28" s="11">
        <v>1.1499999999999999</v>
      </c>
      <c r="W28" s="11">
        <f t="shared" si="9"/>
        <v>1165.1965151913773</v>
      </c>
    </row>
    <row r="29" spans="1:23" x14ac:dyDescent="0.25">
      <c r="A29" s="18">
        <v>22</v>
      </c>
      <c r="B29" s="18">
        <f t="shared" si="0"/>
        <v>769</v>
      </c>
      <c r="C29" s="18">
        <v>257</v>
      </c>
      <c r="D29" s="18">
        <v>512</v>
      </c>
      <c r="E29" s="18">
        <f t="shared" si="1"/>
        <v>1091</v>
      </c>
      <c r="F29" s="47">
        <v>492</v>
      </c>
      <c r="G29" s="47">
        <v>599</v>
      </c>
      <c r="I29" s="18">
        <v>22</v>
      </c>
      <c r="J29" s="18">
        <f t="shared" si="2"/>
        <v>492</v>
      </c>
      <c r="K29" s="18">
        <f t="shared" si="3"/>
        <v>599</v>
      </c>
      <c r="L29" s="18">
        <f t="shared" si="4"/>
        <v>257</v>
      </c>
      <c r="M29" s="18">
        <f t="shared" si="5"/>
        <v>512</v>
      </c>
      <c r="N29" s="23">
        <f t="shared" si="6"/>
        <v>0.52235772357723576</v>
      </c>
      <c r="O29" s="23">
        <f t="shared" si="6"/>
        <v>0.85475792988313859</v>
      </c>
      <c r="P29" s="23">
        <v>0.5405827892700672</v>
      </c>
      <c r="Q29" s="23">
        <v>0.97822522951551583</v>
      </c>
      <c r="R29" s="23">
        <f t="shared" si="7"/>
        <v>265.96673232087306</v>
      </c>
      <c r="S29" s="23">
        <f t="shared" si="7"/>
        <v>585.95691247979403</v>
      </c>
      <c r="T29" s="23">
        <f t="shared" si="8"/>
        <v>851.92364480066703</v>
      </c>
      <c r="U29" s="9">
        <v>1.2</v>
      </c>
      <c r="V29" s="11">
        <v>1.1499999999999999</v>
      </c>
      <c r="W29" s="11">
        <f t="shared" si="9"/>
        <v>1175.6546298249202</v>
      </c>
    </row>
    <row r="30" spans="1:23" x14ac:dyDescent="0.25">
      <c r="A30" s="18">
        <v>23</v>
      </c>
      <c r="B30" s="18">
        <f t="shared" si="0"/>
        <v>668</v>
      </c>
      <c r="C30" s="18">
        <v>216</v>
      </c>
      <c r="D30" s="18">
        <v>452</v>
      </c>
      <c r="E30" s="18">
        <f t="shared" si="1"/>
        <v>1113</v>
      </c>
      <c r="F30" s="47">
        <v>505</v>
      </c>
      <c r="G30" s="47">
        <v>608</v>
      </c>
      <c r="I30" s="18">
        <v>23</v>
      </c>
      <c r="J30" s="18">
        <f t="shared" si="2"/>
        <v>505</v>
      </c>
      <c r="K30" s="18">
        <f t="shared" si="3"/>
        <v>608</v>
      </c>
      <c r="L30" s="18">
        <f t="shared" si="4"/>
        <v>216</v>
      </c>
      <c r="M30" s="18">
        <f t="shared" si="5"/>
        <v>452</v>
      </c>
      <c r="N30" s="23">
        <f t="shared" si="6"/>
        <v>0.42772277227722771</v>
      </c>
      <c r="O30" s="23">
        <f t="shared" si="6"/>
        <v>0.74342105263157898</v>
      </c>
      <c r="P30" s="23">
        <v>0.52816771700088849</v>
      </c>
      <c r="Q30" s="23">
        <v>0.99177549684906241</v>
      </c>
      <c r="R30" s="23">
        <f t="shared" si="7"/>
        <v>266.72469708544867</v>
      </c>
      <c r="S30" s="23">
        <f t="shared" si="7"/>
        <v>602.9995020842299</v>
      </c>
      <c r="T30" s="23">
        <f t="shared" si="8"/>
        <v>869.72419916967851</v>
      </c>
      <c r="U30" s="9">
        <v>1.2</v>
      </c>
      <c r="V30" s="11">
        <v>1.1499999999999999</v>
      </c>
      <c r="W30" s="11">
        <f t="shared" si="9"/>
        <v>1200.2193948541562</v>
      </c>
    </row>
    <row r="31" spans="1:23" x14ac:dyDescent="0.25">
      <c r="A31" s="18">
        <v>24</v>
      </c>
      <c r="B31" s="18">
        <f t="shared" si="0"/>
        <v>707</v>
      </c>
      <c r="C31" s="18">
        <v>230</v>
      </c>
      <c r="D31" s="18">
        <v>477</v>
      </c>
      <c r="E31" s="18">
        <f t="shared" si="1"/>
        <v>1094</v>
      </c>
      <c r="F31" s="47">
        <v>527</v>
      </c>
      <c r="G31" s="47">
        <v>567</v>
      </c>
      <c r="I31" s="18">
        <v>24</v>
      </c>
      <c r="J31" s="18">
        <f t="shared" si="2"/>
        <v>527</v>
      </c>
      <c r="K31" s="18">
        <f t="shared" si="3"/>
        <v>567</v>
      </c>
      <c r="L31" s="18">
        <f t="shared" si="4"/>
        <v>230</v>
      </c>
      <c r="M31" s="18">
        <f t="shared" si="5"/>
        <v>477</v>
      </c>
      <c r="N31" s="23">
        <f t="shared" si="6"/>
        <v>0.43643263757115752</v>
      </c>
      <c r="O31" s="23">
        <f t="shared" si="6"/>
        <v>0.84126984126984128</v>
      </c>
      <c r="P31" s="23">
        <v>0.54854732023040464</v>
      </c>
      <c r="Q31" s="23">
        <v>0.99932185300383425</v>
      </c>
      <c r="R31" s="23">
        <f t="shared" si="7"/>
        <v>289.08443776142326</v>
      </c>
      <c r="S31" s="23">
        <f t="shared" si="7"/>
        <v>566.61549065317399</v>
      </c>
      <c r="T31" s="23">
        <f t="shared" si="8"/>
        <v>855.69992841459725</v>
      </c>
      <c r="U31" s="9">
        <v>1.2</v>
      </c>
      <c r="V31" s="11">
        <v>1.1499999999999999</v>
      </c>
      <c r="W31" s="11">
        <f t="shared" si="9"/>
        <v>1180.8659012121441</v>
      </c>
    </row>
    <row r="32" spans="1:23" x14ac:dyDescent="0.25">
      <c r="A32" s="18">
        <v>25</v>
      </c>
      <c r="B32" s="18">
        <f t="shared" si="0"/>
        <v>862</v>
      </c>
      <c r="C32" s="18">
        <v>277</v>
      </c>
      <c r="D32" s="18">
        <v>585</v>
      </c>
      <c r="E32" s="18">
        <f t="shared" si="1"/>
        <v>1062</v>
      </c>
      <c r="F32" s="47">
        <v>537</v>
      </c>
      <c r="G32" s="47">
        <v>525</v>
      </c>
      <c r="I32" s="18">
        <v>25</v>
      </c>
      <c r="J32" s="18">
        <f t="shared" si="2"/>
        <v>537</v>
      </c>
      <c r="K32" s="18">
        <f t="shared" si="3"/>
        <v>525</v>
      </c>
      <c r="L32" s="18">
        <f t="shared" si="4"/>
        <v>277</v>
      </c>
      <c r="M32" s="18">
        <f t="shared" si="5"/>
        <v>585</v>
      </c>
      <c r="N32" s="23">
        <f t="shared" si="6"/>
        <v>0.51582867783985098</v>
      </c>
      <c r="O32" s="23">
        <f t="shared" si="6"/>
        <v>1.1142857142857143</v>
      </c>
      <c r="P32" s="23">
        <v>0.58908696535600669</v>
      </c>
      <c r="Q32" s="23">
        <v>1.084123079113771</v>
      </c>
      <c r="R32" s="23">
        <f t="shared" si="7"/>
        <v>316.3397003961756</v>
      </c>
      <c r="S32" s="23">
        <f t="shared" si="7"/>
        <v>569.16461653472982</v>
      </c>
      <c r="T32" s="23">
        <f t="shared" si="8"/>
        <v>885.50431693090536</v>
      </c>
      <c r="U32" s="9">
        <v>1.2</v>
      </c>
      <c r="V32" s="11">
        <v>1.1499999999999999</v>
      </c>
      <c r="W32" s="11">
        <f t="shared" si="9"/>
        <v>1221.9959573646493</v>
      </c>
    </row>
    <row r="33" spans="1:23" x14ac:dyDescent="0.25">
      <c r="A33" s="18">
        <v>26</v>
      </c>
      <c r="B33" s="18">
        <f t="shared" si="0"/>
        <v>785</v>
      </c>
      <c r="C33" s="18">
        <v>237</v>
      </c>
      <c r="D33" s="18">
        <v>548</v>
      </c>
      <c r="E33" s="18">
        <f t="shared" si="1"/>
        <v>1031</v>
      </c>
      <c r="F33" s="47">
        <v>517</v>
      </c>
      <c r="G33" s="47">
        <v>514</v>
      </c>
      <c r="I33" s="18">
        <v>26</v>
      </c>
      <c r="J33" s="18">
        <f t="shared" si="2"/>
        <v>517</v>
      </c>
      <c r="K33" s="18">
        <f t="shared" si="3"/>
        <v>514</v>
      </c>
      <c r="L33" s="18">
        <f t="shared" si="4"/>
        <v>237</v>
      </c>
      <c r="M33" s="18">
        <f t="shared" si="5"/>
        <v>548</v>
      </c>
      <c r="N33" s="23">
        <f t="shared" si="6"/>
        <v>0.4584139264990329</v>
      </c>
      <c r="O33" s="23">
        <f t="shared" si="6"/>
        <v>1.066147859922179</v>
      </c>
      <c r="P33" s="23">
        <v>0.59093466609863377</v>
      </c>
      <c r="Q33" s="23">
        <v>1.0715821873551956</v>
      </c>
      <c r="R33" s="23">
        <f t="shared" si="7"/>
        <v>305.51322237299365</v>
      </c>
      <c r="S33" s="23">
        <f t="shared" si="7"/>
        <v>550.79324430057056</v>
      </c>
      <c r="T33" s="23">
        <f t="shared" si="8"/>
        <v>856.30646667356427</v>
      </c>
      <c r="U33" s="9">
        <v>1.2</v>
      </c>
      <c r="V33" s="11">
        <v>1.1499999999999999</v>
      </c>
      <c r="W33" s="11">
        <f t="shared" si="9"/>
        <v>1181.7029240095185</v>
      </c>
    </row>
    <row r="34" spans="1:23" x14ac:dyDescent="0.25">
      <c r="A34" s="18">
        <v>27</v>
      </c>
      <c r="B34" s="18">
        <f t="shared" si="0"/>
        <v>715</v>
      </c>
      <c r="C34" s="18">
        <v>237</v>
      </c>
      <c r="D34" s="18">
        <v>478</v>
      </c>
      <c r="E34" s="18">
        <f t="shared" si="1"/>
        <v>1132</v>
      </c>
      <c r="F34" s="47">
        <v>564</v>
      </c>
      <c r="G34" s="47">
        <v>568</v>
      </c>
      <c r="I34" s="18">
        <v>27</v>
      </c>
      <c r="J34" s="18">
        <f t="shared" si="2"/>
        <v>564</v>
      </c>
      <c r="K34" s="18">
        <f t="shared" si="3"/>
        <v>568</v>
      </c>
      <c r="L34" s="18">
        <f t="shared" si="4"/>
        <v>237</v>
      </c>
      <c r="M34" s="18">
        <f t="shared" si="5"/>
        <v>478</v>
      </c>
      <c r="N34" s="23">
        <f t="shared" si="6"/>
        <v>0.42021276595744683</v>
      </c>
      <c r="O34" s="23">
        <f t="shared" si="6"/>
        <v>0.84154929577464788</v>
      </c>
      <c r="P34" s="23">
        <v>0.58748128597612848</v>
      </c>
      <c r="Q34" s="23">
        <v>1.0678788469735412</v>
      </c>
      <c r="R34" s="23">
        <f t="shared" si="7"/>
        <v>331.33944529053645</v>
      </c>
      <c r="S34" s="23">
        <f t="shared" si="7"/>
        <v>606.55518508097134</v>
      </c>
      <c r="T34" s="23">
        <f t="shared" si="8"/>
        <v>937.89463037150779</v>
      </c>
      <c r="U34" s="9">
        <v>1.2</v>
      </c>
      <c r="V34" s="11">
        <v>1.1499999999999999</v>
      </c>
      <c r="W34" s="11">
        <f t="shared" si="9"/>
        <v>1294.2945899126805</v>
      </c>
    </row>
    <row r="35" spans="1:23" x14ac:dyDescent="0.25">
      <c r="A35" s="18">
        <v>28</v>
      </c>
      <c r="B35" s="18">
        <f t="shared" si="0"/>
        <v>774</v>
      </c>
      <c r="C35" s="18">
        <v>216</v>
      </c>
      <c r="D35" s="18">
        <v>558</v>
      </c>
      <c r="E35" s="18">
        <f t="shared" si="1"/>
        <v>1139</v>
      </c>
      <c r="F35" s="47">
        <v>570</v>
      </c>
      <c r="G35" s="47">
        <v>569</v>
      </c>
      <c r="I35" s="18">
        <v>28</v>
      </c>
      <c r="J35" s="18">
        <f t="shared" si="2"/>
        <v>570</v>
      </c>
      <c r="K35" s="18">
        <f t="shared" si="3"/>
        <v>569</v>
      </c>
      <c r="L35" s="18">
        <f t="shared" si="4"/>
        <v>216</v>
      </c>
      <c r="M35" s="18">
        <f t="shared" si="5"/>
        <v>558</v>
      </c>
      <c r="N35" s="23">
        <f t="shared" si="6"/>
        <v>0.37894736842105264</v>
      </c>
      <c r="O35" s="23">
        <f t="shared" si="6"/>
        <v>0.98066783831282955</v>
      </c>
      <c r="P35" s="23">
        <v>0.59231119602091498</v>
      </c>
      <c r="Q35" s="23">
        <v>1.0555219569342595</v>
      </c>
      <c r="R35" s="23">
        <f t="shared" si="7"/>
        <v>337.61738173192151</v>
      </c>
      <c r="S35" s="23">
        <f t="shared" si="7"/>
        <v>600.59199349559367</v>
      </c>
      <c r="T35" s="23">
        <f t="shared" si="8"/>
        <v>938.20937522751524</v>
      </c>
      <c r="U35" s="9">
        <v>1.2</v>
      </c>
      <c r="V35" s="11">
        <v>1.1499999999999999</v>
      </c>
      <c r="W35" s="11">
        <f t="shared" si="9"/>
        <v>1294.7289378139708</v>
      </c>
    </row>
    <row r="36" spans="1:23" x14ac:dyDescent="0.25">
      <c r="A36" s="18">
        <v>29</v>
      </c>
      <c r="B36" s="18">
        <f t="shared" si="0"/>
        <v>765</v>
      </c>
      <c r="C36" s="18">
        <v>247</v>
      </c>
      <c r="D36" s="18">
        <v>518</v>
      </c>
      <c r="E36" s="18">
        <f t="shared" si="1"/>
        <v>1065</v>
      </c>
      <c r="F36" s="47">
        <v>544</v>
      </c>
      <c r="G36" s="47">
        <v>521</v>
      </c>
      <c r="I36" s="18">
        <v>29</v>
      </c>
      <c r="J36" s="18">
        <f t="shared" si="2"/>
        <v>544</v>
      </c>
      <c r="K36" s="18">
        <f t="shared" si="3"/>
        <v>521</v>
      </c>
      <c r="L36" s="18">
        <f t="shared" si="4"/>
        <v>247</v>
      </c>
      <c r="M36" s="18">
        <f t="shared" si="5"/>
        <v>518</v>
      </c>
      <c r="N36" s="23">
        <f t="shared" si="6"/>
        <v>0.45404411764705882</v>
      </c>
      <c r="O36" s="23">
        <f t="shared" si="6"/>
        <v>0.99424184261036463</v>
      </c>
      <c r="P36" s="23">
        <v>0.60224673401575823</v>
      </c>
      <c r="Q36" s="23">
        <v>1.0870766448277194</v>
      </c>
      <c r="R36" s="23">
        <f t="shared" si="7"/>
        <v>327.62222330457246</v>
      </c>
      <c r="S36" s="23">
        <f t="shared" si="7"/>
        <v>566.36693195524174</v>
      </c>
      <c r="T36" s="23">
        <f t="shared" si="8"/>
        <v>893.9891552598142</v>
      </c>
      <c r="U36" s="9">
        <v>1.2</v>
      </c>
      <c r="V36" s="11">
        <v>1.1499999999999999</v>
      </c>
      <c r="W36" s="11">
        <f t="shared" si="9"/>
        <v>1233.7050342585433</v>
      </c>
    </row>
    <row r="37" spans="1:23" x14ac:dyDescent="0.25">
      <c r="A37" s="18">
        <v>30</v>
      </c>
      <c r="B37" s="18">
        <f t="shared" si="0"/>
        <v>774</v>
      </c>
      <c r="C37" s="18">
        <v>238</v>
      </c>
      <c r="D37" s="18">
        <v>536</v>
      </c>
      <c r="E37" s="18">
        <f t="shared" si="1"/>
        <v>1083</v>
      </c>
      <c r="F37" s="47">
        <v>607</v>
      </c>
      <c r="G37" s="47">
        <v>476</v>
      </c>
      <c r="I37" s="18">
        <v>30</v>
      </c>
      <c r="J37" s="18">
        <f t="shared" si="2"/>
        <v>607</v>
      </c>
      <c r="K37" s="18">
        <f t="shared" si="3"/>
        <v>476</v>
      </c>
      <c r="L37" s="18">
        <f t="shared" si="4"/>
        <v>238</v>
      </c>
      <c r="M37" s="18">
        <f t="shared" si="5"/>
        <v>536</v>
      </c>
      <c r="N37" s="23">
        <f t="shared" si="6"/>
        <v>0.39209225700164746</v>
      </c>
      <c r="O37" s="23">
        <f t="shared" si="6"/>
        <v>1.1260504201680672</v>
      </c>
      <c r="P37" s="23">
        <v>0.58973353938903017</v>
      </c>
      <c r="Q37" s="23">
        <v>1.0539822754904051</v>
      </c>
      <c r="R37" s="23">
        <f t="shared" si="7"/>
        <v>357.9682584091413</v>
      </c>
      <c r="S37" s="23">
        <f t="shared" si="7"/>
        <v>501.69556313343287</v>
      </c>
      <c r="T37" s="23">
        <f t="shared" si="8"/>
        <v>859.66382154257417</v>
      </c>
      <c r="U37" s="9">
        <v>1.2</v>
      </c>
      <c r="V37" s="11">
        <v>1.1499999999999999</v>
      </c>
      <c r="W37" s="11">
        <f t="shared" si="9"/>
        <v>1186.3360737287524</v>
      </c>
    </row>
    <row r="38" spans="1:23" x14ac:dyDescent="0.25">
      <c r="A38" s="18">
        <v>31</v>
      </c>
      <c r="B38" s="18">
        <f t="shared" si="0"/>
        <v>847</v>
      </c>
      <c r="C38" s="18">
        <v>283</v>
      </c>
      <c r="D38" s="18">
        <v>564</v>
      </c>
      <c r="E38" s="18">
        <f t="shared" si="1"/>
        <v>1083</v>
      </c>
      <c r="F38" s="47">
        <v>596</v>
      </c>
      <c r="G38" s="47">
        <v>487</v>
      </c>
      <c r="I38" s="18">
        <v>31</v>
      </c>
      <c r="J38" s="18">
        <f t="shared" si="2"/>
        <v>596</v>
      </c>
      <c r="K38" s="18">
        <f t="shared" si="3"/>
        <v>487</v>
      </c>
      <c r="L38" s="18">
        <f t="shared" si="4"/>
        <v>283</v>
      </c>
      <c r="M38" s="18">
        <f t="shared" si="5"/>
        <v>564</v>
      </c>
      <c r="N38" s="23">
        <f t="shared" si="6"/>
        <v>0.47483221476510068</v>
      </c>
      <c r="O38" s="23">
        <f t="shared" si="6"/>
        <v>1.1581108829568789</v>
      </c>
      <c r="P38" s="23">
        <v>0.59155934665696264</v>
      </c>
      <c r="Q38" s="23">
        <v>1.0516489954476982</v>
      </c>
      <c r="R38" s="23">
        <f t="shared" si="7"/>
        <v>352.56937060754973</v>
      </c>
      <c r="S38" s="23">
        <f t="shared" si="7"/>
        <v>512.15306078302899</v>
      </c>
      <c r="T38" s="23">
        <f t="shared" si="8"/>
        <v>864.72243139057878</v>
      </c>
      <c r="U38" s="9">
        <v>1.2</v>
      </c>
      <c r="V38" s="11">
        <v>1.1499999999999999</v>
      </c>
      <c r="W38" s="11">
        <f t="shared" si="9"/>
        <v>1193.3169553189985</v>
      </c>
    </row>
    <row r="39" spans="1:23" x14ac:dyDescent="0.25">
      <c r="A39" s="18">
        <v>32</v>
      </c>
      <c r="B39" s="18">
        <f t="shared" si="0"/>
        <v>873</v>
      </c>
      <c r="C39" s="18">
        <v>252</v>
      </c>
      <c r="D39" s="18">
        <v>621</v>
      </c>
      <c r="E39" s="18">
        <f t="shared" si="1"/>
        <v>1066</v>
      </c>
      <c r="F39" s="47">
        <v>568</v>
      </c>
      <c r="G39" s="47">
        <v>498</v>
      </c>
      <c r="I39" s="18">
        <v>32</v>
      </c>
      <c r="J39" s="18">
        <f t="shared" si="2"/>
        <v>568</v>
      </c>
      <c r="K39" s="18">
        <f t="shared" si="3"/>
        <v>498</v>
      </c>
      <c r="L39" s="18">
        <f t="shared" si="4"/>
        <v>252</v>
      </c>
      <c r="M39" s="18">
        <f t="shared" si="5"/>
        <v>621</v>
      </c>
      <c r="N39" s="23">
        <f t="shared" si="6"/>
        <v>0.44366197183098594</v>
      </c>
      <c r="O39" s="23">
        <f t="shared" si="6"/>
        <v>1.2469879518072289</v>
      </c>
      <c r="P39" s="23">
        <v>0.59426742121259934</v>
      </c>
      <c r="Q39" s="23">
        <v>1.0435406001265743</v>
      </c>
      <c r="R39" s="23">
        <f t="shared" si="7"/>
        <v>337.54389524875643</v>
      </c>
      <c r="S39" s="23">
        <f t="shared" si="7"/>
        <v>519.68321886303397</v>
      </c>
      <c r="T39" s="23">
        <f t="shared" si="8"/>
        <v>857.22711411179034</v>
      </c>
      <c r="U39" s="9">
        <v>1.2</v>
      </c>
      <c r="V39" s="11">
        <v>1.1499999999999999</v>
      </c>
      <c r="W39" s="11">
        <f t="shared" si="9"/>
        <v>1182.9734174742705</v>
      </c>
    </row>
    <row r="40" spans="1:23" x14ac:dyDescent="0.25">
      <c r="A40" s="18">
        <v>33</v>
      </c>
      <c r="B40" s="18">
        <f t="shared" si="0"/>
        <v>793</v>
      </c>
      <c r="C40" s="18">
        <v>284</v>
      </c>
      <c r="D40" s="18">
        <v>509</v>
      </c>
      <c r="E40" s="18">
        <f t="shared" si="1"/>
        <v>1012</v>
      </c>
      <c r="F40" s="47">
        <v>548</v>
      </c>
      <c r="G40" s="47">
        <v>464</v>
      </c>
      <c r="I40" s="18">
        <v>33</v>
      </c>
      <c r="J40" s="18">
        <f t="shared" si="2"/>
        <v>548</v>
      </c>
      <c r="K40" s="18">
        <f t="shared" si="3"/>
        <v>464</v>
      </c>
      <c r="L40" s="18">
        <f t="shared" si="4"/>
        <v>284</v>
      </c>
      <c r="M40" s="18">
        <f t="shared" si="5"/>
        <v>509</v>
      </c>
      <c r="N40" s="23">
        <f t="shared" si="6"/>
        <v>0.51824817518248179</v>
      </c>
      <c r="O40" s="23">
        <f t="shared" si="6"/>
        <v>1.0969827586206897</v>
      </c>
      <c r="P40" s="23">
        <v>0.6017882154708406</v>
      </c>
      <c r="Q40" s="23">
        <v>1.0643326766808088</v>
      </c>
      <c r="R40" s="23">
        <f t="shared" si="7"/>
        <v>329.77994207802067</v>
      </c>
      <c r="S40" s="23">
        <f t="shared" si="7"/>
        <v>493.8503619798953</v>
      </c>
      <c r="T40" s="23">
        <f t="shared" si="8"/>
        <v>823.63030405791596</v>
      </c>
      <c r="U40" s="9">
        <v>1.2</v>
      </c>
      <c r="V40" s="11">
        <v>1.1499999999999999</v>
      </c>
      <c r="W40" s="11">
        <f t="shared" si="9"/>
        <v>1136.6098195999239</v>
      </c>
    </row>
    <row r="41" spans="1:23" x14ac:dyDescent="0.25">
      <c r="A41" s="18">
        <v>34</v>
      </c>
      <c r="B41" s="18">
        <f t="shared" si="0"/>
        <v>827</v>
      </c>
      <c r="C41" s="18">
        <v>263</v>
      </c>
      <c r="D41" s="18">
        <v>564</v>
      </c>
      <c r="E41" s="18">
        <f t="shared" si="1"/>
        <v>948</v>
      </c>
      <c r="F41" s="47">
        <v>502</v>
      </c>
      <c r="G41" s="47">
        <v>446</v>
      </c>
      <c r="I41" s="18">
        <v>34</v>
      </c>
      <c r="J41" s="18">
        <f t="shared" si="2"/>
        <v>502</v>
      </c>
      <c r="K41" s="18">
        <f t="shared" si="3"/>
        <v>446</v>
      </c>
      <c r="L41" s="18">
        <f t="shared" si="4"/>
        <v>263</v>
      </c>
      <c r="M41" s="18">
        <f t="shared" si="5"/>
        <v>564</v>
      </c>
      <c r="N41" s="23">
        <f t="shared" si="6"/>
        <v>0.5239043824701195</v>
      </c>
      <c r="O41" s="23">
        <f t="shared" si="6"/>
        <v>1.2645739910313902</v>
      </c>
      <c r="P41" s="23">
        <v>0.63617005593257436</v>
      </c>
      <c r="Q41" s="23">
        <v>1.0705688367753552</v>
      </c>
      <c r="R41" s="23">
        <f t="shared" si="7"/>
        <v>319.35736807815232</v>
      </c>
      <c r="S41" s="23">
        <f t="shared" si="7"/>
        <v>477.47370120180841</v>
      </c>
      <c r="T41" s="23">
        <f t="shared" si="8"/>
        <v>796.83106927996073</v>
      </c>
      <c r="U41" s="9">
        <v>1.2</v>
      </c>
      <c r="V41" s="11">
        <v>1.1499999999999999</v>
      </c>
      <c r="W41" s="11">
        <f t="shared" si="9"/>
        <v>1099.6268756063457</v>
      </c>
    </row>
    <row r="42" spans="1:23" x14ac:dyDescent="0.25">
      <c r="A42" s="18">
        <v>35</v>
      </c>
      <c r="B42" s="18">
        <f t="shared" si="0"/>
        <v>844</v>
      </c>
      <c r="C42" s="18">
        <v>273</v>
      </c>
      <c r="D42" s="18">
        <v>571</v>
      </c>
      <c r="E42" s="18">
        <f t="shared" si="1"/>
        <v>962</v>
      </c>
      <c r="F42" s="47">
        <v>494</v>
      </c>
      <c r="G42" s="47">
        <v>468</v>
      </c>
      <c r="I42" s="18">
        <v>35</v>
      </c>
      <c r="J42" s="18">
        <f t="shared" si="2"/>
        <v>494</v>
      </c>
      <c r="K42" s="18">
        <f t="shared" si="3"/>
        <v>468</v>
      </c>
      <c r="L42" s="18">
        <f t="shared" si="4"/>
        <v>273</v>
      </c>
      <c r="M42" s="18">
        <f t="shared" si="5"/>
        <v>571</v>
      </c>
      <c r="N42" s="23">
        <f t="shared" si="6"/>
        <v>0.55263157894736847</v>
      </c>
      <c r="O42" s="23">
        <f t="shared" si="6"/>
        <v>1.2200854700854702</v>
      </c>
      <c r="P42" s="23">
        <v>0.6068072826883133</v>
      </c>
      <c r="Q42" s="23">
        <v>1.0323614572640074</v>
      </c>
      <c r="R42" s="23">
        <f t="shared" si="7"/>
        <v>299.76279764802678</v>
      </c>
      <c r="S42" s="23">
        <f t="shared" si="7"/>
        <v>483.14516199955546</v>
      </c>
      <c r="T42" s="23">
        <f t="shared" si="8"/>
        <v>782.90795964758217</v>
      </c>
      <c r="U42" s="9">
        <v>1.2</v>
      </c>
      <c r="V42" s="11">
        <v>1.1499999999999999</v>
      </c>
      <c r="W42" s="11">
        <f t="shared" si="9"/>
        <v>1080.4129843136634</v>
      </c>
    </row>
    <row r="43" spans="1:23" x14ac:dyDescent="0.25">
      <c r="A43" s="18">
        <v>36</v>
      </c>
      <c r="B43" s="18">
        <f t="shared" si="0"/>
        <v>741</v>
      </c>
      <c r="C43" s="18">
        <v>275</v>
      </c>
      <c r="D43" s="18">
        <v>466</v>
      </c>
      <c r="E43" s="18">
        <f t="shared" si="1"/>
        <v>946</v>
      </c>
      <c r="F43" s="47">
        <v>509</v>
      </c>
      <c r="G43" s="47">
        <v>437</v>
      </c>
      <c r="I43" s="18">
        <v>36</v>
      </c>
      <c r="J43" s="18">
        <f t="shared" si="2"/>
        <v>509</v>
      </c>
      <c r="K43" s="18">
        <f t="shared" si="3"/>
        <v>437</v>
      </c>
      <c r="L43" s="18">
        <f t="shared" si="4"/>
        <v>275</v>
      </c>
      <c r="M43" s="18">
        <f t="shared" si="5"/>
        <v>466</v>
      </c>
      <c r="N43" s="23">
        <f t="shared" si="6"/>
        <v>0.54027504911591351</v>
      </c>
      <c r="O43" s="23">
        <f t="shared" si="6"/>
        <v>1.0663615560640731</v>
      </c>
      <c r="P43" s="23">
        <v>0.60655592038352579</v>
      </c>
      <c r="Q43" s="23">
        <v>1.0105511182123841</v>
      </c>
      <c r="R43" s="23">
        <f t="shared" si="7"/>
        <v>308.73696347521462</v>
      </c>
      <c r="S43" s="23">
        <f t="shared" si="7"/>
        <v>441.61083865881182</v>
      </c>
      <c r="T43" s="23">
        <f t="shared" si="8"/>
        <v>750.34780213402644</v>
      </c>
      <c r="U43" s="9">
        <v>1.2</v>
      </c>
      <c r="V43" s="11">
        <v>1.1499999999999999</v>
      </c>
      <c r="W43" s="11">
        <f t="shared" si="9"/>
        <v>1035.4799669449565</v>
      </c>
    </row>
    <row r="44" spans="1:23" x14ac:dyDescent="0.25">
      <c r="A44" s="18">
        <v>37</v>
      </c>
      <c r="B44" s="18">
        <f t="shared" si="0"/>
        <v>646</v>
      </c>
      <c r="C44" s="18">
        <v>238</v>
      </c>
      <c r="D44" s="18">
        <v>408</v>
      </c>
      <c r="E44" s="18">
        <f t="shared" si="1"/>
        <v>867</v>
      </c>
      <c r="F44" s="47">
        <v>457</v>
      </c>
      <c r="G44" s="47">
        <v>410</v>
      </c>
      <c r="I44" s="18">
        <v>37</v>
      </c>
      <c r="J44" s="18">
        <f t="shared" si="2"/>
        <v>457</v>
      </c>
      <c r="K44" s="18">
        <f t="shared" si="3"/>
        <v>410</v>
      </c>
      <c r="L44" s="18">
        <f t="shared" si="4"/>
        <v>238</v>
      </c>
      <c r="M44" s="18">
        <f t="shared" si="5"/>
        <v>408</v>
      </c>
      <c r="N44" s="23">
        <f t="shared" si="6"/>
        <v>0.52078774617067836</v>
      </c>
      <c r="O44" s="23">
        <f t="shared" si="6"/>
        <v>0.99512195121951219</v>
      </c>
      <c r="P44" s="23">
        <v>0.59978615147079384</v>
      </c>
      <c r="Q44" s="23">
        <v>0.95662031297205785</v>
      </c>
      <c r="R44" s="23">
        <f t="shared" si="7"/>
        <v>274.10227122215281</v>
      </c>
      <c r="S44" s="23">
        <f t="shared" si="7"/>
        <v>392.21432831854372</v>
      </c>
      <c r="T44" s="23">
        <f t="shared" si="8"/>
        <v>666.31659954069653</v>
      </c>
      <c r="U44" s="9">
        <v>1.2</v>
      </c>
      <c r="V44" s="11">
        <v>1.1499999999999999</v>
      </c>
      <c r="W44" s="11">
        <f t="shared" si="9"/>
        <v>919.51690736616104</v>
      </c>
    </row>
    <row r="45" spans="1:23" x14ac:dyDescent="0.25">
      <c r="A45" s="18">
        <v>38</v>
      </c>
      <c r="B45" s="18">
        <f t="shared" si="0"/>
        <v>691</v>
      </c>
      <c r="C45" s="18">
        <v>233</v>
      </c>
      <c r="D45" s="18">
        <v>458</v>
      </c>
      <c r="E45" s="18">
        <f t="shared" si="1"/>
        <v>835</v>
      </c>
      <c r="F45" s="47">
        <v>431</v>
      </c>
      <c r="G45" s="47">
        <v>404</v>
      </c>
      <c r="I45" s="18">
        <v>38</v>
      </c>
      <c r="J45" s="18">
        <f t="shared" si="2"/>
        <v>431</v>
      </c>
      <c r="K45" s="18">
        <f t="shared" si="3"/>
        <v>404</v>
      </c>
      <c r="L45" s="18">
        <f t="shared" si="4"/>
        <v>233</v>
      </c>
      <c r="M45" s="18">
        <f t="shared" si="5"/>
        <v>458</v>
      </c>
      <c r="N45" s="23">
        <f t="shared" si="6"/>
        <v>0.54060324825986084</v>
      </c>
      <c r="O45" s="23">
        <f t="shared" si="6"/>
        <v>1.1336633663366336</v>
      </c>
      <c r="P45" s="23">
        <v>0.60597011531232248</v>
      </c>
      <c r="Q45" s="23">
        <v>0.92592650373408036</v>
      </c>
      <c r="R45" s="23">
        <f t="shared" si="7"/>
        <v>261.17311969961099</v>
      </c>
      <c r="S45" s="23">
        <f t="shared" si="7"/>
        <v>374.07430750856849</v>
      </c>
      <c r="T45" s="23">
        <f t="shared" si="8"/>
        <v>635.24742720817949</v>
      </c>
      <c r="U45" s="9">
        <v>1.2</v>
      </c>
      <c r="V45" s="11">
        <v>1.1499999999999999</v>
      </c>
      <c r="W45" s="11">
        <f t="shared" si="9"/>
        <v>876.64144954728761</v>
      </c>
    </row>
    <row r="46" spans="1:23" x14ac:dyDescent="0.25">
      <c r="A46" s="18">
        <v>39</v>
      </c>
      <c r="B46" s="18">
        <f t="shared" si="0"/>
        <v>682</v>
      </c>
      <c r="C46" s="18">
        <v>222</v>
      </c>
      <c r="D46" s="18">
        <v>460</v>
      </c>
      <c r="E46" s="18">
        <f t="shared" si="1"/>
        <v>823</v>
      </c>
      <c r="F46" s="47">
        <v>429</v>
      </c>
      <c r="G46" s="47">
        <v>394</v>
      </c>
      <c r="I46" s="18">
        <v>39</v>
      </c>
      <c r="J46" s="18">
        <f t="shared" si="2"/>
        <v>429</v>
      </c>
      <c r="K46" s="18">
        <f t="shared" si="3"/>
        <v>394</v>
      </c>
      <c r="L46" s="18">
        <f t="shared" si="4"/>
        <v>222</v>
      </c>
      <c r="M46" s="18">
        <f t="shared" si="5"/>
        <v>460</v>
      </c>
      <c r="N46" s="23">
        <f t="shared" si="6"/>
        <v>0.5174825174825175</v>
      </c>
      <c r="O46" s="23">
        <f t="shared" si="6"/>
        <v>1.1675126903553299</v>
      </c>
      <c r="P46" s="23">
        <v>0.61642065468063612</v>
      </c>
      <c r="Q46" s="23">
        <v>0.91131415125979687</v>
      </c>
      <c r="R46" s="23">
        <f t="shared" si="7"/>
        <v>264.44446085799291</v>
      </c>
      <c r="S46" s="23">
        <f t="shared" si="7"/>
        <v>359.05777559635999</v>
      </c>
      <c r="T46" s="23">
        <f t="shared" si="8"/>
        <v>623.5022364543529</v>
      </c>
      <c r="U46" s="9">
        <v>1.2</v>
      </c>
      <c r="V46" s="11">
        <v>1.1499999999999999</v>
      </c>
      <c r="W46" s="11">
        <f t="shared" si="9"/>
        <v>860.43308630700687</v>
      </c>
    </row>
    <row r="47" spans="1:23" x14ac:dyDescent="0.25">
      <c r="A47" s="18">
        <v>40</v>
      </c>
      <c r="B47" s="18">
        <f t="shared" si="0"/>
        <v>548</v>
      </c>
      <c r="C47" s="18">
        <v>206</v>
      </c>
      <c r="D47" s="18">
        <v>342</v>
      </c>
      <c r="E47" s="18">
        <f t="shared" si="1"/>
        <v>780</v>
      </c>
      <c r="F47" s="47">
        <v>411</v>
      </c>
      <c r="G47" s="47">
        <v>369</v>
      </c>
      <c r="I47" s="18">
        <v>40</v>
      </c>
      <c r="J47" s="18">
        <f t="shared" si="2"/>
        <v>411</v>
      </c>
      <c r="K47" s="18">
        <f t="shared" si="3"/>
        <v>369</v>
      </c>
      <c r="L47" s="18">
        <f t="shared" si="4"/>
        <v>206</v>
      </c>
      <c r="M47" s="18">
        <f t="shared" si="5"/>
        <v>342</v>
      </c>
      <c r="N47" s="23">
        <f t="shared" si="6"/>
        <v>0.5012165450121655</v>
      </c>
      <c r="O47" s="23">
        <f t="shared" si="6"/>
        <v>0.92682926829268297</v>
      </c>
      <c r="P47" s="23">
        <v>0.61330615782276487</v>
      </c>
      <c r="Q47" s="23">
        <v>0.88701493863821812</v>
      </c>
      <c r="R47" s="23">
        <f t="shared" si="7"/>
        <v>252.06883086515637</v>
      </c>
      <c r="S47" s="23">
        <f t="shared" si="7"/>
        <v>327.30851235750248</v>
      </c>
      <c r="T47" s="23">
        <f t="shared" si="8"/>
        <v>579.37734322265885</v>
      </c>
      <c r="U47" s="9">
        <v>1.2</v>
      </c>
      <c r="V47" s="11">
        <v>1.1499999999999999</v>
      </c>
      <c r="W47" s="11">
        <f t="shared" si="9"/>
        <v>799.54073364726924</v>
      </c>
    </row>
    <row r="48" spans="1:23" x14ac:dyDescent="0.25">
      <c r="A48" s="18">
        <v>41</v>
      </c>
      <c r="B48" s="18">
        <f t="shared" si="0"/>
        <v>573</v>
      </c>
      <c r="C48" s="18">
        <v>217</v>
      </c>
      <c r="D48" s="18">
        <v>356</v>
      </c>
      <c r="E48" s="18">
        <f t="shared" si="1"/>
        <v>731</v>
      </c>
      <c r="F48" s="47">
        <v>391</v>
      </c>
      <c r="G48" s="47">
        <v>340</v>
      </c>
      <c r="I48" s="18">
        <v>41</v>
      </c>
      <c r="J48" s="18">
        <f t="shared" si="2"/>
        <v>391</v>
      </c>
      <c r="K48" s="18">
        <f t="shared" si="3"/>
        <v>340</v>
      </c>
      <c r="L48" s="18">
        <f t="shared" si="4"/>
        <v>217</v>
      </c>
      <c r="M48" s="18">
        <f t="shared" si="5"/>
        <v>356</v>
      </c>
      <c r="N48" s="23">
        <f t="shared" si="6"/>
        <v>0.55498721227621484</v>
      </c>
      <c r="O48" s="23">
        <f t="shared" si="6"/>
        <v>1.0470588235294118</v>
      </c>
      <c r="P48" s="23">
        <v>0.61228469738094793</v>
      </c>
      <c r="Q48" s="23">
        <v>0.83974875521100145</v>
      </c>
      <c r="R48" s="23">
        <f t="shared" si="7"/>
        <v>239.40331667595063</v>
      </c>
      <c r="S48" s="23">
        <f t="shared" si="7"/>
        <v>285.51457677174051</v>
      </c>
      <c r="T48" s="23">
        <f t="shared" si="8"/>
        <v>524.91789344769109</v>
      </c>
      <c r="U48" s="9">
        <v>1.2</v>
      </c>
      <c r="V48" s="11">
        <v>1.1499999999999999</v>
      </c>
      <c r="W48" s="11">
        <f t="shared" si="9"/>
        <v>724.38669295781358</v>
      </c>
    </row>
    <row r="49" spans="1:23" x14ac:dyDescent="0.25">
      <c r="A49" s="18">
        <v>42</v>
      </c>
      <c r="B49" s="18">
        <f t="shared" si="0"/>
        <v>516</v>
      </c>
      <c r="C49" s="18">
        <v>187</v>
      </c>
      <c r="D49" s="18">
        <v>329</v>
      </c>
      <c r="E49" s="18">
        <f t="shared" si="1"/>
        <v>698</v>
      </c>
      <c r="F49" s="47">
        <v>373</v>
      </c>
      <c r="G49" s="47">
        <v>325</v>
      </c>
      <c r="I49" s="18">
        <v>42</v>
      </c>
      <c r="J49" s="18">
        <f t="shared" si="2"/>
        <v>373</v>
      </c>
      <c r="K49" s="18">
        <f t="shared" si="3"/>
        <v>325</v>
      </c>
      <c r="L49" s="18">
        <f t="shared" si="4"/>
        <v>187</v>
      </c>
      <c r="M49" s="18">
        <f t="shared" si="5"/>
        <v>329</v>
      </c>
      <c r="N49" s="23">
        <f t="shared" si="6"/>
        <v>0.50134048257372654</v>
      </c>
      <c r="O49" s="23">
        <f t="shared" si="6"/>
        <v>1.0123076923076924</v>
      </c>
      <c r="P49" s="23">
        <v>0.6260205947511801</v>
      </c>
      <c r="Q49" s="23">
        <v>0.86800450568268084</v>
      </c>
      <c r="R49" s="23">
        <f t="shared" si="7"/>
        <v>233.50568184219017</v>
      </c>
      <c r="S49" s="23">
        <f t="shared" si="7"/>
        <v>282.1014643468713</v>
      </c>
      <c r="T49" s="23">
        <f t="shared" si="8"/>
        <v>515.6071461890615</v>
      </c>
      <c r="U49" s="9">
        <v>1.2</v>
      </c>
      <c r="V49" s="11">
        <v>1.1499999999999999</v>
      </c>
      <c r="W49" s="11">
        <f t="shared" si="9"/>
        <v>711.53786174090487</v>
      </c>
    </row>
    <row r="50" spans="1:23" x14ac:dyDescent="0.25">
      <c r="A50" s="18">
        <v>43</v>
      </c>
      <c r="B50" s="18">
        <f t="shared" si="0"/>
        <v>428</v>
      </c>
      <c r="C50" s="18">
        <v>167</v>
      </c>
      <c r="D50" s="18">
        <v>261</v>
      </c>
      <c r="E50" s="18">
        <f t="shared" si="1"/>
        <v>705</v>
      </c>
      <c r="F50" s="47">
        <v>369</v>
      </c>
      <c r="G50" s="47">
        <v>336</v>
      </c>
      <c r="I50" s="18">
        <v>43</v>
      </c>
      <c r="J50" s="18">
        <f t="shared" si="2"/>
        <v>369</v>
      </c>
      <c r="K50" s="18">
        <f t="shared" si="3"/>
        <v>336</v>
      </c>
      <c r="L50" s="18">
        <f t="shared" si="4"/>
        <v>167</v>
      </c>
      <c r="M50" s="18">
        <f t="shared" si="5"/>
        <v>261</v>
      </c>
      <c r="N50" s="23">
        <f t="shared" si="6"/>
        <v>0.45257452574525747</v>
      </c>
      <c r="O50" s="23">
        <f t="shared" si="6"/>
        <v>0.7767857142857143</v>
      </c>
      <c r="P50" s="23">
        <v>0.64076101133899688</v>
      </c>
      <c r="Q50" s="23">
        <v>0.85112427433619797</v>
      </c>
      <c r="R50" s="23">
        <f t="shared" si="7"/>
        <v>236.44081318408985</v>
      </c>
      <c r="S50" s="23">
        <f t="shared" si="7"/>
        <v>285.97775617696254</v>
      </c>
      <c r="T50" s="23">
        <f t="shared" si="8"/>
        <v>522.41856936105239</v>
      </c>
      <c r="U50" s="9">
        <v>1.2</v>
      </c>
      <c r="V50" s="11">
        <v>1.1499999999999999</v>
      </c>
      <c r="W50" s="11">
        <f t="shared" si="9"/>
        <v>720.93762571825232</v>
      </c>
    </row>
    <row r="51" spans="1:23" x14ac:dyDescent="0.25">
      <c r="A51" s="18">
        <v>44</v>
      </c>
      <c r="B51" s="18">
        <f t="shared" si="0"/>
        <v>432</v>
      </c>
      <c r="C51" s="18">
        <v>169</v>
      </c>
      <c r="D51" s="18">
        <v>263</v>
      </c>
      <c r="E51" s="18">
        <f t="shared" si="1"/>
        <v>677</v>
      </c>
      <c r="F51" s="47">
        <v>337</v>
      </c>
      <c r="G51" s="47">
        <v>340</v>
      </c>
      <c r="I51" s="18">
        <v>44</v>
      </c>
      <c r="J51" s="18">
        <f t="shared" si="2"/>
        <v>337</v>
      </c>
      <c r="K51" s="18">
        <f t="shared" si="3"/>
        <v>340</v>
      </c>
      <c r="L51" s="18">
        <f t="shared" si="4"/>
        <v>169</v>
      </c>
      <c r="M51" s="18">
        <f t="shared" si="5"/>
        <v>263</v>
      </c>
      <c r="N51" s="23">
        <f t="shared" si="6"/>
        <v>0.50148367952522255</v>
      </c>
      <c r="O51" s="23">
        <f t="shared" si="6"/>
        <v>0.77352941176470591</v>
      </c>
      <c r="P51" s="23">
        <v>0.66042510583069947</v>
      </c>
      <c r="Q51" s="23">
        <v>0.87970695186774062</v>
      </c>
      <c r="R51" s="23">
        <f t="shared" si="7"/>
        <v>222.56326066494572</v>
      </c>
      <c r="S51" s="23">
        <f t="shared" si="7"/>
        <v>299.10036363503178</v>
      </c>
      <c r="T51" s="23">
        <f t="shared" si="8"/>
        <v>521.66362429997753</v>
      </c>
      <c r="U51" s="9">
        <v>1.2</v>
      </c>
      <c r="V51" s="11">
        <v>1.1499999999999999</v>
      </c>
      <c r="W51" s="11">
        <f t="shared" si="9"/>
        <v>719.89580153396889</v>
      </c>
    </row>
    <row r="52" spans="1:23" x14ac:dyDescent="0.25">
      <c r="A52" s="18">
        <v>45</v>
      </c>
      <c r="B52" s="18">
        <f t="shared" si="0"/>
        <v>485</v>
      </c>
      <c r="C52" s="18">
        <v>202</v>
      </c>
      <c r="D52" s="18">
        <v>283</v>
      </c>
      <c r="E52" s="18">
        <f t="shared" si="1"/>
        <v>648</v>
      </c>
      <c r="F52" s="47">
        <v>335</v>
      </c>
      <c r="G52" s="47">
        <v>313</v>
      </c>
      <c r="I52" s="18">
        <v>45</v>
      </c>
      <c r="J52" s="18">
        <f t="shared" si="2"/>
        <v>335</v>
      </c>
      <c r="K52" s="18">
        <f t="shared" si="3"/>
        <v>313</v>
      </c>
      <c r="L52" s="18">
        <f t="shared" si="4"/>
        <v>202</v>
      </c>
      <c r="M52" s="18">
        <f t="shared" si="5"/>
        <v>283</v>
      </c>
      <c r="N52" s="23">
        <f t="shared" si="6"/>
        <v>0.60298507462686568</v>
      </c>
      <c r="O52" s="23">
        <f t="shared" si="6"/>
        <v>0.90415335463258784</v>
      </c>
      <c r="P52" s="23">
        <v>0.69998427445588951</v>
      </c>
      <c r="Q52" s="23">
        <v>0.92371911602581858</v>
      </c>
      <c r="R52" s="23">
        <f t="shared" si="7"/>
        <v>234.49473194272298</v>
      </c>
      <c r="S52" s="23">
        <f t="shared" si="7"/>
        <v>289.12408331608123</v>
      </c>
      <c r="T52" s="23">
        <f t="shared" si="8"/>
        <v>523.61881525880426</v>
      </c>
      <c r="U52" s="9">
        <v>1.2</v>
      </c>
      <c r="V52" s="11">
        <v>1.1499999999999999</v>
      </c>
      <c r="W52" s="11">
        <f t="shared" si="9"/>
        <v>722.59396505714972</v>
      </c>
    </row>
    <row r="53" spans="1:23" x14ac:dyDescent="0.25">
      <c r="A53" s="18">
        <v>46</v>
      </c>
      <c r="B53" s="18">
        <f t="shared" si="0"/>
        <v>454</v>
      </c>
      <c r="C53" s="18">
        <v>236</v>
      </c>
      <c r="D53" s="18">
        <v>218</v>
      </c>
      <c r="E53" s="18">
        <f t="shared" si="1"/>
        <v>689</v>
      </c>
      <c r="F53" s="47">
        <v>376</v>
      </c>
      <c r="G53" s="47">
        <v>313</v>
      </c>
      <c r="I53" s="18">
        <v>46</v>
      </c>
      <c r="J53" s="18">
        <f t="shared" si="2"/>
        <v>376</v>
      </c>
      <c r="K53" s="18">
        <f t="shared" si="3"/>
        <v>313</v>
      </c>
      <c r="L53" s="18">
        <f t="shared" si="4"/>
        <v>236</v>
      </c>
      <c r="M53" s="18">
        <f t="shared" si="5"/>
        <v>218</v>
      </c>
      <c r="N53" s="23">
        <f t="shared" si="6"/>
        <v>0.62765957446808507</v>
      </c>
      <c r="O53" s="23">
        <f t="shared" si="6"/>
        <v>0.69648562300319494</v>
      </c>
      <c r="P53" s="23">
        <v>0.71374457905217825</v>
      </c>
      <c r="Q53" s="23">
        <v>0.93715367811014727</v>
      </c>
      <c r="R53" s="23">
        <f t="shared" si="7"/>
        <v>268.36796172361903</v>
      </c>
      <c r="S53" s="23">
        <f t="shared" si="7"/>
        <v>293.32910124847609</v>
      </c>
      <c r="T53" s="23">
        <f t="shared" si="8"/>
        <v>561.69706297209518</v>
      </c>
      <c r="U53" s="9">
        <v>1.2</v>
      </c>
      <c r="V53" s="11">
        <v>1.1499999999999999</v>
      </c>
      <c r="W53" s="11">
        <f t="shared" si="9"/>
        <v>775.14194690149134</v>
      </c>
    </row>
    <row r="54" spans="1:23" x14ac:dyDescent="0.25">
      <c r="A54" s="18">
        <v>47</v>
      </c>
      <c r="B54" s="18">
        <f t="shared" si="0"/>
        <v>470</v>
      </c>
      <c r="C54" s="18">
        <v>190</v>
      </c>
      <c r="D54" s="18">
        <v>280</v>
      </c>
      <c r="E54" s="18">
        <f t="shared" si="1"/>
        <v>652</v>
      </c>
      <c r="F54" s="47">
        <v>330</v>
      </c>
      <c r="G54" s="47">
        <v>322</v>
      </c>
      <c r="I54" s="18">
        <v>47</v>
      </c>
      <c r="J54" s="18">
        <f t="shared" si="2"/>
        <v>330</v>
      </c>
      <c r="K54" s="18">
        <f t="shared" si="3"/>
        <v>322</v>
      </c>
      <c r="L54" s="18">
        <f t="shared" si="4"/>
        <v>190</v>
      </c>
      <c r="M54" s="18">
        <f t="shared" si="5"/>
        <v>280</v>
      </c>
      <c r="N54" s="23">
        <f t="shared" si="6"/>
        <v>0.5757575757575758</v>
      </c>
      <c r="O54" s="23">
        <f t="shared" si="6"/>
        <v>0.86956521739130432</v>
      </c>
      <c r="P54" s="23">
        <v>0.70957120579089916</v>
      </c>
      <c r="Q54" s="23">
        <v>0.96095456815730074</v>
      </c>
      <c r="R54" s="23">
        <f t="shared" si="7"/>
        <v>234.15849791099672</v>
      </c>
      <c r="S54" s="23">
        <f t="shared" si="7"/>
        <v>309.42737094665085</v>
      </c>
      <c r="T54" s="23">
        <f t="shared" si="8"/>
        <v>543.5858688576476</v>
      </c>
      <c r="U54" s="9">
        <v>1.2</v>
      </c>
      <c r="V54" s="11">
        <v>1.1499999999999999</v>
      </c>
      <c r="W54" s="11">
        <f t="shared" si="9"/>
        <v>750.14849902355354</v>
      </c>
    </row>
    <row r="55" spans="1:23" x14ac:dyDescent="0.25">
      <c r="A55" s="18">
        <v>48</v>
      </c>
      <c r="B55" s="18">
        <f t="shared" si="0"/>
        <v>437</v>
      </c>
      <c r="C55" s="18">
        <v>196</v>
      </c>
      <c r="D55" s="18">
        <v>241</v>
      </c>
      <c r="E55" s="18">
        <f t="shared" si="1"/>
        <v>650</v>
      </c>
      <c r="F55" s="47">
        <v>331</v>
      </c>
      <c r="G55" s="47">
        <v>319</v>
      </c>
      <c r="I55" s="18">
        <v>48</v>
      </c>
      <c r="J55" s="18">
        <f t="shared" si="2"/>
        <v>331</v>
      </c>
      <c r="K55" s="18">
        <f t="shared" si="3"/>
        <v>319</v>
      </c>
      <c r="L55" s="18">
        <f t="shared" si="4"/>
        <v>196</v>
      </c>
      <c r="M55" s="18">
        <f t="shared" si="5"/>
        <v>241</v>
      </c>
      <c r="N55" s="23">
        <f t="shared" si="6"/>
        <v>0.59214501510574014</v>
      </c>
      <c r="O55" s="23">
        <f t="shared" si="6"/>
        <v>0.75548589341692785</v>
      </c>
      <c r="P55" s="23">
        <v>0.7440311369659548</v>
      </c>
      <c r="Q55" s="23">
        <v>1.0230691364465334</v>
      </c>
      <c r="R55" s="23">
        <f t="shared" si="7"/>
        <v>246.27430633573104</v>
      </c>
      <c r="S55" s="23">
        <f t="shared" si="7"/>
        <v>326.35905452644414</v>
      </c>
      <c r="T55" s="23">
        <f t="shared" si="8"/>
        <v>572.63336086217521</v>
      </c>
      <c r="U55" s="9">
        <v>1.2</v>
      </c>
      <c r="V55" s="11">
        <v>1.1499999999999999</v>
      </c>
      <c r="W55" s="11">
        <f t="shared" si="9"/>
        <v>790.23403798980178</v>
      </c>
    </row>
    <row r="56" spans="1:23" x14ac:dyDescent="0.25">
      <c r="A56" s="18">
        <v>49</v>
      </c>
      <c r="B56" s="18">
        <f t="shared" si="0"/>
        <v>463</v>
      </c>
      <c r="C56" s="18">
        <v>206</v>
      </c>
      <c r="D56" s="18">
        <v>257</v>
      </c>
      <c r="E56" s="18">
        <f t="shared" si="1"/>
        <v>650</v>
      </c>
      <c r="F56" s="47">
        <v>352</v>
      </c>
      <c r="G56" s="47">
        <v>298</v>
      </c>
      <c r="I56" s="18">
        <v>49</v>
      </c>
      <c r="J56" s="18">
        <f t="shared" si="2"/>
        <v>352</v>
      </c>
      <c r="K56" s="18">
        <f t="shared" si="3"/>
        <v>298</v>
      </c>
      <c r="L56" s="18">
        <f t="shared" si="4"/>
        <v>206</v>
      </c>
      <c r="M56" s="18">
        <f t="shared" si="5"/>
        <v>257</v>
      </c>
      <c r="N56" s="23">
        <f t="shared" si="6"/>
        <v>0.58522727272727271</v>
      </c>
      <c r="O56" s="23">
        <f t="shared" si="6"/>
        <v>0.86241610738255037</v>
      </c>
      <c r="P56" s="23">
        <v>0.74849597939908963</v>
      </c>
      <c r="Q56" s="23">
        <v>1.0565418784010974</v>
      </c>
      <c r="R56" s="23">
        <f t="shared" si="7"/>
        <v>263.47058474847955</v>
      </c>
      <c r="S56" s="23">
        <f t="shared" si="7"/>
        <v>314.84947976352703</v>
      </c>
      <c r="T56" s="23">
        <f t="shared" si="8"/>
        <v>578.32006451200664</v>
      </c>
      <c r="U56" s="9">
        <v>1.2</v>
      </c>
      <c r="V56" s="11">
        <v>1.1499999999999999</v>
      </c>
      <c r="W56" s="11">
        <f t="shared" si="9"/>
        <v>798.08168902656905</v>
      </c>
    </row>
    <row r="57" spans="1:23" x14ac:dyDescent="0.25">
      <c r="A57" s="18">
        <v>50</v>
      </c>
      <c r="B57" s="18">
        <f t="shared" si="0"/>
        <v>436</v>
      </c>
      <c r="C57" s="18">
        <v>189</v>
      </c>
      <c r="D57" s="18">
        <v>247</v>
      </c>
      <c r="E57" s="18">
        <f t="shared" si="1"/>
        <v>625</v>
      </c>
      <c r="F57" s="47">
        <v>331</v>
      </c>
      <c r="G57" s="47">
        <v>294</v>
      </c>
      <c r="I57" s="18">
        <v>50</v>
      </c>
      <c r="J57" s="18">
        <f t="shared" si="2"/>
        <v>331</v>
      </c>
      <c r="K57" s="18">
        <f t="shared" si="3"/>
        <v>294</v>
      </c>
      <c r="L57" s="18">
        <f t="shared" si="4"/>
        <v>189</v>
      </c>
      <c r="M57" s="18">
        <f t="shared" si="5"/>
        <v>247</v>
      </c>
      <c r="N57" s="23">
        <f t="shared" si="6"/>
        <v>0.57099697885196377</v>
      </c>
      <c r="O57" s="23">
        <f t="shared" si="6"/>
        <v>0.84013605442176875</v>
      </c>
      <c r="P57" s="23">
        <v>0.81022386193750051</v>
      </c>
      <c r="Q57" s="23">
        <v>1.1393999018403396</v>
      </c>
      <c r="R57" s="23">
        <f t="shared" si="7"/>
        <v>268.18409830131264</v>
      </c>
      <c r="S57" s="23">
        <f t="shared" si="7"/>
        <v>334.98357114105983</v>
      </c>
      <c r="T57" s="23">
        <f t="shared" si="8"/>
        <v>603.16766944237247</v>
      </c>
      <c r="U57" s="9">
        <v>1.2</v>
      </c>
      <c r="V57" s="11">
        <v>1.1499999999999999</v>
      </c>
      <c r="W57" s="11">
        <f t="shared" si="9"/>
        <v>832.37138383047397</v>
      </c>
    </row>
    <row r="58" spans="1:23" x14ac:dyDescent="0.25">
      <c r="A58" s="18">
        <v>51</v>
      </c>
      <c r="B58" s="18">
        <f t="shared" si="0"/>
        <v>378</v>
      </c>
      <c r="C58" s="18">
        <v>178</v>
      </c>
      <c r="D58" s="18">
        <v>200</v>
      </c>
      <c r="E58" s="18">
        <f t="shared" si="1"/>
        <v>592</v>
      </c>
      <c r="F58" s="47">
        <v>290</v>
      </c>
      <c r="G58" s="47">
        <v>302</v>
      </c>
      <c r="I58" s="18">
        <v>51</v>
      </c>
      <c r="J58" s="18">
        <f t="shared" si="2"/>
        <v>290</v>
      </c>
      <c r="K58" s="18">
        <f t="shared" si="3"/>
        <v>302</v>
      </c>
      <c r="L58" s="18">
        <f t="shared" si="4"/>
        <v>178</v>
      </c>
      <c r="M58" s="18">
        <f t="shared" si="5"/>
        <v>200</v>
      </c>
      <c r="N58" s="23">
        <f t="shared" si="6"/>
        <v>0.61379310344827587</v>
      </c>
      <c r="O58" s="23">
        <f t="shared" si="6"/>
        <v>0.66225165562913912</v>
      </c>
      <c r="P58" s="23">
        <v>0.81367301307363182</v>
      </c>
      <c r="Q58" s="23">
        <v>1.1530135177653216</v>
      </c>
      <c r="R58" s="23">
        <f t="shared" si="7"/>
        <v>235.96517379135324</v>
      </c>
      <c r="S58" s="23">
        <f t="shared" si="7"/>
        <v>348.21008236512711</v>
      </c>
      <c r="T58" s="23">
        <f t="shared" si="8"/>
        <v>584.17525615648037</v>
      </c>
      <c r="U58" s="9">
        <v>1.2</v>
      </c>
      <c r="V58" s="11">
        <v>1.1499999999999999</v>
      </c>
      <c r="W58" s="11">
        <f t="shared" si="9"/>
        <v>806.16185349594275</v>
      </c>
    </row>
    <row r="59" spans="1:23" x14ac:dyDescent="0.25">
      <c r="A59" s="18">
        <v>52</v>
      </c>
      <c r="B59" s="18">
        <f t="shared" si="0"/>
        <v>401</v>
      </c>
      <c r="C59" s="18">
        <v>212</v>
      </c>
      <c r="D59" s="18">
        <v>189</v>
      </c>
      <c r="E59" s="18">
        <f t="shared" si="1"/>
        <v>558</v>
      </c>
      <c r="F59" s="47">
        <v>298</v>
      </c>
      <c r="G59" s="47">
        <v>260</v>
      </c>
      <c r="I59" s="18">
        <v>52</v>
      </c>
      <c r="J59" s="18">
        <f t="shared" si="2"/>
        <v>298</v>
      </c>
      <c r="K59" s="18">
        <f t="shared" si="3"/>
        <v>260</v>
      </c>
      <c r="L59" s="18">
        <f t="shared" si="4"/>
        <v>212</v>
      </c>
      <c r="M59" s="18">
        <f t="shared" si="5"/>
        <v>189</v>
      </c>
      <c r="N59" s="23">
        <f t="shared" si="6"/>
        <v>0.71140939597315433</v>
      </c>
      <c r="O59" s="23">
        <f t="shared" si="6"/>
        <v>0.72692307692307689</v>
      </c>
      <c r="P59" s="23">
        <v>0.85165234173000193</v>
      </c>
      <c r="Q59" s="23">
        <v>1.2100723070650909</v>
      </c>
      <c r="R59" s="23">
        <f t="shared" si="7"/>
        <v>253.79239783554058</v>
      </c>
      <c r="S59" s="23">
        <f t="shared" si="7"/>
        <v>314.61879983692364</v>
      </c>
      <c r="T59" s="23">
        <f t="shared" si="8"/>
        <v>568.41119767246425</v>
      </c>
      <c r="U59" s="9">
        <v>1.2</v>
      </c>
      <c r="V59" s="11">
        <v>1.1499999999999999</v>
      </c>
      <c r="W59" s="11">
        <f t="shared" si="9"/>
        <v>784.40745278800057</v>
      </c>
    </row>
    <row r="60" spans="1:23" x14ac:dyDescent="0.25">
      <c r="A60" s="18">
        <v>53</v>
      </c>
      <c r="B60" s="18">
        <f t="shared" si="0"/>
        <v>421</v>
      </c>
      <c r="C60" s="18">
        <v>207</v>
      </c>
      <c r="D60" s="18">
        <v>214</v>
      </c>
      <c r="E60" s="18">
        <f t="shared" si="1"/>
        <v>556</v>
      </c>
      <c r="F60" s="47">
        <v>305</v>
      </c>
      <c r="G60" s="47">
        <v>251</v>
      </c>
      <c r="I60" s="18">
        <v>53</v>
      </c>
      <c r="J60" s="18">
        <f t="shared" si="2"/>
        <v>305</v>
      </c>
      <c r="K60" s="18">
        <f t="shared" si="3"/>
        <v>251</v>
      </c>
      <c r="L60" s="18">
        <f t="shared" si="4"/>
        <v>207</v>
      </c>
      <c r="M60" s="18">
        <f t="shared" si="5"/>
        <v>214</v>
      </c>
      <c r="N60" s="23">
        <f t="shared" si="6"/>
        <v>0.67868852459016393</v>
      </c>
      <c r="O60" s="23">
        <f t="shared" si="6"/>
        <v>0.85258964143426297</v>
      </c>
      <c r="P60" s="23">
        <v>0.93174001358171077</v>
      </c>
      <c r="Q60" s="23">
        <v>1.2611603494686756</v>
      </c>
      <c r="R60" s="23">
        <f t="shared" si="7"/>
        <v>284.1807041424218</v>
      </c>
      <c r="S60" s="23">
        <f t="shared" si="7"/>
        <v>316.55124771663759</v>
      </c>
      <c r="T60" s="23">
        <f t="shared" si="8"/>
        <v>600.73195185905934</v>
      </c>
      <c r="U60" s="9">
        <v>1.2</v>
      </c>
      <c r="V60" s="11">
        <v>1.1499999999999999</v>
      </c>
      <c r="W60" s="11">
        <f t="shared" si="9"/>
        <v>829.01009356550185</v>
      </c>
    </row>
    <row r="61" spans="1:23" x14ac:dyDescent="0.25">
      <c r="A61" s="18">
        <v>54</v>
      </c>
      <c r="B61" s="18">
        <f t="shared" si="0"/>
        <v>431</v>
      </c>
      <c r="C61" s="18">
        <v>180</v>
      </c>
      <c r="D61" s="18">
        <v>251</v>
      </c>
      <c r="E61" s="18">
        <f t="shared" si="1"/>
        <v>564</v>
      </c>
      <c r="F61" s="47">
        <v>304</v>
      </c>
      <c r="G61" s="47">
        <v>260</v>
      </c>
      <c r="I61" s="18">
        <v>54</v>
      </c>
      <c r="J61" s="18">
        <f t="shared" si="2"/>
        <v>304</v>
      </c>
      <c r="K61" s="18">
        <f t="shared" si="3"/>
        <v>260</v>
      </c>
      <c r="L61" s="18">
        <f t="shared" si="4"/>
        <v>180</v>
      </c>
      <c r="M61" s="18">
        <f t="shared" si="5"/>
        <v>251</v>
      </c>
      <c r="N61" s="23">
        <f t="shared" si="6"/>
        <v>0.59210526315789469</v>
      </c>
      <c r="O61" s="23">
        <f t="shared" si="6"/>
        <v>0.9653846153846154</v>
      </c>
      <c r="P61" s="23">
        <v>0.92092266559408331</v>
      </c>
      <c r="Q61" s="23">
        <v>1.3182937488060882</v>
      </c>
      <c r="R61" s="23">
        <f t="shared" si="7"/>
        <v>279.96049034060132</v>
      </c>
      <c r="S61" s="23">
        <f t="shared" si="7"/>
        <v>342.75637468958291</v>
      </c>
      <c r="T61" s="23">
        <f t="shared" si="8"/>
        <v>622.71686503018418</v>
      </c>
      <c r="U61" s="9">
        <v>1.2</v>
      </c>
      <c r="V61" s="11">
        <v>1.1499999999999999</v>
      </c>
      <c r="W61" s="11">
        <f t="shared" si="9"/>
        <v>859.34927374165409</v>
      </c>
    </row>
    <row r="62" spans="1:23" x14ac:dyDescent="0.25">
      <c r="A62" s="18">
        <v>55</v>
      </c>
      <c r="B62" s="18">
        <f t="shared" si="0"/>
        <v>436</v>
      </c>
      <c r="C62" s="18">
        <v>201</v>
      </c>
      <c r="D62" s="18">
        <v>235</v>
      </c>
      <c r="E62" s="18">
        <f t="shared" si="1"/>
        <v>542</v>
      </c>
      <c r="F62" s="47">
        <v>260</v>
      </c>
      <c r="G62" s="47">
        <v>282</v>
      </c>
      <c r="I62" s="18">
        <v>55</v>
      </c>
      <c r="J62" s="18">
        <f t="shared" si="2"/>
        <v>260</v>
      </c>
      <c r="K62" s="18">
        <f t="shared" si="3"/>
        <v>282</v>
      </c>
      <c r="L62" s="18">
        <f t="shared" si="4"/>
        <v>201</v>
      </c>
      <c r="M62" s="18">
        <f t="shared" si="5"/>
        <v>235</v>
      </c>
      <c r="N62" s="23">
        <f t="shared" si="6"/>
        <v>0.77307692307692311</v>
      </c>
      <c r="O62" s="23">
        <f t="shared" si="6"/>
        <v>0.83333333333333337</v>
      </c>
      <c r="P62" s="23">
        <v>1.0412334675330952</v>
      </c>
      <c r="Q62" s="23">
        <v>1.3950602651486743</v>
      </c>
      <c r="R62" s="23">
        <f t="shared" si="7"/>
        <v>270.72070155860473</v>
      </c>
      <c r="S62" s="23">
        <f t="shared" si="7"/>
        <v>393.40699477192618</v>
      </c>
      <c r="T62" s="23">
        <f t="shared" si="8"/>
        <v>664.12769633053085</v>
      </c>
      <c r="U62" s="9">
        <v>1.2</v>
      </c>
      <c r="V62" s="11">
        <v>1.1499999999999999</v>
      </c>
      <c r="W62" s="11">
        <f t="shared" si="9"/>
        <v>916.49622093613243</v>
      </c>
    </row>
    <row r="63" spans="1:23" x14ac:dyDescent="0.25">
      <c r="A63" s="18">
        <v>56</v>
      </c>
      <c r="B63" s="18">
        <f t="shared" si="0"/>
        <v>359</v>
      </c>
      <c r="C63" s="18">
        <v>143</v>
      </c>
      <c r="D63" s="18">
        <v>216</v>
      </c>
      <c r="E63" s="18">
        <f t="shared" si="1"/>
        <v>541</v>
      </c>
      <c r="F63" s="47">
        <v>289</v>
      </c>
      <c r="G63" s="47">
        <v>252</v>
      </c>
      <c r="I63" s="18">
        <v>56</v>
      </c>
      <c r="J63" s="18">
        <f t="shared" si="2"/>
        <v>289</v>
      </c>
      <c r="K63" s="18">
        <f t="shared" si="3"/>
        <v>252</v>
      </c>
      <c r="L63" s="18">
        <f t="shared" si="4"/>
        <v>143</v>
      </c>
      <c r="M63" s="18">
        <f t="shared" si="5"/>
        <v>216</v>
      </c>
      <c r="N63" s="23">
        <f t="shared" si="6"/>
        <v>0.49480968858131485</v>
      </c>
      <c r="O63" s="23">
        <f t="shared" si="6"/>
        <v>0.8571428571428571</v>
      </c>
      <c r="P63" s="23">
        <v>1.0499641130052011</v>
      </c>
      <c r="Q63" s="23">
        <v>1.4152178792825441</v>
      </c>
      <c r="R63" s="23">
        <f t="shared" si="7"/>
        <v>303.43962865850312</v>
      </c>
      <c r="S63" s="23">
        <f t="shared" si="7"/>
        <v>356.63490557920107</v>
      </c>
      <c r="T63" s="23">
        <f t="shared" si="8"/>
        <v>660.07453423770426</v>
      </c>
      <c r="U63" s="9">
        <v>1.2</v>
      </c>
      <c r="V63" s="11">
        <v>1.1499999999999999</v>
      </c>
      <c r="W63" s="11">
        <f t="shared" si="9"/>
        <v>910.90285724803175</v>
      </c>
    </row>
    <row r="64" spans="1:23" x14ac:dyDescent="0.25">
      <c r="A64" s="18">
        <v>57</v>
      </c>
      <c r="B64" s="18">
        <f t="shared" si="0"/>
        <v>446</v>
      </c>
      <c r="C64" s="18">
        <v>199</v>
      </c>
      <c r="D64" s="18">
        <v>247</v>
      </c>
      <c r="E64" s="18">
        <f t="shared" si="1"/>
        <v>496</v>
      </c>
      <c r="F64" s="47">
        <v>230</v>
      </c>
      <c r="G64" s="47">
        <v>266</v>
      </c>
      <c r="I64" s="18">
        <v>57</v>
      </c>
      <c r="J64" s="18">
        <f t="shared" si="2"/>
        <v>230</v>
      </c>
      <c r="K64" s="18">
        <f t="shared" si="3"/>
        <v>266</v>
      </c>
      <c r="L64" s="18">
        <f t="shared" si="4"/>
        <v>199</v>
      </c>
      <c r="M64" s="18">
        <f t="shared" si="5"/>
        <v>247</v>
      </c>
      <c r="N64" s="23">
        <f t="shared" si="6"/>
        <v>0.86521739130434783</v>
      </c>
      <c r="O64" s="23">
        <f t="shared" si="6"/>
        <v>0.9285714285714286</v>
      </c>
      <c r="P64" s="23">
        <v>1.0507369184297901</v>
      </c>
      <c r="Q64" s="23">
        <v>1.3747706366442454</v>
      </c>
      <c r="R64" s="23">
        <f t="shared" si="7"/>
        <v>241.66949123885172</v>
      </c>
      <c r="S64" s="23">
        <f t="shared" si="7"/>
        <v>365.68898934736927</v>
      </c>
      <c r="T64" s="23">
        <f t="shared" si="8"/>
        <v>607.35848058622105</v>
      </c>
      <c r="U64" s="9">
        <v>1.2</v>
      </c>
      <c r="V64" s="11">
        <v>1.1499999999999999</v>
      </c>
      <c r="W64" s="11">
        <f t="shared" si="9"/>
        <v>838.15470320898498</v>
      </c>
    </row>
    <row r="65" spans="1:23" x14ac:dyDescent="0.25">
      <c r="A65" s="18">
        <v>58</v>
      </c>
      <c r="B65" s="18">
        <f t="shared" si="0"/>
        <v>418</v>
      </c>
      <c r="C65" s="18">
        <v>184</v>
      </c>
      <c r="D65" s="18">
        <v>234</v>
      </c>
      <c r="E65" s="18">
        <f t="shared" si="1"/>
        <v>516</v>
      </c>
      <c r="F65" s="47">
        <v>253</v>
      </c>
      <c r="G65" s="47">
        <v>263</v>
      </c>
      <c r="I65" s="18">
        <v>58</v>
      </c>
      <c r="J65" s="18">
        <f t="shared" si="2"/>
        <v>253</v>
      </c>
      <c r="K65" s="18">
        <f t="shared" si="3"/>
        <v>263</v>
      </c>
      <c r="L65" s="18">
        <f t="shared" si="4"/>
        <v>184</v>
      </c>
      <c r="M65" s="18">
        <f t="shared" si="5"/>
        <v>234</v>
      </c>
      <c r="N65" s="23">
        <f t="shared" si="6"/>
        <v>0.72727272727272729</v>
      </c>
      <c r="O65" s="23">
        <f t="shared" si="6"/>
        <v>0.88973384030418246</v>
      </c>
      <c r="P65" s="23">
        <v>1.1184211227629284</v>
      </c>
      <c r="Q65" s="23">
        <v>1.4083919864026977</v>
      </c>
      <c r="R65" s="23">
        <f t="shared" si="7"/>
        <v>282.96054405902089</v>
      </c>
      <c r="S65" s="23">
        <f t="shared" si="7"/>
        <v>370.40709242390949</v>
      </c>
      <c r="T65" s="23">
        <f t="shared" si="8"/>
        <v>653.36763648293038</v>
      </c>
      <c r="U65" s="9">
        <v>1.2</v>
      </c>
      <c r="V65" s="11">
        <v>1.1499999999999999</v>
      </c>
      <c r="W65" s="11">
        <f t="shared" si="9"/>
        <v>901.6473383464438</v>
      </c>
    </row>
    <row r="66" spans="1:23" x14ac:dyDescent="0.25">
      <c r="A66" s="18">
        <v>59</v>
      </c>
      <c r="B66" s="18">
        <f t="shared" si="0"/>
        <v>480</v>
      </c>
      <c r="C66" s="18">
        <v>212</v>
      </c>
      <c r="D66" s="18">
        <v>268</v>
      </c>
      <c r="E66" s="18">
        <f t="shared" si="1"/>
        <v>545</v>
      </c>
      <c r="F66" s="47">
        <v>247</v>
      </c>
      <c r="G66" s="47">
        <v>298</v>
      </c>
      <c r="I66" s="18">
        <v>59</v>
      </c>
      <c r="J66" s="18">
        <f t="shared" si="2"/>
        <v>247</v>
      </c>
      <c r="K66" s="18">
        <f t="shared" si="3"/>
        <v>298</v>
      </c>
      <c r="L66" s="18">
        <f t="shared" si="4"/>
        <v>212</v>
      </c>
      <c r="M66" s="18">
        <f t="shared" si="5"/>
        <v>268</v>
      </c>
      <c r="N66" s="23">
        <f t="shared" si="6"/>
        <v>0.8582995951417004</v>
      </c>
      <c r="O66" s="23">
        <f t="shared" si="6"/>
        <v>0.89932885906040272</v>
      </c>
      <c r="P66" s="23">
        <v>1.1430485410770077</v>
      </c>
      <c r="Q66" s="23">
        <v>1.426226359882137</v>
      </c>
      <c r="R66" s="23">
        <f t="shared" si="7"/>
        <v>282.33298964602091</v>
      </c>
      <c r="S66" s="23">
        <f t="shared" si="7"/>
        <v>425.01545524487682</v>
      </c>
      <c r="T66" s="23">
        <f t="shared" si="8"/>
        <v>707.34844489089778</v>
      </c>
      <c r="U66" s="9">
        <v>1.2</v>
      </c>
      <c r="V66" s="11">
        <v>1.1499999999999999</v>
      </c>
      <c r="W66" s="11">
        <f t="shared" si="9"/>
        <v>976.14085394943879</v>
      </c>
    </row>
    <row r="67" spans="1:23" x14ac:dyDescent="0.25">
      <c r="A67" s="18">
        <v>60</v>
      </c>
      <c r="B67" s="18">
        <f t="shared" si="0"/>
        <v>435</v>
      </c>
      <c r="C67" s="18">
        <v>192</v>
      </c>
      <c r="D67" s="18">
        <v>243</v>
      </c>
      <c r="E67" s="18">
        <f t="shared" si="1"/>
        <v>528</v>
      </c>
      <c r="F67" s="47">
        <v>259</v>
      </c>
      <c r="G67" s="47">
        <v>269</v>
      </c>
      <c r="I67" s="18">
        <v>60</v>
      </c>
      <c r="J67" s="18">
        <f t="shared" si="2"/>
        <v>259</v>
      </c>
      <c r="K67" s="18">
        <f t="shared" si="3"/>
        <v>269</v>
      </c>
      <c r="L67" s="18">
        <f t="shared" si="4"/>
        <v>192</v>
      </c>
      <c r="M67" s="18">
        <f t="shared" si="5"/>
        <v>243</v>
      </c>
      <c r="N67" s="23">
        <f t="shared" si="6"/>
        <v>0.74131274131274127</v>
      </c>
      <c r="O67" s="23">
        <f t="shared" si="6"/>
        <v>0.90334572490706322</v>
      </c>
      <c r="P67" s="23">
        <v>1.1825745280936248</v>
      </c>
      <c r="Q67" s="23">
        <v>1.4753573081631239</v>
      </c>
      <c r="R67" s="23">
        <f t="shared" si="7"/>
        <v>306.28680277624886</v>
      </c>
      <c r="S67" s="23">
        <f t="shared" si="7"/>
        <v>396.87111589588034</v>
      </c>
      <c r="T67" s="23">
        <f t="shared" si="8"/>
        <v>703.1579186721292</v>
      </c>
      <c r="U67" s="9">
        <v>1.2</v>
      </c>
      <c r="V67" s="11">
        <v>1.1499999999999999</v>
      </c>
      <c r="W67" s="11">
        <f t="shared" si="9"/>
        <v>970.35792776753817</v>
      </c>
    </row>
    <row r="68" spans="1:23" x14ac:dyDescent="0.25">
      <c r="A68" s="18">
        <v>61</v>
      </c>
      <c r="B68" s="18">
        <f t="shared" si="0"/>
        <v>476</v>
      </c>
      <c r="C68" s="18">
        <v>219</v>
      </c>
      <c r="D68" s="18">
        <v>257</v>
      </c>
      <c r="E68" s="18">
        <f t="shared" si="1"/>
        <v>552</v>
      </c>
      <c r="F68" s="47">
        <v>243</v>
      </c>
      <c r="G68" s="47">
        <v>309</v>
      </c>
      <c r="I68" s="18">
        <v>61</v>
      </c>
      <c r="J68" s="18">
        <f t="shared" si="2"/>
        <v>243</v>
      </c>
      <c r="K68" s="18">
        <f t="shared" si="3"/>
        <v>309</v>
      </c>
      <c r="L68" s="18">
        <f t="shared" si="4"/>
        <v>219</v>
      </c>
      <c r="M68" s="18">
        <f t="shared" si="5"/>
        <v>257</v>
      </c>
      <c r="N68" s="23">
        <f t="shared" si="6"/>
        <v>0.90123456790123457</v>
      </c>
      <c r="O68" s="23">
        <f t="shared" si="6"/>
        <v>0.83171521035598706</v>
      </c>
      <c r="P68" s="23">
        <v>1.1841142086777496</v>
      </c>
      <c r="Q68" s="23">
        <v>1.4842715059338174</v>
      </c>
      <c r="R68" s="23">
        <f t="shared" si="7"/>
        <v>287.73975270869317</v>
      </c>
      <c r="S68" s="23">
        <f t="shared" si="7"/>
        <v>458.63989533354959</v>
      </c>
      <c r="T68" s="23">
        <f t="shared" si="8"/>
        <v>746.37964804224271</v>
      </c>
      <c r="U68" s="9">
        <v>1.2</v>
      </c>
      <c r="V68" s="11">
        <v>1.1499999999999999</v>
      </c>
      <c r="W68" s="11">
        <f t="shared" si="9"/>
        <v>1030.0039142982948</v>
      </c>
    </row>
    <row r="69" spans="1:23" x14ac:dyDescent="0.25">
      <c r="A69" s="18">
        <v>62</v>
      </c>
      <c r="B69" s="18">
        <f t="shared" si="0"/>
        <v>451</v>
      </c>
      <c r="C69" s="18">
        <v>203</v>
      </c>
      <c r="D69" s="18">
        <v>248</v>
      </c>
      <c r="E69" s="18">
        <f t="shared" si="1"/>
        <v>489</v>
      </c>
      <c r="F69" s="47">
        <v>216</v>
      </c>
      <c r="G69" s="47">
        <v>273</v>
      </c>
      <c r="I69" s="18">
        <v>62</v>
      </c>
      <c r="J69" s="18">
        <f t="shared" si="2"/>
        <v>216</v>
      </c>
      <c r="K69" s="18">
        <f t="shared" si="3"/>
        <v>273</v>
      </c>
      <c r="L69" s="18">
        <f t="shared" si="4"/>
        <v>203</v>
      </c>
      <c r="M69" s="18">
        <f t="shared" si="5"/>
        <v>248</v>
      </c>
      <c r="N69" s="23">
        <f t="shared" si="6"/>
        <v>0.93981481481481477</v>
      </c>
      <c r="O69" s="23">
        <f t="shared" si="6"/>
        <v>0.90842490842490842</v>
      </c>
      <c r="P69" s="23">
        <v>1.1392912823311809</v>
      </c>
      <c r="Q69" s="23">
        <v>1.4498464913947244</v>
      </c>
      <c r="R69" s="23">
        <f t="shared" si="7"/>
        <v>246.08691698353508</v>
      </c>
      <c r="S69" s="23">
        <f t="shared" si="7"/>
        <v>395.80809215075976</v>
      </c>
      <c r="T69" s="23">
        <f t="shared" si="8"/>
        <v>641.89500913429481</v>
      </c>
      <c r="U69" s="9">
        <v>1.2</v>
      </c>
      <c r="V69" s="11">
        <v>1.1499999999999999</v>
      </c>
      <c r="W69" s="11">
        <f t="shared" si="9"/>
        <v>885.8151126053267</v>
      </c>
    </row>
    <row r="70" spans="1:23" x14ac:dyDescent="0.25">
      <c r="A70" s="18">
        <v>63</v>
      </c>
      <c r="B70" s="18">
        <f t="shared" si="0"/>
        <v>409</v>
      </c>
      <c r="C70" s="18">
        <v>192</v>
      </c>
      <c r="D70" s="18">
        <v>217</v>
      </c>
      <c r="E70" s="18">
        <f t="shared" si="1"/>
        <v>522</v>
      </c>
      <c r="F70" s="47">
        <v>227</v>
      </c>
      <c r="G70" s="47">
        <v>295</v>
      </c>
      <c r="I70" s="18">
        <v>63</v>
      </c>
      <c r="J70" s="18">
        <f t="shared" si="2"/>
        <v>227</v>
      </c>
      <c r="K70" s="18">
        <f t="shared" si="3"/>
        <v>295</v>
      </c>
      <c r="L70" s="18">
        <f t="shared" si="4"/>
        <v>192</v>
      </c>
      <c r="M70" s="18">
        <f t="shared" si="5"/>
        <v>217</v>
      </c>
      <c r="N70" s="23">
        <f t="shared" si="6"/>
        <v>0.8458149779735683</v>
      </c>
      <c r="O70" s="23">
        <f t="shared" si="6"/>
        <v>0.735593220338983</v>
      </c>
      <c r="P70" s="23">
        <v>1.1757656677118211</v>
      </c>
      <c r="Q70" s="23">
        <v>1.5747516223457818</v>
      </c>
      <c r="R70" s="23">
        <f t="shared" si="7"/>
        <v>266.89880657058342</v>
      </c>
      <c r="S70" s="23">
        <f t="shared" si="7"/>
        <v>464.55172859200565</v>
      </c>
      <c r="T70" s="23">
        <f t="shared" si="8"/>
        <v>731.45053516258906</v>
      </c>
      <c r="U70" s="9">
        <v>1.2</v>
      </c>
      <c r="V70" s="11">
        <v>1.1499999999999999</v>
      </c>
      <c r="W70" s="11">
        <f t="shared" si="9"/>
        <v>1009.4017385243728</v>
      </c>
    </row>
    <row r="71" spans="1:23" x14ac:dyDescent="0.25">
      <c r="A71" s="18">
        <v>64</v>
      </c>
      <c r="B71" s="18">
        <f t="shared" si="0"/>
        <v>399</v>
      </c>
      <c r="C71" s="18">
        <v>158</v>
      </c>
      <c r="D71" s="18">
        <v>241</v>
      </c>
      <c r="E71" s="18">
        <f t="shared" si="1"/>
        <v>449</v>
      </c>
      <c r="F71" s="47">
        <v>231</v>
      </c>
      <c r="G71" s="47">
        <v>218</v>
      </c>
      <c r="I71" s="18">
        <v>64</v>
      </c>
      <c r="J71" s="18">
        <f t="shared" si="2"/>
        <v>231</v>
      </c>
      <c r="K71" s="18">
        <f t="shared" si="3"/>
        <v>218</v>
      </c>
      <c r="L71" s="18">
        <f t="shared" si="4"/>
        <v>158</v>
      </c>
      <c r="M71" s="18">
        <f t="shared" si="5"/>
        <v>241</v>
      </c>
      <c r="N71" s="23">
        <f t="shared" si="6"/>
        <v>0.68398268398268403</v>
      </c>
      <c r="O71" s="23">
        <f t="shared" si="6"/>
        <v>1.1055045871559632</v>
      </c>
      <c r="P71" s="23">
        <v>1.091953722728787</v>
      </c>
      <c r="Q71" s="23">
        <v>1.482105702636932</v>
      </c>
      <c r="R71" s="23">
        <f t="shared" si="7"/>
        <v>252.2413099503498</v>
      </c>
      <c r="S71" s="23">
        <f t="shared" si="7"/>
        <v>323.09904317485115</v>
      </c>
      <c r="T71" s="23">
        <f t="shared" si="8"/>
        <v>575.34035312520098</v>
      </c>
      <c r="U71" s="9">
        <v>1.2</v>
      </c>
      <c r="V71" s="11">
        <v>1.1499999999999999</v>
      </c>
      <c r="W71" s="11">
        <f t="shared" si="9"/>
        <v>793.96968731277718</v>
      </c>
    </row>
    <row r="72" spans="1:23" x14ac:dyDescent="0.25">
      <c r="A72" s="18">
        <v>65</v>
      </c>
      <c r="B72" s="18">
        <f t="shared" ref="B72:B106" si="10">C72+D72</f>
        <v>313</v>
      </c>
      <c r="C72" s="18">
        <v>147</v>
      </c>
      <c r="D72" s="18">
        <v>166</v>
      </c>
      <c r="E72" s="18">
        <f t="shared" ref="E72:E106" si="11">F72+G72</f>
        <v>397</v>
      </c>
      <c r="F72" s="47">
        <v>197</v>
      </c>
      <c r="G72" s="47">
        <v>200</v>
      </c>
      <c r="I72" s="18">
        <v>65</v>
      </c>
      <c r="J72" s="18">
        <f t="shared" ref="J72:J106" si="12">F72</f>
        <v>197</v>
      </c>
      <c r="K72" s="18">
        <f t="shared" ref="K72:K106" si="13">G72</f>
        <v>200</v>
      </c>
      <c r="L72" s="18">
        <f t="shared" ref="L72:L106" si="14">C72</f>
        <v>147</v>
      </c>
      <c r="M72" s="18">
        <f t="shared" ref="M72:M106" si="15">D72</f>
        <v>166</v>
      </c>
      <c r="N72" s="23">
        <f t="shared" ref="N72:O106" si="16">L72/J72</f>
        <v>0.74619289340101524</v>
      </c>
      <c r="O72" s="23">
        <f t="shared" si="16"/>
        <v>0.83</v>
      </c>
      <c r="P72" s="23">
        <v>1.1210167176082917</v>
      </c>
      <c r="Q72" s="23">
        <v>1.5709636597012633</v>
      </c>
      <c r="R72" s="23">
        <f t="shared" ref="R72:S106" si="17">J72*P72</f>
        <v>220.84029336883347</v>
      </c>
      <c r="S72" s="23">
        <f t="shared" si="17"/>
        <v>314.19273194025266</v>
      </c>
      <c r="T72" s="23">
        <f t="shared" ref="T72:T106" si="18">R72+S72</f>
        <v>535.03302530908616</v>
      </c>
      <c r="U72" s="9">
        <v>1.2</v>
      </c>
      <c r="V72" s="11">
        <v>1.1499999999999999</v>
      </c>
      <c r="W72" s="11">
        <f t="shared" ref="W72:W106" si="19">T72*U72*V72</f>
        <v>738.34557492653892</v>
      </c>
    </row>
    <row r="73" spans="1:23" x14ac:dyDescent="0.25">
      <c r="A73" s="18">
        <v>66</v>
      </c>
      <c r="B73" s="18">
        <f t="shared" si="10"/>
        <v>354</v>
      </c>
      <c r="C73" s="18">
        <v>159</v>
      </c>
      <c r="D73" s="18">
        <v>195</v>
      </c>
      <c r="E73" s="18">
        <f t="shared" si="11"/>
        <v>375</v>
      </c>
      <c r="F73" s="47">
        <v>177</v>
      </c>
      <c r="G73" s="47">
        <v>198</v>
      </c>
      <c r="I73" s="18">
        <v>66</v>
      </c>
      <c r="J73" s="18">
        <f t="shared" si="12"/>
        <v>177</v>
      </c>
      <c r="K73" s="18">
        <f t="shared" si="13"/>
        <v>198</v>
      </c>
      <c r="L73" s="18">
        <f t="shared" si="14"/>
        <v>159</v>
      </c>
      <c r="M73" s="18">
        <f t="shared" si="15"/>
        <v>195</v>
      </c>
      <c r="N73" s="23">
        <f t="shared" si="16"/>
        <v>0.89830508474576276</v>
      </c>
      <c r="O73" s="23">
        <f t="shared" si="16"/>
        <v>0.98484848484848486</v>
      </c>
      <c r="P73" s="23">
        <v>1.158793886711841</v>
      </c>
      <c r="Q73" s="23">
        <v>1.5136682044855096</v>
      </c>
      <c r="R73" s="23">
        <f t="shared" si="17"/>
        <v>205.10651794799585</v>
      </c>
      <c r="S73" s="23">
        <f t="shared" si="17"/>
        <v>299.70630448813091</v>
      </c>
      <c r="T73" s="23">
        <f t="shared" si="18"/>
        <v>504.81282243612679</v>
      </c>
      <c r="U73" s="9">
        <v>1.2</v>
      </c>
      <c r="V73" s="11">
        <v>1.1499999999999999</v>
      </c>
      <c r="W73" s="11">
        <f t="shared" si="19"/>
        <v>696.64169496185491</v>
      </c>
    </row>
    <row r="74" spans="1:23" x14ac:dyDescent="0.25">
      <c r="A74" s="18">
        <v>67</v>
      </c>
      <c r="B74" s="18">
        <f t="shared" si="10"/>
        <v>315</v>
      </c>
      <c r="C74" s="18">
        <v>132</v>
      </c>
      <c r="D74" s="18">
        <v>183</v>
      </c>
      <c r="E74" s="18">
        <f t="shared" si="11"/>
        <v>377</v>
      </c>
      <c r="F74" s="47">
        <v>191</v>
      </c>
      <c r="G74" s="47">
        <v>186</v>
      </c>
      <c r="I74" s="18">
        <v>67</v>
      </c>
      <c r="J74" s="18">
        <f t="shared" si="12"/>
        <v>191</v>
      </c>
      <c r="K74" s="18">
        <f t="shared" si="13"/>
        <v>186</v>
      </c>
      <c r="L74" s="18">
        <f t="shared" si="14"/>
        <v>132</v>
      </c>
      <c r="M74" s="18">
        <f t="shared" si="15"/>
        <v>183</v>
      </c>
      <c r="N74" s="23">
        <f t="shared" si="16"/>
        <v>0.69109947643979053</v>
      </c>
      <c r="O74" s="23">
        <f t="shared" si="16"/>
        <v>0.9838709677419355</v>
      </c>
      <c r="P74" s="23">
        <v>1.1318994544649215</v>
      </c>
      <c r="Q74" s="23">
        <v>1.5924197744647843</v>
      </c>
      <c r="R74" s="23">
        <f t="shared" si="17"/>
        <v>216.19279580279999</v>
      </c>
      <c r="S74" s="23">
        <f t="shared" si="17"/>
        <v>296.19007805044987</v>
      </c>
      <c r="T74" s="23">
        <f t="shared" si="18"/>
        <v>512.38287385324986</v>
      </c>
      <c r="U74" s="9">
        <v>1.2</v>
      </c>
      <c r="V74" s="11">
        <v>1.1499999999999999</v>
      </c>
      <c r="W74" s="11">
        <f t="shared" si="19"/>
        <v>707.08836591748468</v>
      </c>
    </row>
    <row r="75" spans="1:23" x14ac:dyDescent="0.25">
      <c r="A75" s="18">
        <v>68</v>
      </c>
      <c r="B75" s="18">
        <f t="shared" si="10"/>
        <v>268</v>
      </c>
      <c r="C75" s="18">
        <v>100</v>
      </c>
      <c r="D75" s="18">
        <v>168</v>
      </c>
      <c r="E75" s="18">
        <f t="shared" si="11"/>
        <v>318</v>
      </c>
      <c r="F75" s="47">
        <v>144</v>
      </c>
      <c r="G75" s="47">
        <v>174</v>
      </c>
      <c r="I75" s="18">
        <v>68</v>
      </c>
      <c r="J75" s="18">
        <f t="shared" si="12"/>
        <v>144</v>
      </c>
      <c r="K75" s="18">
        <f t="shared" si="13"/>
        <v>174</v>
      </c>
      <c r="L75" s="18">
        <f t="shared" si="14"/>
        <v>100</v>
      </c>
      <c r="M75" s="18">
        <f t="shared" si="15"/>
        <v>168</v>
      </c>
      <c r="N75" s="23">
        <f t="shared" si="16"/>
        <v>0.69444444444444442</v>
      </c>
      <c r="O75" s="23">
        <f t="shared" si="16"/>
        <v>0.96551724137931039</v>
      </c>
      <c r="P75" s="23">
        <v>1.1587564374054806</v>
      </c>
      <c r="Q75" s="23">
        <v>1.5580214651020399</v>
      </c>
      <c r="R75" s="23">
        <f t="shared" si="17"/>
        <v>166.86092698638922</v>
      </c>
      <c r="S75" s="23">
        <f t="shared" si="17"/>
        <v>271.09573492775496</v>
      </c>
      <c r="T75" s="23">
        <f t="shared" si="18"/>
        <v>437.95666191414421</v>
      </c>
      <c r="U75" s="9">
        <v>1.2</v>
      </c>
      <c r="V75" s="11">
        <v>1.1499999999999999</v>
      </c>
      <c r="W75" s="11">
        <f t="shared" si="19"/>
        <v>604.38019344151894</v>
      </c>
    </row>
    <row r="76" spans="1:23" x14ac:dyDescent="0.25">
      <c r="A76" s="18">
        <v>69</v>
      </c>
      <c r="B76" s="18">
        <f t="shared" si="10"/>
        <v>214</v>
      </c>
      <c r="C76" s="18">
        <v>79</v>
      </c>
      <c r="D76" s="18">
        <v>135</v>
      </c>
      <c r="E76" s="18">
        <f t="shared" si="11"/>
        <v>283</v>
      </c>
      <c r="F76" s="47">
        <v>130</v>
      </c>
      <c r="G76" s="47">
        <v>153</v>
      </c>
      <c r="I76" s="18">
        <v>69</v>
      </c>
      <c r="J76" s="18">
        <f t="shared" si="12"/>
        <v>130</v>
      </c>
      <c r="K76" s="18">
        <f t="shared" si="13"/>
        <v>153</v>
      </c>
      <c r="L76" s="18">
        <f t="shared" si="14"/>
        <v>79</v>
      </c>
      <c r="M76" s="18">
        <f t="shared" si="15"/>
        <v>135</v>
      </c>
      <c r="N76" s="23">
        <f t="shared" si="16"/>
        <v>0.60769230769230764</v>
      </c>
      <c r="O76" s="23">
        <f t="shared" si="16"/>
        <v>0.88235294117647056</v>
      </c>
      <c r="P76" s="23">
        <v>1.1413992714218271</v>
      </c>
      <c r="Q76" s="23">
        <v>1.5940607954196429</v>
      </c>
      <c r="R76" s="23">
        <f t="shared" si="17"/>
        <v>148.38190528483753</v>
      </c>
      <c r="S76" s="23">
        <f t="shared" si="17"/>
        <v>243.89130169920534</v>
      </c>
      <c r="T76" s="23">
        <f t="shared" si="18"/>
        <v>392.27320698404287</v>
      </c>
      <c r="U76" s="9">
        <v>1.2</v>
      </c>
      <c r="V76" s="11">
        <v>1.1499999999999999</v>
      </c>
      <c r="W76" s="11">
        <f t="shared" si="19"/>
        <v>541.33702563797908</v>
      </c>
    </row>
    <row r="77" spans="1:23" x14ac:dyDescent="0.25">
      <c r="A77" s="18">
        <v>70</v>
      </c>
      <c r="B77" s="18">
        <f t="shared" si="10"/>
        <v>289</v>
      </c>
      <c r="C77" s="18">
        <v>114</v>
      </c>
      <c r="D77" s="18">
        <v>175</v>
      </c>
      <c r="E77" s="18">
        <f t="shared" si="11"/>
        <v>279</v>
      </c>
      <c r="F77" s="47">
        <v>118</v>
      </c>
      <c r="G77" s="47">
        <v>161</v>
      </c>
      <c r="I77" s="18">
        <v>70</v>
      </c>
      <c r="J77" s="18">
        <f t="shared" si="12"/>
        <v>118</v>
      </c>
      <c r="K77" s="18">
        <f t="shared" si="13"/>
        <v>161</v>
      </c>
      <c r="L77" s="18">
        <f t="shared" si="14"/>
        <v>114</v>
      </c>
      <c r="M77" s="18">
        <f t="shared" si="15"/>
        <v>175</v>
      </c>
      <c r="N77" s="23">
        <f t="shared" si="16"/>
        <v>0.96610169491525422</v>
      </c>
      <c r="O77" s="23">
        <f t="shared" si="16"/>
        <v>1.0869565217391304</v>
      </c>
      <c r="P77" s="23">
        <v>1.2001189324535197</v>
      </c>
      <c r="Q77" s="23">
        <v>1.6082249138730098</v>
      </c>
      <c r="R77" s="23">
        <f t="shared" si="17"/>
        <v>141.61403402951532</v>
      </c>
      <c r="S77" s="23">
        <f t="shared" si="17"/>
        <v>258.92421113355459</v>
      </c>
      <c r="T77" s="23">
        <f t="shared" si="18"/>
        <v>400.53824516306992</v>
      </c>
      <c r="U77" s="9">
        <v>1.2</v>
      </c>
      <c r="V77" s="11">
        <v>1.1499999999999999</v>
      </c>
      <c r="W77" s="11">
        <f t="shared" si="19"/>
        <v>552.7427783250364</v>
      </c>
    </row>
    <row r="78" spans="1:23" x14ac:dyDescent="0.25">
      <c r="A78" s="18">
        <v>71</v>
      </c>
      <c r="B78" s="18">
        <f t="shared" si="10"/>
        <v>285</v>
      </c>
      <c r="C78" s="18">
        <v>116</v>
      </c>
      <c r="D78" s="18">
        <v>169</v>
      </c>
      <c r="E78" s="18">
        <f t="shared" si="11"/>
        <v>263</v>
      </c>
      <c r="F78" s="47">
        <v>120</v>
      </c>
      <c r="G78" s="47">
        <v>143</v>
      </c>
      <c r="I78" s="18">
        <v>71</v>
      </c>
      <c r="J78" s="18">
        <f t="shared" si="12"/>
        <v>120</v>
      </c>
      <c r="K78" s="18">
        <f t="shared" si="13"/>
        <v>143</v>
      </c>
      <c r="L78" s="18">
        <f t="shared" si="14"/>
        <v>116</v>
      </c>
      <c r="M78" s="18">
        <f t="shared" si="15"/>
        <v>169</v>
      </c>
      <c r="N78" s="23">
        <f t="shared" si="16"/>
        <v>0.96666666666666667</v>
      </c>
      <c r="O78" s="23">
        <f t="shared" si="16"/>
        <v>1.1818181818181819</v>
      </c>
      <c r="P78" s="23">
        <v>1.2712810006613371</v>
      </c>
      <c r="Q78" s="23">
        <v>1.6975198611628772</v>
      </c>
      <c r="R78" s="23">
        <f t="shared" si="17"/>
        <v>152.55372007936046</v>
      </c>
      <c r="S78" s="23">
        <f t="shared" si="17"/>
        <v>242.74534014629145</v>
      </c>
      <c r="T78" s="23">
        <f t="shared" si="18"/>
        <v>395.29906022565194</v>
      </c>
      <c r="U78" s="9">
        <v>1.2</v>
      </c>
      <c r="V78" s="11">
        <v>1.1499999999999999</v>
      </c>
      <c r="W78" s="11">
        <f t="shared" si="19"/>
        <v>545.51270311139956</v>
      </c>
    </row>
    <row r="79" spans="1:23" x14ac:dyDescent="0.25">
      <c r="A79" s="18">
        <v>72</v>
      </c>
      <c r="B79" s="18">
        <f t="shared" si="10"/>
        <v>181</v>
      </c>
      <c r="C79" s="18">
        <v>70</v>
      </c>
      <c r="D79" s="18">
        <v>111</v>
      </c>
      <c r="E79" s="18">
        <f t="shared" si="11"/>
        <v>217</v>
      </c>
      <c r="F79" s="47">
        <v>90</v>
      </c>
      <c r="G79" s="47">
        <v>127</v>
      </c>
      <c r="I79" s="18">
        <v>72</v>
      </c>
      <c r="J79" s="18">
        <f t="shared" si="12"/>
        <v>90</v>
      </c>
      <c r="K79" s="18">
        <f t="shared" si="13"/>
        <v>127</v>
      </c>
      <c r="L79" s="18">
        <f t="shared" si="14"/>
        <v>70</v>
      </c>
      <c r="M79" s="18">
        <f t="shared" si="15"/>
        <v>111</v>
      </c>
      <c r="N79" s="23">
        <f t="shared" si="16"/>
        <v>0.77777777777777779</v>
      </c>
      <c r="O79" s="23">
        <f t="shared" si="16"/>
        <v>0.87401574803149606</v>
      </c>
      <c r="P79" s="23">
        <v>1.2037283427123036</v>
      </c>
      <c r="Q79" s="23">
        <v>1.5545465488116144</v>
      </c>
      <c r="R79" s="23">
        <f t="shared" si="17"/>
        <v>108.33555084410732</v>
      </c>
      <c r="S79" s="23">
        <f t="shared" si="17"/>
        <v>197.42741169907504</v>
      </c>
      <c r="T79" s="23">
        <f t="shared" si="18"/>
        <v>305.76296254318237</v>
      </c>
      <c r="U79" s="9">
        <v>1.2</v>
      </c>
      <c r="V79" s="11">
        <v>1.1499999999999999</v>
      </c>
      <c r="W79" s="11">
        <f t="shared" si="19"/>
        <v>421.95288830959163</v>
      </c>
    </row>
    <row r="80" spans="1:23" x14ac:dyDescent="0.25">
      <c r="A80" s="18">
        <v>73</v>
      </c>
      <c r="B80" s="18">
        <f t="shared" si="10"/>
        <v>150</v>
      </c>
      <c r="C80" s="18">
        <v>44</v>
      </c>
      <c r="D80" s="18">
        <v>106</v>
      </c>
      <c r="E80" s="18">
        <f t="shared" si="11"/>
        <v>209</v>
      </c>
      <c r="F80" s="47">
        <v>88</v>
      </c>
      <c r="G80" s="47">
        <v>121</v>
      </c>
      <c r="I80" s="18">
        <v>73</v>
      </c>
      <c r="J80" s="18">
        <f t="shared" si="12"/>
        <v>88</v>
      </c>
      <c r="K80" s="18">
        <f t="shared" si="13"/>
        <v>121</v>
      </c>
      <c r="L80" s="18">
        <f t="shared" si="14"/>
        <v>44</v>
      </c>
      <c r="M80" s="18">
        <f t="shared" si="15"/>
        <v>106</v>
      </c>
      <c r="N80" s="23">
        <f t="shared" si="16"/>
        <v>0.5</v>
      </c>
      <c r="O80" s="23">
        <f t="shared" si="16"/>
        <v>0.87603305785123964</v>
      </c>
      <c r="P80" s="23">
        <v>1.0989224600493674</v>
      </c>
      <c r="Q80" s="23">
        <v>1.5088109523577338</v>
      </c>
      <c r="R80" s="23">
        <f t="shared" si="17"/>
        <v>96.705176484344335</v>
      </c>
      <c r="S80" s="23">
        <f t="shared" si="17"/>
        <v>182.5661252352858</v>
      </c>
      <c r="T80" s="23">
        <f t="shared" si="18"/>
        <v>279.27130171963012</v>
      </c>
      <c r="U80" s="9">
        <v>1.2</v>
      </c>
      <c r="V80" s="11">
        <v>1.1499999999999999</v>
      </c>
      <c r="W80" s="11">
        <f t="shared" si="19"/>
        <v>385.39439637308948</v>
      </c>
    </row>
    <row r="81" spans="1:23" x14ac:dyDescent="0.25">
      <c r="A81" s="18">
        <v>74</v>
      </c>
      <c r="B81" s="18">
        <f t="shared" si="10"/>
        <v>153</v>
      </c>
      <c r="C81" s="18">
        <v>72</v>
      </c>
      <c r="D81" s="18">
        <v>81</v>
      </c>
      <c r="E81" s="18">
        <f t="shared" si="11"/>
        <v>165</v>
      </c>
      <c r="F81" s="47">
        <v>63</v>
      </c>
      <c r="G81" s="47">
        <v>102</v>
      </c>
      <c r="I81" s="18">
        <v>74</v>
      </c>
      <c r="J81" s="18">
        <f t="shared" si="12"/>
        <v>63</v>
      </c>
      <c r="K81" s="18">
        <f t="shared" si="13"/>
        <v>102</v>
      </c>
      <c r="L81" s="18">
        <f t="shared" si="14"/>
        <v>72</v>
      </c>
      <c r="M81" s="18">
        <f t="shared" si="15"/>
        <v>81</v>
      </c>
      <c r="N81" s="23">
        <f t="shared" si="16"/>
        <v>1.1428571428571428</v>
      </c>
      <c r="O81" s="23">
        <f t="shared" si="16"/>
        <v>0.79411764705882348</v>
      </c>
      <c r="P81" s="23">
        <v>1.1996096473498148</v>
      </c>
      <c r="Q81" s="23">
        <v>1.5364118049579252</v>
      </c>
      <c r="R81" s="23">
        <f t="shared" si="17"/>
        <v>75.57540778303833</v>
      </c>
      <c r="S81" s="23">
        <f t="shared" si="17"/>
        <v>156.71400410570837</v>
      </c>
      <c r="T81" s="23">
        <f t="shared" si="18"/>
        <v>232.28941188874671</v>
      </c>
      <c r="U81" s="9">
        <v>1.2</v>
      </c>
      <c r="V81" s="11">
        <v>1.1499999999999999</v>
      </c>
      <c r="W81" s="11">
        <f t="shared" si="19"/>
        <v>320.55938840647042</v>
      </c>
    </row>
    <row r="82" spans="1:23" x14ac:dyDescent="0.25">
      <c r="A82" s="18">
        <v>75</v>
      </c>
      <c r="B82" s="18">
        <f t="shared" si="10"/>
        <v>130</v>
      </c>
      <c r="C82" s="18">
        <v>51</v>
      </c>
      <c r="D82" s="18">
        <v>79</v>
      </c>
      <c r="E82" s="18">
        <f t="shared" si="11"/>
        <v>138</v>
      </c>
      <c r="F82" s="47">
        <v>63</v>
      </c>
      <c r="G82" s="47">
        <v>75</v>
      </c>
      <c r="I82" s="18">
        <v>75</v>
      </c>
      <c r="J82" s="18">
        <f t="shared" si="12"/>
        <v>63</v>
      </c>
      <c r="K82" s="18">
        <f t="shared" si="13"/>
        <v>75</v>
      </c>
      <c r="L82" s="18">
        <f t="shared" si="14"/>
        <v>51</v>
      </c>
      <c r="M82" s="18">
        <f t="shared" si="15"/>
        <v>79</v>
      </c>
      <c r="N82" s="23">
        <f t="shared" si="16"/>
        <v>0.80952380952380953</v>
      </c>
      <c r="O82" s="23">
        <f t="shared" si="16"/>
        <v>1.0533333333333332</v>
      </c>
      <c r="P82" s="23">
        <v>1.0552273892777833</v>
      </c>
      <c r="Q82" s="23">
        <v>1.5150969237124527</v>
      </c>
      <c r="R82" s="23">
        <f t="shared" si="17"/>
        <v>66.479325524500339</v>
      </c>
      <c r="S82" s="23">
        <f t="shared" si="17"/>
        <v>113.63226927843395</v>
      </c>
      <c r="T82" s="23">
        <f t="shared" si="18"/>
        <v>180.11159480293429</v>
      </c>
      <c r="U82" s="9">
        <v>1.2</v>
      </c>
      <c r="V82" s="11">
        <v>1.1499999999999999</v>
      </c>
      <c r="W82" s="11">
        <f t="shared" si="19"/>
        <v>248.55400082804931</v>
      </c>
    </row>
    <row r="83" spans="1:23" x14ac:dyDescent="0.25">
      <c r="A83" s="18">
        <v>76</v>
      </c>
      <c r="B83" s="18">
        <f t="shared" si="10"/>
        <v>76</v>
      </c>
      <c r="C83" s="18">
        <v>33</v>
      </c>
      <c r="D83" s="18">
        <v>43</v>
      </c>
      <c r="E83" s="18">
        <f t="shared" si="11"/>
        <v>109</v>
      </c>
      <c r="F83" s="47">
        <v>42</v>
      </c>
      <c r="G83" s="47">
        <v>67</v>
      </c>
      <c r="I83" s="18">
        <v>76</v>
      </c>
      <c r="J83" s="18">
        <f t="shared" si="12"/>
        <v>42</v>
      </c>
      <c r="K83" s="18">
        <f t="shared" si="13"/>
        <v>67</v>
      </c>
      <c r="L83" s="18">
        <f t="shared" si="14"/>
        <v>33</v>
      </c>
      <c r="M83" s="18">
        <f t="shared" si="15"/>
        <v>43</v>
      </c>
      <c r="N83" s="23">
        <f t="shared" si="16"/>
        <v>0.7857142857142857</v>
      </c>
      <c r="O83" s="23">
        <f t="shared" si="16"/>
        <v>0.64179104477611937</v>
      </c>
      <c r="P83" s="23">
        <v>0.87105133724920314</v>
      </c>
      <c r="Q83" s="23">
        <v>1.163462701676707</v>
      </c>
      <c r="R83" s="23">
        <f t="shared" si="17"/>
        <v>36.584156164466535</v>
      </c>
      <c r="S83" s="23">
        <f t="shared" si="17"/>
        <v>77.952001012339366</v>
      </c>
      <c r="T83" s="23">
        <f t="shared" si="18"/>
        <v>114.5361571768059</v>
      </c>
      <c r="U83" s="9">
        <v>1.2</v>
      </c>
      <c r="V83" s="11">
        <v>1.1499999999999999</v>
      </c>
      <c r="W83" s="11">
        <f t="shared" si="19"/>
        <v>158.05989690399213</v>
      </c>
    </row>
    <row r="84" spans="1:23" x14ac:dyDescent="0.25">
      <c r="A84" s="18">
        <v>77</v>
      </c>
      <c r="B84" s="18">
        <f t="shared" si="10"/>
        <v>49</v>
      </c>
      <c r="C84" s="18">
        <v>32</v>
      </c>
      <c r="D84" s="18">
        <v>17</v>
      </c>
      <c r="E84" s="18">
        <f t="shared" si="11"/>
        <v>54</v>
      </c>
      <c r="F84" s="47">
        <v>26</v>
      </c>
      <c r="G84" s="47">
        <v>28</v>
      </c>
      <c r="I84" s="18">
        <v>77</v>
      </c>
      <c r="J84" s="18">
        <f t="shared" si="12"/>
        <v>26</v>
      </c>
      <c r="K84" s="18">
        <f t="shared" si="13"/>
        <v>28</v>
      </c>
      <c r="L84" s="18">
        <f t="shared" si="14"/>
        <v>32</v>
      </c>
      <c r="M84" s="18">
        <f t="shared" si="15"/>
        <v>17</v>
      </c>
      <c r="N84" s="23">
        <f t="shared" si="16"/>
        <v>1.2307692307692308</v>
      </c>
      <c r="O84" s="23">
        <f t="shared" si="16"/>
        <v>0.6071428571428571</v>
      </c>
      <c r="P84" s="23">
        <v>1.0980308563172401</v>
      </c>
      <c r="Q84" s="23">
        <v>1.2533296593497394</v>
      </c>
      <c r="R84" s="23">
        <f t="shared" si="17"/>
        <v>28.548802264248241</v>
      </c>
      <c r="S84" s="23">
        <f t="shared" si="17"/>
        <v>35.0932304617927</v>
      </c>
      <c r="T84" s="23">
        <f t="shared" si="18"/>
        <v>63.642032726040938</v>
      </c>
      <c r="U84" s="9">
        <v>1.2</v>
      </c>
      <c r="V84" s="11">
        <v>1.1499999999999999</v>
      </c>
      <c r="W84" s="11">
        <f t="shared" si="19"/>
        <v>87.826005161936493</v>
      </c>
    </row>
    <row r="85" spans="1:23" x14ac:dyDescent="0.25">
      <c r="A85" s="18">
        <v>78</v>
      </c>
      <c r="B85" s="18">
        <f t="shared" si="10"/>
        <v>36</v>
      </c>
      <c r="C85" s="18">
        <v>17</v>
      </c>
      <c r="D85" s="18">
        <v>19</v>
      </c>
      <c r="E85" s="18">
        <f t="shared" si="11"/>
        <v>50</v>
      </c>
      <c r="F85" s="47">
        <v>19</v>
      </c>
      <c r="G85" s="47">
        <v>31</v>
      </c>
      <c r="I85" s="18">
        <v>78</v>
      </c>
      <c r="J85" s="18">
        <f t="shared" si="12"/>
        <v>19</v>
      </c>
      <c r="K85" s="18">
        <f t="shared" si="13"/>
        <v>31</v>
      </c>
      <c r="L85" s="18">
        <f t="shared" si="14"/>
        <v>17</v>
      </c>
      <c r="M85" s="18">
        <f t="shared" si="15"/>
        <v>19</v>
      </c>
      <c r="N85" s="23">
        <f t="shared" si="16"/>
        <v>0.89473684210526316</v>
      </c>
      <c r="O85" s="23">
        <f t="shared" si="16"/>
        <v>0.61290322580645162</v>
      </c>
      <c r="P85" s="23">
        <v>1.2463082851082308</v>
      </c>
      <c r="Q85" s="23">
        <v>1.3285489276730484</v>
      </c>
      <c r="R85" s="23">
        <f t="shared" si="17"/>
        <v>23.679857417056386</v>
      </c>
      <c r="S85" s="23">
        <f t="shared" si="17"/>
        <v>41.185016757864503</v>
      </c>
      <c r="T85" s="23">
        <f t="shared" si="18"/>
        <v>64.864874174920885</v>
      </c>
      <c r="U85" s="9">
        <v>1.2</v>
      </c>
      <c r="V85" s="11">
        <v>1.1499999999999999</v>
      </c>
      <c r="W85" s="11">
        <f t="shared" si="19"/>
        <v>89.513526361390802</v>
      </c>
    </row>
    <row r="86" spans="1:23" x14ac:dyDescent="0.25">
      <c r="A86" s="18">
        <v>79</v>
      </c>
      <c r="B86" s="18">
        <f t="shared" si="10"/>
        <v>83</v>
      </c>
      <c r="C86" s="18">
        <v>27</v>
      </c>
      <c r="D86" s="18">
        <v>56</v>
      </c>
      <c r="E86" s="18">
        <f t="shared" si="11"/>
        <v>72</v>
      </c>
      <c r="F86" s="47">
        <v>39</v>
      </c>
      <c r="G86" s="47">
        <v>33</v>
      </c>
      <c r="I86" s="18">
        <v>79</v>
      </c>
      <c r="J86" s="18">
        <f t="shared" si="12"/>
        <v>39</v>
      </c>
      <c r="K86" s="18">
        <f t="shared" si="13"/>
        <v>33</v>
      </c>
      <c r="L86" s="18">
        <f t="shared" si="14"/>
        <v>27</v>
      </c>
      <c r="M86" s="18">
        <f t="shared" si="15"/>
        <v>56</v>
      </c>
      <c r="N86" s="23">
        <f t="shared" si="16"/>
        <v>0.69230769230769229</v>
      </c>
      <c r="O86" s="23">
        <f t="shared" si="16"/>
        <v>1.696969696969697</v>
      </c>
      <c r="P86" s="23">
        <v>1.2587200943383465</v>
      </c>
      <c r="Q86" s="23">
        <v>1.556891493509448</v>
      </c>
      <c r="R86" s="23">
        <f t="shared" si="17"/>
        <v>49.090083679195516</v>
      </c>
      <c r="S86" s="23">
        <f t="shared" si="17"/>
        <v>51.377419285811783</v>
      </c>
      <c r="T86" s="23">
        <f t="shared" si="18"/>
        <v>100.4675029650073</v>
      </c>
      <c r="U86" s="9">
        <v>1.2</v>
      </c>
      <c r="V86" s="11">
        <v>1.1499999999999999</v>
      </c>
      <c r="W86" s="11">
        <f t="shared" si="19"/>
        <v>138.64515409171005</v>
      </c>
    </row>
    <row r="87" spans="1:23" x14ac:dyDescent="0.25">
      <c r="A87" s="18">
        <v>80</v>
      </c>
      <c r="B87" s="18">
        <f t="shared" si="10"/>
        <v>54</v>
      </c>
      <c r="C87" s="18">
        <v>26</v>
      </c>
      <c r="D87" s="18">
        <v>28</v>
      </c>
      <c r="E87" s="18">
        <f t="shared" si="11"/>
        <v>108</v>
      </c>
      <c r="F87" s="47">
        <v>38</v>
      </c>
      <c r="G87" s="47">
        <v>70</v>
      </c>
      <c r="I87" s="18">
        <v>80</v>
      </c>
      <c r="J87" s="18">
        <f t="shared" si="12"/>
        <v>38</v>
      </c>
      <c r="K87" s="18">
        <f t="shared" si="13"/>
        <v>70</v>
      </c>
      <c r="L87" s="18">
        <f t="shared" si="14"/>
        <v>26</v>
      </c>
      <c r="M87" s="18">
        <f t="shared" si="15"/>
        <v>28</v>
      </c>
      <c r="N87" s="23">
        <f t="shared" si="16"/>
        <v>0.68421052631578949</v>
      </c>
      <c r="O87" s="23">
        <f t="shared" si="16"/>
        <v>0.4</v>
      </c>
      <c r="P87" s="23">
        <v>0.99793733229424786</v>
      </c>
      <c r="Q87" s="23">
        <v>1.2686136794893021</v>
      </c>
      <c r="R87" s="23">
        <f t="shared" si="17"/>
        <v>37.921618627181417</v>
      </c>
      <c r="S87" s="23">
        <f t="shared" si="17"/>
        <v>88.802957564251145</v>
      </c>
      <c r="T87" s="23">
        <f t="shared" si="18"/>
        <v>126.72457619143256</v>
      </c>
      <c r="U87" s="9">
        <v>1.2</v>
      </c>
      <c r="V87" s="11">
        <v>1.1499999999999999</v>
      </c>
      <c r="W87" s="11">
        <f t="shared" si="19"/>
        <v>174.87991514417692</v>
      </c>
    </row>
    <row r="88" spans="1:23" x14ac:dyDescent="0.25">
      <c r="A88" s="18">
        <v>81</v>
      </c>
      <c r="B88" s="18">
        <f t="shared" si="10"/>
        <v>80</v>
      </c>
      <c r="C88" s="18">
        <v>29</v>
      </c>
      <c r="D88" s="18">
        <v>51</v>
      </c>
      <c r="E88" s="18">
        <f t="shared" si="11"/>
        <v>97</v>
      </c>
      <c r="F88" s="47">
        <v>33</v>
      </c>
      <c r="G88" s="47">
        <v>64</v>
      </c>
      <c r="I88" s="18">
        <v>81</v>
      </c>
      <c r="J88" s="18">
        <f t="shared" si="12"/>
        <v>33</v>
      </c>
      <c r="K88" s="18">
        <f t="shared" si="13"/>
        <v>64</v>
      </c>
      <c r="L88" s="18">
        <f t="shared" si="14"/>
        <v>29</v>
      </c>
      <c r="M88" s="18">
        <f t="shared" si="15"/>
        <v>51</v>
      </c>
      <c r="N88" s="23">
        <f t="shared" si="16"/>
        <v>0.87878787878787878</v>
      </c>
      <c r="O88" s="23">
        <f t="shared" si="16"/>
        <v>0.796875</v>
      </c>
      <c r="P88" s="23">
        <v>1.0566307227620151</v>
      </c>
      <c r="Q88" s="23">
        <v>1.2708540869872402</v>
      </c>
      <c r="R88" s="23">
        <f t="shared" si="17"/>
        <v>34.868813851146498</v>
      </c>
      <c r="S88" s="23">
        <f t="shared" si="17"/>
        <v>81.334661567183375</v>
      </c>
      <c r="T88" s="23">
        <f t="shared" si="18"/>
        <v>116.20347541832987</v>
      </c>
      <c r="U88" s="9">
        <v>1.2</v>
      </c>
      <c r="V88" s="11">
        <v>1.1499999999999999</v>
      </c>
      <c r="W88" s="11">
        <f t="shared" si="19"/>
        <v>160.36079607729522</v>
      </c>
    </row>
    <row r="89" spans="1:23" x14ac:dyDescent="0.25">
      <c r="A89" s="18">
        <v>82</v>
      </c>
      <c r="B89" s="18">
        <f t="shared" si="10"/>
        <v>79</v>
      </c>
      <c r="C89" s="18">
        <v>31</v>
      </c>
      <c r="D89" s="18">
        <v>48</v>
      </c>
      <c r="E89" s="18">
        <f t="shared" si="11"/>
        <v>131</v>
      </c>
      <c r="F89" s="47">
        <v>47</v>
      </c>
      <c r="G89" s="47">
        <v>84</v>
      </c>
      <c r="I89" s="18">
        <v>82</v>
      </c>
      <c r="J89" s="18">
        <f t="shared" si="12"/>
        <v>47</v>
      </c>
      <c r="K89" s="18">
        <f t="shared" si="13"/>
        <v>84</v>
      </c>
      <c r="L89" s="18">
        <f t="shared" si="14"/>
        <v>31</v>
      </c>
      <c r="M89" s="18">
        <f t="shared" si="15"/>
        <v>48</v>
      </c>
      <c r="N89" s="23">
        <f t="shared" si="16"/>
        <v>0.65957446808510634</v>
      </c>
      <c r="O89" s="23">
        <f t="shared" si="16"/>
        <v>0.5714285714285714</v>
      </c>
      <c r="P89" s="23">
        <v>0.83082836143162497</v>
      </c>
      <c r="Q89" s="23">
        <v>1.0329877075932696</v>
      </c>
      <c r="R89" s="23">
        <f t="shared" si="17"/>
        <v>39.048932987286371</v>
      </c>
      <c r="S89" s="23">
        <f t="shared" si="17"/>
        <v>86.770967437834656</v>
      </c>
      <c r="T89" s="23">
        <f t="shared" si="18"/>
        <v>125.81990042512103</v>
      </c>
      <c r="U89" s="9">
        <v>1.2</v>
      </c>
      <c r="V89" s="11">
        <v>1.1499999999999999</v>
      </c>
      <c r="W89" s="11">
        <f t="shared" si="19"/>
        <v>173.63146258666703</v>
      </c>
    </row>
    <row r="90" spans="1:23" x14ac:dyDescent="0.25">
      <c r="A90" s="18">
        <v>83</v>
      </c>
      <c r="B90" s="18">
        <f t="shared" si="10"/>
        <v>56</v>
      </c>
      <c r="C90" s="18">
        <v>27</v>
      </c>
      <c r="D90" s="18">
        <v>29</v>
      </c>
      <c r="E90" s="18">
        <f t="shared" si="11"/>
        <v>112</v>
      </c>
      <c r="F90" s="47">
        <v>39</v>
      </c>
      <c r="G90" s="47">
        <v>73</v>
      </c>
      <c r="I90" s="18">
        <v>83</v>
      </c>
      <c r="J90" s="18">
        <f t="shared" si="12"/>
        <v>39</v>
      </c>
      <c r="K90" s="18">
        <f t="shared" si="13"/>
        <v>73</v>
      </c>
      <c r="L90" s="18">
        <f t="shared" si="14"/>
        <v>27</v>
      </c>
      <c r="M90" s="18">
        <f t="shared" si="15"/>
        <v>29</v>
      </c>
      <c r="N90" s="23">
        <f t="shared" si="16"/>
        <v>0.69230769230769229</v>
      </c>
      <c r="O90" s="23">
        <f t="shared" si="16"/>
        <v>0.39726027397260272</v>
      </c>
      <c r="P90" s="23">
        <v>0.79545130371297212</v>
      </c>
      <c r="Q90" s="23">
        <v>0.97719802345730455</v>
      </c>
      <c r="R90" s="23">
        <f t="shared" si="17"/>
        <v>31.022600844805911</v>
      </c>
      <c r="S90" s="23">
        <f t="shared" si="17"/>
        <v>71.335455712383236</v>
      </c>
      <c r="T90" s="23">
        <f t="shared" si="18"/>
        <v>102.35805655718914</v>
      </c>
      <c r="U90" s="9">
        <v>1.2</v>
      </c>
      <c r="V90" s="11">
        <v>1.1499999999999999</v>
      </c>
      <c r="W90" s="11">
        <f t="shared" si="19"/>
        <v>141.25411804892101</v>
      </c>
    </row>
    <row r="91" spans="1:23" x14ac:dyDescent="0.25">
      <c r="A91" s="18">
        <v>84</v>
      </c>
      <c r="B91" s="18">
        <f t="shared" si="10"/>
        <v>37</v>
      </c>
      <c r="C91" s="18">
        <v>14</v>
      </c>
      <c r="D91" s="18">
        <v>23</v>
      </c>
      <c r="E91" s="18">
        <f t="shared" si="11"/>
        <v>90</v>
      </c>
      <c r="F91" s="47">
        <v>36</v>
      </c>
      <c r="G91" s="47">
        <v>54</v>
      </c>
      <c r="I91" s="18">
        <v>84</v>
      </c>
      <c r="J91" s="18">
        <f t="shared" si="12"/>
        <v>36</v>
      </c>
      <c r="K91" s="18">
        <f t="shared" si="13"/>
        <v>54</v>
      </c>
      <c r="L91" s="18">
        <f t="shared" si="14"/>
        <v>14</v>
      </c>
      <c r="M91" s="18">
        <f t="shared" si="15"/>
        <v>23</v>
      </c>
      <c r="N91" s="23">
        <f t="shared" si="16"/>
        <v>0.3888888888888889</v>
      </c>
      <c r="O91" s="23">
        <f t="shared" si="16"/>
        <v>0.42592592592592593</v>
      </c>
      <c r="P91" s="23">
        <v>0.76933012984981708</v>
      </c>
      <c r="Q91" s="23">
        <v>0.89278504471699538</v>
      </c>
      <c r="R91" s="23">
        <f t="shared" si="17"/>
        <v>27.695884674593415</v>
      </c>
      <c r="S91" s="23">
        <f t="shared" si="17"/>
        <v>48.210392414717752</v>
      </c>
      <c r="T91" s="23">
        <f t="shared" si="18"/>
        <v>75.906277089311175</v>
      </c>
      <c r="U91" s="9">
        <v>1.2</v>
      </c>
      <c r="V91" s="11">
        <v>1.1499999999999999</v>
      </c>
      <c r="W91" s="11">
        <f t="shared" si="19"/>
        <v>104.75066238324941</v>
      </c>
    </row>
    <row r="92" spans="1:23" x14ac:dyDescent="0.25">
      <c r="A92" s="18">
        <v>85</v>
      </c>
      <c r="B92" s="18">
        <f t="shared" si="10"/>
        <v>22</v>
      </c>
      <c r="C92" s="18">
        <v>4</v>
      </c>
      <c r="D92" s="18">
        <v>18</v>
      </c>
      <c r="E92" s="18">
        <f t="shared" si="11"/>
        <v>77</v>
      </c>
      <c r="F92" s="47">
        <v>28</v>
      </c>
      <c r="G92" s="47">
        <v>49</v>
      </c>
      <c r="I92" s="18">
        <v>85</v>
      </c>
      <c r="J92" s="18">
        <f t="shared" si="12"/>
        <v>28</v>
      </c>
      <c r="K92" s="18">
        <f t="shared" si="13"/>
        <v>49</v>
      </c>
      <c r="L92" s="18">
        <f t="shared" si="14"/>
        <v>4</v>
      </c>
      <c r="M92" s="18">
        <f t="shared" si="15"/>
        <v>18</v>
      </c>
      <c r="N92" s="23">
        <f t="shared" si="16"/>
        <v>0.14285714285714285</v>
      </c>
      <c r="O92" s="23">
        <f t="shared" si="16"/>
        <v>0.36734693877551022</v>
      </c>
      <c r="P92" s="23">
        <v>0.63487618720746197</v>
      </c>
      <c r="Q92" s="23">
        <v>0.81685787088963369</v>
      </c>
      <c r="R92" s="23">
        <f t="shared" si="17"/>
        <v>17.776533241808934</v>
      </c>
      <c r="S92" s="23">
        <f t="shared" si="17"/>
        <v>40.026035673592048</v>
      </c>
      <c r="T92" s="23">
        <f t="shared" si="18"/>
        <v>57.802568915400983</v>
      </c>
      <c r="U92" s="9">
        <v>1.2</v>
      </c>
      <c r="V92" s="11">
        <v>1.1499999999999999</v>
      </c>
      <c r="W92" s="11">
        <f t="shared" si="19"/>
        <v>79.767545103253354</v>
      </c>
    </row>
    <row r="93" spans="1:23" x14ac:dyDescent="0.25">
      <c r="A93" s="18">
        <v>86</v>
      </c>
      <c r="B93" s="18">
        <f t="shared" si="10"/>
        <v>42</v>
      </c>
      <c r="C93" s="18">
        <v>14</v>
      </c>
      <c r="D93" s="18">
        <v>28</v>
      </c>
      <c r="E93" s="18">
        <f t="shared" si="11"/>
        <v>82</v>
      </c>
      <c r="F93" s="47">
        <v>27</v>
      </c>
      <c r="G93" s="47">
        <v>55</v>
      </c>
      <c r="I93" s="18">
        <v>86</v>
      </c>
      <c r="J93" s="18">
        <f t="shared" si="12"/>
        <v>27</v>
      </c>
      <c r="K93" s="18">
        <f t="shared" si="13"/>
        <v>55</v>
      </c>
      <c r="L93" s="18">
        <f t="shared" si="14"/>
        <v>14</v>
      </c>
      <c r="M93" s="18">
        <f t="shared" si="15"/>
        <v>28</v>
      </c>
      <c r="N93" s="23">
        <f t="shared" si="16"/>
        <v>0.51851851851851849</v>
      </c>
      <c r="O93" s="23">
        <f t="shared" si="16"/>
        <v>0.50909090909090904</v>
      </c>
      <c r="P93" s="23">
        <v>0.59251896722634823</v>
      </c>
      <c r="Q93" s="23">
        <v>0.66503407279138271</v>
      </c>
      <c r="R93" s="23">
        <f t="shared" si="17"/>
        <v>15.998012115111402</v>
      </c>
      <c r="S93" s="23">
        <f t="shared" si="17"/>
        <v>36.576874003526051</v>
      </c>
      <c r="T93" s="23">
        <f t="shared" si="18"/>
        <v>52.574886118637451</v>
      </c>
      <c r="U93" s="9">
        <v>1.2</v>
      </c>
      <c r="V93" s="11">
        <v>1.1499999999999999</v>
      </c>
      <c r="W93" s="11">
        <f t="shared" si="19"/>
        <v>72.553342843719676</v>
      </c>
    </row>
    <row r="94" spans="1:23" x14ac:dyDescent="0.25">
      <c r="A94" s="18">
        <v>87</v>
      </c>
      <c r="B94" s="18">
        <f t="shared" si="10"/>
        <v>17</v>
      </c>
      <c r="C94" s="18">
        <v>7</v>
      </c>
      <c r="D94" s="18">
        <v>10</v>
      </c>
      <c r="E94" s="18">
        <f t="shared" si="11"/>
        <v>42</v>
      </c>
      <c r="F94" s="47">
        <v>16</v>
      </c>
      <c r="G94" s="47">
        <v>26</v>
      </c>
      <c r="I94" s="18">
        <v>87</v>
      </c>
      <c r="J94" s="18">
        <f t="shared" si="12"/>
        <v>16</v>
      </c>
      <c r="K94" s="18">
        <f t="shared" si="13"/>
        <v>26</v>
      </c>
      <c r="L94" s="18">
        <f t="shared" si="14"/>
        <v>7</v>
      </c>
      <c r="M94" s="18">
        <f t="shared" si="15"/>
        <v>10</v>
      </c>
      <c r="N94" s="23">
        <f t="shared" si="16"/>
        <v>0.4375</v>
      </c>
      <c r="O94" s="23">
        <f t="shared" si="16"/>
        <v>0.38461538461538464</v>
      </c>
      <c r="P94" s="23">
        <v>0.53960965661133853</v>
      </c>
      <c r="Q94" s="23">
        <v>0.58243520094866652</v>
      </c>
      <c r="R94" s="23">
        <f t="shared" si="17"/>
        <v>8.6337545057814165</v>
      </c>
      <c r="S94" s="23">
        <f t="shared" si="17"/>
        <v>15.143315224665329</v>
      </c>
      <c r="T94" s="23">
        <f t="shared" si="18"/>
        <v>23.777069730446748</v>
      </c>
      <c r="U94" s="9">
        <v>1.2</v>
      </c>
      <c r="V94" s="11">
        <v>1.1499999999999999</v>
      </c>
      <c r="W94" s="11">
        <f t="shared" si="19"/>
        <v>32.812356228016505</v>
      </c>
    </row>
    <row r="95" spans="1:23" x14ac:dyDescent="0.25">
      <c r="A95" s="18">
        <v>88</v>
      </c>
      <c r="B95" s="18">
        <f t="shared" si="10"/>
        <v>11</v>
      </c>
      <c r="C95" s="18">
        <v>6</v>
      </c>
      <c r="D95" s="18">
        <v>5</v>
      </c>
      <c r="E95" s="18">
        <f t="shared" si="11"/>
        <v>37</v>
      </c>
      <c r="F95" s="47">
        <v>14</v>
      </c>
      <c r="G95" s="47">
        <v>23</v>
      </c>
      <c r="I95" s="18">
        <v>88</v>
      </c>
      <c r="J95" s="18">
        <f t="shared" si="12"/>
        <v>14</v>
      </c>
      <c r="K95" s="18">
        <f t="shared" si="13"/>
        <v>23</v>
      </c>
      <c r="L95" s="18">
        <f t="shared" si="14"/>
        <v>6</v>
      </c>
      <c r="M95" s="18">
        <f t="shared" si="15"/>
        <v>5</v>
      </c>
      <c r="N95" s="23">
        <f t="shared" si="16"/>
        <v>0.42857142857142855</v>
      </c>
      <c r="O95" s="23">
        <f t="shared" si="16"/>
        <v>0.21739130434782608</v>
      </c>
      <c r="P95" s="23">
        <v>0.42492841509967139</v>
      </c>
      <c r="Q95" s="23">
        <v>0.538924794292031</v>
      </c>
      <c r="R95" s="23">
        <f t="shared" si="17"/>
        <v>5.9489978113953992</v>
      </c>
      <c r="S95" s="23">
        <f t="shared" si="17"/>
        <v>12.395270268716713</v>
      </c>
      <c r="T95" s="23">
        <f t="shared" si="18"/>
        <v>18.344268080112112</v>
      </c>
      <c r="U95" s="9">
        <v>1.2</v>
      </c>
      <c r="V95" s="11">
        <v>1.1499999999999999</v>
      </c>
      <c r="W95" s="11">
        <f t="shared" si="19"/>
        <v>25.315089950554711</v>
      </c>
    </row>
    <row r="96" spans="1:23" x14ac:dyDescent="0.25">
      <c r="A96" s="18">
        <v>89</v>
      </c>
      <c r="B96" s="18">
        <f t="shared" si="10"/>
        <v>5</v>
      </c>
      <c r="C96" s="18">
        <v>3</v>
      </c>
      <c r="D96" s="18">
        <v>2</v>
      </c>
      <c r="E96" s="18">
        <f t="shared" si="11"/>
        <v>25</v>
      </c>
      <c r="F96" s="47">
        <v>10</v>
      </c>
      <c r="G96" s="47">
        <v>15</v>
      </c>
      <c r="I96" s="18">
        <v>89</v>
      </c>
      <c r="J96" s="18">
        <f t="shared" si="12"/>
        <v>10</v>
      </c>
      <c r="K96" s="18">
        <f t="shared" si="13"/>
        <v>15</v>
      </c>
      <c r="L96" s="18">
        <f t="shared" si="14"/>
        <v>3</v>
      </c>
      <c r="M96" s="18">
        <f t="shared" si="15"/>
        <v>2</v>
      </c>
      <c r="N96" s="23">
        <f t="shared" si="16"/>
        <v>0.3</v>
      </c>
      <c r="O96" s="23">
        <f t="shared" si="16"/>
        <v>0.13333333333333333</v>
      </c>
      <c r="P96" s="23">
        <v>0.43954351880761694</v>
      </c>
      <c r="Q96" s="23">
        <v>0.58486383815021825</v>
      </c>
      <c r="R96" s="23">
        <f t="shared" si="17"/>
        <v>4.3954351880761697</v>
      </c>
      <c r="S96" s="23">
        <f t="shared" si="17"/>
        <v>8.772957572253274</v>
      </c>
      <c r="T96" s="23">
        <f t="shared" si="18"/>
        <v>13.168392760329443</v>
      </c>
      <c r="U96" s="9">
        <v>1.2</v>
      </c>
      <c r="V96" s="11">
        <v>1.1499999999999999</v>
      </c>
      <c r="W96" s="11">
        <f t="shared" si="19"/>
        <v>18.17238200925463</v>
      </c>
    </row>
    <row r="97" spans="1:26" x14ac:dyDescent="0.25">
      <c r="A97" s="18">
        <v>90</v>
      </c>
      <c r="B97" s="18">
        <f t="shared" si="10"/>
        <v>8</v>
      </c>
      <c r="C97" s="18">
        <v>4</v>
      </c>
      <c r="D97" s="18">
        <v>4</v>
      </c>
      <c r="E97" s="18">
        <f t="shared" si="11"/>
        <v>37</v>
      </c>
      <c r="F97" s="47">
        <v>7</v>
      </c>
      <c r="G97" s="47">
        <v>30</v>
      </c>
      <c r="I97" s="18">
        <v>90</v>
      </c>
      <c r="J97" s="18">
        <f t="shared" si="12"/>
        <v>7</v>
      </c>
      <c r="K97" s="18">
        <f t="shared" si="13"/>
        <v>30</v>
      </c>
      <c r="L97" s="18">
        <f t="shared" si="14"/>
        <v>4</v>
      </c>
      <c r="M97" s="18">
        <f t="shared" si="15"/>
        <v>4</v>
      </c>
      <c r="N97" s="23">
        <f t="shared" si="16"/>
        <v>0.5714285714285714</v>
      </c>
      <c r="O97" s="23">
        <f t="shared" si="16"/>
        <v>0.13333333333333333</v>
      </c>
      <c r="P97" s="23">
        <v>0.29334177999847655</v>
      </c>
      <c r="Q97" s="23">
        <v>0.41530601552252439</v>
      </c>
      <c r="R97" s="23">
        <f t="shared" si="17"/>
        <v>2.0533924599893361</v>
      </c>
      <c r="S97" s="23">
        <f t="shared" si="17"/>
        <v>12.459180465675731</v>
      </c>
      <c r="T97" s="23">
        <f t="shared" si="18"/>
        <v>14.512572925665067</v>
      </c>
      <c r="U97" s="9">
        <v>1.2</v>
      </c>
      <c r="V97" s="11">
        <v>1.1499999999999999</v>
      </c>
      <c r="W97" s="11">
        <f t="shared" si="19"/>
        <v>20.02735063741779</v>
      </c>
    </row>
    <row r="98" spans="1:26" x14ac:dyDescent="0.25">
      <c r="A98" s="18">
        <v>91</v>
      </c>
      <c r="B98" s="18">
        <f t="shared" si="10"/>
        <v>6</v>
      </c>
      <c r="C98" s="18">
        <v>1</v>
      </c>
      <c r="D98" s="18">
        <v>5</v>
      </c>
      <c r="E98" s="18">
        <f t="shared" si="11"/>
        <v>16</v>
      </c>
      <c r="F98" s="47">
        <v>10</v>
      </c>
      <c r="G98" s="47">
        <v>6</v>
      </c>
      <c r="I98" s="18">
        <v>91</v>
      </c>
      <c r="J98" s="18">
        <f t="shared" si="12"/>
        <v>10</v>
      </c>
      <c r="K98" s="18">
        <f t="shared" si="13"/>
        <v>6</v>
      </c>
      <c r="L98" s="18">
        <f t="shared" si="14"/>
        <v>1</v>
      </c>
      <c r="M98" s="18">
        <f t="shared" si="15"/>
        <v>5</v>
      </c>
      <c r="N98" s="23">
        <f t="shared" si="16"/>
        <v>0.1</v>
      </c>
      <c r="O98" s="23">
        <f t="shared" si="16"/>
        <v>0.83333333333333337</v>
      </c>
      <c r="P98" s="23">
        <v>0.51531830673735146</v>
      </c>
      <c r="Q98" s="23">
        <v>0.55174465708741827</v>
      </c>
      <c r="R98" s="23">
        <f t="shared" si="17"/>
        <v>5.1531830673735151</v>
      </c>
      <c r="S98" s="23">
        <f t="shared" si="17"/>
        <v>3.3104679425245096</v>
      </c>
      <c r="T98" s="23">
        <f t="shared" si="18"/>
        <v>8.4636510098980242</v>
      </c>
      <c r="U98" s="9">
        <v>1.2</v>
      </c>
      <c r="V98" s="11">
        <v>1.1499999999999999</v>
      </c>
      <c r="W98" s="11">
        <f t="shared" si="19"/>
        <v>11.679838393659271</v>
      </c>
    </row>
    <row r="99" spans="1:26" x14ac:dyDescent="0.25">
      <c r="A99" s="18">
        <v>92</v>
      </c>
      <c r="B99" s="18">
        <f t="shared" si="10"/>
        <v>8</v>
      </c>
      <c r="C99" s="18">
        <v>0</v>
      </c>
      <c r="D99" s="18">
        <v>8</v>
      </c>
      <c r="E99" s="18">
        <f t="shared" si="11"/>
        <v>26</v>
      </c>
      <c r="F99" s="47">
        <v>4</v>
      </c>
      <c r="G99" s="47">
        <v>22</v>
      </c>
      <c r="I99" s="18">
        <v>92</v>
      </c>
      <c r="J99" s="18">
        <f t="shared" si="12"/>
        <v>4</v>
      </c>
      <c r="K99" s="18">
        <f t="shared" si="13"/>
        <v>22</v>
      </c>
      <c r="L99" s="18">
        <f t="shared" si="14"/>
        <v>0</v>
      </c>
      <c r="M99" s="18">
        <f t="shared" si="15"/>
        <v>8</v>
      </c>
      <c r="N99" s="23">
        <f t="shared" si="16"/>
        <v>0</v>
      </c>
      <c r="O99" s="23">
        <f t="shared" si="16"/>
        <v>0.36363636363636365</v>
      </c>
      <c r="P99" s="23">
        <v>0.25087086693659977</v>
      </c>
      <c r="Q99" s="23">
        <v>0.33026188234471449</v>
      </c>
      <c r="R99" s="23">
        <f t="shared" si="17"/>
        <v>1.0034834677463991</v>
      </c>
      <c r="S99" s="23">
        <f t="shared" si="17"/>
        <v>7.2657614115837186</v>
      </c>
      <c r="T99" s="23">
        <f t="shared" si="18"/>
        <v>8.2692448793301168</v>
      </c>
      <c r="U99" s="9">
        <v>1.2</v>
      </c>
      <c r="V99" s="11">
        <v>1.1499999999999999</v>
      </c>
      <c r="W99" s="11">
        <f t="shared" si="19"/>
        <v>11.41155793347556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8</v>
      </c>
      <c r="F100" s="47">
        <v>1</v>
      </c>
      <c r="G100" s="47">
        <v>7</v>
      </c>
      <c r="I100" s="18">
        <v>93</v>
      </c>
      <c r="J100" s="18">
        <f t="shared" si="12"/>
        <v>1</v>
      </c>
      <c r="K100" s="18">
        <f t="shared" si="13"/>
        <v>7</v>
      </c>
      <c r="L100" s="18">
        <f t="shared" si="14"/>
        <v>0</v>
      </c>
      <c r="M100" s="18">
        <f t="shared" si="15"/>
        <v>0</v>
      </c>
      <c r="N100" s="23">
        <f t="shared" si="16"/>
        <v>0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0.24940000693272754</v>
      </c>
      <c r="S100" s="23">
        <f t="shared" si="17"/>
        <v>2.1794876707368624</v>
      </c>
      <c r="T100" s="23">
        <f t="shared" si="18"/>
        <v>2.4288876776695898</v>
      </c>
      <c r="U100" s="9">
        <v>1.2</v>
      </c>
      <c r="V100" s="11">
        <v>1.1499999999999999</v>
      </c>
      <c r="W100" s="11">
        <f t="shared" si="19"/>
        <v>3.3518649951840334</v>
      </c>
    </row>
    <row r="101" spans="1:26" x14ac:dyDescent="0.25">
      <c r="A101" s="18">
        <v>94</v>
      </c>
      <c r="B101" s="18">
        <f t="shared" si="10"/>
        <v>3</v>
      </c>
      <c r="C101" s="18">
        <v>2</v>
      </c>
      <c r="D101" s="18">
        <v>1</v>
      </c>
      <c r="E101" s="18">
        <f t="shared" si="11"/>
        <v>10</v>
      </c>
      <c r="F101" s="47">
        <v>3</v>
      </c>
      <c r="G101" s="47">
        <v>7</v>
      </c>
      <c r="I101" s="18">
        <v>94</v>
      </c>
      <c r="J101" s="18">
        <f t="shared" si="12"/>
        <v>3</v>
      </c>
      <c r="K101" s="18">
        <f t="shared" si="13"/>
        <v>7</v>
      </c>
      <c r="L101" s="18">
        <f t="shared" si="14"/>
        <v>2</v>
      </c>
      <c r="M101" s="18">
        <f t="shared" si="15"/>
        <v>1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1.2</v>
      </c>
      <c r="V101" s="11">
        <v>1.1499999999999999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12</v>
      </c>
      <c r="F102" s="47">
        <v>2</v>
      </c>
      <c r="G102" s="47">
        <v>10</v>
      </c>
      <c r="I102" s="18">
        <v>95</v>
      </c>
      <c r="J102" s="18">
        <f t="shared" si="12"/>
        <v>2</v>
      </c>
      <c r="K102" s="18">
        <f t="shared" si="13"/>
        <v>10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0.37214150563977361</v>
      </c>
      <c r="S102" s="23">
        <f t="shared" si="17"/>
        <v>2.427947794199254</v>
      </c>
      <c r="T102" s="23">
        <f t="shared" si="18"/>
        <v>2.8000892998390277</v>
      </c>
      <c r="U102" s="9">
        <v>1.2</v>
      </c>
      <c r="V102" s="11">
        <v>1.1499999999999999</v>
      </c>
      <c r="W102" s="11">
        <f t="shared" si="19"/>
        <v>3.8641232337778582</v>
      </c>
    </row>
    <row r="103" spans="1:26" x14ac:dyDescent="0.25">
      <c r="A103" s="18">
        <v>96</v>
      </c>
      <c r="B103" s="18">
        <f t="shared" si="10"/>
        <v>0</v>
      </c>
      <c r="C103" s="18">
        <v>0</v>
      </c>
      <c r="D103" s="18">
        <v>0</v>
      </c>
      <c r="E103" s="18">
        <f t="shared" si="11"/>
        <v>11</v>
      </c>
      <c r="F103" s="47">
        <v>2</v>
      </c>
      <c r="G103" s="47">
        <v>9</v>
      </c>
      <c r="I103" s="18">
        <v>96</v>
      </c>
      <c r="J103" s="18">
        <f t="shared" si="12"/>
        <v>2</v>
      </c>
      <c r="K103" s="18">
        <f t="shared" si="13"/>
        <v>9</v>
      </c>
      <c r="L103" s="18">
        <f t="shared" si="14"/>
        <v>0</v>
      </c>
      <c r="M103" s="18">
        <f t="shared" si="15"/>
        <v>0</v>
      </c>
      <c r="N103" s="23"/>
      <c r="O103" s="23">
        <f t="shared" si="16"/>
        <v>0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1.9233239477572095</v>
      </c>
      <c r="T103" s="23">
        <f t="shared" si="18"/>
        <v>1.9233239477572095</v>
      </c>
      <c r="U103" s="9">
        <v>1.2</v>
      </c>
      <c r="V103" s="11">
        <v>1.1499999999999999</v>
      </c>
      <c r="W103" s="11">
        <f t="shared" si="19"/>
        <v>2.6541870479049487</v>
      </c>
    </row>
    <row r="104" spans="1:26" x14ac:dyDescent="0.25">
      <c r="A104" s="18">
        <v>97</v>
      </c>
      <c r="B104" s="18">
        <f t="shared" si="10"/>
        <v>0</v>
      </c>
      <c r="C104" s="18">
        <v>0</v>
      </c>
      <c r="D104" s="18">
        <v>0</v>
      </c>
      <c r="E104" s="18">
        <f t="shared" si="11"/>
        <v>0</v>
      </c>
      <c r="F104" s="47">
        <v>0</v>
      </c>
      <c r="G104" s="47">
        <v>0</v>
      </c>
      <c r="I104" s="18">
        <v>97</v>
      </c>
      <c r="J104" s="18">
        <f t="shared" si="12"/>
        <v>0</v>
      </c>
      <c r="K104" s="18">
        <f t="shared" si="13"/>
        <v>0</v>
      </c>
      <c r="L104" s="18">
        <f t="shared" si="14"/>
        <v>0</v>
      </c>
      <c r="M104" s="18">
        <f t="shared" si="15"/>
        <v>0</v>
      </c>
      <c r="N104" s="23"/>
      <c r="O104" s="23" t="e">
        <f t="shared" si="16"/>
        <v>#DIV/0!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</v>
      </c>
      <c r="T104" s="23">
        <f t="shared" si="18"/>
        <v>0</v>
      </c>
      <c r="U104" s="9">
        <v>1.2</v>
      </c>
      <c r="V104" s="11">
        <v>1.1499999999999999</v>
      </c>
      <c r="W104" s="11">
        <f t="shared" si="19"/>
        <v>0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4</v>
      </c>
      <c r="F105" s="47">
        <v>0</v>
      </c>
      <c r="G105" s="47">
        <v>4</v>
      </c>
      <c r="I105" s="18">
        <v>98</v>
      </c>
      <c r="J105" s="18">
        <f t="shared" si="12"/>
        <v>0</v>
      </c>
      <c r="K105" s="18">
        <f t="shared" si="13"/>
        <v>4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1.2</v>
      </c>
      <c r="V105" s="11">
        <v>1.1499999999999999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10</v>
      </c>
      <c r="C106" s="18">
        <v>0</v>
      </c>
      <c r="D106" s="18">
        <v>10</v>
      </c>
      <c r="E106" s="18">
        <f t="shared" si="11"/>
        <v>15</v>
      </c>
      <c r="F106" s="47">
        <v>1</v>
      </c>
      <c r="G106" s="47">
        <v>14</v>
      </c>
      <c r="I106" s="18">
        <v>99</v>
      </c>
      <c r="J106" s="18">
        <f t="shared" si="12"/>
        <v>1</v>
      </c>
      <c r="K106" s="18">
        <f t="shared" si="13"/>
        <v>14</v>
      </c>
      <c r="L106" s="18">
        <f t="shared" si="14"/>
        <v>0</v>
      </c>
      <c r="M106" s="18">
        <f t="shared" si="15"/>
        <v>10</v>
      </c>
      <c r="N106" s="23">
        <f t="shared" si="16"/>
        <v>0</v>
      </c>
      <c r="O106" s="23">
        <f t="shared" si="16"/>
        <v>0.7142857142857143</v>
      </c>
      <c r="P106" s="23">
        <v>0.13723302458032616</v>
      </c>
      <c r="Q106" s="23">
        <v>9.1741050215756501E-2</v>
      </c>
      <c r="R106" s="23">
        <f t="shared" si="17"/>
        <v>0.13723302458032616</v>
      </c>
      <c r="S106" s="23">
        <f t="shared" si="17"/>
        <v>1.284374703020591</v>
      </c>
      <c r="T106" s="23">
        <f t="shared" si="18"/>
        <v>1.4216077276009171</v>
      </c>
      <c r="U106" s="9">
        <v>1.2</v>
      </c>
      <c r="V106" s="11">
        <v>1.1499999999999999</v>
      </c>
      <c r="W106" s="11">
        <f t="shared" si="19"/>
        <v>1.9618186640892654</v>
      </c>
    </row>
    <row r="107" spans="1:26" x14ac:dyDescent="0.25">
      <c r="A107" s="24"/>
      <c r="B107" s="24">
        <f>SUM(B7:B106)</f>
        <v>55424</v>
      </c>
      <c r="C107" s="24"/>
      <c r="D107" s="24"/>
      <c r="E107" s="24">
        <f>SUM(E7:E106)</f>
        <v>69918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94502.700178054074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86566720.559833691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70000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2956.7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23.675043122399973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21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1814</v>
      </c>
      <c r="C7" s="18">
        <v>950</v>
      </c>
      <c r="D7" s="18">
        <v>864</v>
      </c>
      <c r="E7" s="18">
        <f>F7+G7</f>
        <v>582</v>
      </c>
      <c r="F7" s="19">
        <v>288</v>
      </c>
      <c r="G7" s="19">
        <v>294</v>
      </c>
      <c r="I7" s="18">
        <v>0</v>
      </c>
      <c r="J7" s="18">
        <f>F7</f>
        <v>288</v>
      </c>
      <c r="K7" s="18">
        <f>G7</f>
        <v>294</v>
      </c>
      <c r="L7" s="18">
        <f>C7</f>
        <v>950</v>
      </c>
      <c r="M7" s="18">
        <f>D7</f>
        <v>864</v>
      </c>
      <c r="N7" s="23">
        <f>L7/J7</f>
        <v>3.2986111111111112</v>
      </c>
      <c r="O7" s="23">
        <f>M7/K7</f>
        <v>2.9387755102040818</v>
      </c>
      <c r="P7" s="23">
        <v>6.4342266201196239</v>
      </c>
      <c r="Q7" s="23">
        <v>6.2204431589803386</v>
      </c>
      <c r="R7" s="23">
        <f>J7*P7</f>
        <v>1853.0572665944517</v>
      </c>
      <c r="S7" s="23">
        <f>K7*Q7</f>
        <v>1828.8102887402194</v>
      </c>
      <c r="T7" s="23">
        <f>R7+S7</f>
        <v>3681.8675553346711</v>
      </c>
      <c r="U7" s="9">
        <v>1</v>
      </c>
      <c r="V7" s="11">
        <v>1.2</v>
      </c>
      <c r="W7" s="11">
        <f>T7*U7*V7</f>
        <v>4418.2410664016052</v>
      </c>
    </row>
    <row r="8" spans="1:23" x14ac:dyDescent="0.25">
      <c r="A8" s="18">
        <v>1</v>
      </c>
      <c r="B8" s="18">
        <f t="shared" ref="B8:B71" si="0">C8+D8</f>
        <v>658</v>
      </c>
      <c r="C8" s="18">
        <v>333</v>
      </c>
      <c r="D8" s="18">
        <v>325</v>
      </c>
      <c r="E8" s="18">
        <f t="shared" ref="E8:E71" si="1">F8+G8</f>
        <v>688</v>
      </c>
      <c r="F8" s="19">
        <v>338</v>
      </c>
      <c r="G8" s="19">
        <v>350</v>
      </c>
      <c r="I8" s="18">
        <v>1</v>
      </c>
      <c r="J8" s="18">
        <f t="shared" ref="J8:J71" si="2">F8</f>
        <v>338</v>
      </c>
      <c r="K8" s="18">
        <f t="shared" ref="K8:K71" si="3">G8</f>
        <v>350</v>
      </c>
      <c r="L8" s="18">
        <f t="shared" ref="L8:L71" si="4">C8</f>
        <v>333</v>
      </c>
      <c r="M8" s="18">
        <f t="shared" ref="M8:M71" si="5">D8</f>
        <v>325</v>
      </c>
      <c r="N8" s="23">
        <f t="shared" ref="N8:O71" si="6">L8/J8</f>
        <v>0.98520710059171601</v>
      </c>
      <c r="O8" s="23">
        <f t="shared" si="6"/>
        <v>0.9285714285714286</v>
      </c>
      <c r="P8" s="23">
        <v>2.2045044880748232</v>
      </c>
      <c r="Q8" s="23">
        <v>2.0897980049027405</v>
      </c>
      <c r="R8" s="23">
        <f t="shared" ref="R8:S71" si="7">J8*P8</f>
        <v>745.12251696929025</v>
      </c>
      <c r="S8" s="23">
        <f t="shared" si="7"/>
        <v>731.42930171595913</v>
      </c>
      <c r="T8" s="23">
        <f t="shared" ref="T8:T71" si="8">R8+S8</f>
        <v>1476.5518186852494</v>
      </c>
      <c r="U8" s="9">
        <v>1</v>
      </c>
      <c r="V8" s="11">
        <v>1.2</v>
      </c>
      <c r="W8" s="11">
        <f t="shared" ref="W8:W71" si="9">T8*U8*V8</f>
        <v>1771.8621824222992</v>
      </c>
    </row>
    <row r="9" spans="1:23" x14ac:dyDescent="0.25">
      <c r="A9" s="18">
        <v>2</v>
      </c>
      <c r="B9" s="18">
        <f t="shared" si="0"/>
        <v>487</v>
      </c>
      <c r="C9" s="18">
        <v>238</v>
      </c>
      <c r="D9" s="18">
        <v>249</v>
      </c>
      <c r="E9" s="18">
        <f t="shared" si="1"/>
        <v>707</v>
      </c>
      <c r="F9" s="19">
        <v>351</v>
      </c>
      <c r="G9" s="19">
        <v>356</v>
      </c>
      <c r="I9" s="18">
        <v>2</v>
      </c>
      <c r="J9" s="18">
        <f t="shared" si="2"/>
        <v>351</v>
      </c>
      <c r="K9" s="18">
        <f t="shared" si="3"/>
        <v>356</v>
      </c>
      <c r="L9" s="18">
        <f t="shared" si="4"/>
        <v>238</v>
      </c>
      <c r="M9" s="18">
        <f t="shared" si="5"/>
        <v>249</v>
      </c>
      <c r="N9" s="23">
        <f t="shared" si="6"/>
        <v>0.67806267806267806</v>
      </c>
      <c r="O9" s="23">
        <f t="shared" si="6"/>
        <v>0.699438202247191</v>
      </c>
      <c r="P9" s="23">
        <v>1.5848783900446688</v>
      </c>
      <c r="Q9" s="23">
        <v>1.5250082023294536</v>
      </c>
      <c r="R9" s="23">
        <f t="shared" si="7"/>
        <v>556.29231490567872</v>
      </c>
      <c r="S9" s="23">
        <f t="shared" si="7"/>
        <v>542.9029200292855</v>
      </c>
      <c r="T9" s="23">
        <f t="shared" si="8"/>
        <v>1099.1952349349642</v>
      </c>
      <c r="U9" s="9">
        <v>1</v>
      </c>
      <c r="V9" s="11">
        <v>1.2</v>
      </c>
      <c r="W9" s="11">
        <f t="shared" si="9"/>
        <v>1319.034281921957</v>
      </c>
    </row>
    <row r="10" spans="1:23" x14ac:dyDescent="0.25">
      <c r="A10" s="18">
        <v>3</v>
      </c>
      <c r="B10" s="18">
        <f t="shared" si="0"/>
        <v>362</v>
      </c>
      <c r="C10" s="18">
        <v>196</v>
      </c>
      <c r="D10" s="18">
        <v>166</v>
      </c>
      <c r="E10" s="18">
        <f t="shared" si="1"/>
        <v>682</v>
      </c>
      <c r="F10" s="19">
        <v>345</v>
      </c>
      <c r="G10" s="19">
        <v>337</v>
      </c>
      <c r="I10" s="18">
        <v>3</v>
      </c>
      <c r="J10" s="18">
        <f t="shared" si="2"/>
        <v>345</v>
      </c>
      <c r="K10" s="18">
        <f t="shared" si="3"/>
        <v>337</v>
      </c>
      <c r="L10" s="18">
        <f t="shared" si="4"/>
        <v>196</v>
      </c>
      <c r="M10" s="18">
        <f t="shared" si="5"/>
        <v>166</v>
      </c>
      <c r="N10" s="23">
        <f t="shared" si="6"/>
        <v>0.56811594202898552</v>
      </c>
      <c r="O10" s="23">
        <f t="shared" si="6"/>
        <v>0.49258160237388726</v>
      </c>
      <c r="P10" s="23">
        <v>1.2217287755888222</v>
      </c>
      <c r="Q10" s="23">
        <v>1.1719670412263623</v>
      </c>
      <c r="R10" s="23">
        <f t="shared" si="7"/>
        <v>421.49642757814365</v>
      </c>
      <c r="S10" s="23">
        <f t="shared" si="7"/>
        <v>394.95289289328412</v>
      </c>
      <c r="T10" s="23">
        <f t="shared" si="8"/>
        <v>816.44932047142777</v>
      </c>
      <c r="U10" s="9">
        <v>1</v>
      </c>
      <c r="V10" s="11">
        <v>1.2</v>
      </c>
      <c r="W10" s="11">
        <f t="shared" si="9"/>
        <v>979.73918456571323</v>
      </c>
    </row>
    <row r="11" spans="1:23" x14ac:dyDescent="0.25">
      <c r="A11" s="18">
        <v>4</v>
      </c>
      <c r="B11" s="18">
        <f t="shared" si="0"/>
        <v>328</v>
      </c>
      <c r="C11" s="18">
        <v>188</v>
      </c>
      <c r="D11" s="18">
        <v>140</v>
      </c>
      <c r="E11" s="18">
        <f t="shared" si="1"/>
        <v>740</v>
      </c>
      <c r="F11" s="19">
        <v>369</v>
      </c>
      <c r="G11" s="19">
        <v>371</v>
      </c>
      <c r="I11" s="18">
        <v>4</v>
      </c>
      <c r="J11" s="18">
        <f t="shared" si="2"/>
        <v>369</v>
      </c>
      <c r="K11" s="18">
        <f t="shared" si="3"/>
        <v>371</v>
      </c>
      <c r="L11" s="18">
        <f t="shared" si="4"/>
        <v>188</v>
      </c>
      <c r="M11" s="18">
        <f t="shared" si="5"/>
        <v>140</v>
      </c>
      <c r="N11" s="23">
        <f t="shared" si="6"/>
        <v>0.50948509485094851</v>
      </c>
      <c r="O11" s="23">
        <f t="shared" si="6"/>
        <v>0.37735849056603776</v>
      </c>
      <c r="P11" s="23">
        <v>0.9539794963662086</v>
      </c>
      <c r="Q11" s="23">
        <v>0.92065207673907978</v>
      </c>
      <c r="R11" s="23">
        <f t="shared" si="7"/>
        <v>352.01843415913095</v>
      </c>
      <c r="S11" s="23">
        <f t="shared" si="7"/>
        <v>341.56192047019857</v>
      </c>
      <c r="T11" s="23">
        <f t="shared" si="8"/>
        <v>693.58035462932958</v>
      </c>
      <c r="U11" s="9">
        <v>1</v>
      </c>
      <c r="V11" s="11">
        <v>1.2</v>
      </c>
      <c r="W11" s="11">
        <f t="shared" si="9"/>
        <v>832.29642555519547</v>
      </c>
    </row>
    <row r="12" spans="1:23" x14ac:dyDescent="0.25">
      <c r="A12" s="18">
        <v>5</v>
      </c>
      <c r="B12" s="18">
        <f t="shared" si="0"/>
        <v>381</v>
      </c>
      <c r="C12" s="18">
        <v>198</v>
      </c>
      <c r="D12" s="18">
        <v>183</v>
      </c>
      <c r="E12" s="18">
        <f t="shared" si="1"/>
        <v>657</v>
      </c>
      <c r="F12" s="19">
        <v>348</v>
      </c>
      <c r="G12" s="19">
        <v>309</v>
      </c>
      <c r="I12" s="18">
        <v>5</v>
      </c>
      <c r="J12" s="18">
        <f t="shared" si="2"/>
        <v>348</v>
      </c>
      <c r="K12" s="18">
        <f t="shared" si="3"/>
        <v>309</v>
      </c>
      <c r="L12" s="18">
        <f t="shared" si="4"/>
        <v>198</v>
      </c>
      <c r="M12" s="18">
        <f t="shared" si="5"/>
        <v>183</v>
      </c>
      <c r="N12" s="23">
        <f t="shared" si="6"/>
        <v>0.56896551724137934</v>
      </c>
      <c r="O12" s="23">
        <f t="shared" si="6"/>
        <v>0.59223300970873782</v>
      </c>
      <c r="P12" s="23">
        <v>0.96115940689151225</v>
      </c>
      <c r="Q12" s="23">
        <v>0.93941600815011361</v>
      </c>
      <c r="R12" s="23">
        <f t="shared" si="7"/>
        <v>334.48347359824623</v>
      </c>
      <c r="S12" s="23">
        <f t="shared" si="7"/>
        <v>290.27954651838513</v>
      </c>
      <c r="T12" s="23">
        <f t="shared" si="8"/>
        <v>624.76302011663142</v>
      </c>
      <c r="U12" s="9">
        <v>1</v>
      </c>
      <c r="V12" s="11">
        <v>1.2</v>
      </c>
      <c r="W12" s="11">
        <f t="shared" si="9"/>
        <v>749.71562413995764</v>
      </c>
    </row>
    <row r="13" spans="1:23" x14ac:dyDescent="0.25">
      <c r="A13" s="18">
        <v>6</v>
      </c>
      <c r="B13" s="18">
        <f t="shared" si="0"/>
        <v>330</v>
      </c>
      <c r="C13" s="18">
        <v>178</v>
      </c>
      <c r="D13" s="18">
        <v>152</v>
      </c>
      <c r="E13" s="18">
        <f t="shared" si="1"/>
        <v>763</v>
      </c>
      <c r="F13" s="19">
        <v>381</v>
      </c>
      <c r="G13" s="19">
        <v>382</v>
      </c>
      <c r="I13" s="18">
        <v>6</v>
      </c>
      <c r="J13" s="18">
        <f t="shared" si="2"/>
        <v>381</v>
      </c>
      <c r="K13" s="18">
        <f t="shared" si="3"/>
        <v>382</v>
      </c>
      <c r="L13" s="18">
        <f t="shared" si="4"/>
        <v>178</v>
      </c>
      <c r="M13" s="18">
        <f t="shared" si="5"/>
        <v>152</v>
      </c>
      <c r="N13" s="23">
        <f t="shared" si="6"/>
        <v>0.46719160104986879</v>
      </c>
      <c r="O13" s="23">
        <f t="shared" si="6"/>
        <v>0.39790575916230364</v>
      </c>
      <c r="P13" s="23">
        <v>1.0662120287211905</v>
      </c>
      <c r="Q13" s="23">
        <v>1.0328894343208626</v>
      </c>
      <c r="R13" s="23">
        <f t="shared" si="7"/>
        <v>406.22678294277358</v>
      </c>
      <c r="S13" s="23">
        <f t="shared" si="7"/>
        <v>394.56376391056949</v>
      </c>
      <c r="T13" s="23">
        <f t="shared" si="8"/>
        <v>800.79054685334313</v>
      </c>
      <c r="U13" s="9">
        <v>1</v>
      </c>
      <c r="V13" s="11">
        <v>1.2</v>
      </c>
      <c r="W13" s="11">
        <f t="shared" si="9"/>
        <v>960.94865622401176</v>
      </c>
    </row>
    <row r="14" spans="1:23" x14ac:dyDescent="0.25">
      <c r="A14" s="18">
        <v>7</v>
      </c>
      <c r="B14" s="18">
        <f t="shared" si="0"/>
        <v>151</v>
      </c>
      <c r="C14" s="18">
        <v>101</v>
      </c>
      <c r="D14" s="18">
        <v>50</v>
      </c>
      <c r="E14" s="18">
        <f t="shared" si="1"/>
        <v>837</v>
      </c>
      <c r="F14" s="19">
        <v>422</v>
      </c>
      <c r="G14" s="19">
        <v>415</v>
      </c>
      <c r="I14" s="18">
        <v>7</v>
      </c>
      <c r="J14" s="18">
        <f t="shared" si="2"/>
        <v>422</v>
      </c>
      <c r="K14" s="18">
        <f t="shared" si="3"/>
        <v>415</v>
      </c>
      <c r="L14" s="18">
        <f t="shared" si="4"/>
        <v>101</v>
      </c>
      <c r="M14" s="18">
        <f t="shared" si="5"/>
        <v>50</v>
      </c>
      <c r="N14" s="23">
        <f t="shared" si="6"/>
        <v>0.23933649289099526</v>
      </c>
      <c r="O14" s="23">
        <f t="shared" si="6"/>
        <v>0.12048192771084337</v>
      </c>
      <c r="P14" s="23">
        <v>0.68142269970975999</v>
      </c>
      <c r="Q14" s="23">
        <v>0.647863864896564</v>
      </c>
      <c r="R14" s="23">
        <f t="shared" si="7"/>
        <v>287.56037927751873</v>
      </c>
      <c r="S14" s="23">
        <f t="shared" si="7"/>
        <v>268.86350393207408</v>
      </c>
      <c r="T14" s="23">
        <f t="shared" si="8"/>
        <v>556.42388320959276</v>
      </c>
      <c r="U14" s="9">
        <v>1</v>
      </c>
      <c r="V14" s="11">
        <v>1.2</v>
      </c>
      <c r="W14" s="11">
        <f t="shared" si="9"/>
        <v>667.70865985151124</v>
      </c>
    </row>
    <row r="15" spans="1:23" x14ac:dyDescent="0.25">
      <c r="A15" s="18">
        <v>8</v>
      </c>
      <c r="B15" s="18">
        <f t="shared" si="0"/>
        <v>147</v>
      </c>
      <c r="C15" s="18">
        <v>83</v>
      </c>
      <c r="D15" s="18">
        <v>64</v>
      </c>
      <c r="E15" s="18">
        <f t="shared" si="1"/>
        <v>816</v>
      </c>
      <c r="F15" s="19">
        <v>465</v>
      </c>
      <c r="G15" s="19">
        <v>351</v>
      </c>
      <c r="I15" s="18">
        <v>8</v>
      </c>
      <c r="J15" s="18">
        <f t="shared" si="2"/>
        <v>465</v>
      </c>
      <c r="K15" s="18">
        <f t="shared" si="3"/>
        <v>351</v>
      </c>
      <c r="L15" s="18">
        <f t="shared" si="4"/>
        <v>83</v>
      </c>
      <c r="M15" s="18">
        <f t="shared" si="5"/>
        <v>64</v>
      </c>
      <c r="N15" s="23">
        <f t="shared" si="6"/>
        <v>0.17849462365591398</v>
      </c>
      <c r="O15" s="23">
        <f t="shared" si="6"/>
        <v>0.18233618233618235</v>
      </c>
      <c r="P15" s="23">
        <v>0.52848041934891243</v>
      </c>
      <c r="Q15" s="23">
        <v>0.50913787930395893</v>
      </c>
      <c r="R15" s="23">
        <f t="shared" si="7"/>
        <v>245.74339499724428</v>
      </c>
      <c r="S15" s="23">
        <f t="shared" si="7"/>
        <v>178.70739563568958</v>
      </c>
      <c r="T15" s="23">
        <f t="shared" si="8"/>
        <v>424.45079063293383</v>
      </c>
      <c r="U15" s="9">
        <v>1</v>
      </c>
      <c r="V15" s="11">
        <v>1.2</v>
      </c>
      <c r="W15" s="11">
        <f t="shared" si="9"/>
        <v>509.34094875952059</v>
      </c>
    </row>
    <row r="16" spans="1:23" x14ac:dyDescent="0.25">
      <c r="A16" s="18">
        <v>9</v>
      </c>
      <c r="B16" s="18">
        <f t="shared" si="0"/>
        <v>134</v>
      </c>
      <c r="C16" s="18">
        <v>64</v>
      </c>
      <c r="D16" s="18">
        <v>70</v>
      </c>
      <c r="E16" s="18">
        <f t="shared" si="1"/>
        <v>826</v>
      </c>
      <c r="F16" s="19">
        <v>411</v>
      </c>
      <c r="G16" s="19">
        <v>415</v>
      </c>
      <c r="I16" s="18">
        <v>9</v>
      </c>
      <c r="J16" s="18">
        <f t="shared" si="2"/>
        <v>411</v>
      </c>
      <c r="K16" s="18">
        <f t="shared" si="3"/>
        <v>415</v>
      </c>
      <c r="L16" s="18">
        <f t="shared" si="4"/>
        <v>64</v>
      </c>
      <c r="M16" s="18">
        <f t="shared" si="5"/>
        <v>70</v>
      </c>
      <c r="N16" s="23">
        <f t="shared" si="6"/>
        <v>0.15571776155717762</v>
      </c>
      <c r="O16" s="23">
        <f t="shared" si="6"/>
        <v>0.16867469879518071</v>
      </c>
      <c r="P16" s="23">
        <v>0.50737743045289152</v>
      </c>
      <c r="Q16" s="23">
        <v>0.48681377336958181</v>
      </c>
      <c r="R16" s="23">
        <f t="shared" si="7"/>
        <v>208.5321239161384</v>
      </c>
      <c r="S16" s="23">
        <f t="shared" si="7"/>
        <v>202.02771594837645</v>
      </c>
      <c r="T16" s="23">
        <f t="shared" si="8"/>
        <v>410.55983986451486</v>
      </c>
      <c r="U16" s="9">
        <v>1</v>
      </c>
      <c r="V16" s="11">
        <v>1.2</v>
      </c>
      <c r="W16" s="11">
        <f t="shared" si="9"/>
        <v>492.67180783741782</v>
      </c>
    </row>
    <row r="17" spans="1:23" x14ac:dyDescent="0.25">
      <c r="A17" s="18">
        <v>10</v>
      </c>
      <c r="B17" s="18">
        <f t="shared" si="0"/>
        <v>140</v>
      </c>
      <c r="C17" s="18">
        <v>77</v>
      </c>
      <c r="D17" s="18">
        <v>63</v>
      </c>
      <c r="E17" s="18">
        <f t="shared" si="1"/>
        <v>784</v>
      </c>
      <c r="F17" s="19">
        <v>393</v>
      </c>
      <c r="G17" s="19">
        <v>391</v>
      </c>
      <c r="I17" s="18">
        <v>10</v>
      </c>
      <c r="J17" s="18">
        <f t="shared" si="2"/>
        <v>393</v>
      </c>
      <c r="K17" s="18">
        <f t="shared" si="3"/>
        <v>391</v>
      </c>
      <c r="L17" s="18">
        <f t="shared" si="4"/>
        <v>77</v>
      </c>
      <c r="M17" s="18">
        <f t="shared" si="5"/>
        <v>63</v>
      </c>
      <c r="N17" s="23">
        <f t="shared" si="6"/>
        <v>0.19592875318066158</v>
      </c>
      <c r="O17" s="23">
        <f t="shared" si="6"/>
        <v>0.16112531969309463</v>
      </c>
      <c r="P17" s="23">
        <v>0.56271721386903317</v>
      </c>
      <c r="Q17" s="23">
        <v>0.55151022657259297</v>
      </c>
      <c r="R17" s="23">
        <f t="shared" si="7"/>
        <v>221.14786505053004</v>
      </c>
      <c r="S17" s="23">
        <f t="shared" si="7"/>
        <v>215.64049858988386</v>
      </c>
      <c r="T17" s="23">
        <f t="shared" si="8"/>
        <v>436.78836364041388</v>
      </c>
      <c r="U17" s="9">
        <v>1</v>
      </c>
      <c r="V17" s="11">
        <v>1.2</v>
      </c>
      <c r="W17" s="11">
        <f t="shared" si="9"/>
        <v>524.14603636849665</v>
      </c>
    </row>
    <row r="18" spans="1:23" x14ac:dyDescent="0.25">
      <c r="A18" s="18">
        <v>11</v>
      </c>
      <c r="B18" s="18">
        <f t="shared" si="0"/>
        <v>133</v>
      </c>
      <c r="C18" s="18">
        <v>66</v>
      </c>
      <c r="D18" s="18">
        <v>67</v>
      </c>
      <c r="E18" s="18">
        <f t="shared" si="1"/>
        <v>773</v>
      </c>
      <c r="F18" s="19">
        <v>405</v>
      </c>
      <c r="G18" s="19">
        <v>368</v>
      </c>
      <c r="I18" s="18">
        <v>11</v>
      </c>
      <c r="J18" s="18">
        <f t="shared" si="2"/>
        <v>405</v>
      </c>
      <c r="K18" s="18">
        <f t="shared" si="3"/>
        <v>368</v>
      </c>
      <c r="L18" s="18">
        <f t="shared" si="4"/>
        <v>66</v>
      </c>
      <c r="M18" s="18">
        <f t="shared" si="5"/>
        <v>67</v>
      </c>
      <c r="N18" s="23">
        <f t="shared" si="6"/>
        <v>0.16296296296296298</v>
      </c>
      <c r="O18" s="23">
        <f t="shared" si="6"/>
        <v>0.18206521739130435</v>
      </c>
      <c r="P18" s="23">
        <v>0.56800722340963639</v>
      </c>
      <c r="Q18" s="23">
        <v>0.63163068376358689</v>
      </c>
      <c r="R18" s="23">
        <f t="shared" si="7"/>
        <v>230.04292548090274</v>
      </c>
      <c r="S18" s="23">
        <f t="shared" si="7"/>
        <v>232.44009162499998</v>
      </c>
      <c r="T18" s="23">
        <f t="shared" si="8"/>
        <v>462.48301710590272</v>
      </c>
      <c r="U18" s="9">
        <v>1</v>
      </c>
      <c r="V18" s="11">
        <v>1.2</v>
      </c>
      <c r="W18" s="11">
        <f t="shared" si="9"/>
        <v>554.97962052708328</v>
      </c>
    </row>
    <row r="19" spans="1:23" x14ac:dyDescent="0.25">
      <c r="A19" s="18">
        <v>12</v>
      </c>
      <c r="B19" s="18">
        <f t="shared" si="0"/>
        <v>154</v>
      </c>
      <c r="C19" s="18">
        <v>88</v>
      </c>
      <c r="D19" s="18">
        <v>66</v>
      </c>
      <c r="E19" s="18">
        <f t="shared" si="1"/>
        <v>829</v>
      </c>
      <c r="F19" s="19">
        <v>416</v>
      </c>
      <c r="G19" s="19">
        <v>413</v>
      </c>
      <c r="I19" s="18">
        <v>12</v>
      </c>
      <c r="J19" s="18">
        <f t="shared" si="2"/>
        <v>416</v>
      </c>
      <c r="K19" s="18">
        <f t="shared" si="3"/>
        <v>413</v>
      </c>
      <c r="L19" s="18">
        <f t="shared" si="4"/>
        <v>88</v>
      </c>
      <c r="M19" s="18">
        <f t="shared" si="5"/>
        <v>66</v>
      </c>
      <c r="N19" s="23">
        <f t="shared" si="6"/>
        <v>0.21153846153846154</v>
      </c>
      <c r="O19" s="23">
        <f t="shared" si="6"/>
        <v>0.15980629539951574</v>
      </c>
      <c r="P19" s="23">
        <v>0.52156480470010524</v>
      </c>
      <c r="Q19" s="23">
        <v>0.57526440867496864</v>
      </c>
      <c r="R19" s="23">
        <f t="shared" si="7"/>
        <v>216.97095875524377</v>
      </c>
      <c r="S19" s="23">
        <f t="shared" si="7"/>
        <v>237.58420078276205</v>
      </c>
      <c r="T19" s="23">
        <f t="shared" si="8"/>
        <v>454.5551595380058</v>
      </c>
      <c r="U19" s="9">
        <v>1</v>
      </c>
      <c r="V19" s="11">
        <v>1.2</v>
      </c>
      <c r="W19" s="11">
        <f t="shared" si="9"/>
        <v>545.46619144560691</v>
      </c>
    </row>
    <row r="20" spans="1:23" x14ac:dyDescent="0.25">
      <c r="A20" s="18">
        <v>13</v>
      </c>
      <c r="B20" s="18">
        <f t="shared" si="0"/>
        <v>164</v>
      </c>
      <c r="C20" s="18">
        <v>80</v>
      </c>
      <c r="D20" s="18">
        <v>84</v>
      </c>
      <c r="E20" s="18">
        <f t="shared" si="1"/>
        <v>790</v>
      </c>
      <c r="F20" s="19">
        <v>417</v>
      </c>
      <c r="G20" s="19">
        <v>373</v>
      </c>
      <c r="I20" s="18">
        <v>13</v>
      </c>
      <c r="J20" s="18">
        <f t="shared" si="2"/>
        <v>417</v>
      </c>
      <c r="K20" s="18">
        <f t="shared" si="3"/>
        <v>373</v>
      </c>
      <c r="L20" s="18">
        <f t="shared" si="4"/>
        <v>80</v>
      </c>
      <c r="M20" s="18">
        <f t="shared" si="5"/>
        <v>84</v>
      </c>
      <c r="N20" s="23">
        <f t="shared" si="6"/>
        <v>0.19184652278177458</v>
      </c>
      <c r="O20" s="23">
        <f t="shared" si="6"/>
        <v>0.22520107238605899</v>
      </c>
      <c r="P20" s="23">
        <v>0.5160635947954475</v>
      </c>
      <c r="Q20" s="23">
        <v>0.5934374665989699</v>
      </c>
      <c r="R20" s="23">
        <f t="shared" si="7"/>
        <v>215.1985190297016</v>
      </c>
      <c r="S20" s="23">
        <f t="shared" si="7"/>
        <v>221.35217504141576</v>
      </c>
      <c r="T20" s="23">
        <f t="shared" si="8"/>
        <v>436.55069407111739</v>
      </c>
      <c r="U20" s="9">
        <v>1</v>
      </c>
      <c r="V20" s="11">
        <v>1.2</v>
      </c>
      <c r="W20" s="11">
        <f t="shared" si="9"/>
        <v>523.86083288534087</v>
      </c>
    </row>
    <row r="21" spans="1:23" x14ac:dyDescent="0.25">
      <c r="A21" s="18">
        <v>14</v>
      </c>
      <c r="B21" s="18">
        <f t="shared" si="0"/>
        <v>425</v>
      </c>
      <c r="C21" s="18">
        <v>203</v>
      </c>
      <c r="D21" s="18">
        <v>222</v>
      </c>
      <c r="E21" s="18">
        <f t="shared" si="1"/>
        <v>764</v>
      </c>
      <c r="F21" s="19">
        <v>392</v>
      </c>
      <c r="G21" s="19">
        <v>372</v>
      </c>
      <c r="I21" s="18">
        <v>14</v>
      </c>
      <c r="J21" s="18">
        <f t="shared" si="2"/>
        <v>392</v>
      </c>
      <c r="K21" s="18">
        <f t="shared" si="3"/>
        <v>372</v>
      </c>
      <c r="L21" s="18">
        <f t="shared" si="4"/>
        <v>203</v>
      </c>
      <c r="M21" s="18">
        <f t="shared" si="5"/>
        <v>222</v>
      </c>
      <c r="N21" s="23">
        <f t="shared" si="6"/>
        <v>0.5178571428571429</v>
      </c>
      <c r="O21" s="23">
        <f t="shared" si="6"/>
        <v>0.59677419354838712</v>
      </c>
      <c r="P21" s="23">
        <v>0.63843652973737453</v>
      </c>
      <c r="Q21" s="23">
        <v>0.70099892444554568</v>
      </c>
      <c r="R21" s="23">
        <f t="shared" si="7"/>
        <v>250.26711965705081</v>
      </c>
      <c r="S21" s="23">
        <f t="shared" si="7"/>
        <v>260.77159989374297</v>
      </c>
      <c r="T21" s="23">
        <f t="shared" si="8"/>
        <v>511.03871955079376</v>
      </c>
      <c r="U21" s="9">
        <v>1</v>
      </c>
      <c r="V21" s="11">
        <v>1.2</v>
      </c>
      <c r="W21" s="11">
        <f t="shared" si="9"/>
        <v>613.24646346095244</v>
      </c>
    </row>
    <row r="22" spans="1:23" x14ac:dyDescent="0.25">
      <c r="A22" s="18">
        <v>15</v>
      </c>
      <c r="B22" s="18">
        <f t="shared" si="0"/>
        <v>466</v>
      </c>
      <c r="C22" s="18">
        <v>247</v>
      </c>
      <c r="D22" s="18">
        <v>219</v>
      </c>
      <c r="E22" s="18">
        <f t="shared" si="1"/>
        <v>748</v>
      </c>
      <c r="F22" s="19">
        <v>389</v>
      </c>
      <c r="G22" s="19">
        <v>359</v>
      </c>
      <c r="I22" s="18">
        <v>15</v>
      </c>
      <c r="J22" s="18">
        <f t="shared" si="2"/>
        <v>389</v>
      </c>
      <c r="K22" s="18">
        <f t="shared" si="3"/>
        <v>359</v>
      </c>
      <c r="L22" s="18">
        <f t="shared" si="4"/>
        <v>247</v>
      </c>
      <c r="M22" s="18">
        <f t="shared" si="5"/>
        <v>219</v>
      </c>
      <c r="N22" s="23">
        <f t="shared" si="6"/>
        <v>0.63496143958868889</v>
      </c>
      <c r="O22" s="23">
        <f t="shared" si="6"/>
        <v>0.61002785515320335</v>
      </c>
      <c r="P22" s="23">
        <v>1.0435933178602841</v>
      </c>
      <c r="Q22" s="23">
        <v>0.73299310689807828</v>
      </c>
      <c r="R22" s="23">
        <f t="shared" si="7"/>
        <v>405.95780064765052</v>
      </c>
      <c r="S22" s="23">
        <f t="shared" si="7"/>
        <v>263.14452537641012</v>
      </c>
      <c r="T22" s="23">
        <f t="shared" si="8"/>
        <v>669.10232602406063</v>
      </c>
      <c r="U22" s="9">
        <v>1</v>
      </c>
      <c r="V22" s="11">
        <v>1.2</v>
      </c>
      <c r="W22" s="11">
        <f t="shared" si="9"/>
        <v>802.92279122887271</v>
      </c>
    </row>
    <row r="23" spans="1:23" x14ac:dyDescent="0.25">
      <c r="A23" s="18">
        <v>16</v>
      </c>
      <c r="B23" s="18">
        <f t="shared" si="0"/>
        <v>158</v>
      </c>
      <c r="C23" s="18">
        <v>82</v>
      </c>
      <c r="D23" s="18">
        <v>76</v>
      </c>
      <c r="E23" s="18">
        <f t="shared" si="1"/>
        <v>620</v>
      </c>
      <c r="F23" s="19">
        <v>327</v>
      </c>
      <c r="G23" s="19">
        <v>293</v>
      </c>
      <c r="I23" s="18">
        <v>16</v>
      </c>
      <c r="J23" s="18">
        <f t="shared" si="2"/>
        <v>327</v>
      </c>
      <c r="K23" s="18">
        <f t="shared" si="3"/>
        <v>293</v>
      </c>
      <c r="L23" s="18">
        <f t="shared" si="4"/>
        <v>82</v>
      </c>
      <c r="M23" s="18">
        <f t="shared" si="5"/>
        <v>76</v>
      </c>
      <c r="N23" s="23">
        <f t="shared" si="6"/>
        <v>0.25076452599388377</v>
      </c>
      <c r="O23" s="23">
        <f t="shared" si="6"/>
        <v>0.25938566552901021</v>
      </c>
      <c r="P23" s="23">
        <v>0.69695700899342317</v>
      </c>
      <c r="Q23" s="23">
        <v>0.67078715145001055</v>
      </c>
      <c r="R23" s="23">
        <f t="shared" si="7"/>
        <v>227.90494194084937</v>
      </c>
      <c r="S23" s="23">
        <f t="shared" si="7"/>
        <v>196.54063537485308</v>
      </c>
      <c r="T23" s="23">
        <f t="shared" si="8"/>
        <v>424.44557731570245</v>
      </c>
      <c r="U23" s="9">
        <v>1</v>
      </c>
      <c r="V23" s="11">
        <v>1.2</v>
      </c>
      <c r="W23" s="11">
        <f t="shared" si="9"/>
        <v>509.33469277884291</v>
      </c>
    </row>
    <row r="24" spans="1:23" x14ac:dyDescent="0.25">
      <c r="A24" s="18">
        <v>17</v>
      </c>
      <c r="B24" s="18">
        <f t="shared" si="0"/>
        <v>138</v>
      </c>
      <c r="C24" s="18">
        <v>63</v>
      </c>
      <c r="D24" s="18">
        <v>75</v>
      </c>
      <c r="E24" s="18">
        <f t="shared" si="1"/>
        <v>595</v>
      </c>
      <c r="F24" s="19">
        <v>280</v>
      </c>
      <c r="G24" s="19">
        <v>315</v>
      </c>
      <c r="I24" s="18">
        <v>17</v>
      </c>
      <c r="J24" s="18">
        <f t="shared" si="2"/>
        <v>280</v>
      </c>
      <c r="K24" s="18">
        <f t="shared" si="3"/>
        <v>315</v>
      </c>
      <c r="L24" s="18">
        <f t="shared" si="4"/>
        <v>63</v>
      </c>
      <c r="M24" s="18">
        <f t="shared" si="5"/>
        <v>75</v>
      </c>
      <c r="N24" s="23">
        <f t="shared" si="6"/>
        <v>0.22500000000000001</v>
      </c>
      <c r="O24" s="23">
        <f t="shared" si="6"/>
        <v>0.23809523809523808</v>
      </c>
      <c r="P24" s="23">
        <v>1.0091442389909973</v>
      </c>
      <c r="Q24" s="23">
        <v>0.80869856940665596</v>
      </c>
      <c r="R24" s="23">
        <f t="shared" si="7"/>
        <v>282.56038691747921</v>
      </c>
      <c r="S24" s="23">
        <f t="shared" si="7"/>
        <v>254.74004936309663</v>
      </c>
      <c r="T24" s="23">
        <f t="shared" si="8"/>
        <v>537.30043628057581</v>
      </c>
      <c r="U24" s="9">
        <v>1</v>
      </c>
      <c r="V24" s="11">
        <v>1.2</v>
      </c>
      <c r="W24" s="11">
        <f t="shared" si="9"/>
        <v>644.76052353669093</v>
      </c>
    </row>
    <row r="25" spans="1:23" x14ac:dyDescent="0.25">
      <c r="A25" s="18">
        <v>18</v>
      </c>
      <c r="B25" s="18">
        <f t="shared" si="0"/>
        <v>174</v>
      </c>
      <c r="C25" s="18">
        <v>91</v>
      </c>
      <c r="D25" s="18">
        <v>83</v>
      </c>
      <c r="E25" s="18">
        <f t="shared" si="1"/>
        <v>566</v>
      </c>
      <c r="F25" s="19">
        <v>281</v>
      </c>
      <c r="G25" s="19">
        <v>285</v>
      </c>
      <c r="I25" s="18">
        <v>18</v>
      </c>
      <c r="J25" s="18">
        <f t="shared" si="2"/>
        <v>281</v>
      </c>
      <c r="K25" s="18">
        <f t="shared" si="3"/>
        <v>285</v>
      </c>
      <c r="L25" s="18">
        <f t="shared" si="4"/>
        <v>91</v>
      </c>
      <c r="M25" s="18">
        <f t="shared" si="5"/>
        <v>83</v>
      </c>
      <c r="N25" s="23">
        <f t="shared" si="6"/>
        <v>0.32384341637010677</v>
      </c>
      <c r="O25" s="23">
        <f t="shared" si="6"/>
        <v>0.29122807017543861</v>
      </c>
      <c r="P25" s="23">
        <v>1.018955829525831</v>
      </c>
      <c r="Q25" s="23">
        <v>0.79695779154279189</v>
      </c>
      <c r="R25" s="23">
        <f t="shared" si="7"/>
        <v>286.32658809675848</v>
      </c>
      <c r="S25" s="23">
        <f t="shared" si="7"/>
        <v>227.1329705896957</v>
      </c>
      <c r="T25" s="23">
        <f t="shared" si="8"/>
        <v>513.45955868645422</v>
      </c>
      <c r="U25" s="9">
        <v>1</v>
      </c>
      <c r="V25" s="11">
        <v>1.2</v>
      </c>
      <c r="W25" s="11">
        <f t="shared" si="9"/>
        <v>616.15147042374508</v>
      </c>
    </row>
    <row r="26" spans="1:23" x14ac:dyDescent="0.25">
      <c r="A26" s="18">
        <v>19</v>
      </c>
      <c r="B26" s="18">
        <f t="shared" si="0"/>
        <v>133</v>
      </c>
      <c r="C26" s="18">
        <v>53</v>
      </c>
      <c r="D26" s="18">
        <v>80</v>
      </c>
      <c r="E26" s="18">
        <f t="shared" si="1"/>
        <v>601</v>
      </c>
      <c r="F26" s="19">
        <v>292</v>
      </c>
      <c r="G26" s="19">
        <v>309</v>
      </c>
      <c r="I26" s="18">
        <v>19</v>
      </c>
      <c r="J26" s="18">
        <f t="shared" si="2"/>
        <v>292</v>
      </c>
      <c r="K26" s="18">
        <f t="shared" si="3"/>
        <v>309</v>
      </c>
      <c r="L26" s="18">
        <f t="shared" si="4"/>
        <v>53</v>
      </c>
      <c r="M26" s="18">
        <f t="shared" si="5"/>
        <v>80</v>
      </c>
      <c r="N26" s="23">
        <f t="shared" si="6"/>
        <v>0.1815068493150685</v>
      </c>
      <c r="O26" s="23">
        <f t="shared" si="6"/>
        <v>0.25889967637540451</v>
      </c>
      <c r="P26" s="23">
        <v>0.62852975267773137</v>
      </c>
      <c r="Q26" s="23">
        <v>0.83678059372715008</v>
      </c>
      <c r="R26" s="23">
        <f t="shared" si="7"/>
        <v>183.53068778189757</v>
      </c>
      <c r="S26" s="23">
        <f t="shared" si="7"/>
        <v>258.56520346168935</v>
      </c>
      <c r="T26" s="23">
        <f t="shared" si="8"/>
        <v>442.09589124358695</v>
      </c>
      <c r="U26" s="9">
        <v>1</v>
      </c>
      <c r="V26" s="11">
        <v>1.2</v>
      </c>
      <c r="W26" s="11">
        <f t="shared" si="9"/>
        <v>530.51506949230429</v>
      </c>
    </row>
    <row r="27" spans="1:23" x14ac:dyDescent="0.25">
      <c r="A27" s="18">
        <v>20</v>
      </c>
      <c r="B27" s="18">
        <f t="shared" si="0"/>
        <v>129</v>
      </c>
      <c r="C27" s="18">
        <v>52</v>
      </c>
      <c r="D27" s="18">
        <v>77</v>
      </c>
      <c r="E27" s="18">
        <f t="shared" si="1"/>
        <v>636</v>
      </c>
      <c r="F27" s="19">
        <v>314</v>
      </c>
      <c r="G27" s="19">
        <v>322</v>
      </c>
      <c r="I27" s="18">
        <v>20</v>
      </c>
      <c r="J27" s="18">
        <f t="shared" si="2"/>
        <v>314</v>
      </c>
      <c r="K27" s="18">
        <f t="shared" si="3"/>
        <v>322</v>
      </c>
      <c r="L27" s="18">
        <f t="shared" si="4"/>
        <v>52</v>
      </c>
      <c r="M27" s="18">
        <f t="shared" si="5"/>
        <v>77</v>
      </c>
      <c r="N27" s="23">
        <f t="shared" si="6"/>
        <v>0.16560509554140126</v>
      </c>
      <c r="O27" s="23">
        <f t="shared" si="6"/>
        <v>0.2391304347826087</v>
      </c>
      <c r="P27" s="23">
        <v>0.56719046501466741</v>
      </c>
      <c r="Q27" s="23">
        <v>0.86531066601929851</v>
      </c>
      <c r="R27" s="23">
        <f t="shared" si="7"/>
        <v>178.09780601460557</v>
      </c>
      <c r="S27" s="23">
        <f t="shared" si="7"/>
        <v>278.63003445821414</v>
      </c>
      <c r="T27" s="23">
        <f t="shared" si="8"/>
        <v>456.72784047281971</v>
      </c>
      <c r="U27" s="9">
        <v>1</v>
      </c>
      <c r="V27" s="11">
        <v>1.2</v>
      </c>
      <c r="W27" s="11">
        <f t="shared" si="9"/>
        <v>548.07340856738358</v>
      </c>
    </row>
    <row r="28" spans="1:23" x14ac:dyDescent="0.25">
      <c r="A28" s="18">
        <v>21</v>
      </c>
      <c r="B28" s="18">
        <f t="shared" si="0"/>
        <v>154</v>
      </c>
      <c r="C28" s="18">
        <v>55</v>
      </c>
      <c r="D28" s="18">
        <v>99</v>
      </c>
      <c r="E28" s="18">
        <f t="shared" si="1"/>
        <v>632</v>
      </c>
      <c r="F28" s="19">
        <v>331</v>
      </c>
      <c r="G28" s="19">
        <v>301</v>
      </c>
      <c r="I28" s="18">
        <v>21</v>
      </c>
      <c r="J28" s="18">
        <f t="shared" si="2"/>
        <v>331</v>
      </c>
      <c r="K28" s="18">
        <f t="shared" si="3"/>
        <v>301</v>
      </c>
      <c r="L28" s="18">
        <f t="shared" si="4"/>
        <v>55</v>
      </c>
      <c r="M28" s="18">
        <f>D28</f>
        <v>99</v>
      </c>
      <c r="N28" s="23">
        <f t="shared" si="6"/>
        <v>0.16616314199395771</v>
      </c>
      <c r="O28" s="23">
        <f t="shared" si="6"/>
        <v>0.32890365448504982</v>
      </c>
      <c r="P28" s="23">
        <v>0.52464205539856512</v>
      </c>
      <c r="Q28" s="23">
        <v>0.92242851778304358</v>
      </c>
      <c r="R28" s="23">
        <f t="shared" si="7"/>
        <v>173.65652033692504</v>
      </c>
      <c r="S28" s="23">
        <f t="shared" si="7"/>
        <v>277.65098385269613</v>
      </c>
      <c r="T28" s="23">
        <f t="shared" si="8"/>
        <v>451.30750418962117</v>
      </c>
      <c r="U28" s="9">
        <v>1</v>
      </c>
      <c r="V28" s="11">
        <v>1.2</v>
      </c>
      <c r="W28" s="11">
        <f t="shared" si="9"/>
        <v>541.56900502754536</v>
      </c>
    </row>
    <row r="29" spans="1:23" x14ac:dyDescent="0.25">
      <c r="A29" s="18">
        <v>22</v>
      </c>
      <c r="B29" s="18">
        <f t="shared" si="0"/>
        <v>158</v>
      </c>
      <c r="C29" s="18">
        <v>62</v>
      </c>
      <c r="D29" s="18">
        <v>96</v>
      </c>
      <c r="E29" s="18">
        <f t="shared" si="1"/>
        <v>644</v>
      </c>
      <c r="F29" s="19">
        <v>303</v>
      </c>
      <c r="G29" s="19">
        <v>341</v>
      </c>
      <c r="I29" s="18">
        <v>22</v>
      </c>
      <c r="J29" s="18">
        <f t="shared" si="2"/>
        <v>303</v>
      </c>
      <c r="K29" s="18">
        <f t="shared" si="3"/>
        <v>341</v>
      </c>
      <c r="L29" s="18">
        <f t="shared" si="4"/>
        <v>62</v>
      </c>
      <c r="M29" s="18">
        <f t="shared" si="5"/>
        <v>96</v>
      </c>
      <c r="N29" s="23">
        <f t="shared" si="6"/>
        <v>0.20462046204620463</v>
      </c>
      <c r="O29" s="23">
        <f t="shared" si="6"/>
        <v>0.28152492668621704</v>
      </c>
      <c r="P29" s="23">
        <v>0.5405827892700672</v>
      </c>
      <c r="Q29" s="23">
        <v>0.97822522951551583</v>
      </c>
      <c r="R29" s="23">
        <f t="shared" si="7"/>
        <v>163.79658514883036</v>
      </c>
      <c r="S29" s="23">
        <f t="shared" si="7"/>
        <v>333.57480326479089</v>
      </c>
      <c r="T29" s="23">
        <f t="shared" si="8"/>
        <v>497.37138841362128</v>
      </c>
      <c r="U29" s="9">
        <v>1</v>
      </c>
      <c r="V29" s="11">
        <v>1.2</v>
      </c>
      <c r="W29" s="11">
        <f t="shared" si="9"/>
        <v>596.84566609634555</v>
      </c>
    </row>
    <row r="30" spans="1:23" x14ac:dyDescent="0.25">
      <c r="A30" s="18">
        <v>23</v>
      </c>
      <c r="B30" s="18">
        <f t="shared" si="0"/>
        <v>145</v>
      </c>
      <c r="C30" s="18">
        <v>35</v>
      </c>
      <c r="D30" s="18">
        <v>110</v>
      </c>
      <c r="E30" s="18">
        <f t="shared" si="1"/>
        <v>604</v>
      </c>
      <c r="F30" s="19">
        <v>306</v>
      </c>
      <c r="G30" s="19">
        <v>298</v>
      </c>
      <c r="I30" s="18">
        <v>23</v>
      </c>
      <c r="J30" s="18">
        <f t="shared" si="2"/>
        <v>306</v>
      </c>
      <c r="K30" s="18">
        <f t="shared" si="3"/>
        <v>298</v>
      </c>
      <c r="L30" s="18">
        <f t="shared" si="4"/>
        <v>35</v>
      </c>
      <c r="M30" s="18">
        <f t="shared" si="5"/>
        <v>110</v>
      </c>
      <c r="N30" s="23">
        <f t="shared" si="6"/>
        <v>0.11437908496732026</v>
      </c>
      <c r="O30" s="23">
        <f t="shared" si="6"/>
        <v>0.36912751677852351</v>
      </c>
      <c r="P30" s="23">
        <v>0.52816771700088849</v>
      </c>
      <c r="Q30" s="23">
        <v>0.99177549684906241</v>
      </c>
      <c r="R30" s="23">
        <f t="shared" si="7"/>
        <v>161.61932140227188</v>
      </c>
      <c r="S30" s="23">
        <f t="shared" si="7"/>
        <v>295.54909806102057</v>
      </c>
      <c r="T30" s="23">
        <f t="shared" si="8"/>
        <v>457.16841946329248</v>
      </c>
      <c r="U30" s="9">
        <v>1</v>
      </c>
      <c r="V30" s="11">
        <v>1.2</v>
      </c>
      <c r="W30" s="11">
        <f t="shared" si="9"/>
        <v>548.60210335595093</v>
      </c>
    </row>
    <row r="31" spans="1:23" x14ac:dyDescent="0.25">
      <c r="A31" s="18">
        <v>24</v>
      </c>
      <c r="B31" s="18">
        <f t="shared" si="0"/>
        <v>132</v>
      </c>
      <c r="C31" s="18">
        <v>46</v>
      </c>
      <c r="D31" s="18">
        <v>86</v>
      </c>
      <c r="E31" s="18">
        <f t="shared" si="1"/>
        <v>545</v>
      </c>
      <c r="F31" s="19">
        <v>254</v>
      </c>
      <c r="G31" s="19">
        <v>291</v>
      </c>
      <c r="I31" s="18">
        <v>24</v>
      </c>
      <c r="J31" s="18">
        <f t="shared" si="2"/>
        <v>254</v>
      </c>
      <c r="K31" s="18">
        <f t="shared" si="3"/>
        <v>291</v>
      </c>
      <c r="L31" s="18">
        <f t="shared" si="4"/>
        <v>46</v>
      </c>
      <c r="M31" s="18">
        <f t="shared" si="5"/>
        <v>86</v>
      </c>
      <c r="N31" s="23">
        <f t="shared" si="6"/>
        <v>0.18110236220472442</v>
      </c>
      <c r="O31" s="23">
        <f t="shared" si="6"/>
        <v>0.29553264604810997</v>
      </c>
      <c r="P31" s="23">
        <v>0.54854732023040464</v>
      </c>
      <c r="Q31" s="23">
        <v>0.99932185300383425</v>
      </c>
      <c r="R31" s="23">
        <f t="shared" si="7"/>
        <v>139.33101933852279</v>
      </c>
      <c r="S31" s="23">
        <f t="shared" si="7"/>
        <v>290.80265922411576</v>
      </c>
      <c r="T31" s="23">
        <f t="shared" si="8"/>
        <v>430.13367856263858</v>
      </c>
      <c r="U31" s="9">
        <v>1</v>
      </c>
      <c r="V31" s="11">
        <v>1.2</v>
      </c>
      <c r="W31" s="11">
        <f t="shared" si="9"/>
        <v>516.16041427516632</v>
      </c>
    </row>
    <row r="32" spans="1:23" x14ac:dyDescent="0.25">
      <c r="A32" s="18">
        <v>25</v>
      </c>
      <c r="B32" s="18">
        <f t="shared" si="0"/>
        <v>126</v>
      </c>
      <c r="C32" s="18">
        <v>40</v>
      </c>
      <c r="D32" s="18">
        <v>86</v>
      </c>
      <c r="E32" s="18">
        <f t="shared" si="1"/>
        <v>544</v>
      </c>
      <c r="F32" s="19">
        <v>284</v>
      </c>
      <c r="G32" s="19">
        <v>260</v>
      </c>
      <c r="I32" s="18">
        <v>25</v>
      </c>
      <c r="J32" s="18">
        <f t="shared" si="2"/>
        <v>284</v>
      </c>
      <c r="K32" s="18">
        <f t="shared" si="3"/>
        <v>260</v>
      </c>
      <c r="L32" s="18">
        <f t="shared" si="4"/>
        <v>40</v>
      </c>
      <c r="M32" s="18">
        <f t="shared" si="5"/>
        <v>86</v>
      </c>
      <c r="N32" s="23">
        <f t="shared" si="6"/>
        <v>0.14084507042253522</v>
      </c>
      <c r="O32" s="23">
        <f t="shared" si="6"/>
        <v>0.33076923076923076</v>
      </c>
      <c r="P32" s="23">
        <v>0.58908696535600669</v>
      </c>
      <c r="Q32" s="23">
        <v>1.084123079113771</v>
      </c>
      <c r="R32" s="23">
        <f t="shared" si="7"/>
        <v>167.30069816110591</v>
      </c>
      <c r="S32" s="23">
        <f t="shared" si="7"/>
        <v>281.87200056958045</v>
      </c>
      <c r="T32" s="23">
        <f t="shared" si="8"/>
        <v>449.17269873068636</v>
      </c>
      <c r="U32" s="9">
        <v>1</v>
      </c>
      <c r="V32" s="11">
        <v>1.2</v>
      </c>
      <c r="W32" s="11">
        <f t="shared" si="9"/>
        <v>539.00723847682366</v>
      </c>
    </row>
    <row r="33" spans="1:23" x14ac:dyDescent="0.25">
      <c r="A33" s="18">
        <v>26</v>
      </c>
      <c r="B33" s="18">
        <f t="shared" si="0"/>
        <v>158</v>
      </c>
      <c r="C33" s="18">
        <v>62</v>
      </c>
      <c r="D33" s="18">
        <v>96</v>
      </c>
      <c r="E33" s="18">
        <f t="shared" si="1"/>
        <v>476</v>
      </c>
      <c r="F33" s="19">
        <v>223</v>
      </c>
      <c r="G33" s="19">
        <v>253</v>
      </c>
      <c r="I33" s="18">
        <v>26</v>
      </c>
      <c r="J33" s="18">
        <f t="shared" si="2"/>
        <v>223</v>
      </c>
      <c r="K33" s="18">
        <f t="shared" si="3"/>
        <v>253</v>
      </c>
      <c r="L33" s="18">
        <f t="shared" si="4"/>
        <v>62</v>
      </c>
      <c r="M33" s="18">
        <f t="shared" si="5"/>
        <v>96</v>
      </c>
      <c r="N33" s="23">
        <f t="shared" si="6"/>
        <v>0.27802690582959644</v>
      </c>
      <c r="O33" s="23">
        <f t="shared" si="6"/>
        <v>0.37944664031620551</v>
      </c>
      <c r="P33" s="23">
        <v>0.59093466609863377</v>
      </c>
      <c r="Q33" s="23">
        <v>1.0715821873551956</v>
      </c>
      <c r="R33" s="23">
        <f t="shared" si="7"/>
        <v>131.77843053999533</v>
      </c>
      <c r="S33" s="23">
        <f t="shared" si="7"/>
        <v>271.11029340086446</v>
      </c>
      <c r="T33" s="23">
        <f t="shared" si="8"/>
        <v>402.88872394085979</v>
      </c>
      <c r="U33" s="9">
        <v>1</v>
      </c>
      <c r="V33" s="11">
        <v>1.2</v>
      </c>
      <c r="W33" s="11">
        <f t="shared" si="9"/>
        <v>483.4664687290317</v>
      </c>
    </row>
    <row r="34" spans="1:23" x14ac:dyDescent="0.25">
      <c r="A34" s="18">
        <v>27</v>
      </c>
      <c r="B34" s="18">
        <f t="shared" si="0"/>
        <v>181</v>
      </c>
      <c r="C34" s="18">
        <v>55</v>
      </c>
      <c r="D34" s="18">
        <v>126</v>
      </c>
      <c r="E34" s="18">
        <f t="shared" si="1"/>
        <v>532</v>
      </c>
      <c r="F34" s="19">
        <v>266</v>
      </c>
      <c r="G34" s="19">
        <v>266</v>
      </c>
      <c r="I34" s="18">
        <v>27</v>
      </c>
      <c r="J34" s="18">
        <f t="shared" si="2"/>
        <v>266</v>
      </c>
      <c r="K34" s="18">
        <f t="shared" si="3"/>
        <v>266</v>
      </c>
      <c r="L34" s="18">
        <f t="shared" si="4"/>
        <v>55</v>
      </c>
      <c r="M34" s="18">
        <f t="shared" si="5"/>
        <v>126</v>
      </c>
      <c r="N34" s="23">
        <f t="shared" si="6"/>
        <v>0.20676691729323307</v>
      </c>
      <c r="O34" s="23">
        <f t="shared" si="6"/>
        <v>0.47368421052631576</v>
      </c>
      <c r="P34" s="23">
        <v>0.58748128597612848</v>
      </c>
      <c r="Q34" s="23">
        <v>1.0678788469735412</v>
      </c>
      <c r="R34" s="23">
        <f t="shared" si="7"/>
        <v>156.27002206965017</v>
      </c>
      <c r="S34" s="23">
        <f t="shared" si="7"/>
        <v>284.05577329496197</v>
      </c>
      <c r="T34" s="23">
        <f t="shared" si="8"/>
        <v>440.32579536461213</v>
      </c>
      <c r="U34" s="9">
        <v>1</v>
      </c>
      <c r="V34" s="11">
        <v>1.2</v>
      </c>
      <c r="W34" s="11">
        <f t="shared" si="9"/>
        <v>528.39095443753456</v>
      </c>
    </row>
    <row r="35" spans="1:23" x14ac:dyDescent="0.25">
      <c r="A35" s="18">
        <v>28</v>
      </c>
      <c r="B35" s="18">
        <f t="shared" si="0"/>
        <v>167</v>
      </c>
      <c r="C35" s="18">
        <v>46</v>
      </c>
      <c r="D35" s="18">
        <v>121</v>
      </c>
      <c r="E35" s="18">
        <f t="shared" si="1"/>
        <v>555</v>
      </c>
      <c r="F35" s="19">
        <v>267</v>
      </c>
      <c r="G35" s="19">
        <v>288</v>
      </c>
      <c r="I35" s="18">
        <v>28</v>
      </c>
      <c r="J35" s="18">
        <f t="shared" si="2"/>
        <v>267</v>
      </c>
      <c r="K35" s="18">
        <f t="shared" si="3"/>
        <v>288</v>
      </c>
      <c r="L35" s="18">
        <f t="shared" si="4"/>
        <v>46</v>
      </c>
      <c r="M35" s="18">
        <f t="shared" si="5"/>
        <v>121</v>
      </c>
      <c r="N35" s="23">
        <f t="shared" si="6"/>
        <v>0.17228464419475656</v>
      </c>
      <c r="O35" s="23">
        <f t="shared" si="6"/>
        <v>0.4201388888888889</v>
      </c>
      <c r="P35" s="23">
        <v>0.59231119602091498</v>
      </c>
      <c r="Q35" s="23">
        <v>1.0555219569342595</v>
      </c>
      <c r="R35" s="23">
        <f t="shared" si="7"/>
        <v>158.1470893375843</v>
      </c>
      <c r="S35" s="23">
        <f t="shared" si="7"/>
        <v>303.99032359706678</v>
      </c>
      <c r="T35" s="23">
        <f t="shared" si="8"/>
        <v>462.13741293465108</v>
      </c>
      <c r="U35" s="9">
        <v>1</v>
      </c>
      <c r="V35" s="11">
        <v>1.2</v>
      </c>
      <c r="W35" s="11">
        <f t="shared" si="9"/>
        <v>554.56489552158132</v>
      </c>
    </row>
    <row r="36" spans="1:23" x14ac:dyDescent="0.25">
      <c r="A36" s="18">
        <v>29</v>
      </c>
      <c r="B36" s="18">
        <f t="shared" si="0"/>
        <v>142</v>
      </c>
      <c r="C36" s="18">
        <v>61</v>
      </c>
      <c r="D36" s="18">
        <v>81</v>
      </c>
      <c r="E36" s="18">
        <f t="shared" si="1"/>
        <v>491</v>
      </c>
      <c r="F36" s="19">
        <v>255</v>
      </c>
      <c r="G36" s="19">
        <v>236</v>
      </c>
      <c r="I36" s="18">
        <v>29</v>
      </c>
      <c r="J36" s="18">
        <f t="shared" si="2"/>
        <v>255</v>
      </c>
      <c r="K36" s="18">
        <f t="shared" si="3"/>
        <v>236</v>
      </c>
      <c r="L36" s="18">
        <f t="shared" si="4"/>
        <v>61</v>
      </c>
      <c r="M36" s="18">
        <f t="shared" si="5"/>
        <v>81</v>
      </c>
      <c r="N36" s="23">
        <f t="shared" si="6"/>
        <v>0.23921568627450981</v>
      </c>
      <c r="O36" s="23">
        <f t="shared" si="6"/>
        <v>0.34322033898305082</v>
      </c>
      <c r="P36" s="23">
        <v>0.60224673401575823</v>
      </c>
      <c r="Q36" s="23">
        <v>1.0870766448277194</v>
      </c>
      <c r="R36" s="23">
        <f t="shared" si="7"/>
        <v>153.57291717401836</v>
      </c>
      <c r="S36" s="23">
        <f t="shared" si="7"/>
        <v>256.5500881793418</v>
      </c>
      <c r="T36" s="23">
        <f t="shared" si="8"/>
        <v>410.12300535336016</v>
      </c>
      <c r="U36" s="9">
        <v>1</v>
      </c>
      <c r="V36" s="11">
        <v>1.2</v>
      </c>
      <c r="W36" s="11">
        <f t="shared" si="9"/>
        <v>492.14760642403218</v>
      </c>
    </row>
    <row r="37" spans="1:23" x14ac:dyDescent="0.25">
      <c r="A37" s="18">
        <v>30</v>
      </c>
      <c r="B37" s="18">
        <f t="shared" si="0"/>
        <v>157</v>
      </c>
      <c r="C37" s="18">
        <v>34</v>
      </c>
      <c r="D37" s="18">
        <v>123</v>
      </c>
      <c r="E37" s="18">
        <f t="shared" si="1"/>
        <v>535</v>
      </c>
      <c r="F37" s="19">
        <v>277</v>
      </c>
      <c r="G37" s="19">
        <v>258</v>
      </c>
      <c r="I37" s="18">
        <v>30</v>
      </c>
      <c r="J37" s="18">
        <f t="shared" si="2"/>
        <v>277</v>
      </c>
      <c r="K37" s="18">
        <f t="shared" si="3"/>
        <v>258</v>
      </c>
      <c r="L37" s="18">
        <f t="shared" si="4"/>
        <v>34</v>
      </c>
      <c r="M37" s="18">
        <f t="shared" si="5"/>
        <v>123</v>
      </c>
      <c r="N37" s="23">
        <f t="shared" si="6"/>
        <v>0.12274368231046931</v>
      </c>
      <c r="O37" s="23">
        <f t="shared" si="6"/>
        <v>0.47674418604651164</v>
      </c>
      <c r="P37" s="23">
        <v>0.58973353938903017</v>
      </c>
      <c r="Q37" s="23">
        <v>1.0539822754904051</v>
      </c>
      <c r="R37" s="23">
        <f t="shared" si="7"/>
        <v>163.35619041076137</v>
      </c>
      <c r="S37" s="23">
        <f t="shared" si="7"/>
        <v>271.92742707652451</v>
      </c>
      <c r="T37" s="23">
        <f t="shared" si="8"/>
        <v>435.28361748728588</v>
      </c>
      <c r="U37" s="9">
        <v>1</v>
      </c>
      <c r="V37" s="11">
        <v>1.2</v>
      </c>
      <c r="W37" s="11">
        <f t="shared" si="9"/>
        <v>522.34034098474308</v>
      </c>
    </row>
    <row r="38" spans="1:23" x14ac:dyDescent="0.25">
      <c r="A38" s="18">
        <v>31</v>
      </c>
      <c r="B38" s="18">
        <f t="shared" si="0"/>
        <v>153</v>
      </c>
      <c r="C38" s="18">
        <v>56</v>
      </c>
      <c r="D38" s="18">
        <v>97</v>
      </c>
      <c r="E38" s="18">
        <f t="shared" si="1"/>
        <v>513</v>
      </c>
      <c r="F38" s="19">
        <v>265</v>
      </c>
      <c r="G38" s="19">
        <v>248</v>
      </c>
      <c r="I38" s="18">
        <v>31</v>
      </c>
      <c r="J38" s="18">
        <f t="shared" si="2"/>
        <v>265</v>
      </c>
      <c r="K38" s="18">
        <f t="shared" si="3"/>
        <v>248</v>
      </c>
      <c r="L38" s="18">
        <f t="shared" si="4"/>
        <v>56</v>
      </c>
      <c r="M38" s="18">
        <f t="shared" si="5"/>
        <v>97</v>
      </c>
      <c r="N38" s="23">
        <f t="shared" si="6"/>
        <v>0.21132075471698114</v>
      </c>
      <c r="O38" s="23">
        <f t="shared" si="6"/>
        <v>0.3911290322580645</v>
      </c>
      <c r="P38" s="23">
        <v>0.59155934665696264</v>
      </c>
      <c r="Q38" s="23">
        <v>1.0516489954476982</v>
      </c>
      <c r="R38" s="23">
        <f t="shared" si="7"/>
        <v>156.76322686409509</v>
      </c>
      <c r="S38" s="23">
        <f t="shared" si="7"/>
        <v>260.80895087102914</v>
      </c>
      <c r="T38" s="23">
        <f t="shared" si="8"/>
        <v>417.57217773512423</v>
      </c>
      <c r="U38" s="9">
        <v>1</v>
      </c>
      <c r="V38" s="11">
        <v>1.2</v>
      </c>
      <c r="W38" s="11">
        <f t="shared" si="9"/>
        <v>501.08661328214907</v>
      </c>
    </row>
    <row r="39" spans="1:23" x14ac:dyDescent="0.25">
      <c r="A39" s="18">
        <v>32</v>
      </c>
      <c r="B39" s="18">
        <f t="shared" si="0"/>
        <v>184</v>
      </c>
      <c r="C39" s="18">
        <v>43</v>
      </c>
      <c r="D39" s="18">
        <v>141</v>
      </c>
      <c r="E39" s="18">
        <f t="shared" si="1"/>
        <v>528</v>
      </c>
      <c r="F39" s="19">
        <v>282</v>
      </c>
      <c r="G39" s="19">
        <v>246</v>
      </c>
      <c r="I39" s="18">
        <v>32</v>
      </c>
      <c r="J39" s="18">
        <f t="shared" si="2"/>
        <v>282</v>
      </c>
      <c r="K39" s="18">
        <f t="shared" si="3"/>
        <v>246</v>
      </c>
      <c r="L39" s="18">
        <f t="shared" si="4"/>
        <v>43</v>
      </c>
      <c r="M39" s="18">
        <f t="shared" si="5"/>
        <v>141</v>
      </c>
      <c r="N39" s="23">
        <f t="shared" si="6"/>
        <v>0.1524822695035461</v>
      </c>
      <c r="O39" s="23">
        <f t="shared" si="6"/>
        <v>0.57317073170731703</v>
      </c>
      <c r="P39" s="23">
        <v>0.59426742121259934</v>
      </c>
      <c r="Q39" s="23">
        <v>1.0435406001265743</v>
      </c>
      <c r="R39" s="23">
        <f t="shared" si="7"/>
        <v>167.58341278195303</v>
      </c>
      <c r="S39" s="23">
        <f t="shared" si="7"/>
        <v>256.7109876311373</v>
      </c>
      <c r="T39" s="23">
        <f t="shared" si="8"/>
        <v>424.29440041309033</v>
      </c>
      <c r="U39" s="9">
        <v>1</v>
      </c>
      <c r="V39" s="11">
        <v>1.2</v>
      </c>
      <c r="W39" s="11">
        <f t="shared" si="9"/>
        <v>509.15328049570837</v>
      </c>
    </row>
    <row r="40" spans="1:23" x14ac:dyDescent="0.25">
      <c r="A40" s="18">
        <v>33</v>
      </c>
      <c r="B40" s="18">
        <f t="shared" si="0"/>
        <v>204</v>
      </c>
      <c r="C40" s="18">
        <v>74</v>
      </c>
      <c r="D40" s="18">
        <v>130</v>
      </c>
      <c r="E40" s="18">
        <f t="shared" si="1"/>
        <v>516</v>
      </c>
      <c r="F40" s="19">
        <v>257</v>
      </c>
      <c r="G40" s="19">
        <v>259</v>
      </c>
      <c r="I40" s="18">
        <v>33</v>
      </c>
      <c r="J40" s="18">
        <f t="shared" si="2"/>
        <v>257</v>
      </c>
      <c r="K40" s="18">
        <f t="shared" si="3"/>
        <v>259</v>
      </c>
      <c r="L40" s="18">
        <f t="shared" si="4"/>
        <v>74</v>
      </c>
      <c r="M40" s="18">
        <f t="shared" si="5"/>
        <v>130</v>
      </c>
      <c r="N40" s="23">
        <f t="shared" si="6"/>
        <v>0.28793774319066145</v>
      </c>
      <c r="O40" s="23">
        <f t="shared" si="6"/>
        <v>0.50193050193050193</v>
      </c>
      <c r="P40" s="23">
        <v>0.6017882154708406</v>
      </c>
      <c r="Q40" s="23">
        <v>1.0643326766808088</v>
      </c>
      <c r="R40" s="23">
        <f t="shared" si="7"/>
        <v>154.65957137600603</v>
      </c>
      <c r="S40" s="23">
        <f t="shared" si="7"/>
        <v>275.66216326032946</v>
      </c>
      <c r="T40" s="23">
        <f t="shared" si="8"/>
        <v>430.32173463633546</v>
      </c>
      <c r="U40" s="9">
        <v>1</v>
      </c>
      <c r="V40" s="11">
        <v>1.2</v>
      </c>
      <c r="W40" s="11">
        <f t="shared" si="9"/>
        <v>516.38608156360249</v>
      </c>
    </row>
    <row r="41" spans="1:23" x14ac:dyDescent="0.25">
      <c r="A41" s="18">
        <v>34</v>
      </c>
      <c r="B41" s="18">
        <f t="shared" si="0"/>
        <v>210</v>
      </c>
      <c r="C41" s="18">
        <v>75</v>
      </c>
      <c r="D41" s="18">
        <v>135</v>
      </c>
      <c r="E41" s="18">
        <f t="shared" si="1"/>
        <v>540</v>
      </c>
      <c r="F41" s="19">
        <v>276</v>
      </c>
      <c r="G41" s="19">
        <v>264</v>
      </c>
      <c r="I41" s="18">
        <v>34</v>
      </c>
      <c r="J41" s="18">
        <f t="shared" si="2"/>
        <v>276</v>
      </c>
      <c r="K41" s="18">
        <f t="shared" si="3"/>
        <v>264</v>
      </c>
      <c r="L41" s="18">
        <f t="shared" si="4"/>
        <v>75</v>
      </c>
      <c r="M41" s="18">
        <f t="shared" si="5"/>
        <v>135</v>
      </c>
      <c r="N41" s="23">
        <f t="shared" si="6"/>
        <v>0.27173913043478259</v>
      </c>
      <c r="O41" s="23">
        <f t="shared" si="6"/>
        <v>0.51136363636363635</v>
      </c>
      <c r="P41" s="23">
        <v>0.63617005593257436</v>
      </c>
      <c r="Q41" s="23">
        <v>1.0705688367753552</v>
      </c>
      <c r="R41" s="23">
        <f t="shared" si="7"/>
        <v>175.58293543739052</v>
      </c>
      <c r="S41" s="23">
        <f t="shared" si="7"/>
        <v>282.63017290869379</v>
      </c>
      <c r="T41" s="23">
        <f t="shared" si="8"/>
        <v>458.21310834608431</v>
      </c>
      <c r="U41" s="9">
        <v>1</v>
      </c>
      <c r="V41" s="11">
        <v>1.2</v>
      </c>
      <c r="W41" s="11">
        <f t="shared" si="9"/>
        <v>549.85573001530111</v>
      </c>
    </row>
    <row r="42" spans="1:23" x14ac:dyDescent="0.25">
      <c r="A42" s="18">
        <v>35</v>
      </c>
      <c r="B42" s="18">
        <f t="shared" si="0"/>
        <v>215</v>
      </c>
      <c r="C42" s="18">
        <v>78</v>
      </c>
      <c r="D42" s="18">
        <v>137</v>
      </c>
      <c r="E42" s="18">
        <f t="shared" si="1"/>
        <v>521</v>
      </c>
      <c r="F42" s="19">
        <v>262</v>
      </c>
      <c r="G42" s="19">
        <v>259</v>
      </c>
      <c r="I42" s="18">
        <v>35</v>
      </c>
      <c r="J42" s="18">
        <f t="shared" si="2"/>
        <v>262</v>
      </c>
      <c r="K42" s="18">
        <f t="shared" si="3"/>
        <v>259</v>
      </c>
      <c r="L42" s="18">
        <f t="shared" si="4"/>
        <v>78</v>
      </c>
      <c r="M42" s="18">
        <f t="shared" si="5"/>
        <v>137</v>
      </c>
      <c r="N42" s="23">
        <f t="shared" si="6"/>
        <v>0.29770992366412213</v>
      </c>
      <c r="O42" s="23">
        <f t="shared" si="6"/>
        <v>0.52895752895752901</v>
      </c>
      <c r="P42" s="23">
        <v>0.6068072826883133</v>
      </c>
      <c r="Q42" s="23">
        <v>1.0323614572640074</v>
      </c>
      <c r="R42" s="23">
        <f t="shared" si="7"/>
        <v>158.98350806433808</v>
      </c>
      <c r="S42" s="23">
        <f t="shared" si="7"/>
        <v>267.38161743137795</v>
      </c>
      <c r="T42" s="23">
        <f t="shared" si="8"/>
        <v>426.36512549571603</v>
      </c>
      <c r="U42" s="9">
        <v>1</v>
      </c>
      <c r="V42" s="11">
        <v>1.2</v>
      </c>
      <c r="W42" s="11">
        <f t="shared" si="9"/>
        <v>511.63815059485921</v>
      </c>
    </row>
    <row r="43" spans="1:23" x14ac:dyDescent="0.25">
      <c r="A43" s="18">
        <v>36</v>
      </c>
      <c r="B43" s="18">
        <f t="shared" si="0"/>
        <v>178</v>
      </c>
      <c r="C43" s="18">
        <v>59</v>
      </c>
      <c r="D43" s="18">
        <v>119</v>
      </c>
      <c r="E43" s="18">
        <f t="shared" si="1"/>
        <v>497</v>
      </c>
      <c r="F43" s="19">
        <v>276</v>
      </c>
      <c r="G43" s="19">
        <v>221</v>
      </c>
      <c r="I43" s="18">
        <v>36</v>
      </c>
      <c r="J43" s="18">
        <f t="shared" si="2"/>
        <v>276</v>
      </c>
      <c r="K43" s="18">
        <f t="shared" si="3"/>
        <v>221</v>
      </c>
      <c r="L43" s="18">
        <f t="shared" si="4"/>
        <v>59</v>
      </c>
      <c r="M43" s="18">
        <f t="shared" si="5"/>
        <v>119</v>
      </c>
      <c r="N43" s="23">
        <f t="shared" si="6"/>
        <v>0.21376811594202899</v>
      </c>
      <c r="O43" s="23">
        <f t="shared" si="6"/>
        <v>0.53846153846153844</v>
      </c>
      <c r="P43" s="23">
        <v>0.60655592038352579</v>
      </c>
      <c r="Q43" s="23">
        <v>1.0105511182123841</v>
      </c>
      <c r="R43" s="23">
        <f t="shared" si="7"/>
        <v>167.40943402585313</v>
      </c>
      <c r="S43" s="23">
        <f t="shared" si="7"/>
        <v>223.33179712493688</v>
      </c>
      <c r="T43" s="23">
        <f t="shared" si="8"/>
        <v>390.74123115078999</v>
      </c>
      <c r="U43" s="9">
        <v>1</v>
      </c>
      <c r="V43" s="11">
        <v>1.2</v>
      </c>
      <c r="W43" s="11">
        <f t="shared" si="9"/>
        <v>468.88947738094794</v>
      </c>
    </row>
    <row r="44" spans="1:23" x14ac:dyDescent="0.25">
      <c r="A44" s="18">
        <v>37</v>
      </c>
      <c r="B44" s="18">
        <f t="shared" si="0"/>
        <v>162</v>
      </c>
      <c r="C44" s="18">
        <v>62</v>
      </c>
      <c r="D44" s="18">
        <v>100</v>
      </c>
      <c r="E44" s="18">
        <f t="shared" si="1"/>
        <v>401</v>
      </c>
      <c r="F44" s="19">
        <v>213</v>
      </c>
      <c r="G44" s="19">
        <v>188</v>
      </c>
      <c r="I44" s="18">
        <v>37</v>
      </c>
      <c r="J44" s="18">
        <f t="shared" si="2"/>
        <v>213</v>
      </c>
      <c r="K44" s="18">
        <f t="shared" si="3"/>
        <v>188</v>
      </c>
      <c r="L44" s="18">
        <f t="shared" si="4"/>
        <v>62</v>
      </c>
      <c r="M44" s="18">
        <f t="shared" si="5"/>
        <v>100</v>
      </c>
      <c r="N44" s="23">
        <f t="shared" si="6"/>
        <v>0.29107981220657275</v>
      </c>
      <c r="O44" s="23">
        <f t="shared" si="6"/>
        <v>0.53191489361702127</v>
      </c>
      <c r="P44" s="23">
        <v>0.59978615147079384</v>
      </c>
      <c r="Q44" s="23">
        <v>0.95662031297205785</v>
      </c>
      <c r="R44" s="23">
        <f t="shared" si="7"/>
        <v>127.75445026327908</v>
      </c>
      <c r="S44" s="23">
        <f t="shared" si="7"/>
        <v>179.84461883874687</v>
      </c>
      <c r="T44" s="23">
        <f t="shared" si="8"/>
        <v>307.59906910202596</v>
      </c>
      <c r="U44" s="9">
        <v>1</v>
      </c>
      <c r="V44" s="11">
        <v>1.2</v>
      </c>
      <c r="W44" s="11">
        <f t="shared" si="9"/>
        <v>369.11888292243117</v>
      </c>
    </row>
    <row r="45" spans="1:23" x14ac:dyDescent="0.25">
      <c r="A45" s="18">
        <v>38</v>
      </c>
      <c r="B45" s="18">
        <f t="shared" si="0"/>
        <v>160</v>
      </c>
      <c r="C45" s="18">
        <v>81</v>
      </c>
      <c r="D45" s="18">
        <v>79</v>
      </c>
      <c r="E45" s="18">
        <f t="shared" si="1"/>
        <v>438</v>
      </c>
      <c r="F45" s="19">
        <v>241</v>
      </c>
      <c r="G45" s="19">
        <v>197</v>
      </c>
      <c r="I45" s="18">
        <v>38</v>
      </c>
      <c r="J45" s="18">
        <f t="shared" si="2"/>
        <v>241</v>
      </c>
      <c r="K45" s="18">
        <f t="shared" si="3"/>
        <v>197</v>
      </c>
      <c r="L45" s="18">
        <f t="shared" si="4"/>
        <v>81</v>
      </c>
      <c r="M45" s="18">
        <f t="shared" si="5"/>
        <v>79</v>
      </c>
      <c r="N45" s="23">
        <f t="shared" si="6"/>
        <v>0.33609958506224069</v>
      </c>
      <c r="O45" s="23">
        <f t="shared" si="6"/>
        <v>0.40101522842639592</v>
      </c>
      <c r="P45" s="23">
        <v>0.60597011531232248</v>
      </c>
      <c r="Q45" s="23">
        <v>0.92592650373408036</v>
      </c>
      <c r="R45" s="23">
        <f t="shared" si="7"/>
        <v>146.03879779026971</v>
      </c>
      <c r="S45" s="23">
        <f t="shared" si="7"/>
        <v>182.40752123561384</v>
      </c>
      <c r="T45" s="23">
        <f t="shared" si="8"/>
        <v>328.44631902588355</v>
      </c>
      <c r="U45" s="9">
        <v>1</v>
      </c>
      <c r="V45" s="11">
        <v>1.2</v>
      </c>
      <c r="W45" s="11">
        <f t="shared" si="9"/>
        <v>394.13558283106028</v>
      </c>
    </row>
    <row r="46" spans="1:23" x14ac:dyDescent="0.25">
      <c r="A46" s="18">
        <v>39</v>
      </c>
      <c r="B46" s="18">
        <f t="shared" si="0"/>
        <v>150</v>
      </c>
      <c r="C46" s="18">
        <v>55</v>
      </c>
      <c r="D46" s="18">
        <v>95</v>
      </c>
      <c r="E46" s="18">
        <f t="shared" si="1"/>
        <v>408</v>
      </c>
      <c r="F46" s="19">
        <v>217</v>
      </c>
      <c r="G46" s="19">
        <v>191</v>
      </c>
      <c r="I46" s="18">
        <v>39</v>
      </c>
      <c r="J46" s="18">
        <f t="shared" si="2"/>
        <v>217</v>
      </c>
      <c r="K46" s="18">
        <f t="shared" si="3"/>
        <v>191</v>
      </c>
      <c r="L46" s="18">
        <f t="shared" si="4"/>
        <v>55</v>
      </c>
      <c r="M46" s="18">
        <f t="shared" si="5"/>
        <v>95</v>
      </c>
      <c r="N46" s="23">
        <f t="shared" si="6"/>
        <v>0.25345622119815669</v>
      </c>
      <c r="O46" s="23">
        <f t="shared" si="6"/>
        <v>0.49738219895287961</v>
      </c>
      <c r="P46" s="23">
        <v>0.61642065468063612</v>
      </c>
      <c r="Q46" s="23">
        <v>0.91131415125979687</v>
      </c>
      <c r="R46" s="23">
        <f t="shared" si="7"/>
        <v>133.76328206569804</v>
      </c>
      <c r="S46" s="23">
        <f t="shared" si="7"/>
        <v>174.06100289062121</v>
      </c>
      <c r="T46" s="23">
        <f t="shared" si="8"/>
        <v>307.82428495631927</v>
      </c>
      <c r="U46" s="9">
        <v>1</v>
      </c>
      <c r="V46" s="11">
        <v>1.2</v>
      </c>
      <c r="W46" s="11">
        <f t="shared" si="9"/>
        <v>369.38914194758314</v>
      </c>
    </row>
    <row r="47" spans="1:23" x14ac:dyDescent="0.25">
      <c r="A47" s="18">
        <v>40</v>
      </c>
      <c r="B47" s="18">
        <f t="shared" si="0"/>
        <v>139</v>
      </c>
      <c r="C47" s="18">
        <v>57</v>
      </c>
      <c r="D47" s="18">
        <v>82</v>
      </c>
      <c r="E47" s="18">
        <f t="shared" si="1"/>
        <v>396</v>
      </c>
      <c r="F47" s="19">
        <v>199</v>
      </c>
      <c r="G47" s="19">
        <v>197</v>
      </c>
      <c r="I47" s="18">
        <v>40</v>
      </c>
      <c r="J47" s="18">
        <f t="shared" si="2"/>
        <v>199</v>
      </c>
      <c r="K47" s="18">
        <f t="shared" si="3"/>
        <v>197</v>
      </c>
      <c r="L47" s="18">
        <f t="shared" si="4"/>
        <v>57</v>
      </c>
      <c r="M47" s="18">
        <f t="shared" si="5"/>
        <v>82</v>
      </c>
      <c r="N47" s="23">
        <f t="shared" si="6"/>
        <v>0.28643216080402012</v>
      </c>
      <c r="O47" s="23">
        <f t="shared" si="6"/>
        <v>0.41624365482233505</v>
      </c>
      <c r="P47" s="23">
        <v>0.61330615782276487</v>
      </c>
      <c r="Q47" s="23">
        <v>0.88701493863821812</v>
      </c>
      <c r="R47" s="23">
        <f t="shared" si="7"/>
        <v>122.04792540673022</v>
      </c>
      <c r="S47" s="23">
        <f t="shared" si="7"/>
        <v>174.74194291172898</v>
      </c>
      <c r="T47" s="23">
        <f t="shared" si="8"/>
        <v>296.78986831845918</v>
      </c>
      <c r="U47" s="9">
        <v>1</v>
      </c>
      <c r="V47" s="11">
        <v>1.2</v>
      </c>
      <c r="W47" s="11">
        <f t="shared" si="9"/>
        <v>356.14784198215102</v>
      </c>
    </row>
    <row r="48" spans="1:23" x14ac:dyDescent="0.25">
      <c r="A48" s="18">
        <v>41</v>
      </c>
      <c r="B48" s="18">
        <f t="shared" si="0"/>
        <v>118</v>
      </c>
      <c r="C48" s="18">
        <v>40</v>
      </c>
      <c r="D48" s="18">
        <v>78</v>
      </c>
      <c r="E48" s="18">
        <f t="shared" si="1"/>
        <v>370</v>
      </c>
      <c r="F48" s="19">
        <v>212</v>
      </c>
      <c r="G48" s="19">
        <v>158</v>
      </c>
      <c r="I48" s="18">
        <v>41</v>
      </c>
      <c r="J48" s="18">
        <f t="shared" si="2"/>
        <v>212</v>
      </c>
      <c r="K48" s="18">
        <f t="shared" si="3"/>
        <v>158</v>
      </c>
      <c r="L48" s="18">
        <f t="shared" si="4"/>
        <v>40</v>
      </c>
      <c r="M48" s="18">
        <f t="shared" si="5"/>
        <v>78</v>
      </c>
      <c r="N48" s="23">
        <f t="shared" si="6"/>
        <v>0.18867924528301888</v>
      </c>
      <c r="O48" s="23">
        <f t="shared" si="6"/>
        <v>0.49367088607594939</v>
      </c>
      <c r="P48" s="23">
        <v>0.61228469738094793</v>
      </c>
      <c r="Q48" s="23">
        <v>0.83974875521100145</v>
      </c>
      <c r="R48" s="23">
        <f t="shared" si="7"/>
        <v>129.80435584476095</v>
      </c>
      <c r="S48" s="23">
        <f t="shared" si="7"/>
        <v>132.68030332333822</v>
      </c>
      <c r="T48" s="23">
        <f t="shared" si="8"/>
        <v>262.48465916809914</v>
      </c>
      <c r="U48" s="9">
        <v>1</v>
      </c>
      <c r="V48" s="11">
        <v>1.2</v>
      </c>
      <c r="W48" s="11">
        <f t="shared" si="9"/>
        <v>314.98159100171898</v>
      </c>
    </row>
    <row r="49" spans="1:23" x14ac:dyDescent="0.25">
      <c r="A49" s="18">
        <v>42</v>
      </c>
      <c r="B49" s="18">
        <f t="shared" si="0"/>
        <v>131</v>
      </c>
      <c r="C49" s="18">
        <v>69</v>
      </c>
      <c r="D49" s="18">
        <v>62</v>
      </c>
      <c r="E49" s="18">
        <f t="shared" si="1"/>
        <v>336</v>
      </c>
      <c r="F49" s="19">
        <v>179</v>
      </c>
      <c r="G49" s="19">
        <v>157</v>
      </c>
      <c r="I49" s="18">
        <v>42</v>
      </c>
      <c r="J49" s="18">
        <f t="shared" si="2"/>
        <v>179</v>
      </c>
      <c r="K49" s="18">
        <f t="shared" si="3"/>
        <v>157</v>
      </c>
      <c r="L49" s="18">
        <f t="shared" si="4"/>
        <v>69</v>
      </c>
      <c r="M49" s="18">
        <f t="shared" si="5"/>
        <v>62</v>
      </c>
      <c r="N49" s="23">
        <f t="shared" si="6"/>
        <v>0.38547486033519551</v>
      </c>
      <c r="O49" s="23">
        <f t="shared" si="6"/>
        <v>0.39490445859872614</v>
      </c>
      <c r="P49" s="23">
        <v>0.6260205947511801</v>
      </c>
      <c r="Q49" s="23">
        <v>0.86800450568268084</v>
      </c>
      <c r="R49" s="23">
        <f t="shared" si="7"/>
        <v>112.05768646046124</v>
      </c>
      <c r="S49" s="23">
        <f t="shared" si="7"/>
        <v>136.2767073921809</v>
      </c>
      <c r="T49" s="23">
        <f t="shared" si="8"/>
        <v>248.33439385264214</v>
      </c>
      <c r="U49" s="9">
        <v>1</v>
      </c>
      <c r="V49" s="11">
        <v>1.2</v>
      </c>
      <c r="W49" s="11">
        <f t="shared" si="9"/>
        <v>298.00127262317056</v>
      </c>
    </row>
    <row r="50" spans="1:23" x14ac:dyDescent="0.25">
      <c r="A50" s="18">
        <v>43</v>
      </c>
      <c r="B50" s="18">
        <f t="shared" si="0"/>
        <v>138</v>
      </c>
      <c r="C50" s="18">
        <v>53</v>
      </c>
      <c r="D50" s="18">
        <v>85</v>
      </c>
      <c r="E50" s="18">
        <f t="shared" si="1"/>
        <v>386</v>
      </c>
      <c r="F50" s="19">
        <v>199</v>
      </c>
      <c r="G50" s="19">
        <v>187</v>
      </c>
      <c r="I50" s="18">
        <v>43</v>
      </c>
      <c r="J50" s="18">
        <f t="shared" si="2"/>
        <v>199</v>
      </c>
      <c r="K50" s="18">
        <f t="shared" si="3"/>
        <v>187</v>
      </c>
      <c r="L50" s="18">
        <f t="shared" si="4"/>
        <v>53</v>
      </c>
      <c r="M50" s="18">
        <f t="shared" si="5"/>
        <v>85</v>
      </c>
      <c r="N50" s="23">
        <f t="shared" si="6"/>
        <v>0.26633165829145727</v>
      </c>
      <c r="O50" s="23">
        <f t="shared" si="6"/>
        <v>0.45454545454545453</v>
      </c>
      <c r="P50" s="23">
        <v>0.64076101133899688</v>
      </c>
      <c r="Q50" s="23">
        <v>0.85112427433619797</v>
      </c>
      <c r="R50" s="23">
        <f t="shared" si="7"/>
        <v>127.51144125646037</v>
      </c>
      <c r="S50" s="23">
        <f t="shared" si="7"/>
        <v>159.16023930086902</v>
      </c>
      <c r="T50" s="23">
        <f t="shared" si="8"/>
        <v>286.67168055732941</v>
      </c>
      <c r="U50" s="9">
        <v>1</v>
      </c>
      <c r="V50" s="11">
        <v>1.2</v>
      </c>
      <c r="W50" s="11">
        <f t="shared" si="9"/>
        <v>344.00601666879527</v>
      </c>
    </row>
    <row r="51" spans="1:23" x14ac:dyDescent="0.25">
      <c r="A51" s="18">
        <v>44</v>
      </c>
      <c r="B51" s="18">
        <f t="shared" si="0"/>
        <v>124</v>
      </c>
      <c r="C51" s="18">
        <v>53</v>
      </c>
      <c r="D51" s="18">
        <v>71</v>
      </c>
      <c r="E51" s="18">
        <f t="shared" si="1"/>
        <v>377</v>
      </c>
      <c r="F51" s="19">
        <v>206</v>
      </c>
      <c r="G51" s="19">
        <v>171</v>
      </c>
      <c r="I51" s="18">
        <v>44</v>
      </c>
      <c r="J51" s="18">
        <f t="shared" si="2"/>
        <v>206</v>
      </c>
      <c r="K51" s="18">
        <f t="shared" si="3"/>
        <v>171</v>
      </c>
      <c r="L51" s="18">
        <f t="shared" si="4"/>
        <v>53</v>
      </c>
      <c r="M51" s="18">
        <f t="shared" si="5"/>
        <v>71</v>
      </c>
      <c r="N51" s="23">
        <f t="shared" si="6"/>
        <v>0.25728155339805825</v>
      </c>
      <c r="O51" s="23">
        <f t="shared" si="6"/>
        <v>0.41520467836257308</v>
      </c>
      <c r="P51" s="23">
        <v>0.66042510583069947</v>
      </c>
      <c r="Q51" s="23">
        <v>0.87970695186774062</v>
      </c>
      <c r="R51" s="23">
        <f t="shared" si="7"/>
        <v>136.04757180112409</v>
      </c>
      <c r="S51" s="23">
        <f t="shared" si="7"/>
        <v>150.42988876938364</v>
      </c>
      <c r="T51" s="23">
        <f t="shared" si="8"/>
        <v>286.47746057050773</v>
      </c>
      <c r="U51" s="9">
        <v>1</v>
      </c>
      <c r="V51" s="11">
        <v>1.2</v>
      </c>
      <c r="W51" s="11">
        <f t="shared" si="9"/>
        <v>343.77295268460927</v>
      </c>
    </row>
    <row r="52" spans="1:23" x14ac:dyDescent="0.25">
      <c r="A52" s="18">
        <v>45</v>
      </c>
      <c r="B52" s="18">
        <f t="shared" si="0"/>
        <v>158</v>
      </c>
      <c r="C52" s="18">
        <v>50</v>
      </c>
      <c r="D52" s="18">
        <v>108</v>
      </c>
      <c r="E52" s="18">
        <f t="shared" si="1"/>
        <v>366</v>
      </c>
      <c r="F52" s="19">
        <v>192</v>
      </c>
      <c r="G52" s="19">
        <v>174</v>
      </c>
      <c r="I52" s="18">
        <v>45</v>
      </c>
      <c r="J52" s="18">
        <f t="shared" si="2"/>
        <v>192</v>
      </c>
      <c r="K52" s="18">
        <f t="shared" si="3"/>
        <v>174</v>
      </c>
      <c r="L52" s="18">
        <f t="shared" si="4"/>
        <v>50</v>
      </c>
      <c r="M52" s="18">
        <f t="shared" si="5"/>
        <v>108</v>
      </c>
      <c r="N52" s="23">
        <f t="shared" si="6"/>
        <v>0.26041666666666669</v>
      </c>
      <c r="O52" s="23">
        <f t="shared" si="6"/>
        <v>0.62068965517241381</v>
      </c>
      <c r="P52" s="23">
        <v>0.69998427445588951</v>
      </c>
      <c r="Q52" s="23">
        <v>0.92371911602581858</v>
      </c>
      <c r="R52" s="23">
        <f t="shared" si="7"/>
        <v>134.39698069553077</v>
      </c>
      <c r="S52" s="23">
        <f t="shared" si="7"/>
        <v>160.72712618849243</v>
      </c>
      <c r="T52" s="23">
        <f t="shared" si="8"/>
        <v>295.12410688402321</v>
      </c>
      <c r="U52" s="9">
        <v>1</v>
      </c>
      <c r="V52" s="11">
        <v>1.2</v>
      </c>
      <c r="W52" s="11">
        <f t="shared" si="9"/>
        <v>354.14892826082786</v>
      </c>
    </row>
    <row r="53" spans="1:23" x14ac:dyDescent="0.25">
      <c r="A53" s="18">
        <v>46</v>
      </c>
      <c r="B53" s="18">
        <f t="shared" si="0"/>
        <v>159</v>
      </c>
      <c r="C53" s="18">
        <v>47</v>
      </c>
      <c r="D53" s="18">
        <v>112</v>
      </c>
      <c r="E53" s="18">
        <f t="shared" si="1"/>
        <v>372</v>
      </c>
      <c r="F53" s="19">
        <v>184</v>
      </c>
      <c r="G53" s="19">
        <v>188</v>
      </c>
      <c r="I53" s="18">
        <v>46</v>
      </c>
      <c r="J53" s="18">
        <f t="shared" si="2"/>
        <v>184</v>
      </c>
      <c r="K53" s="18">
        <f t="shared" si="3"/>
        <v>188</v>
      </c>
      <c r="L53" s="18">
        <f t="shared" si="4"/>
        <v>47</v>
      </c>
      <c r="M53" s="18">
        <f t="shared" si="5"/>
        <v>112</v>
      </c>
      <c r="N53" s="23">
        <f t="shared" si="6"/>
        <v>0.25543478260869568</v>
      </c>
      <c r="O53" s="23">
        <f t="shared" si="6"/>
        <v>0.5957446808510638</v>
      </c>
      <c r="P53" s="23">
        <v>0.71374457905217825</v>
      </c>
      <c r="Q53" s="23">
        <v>0.93715367811014727</v>
      </c>
      <c r="R53" s="23">
        <f t="shared" si="7"/>
        <v>131.32900254560079</v>
      </c>
      <c r="S53" s="23">
        <f t="shared" si="7"/>
        <v>176.18489148470769</v>
      </c>
      <c r="T53" s="23">
        <f t="shared" si="8"/>
        <v>307.51389403030851</v>
      </c>
      <c r="U53" s="9">
        <v>1</v>
      </c>
      <c r="V53" s="11">
        <v>1.2</v>
      </c>
      <c r="W53" s="11">
        <f t="shared" si="9"/>
        <v>369.01667283637022</v>
      </c>
    </row>
    <row r="54" spans="1:23" x14ac:dyDescent="0.25">
      <c r="A54" s="18">
        <v>47</v>
      </c>
      <c r="B54" s="18">
        <f t="shared" si="0"/>
        <v>150</v>
      </c>
      <c r="C54" s="18">
        <v>86</v>
      </c>
      <c r="D54" s="18">
        <v>64</v>
      </c>
      <c r="E54" s="18">
        <f t="shared" si="1"/>
        <v>313</v>
      </c>
      <c r="F54" s="19">
        <v>176</v>
      </c>
      <c r="G54" s="19">
        <v>137</v>
      </c>
      <c r="I54" s="18">
        <v>47</v>
      </c>
      <c r="J54" s="18">
        <f t="shared" si="2"/>
        <v>176</v>
      </c>
      <c r="K54" s="18">
        <f t="shared" si="3"/>
        <v>137</v>
      </c>
      <c r="L54" s="18">
        <f t="shared" si="4"/>
        <v>86</v>
      </c>
      <c r="M54" s="18">
        <f t="shared" si="5"/>
        <v>64</v>
      </c>
      <c r="N54" s="23">
        <f t="shared" si="6"/>
        <v>0.48863636363636365</v>
      </c>
      <c r="O54" s="23">
        <f t="shared" si="6"/>
        <v>0.46715328467153283</v>
      </c>
      <c r="P54" s="23">
        <v>0.70957120579089916</v>
      </c>
      <c r="Q54" s="23">
        <v>0.96095456815730074</v>
      </c>
      <c r="R54" s="23">
        <f t="shared" si="7"/>
        <v>124.88453221919825</v>
      </c>
      <c r="S54" s="23">
        <f t="shared" si="7"/>
        <v>131.65077583755021</v>
      </c>
      <c r="T54" s="23">
        <f t="shared" si="8"/>
        <v>256.53530805674848</v>
      </c>
      <c r="U54" s="9">
        <v>1</v>
      </c>
      <c r="V54" s="11">
        <v>1.2</v>
      </c>
      <c r="W54" s="11">
        <f t="shared" si="9"/>
        <v>307.84236966809817</v>
      </c>
    </row>
    <row r="55" spans="1:23" x14ac:dyDescent="0.25">
      <c r="A55" s="18">
        <v>48</v>
      </c>
      <c r="B55" s="18">
        <f t="shared" si="0"/>
        <v>161</v>
      </c>
      <c r="C55" s="18">
        <v>58</v>
      </c>
      <c r="D55" s="18">
        <v>103</v>
      </c>
      <c r="E55" s="18">
        <f t="shared" si="1"/>
        <v>339</v>
      </c>
      <c r="F55" s="19">
        <v>174</v>
      </c>
      <c r="G55" s="19">
        <v>165</v>
      </c>
      <c r="I55" s="18">
        <v>48</v>
      </c>
      <c r="J55" s="18">
        <f t="shared" si="2"/>
        <v>174</v>
      </c>
      <c r="K55" s="18">
        <f t="shared" si="3"/>
        <v>165</v>
      </c>
      <c r="L55" s="18">
        <f t="shared" si="4"/>
        <v>58</v>
      </c>
      <c r="M55" s="18">
        <f t="shared" si="5"/>
        <v>103</v>
      </c>
      <c r="N55" s="23">
        <f t="shared" si="6"/>
        <v>0.33333333333333331</v>
      </c>
      <c r="O55" s="23">
        <f t="shared" si="6"/>
        <v>0.62424242424242427</v>
      </c>
      <c r="P55" s="23">
        <v>0.7440311369659548</v>
      </c>
      <c r="Q55" s="23">
        <v>1.0230691364465334</v>
      </c>
      <c r="R55" s="23">
        <f t="shared" si="7"/>
        <v>129.46141783207614</v>
      </c>
      <c r="S55" s="23">
        <f t="shared" si="7"/>
        <v>168.80640751367801</v>
      </c>
      <c r="T55" s="23">
        <f t="shared" si="8"/>
        <v>298.26782534575415</v>
      </c>
      <c r="U55" s="9">
        <v>1</v>
      </c>
      <c r="V55" s="11">
        <v>1.2</v>
      </c>
      <c r="W55" s="11">
        <f t="shared" si="9"/>
        <v>357.92139041490498</v>
      </c>
    </row>
    <row r="56" spans="1:23" x14ac:dyDescent="0.25">
      <c r="A56" s="18">
        <v>49</v>
      </c>
      <c r="B56" s="18">
        <f t="shared" si="0"/>
        <v>180</v>
      </c>
      <c r="C56" s="18">
        <v>61</v>
      </c>
      <c r="D56" s="18">
        <v>119</v>
      </c>
      <c r="E56" s="18">
        <f t="shared" si="1"/>
        <v>309</v>
      </c>
      <c r="F56" s="19">
        <v>172</v>
      </c>
      <c r="G56" s="19">
        <v>137</v>
      </c>
      <c r="I56" s="18">
        <v>49</v>
      </c>
      <c r="J56" s="18">
        <f t="shared" si="2"/>
        <v>172</v>
      </c>
      <c r="K56" s="18">
        <f t="shared" si="3"/>
        <v>137</v>
      </c>
      <c r="L56" s="18">
        <f t="shared" si="4"/>
        <v>61</v>
      </c>
      <c r="M56" s="18">
        <f t="shared" si="5"/>
        <v>119</v>
      </c>
      <c r="N56" s="23">
        <f t="shared" si="6"/>
        <v>0.35465116279069769</v>
      </c>
      <c r="O56" s="23">
        <f t="shared" si="6"/>
        <v>0.86861313868613144</v>
      </c>
      <c r="P56" s="23">
        <v>0.74849597939908963</v>
      </c>
      <c r="Q56" s="23">
        <v>1.0565418784010974</v>
      </c>
      <c r="R56" s="23">
        <f t="shared" si="7"/>
        <v>128.74130845664342</v>
      </c>
      <c r="S56" s="23">
        <f t="shared" si="7"/>
        <v>144.74623734095033</v>
      </c>
      <c r="T56" s="23">
        <f t="shared" si="8"/>
        <v>273.48754579759373</v>
      </c>
      <c r="U56" s="9">
        <v>1</v>
      </c>
      <c r="V56" s="11">
        <v>1.2</v>
      </c>
      <c r="W56" s="11">
        <f t="shared" si="9"/>
        <v>328.18505495711247</v>
      </c>
    </row>
    <row r="57" spans="1:23" x14ac:dyDescent="0.25">
      <c r="A57" s="18">
        <v>50</v>
      </c>
      <c r="B57" s="18">
        <f t="shared" si="0"/>
        <v>166</v>
      </c>
      <c r="C57" s="18">
        <v>42</v>
      </c>
      <c r="D57" s="18">
        <v>124</v>
      </c>
      <c r="E57" s="18">
        <f t="shared" si="1"/>
        <v>308</v>
      </c>
      <c r="F57" s="19">
        <v>157</v>
      </c>
      <c r="G57" s="19">
        <v>151</v>
      </c>
      <c r="I57" s="18">
        <v>50</v>
      </c>
      <c r="J57" s="18">
        <f t="shared" si="2"/>
        <v>157</v>
      </c>
      <c r="K57" s="18">
        <f t="shared" si="3"/>
        <v>151</v>
      </c>
      <c r="L57" s="18">
        <f t="shared" si="4"/>
        <v>42</v>
      </c>
      <c r="M57" s="18">
        <f t="shared" si="5"/>
        <v>124</v>
      </c>
      <c r="N57" s="23">
        <f t="shared" si="6"/>
        <v>0.26751592356687898</v>
      </c>
      <c r="O57" s="23">
        <f t="shared" si="6"/>
        <v>0.82119205298013243</v>
      </c>
      <c r="P57" s="23">
        <v>0.81022386193750051</v>
      </c>
      <c r="Q57" s="23">
        <v>1.1393999018403396</v>
      </c>
      <c r="R57" s="23">
        <f t="shared" si="7"/>
        <v>127.20514632418758</v>
      </c>
      <c r="S57" s="23">
        <f t="shared" si="7"/>
        <v>172.04938517789128</v>
      </c>
      <c r="T57" s="23">
        <f t="shared" si="8"/>
        <v>299.25453150207886</v>
      </c>
      <c r="U57" s="9">
        <v>1</v>
      </c>
      <c r="V57" s="11">
        <v>1.2</v>
      </c>
      <c r="W57" s="11">
        <f t="shared" si="9"/>
        <v>359.10543780249463</v>
      </c>
    </row>
    <row r="58" spans="1:23" x14ac:dyDescent="0.25">
      <c r="A58" s="18">
        <v>51</v>
      </c>
      <c r="B58" s="18">
        <f t="shared" si="0"/>
        <v>178</v>
      </c>
      <c r="C58" s="18">
        <v>55</v>
      </c>
      <c r="D58" s="18">
        <v>123</v>
      </c>
      <c r="E58" s="18">
        <f t="shared" si="1"/>
        <v>304</v>
      </c>
      <c r="F58" s="19">
        <v>149</v>
      </c>
      <c r="G58" s="19">
        <v>155</v>
      </c>
      <c r="I58" s="18">
        <v>51</v>
      </c>
      <c r="J58" s="18">
        <f t="shared" si="2"/>
        <v>149</v>
      </c>
      <c r="K58" s="18">
        <f t="shared" si="3"/>
        <v>155</v>
      </c>
      <c r="L58" s="18">
        <f t="shared" si="4"/>
        <v>55</v>
      </c>
      <c r="M58" s="18">
        <f t="shared" si="5"/>
        <v>123</v>
      </c>
      <c r="N58" s="23">
        <f t="shared" si="6"/>
        <v>0.36912751677852351</v>
      </c>
      <c r="O58" s="23">
        <f t="shared" si="6"/>
        <v>0.79354838709677422</v>
      </c>
      <c r="P58" s="23">
        <v>0.81367301307363182</v>
      </c>
      <c r="Q58" s="23">
        <v>1.1530135177653216</v>
      </c>
      <c r="R58" s="23">
        <f t="shared" si="7"/>
        <v>121.23727894797115</v>
      </c>
      <c r="S58" s="23">
        <f t="shared" si="7"/>
        <v>178.71709525362485</v>
      </c>
      <c r="T58" s="23">
        <f t="shared" si="8"/>
        <v>299.95437420159601</v>
      </c>
      <c r="U58" s="9">
        <v>1</v>
      </c>
      <c r="V58" s="11">
        <v>1.2</v>
      </c>
      <c r="W58" s="11">
        <f t="shared" si="9"/>
        <v>359.94524904191519</v>
      </c>
    </row>
    <row r="59" spans="1:23" x14ac:dyDescent="0.25">
      <c r="A59" s="18">
        <v>52</v>
      </c>
      <c r="B59" s="18">
        <f t="shared" si="0"/>
        <v>189</v>
      </c>
      <c r="C59" s="18">
        <v>76</v>
      </c>
      <c r="D59" s="18">
        <v>113</v>
      </c>
      <c r="E59" s="18">
        <f t="shared" si="1"/>
        <v>303</v>
      </c>
      <c r="F59" s="19">
        <v>165</v>
      </c>
      <c r="G59" s="19">
        <v>138</v>
      </c>
      <c r="I59" s="18">
        <v>52</v>
      </c>
      <c r="J59" s="18">
        <f t="shared" si="2"/>
        <v>165</v>
      </c>
      <c r="K59" s="18">
        <f t="shared" si="3"/>
        <v>138</v>
      </c>
      <c r="L59" s="18">
        <f t="shared" si="4"/>
        <v>76</v>
      </c>
      <c r="M59" s="18">
        <f t="shared" si="5"/>
        <v>113</v>
      </c>
      <c r="N59" s="23">
        <f t="shared" si="6"/>
        <v>0.46060606060606063</v>
      </c>
      <c r="O59" s="23">
        <f t="shared" si="6"/>
        <v>0.8188405797101449</v>
      </c>
      <c r="P59" s="23">
        <v>0.85165234173000193</v>
      </c>
      <c r="Q59" s="23">
        <v>1.2100723070650909</v>
      </c>
      <c r="R59" s="23">
        <f t="shared" si="7"/>
        <v>140.52263638545031</v>
      </c>
      <c r="S59" s="23">
        <f t="shared" si="7"/>
        <v>166.98997837498254</v>
      </c>
      <c r="T59" s="23">
        <f t="shared" si="8"/>
        <v>307.51261476043283</v>
      </c>
      <c r="U59" s="9">
        <v>1</v>
      </c>
      <c r="V59" s="11">
        <v>1.2</v>
      </c>
      <c r="W59" s="11">
        <f t="shared" si="9"/>
        <v>369.01513771251939</v>
      </c>
    </row>
    <row r="60" spans="1:23" x14ac:dyDescent="0.25">
      <c r="A60" s="18">
        <v>53</v>
      </c>
      <c r="B60" s="18">
        <f t="shared" si="0"/>
        <v>177</v>
      </c>
      <c r="C60" s="18">
        <v>69</v>
      </c>
      <c r="D60" s="18">
        <v>108</v>
      </c>
      <c r="E60" s="18">
        <f t="shared" si="1"/>
        <v>261</v>
      </c>
      <c r="F60" s="19">
        <v>136</v>
      </c>
      <c r="G60" s="19">
        <v>125</v>
      </c>
      <c r="I60" s="18">
        <v>53</v>
      </c>
      <c r="J60" s="18">
        <f t="shared" si="2"/>
        <v>136</v>
      </c>
      <c r="K60" s="18">
        <f t="shared" si="3"/>
        <v>125</v>
      </c>
      <c r="L60" s="18">
        <f t="shared" si="4"/>
        <v>69</v>
      </c>
      <c r="M60" s="18">
        <f t="shared" si="5"/>
        <v>108</v>
      </c>
      <c r="N60" s="23">
        <f t="shared" si="6"/>
        <v>0.50735294117647056</v>
      </c>
      <c r="O60" s="23">
        <f t="shared" si="6"/>
        <v>0.86399999999999999</v>
      </c>
      <c r="P60" s="23">
        <v>0.93174001358171077</v>
      </c>
      <c r="Q60" s="23">
        <v>1.2611603494686756</v>
      </c>
      <c r="R60" s="23">
        <f t="shared" si="7"/>
        <v>126.71664184711267</v>
      </c>
      <c r="S60" s="23">
        <f t="shared" si="7"/>
        <v>157.64504368358445</v>
      </c>
      <c r="T60" s="23">
        <f t="shared" si="8"/>
        <v>284.36168553069712</v>
      </c>
      <c r="U60" s="9">
        <v>1</v>
      </c>
      <c r="V60" s="11">
        <v>1.2</v>
      </c>
      <c r="W60" s="11">
        <f t="shared" si="9"/>
        <v>341.23402263683653</v>
      </c>
    </row>
    <row r="61" spans="1:23" x14ac:dyDescent="0.25">
      <c r="A61" s="18">
        <v>54</v>
      </c>
      <c r="B61" s="18">
        <f t="shared" si="0"/>
        <v>185</v>
      </c>
      <c r="C61" s="18">
        <v>66</v>
      </c>
      <c r="D61" s="18">
        <v>119</v>
      </c>
      <c r="E61" s="18">
        <f t="shared" si="1"/>
        <v>292</v>
      </c>
      <c r="F61" s="19">
        <v>140</v>
      </c>
      <c r="G61" s="19">
        <v>152</v>
      </c>
      <c r="I61" s="18">
        <v>54</v>
      </c>
      <c r="J61" s="18">
        <f t="shared" si="2"/>
        <v>140</v>
      </c>
      <c r="K61" s="18">
        <f t="shared" si="3"/>
        <v>152</v>
      </c>
      <c r="L61" s="18">
        <f t="shared" si="4"/>
        <v>66</v>
      </c>
      <c r="M61" s="18">
        <f t="shared" si="5"/>
        <v>119</v>
      </c>
      <c r="N61" s="23">
        <f t="shared" si="6"/>
        <v>0.47142857142857142</v>
      </c>
      <c r="O61" s="23">
        <f t="shared" si="6"/>
        <v>0.78289473684210531</v>
      </c>
      <c r="P61" s="23">
        <v>0.92092266559408331</v>
      </c>
      <c r="Q61" s="23">
        <v>1.3182937488060882</v>
      </c>
      <c r="R61" s="23">
        <f t="shared" si="7"/>
        <v>128.92917318317166</v>
      </c>
      <c r="S61" s="23">
        <f t="shared" si="7"/>
        <v>200.3806498185254</v>
      </c>
      <c r="T61" s="23">
        <f t="shared" si="8"/>
        <v>329.30982300169705</v>
      </c>
      <c r="U61" s="9">
        <v>1</v>
      </c>
      <c r="V61" s="11">
        <v>1.2</v>
      </c>
      <c r="W61" s="11">
        <f t="shared" si="9"/>
        <v>395.17178760203643</v>
      </c>
    </row>
    <row r="62" spans="1:23" x14ac:dyDescent="0.25">
      <c r="A62" s="18">
        <v>55</v>
      </c>
      <c r="B62" s="18">
        <f t="shared" si="0"/>
        <v>224</v>
      </c>
      <c r="C62" s="18">
        <v>74</v>
      </c>
      <c r="D62" s="18">
        <v>150</v>
      </c>
      <c r="E62" s="18">
        <f t="shared" si="1"/>
        <v>281</v>
      </c>
      <c r="F62" s="19">
        <v>132</v>
      </c>
      <c r="G62" s="19">
        <v>149</v>
      </c>
      <c r="I62" s="18">
        <v>55</v>
      </c>
      <c r="J62" s="18">
        <f t="shared" si="2"/>
        <v>132</v>
      </c>
      <c r="K62" s="18">
        <f t="shared" si="3"/>
        <v>149</v>
      </c>
      <c r="L62" s="18">
        <f t="shared" si="4"/>
        <v>74</v>
      </c>
      <c r="M62" s="18">
        <f t="shared" si="5"/>
        <v>150</v>
      </c>
      <c r="N62" s="23">
        <f t="shared" si="6"/>
        <v>0.56060606060606055</v>
      </c>
      <c r="O62" s="23">
        <f t="shared" si="6"/>
        <v>1.0067114093959733</v>
      </c>
      <c r="P62" s="23">
        <v>1.0412334675330952</v>
      </c>
      <c r="Q62" s="23">
        <v>1.3950602651486743</v>
      </c>
      <c r="R62" s="23">
        <f t="shared" si="7"/>
        <v>137.44281771436857</v>
      </c>
      <c r="S62" s="23">
        <f t="shared" si="7"/>
        <v>207.86397950715246</v>
      </c>
      <c r="T62" s="23">
        <f t="shared" si="8"/>
        <v>345.30679722152104</v>
      </c>
      <c r="U62" s="9">
        <v>1</v>
      </c>
      <c r="V62" s="11">
        <v>1.2</v>
      </c>
      <c r="W62" s="11">
        <f t="shared" si="9"/>
        <v>414.36815666582521</v>
      </c>
    </row>
    <row r="63" spans="1:23" x14ac:dyDescent="0.25">
      <c r="A63" s="18">
        <v>56</v>
      </c>
      <c r="B63" s="18">
        <f t="shared" si="0"/>
        <v>221</v>
      </c>
      <c r="C63" s="18">
        <v>99</v>
      </c>
      <c r="D63" s="18">
        <v>122</v>
      </c>
      <c r="E63" s="18">
        <f t="shared" si="1"/>
        <v>307</v>
      </c>
      <c r="F63" s="19">
        <v>137</v>
      </c>
      <c r="G63" s="19">
        <v>170</v>
      </c>
      <c r="I63" s="18">
        <v>56</v>
      </c>
      <c r="J63" s="18">
        <f t="shared" si="2"/>
        <v>137</v>
      </c>
      <c r="K63" s="18">
        <f t="shared" si="3"/>
        <v>170</v>
      </c>
      <c r="L63" s="18">
        <f t="shared" si="4"/>
        <v>99</v>
      </c>
      <c r="M63" s="18">
        <f t="shared" si="5"/>
        <v>122</v>
      </c>
      <c r="N63" s="23">
        <f t="shared" si="6"/>
        <v>0.72262773722627738</v>
      </c>
      <c r="O63" s="23">
        <f t="shared" si="6"/>
        <v>0.71764705882352942</v>
      </c>
      <c r="P63" s="23">
        <v>1.0499641130052011</v>
      </c>
      <c r="Q63" s="23">
        <v>1.4152178792825441</v>
      </c>
      <c r="R63" s="23">
        <f t="shared" si="7"/>
        <v>143.84508348171255</v>
      </c>
      <c r="S63" s="23">
        <f t="shared" si="7"/>
        <v>240.58703947803249</v>
      </c>
      <c r="T63" s="23">
        <f t="shared" si="8"/>
        <v>384.43212295974502</v>
      </c>
      <c r="U63" s="9">
        <v>1</v>
      </c>
      <c r="V63" s="11">
        <v>1.2</v>
      </c>
      <c r="W63" s="11">
        <f t="shared" si="9"/>
        <v>461.318547551694</v>
      </c>
    </row>
    <row r="64" spans="1:23" x14ac:dyDescent="0.25">
      <c r="A64" s="18">
        <v>57</v>
      </c>
      <c r="B64" s="18">
        <f t="shared" si="0"/>
        <v>217</v>
      </c>
      <c r="C64" s="18">
        <v>72</v>
      </c>
      <c r="D64" s="18">
        <v>145</v>
      </c>
      <c r="E64" s="18">
        <f t="shared" si="1"/>
        <v>289</v>
      </c>
      <c r="F64" s="19">
        <v>143</v>
      </c>
      <c r="G64" s="19">
        <v>146</v>
      </c>
      <c r="I64" s="18">
        <v>57</v>
      </c>
      <c r="J64" s="18">
        <f t="shared" si="2"/>
        <v>143</v>
      </c>
      <c r="K64" s="18">
        <f t="shared" si="3"/>
        <v>146</v>
      </c>
      <c r="L64" s="18">
        <f t="shared" si="4"/>
        <v>72</v>
      </c>
      <c r="M64" s="18">
        <f t="shared" si="5"/>
        <v>145</v>
      </c>
      <c r="N64" s="23">
        <f t="shared" si="6"/>
        <v>0.50349650349650354</v>
      </c>
      <c r="O64" s="23">
        <f t="shared" si="6"/>
        <v>0.99315068493150682</v>
      </c>
      <c r="P64" s="23">
        <v>1.0507369184297901</v>
      </c>
      <c r="Q64" s="23">
        <v>1.3747706366442454</v>
      </c>
      <c r="R64" s="23">
        <f t="shared" si="7"/>
        <v>150.25537933545999</v>
      </c>
      <c r="S64" s="23">
        <f t="shared" si="7"/>
        <v>200.71651295005984</v>
      </c>
      <c r="T64" s="23">
        <f t="shared" si="8"/>
        <v>350.97189228551986</v>
      </c>
      <c r="U64" s="9">
        <v>1</v>
      </c>
      <c r="V64" s="11">
        <v>1.2</v>
      </c>
      <c r="W64" s="11">
        <f t="shared" si="9"/>
        <v>421.16627074262379</v>
      </c>
    </row>
    <row r="65" spans="1:23" x14ac:dyDescent="0.25">
      <c r="A65" s="18">
        <v>58</v>
      </c>
      <c r="B65" s="18">
        <f t="shared" si="0"/>
        <v>237</v>
      </c>
      <c r="C65" s="18">
        <v>75</v>
      </c>
      <c r="D65" s="18">
        <v>162</v>
      </c>
      <c r="E65" s="18">
        <f t="shared" si="1"/>
        <v>265</v>
      </c>
      <c r="F65" s="19">
        <v>129</v>
      </c>
      <c r="G65" s="19">
        <v>136</v>
      </c>
      <c r="I65" s="18">
        <v>58</v>
      </c>
      <c r="J65" s="18">
        <f t="shared" si="2"/>
        <v>129</v>
      </c>
      <c r="K65" s="18">
        <f t="shared" si="3"/>
        <v>136</v>
      </c>
      <c r="L65" s="18">
        <f t="shared" si="4"/>
        <v>75</v>
      </c>
      <c r="M65" s="18">
        <f t="shared" si="5"/>
        <v>162</v>
      </c>
      <c r="N65" s="23">
        <f t="shared" si="6"/>
        <v>0.58139534883720934</v>
      </c>
      <c r="O65" s="23">
        <f t="shared" si="6"/>
        <v>1.1911764705882353</v>
      </c>
      <c r="P65" s="23">
        <v>1.1184211227629284</v>
      </c>
      <c r="Q65" s="23">
        <v>1.4083919864026977</v>
      </c>
      <c r="R65" s="23">
        <f t="shared" si="7"/>
        <v>144.27632483641776</v>
      </c>
      <c r="S65" s="23">
        <f t="shared" si="7"/>
        <v>191.54131015076689</v>
      </c>
      <c r="T65" s="23">
        <f t="shared" si="8"/>
        <v>335.81763498718465</v>
      </c>
      <c r="U65" s="9">
        <v>1</v>
      </c>
      <c r="V65" s="11">
        <v>1.2</v>
      </c>
      <c r="W65" s="11">
        <f t="shared" si="9"/>
        <v>402.98116198462156</v>
      </c>
    </row>
    <row r="66" spans="1:23" x14ac:dyDescent="0.25">
      <c r="A66" s="18">
        <v>59</v>
      </c>
      <c r="B66" s="18">
        <f t="shared" si="0"/>
        <v>203</v>
      </c>
      <c r="C66" s="18">
        <v>85</v>
      </c>
      <c r="D66" s="18">
        <v>118</v>
      </c>
      <c r="E66" s="18">
        <f t="shared" si="1"/>
        <v>269</v>
      </c>
      <c r="F66" s="19">
        <v>126</v>
      </c>
      <c r="G66" s="19">
        <v>143</v>
      </c>
      <c r="I66" s="18">
        <v>59</v>
      </c>
      <c r="J66" s="18">
        <f t="shared" si="2"/>
        <v>126</v>
      </c>
      <c r="K66" s="18">
        <f t="shared" si="3"/>
        <v>143</v>
      </c>
      <c r="L66" s="18">
        <f t="shared" si="4"/>
        <v>85</v>
      </c>
      <c r="M66" s="18">
        <f t="shared" si="5"/>
        <v>118</v>
      </c>
      <c r="N66" s="23">
        <f t="shared" si="6"/>
        <v>0.67460317460317465</v>
      </c>
      <c r="O66" s="23">
        <f t="shared" si="6"/>
        <v>0.82517482517482521</v>
      </c>
      <c r="P66" s="23">
        <v>1.1430485410770077</v>
      </c>
      <c r="Q66" s="23">
        <v>1.426226359882137</v>
      </c>
      <c r="R66" s="23">
        <f t="shared" si="7"/>
        <v>144.02411617570297</v>
      </c>
      <c r="S66" s="23">
        <f t="shared" si="7"/>
        <v>203.95036946314559</v>
      </c>
      <c r="T66" s="23">
        <f t="shared" si="8"/>
        <v>347.97448563884859</v>
      </c>
      <c r="U66" s="9">
        <v>1</v>
      </c>
      <c r="V66" s="11">
        <v>1.2</v>
      </c>
      <c r="W66" s="11">
        <f t="shared" si="9"/>
        <v>417.56938276661828</v>
      </c>
    </row>
    <row r="67" spans="1:23" x14ac:dyDescent="0.25">
      <c r="A67" s="18">
        <v>60</v>
      </c>
      <c r="B67" s="18">
        <f t="shared" si="0"/>
        <v>299</v>
      </c>
      <c r="C67" s="18">
        <v>96</v>
      </c>
      <c r="D67" s="18">
        <v>203</v>
      </c>
      <c r="E67" s="18">
        <f t="shared" si="1"/>
        <v>278</v>
      </c>
      <c r="F67" s="19">
        <v>132</v>
      </c>
      <c r="G67" s="19">
        <v>146</v>
      </c>
      <c r="I67" s="18">
        <v>60</v>
      </c>
      <c r="J67" s="18">
        <f t="shared" si="2"/>
        <v>132</v>
      </c>
      <c r="K67" s="18">
        <f t="shared" si="3"/>
        <v>146</v>
      </c>
      <c r="L67" s="18">
        <f t="shared" si="4"/>
        <v>96</v>
      </c>
      <c r="M67" s="18">
        <f t="shared" si="5"/>
        <v>203</v>
      </c>
      <c r="N67" s="23">
        <f t="shared" si="6"/>
        <v>0.72727272727272729</v>
      </c>
      <c r="O67" s="23">
        <f t="shared" si="6"/>
        <v>1.3904109589041096</v>
      </c>
      <c r="P67" s="23">
        <v>1.1825745280936248</v>
      </c>
      <c r="Q67" s="23">
        <v>1.4753573081631239</v>
      </c>
      <c r="R67" s="23">
        <f t="shared" si="7"/>
        <v>156.09983770835848</v>
      </c>
      <c r="S67" s="23">
        <f t="shared" si="7"/>
        <v>215.4021669918161</v>
      </c>
      <c r="T67" s="23">
        <f t="shared" si="8"/>
        <v>371.50200470017455</v>
      </c>
      <c r="U67" s="9">
        <v>1</v>
      </c>
      <c r="V67" s="11">
        <v>1.2</v>
      </c>
      <c r="W67" s="11">
        <f t="shared" si="9"/>
        <v>445.80240564020943</v>
      </c>
    </row>
    <row r="68" spans="1:23" x14ac:dyDescent="0.25">
      <c r="A68" s="18">
        <v>61</v>
      </c>
      <c r="B68" s="18">
        <f t="shared" si="0"/>
        <v>250</v>
      </c>
      <c r="C68" s="18">
        <v>92</v>
      </c>
      <c r="D68" s="18">
        <v>158</v>
      </c>
      <c r="E68" s="18">
        <f t="shared" si="1"/>
        <v>263</v>
      </c>
      <c r="F68" s="19">
        <v>122</v>
      </c>
      <c r="G68" s="19">
        <v>141</v>
      </c>
      <c r="I68" s="18">
        <v>61</v>
      </c>
      <c r="J68" s="18">
        <f t="shared" si="2"/>
        <v>122</v>
      </c>
      <c r="K68" s="18">
        <f t="shared" si="3"/>
        <v>141</v>
      </c>
      <c r="L68" s="18">
        <f t="shared" si="4"/>
        <v>92</v>
      </c>
      <c r="M68" s="18">
        <f t="shared" si="5"/>
        <v>158</v>
      </c>
      <c r="N68" s="23">
        <f t="shared" si="6"/>
        <v>0.75409836065573765</v>
      </c>
      <c r="O68" s="23">
        <f t="shared" si="6"/>
        <v>1.1205673758865249</v>
      </c>
      <c r="P68" s="23">
        <v>1.1841142086777496</v>
      </c>
      <c r="Q68" s="23">
        <v>1.4842715059338174</v>
      </c>
      <c r="R68" s="23">
        <f t="shared" si="7"/>
        <v>144.46193345868545</v>
      </c>
      <c r="S68" s="23">
        <f t="shared" si="7"/>
        <v>209.28228233666826</v>
      </c>
      <c r="T68" s="23">
        <f t="shared" si="8"/>
        <v>353.74421579535374</v>
      </c>
      <c r="U68" s="9">
        <v>1</v>
      </c>
      <c r="V68" s="11">
        <v>1.2</v>
      </c>
      <c r="W68" s="11">
        <f t="shared" si="9"/>
        <v>424.4930589544245</v>
      </c>
    </row>
    <row r="69" spans="1:23" x14ac:dyDescent="0.25">
      <c r="A69" s="18">
        <v>62</v>
      </c>
      <c r="B69" s="18">
        <f t="shared" si="0"/>
        <v>258</v>
      </c>
      <c r="C69" s="18">
        <v>78</v>
      </c>
      <c r="D69" s="18">
        <v>180</v>
      </c>
      <c r="E69" s="18">
        <f t="shared" si="1"/>
        <v>272</v>
      </c>
      <c r="F69" s="19">
        <v>123</v>
      </c>
      <c r="G69" s="19">
        <v>149</v>
      </c>
      <c r="I69" s="18">
        <v>62</v>
      </c>
      <c r="J69" s="18">
        <f t="shared" si="2"/>
        <v>123</v>
      </c>
      <c r="K69" s="18">
        <f t="shared" si="3"/>
        <v>149</v>
      </c>
      <c r="L69" s="18">
        <f t="shared" si="4"/>
        <v>78</v>
      </c>
      <c r="M69" s="18">
        <f t="shared" si="5"/>
        <v>180</v>
      </c>
      <c r="N69" s="23">
        <f t="shared" si="6"/>
        <v>0.63414634146341464</v>
      </c>
      <c r="O69" s="23">
        <f t="shared" si="6"/>
        <v>1.2080536912751678</v>
      </c>
      <c r="P69" s="23">
        <v>1.1392912823311809</v>
      </c>
      <c r="Q69" s="23">
        <v>1.4498464913947244</v>
      </c>
      <c r="R69" s="23">
        <f t="shared" si="7"/>
        <v>140.13282772673526</v>
      </c>
      <c r="S69" s="23">
        <f t="shared" si="7"/>
        <v>216.02712721781393</v>
      </c>
      <c r="T69" s="23">
        <f t="shared" si="8"/>
        <v>356.15995494454921</v>
      </c>
      <c r="U69" s="9">
        <v>1</v>
      </c>
      <c r="V69" s="11">
        <v>1.2</v>
      </c>
      <c r="W69" s="11">
        <f t="shared" si="9"/>
        <v>427.39194593345906</v>
      </c>
    </row>
    <row r="70" spans="1:23" x14ac:dyDescent="0.25">
      <c r="A70" s="18">
        <v>63</v>
      </c>
      <c r="B70" s="18">
        <f t="shared" si="0"/>
        <v>279</v>
      </c>
      <c r="C70" s="18">
        <v>81</v>
      </c>
      <c r="D70" s="18">
        <v>198</v>
      </c>
      <c r="E70" s="18">
        <f t="shared" si="1"/>
        <v>265</v>
      </c>
      <c r="F70" s="19">
        <v>117</v>
      </c>
      <c r="G70" s="19">
        <v>148</v>
      </c>
      <c r="I70" s="18">
        <v>63</v>
      </c>
      <c r="J70" s="18">
        <f t="shared" si="2"/>
        <v>117</v>
      </c>
      <c r="K70" s="18">
        <f t="shared" si="3"/>
        <v>148</v>
      </c>
      <c r="L70" s="18">
        <f t="shared" si="4"/>
        <v>81</v>
      </c>
      <c r="M70" s="18">
        <f t="shared" si="5"/>
        <v>198</v>
      </c>
      <c r="N70" s="23">
        <f t="shared" si="6"/>
        <v>0.69230769230769229</v>
      </c>
      <c r="O70" s="23">
        <f t="shared" si="6"/>
        <v>1.3378378378378379</v>
      </c>
      <c r="P70" s="23">
        <v>1.1757656677118211</v>
      </c>
      <c r="Q70" s="23">
        <v>1.5747516223457818</v>
      </c>
      <c r="R70" s="23">
        <f t="shared" si="7"/>
        <v>137.56458312228307</v>
      </c>
      <c r="S70" s="23">
        <f t="shared" si="7"/>
        <v>233.06324010717572</v>
      </c>
      <c r="T70" s="23">
        <f t="shared" si="8"/>
        <v>370.62782322945878</v>
      </c>
      <c r="U70" s="9">
        <v>1</v>
      </c>
      <c r="V70" s="11">
        <v>1.2</v>
      </c>
      <c r="W70" s="11">
        <f t="shared" si="9"/>
        <v>444.75338787535054</v>
      </c>
    </row>
    <row r="71" spans="1:23" x14ac:dyDescent="0.25">
      <c r="A71" s="18">
        <v>64</v>
      </c>
      <c r="B71" s="18">
        <f t="shared" si="0"/>
        <v>248</v>
      </c>
      <c r="C71" s="18">
        <v>118</v>
      </c>
      <c r="D71" s="18">
        <v>130</v>
      </c>
      <c r="E71" s="18">
        <f t="shared" si="1"/>
        <v>273</v>
      </c>
      <c r="F71" s="19">
        <v>125</v>
      </c>
      <c r="G71" s="19">
        <v>148</v>
      </c>
      <c r="I71" s="18">
        <v>64</v>
      </c>
      <c r="J71" s="18">
        <f t="shared" si="2"/>
        <v>125</v>
      </c>
      <c r="K71" s="18">
        <f t="shared" si="3"/>
        <v>148</v>
      </c>
      <c r="L71" s="18">
        <f t="shared" si="4"/>
        <v>118</v>
      </c>
      <c r="M71" s="18">
        <f t="shared" si="5"/>
        <v>130</v>
      </c>
      <c r="N71" s="23">
        <f t="shared" si="6"/>
        <v>0.94399999999999995</v>
      </c>
      <c r="O71" s="23">
        <f t="shared" si="6"/>
        <v>0.8783783783783784</v>
      </c>
      <c r="P71" s="23">
        <v>1.091953722728787</v>
      </c>
      <c r="Q71" s="23">
        <v>1.482105702636932</v>
      </c>
      <c r="R71" s="23">
        <f t="shared" si="7"/>
        <v>136.49421534109837</v>
      </c>
      <c r="S71" s="23">
        <f t="shared" si="7"/>
        <v>219.35164399026593</v>
      </c>
      <c r="T71" s="23">
        <f t="shared" si="8"/>
        <v>355.8458593313643</v>
      </c>
      <c r="U71" s="9">
        <v>1</v>
      </c>
      <c r="V71" s="11">
        <v>1.2</v>
      </c>
      <c r="W71" s="11">
        <f t="shared" si="9"/>
        <v>427.01503119763714</v>
      </c>
    </row>
    <row r="72" spans="1:23" x14ac:dyDescent="0.25">
      <c r="A72" s="18">
        <v>65</v>
      </c>
      <c r="B72" s="18">
        <f t="shared" ref="B72:B106" si="10">C72+D72</f>
        <v>234</v>
      </c>
      <c r="C72" s="18">
        <v>106</v>
      </c>
      <c r="D72" s="18">
        <v>128</v>
      </c>
      <c r="E72" s="18">
        <f t="shared" ref="E72:E106" si="11">F72+G72</f>
        <v>194</v>
      </c>
      <c r="F72" s="19">
        <v>87</v>
      </c>
      <c r="G72" s="19">
        <v>107</v>
      </c>
      <c r="I72" s="18">
        <v>65</v>
      </c>
      <c r="J72" s="18">
        <f t="shared" ref="J72:J106" si="12">F72</f>
        <v>87</v>
      </c>
      <c r="K72" s="18">
        <f t="shared" ref="K72:K106" si="13">G72</f>
        <v>107</v>
      </c>
      <c r="L72" s="18">
        <f t="shared" ref="L72:L106" si="14">C72</f>
        <v>106</v>
      </c>
      <c r="M72" s="18">
        <f t="shared" ref="M72:M106" si="15">D72</f>
        <v>128</v>
      </c>
      <c r="N72" s="23">
        <f t="shared" ref="N72:O106" si="16">L72/J72</f>
        <v>1.2183908045977012</v>
      </c>
      <c r="O72" s="23">
        <f t="shared" si="16"/>
        <v>1.1962616822429906</v>
      </c>
      <c r="P72" s="23">
        <v>1.1210167176082917</v>
      </c>
      <c r="Q72" s="23">
        <v>1.5709636597012633</v>
      </c>
      <c r="R72" s="23">
        <f t="shared" ref="R72:S106" si="17">J72*P72</f>
        <v>97.528454431921375</v>
      </c>
      <c r="S72" s="23">
        <f t="shared" si="17"/>
        <v>168.09311158803519</v>
      </c>
      <c r="T72" s="23">
        <f t="shared" ref="T72:T106" si="18">R72+S72</f>
        <v>265.62156601995656</v>
      </c>
      <c r="U72" s="9">
        <v>1</v>
      </c>
      <c r="V72" s="11">
        <v>1.2</v>
      </c>
      <c r="W72" s="11">
        <f t="shared" ref="W72:W106" si="19">T72*U72*V72</f>
        <v>318.74587922394784</v>
      </c>
    </row>
    <row r="73" spans="1:23" x14ac:dyDescent="0.25">
      <c r="A73" s="18">
        <v>66</v>
      </c>
      <c r="B73" s="18">
        <f t="shared" si="10"/>
        <v>227</v>
      </c>
      <c r="C73" s="18">
        <v>97</v>
      </c>
      <c r="D73" s="18">
        <v>130</v>
      </c>
      <c r="E73" s="18">
        <f t="shared" si="11"/>
        <v>222</v>
      </c>
      <c r="F73" s="19">
        <v>100</v>
      </c>
      <c r="G73" s="19">
        <v>122</v>
      </c>
      <c r="I73" s="18">
        <v>66</v>
      </c>
      <c r="J73" s="18">
        <f t="shared" si="12"/>
        <v>100</v>
      </c>
      <c r="K73" s="18">
        <f t="shared" si="13"/>
        <v>122</v>
      </c>
      <c r="L73" s="18">
        <f t="shared" si="14"/>
        <v>97</v>
      </c>
      <c r="M73" s="18">
        <f t="shared" si="15"/>
        <v>130</v>
      </c>
      <c r="N73" s="23">
        <f t="shared" si="16"/>
        <v>0.97</v>
      </c>
      <c r="O73" s="23">
        <f t="shared" si="16"/>
        <v>1.0655737704918034</v>
      </c>
      <c r="P73" s="23">
        <v>1.158793886711841</v>
      </c>
      <c r="Q73" s="23">
        <v>1.5136682044855096</v>
      </c>
      <c r="R73" s="23">
        <f t="shared" si="17"/>
        <v>115.8793886711841</v>
      </c>
      <c r="S73" s="23">
        <f t="shared" si="17"/>
        <v>184.66752094723219</v>
      </c>
      <c r="T73" s="23">
        <f t="shared" si="18"/>
        <v>300.54690961841629</v>
      </c>
      <c r="U73" s="9">
        <v>1</v>
      </c>
      <c r="V73" s="11">
        <v>1.2</v>
      </c>
      <c r="W73" s="11">
        <f t="shared" si="19"/>
        <v>360.65629154209955</v>
      </c>
    </row>
    <row r="74" spans="1:23" x14ac:dyDescent="0.25">
      <c r="A74" s="18">
        <v>67</v>
      </c>
      <c r="B74" s="18">
        <f t="shared" si="10"/>
        <v>151</v>
      </c>
      <c r="C74" s="18">
        <v>34</v>
      </c>
      <c r="D74" s="18">
        <v>117</v>
      </c>
      <c r="E74" s="18">
        <f t="shared" si="11"/>
        <v>170</v>
      </c>
      <c r="F74" s="19">
        <v>81</v>
      </c>
      <c r="G74" s="19">
        <v>89</v>
      </c>
      <c r="I74" s="18">
        <v>67</v>
      </c>
      <c r="J74" s="18">
        <f t="shared" si="12"/>
        <v>81</v>
      </c>
      <c r="K74" s="18">
        <f t="shared" si="13"/>
        <v>89</v>
      </c>
      <c r="L74" s="18">
        <f t="shared" si="14"/>
        <v>34</v>
      </c>
      <c r="M74" s="18">
        <f t="shared" si="15"/>
        <v>117</v>
      </c>
      <c r="N74" s="23">
        <f t="shared" si="16"/>
        <v>0.41975308641975306</v>
      </c>
      <c r="O74" s="23">
        <f t="shared" si="16"/>
        <v>1.3146067415730338</v>
      </c>
      <c r="P74" s="23">
        <v>1.1318994544649215</v>
      </c>
      <c r="Q74" s="23">
        <v>1.5924197744647843</v>
      </c>
      <c r="R74" s="23">
        <f t="shared" si="17"/>
        <v>91.683855811658646</v>
      </c>
      <c r="S74" s="23">
        <f t="shared" si="17"/>
        <v>141.72535992736582</v>
      </c>
      <c r="T74" s="23">
        <f t="shared" si="18"/>
        <v>233.40921573902446</v>
      </c>
      <c r="U74" s="9">
        <v>1</v>
      </c>
      <c r="V74" s="11">
        <v>1.2</v>
      </c>
      <c r="W74" s="11">
        <f t="shared" si="19"/>
        <v>280.09105888682933</v>
      </c>
    </row>
    <row r="75" spans="1:23" x14ac:dyDescent="0.25">
      <c r="A75" s="18">
        <v>68</v>
      </c>
      <c r="B75" s="18">
        <f t="shared" si="10"/>
        <v>140</v>
      </c>
      <c r="C75" s="18">
        <v>53</v>
      </c>
      <c r="D75" s="18">
        <v>87</v>
      </c>
      <c r="E75" s="18">
        <f t="shared" si="11"/>
        <v>196</v>
      </c>
      <c r="F75" s="19">
        <v>81</v>
      </c>
      <c r="G75" s="19">
        <v>115</v>
      </c>
      <c r="I75" s="18">
        <v>68</v>
      </c>
      <c r="J75" s="18">
        <f t="shared" si="12"/>
        <v>81</v>
      </c>
      <c r="K75" s="18">
        <f t="shared" si="13"/>
        <v>115</v>
      </c>
      <c r="L75" s="18">
        <f t="shared" si="14"/>
        <v>53</v>
      </c>
      <c r="M75" s="18">
        <f t="shared" si="15"/>
        <v>87</v>
      </c>
      <c r="N75" s="23">
        <f t="shared" si="16"/>
        <v>0.65432098765432101</v>
      </c>
      <c r="O75" s="23">
        <f t="shared" si="16"/>
        <v>0.75652173913043474</v>
      </c>
      <c r="P75" s="23">
        <v>1.1587564374054806</v>
      </c>
      <c r="Q75" s="23">
        <v>1.5580214651020399</v>
      </c>
      <c r="R75" s="23">
        <f t="shared" si="17"/>
        <v>93.859271429843929</v>
      </c>
      <c r="S75" s="23">
        <f t="shared" si="17"/>
        <v>179.17246848673457</v>
      </c>
      <c r="T75" s="23">
        <f t="shared" si="18"/>
        <v>273.03173991657849</v>
      </c>
      <c r="U75" s="9">
        <v>1</v>
      </c>
      <c r="V75" s="11">
        <v>1.2</v>
      </c>
      <c r="W75" s="11">
        <f t="shared" si="19"/>
        <v>327.63808789989417</v>
      </c>
    </row>
    <row r="76" spans="1:23" x14ac:dyDescent="0.25">
      <c r="A76" s="18">
        <v>69</v>
      </c>
      <c r="B76" s="18">
        <f t="shared" si="10"/>
        <v>126</v>
      </c>
      <c r="C76" s="18">
        <v>44</v>
      </c>
      <c r="D76" s="18">
        <v>82</v>
      </c>
      <c r="E76" s="18">
        <f t="shared" si="11"/>
        <v>125</v>
      </c>
      <c r="F76" s="19">
        <v>58</v>
      </c>
      <c r="G76" s="19">
        <v>67</v>
      </c>
      <c r="I76" s="18">
        <v>69</v>
      </c>
      <c r="J76" s="18">
        <f t="shared" si="12"/>
        <v>58</v>
      </c>
      <c r="K76" s="18">
        <f t="shared" si="13"/>
        <v>67</v>
      </c>
      <c r="L76" s="18">
        <f t="shared" si="14"/>
        <v>44</v>
      </c>
      <c r="M76" s="18">
        <f t="shared" si="15"/>
        <v>82</v>
      </c>
      <c r="N76" s="23">
        <f t="shared" si="16"/>
        <v>0.75862068965517238</v>
      </c>
      <c r="O76" s="23">
        <f t="shared" si="16"/>
        <v>1.2238805970149254</v>
      </c>
      <c r="P76" s="23">
        <v>1.1413992714218271</v>
      </c>
      <c r="Q76" s="23">
        <v>1.5940607954196429</v>
      </c>
      <c r="R76" s="23">
        <f t="shared" si="17"/>
        <v>66.201157742465966</v>
      </c>
      <c r="S76" s="23">
        <f t="shared" si="17"/>
        <v>106.80207329311607</v>
      </c>
      <c r="T76" s="23">
        <f t="shared" si="18"/>
        <v>173.00323103558202</v>
      </c>
      <c r="U76" s="9">
        <v>1</v>
      </c>
      <c r="V76" s="11">
        <v>1.2</v>
      </c>
      <c r="W76" s="11">
        <f t="shared" si="19"/>
        <v>207.60387724269842</v>
      </c>
    </row>
    <row r="77" spans="1:23" x14ac:dyDescent="0.25">
      <c r="A77" s="18">
        <v>70</v>
      </c>
      <c r="B77" s="18">
        <f t="shared" si="10"/>
        <v>178</v>
      </c>
      <c r="C77" s="18">
        <v>56</v>
      </c>
      <c r="D77" s="18">
        <v>122</v>
      </c>
      <c r="E77" s="18">
        <f t="shared" si="11"/>
        <v>138</v>
      </c>
      <c r="F77" s="19">
        <v>56</v>
      </c>
      <c r="G77" s="19">
        <v>82</v>
      </c>
      <c r="I77" s="18">
        <v>70</v>
      </c>
      <c r="J77" s="18">
        <f t="shared" si="12"/>
        <v>56</v>
      </c>
      <c r="K77" s="18">
        <f t="shared" si="13"/>
        <v>82</v>
      </c>
      <c r="L77" s="18">
        <f t="shared" si="14"/>
        <v>56</v>
      </c>
      <c r="M77" s="18">
        <f t="shared" si="15"/>
        <v>122</v>
      </c>
      <c r="N77" s="23">
        <f t="shared" si="16"/>
        <v>1</v>
      </c>
      <c r="O77" s="23">
        <f t="shared" si="16"/>
        <v>1.4878048780487805</v>
      </c>
      <c r="P77" s="23">
        <v>1.2001189324535197</v>
      </c>
      <c r="Q77" s="23">
        <v>1.6082249138730098</v>
      </c>
      <c r="R77" s="23">
        <f t="shared" si="17"/>
        <v>67.206660217397101</v>
      </c>
      <c r="S77" s="23">
        <f t="shared" si="17"/>
        <v>131.87444293758679</v>
      </c>
      <c r="T77" s="23">
        <f t="shared" si="18"/>
        <v>199.08110315498391</v>
      </c>
      <c r="U77" s="9">
        <v>1</v>
      </c>
      <c r="V77" s="11">
        <v>1.2</v>
      </c>
      <c r="W77" s="11">
        <f t="shared" si="19"/>
        <v>238.89732378598069</v>
      </c>
    </row>
    <row r="78" spans="1:23" x14ac:dyDescent="0.25">
      <c r="A78" s="18">
        <v>71</v>
      </c>
      <c r="B78" s="18">
        <f t="shared" si="10"/>
        <v>152</v>
      </c>
      <c r="C78" s="18">
        <v>48</v>
      </c>
      <c r="D78" s="18">
        <v>104</v>
      </c>
      <c r="E78" s="18">
        <f t="shared" si="11"/>
        <v>127</v>
      </c>
      <c r="F78" s="19">
        <v>49</v>
      </c>
      <c r="G78" s="19">
        <v>78</v>
      </c>
      <c r="I78" s="18">
        <v>71</v>
      </c>
      <c r="J78" s="18">
        <f t="shared" si="12"/>
        <v>49</v>
      </c>
      <c r="K78" s="18">
        <f t="shared" si="13"/>
        <v>78</v>
      </c>
      <c r="L78" s="18">
        <f t="shared" si="14"/>
        <v>48</v>
      </c>
      <c r="M78" s="18">
        <f t="shared" si="15"/>
        <v>104</v>
      </c>
      <c r="N78" s="23">
        <f t="shared" si="16"/>
        <v>0.97959183673469385</v>
      </c>
      <c r="O78" s="23">
        <f t="shared" si="16"/>
        <v>1.3333333333333333</v>
      </c>
      <c r="P78" s="23">
        <v>1.2712810006613371</v>
      </c>
      <c r="Q78" s="23">
        <v>1.6975198611628772</v>
      </c>
      <c r="R78" s="23">
        <f t="shared" si="17"/>
        <v>62.292769032405516</v>
      </c>
      <c r="S78" s="23">
        <f t="shared" si="17"/>
        <v>132.40654917070444</v>
      </c>
      <c r="T78" s="23">
        <f t="shared" si="18"/>
        <v>194.69931820310995</v>
      </c>
      <c r="U78" s="9">
        <v>1</v>
      </c>
      <c r="V78" s="11">
        <v>1.2</v>
      </c>
      <c r="W78" s="11">
        <f t="shared" si="19"/>
        <v>233.63918184373193</v>
      </c>
    </row>
    <row r="79" spans="1:23" x14ac:dyDescent="0.25">
      <c r="A79" s="18">
        <v>72</v>
      </c>
      <c r="B79" s="18">
        <f t="shared" si="10"/>
        <v>152</v>
      </c>
      <c r="C79" s="18">
        <v>65</v>
      </c>
      <c r="D79" s="18">
        <v>87</v>
      </c>
      <c r="E79" s="18">
        <f t="shared" si="11"/>
        <v>140</v>
      </c>
      <c r="F79" s="19">
        <v>62</v>
      </c>
      <c r="G79" s="19">
        <v>78</v>
      </c>
      <c r="I79" s="18">
        <v>72</v>
      </c>
      <c r="J79" s="18">
        <f t="shared" si="12"/>
        <v>62</v>
      </c>
      <c r="K79" s="18">
        <f t="shared" si="13"/>
        <v>78</v>
      </c>
      <c r="L79" s="18">
        <f t="shared" si="14"/>
        <v>65</v>
      </c>
      <c r="M79" s="18">
        <f t="shared" si="15"/>
        <v>87</v>
      </c>
      <c r="N79" s="23">
        <f t="shared" si="16"/>
        <v>1.0483870967741935</v>
      </c>
      <c r="O79" s="23">
        <f t="shared" si="16"/>
        <v>1.1153846153846154</v>
      </c>
      <c r="P79" s="23">
        <v>1.2037283427123036</v>
      </c>
      <c r="Q79" s="23">
        <v>1.5545465488116144</v>
      </c>
      <c r="R79" s="23">
        <f t="shared" si="17"/>
        <v>74.631157248162822</v>
      </c>
      <c r="S79" s="23">
        <f t="shared" si="17"/>
        <v>121.25463080730592</v>
      </c>
      <c r="T79" s="23">
        <f t="shared" si="18"/>
        <v>195.88578805546874</v>
      </c>
      <c r="U79" s="9">
        <v>1</v>
      </c>
      <c r="V79" s="11">
        <v>1.2</v>
      </c>
      <c r="W79" s="11">
        <f t="shared" si="19"/>
        <v>235.06294566656248</v>
      </c>
    </row>
    <row r="80" spans="1:23" x14ac:dyDescent="0.25">
      <c r="A80" s="18">
        <v>73</v>
      </c>
      <c r="B80" s="18">
        <f t="shared" si="10"/>
        <v>116</v>
      </c>
      <c r="C80" s="18">
        <v>49</v>
      </c>
      <c r="D80" s="18">
        <v>67</v>
      </c>
      <c r="E80" s="18">
        <f t="shared" si="11"/>
        <v>123</v>
      </c>
      <c r="F80" s="19">
        <v>51</v>
      </c>
      <c r="G80" s="19">
        <v>72</v>
      </c>
      <c r="I80" s="18">
        <v>73</v>
      </c>
      <c r="J80" s="18">
        <f t="shared" si="12"/>
        <v>51</v>
      </c>
      <c r="K80" s="18">
        <f t="shared" si="13"/>
        <v>72</v>
      </c>
      <c r="L80" s="18">
        <f t="shared" si="14"/>
        <v>49</v>
      </c>
      <c r="M80" s="18">
        <f t="shared" si="15"/>
        <v>67</v>
      </c>
      <c r="N80" s="23">
        <f t="shared" si="16"/>
        <v>0.96078431372549022</v>
      </c>
      <c r="O80" s="23">
        <f t="shared" si="16"/>
        <v>0.93055555555555558</v>
      </c>
      <c r="P80" s="23">
        <v>1.0989224600493674</v>
      </c>
      <c r="Q80" s="23">
        <v>1.5088109523577338</v>
      </c>
      <c r="R80" s="23">
        <f t="shared" si="17"/>
        <v>56.045045462517741</v>
      </c>
      <c r="S80" s="23">
        <f t="shared" si="17"/>
        <v>108.63438856975684</v>
      </c>
      <c r="T80" s="23">
        <f t="shared" si="18"/>
        <v>164.67943403227457</v>
      </c>
      <c r="U80" s="9">
        <v>1</v>
      </c>
      <c r="V80" s="11">
        <v>1.2</v>
      </c>
      <c r="W80" s="11">
        <f t="shared" si="19"/>
        <v>197.61532083872947</v>
      </c>
    </row>
    <row r="81" spans="1:23" x14ac:dyDescent="0.25">
      <c r="A81" s="18">
        <v>74</v>
      </c>
      <c r="B81" s="18">
        <f t="shared" si="10"/>
        <v>88</v>
      </c>
      <c r="C81" s="18">
        <v>31</v>
      </c>
      <c r="D81" s="18">
        <v>57</v>
      </c>
      <c r="E81" s="18">
        <f t="shared" si="11"/>
        <v>90</v>
      </c>
      <c r="F81" s="19">
        <v>39</v>
      </c>
      <c r="G81" s="19">
        <v>51</v>
      </c>
      <c r="I81" s="18">
        <v>74</v>
      </c>
      <c r="J81" s="18">
        <f t="shared" si="12"/>
        <v>39</v>
      </c>
      <c r="K81" s="18">
        <f t="shared" si="13"/>
        <v>51</v>
      </c>
      <c r="L81" s="18">
        <f t="shared" si="14"/>
        <v>31</v>
      </c>
      <c r="M81" s="18">
        <f t="shared" si="15"/>
        <v>57</v>
      </c>
      <c r="N81" s="23">
        <f t="shared" si="16"/>
        <v>0.79487179487179482</v>
      </c>
      <c r="O81" s="23">
        <f t="shared" si="16"/>
        <v>1.1176470588235294</v>
      </c>
      <c r="P81" s="23">
        <v>1.1996096473498148</v>
      </c>
      <c r="Q81" s="23">
        <v>1.5364118049579252</v>
      </c>
      <c r="R81" s="23">
        <f t="shared" si="17"/>
        <v>46.784776246642778</v>
      </c>
      <c r="S81" s="23">
        <f t="shared" si="17"/>
        <v>78.357002052854185</v>
      </c>
      <c r="T81" s="23">
        <f t="shared" si="18"/>
        <v>125.14177829949696</v>
      </c>
      <c r="U81" s="9">
        <v>1</v>
      </c>
      <c r="V81" s="11">
        <v>1.2</v>
      </c>
      <c r="W81" s="11">
        <f t="shared" si="19"/>
        <v>150.17013395939634</v>
      </c>
    </row>
    <row r="82" spans="1:23" x14ac:dyDescent="0.25">
      <c r="A82" s="18">
        <v>75</v>
      </c>
      <c r="B82" s="18">
        <f t="shared" si="10"/>
        <v>116</v>
      </c>
      <c r="C82" s="18">
        <v>46</v>
      </c>
      <c r="D82" s="18">
        <v>70</v>
      </c>
      <c r="E82" s="18">
        <f t="shared" si="11"/>
        <v>97</v>
      </c>
      <c r="F82" s="19">
        <v>45</v>
      </c>
      <c r="G82" s="19">
        <v>52</v>
      </c>
      <c r="I82" s="18">
        <v>75</v>
      </c>
      <c r="J82" s="18">
        <f t="shared" si="12"/>
        <v>45</v>
      </c>
      <c r="K82" s="18">
        <f t="shared" si="13"/>
        <v>52</v>
      </c>
      <c r="L82" s="18">
        <f t="shared" si="14"/>
        <v>46</v>
      </c>
      <c r="M82" s="18">
        <f t="shared" si="15"/>
        <v>70</v>
      </c>
      <c r="N82" s="23">
        <f t="shared" si="16"/>
        <v>1.0222222222222221</v>
      </c>
      <c r="O82" s="23">
        <f t="shared" si="16"/>
        <v>1.3461538461538463</v>
      </c>
      <c r="P82" s="23">
        <v>1.0552273892777833</v>
      </c>
      <c r="Q82" s="23">
        <v>1.5150969237124527</v>
      </c>
      <c r="R82" s="23">
        <f t="shared" si="17"/>
        <v>47.485232517500243</v>
      </c>
      <c r="S82" s="23">
        <f t="shared" si="17"/>
        <v>78.785040033047537</v>
      </c>
      <c r="T82" s="23">
        <f t="shared" si="18"/>
        <v>126.27027255054779</v>
      </c>
      <c r="U82" s="9">
        <v>1</v>
      </c>
      <c r="V82" s="11">
        <v>1.2</v>
      </c>
      <c r="W82" s="11">
        <f t="shared" si="19"/>
        <v>151.52432706065733</v>
      </c>
    </row>
    <row r="83" spans="1:23" x14ac:dyDescent="0.25">
      <c r="A83" s="18">
        <v>76</v>
      </c>
      <c r="B83" s="18">
        <f t="shared" si="10"/>
        <v>42</v>
      </c>
      <c r="C83" s="18">
        <v>26</v>
      </c>
      <c r="D83" s="18">
        <v>16</v>
      </c>
      <c r="E83" s="18">
        <f t="shared" si="11"/>
        <v>54</v>
      </c>
      <c r="F83" s="19">
        <v>27</v>
      </c>
      <c r="G83" s="19">
        <v>27</v>
      </c>
      <c r="I83" s="18">
        <v>76</v>
      </c>
      <c r="J83" s="18">
        <f t="shared" si="12"/>
        <v>27</v>
      </c>
      <c r="K83" s="18">
        <f t="shared" si="13"/>
        <v>27</v>
      </c>
      <c r="L83" s="18">
        <f t="shared" si="14"/>
        <v>26</v>
      </c>
      <c r="M83" s="18">
        <f t="shared" si="15"/>
        <v>16</v>
      </c>
      <c r="N83" s="23">
        <f t="shared" si="16"/>
        <v>0.96296296296296291</v>
      </c>
      <c r="O83" s="23">
        <f t="shared" si="16"/>
        <v>0.59259259259259256</v>
      </c>
      <c r="P83" s="23">
        <v>0.87105133724920314</v>
      </c>
      <c r="Q83" s="23">
        <v>1.163462701676707</v>
      </c>
      <c r="R83" s="23">
        <f t="shared" si="17"/>
        <v>23.518386105728485</v>
      </c>
      <c r="S83" s="23">
        <f t="shared" si="17"/>
        <v>31.413492945271088</v>
      </c>
      <c r="T83" s="23">
        <f t="shared" si="18"/>
        <v>54.931879050999569</v>
      </c>
      <c r="U83" s="9">
        <v>1</v>
      </c>
      <c r="V83" s="11">
        <v>1.2</v>
      </c>
      <c r="W83" s="11">
        <f t="shared" si="19"/>
        <v>65.918254861199486</v>
      </c>
    </row>
    <row r="84" spans="1:23" x14ac:dyDescent="0.25">
      <c r="A84" s="18">
        <v>77</v>
      </c>
      <c r="B84" s="18">
        <f t="shared" si="10"/>
        <v>40</v>
      </c>
      <c r="C84" s="18">
        <v>7</v>
      </c>
      <c r="D84" s="18">
        <v>33</v>
      </c>
      <c r="E84" s="18">
        <f t="shared" si="11"/>
        <v>22</v>
      </c>
      <c r="F84" s="19">
        <v>9</v>
      </c>
      <c r="G84" s="19">
        <v>13</v>
      </c>
      <c r="I84" s="18">
        <v>77</v>
      </c>
      <c r="J84" s="18">
        <f t="shared" si="12"/>
        <v>9</v>
      </c>
      <c r="K84" s="18">
        <f t="shared" si="13"/>
        <v>13</v>
      </c>
      <c r="L84" s="18">
        <f t="shared" si="14"/>
        <v>7</v>
      </c>
      <c r="M84" s="18">
        <f t="shared" si="15"/>
        <v>33</v>
      </c>
      <c r="N84" s="23">
        <f t="shared" si="16"/>
        <v>0.77777777777777779</v>
      </c>
      <c r="O84" s="23">
        <f t="shared" si="16"/>
        <v>2.5384615384615383</v>
      </c>
      <c r="P84" s="23">
        <v>1.0980308563172401</v>
      </c>
      <c r="Q84" s="23">
        <v>1.2533296593497394</v>
      </c>
      <c r="R84" s="23">
        <f t="shared" si="17"/>
        <v>9.8822777068551613</v>
      </c>
      <c r="S84" s="23">
        <f t="shared" si="17"/>
        <v>16.293285571546612</v>
      </c>
      <c r="T84" s="23">
        <f t="shared" si="18"/>
        <v>26.175563278401775</v>
      </c>
      <c r="U84" s="9">
        <v>1</v>
      </c>
      <c r="V84" s="11">
        <v>1.2</v>
      </c>
      <c r="W84" s="11">
        <f t="shared" si="19"/>
        <v>31.410675934082128</v>
      </c>
    </row>
    <row r="85" spans="1:23" x14ac:dyDescent="0.25">
      <c r="A85" s="18">
        <v>78</v>
      </c>
      <c r="B85" s="18">
        <f t="shared" si="10"/>
        <v>23</v>
      </c>
      <c r="C85" s="18">
        <v>6</v>
      </c>
      <c r="D85" s="18">
        <v>17</v>
      </c>
      <c r="E85" s="18">
        <f t="shared" si="11"/>
        <v>35</v>
      </c>
      <c r="F85" s="19">
        <v>12</v>
      </c>
      <c r="G85" s="19">
        <v>23</v>
      </c>
      <c r="I85" s="18">
        <v>78</v>
      </c>
      <c r="J85" s="18">
        <f t="shared" si="12"/>
        <v>12</v>
      </c>
      <c r="K85" s="18">
        <f t="shared" si="13"/>
        <v>23</v>
      </c>
      <c r="L85" s="18">
        <f t="shared" si="14"/>
        <v>6</v>
      </c>
      <c r="M85" s="18">
        <f t="shared" si="15"/>
        <v>17</v>
      </c>
      <c r="N85" s="23">
        <f t="shared" si="16"/>
        <v>0.5</v>
      </c>
      <c r="O85" s="23">
        <f t="shared" si="16"/>
        <v>0.73913043478260865</v>
      </c>
      <c r="P85" s="23">
        <v>1.2463082851082308</v>
      </c>
      <c r="Q85" s="23">
        <v>1.3285489276730484</v>
      </c>
      <c r="R85" s="23">
        <f t="shared" si="17"/>
        <v>14.955699421298769</v>
      </c>
      <c r="S85" s="23">
        <f t="shared" si="17"/>
        <v>30.556625336480113</v>
      </c>
      <c r="T85" s="23">
        <f t="shared" si="18"/>
        <v>45.512324757778885</v>
      </c>
      <c r="U85" s="9">
        <v>1</v>
      </c>
      <c r="V85" s="11">
        <v>1.2</v>
      </c>
      <c r="W85" s="11">
        <f t="shared" si="19"/>
        <v>54.614789709334659</v>
      </c>
    </row>
    <row r="86" spans="1:23" x14ac:dyDescent="0.25">
      <c r="A86" s="18">
        <v>79</v>
      </c>
      <c r="B86" s="18">
        <f t="shared" si="10"/>
        <v>29</v>
      </c>
      <c r="C86" s="18">
        <v>12</v>
      </c>
      <c r="D86" s="18">
        <v>17</v>
      </c>
      <c r="E86" s="18">
        <f t="shared" si="11"/>
        <v>36</v>
      </c>
      <c r="F86" s="19">
        <v>13</v>
      </c>
      <c r="G86" s="19">
        <v>23</v>
      </c>
      <c r="I86" s="18">
        <v>79</v>
      </c>
      <c r="J86" s="18">
        <f t="shared" si="12"/>
        <v>13</v>
      </c>
      <c r="K86" s="18">
        <f t="shared" si="13"/>
        <v>23</v>
      </c>
      <c r="L86" s="18">
        <f t="shared" si="14"/>
        <v>12</v>
      </c>
      <c r="M86" s="18">
        <f t="shared" si="15"/>
        <v>17</v>
      </c>
      <c r="N86" s="23">
        <f t="shared" si="16"/>
        <v>0.92307692307692313</v>
      </c>
      <c r="O86" s="23">
        <f t="shared" si="16"/>
        <v>0.73913043478260865</v>
      </c>
      <c r="P86" s="23">
        <v>1.2587200943383465</v>
      </c>
      <c r="Q86" s="23">
        <v>1.556891493509448</v>
      </c>
      <c r="R86" s="23">
        <f t="shared" si="17"/>
        <v>16.363361226398506</v>
      </c>
      <c r="S86" s="23">
        <f t="shared" si="17"/>
        <v>35.808504350717307</v>
      </c>
      <c r="T86" s="23">
        <f t="shared" si="18"/>
        <v>52.17186557711581</v>
      </c>
      <c r="U86" s="9">
        <v>1</v>
      </c>
      <c r="V86" s="11">
        <v>1.2</v>
      </c>
      <c r="W86" s="11">
        <f t="shared" si="19"/>
        <v>62.606238692538966</v>
      </c>
    </row>
    <row r="87" spans="1:23" x14ac:dyDescent="0.25">
      <c r="A87" s="18">
        <v>80</v>
      </c>
      <c r="B87" s="18">
        <f t="shared" si="10"/>
        <v>30</v>
      </c>
      <c r="C87" s="18">
        <v>12</v>
      </c>
      <c r="D87" s="18">
        <v>18</v>
      </c>
      <c r="E87" s="18">
        <f t="shared" si="11"/>
        <v>44</v>
      </c>
      <c r="F87" s="19">
        <v>21</v>
      </c>
      <c r="G87" s="19">
        <v>23</v>
      </c>
      <c r="I87" s="18">
        <v>80</v>
      </c>
      <c r="J87" s="18">
        <f t="shared" si="12"/>
        <v>21</v>
      </c>
      <c r="K87" s="18">
        <f t="shared" si="13"/>
        <v>23</v>
      </c>
      <c r="L87" s="18">
        <f t="shared" si="14"/>
        <v>12</v>
      </c>
      <c r="M87" s="18">
        <f t="shared" si="15"/>
        <v>18</v>
      </c>
      <c r="N87" s="23">
        <f t="shared" si="16"/>
        <v>0.5714285714285714</v>
      </c>
      <c r="O87" s="23">
        <f t="shared" si="16"/>
        <v>0.78260869565217395</v>
      </c>
      <c r="P87" s="23">
        <v>0.99793733229424786</v>
      </c>
      <c r="Q87" s="23">
        <v>1.2686136794893021</v>
      </c>
      <c r="R87" s="23">
        <f t="shared" si="17"/>
        <v>20.956683978179203</v>
      </c>
      <c r="S87" s="23">
        <f t="shared" si="17"/>
        <v>29.178114628253951</v>
      </c>
      <c r="T87" s="23">
        <f t="shared" si="18"/>
        <v>50.134798606433151</v>
      </c>
      <c r="U87" s="9">
        <v>1</v>
      </c>
      <c r="V87" s="11">
        <v>1.2</v>
      </c>
      <c r="W87" s="11">
        <f t="shared" si="19"/>
        <v>60.161758327719781</v>
      </c>
    </row>
    <row r="88" spans="1:23" x14ac:dyDescent="0.25">
      <c r="A88" s="18">
        <v>81</v>
      </c>
      <c r="B88" s="18">
        <f t="shared" si="10"/>
        <v>18</v>
      </c>
      <c r="C88" s="18">
        <v>4</v>
      </c>
      <c r="D88" s="18">
        <v>14</v>
      </c>
      <c r="E88" s="18">
        <f t="shared" si="11"/>
        <v>44</v>
      </c>
      <c r="F88" s="19">
        <v>21</v>
      </c>
      <c r="G88" s="19">
        <v>23</v>
      </c>
      <c r="I88" s="18">
        <v>81</v>
      </c>
      <c r="J88" s="18">
        <f t="shared" si="12"/>
        <v>21</v>
      </c>
      <c r="K88" s="18">
        <f t="shared" si="13"/>
        <v>23</v>
      </c>
      <c r="L88" s="18">
        <f t="shared" si="14"/>
        <v>4</v>
      </c>
      <c r="M88" s="18">
        <f t="shared" si="15"/>
        <v>14</v>
      </c>
      <c r="N88" s="23">
        <f t="shared" si="16"/>
        <v>0.19047619047619047</v>
      </c>
      <c r="O88" s="23">
        <f t="shared" si="16"/>
        <v>0.60869565217391308</v>
      </c>
      <c r="P88" s="23">
        <v>1.0566307227620151</v>
      </c>
      <c r="Q88" s="23">
        <v>1.2708540869872402</v>
      </c>
      <c r="R88" s="23">
        <f t="shared" si="17"/>
        <v>22.189245178002317</v>
      </c>
      <c r="S88" s="23">
        <f t="shared" si="17"/>
        <v>29.229644000706525</v>
      </c>
      <c r="T88" s="23">
        <f t="shared" si="18"/>
        <v>51.418889178708838</v>
      </c>
      <c r="U88" s="9">
        <v>1</v>
      </c>
      <c r="V88" s="11">
        <v>1.2</v>
      </c>
      <c r="W88" s="11">
        <f t="shared" si="19"/>
        <v>61.702667014450604</v>
      </c>
    </row>
    <row r="89" spans="1:23" x14ac:dyDescent="0.25">
      <c r="A89" s="18">
        <v>82</v>
      </c>
      <c r="B89" s="18">
        <f t="shared" si="10"/>
        <v>19</v>
      </c>
      <c r="C89" s="18">
        <v>12</v>
      </c>
      <c r="D89" s="18">
        <v>7</v>
      </c>
      <c r="E89" s="18">
        <f t="shared" si="11"/>
        <v>49</v>
      </c>
      <c r="F89" s="19">
        <v>13</v>
      </c>
      <c r="G89" s="19">
        <v>36</v>
      </c>
      <c r="I89" s="18">
        <v>82</v>
      </c>
      <c r="J89" s="18">
        <f t="shared" si="12"/>
        <v>13</v>
      </c>
      <c r="K89" s="18">
        <f t="shared" si="13"/>
        <v>36</v>
      </c>
      <c r="L89" s="18">
        <f t="shared" si="14"/>
        <v>12</v>
      </c>
      <c r="M89" s="18">
        <f t="shared" si="15"/>
        <v>7</v>
      </c>
      <c r="N89" s="23">
        <f t="shared" si="16"/>
        <v>0.92307692307692313</v>
      </c>
      <c r="O89" s="23">
        <f t="shared" si="16"/>
        <v>0.19444444444444445</v>
      </c>
      <c r="P89" s="23">
        <v>0.83082836143162497</v>
      </c>
      <c r="Q89" s="23">
        <v>1.0329877075932696</v>
      </c>
      <c r="R89" s="23">
        <f t="shared" si="17"/>
        <v>10.800768698611124</v>
      </c>
      <c r="S89" s="23">
        <f t="shared" si="17"/>
        <v>37.187557473357707</v>
      </c>
      <c r="T89" s="23">
        <f t="shared" si="18"/>
        <v>47.988326171968829</v>
      </c>
      <c r="U89" s="9">
        <v>1</v>
      </c>
      <c r="V89" s="11">
        <v>1.2</v>
      </c>
      <c r="W89" s="11">
        <f t="shared" si="19"/>
        <v>57.585991406362595</v>
      </c>
    </row>
    <row r="90" spans="1:23" x14ac:dyDescent="0.25">
      <c r="A90" s="18">
        <v>83</v>
      </c>
      <c r="B90" s="18">
        <f t="shared" si="10"/>
        <v>23</v>
      </c>
      <c r="C90" s="18">
        <v>4</v>
      </c>
      <c r="D90" s="18">
        <v>19</v>
      </c>
      <c r="E90" s="18">
        <f t="shared" si="11"/>
        <v>46</v>
      </c>
      <c r="F90" s="19">
        <v>13</v>
      </c>
      <c r="G90" s="19">
        <v>33</v>
      </c>
      <c r="I90" s="18">
        <v>83</v>
      </c>
      <c r="J90" s="18">
        <f t="shared" si="12"/>
        <v>13</v>
      </c>
      <c r="K90" s="18">
        <f t="shared" si="13"/>
        <v>33</v>
      </c>
      <c r="L90" s="18">
        <f t="shared" si="14"/>
        <v>4</v>
      </c>
      <c r="M90" s="18">
        <f t="shared" si="15"/>
        <v>19</v>
      </c>
      <c r="N90" s="23">
        <f t="shared" si="16"/>
        <v>0.30769230769230771</v>
      </c>
      <c r="O90" s="23">
        <f t="shared" si="16"/>
        <v>0.5757575757575758</v>
      </c>
      <c r="P90" s="23">
        <v>0.79545130371297212</v>
      </c>
      <c r="Q90" s="23">
        <v>0.97719802345730455</v>
      </c>
      <c r="R90" s="23">
        <f t="shared" si="17"/>
        <v>10.340866948268637</v>
      </c>
      <c r="S90" s="23">
        <f t="shared" si="17"/>
        <v>32.247534774091051</v>
      </c>
      <c r="T90" s="23">
        <f t="shared" si="18"/>
        <v>42.588401722359691</v>
      </c>
      <c r="U90" s="9">
        <v>1</v>
      </c>
      <c r="V90" s="11">
        <v>1.2</v>
      </c>
      <c r="W90" s="11">
        <f t="shared" si="19"/>
        <v>51.106082066831625</v>
      </c>
    </row>
    <row r="91" spans="1:23" x14ac:dyDescent="0.25">
      <c r="A91" s="18">
        <v>84</v>
      </c>
      <c r="B91" s="18">
        <f t="shared" si="10"/>
        <v>18</v>
      </c>
      <c r="C91" s="18">
        <v>9</v>
      </c>
      <c r="D91" s="18">
        <v>9</v>
      </c>
      <c r="E91" s="18">
        <f t="shared" si="11"/>
        <v>52</v>
      </c>
      <c r="F91" s="19">
        <v>16</v>
      </c>
      <c r="G91" s="19">
        <v>36</v>
      </c>
      <c r="I91" s="18">
        <v>84</v>
      </c>
      <c r="J91" s="18">
        <f t="shared" si="12"/>
        <v>16</v>
      </c>
      <c r="K91" s="18">
        <f t="shared" si="13"/>
        <v>36</v>
      </c>
      <c r="L91" s="18">
        <f t="shared" si="14"/>
        <v>9</v>
      </c>
      <c r="M91" s="18">
        <f t="shared" si="15"/>
        <v>9</v>
      </c>
      <c r="N91" s="23">
        <f t="shared" si="16"/>
        <v>0.5625</v>
      </c>
      <c r="O91" s="23">
        <f t="shared" si="16"/>
        <v>0.25</v>
      </c>
      <c r="P91" s="23">
        <v>0.76933012984981708</v>
      </c>
      <c r="Q91" s="23">
        <v>0.89278504471699538</v>
      </c>
      <c r="R91" s="23">
        <f t="shared" si="17"/>
        <v>12.309282077597073</v>
      </c>
      <c r="S91" s="23">
        <f t="shared" si="17"/>
        <v>32.14026160981183</v>
      </c>
      <c r="T91" s="23">
        <f t="shared" si="18"/>
        <v>44.449543687408905</v>
      </c>
      <c r="U91" s="9">
        <v>1</v>
      </c>
      <c r="V91" s="11">
        <v>1.2</v>
      </c>
      <c r="W91" s="11">
        <f t="shared" si="19"/>
        <v>53.339452424890688</v>
      </c>
    </row>
    <row r="92" spans="1:23" x14ac:dyDescent="0.25">
      <c r="A92" s="18">
        <v>85</v>
      </c>
      <c r="B92" s="18">
        <f t="shared" si="10"/>
        <v>19</v>
      </c>
      <c r="C92" s="18">
        <v>3</v>
      </c>
      <c r="D92" s="18">
        <v>16</v>
      </c>
      <c r="E92" s="18">
        <f t="shared" si="11"/>
        <v>33</v>
      </c>
      <c r="F92" s="19">
        <v>13</v>
      </c>
      <c r="G92" s="19">
        <v>20</v>
      </c>
      <c r="I92" s="18">
        <v>85</v>
      </c>
      <c r="J92" s="18">
        <f t="shared" si="12"/>
        <v>13</v>
      </c>
      <c r="K92" s="18">
        <f t="shared" si="13"/>
        <v>20</v>
      </c>
      <c r="L92" s="18">
        <f t="shared" si="14"/>
        <v>3</v>
      </c>
      <c r="M92" s="18">
        <f t="shared" si="15"/>
        <v>16</v>
      </c>
      <c r="N92" s="23">
        <f t="shared" si="16"/>
        <v>0.23076923076923078</v>
      </c>
      <c r="O92" s="23">
        <f t="shared" si="16"/>
        <v>0.8</v>
      </c>
      <c r="P92" s="23">
        <v>0.63487618720746197</v>
      </c>
      <c r="Q92" s="23">
        <v>0.81685787088963369</v>
      </c>
      <c r="R92" s="23">
        <f t="shared" si="17"/>
        <v>8.253390433697005</v>
      </c>
      <c r="S92" s="23">
        <f t="shared" si="17"/>
        <v>16.337157417792675</v>
      </c>
      <c r="T92" s="23">
        <f t="shared" si="18"/>
        <v>24.590547851489681</v>
      </c>
      <c r="U92" s="9">
        <v>1</v>
      </c>
      <c r="V92" s="11">
        <v>1.2</v>
      </c>
      <c r="W92" s="11">
        <f t="shared" si="19"/>
        <v>29.508657421787618</v>
      </c>
    </row>
    <row r="93" spans="1:23" x14ac:dyDescent="0.25">
      <c r="A93" s="18">
        <v>86</v>
      </c>
      <c r="B93" s="18">
        <f t="shared" si="10"/>
        <v>12</v>
      </c>
      <c r="C93" s="18">
        <v>1</v>
      </c>
      <c r="D93" s="18">
        <v>11</v>
      </c>
      <c r="E93" s="18">
        <f t="shared" si="11"/>
        <v>22</v>
      </c>
      <c r="F93" s="19">
        <v>7</v>
      </c>
      <c r="G93" s="19">
        <v>15</v>
      </c>
      <c r="I93" s="18">
        <v>86</v>
      </c>
      <c r="J93" s="18">
        <f t="shared" si="12"/>
        <v>7</v>
      </c>
      <c r="K93" s="18">
        <f t="shared" si="13"/>
        <v>15</v>
      </c>
      <c r="L93" s="18">
        <f t="shared" si="14"/>
        <v>1</v>
      </c>
      <c r="M93" s="18">
        <f t="shared" si="15"/>
        <v>11</v>
      </c>
      <c r="N93" s="23">
        <f t="shared" si="16"/>
        <v>0.14285714285714285</v>
      </c>
      <c r="O93" s="23">
        <f t="shared" si="16"/>
        <v>0.73333333333333328</v>
      </c>
      <c r="P93" s="23">
        <v>0.59251896722634823</v>
      </c>
      <c r="Q93" s="23">
        <v>0.66503407279138271</v>
      </c>
      <c r="R93" s="23">
        <f t="shared" si="17"/>
        <v>4.1476327705844378</v>
      </c>
      <c r="S93" s="23">
        <f t="shared" si="17"/>
        <v>9.9755110918707413</v>
      </c>
      <c r="T93" s="23">
        <f t="shared" si="18"/>
        <v>14.12314386245518</v>
      </c>
      <c r="U93" s="9">
        <v>1</v>
      </c>
      <c r="V93" s="11">
        <v>1.2</v>
      </c>
      <c r="W93" s="11">
        <f t="shared" si="19"/>
        <v>16.947772634946215</v>
      </c>
    </row>
    <row r="94" spans="1:23" x14ac:dyDescent="0.25">
      <c r="A94" s="18">
        <v>87</v>
      </c>
      <c r="B94" s="18">
        <f t="shared" si="10"/>
        <v>7</v>
      </c>
      <c r="C94" s="18">
        <v>1</v>
      </c>
      <c r="D94" s="18">
        <v>6</v>
      </c>
      <c r="E94" s="18">
        <f t="shared" si="11"/>
        <v>20</v>
      </c>
      <c r="F94" s="19">
        <v>3</v>
      </c>
      <c r="G94" s="19">
        <v>17</v>
      </c>
      <c r="I94" s="18">
        <v>87</v>
      </c>
      <c r="J94" s="18">
        <f t="shared" si="12"/>
        <v>3</v>
      </c>
      <c r="K94" s="18">
        <f t="shared" si="13"/>
        <v>17</v>
      </c>
      <c r="L94" s="18">
        <f t="shared" si="14"/>
        <v>1</v>
      </c>
      <c r="M94" s="18">
        <f t="shared" si="15"/>
        <v>6</v>
      </c>
      <c r="N94" s="23">
        <f t="shared" si="16"/>
        <v>0.33333333333333331</v>
      </c>
      <c r="O94" s="23">
        <f t="shared" si="16"/>
        <v>0.35294117647058826</v>
      </c>
      <c r="P94" s="23">
        <v>0.53960965661133853</v>
      </c>
      <c r="Q94" s="23">
        <v>0.58243520094866652</v>
      </c>
      <c r="R94" s="23">
        <f t="shared" si="17"/>
        <v>1.6188289698340155</v>
      </c>
      <c r="S94" s="23">
        <f t="shared" si="17"/>
        <v>9.9013984161273303</v>
      </c>
      <c r="T94" s="23">
        <f t="shared" si="18"/>
        <v>11.520227385961345</v>
      </c>
      <c r="U94" s="9">
        <v>1</v>
      </c>
      <c r="V94" s="11">
        <v>1.2</v>
      </c>
      <c r="W94" s="11">
        <f t="shared" si="19"/>
        <v>13.824272863153613</v>
      </c>
    </row>
    <row r="95" spans="1:23" x14ac:dyDescent="0.25">
      <c r="A95" s="18">
        <v>88</v>
      </c>
      <c r="B95" s="18">
        <f t="shared" si="10"/>
        <v>6</v>
      </c>
      <c r="C95" s="18">
        <v>4</v>
      </c>
      <c r="D95" s="18">
        <v>2</v>
      </c>
      <c r="E95" s="18">
        <f t="shared" si="11"/>
        <v>13</v>
      </c>
      <c r="F95" s="19">
        <v>5</v>
      </c>
      <c r="G95" s="19">
        <v>8</v>
      </c>
      <c r="I95" s="18">
        <v>88</v>
      </c>
      <c r="J95" s="18">
        <f t="shared" si="12"/>
        <v>5</v>
      </c>
      <c r="K95" s="18">
        <f t="shared" si="13"/>
        <v>8</v>
      </c>
      <c r="L95" s="18">
        <f t="shared" si="14"/>
        <v>4</v>
      </c>
      <c r="M95" s="18">
        <f t="shared" si="15"/>
        <v>2</v>
      </c>
      <c r="N95" s="23">
        <f t="shared" si="16"/>
        <v>0.8</v>
      </c>
      <c r="O95" s="23">
        <f t="shared" si="16"/>
        <v>0.25</v>
      </c>
      <c r="P95" s="23">
        <v>0.42492841509967139</v>
      </c>
      <c r="Q95" s="23">
        <v>0.538924794292031</v>
      </c>
      <c r="R95" s="23">
        <f t="shared" si="17"/>
        <v>2.124642075498357</v>
      </c>
      <c r="S95" s="23">
        <f t="shared" si="17"/>
        <v>4.311398354336248</v>
      </c>
      <c r="T95" s="23">
        <f t="shared" si="18"/>
        <v>6.4360404298346054</v>
      </c>
      <c r="U95" s="9">
        <v>1</v>
      </c>
      <c r="V95" s="11">
        <v>1.2</v>
      </c>
      <c r="W95" s="11">
        <f t="shared" si="19"/>
        <v>7.7232485158015258</v>
      </c>
    </row>
    <row r="96" spans="1:23" x14ac:dyDescent="0.25">
      <c r="A96" s="18">
        <v>89</v>
      </c>
      <c r="B96" s="18">
        <f t="shared" si="10"/>
        <v>1</v>
      </c>
      <c r="C96" s="18">
        <v>0</v>
      </c>
      <c r="D96" s="18">
        <v>1</v>
      </c>
      <c r="E96" s="18">
        <f t="shared" si="11"/>
        <v>14</v>
      </c>
      <c r="F96" s="19">
        <v>5</v>
      </c>
      <c r="G96" s="19">
        <v>9</v>
      </c>
      <c r="I96" s="18">
        <v>89</v>
      </c>
      <c r="J96" s="18">
        <f t="shared" si="12"/>
        <v>5</v>
      </c>
      <c r="K96" s="18">
        <f t="shared" si="13"/>
        <v>9</v>
      </c>
      <c r="L96" s="18">
        <f t="shared" si="14"/>
        <v>0</v>
      </c>
      <c r="M96" s="18">
        <f t="shared" si="15"/>
        <v>1</v>
      </c>
      <c r="N96" s="23">
        <f t="shared" si="16"/>
        <v>0</v>
      </c>
      <c r="O96" s="23">
        <f t="shared" si="16"/>
        <v>0.1111111111111111</v>
      </c>
      <c r="P96" s="23">
        <v>0.43954351880761694</v>
      </c>
      <c r="Q96" s="23">
        <v>0.58486383815021825</v>
      </c>
      <c r="R96" s="23">
        <f t="shared" si="17"/>
        <v>2.1977175940380849</v>
      </c>
      <c r="S96" s="23">
        <f t="shared" si="17"/>
        <v>5.263774543351964</v>
      </c>
      <c r="T96" s="23">
        <f t="shared" si="18"/>
        <v>7.4614921373900494</v>
      </c>
      <c r="U96" s="9">
        <v>1</v>
      </c>
      <c r="V96" s="11">
        <v>1.2</v>
      </c>
      <c r="W96" s="11">
        <f t="shared" si="19"/>
        <v>8.9537905648680596</v>
      </c>
    </row>
    <row r="97" spans="1:26" x14ac:dyDescent="0.25">
      <c r="A97" s="18">
        <v>90</v>
      </c>
      <c r="B97" s="18">
        <f t="shared" si="10"/>
        <v>4</v>
      </c>
      <c r="C97" s="18">
        <v>2</v>
      </c>
      <c r="D97" s="18">
        <v>2</v>
      </c>
      <c r="E97" s="18">
        <f t="shared" si="11"/>
        <v>15</v>
      </c>
      <c r="F97" s="19">
        <v>2</v>
      </c>
      <c r="G97" s="19">
        <v>13</v>
      </c>
      <c r="I97" s="18">
        <v>90</v>
      </c>
      <c r="J97" s="18">
        <f t="shared" si="12"/>
        <v>2</v>
      </c>
      <c r="K97" s="18">
        <f t="shared" si="13"/>
        <v>13</v>
      </c>
      <c r="L97" s="18">
        <f t="shared" si="14"/>
        <v>2</v>
      </c>
      <c r="M97" s="18">
        <f t="shared" si="15"/>
        <v>2</v>
      </c>
      <c r="N97" s="23">
        <f t="shared" si="16"/>
        <v>1</v>
      </c>
      <c r="O97" s="23">
        <f t="shared" si="16"/>
        <v>0.15384615384615385</v>
      </c>
      <c r="P97" s="23">
        <v>0.29334177999847655</v>
      </c>
      <c r="Q97" s="23">
        <v>0.41530601552252439</v>
      </c>
      <c r="R97" s="23">
        <f t="shared" si="17"/>
        <v>0.5866835599969531</v>
      </c>
      <c r="S97" s="23">
        <f t="shared" si="17"/>
        <v>5.3989782017928167</v>
      </c>
      <c r="T97" s="23">
        <f t="shared" si="18"/>
        <v>5.9856617617897694</v>
      </c>
      <c r="U97" s="9">
        <v>1</v>
      </c>
      <c r="V97" s="11">
        <v>1.2</v>
      </c>
      <c r="W97" s="11">
        <f t="shared" si="19"/>
        <v>7.1827941141477227</v>
      </c>
    </row>
    <row r="98" spans="1:26" x14ac:dyDescent="0.25">
      <c r="A98" s="18">
        <v>91</v>
      </c>
      <c r="B98" s="18">
        <f t="shared" si="10"/>
        <v>7</v>
      </c>
      <c r="C98" s="18">
        <v>2</v>
      </c>
      <c r="D98" s="18">
        <v>5</v>
      </c>
      <c r="E98" s="18">
        <f t="shared" si="11"/>
        <v>6</v>
      </c>
      <c r="F98" s="19">
        <v>3</v>
      </c>
      <c r="G98" s="19">
        <v>3</v>
      </c>
      <c r="I98" s="18">
        <v>91</v>
      </c>
      <c r="J98" s="18">
        <f t="shared" si="12"/>
        <v>3</v>
      </c>
      <c r="K98" s="18">
        <f t="shared" si="13"/>
        <v>3</v>
      </c>
      <c r="L98" s="18">
        <f t="shared" si="14"/>
        <v>2</v>
      </c>
      <c r="M98" s="18">
        <f t="shared" si="15"/>
        <v>5</v>
      </c>
      <c r="N98" s="23">
        <f t="shared" si="16"/>
        <v>0.66666666666666663</v>
      </c>
      <c r="O98" s="23">
        <f t="shared" si="16"/>
        <v>1.6666666666666667</v>
      </c>
      <c r="P98" s="23">
        <v>0.51531830673735146</v>
      </c>
      <c r="Q98" s="23">
        <v>0.55174465708741827</v>
      </c>
      <c r="R98" s="23">
        <f t="shared" si="17"/>
        <v>1.5459549202120544</v>
      </c>
      <c r="S98" s="23">
        <f t="shared" si="17"/>
        <v>1.6552339712622548</v>
      </c>
      <c r="T98" s="23">
        <f t="shared" si="18"/>
        <v>3.2011888914743092</v>
      </c>
      <c r="U98" s="9">
        <v>1</v>
      </c>
      <c r="V98" s="11">
        <v>1.2</v>
      </c>
      <c r="W98" s="11">
        <f t="shared" si="19"/>
        <v>3.841426669769171</v>
      </c>
    </row>
    <row r="99" spans="1:26" x14ac:dyDescent="0.25">
      <c r="A99" s="18">
        <v>92</v>
      </c>
      <c r="B99" s="18">
        <f t="shared" si="10"/>
        <v>3</v>
      </c>
      <c r="C99" s="18">
        <v>0</v>
      </c>
      <c r="D99" s="18">
        <v>3</v>
      </c>
      <c r="E99" s="18">
        <f t="shared" si="11"/>
        <v>12</v>
      </c>
      <c r="F99" s="19">
        <v>2</v>
      </c>
      <c r="G99" s="19">
        <v>10</v>
      </c>
      <c r="I99" s="18">
        <v>92</v>
      </c>
      <c r="J99" s="18">
        <f t="shared" si="12"/>
        <v>2</v>
      </c>
      <c r="K99" s="18">
        <f t="shared" si="13"/>
        <v>10</v>
      </c>
      <c r="L99" s="18">
        <f t="shared" si="14"/>
        <v>0</v>
      </c>
      <c r="M99" s="18">
        <f t="shared" si="15"/>
        <v>3</v>
      </c>
      <c r="N99" s="23">
        <f t="shared" si="16"/>
        <v>0</v>
      </c>
      <c r="O99" s="23">
        <f t="shared" si="16"/>
        <v>0.3</v>
      </c>
      <c r="P99" s="23">
        <v>0.25087086693659977</v>
      </c>
      <c r="Q99" s="23">
        <v>0.33026188234471449</v>
      </c>
      <c r="R99" s="23">
        <f t="shared" si="17"/>
        <v>0.50174173387319954</v>
      </c>
      <c r="S99" s="23">
        <f t="shared" si="17"/>
        <v>3.302618823447145</v>
      </c>
      <c r="T99" s="23">
        <f t="shared" si="18"/>
        <v>3.8043605573203445</v>
      </c>
      <c r="U99" s="9">
        <v>1</v>
      </c>
      <c r="V99" s="11">
        <v>1.2</v>
      </c>
      <c r="W99" s="11">
        <f t="shared" si="19"/>
        <v>4.5652326687844136</v>
      </c>
    </row>
    <row r="100" spans="1:26" x14ac:dyDescent="0.25">
      <c r="A100" s="18">
        <v>93</v>
      </c>
      <c r="B100" s="18">
        <f t="shared" si="10"/>
        <v>1</v>
      </c>
      <c r="C100" s="18">
        <v>1</v>
      </c>
      <c r="D100" s="18">
        <v>0</v>
      </c>
      <c r="E100" s="18">
        <f t="shared" si="11"/>
        <v>6</v>
      </c>
      <c r="F100" s="19">
        <v>2</v>
      </c>
      <c r="G100" s="19">
        <v>4</v>
      </c>
      <c r="I100" s="18">
        <v>93</v>
      </c>
      <c r="J100" s="18">
        <f t="shared" si="12"/>
        <v>2</v>
      </c>
      <c r="K100" s="18">
        <f t="shared" si="13"/>
        <v>4</v>
      </c>
      <c r="L100" s="18">
        <f t="shared" si="14"/>
        <v>1</v>
      </c>
      <c r="M100" s="18">
        <f t="shared" si="15"/>
        <v>0</v>
      </c>
      <c r="N100" s="23">
        <f t="shared" si="16"/>
        <v>0.5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0.49880001386545508</v>
      </c>
      <c r="S100" s="23">
        <f t="shared" si="17"/>
        <v>1.2454215261353501</v>
      </c>
      <c r="T100" s="23">
        <f t="shared" si="18"/>
        <v>1.7442215400008052</v>
      </c>
      <c r="U100" s="9">
        <v>1</v>
      </c>
      <c r="V100" s="11">
        <v>1.2</v>
      </c>
      <c r="W100" s="11">
        <f t="shared" si="19"/>
        <v>2.0930658480009661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8</v>
      </c>
      <c r="F101" s="19">
        <v>3</v>
      </c>
      <c r="G101" s="19">
        <v>5</v>
      </c>
      <c r="I101" s="18">
        <v>94</v>
      </c>
      <c r="J101" s="18">
        <f t="shared" si="12"/>
        <v>3</v>
      </c>
      <c r="K101" s="18">
        <f t="shared" si="13"/>
        <v>5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</v>
      </c>
      <c r="V101" s="11">
        <v>1.2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4</v>
      </c>
      <c r="C102" s="18">
        <v>0</v>
      </c>
      <c r="D102" s="18">
        <v>4</v>
      </c>
      <c r="E102" s="18">
        <f t="shared" si="11"/>
        <v>3</v>
      </c>
      <c r="F102" s="19">
        <v>1</v>
      </c>
      <c r="G102" s="19">
        <v>2</v>
      </c>
      <c r="I102" s="18">
        <v>95</v>
      </c>
      <c r="J102" s="18">
        <f t="shared" si="12"/>
        <v>1</v>
      </c>
      <c r="K102" s="18">
        <f t="shared" si="13"/>
        <v>2</v>
      </c>
      <c r="L102" s="18">
        <f t="shared" si="14"/>
        <v>0</v>
      </c>
      <c r="M102" s="18">
        <f t="shared" si="15"/>
        <v>4</v>
      </c>
      <c r="N102" s="23">
        <f t="shared" si="16"/>
        <v>0</v>
      </c>
      <c r="O102" s="23">
        <f t="shared" si="16"/>
        <v>2</v>
      </c>
      <c r="P102" s="23">
        <v>0.1860707528198868</v>
      </c>
      <c r="Q102" s="23">
        <v>0.24279477941992539</v>
      </c>
      <c r="R102" s="23">
        <f t="shared" si="17"/>
        <v>0.1860707528198868</v>
      </c>
      <c r="S102" s="23">
        <f t="shared" si="17"/>
        <v>0.48558955883985078</v>
      </c>
      <c r="T102" s="23">
        <f t="shared" si="18"/>
        <v>0.67166031165973761</v>
      </c>
      <c r="U102" s="9">
        <v>1</v>
      </c>
      <c r="V102" s="11">
        <v>1.2</v>
      </c>
      <c r="W102" s="11">
        <f t="shared" si="19"/>
        <v>0.80599237399168511</v>
      </c>
    </row>
    <row r="103" spans="1:26" x14ac:dyDescent="0.25">
      <c r="A103" s="18">
        <v>96</v>
      </c>
      <c r="B103" s="18">
        <f t="shared" si="10"/>
        <v>1</v>
      </c>
      <c r="C103" s="18">
        <v>0</v>
      </c>
      <c r="D103" s="18">
        <v>1</v>
      </c>
      <c r="E103" s="18">
        <f t="shared" si="11"/>
        <v>5</v>
      </c>
      <c r="F103" s="19">
        <v>2</v>
      </c>
      <c r="G103" s="19">
        <v>3</v>
      </c>
      <c r="I103" s="18">
        <v>96</v>
      </c>
      <c r="J103" s="18">
        <f t="shared" si="12"/>
        <v>2</v>
      </c>
      <c r="K103" s="18">
        <f t="shared" si="13"/>
        <v>3</v>
      </c>
      <c r="L103" s="18">
        <f t="shared" si="14"/>
        <v>0</v>
      </c>
      <c r="M103" s="18">
        <f t="shared" si="15"/>
        <v>1</v>
      </c>
      <c r="N103" s="23"/>
      <c r="O103" s="23">
        <f t="shared" si="16"/>
        <v>0.33333333333333331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0.64110798258573654</v>
      </c>
      <c r="T103" s="23">
        <f t="shared" si="18"/>
        <v>0.64110798258573654</v>
      </c>
      <c r="U103" s="9">
        <v>1</v>
      </c>
      <c r="V103" s="11">
        <v>1.2</v>
      </c>
      <c r="W103" s="11">
        <f t="shared" si="19"/>
        <v>0.7693295791028838</v>
      </c>
    </row>
    <row r="104" spans="1:26" x14ac:dyDescent="0.25">
      <c r="A104" s="18">
        <v>97</v>
      </c>
      <c r="B104" s="18">
        <f t="shared" si="10"/>
        <v>1</v>
      </c>
      <c r="C104" s="18">
        <v>0</v>
      </c>
      <c r="D104" s="18">
        <v>1</v>
      </c>
      <c r="E104" s="18">
        <f t="shared" si="11"/>
        <v>2</v>
      </c>
      <c r="F104" s="19">
        <v>1</v>
      </c>
      <c r="G104" s="19">
        <v>1</v>
      </c>
      <c r="I104" s="18">
        <v>97</v>
      </c>
      <c r="J104" s="18">
        <f t="shared" si="12"/>
        <v>1</v>
      </c>
      <c r="K104" s="18">
        <f t="shared" si="13"/>
        <v>1</v>
      </c>
      <c r="L104" s="18">
        <f t="shared" si="14"/>
        <v>0</v>
      </c>
      <c r="M104" s="18">
        <f t="shared" si="15"/>
        <v>1</v>
      </c>
      <c r="N104" s="23"/>
      <c r="O104" s="23">
        <f t="shared" si="16"/>
        <v>1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0.2470826878262751</v>
      </c>
      <c r="T104" s="23">
        <f t="shared" si="18"/>
        <v>0.2470826878262751</v>
      </c>
      <c r="U104" s="9">
        <v>1</v>
      </c>
      <c r="V104" s="11">
        <v>1.2</v>
      </c>
      <c r="W104" s="11">
        <f t="shared" si="19"/>
        <v>0.29649922539153012</v>
      </c>
    </row>
    <row r="105" spans="1:26" x14ac:dyDescent="0.25">
      <c r="A105" s="18">
        <v>98</v>
      </c>
      <c r="B105" s="18">
        <f t="shared" si="10"/>
        <v>0</v>
      </c>
      <c r="C105" s="18">
        <v>0</v>
      </c>
      <c r="D105" s="18">
        <v>0</v>
      </c>
      <c r="E105" s="18">
        <f t="shared" si="11"/>
        <v>1</v>
      </c>
      <c r="F105" s="19">
        <v>0</v>
      </c>
      <c r="G105" s="19">
        <v>1</v>
      </c>
      <c r="I105" s="18">
        <v>98</v>
      </c>
      <c r="J105" s="18">
        <f t="shared" si="12"/>
        <v>0</v>
      </c>
      <c r="K105" s="18">
        <f t="shared" si="13"/>
        <v>1</v>
      </c>
      <c r="L105" s="18">
        <f t="shared" si="14"/>
        <v>0</v>
      </c>
      <c r="M105" s="18">
        <f t="shared" si="15"/>
        <v>0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</v>
      </c>
      <c r="V105" s="11">
        <v>1.2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2</v>
      </c>
      <c r="F106" s="19">
        <v>0</v>
      </c>
      <c r="G106" s="19">
        <v>2</v>
      </c>
      <c r="I106" s="18">
        <v>99</v>
      </c>
      <c r="J106" s="18">
        <f t="shared" si="12"/>
        <v>0</v>
      </c>
      <c r="K106" s="18">
        <f t="shared" si="13"/>
        <v>2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0.183482100431513</v>
      </c>
      <c r="T106" s="23">
        <f t="shared" si="18"/>
        <v>0.183482100431513</v>
      </c>
      <c r="U106" s="9">
        <v>1</v>
      </c>
      <c r="V106" s="11">
        <v>1.2</v>
      </c>
      <c r="W106" s="11">
        <f t="shared" si="19"/>
        <v>0.22017852051781558</v>
      </c>
    </row>
    <row r="107" spans="1:26" x14ac:dyDescent="0.25">
      <c r="A107" s="24"/>
      <c r="B107" s="24">
        <f>SUM(B7:B106)</f>
        <v>16919</v>
      </c>
      <c r="C107" s="24"/>
      <c r="D107" s="24"/>
      <c r="E107" s="24">
        <f>SUM(E7:E106)</f>
        <v>34884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41409.941247351118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37932490.877028279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37800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1045.9000000000001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36.141122478248398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:Z115"/>
  <sheetViews>
    <sheetView topLeftCell="A85" zoomScale="85" zoomScaleNormal="85" workbookViewId="0">
      <selection activeCell="Z107" sqref="Z10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8" width="9.140625" style="21"/>
    <col min="9" max="20" width="9.28515625" style="21" bestFit="1" customWidth="1"/>
    <col min="21" max="21" width="11.28515625" style="21" bestFit="1" customWidth="1"/>
    <col min="22" max="22" width="9.28515625" style="21" bestFit="1" customWidth="1"/>
    <col min="23" max="23" width="11.85546875" style="21" customWidth="1"/>
    <col min="24" max="24" width="9.140625" style="21"/>
    <col min="25" max="25" width="23.28515625" style="21" customWidth="1"/>
    <col min="26" max="26" width="18.7109375" style="28" customWidth="1"/>
    <col min="27" max="16384" width="9.140625" style="21"/>
  </cols>
  <sheetData>
    <row r="2" spans="1:23" ht="56.25" customHeight="1" x14ac:dyDescent="0.25">
      <c r="A2" s="59" t="s">
        <v>79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3062</v>
      </c>
      <c r="C7" s="18">
        <v>1643</v>
      </c>
      <c r="D7" s="18">
        <v>1419</v>
      </c>
      <c r="E7" s="18">
        <f>F7+G7</f>
        <v>906</v>
      </c>
      <c r="F7" s="47">
        <v>476</v>
      </c>
      <c r="G7" s="47">
        <v>430</v>
      </c>
      <c r="I7" s="18">
        <v>0</v>
      </c>
      <c r="J7" s="18">
        <f>F7</f>
        <v>476</v>
      </c>
      <c r="K7" s="18">
        <f>G7</f>
        <v>430</v>
      </c>
      <c r="L7" s="18">
        <f>C7</f>
        <v>1643</v>
      </c>
      <c r="M7" s="18">
        <f>D7</f>
        <v>1419</v>
      </c>
      <c r="N7" s="23">
        <f>L7/J7</f>
        <v>3.4516806722689077</v>
      </c>
      <c r="O7" s="23">
        <f>M7/K7</f>
        <v>3.3</v>
      </c>
      <c r="P7" s="23">
        <v>6.4342266201196239</v>
      </c>
      <c r="Q7" s="23">
        <v>6.2204431589803386</v>
      </c>
      <c r="R7" s="23">
        <f>J7*P7</f>
        <v>3062.6918711769408</v>
      </c>
      <c r="S7" s="23">
        <f>K7*Q7</f>
        <v>2674.7905583615457</v>
      </c>
      <c r="T7" s="23">
        <f>R7+S7</f>
        <v>5737.482429538486</v>
      </c>
      <c r="U7" s="9">
        <v>1.2</v>
      </c>
      <c r="V7" s="11">
        <v>1.1000000000000001</v>
      </c>
      <c r="W7" s="11">
        <f>T7*U7*V7</f>
        <v>7573.4768069908023</v>
      </c>
    </row>
    <row r="8" spans="1:23" x14ac:dyDescent="0.25">
      <c r="A8" s="18">
        <v>1</v>
      </c>
      <c r="B8" s="18">
        <f t="shared" ref="B8:B71" si="0">C8+D8</f>
        <v>1010</v>
      </c>
      <c r="C8" s="18">
        <v>512</v>
      </c>
      <c r="D8" s="18">
        <v>498</v>
      </c>
      <c r="E8" s="18">
        <f t="shared" ref="E8:E71" si="1">F8+G8</f>
        <v>979</v>
      </c>
      <c r="F8" s="47">
        <v>492</v>
      </c>
      <c r="G8" s="47">
        <v>487</v>
      </c>
      <c r="I8" s="18">
        <v>1</v>
      </c>
      <c r="J8" s="18">
        <f t="shared" ref="J8:J71" si="2">F8</f>
        <v>492</v>
      </c>
      <c r="K8" s="18">
        <f t="shared" ref="K8:K71" si="3">G8</f>
        <v>487</v>
      </c>
      <c r="L8" s="18">
        <f t="shared" ref="L8:L71" si="4">C8</f>
        <v>512</v>
      </c>
      <c r="M8" s="18">
        <f t="shared" ref="M8:M71" si="5">D8</f>
        <v>498</v>
      </c>
      <c r="N8" s="23">
        <f t="shared" ref="N8:O71" si="6">L8/J8</f>
        <v>1.0406504065040652</v>
      </c>
      <c r="O8" s="23">
        <f t="shared" si="6"/>
        <v>1.0225872689938398</v>
      </c>
      <c r="P8" s="23">
        <v>2.2045044880748232</v>
      </c>
      <c r="Q8" s="23">
        <v>2.0897980049027405</v>
      </c>
      <c r="R8" s="23">
        <f t="shared" ref="R8:S71" si="7">J8*P8</f>
        <v>1084.616208132813</v>
      </c>
      <c r="S8" s="23">
        <f t="shared" si="7"/>
        <v>1017.7316283876346</v>
      </c>
      <c r="T8" s="23">
        <f t="shared" ref="T8:T71" si="8">R8+S8</f>
        <v>2102.3478365204473</v>
      </c>
      <c r="U8" s="9">
        <v>1.2</v>
      </c>
      <c r="V8" s="11">
        <v>1.1000000000000001</v>
      </c>
      <c r="W8" s="11">
        <f t="shared" ref="W8:W71" si="9">T8*U8*V8</f>
        <v>2775.0991442069903</v>
      </c>
    </row>
    <row r="9" spans="1:23" x14ac:dyDescent="0.25">
      <c r="A9" s="18">
        <v>2</v>
      </c>
      <c r="B9" s="18">
        <f t="shared" si="0"/>
        <v>629</v>
      </c>
      <c r="C9" s="18">
        <v>340</v>
      </c>
      <c r="D9" s="18">
        <v>289</v>
      </c>
      <c r="E9" s="18">
        <f t="shared" si="1"/>
        <v>999</v>
      </c>
      <c r="F9" s="47">
        <v>527</v>
      </c>
      <c r="G9" s="47">
        <v>472</v>
      </c>
      <c r="I9" s="18">
        <v>2</v>
      </c>
      <c r="J9" s="18">
        <f t="shared" si="2"/>
        <v>527</v>
      </c>
      <c r="K9" s="18">
        <f t="shared" si="3"/>
        <v>472</v>
      </c>
      <c r="L9" s="18">
        <f t="shared" si="4"/>
        <v>340</v>
      </c>
      <c r="M9" s="18">
        <f t="shared" si="5"/>
        <v>289</v>
      </c>
      <c r="N9" s="23">
        <f t="shared" si="6"/>
        <v>0.64516129032258063</v>
      </c>
      <c r="O9" s="23">
        <f t="shared" si="6"/>
        <v>0.61228813559322037</v>
      </c>
      <c r="P9" s="23">
        <v>1.5848783900446688</v>
      </c>
      <c r="Q9" s="23">
        <v>1.5250082023294536</v>
      </c>
      <c r="R9" s="23">
        <f t="shared" si="7"/>
        <v>835.23091155354041</v>
      </c>
      <c r="S9" s="23">
        <f t="shared" si="7"/>
        <v>719.80387149950207</v>
      </c>
      <c r="T9" s="23">
        <f t="shared" si="8"/>
        <v>1555.0347830530425</v>
      </c>
      <c r="U9" s="9">
        <v>1.2</v>
      </c>
      <c r="V9" s="11">
        <v>1.1000000000000001</v>
      </c>
      <c r="W9" s="11">
        <f t="shared" si="9"/>
        <v>2052.6459136300159</v>
      </c>
    </row>
    <row r="10" spans="1:23" x14ac:dyDescent="0.25">
      <c r="A10" s="18">
        <v>3</v>
      </c>
      <c r="B10" s="18">
        <f t="shared" si="0"/>
        <v>379</v>
      </c>
      <c r="C10" s="18">
        <v>178</v>
      </c>
      <c r="D10" s="18">
        <v>201</v>
      </c>
      <c r="E10" s="18">
        <f t="shared" si="1"/>
        <v>883</v>
      </c>
      <c r="F10" s="47">
        <v>459</v>
      </c>
      <c r="G10" s="47">
        <v>424</v>
      </c>
      <c r="I10" s="18">
        <v>3</v>
      </c>
      <c r="J10" s="18">
        <f t="shared" si="2"/>
        <v>459</v>
      </c>
      <c r="K10" s="18">
        <f t="shared" si="3"/>
        <v>424</v>
      </c>
      <c r="L10" s="18">
        <f t="shared" si="4"/>
        <v>178</v>
      </c>
      <c r="M10" s="18">
        <f t="shared" si="5"/>
        <v>201</v>
      </c>
      <c r="N10" s="23">
        <f t="shared" si="6"/>
        <v>0.3877995642701525</v>
      </c>
      <c r="O10" s="23">
        <f t="shared" si="6"/>
        <v>0.47405660377358488</v>
      </c>
      <c r="P10" s="23">
        <v>1.2217287755888222</v>
      </c>
      <c r="Q10" s="23">
        <v>1.1719670412263623</v>
      </c>
      <c r="R10" s="23">
        <f t="shared" si="7"/>
        <v>560.77350799526937</v>
      </c>
      <c r="S10" s="23">
        <f t="shared" si="7"/>
        <v>496.91402547997762</v>
      </c>
      <c r="T10" s="23">
        <f t="shared" si="8"/>
        <v>1057.6875334752469</v>
      </c>
      <c r="U10" s="9">
        <v>1.2</v>
      </c>
      <c r="V10" s="11">
        <v>1.1000000000000001</v>
      </c>
      <c r="W10" s="11">
        <f t="shared" si="9"/>
        <v>1396.147544187326</v>
      </c>
    </row>
    <row r="11" spans="1:23" x14ac:dyDescent="0.25">
      <c r="A11" s="18">
        <v>4</v>
      </c>
      <c r="B11" s="18">
        <f t="shared" si="0"/>
        <v>373</v>
      </c>
      <c r="C11" s="18">
        <v>189</v>
      </c>
      <c r="D11" s="18">
        <v>184</v>
      </c>
      <c r="E11" s="18">
        <f t="shared" si="1"/>
        <v>1105</v>
      </c>
      <c r="F11" s="47">
        <v>576</v>
      </c>
      <c r="G11" s="47">
        <v>529</v>
      </c>
      <c r="I11" s="18">
        <v>4</v>
      </c>
      <c r="J11" s="18">
        <f t="shared" si="2"/>
        <v>576</v>
      </c>
      <c r="K11" s="18">
        <f t="shared" si="3"/>
        <v>529</v>
      </c>
      <c r="L11" s="18">
        <f t="shared" si="4"/>
        <v>189</v>
      </c>
      <c r="M11" s="18">
        <f t="shared" si="5"/>
        <v>184</v>
      </c>
      <c r="N11" s="23">
        <f t="shared" si="6"/>
        <v>0.328125</v>
      </c>
      <c r="O11" s="23">
        <f t="shared" si="6"/>
        <v>0.34782608695652173</v>
      </c>
      <c r="P11" s="23">
        <v>0.9539794963662086</v>
      </c>
      <c r="Q11" s="23">
        <v>0.92065207673907978</v>
      </c>
      <c r="R11" s="23">
        <f t="shared" si="7"/>
        <v>549.49218990693612</v>
      </c>
      <c r="S11" s="23">
        <f t="shared" si="7"/>
        <v>487.02494859497318</v>
      </c>
      <c r="T11" s="23">
        <f t="shared" si="8"/>
        <v>1036.5171385019094</v>
      </c>
      <c r="U11" s="9">
        <v>1.2</v>
      </c>
      <c r="V11" s="11">
        <v>1.1000000000000001</v>
      </c>
      <c r="W11" s="11">
        <f t="shared" si="9"/>
        <v>1368.2026228225204</v>
      </c>
    </row>
    <row r="12" spans="1:23" x14ac:dyDescent="0.25">
      <c r="A12" s="18">
        <v>5</v>
      </c>
      <c r="B12" s="18">
        <f t="shared" si="0"/>
        <v>336</v>
      </c>
      <c r="C12" s="18">
        <v>161</v>
      </c>
      <c r="D12" s="18">
        <v>175</v>
      </c>
      <c r="E12" s="18">
        <f t="shared" si="1"/>
        <v>982</v>
      </c>
      <c r="F12" s="47">
        <v>491</v>
      </c>
      <c r="G12" s="47">
        <v>491</v>
      </c>
      <c r="I12" s="18">
        <v>5</v>
      </c>
      <c r="J12" s="18">
        <f t="shared" si="2"/>
        <v>491</v>
      </c>
      <c r="K12" s="18">
        <f t="shared" si="3"/>
        <v>491</v>
      </c>
      <c r="L12" s="18">
        <f t="shared" si="4"/>
        <v>161</v>
      </c>
      <c r="M12" s="18">
        <f t="shared" si="5"/>
        <v>175</v>
      </c>
      <c r="N12" s="23">
        <f t="shared" si="6"/>
        <v>0.32790224032586557</v>
      </c>
      <c r="O12" s="23">
        <f t="shared" si="6"/>
        <v>0.35641547861507128</v>
      </c>
      <c r="P12" s="23">
        <v>0.96115940689151225</v>
      </c>
      <c r="Q12" s="23">
        <v>0.93941600815011361</v>
      </c>
      <c r="R12" s="23">
        <f t="shared" si="7"/>
        <v>471.92926878373254</v>
      </c>
      <c r="S12" s="23">
        <f t="shared" si="7"/>
        <v>461.25326000170577</v>
      </c>
      <c r="T12" s="23">
        <f t="shared" si="8"/>
        <v>933.18252878543831</v>
      </c>
      <c r="U12" s="9">
        <v>1.2</v>
      </c>
      <c r="V12" s="11">
        <v>1.1000000000000001</v>
      </c>
      <c r="W12" s="11">
        <f t="shared" si="9"/>
        <v>1231.8009379967787</v>
      </c>
    </row>
    <row r="13" spans="1:23" x14ac:dyDescent="0.25">
      <c r="A13" s="18">
        <v>6</v>
      </c>
      <c r="B13" s="18">
        <f t="shared" si="0"/>
        <v>500</v>
      </c>
      <c r="C13" s="18">
        <v>296</v>
      </c>
      <c r="D13" s="18">
        <v>204</v>
      </c>
      <c r="E13" s="18">
        <f t="shared" si="1"/>
        <v>1066</v>
      </c>
      <c r="F13" s="47">
        <v>538</v>
      </c>
      <c r="G13" s="47">
        <v>528</v>
      </c>
      <c r="I13" s="18">
        <v>6</v>
      </c>
      <c r="J13" s="18">
        <f t="shared" si="2"/>
        <v>538</v>
      </c>
      <c r="K13" s="18">
        <f t="shared" si="3"/>
        <v>528</v>
      </c>
      <c r="L13" s="18">
        <f t="shared" si="4"/>
        <v>296</v>
      </c>
      <c r="M13" s="18">
        <f t="shared" si="5"/>
        <v>204</v>
      </c>
      <c r="N13" s="23">
        <f t="shared" si="6"/>
        <v>0.55018587360594795</v>
      </c>
      <c r="O13" s="23">
        <f t="shared" si="6"/>
        <v>0.38636363636363635</v>
      </c>
      <c r="P13" s="23">
        <v>1.0662120287211905</v>
      </c>
      <c r="Q13" s="23">
        <v>1.0328894343208626</v>
      </c>
      <c r="R13" s="23">
        <f t="shared" si="7"/>
        <v>573.62207145200045</v>
      </c>
      <c r="S13" s="23">
        <f t="shared" si="7"/>
        <v>545.36562132141546</v>
      </c>
      <c r="T13" s="23">
        <f t="shared" si="8"/>
        <v>1118.9876927734158</v>
      </c>
      <c r="U13" s="9">
        <v>1.2</v>
      </c>
      <c r="V13" s="11">
        <v>1.1000000000000001</v>
      </c>
      <c r="W13" s="11">
        <f t="shared" si="9"/>
        <v>1477.063754460909</v>
      </c>
    </row>
    <row r="14" spans="1:23" x14ac:dyDescent="0.25">
      <c r="A14" s="18">
        <v>7</v>
      </c>
      <c r="B14" s="18">
        <f t="shared" si="0"/>
        <v>232</v>
      </c>
      <c r="C14" s="18">
        <v>129</v>
      </c>
      <c r="D14" s="18">
        <v>103</v>
      </c>
      <c r="E14" s="18">
        <f t="shared" si="1"/>
        <v>1191</v>
      </c>
      <c r="F14" s="47">
        <v>617</v>
      </c>
      <c r="G14" s="47">
        <v>574</v>
      </c>
      <c r="I14" s="18">
        <v>7</v>
      </c>
      <c r="J14" s="18">
        <f t="shared" si="2"/>
        <v>617</v>
      </c>
      <c r="K14" s="18">
        <f t="shared" si="3"/>
        <v>574</v>
      </c>
      <c r="L14" s="18">
        <f t="shared" si="4"/>
        <v>129</v>
      </c>
      <c r="M14" s="18">
        <f t="shared" si="5"/>
        <v>103</v>
      </c>
      <c r="N14" s="23">
        <f t="shared" si="6"/>
        <v>0.20907617504051865</v>
      </c>
      <c r="O14" s="23">
        <f t="shared" si="6"/>
        <v>0.17944250871080139</v>
      </c>
      <c r="P14" s="23">
        <v>0.68142269970975999</v>
      </c>
      <c r="Q14" s="23">
        <v>0.647863864896564</v>
      </c>
      <c r="R14" s="23">
        <f t="shared" si="7"/>
        <v>420.43780572092192</v>
      </c>
      <c r="S14" s="23">
        <f t="shared" si="7"/>
        <v>371.87385845062772</v>
      </c>
      <c r="T14" s="23">
        <f t="shared" si="8"/>
        <v>792.31166417154964</v>
      </c>
      <c r="U14" s="9">
        <v>1.2</v>
      </c>
      <c r="V14" s="11">
        <v>1.1000000000000001</v>
      </c>
      <c r="W14" s="11">
        <f t="shared" si="9"/>
        <v>1045.8513967064455</v>
      </c>
    </row>
    <row r="15" spans="1:23" x14ac:dyDescent="0.25">
      <c r="A15" s="18">
        <v>8</v>
      </c>
      <c r="B15" s="18">
        <f t="shared" si="0"/>
        <v>244</v>
      </c>
      <c r="C15" s="18">
        <v>147</v>
      </c>
      <c r="D15" s="18">
        <v>97</v>
      </c>
      <c r="E15" s="18">
        <f t="shared" si="1"/>
        <v>1125</v>
      </c>
      <c r="F15" s="47">
        <v>589</v>
      </c>
      <c r="G15" s="47">
        <v>536</v>
      </c>
      <c r="I15" s="18">
        <v>8</v>
      </c>
      <c r="J15" s="18">
        <f t="shared" si="2"/>
        <v>589</v>
      </c>
      <c r="K15" s="18">
        <f t="shared" si="3"/>
        <v>536</v>
      </c>
      <c r="L15" s="18">
        <f t="shared" si="4"/>
        <v>147</v>
      </c>
      <c r="M15" s="18">
        <f t="shared" si="5"/>
        <v>97</v>
      </c>
      <c r="N15" s="23">
        <f t="shared" si="6"/>
        <v>0.24957555178268251</v>
      </c>
      <c r="O15" s="23">
        <f t="shared" si="6"/>
        <v>0.18097014925373134</v>
      </c>
      <c r="P15" s="23">
        <v>0.52848041934891243</v>
      </c>
      <c r="Q15" s="23">
        <v>0.50913787930395893</v>
      </c>
      <c r="R15" s="23">
        <f t="shared" si="7"/>
        <v>311.27496699650942</v>
      </c>
      <c r="S15" s="23">
        <f t="shared" si="7"/>
        <v>272.89790330692199</v>
      </c>
      <c r="T15" s="23">
        <f t="shared" si="8"/>
        <v>584.17287030343141</v>
      </c>
      <c r="U15" s="9">
        <v>1.2</v>
      </c>
      <c r="V15" s="11">
        <v>1.1000000000000001</v>
      </c>
      <c r="W15" s="11">
        <f t="shared" si="9"/>
        <v>771.10818880052943</v>
      </c>
    </row>
    <row r="16" spans="1:23" x14ac:dyDescent="0.25">
      <c r="A16" s="18">
        <v>9</v>
      </c>
      <c r="B16" s="18">
        <f t="shared" si="0"/>
        <v>264</v>
      </c>
      <c r="C16" s="18">
        <v>136</v>
      </c>
      <c r="D16" s="18">
        <v>128</v>
      </c>
      <c r="E16" s="18">
        <f t="shared" si="1"/>
        <v>1184</v>
      </c>
      <c r="F16" s="47">
        <v>613</v>
      </c>
      <c r="G16" s="47">
        <v>571</v>
      </c>
      <c r="I16" s="18">
        <v>9</v>
      </c>
      <c r="J16" s="18">
        <f t="shared" si="2"/>
        <v>613</v>
      </c>
      <c r="K16" s="18">
        <f t="shared" si="3"/>
        <v>571</v>
      </c>
      <c r="L16" s="18">
        <f t="shared" si="4"/>
        <v>136</v>
      </c>
      <c r="M16" s="18">
        <f t="shared" si="5"/>
        <v>128</v>
      </c>
      <c r="N16" s="23">
        <f t="shared" si="6"/>
        <v>0.22185970636215335</v>
      </c>
      <c r="O16" s="23">
        <f t="shared" si="6"/>
        <v>0.22416812609457093</v>
      </c>
      <c r="P16" s="23">
        <v>0.50737743045289152</v>
      </c>
      <c r="Q16" s="23">
        <v>0.48681377336958181</v>
      </c>
      <c r="R16" s="23">
        <f t="shared" si="7"/>
        <v>311.02236486762251</v>
      </c>
      <c r="S16" s="23">
        <f t="shared" si="7"/>
        <v>277.97066459403123</v>
      </c>
      <c r="T16" s="23">
        <f t="shared" si="8"/>
        <v>588.9930294616538</v>
      </c>
      <c r="U16" s="9">
        <v>1.2</v>
      </c>
      <c r="V16" s="11">
        <v>1.1000000000000001</v>
      </c>
      <c r="W16" s="11">
        <f t="shared" si="9"/>
        <v>777.4707988893831</v>
      </c>
    </row>
    <row r="17" spans="1:23" x14ac:dyDescent="0.25">
      <c r="A17" s="18">
        <v>10</v>
      </c>
      <c r="B17" s="18">
        <f t="shared" si="0"/>
        <v>329</v>
      </c>
      <c r="C17" s="18">
        <v>149</v>
      </c>
      <c r="D17" s="18">
        <v>180</v>
      </c>
      <c r="E17" s="18">
        <f t="shared" si="1"/>
        <v>1239</v>
      </c>
      <c r="F17" s="47">
        <v>604</v>
      </c>
      <c r="G17" s="47">
        <v>635</v>
      </c>
      <c r="I17" s="18">
        <v>10</v>
      </c>
      <c r="J17" s="18">
        <f t="shared" si="2"/>
        <v>604</v>
      </c>
      <c r="K17" s="18">
        <f t="shared" si="3"/>
        <v>635</v>
      </c>
      <c r="L17" s="18">
        <f t="shared" si="4"/>
        <v>149</v>
      </c>
      <c r="M17" s="18">
        <f t="shared" si="5"/>
        <v>180</v>
      </c>
      <c r="N17" s="23">
        <f t="shared" si="6"/>
        <v>0.24668874172185432</v>
      </c>
      <c r="O17" s="23">
        <f t="shared" si="6"/>
        <v>0.28346456692913385</v>
      </c>
      <c r="P17" s="23">
        <v>0.56271721386903317</v>
      </c>
      <c r="Q17" s="23">
        <v>0.55151022657259297</v>
      </c>
      <c r="R17" s="23">
        <f t="shared" si="7"/>
        <v>339.88119717689602</v>
      </c>
      <c r="S17" s="23">
        <f t="shared" si="7"/>
        <v>350.20899387359651</v>
      </c>
      <c r="T17" s="23">
        <f t="shared" si="8"/>
        <v>690.09019105049254</v>
      </c>
      <c r="U17" s="9">
        <v>1.2</v>
      </c>
      <c r="V17" s="11">
        <v>1.1000000000000001</v>
      </c>
      <c r="W17" s="11">
        <f t="shared" si="9"/>
        <v>910.91905218665011</v>
      </c>
    </row>
    <row r="18" spans="1:23" x14ac:dyDescent="0.25">
      <c r="A18" s="18">
        <v>11</v>
      </c>
      <c r="B18" s="18">
        <f t="shared" si="0"/>
        <v>443</v>
      </c>
      <c r="C18" s="18">
        <v>180</v>
      </c>
      <c r="D18" s="18">
        <v>263</v>
      </c>
      <c r="E18" s="18">
        <f t="shared" si="1"/>
        <v>1201</v>
      </c>
      <c r="F18" s="47">
        <v>647</v>
      </c>
      <c r="G18" s="47">
        <v>554</v>
      </c>
      <c r="I18" s="18">
        <v>11</v>
      </c>
      <c r="J18" s="18">
        <f t="shared" si="2"/>
        <v>647</v>
      </c>
      <c r="K18" s="18">
        <f t="shared" si="3"/>
        <v>554</v>
      </c>
      <c r="L18" s="18">
        <f t="shared" si="4"/>
        <v>180</v>
      </c>
      <c r="M18" s="18">
        <f t="shared" si="5"/>
        <v>263</v>
      </c>
      <c r="N18" s="23">
        <f t="shared" si="6"/>
        <v>0.27820710973724883</v>
      </c>
      <c r="O18" s="23">
        <f t="shared" si="6"/>
        <v>0.47472924187725629</v>
      </c>
      <c r="P18" s="23">
        <v>0.56800722340963639</v>
      </c>
      <c r="Q18" s="23">
        <v>0.63163068376358689</v>
      </c>
      <c r="R18" s="23">
        <f t="shared" si="7"/>
        <v>367.50067354603476</v>
      </c>
      <c r="S18" s="23">
        <f t="shared" si="7"/>
        <v>349.92339880502715</v>
      </c>
      <c r="T18" s="23">
        <f t="shared" si="8"/>
        <v>717.42407235106191</v>
      </c>
      <c r="U18" s="9">
        <v>1.2</v>
      </c>
      <c r="V18" s="11">
        <v>1.1000000000000001</v>
      </c>
      <c r="W18" s="11">
        <f t="shared" si="9"/>
        <v>946.99977550340168</v>
      </c>
    </row>
    <row r="19" spans="1:23" x14ac:dyDescent="0.25">
      <c r="A19" s="18">
        <v>12</v>
      </c>
      <c r="B19" s="18">
        <f t="shared" si="0"/>
        <v>471</v>
      </c>
      <c r="C19" s="18">
        <v>156</v>
      </c>
      <c r="D19" s="18">
        <v>315</v>
      </c>
      <c r="E19" s="18">
        <f t="shared" si="1"/>
        <v>1337</v>
      </c>
      <c r="F19" s="47">
        <v>714</v>
      </c>
      <c r="G19" s="47">
        <v>623</v>
      </c>
      <c r="I19" s="18">
        <v>12</v>
      </c>
      <c r="J19" s="18">
        <f t="shared" si="2"/>
        <v>714</v>
      </c>
      <c r="K19" s="18">
        <f t="shared" si="3"/>
        <v>623</v>
      </c>
      <c r="L19" s="18">
        <f t="shared" si="4"/>
        <v>156</v>
      </c>
      <c r="M19" s="18">
        <f t="shared" si="5"/>
        <v>315</v>
      </c>
      <c r="N19" s="23">
        <f t="shared" si="6"/>
        <v>0.21848739495798319</v>
      </c>
      <c r="O19" s="23">
        <f t="shared" si="6"/>
        <v>0.5056179775280899</v>
      </c>
      <c r="P19" s="23">
        <v>0.52156480470010524</v>
      </c>
      <c r="Q19" s="23">
        <v>0.57526440867496864</v>
      </c>
      <c r="R19" s="23">
        <f t="shared" si="7"/>
        <v>372.39727055587514</v>
      </c>
      <c r="S19" s="23">
        <f t="shared" si="7"/>
        <v>358.38972660450548</v>
      </c>
      <c r="T19" s="23">
        <f t="shared" si="8"/>
        <v>730.78699716038068</v>
      </c>
      <c r="U19" s="9">
        <v>1.2</v>
      </c>
      <c r="V19" s="11">
        <v>1.1000000000000001</v>
      </c>
      <c r="W19" s="11">
        <f t="shared" si="9"/>
        <v>964.63883625170251</v>
      </c>
    </row>
    <row r="20" spans="1:23" x14ac:dyDescent="0.25">
      <c r="A20" s="18">
        <v>13</v>
      </c>
      <c r="B20" s="18">
        <f t="shared" si="0"/>
        <v>489</v>
      </c>
      <c r="C20" s="18">
        <v>154</v>
      </c>
      <c r="D20" s="18">
        <v>335</v>
      </c>
      <c r="E20" s="18">
        <f t="shared" si="1"/>
        <v>1214</v>
      </c>
      <c r="F20" s="47">
        <v>631</v>
      </c>
      <c r="G20" s="47">
        <v>583</v>
      </c>
      <c r="I20" s="18">
        <v>13</v>
      </c>
      <c r="J20" s="18">
        <f t="shared" si="2"/>
        <v>631</v>
      </c>
      <c r="K20" s="18">
        <f t="shared" si="3"/>
        <v>583</v>
      </c>
      <c r="L20" s="18">
        <f t="shared" si="4"/>
        <v>154</v>
      </c>
      <c r="M20" s="18">
        <f t="shared" si="5"/>
        <v>335</v>
      </c>
      <c r="N20" s="23">
        <f t="shared" si="6"/>
        <v>0.24405705229793978</v>
      </c>
      <c r="O20" s="23">
        <f t="shared" si="6"/>
        <v>0.57461406518010294</v>
      </c>
      <c r="P20" s="23">
        <v>0.5160635947954475</v>
      </c>
      <c r="Q20" s="23">
        <v>0.5934374665989699</v>
      </c>
      <c r="R20" s="23">
        <f t="shared" si="7"/>
        <v>325.63612831592735</v>
      </c>
      <c r="S20" s="23">
        <f t="shared" si="7"/>
        <v>345.97404302719946</v>
      </c>
      <c r="T20" s="23">
        <f t="shared" si="8"/>
        <v>671.61017134312681</v>
      </c>
      <c r="U20" s="9">
        <v>1.2</v>
      </c>
      <c r="V20" s="11">
        <v>1.1000000000000001</v>
      </c>
      <c r="W20" s="11">
        <f t="shared" si="9"/>
        <v>886.52542617292738</v>
      </c>
    </row>
    <row r="21" spans="1:23" x14ac:dyDescent="0.25">
      <c r="A21" s="18">
        <v>14</v>
      </c>
      <c r="B21" s="18">
        <f t="shared" si="0"/>
        <v>460</v>
      </c>
      <c r="C21" s="18">
        <v>155</v>
      </c>
      <c r="D21" s="18">
        <v>305</v>
      </c>
      <c r="E21" s="18">
        <f t="shared" si="1"/>
        <v>1258</v>
      </c>
      <c r="F21" s="47">
        <v>643</v>
      </c>
      <c r="G21" s="47">
        <v>615</v>
      </c>
      <c r="I21" s="18">
        <v>14</v>
      </c>
      <c r="J21" s="18">
        <f t="shared" si="2"/>
        <v>643</v>
      </c>
      <c r="K21" s="18">
        <f t="shared" si="3"/>
        <v>615</v>
      </c>
      <c r="L21" s="18">
        <f t="shared" si="4"/>
        <v>155</v>
      </c>
      <c r="M21" s="18">
        <f t="shared" si="5"/>
        <v>305</v>
      </c>
      <c r="N21" s="23">
        <f t="shared" si="6"/>
        <v>0.24105754276827371</v>
      </c>
      <c r="O21" s="23">
        <f t="shared" si="6"/>
        <v>0.49593495934959347</v>
      </c>
      <c r="P21" s="23">
        <v>0.63843652973737453</v>
      </c>
      <c r="Q21" s="23">
        <v>0.70099892444554568</v>
      </c>
      <c r="R21" s="23">
        <f t="shared" si="7"/>
        <v>410.51468862113182</v>
      </c>
      <c r="S21" s="23">
        <f t="shared" si="7"/>
        <v>431.11433853401059</v>
      </c>
      <c r="T21" s="23">
        <f t="shared" si="8"/>
        <v>841.62902715514247</v>
      </c>
      <c r="U21" s="9">
        <v>1.2</v>
      </c>
      <c r="V21" s="11">
        <v>1.1000000000000001</v>
      </c>
      <c r="W21" s="11">
        <f t="shared" si="9"/>
        <v>1110.9503158447881</v>
      </c>
    </row>
    <row r="22" spans="1:23" x14ac:dyDescent="0.25">
      <c r="A22" s="18">
        <v>15</v>
      </c>
      <c r="B22" s="18">
        <f t="shared" si="0"/>
        <v>307</v>
      </c>
      <c r="C22" s="18">
        <v>154</v>
      </c>
      <c r="D22" s="18">
        <v>153</v>
      </c>
      <c r="E22" s="18">
        <f t="shared" si="1"/>
        <v>1088</v>
      </c>
      <c r="F22" s="47">
        <v>531</v>
      </c>
      <c r="G22" s="47">
        <v>557</v>
      </c>
      <c r="I22" s="18">
        <v>15</v>
      </c>
      <c r="J22" s="18">
        <f t="shared" si="2"/>
        <v>531</v>
      </c>
      <c r="K22" s="18">
        <f t="shared" si="3"/>
        <v>557</v>
      </c>
      <c r="L22" s="18">
        <f t="shared" si="4"/>
        <v>154</v>
      </c>
      <c r="M22" s="18">
        <f t="shared" si="5"/>
        <v>153</v>
      </c>
      <c r="N22" s="23">
        <f t="shared" si="6"/>
        <v>0.29001883239171372</v>
      </c>
      <c r="O22" s="23">
        <f t="shared" si="6"/>
        <v>0.27468581687612209</v>
      </c>
      <c r="P22" s="23">
        <v>1.0435933178602841</v>
      </c>
      <c r="Q22" s="23">
        <v>0.73299310689807828</v>
      </c>
      <c r="R22" s="23">
        <f t="shared" si="7"/>
        <v>554.14805178381084</v>
      </c>
      <c r="S22" s="23">
        <f t="shared" si="7"/>
        <v>408.27716054222958</v>
      </c>
      <c r="T22" s="23">
        <f t="shared" si="8"/>
        <v>962.42521232604042</v>
      </c>
      <c r="U22" s="9">
        <v>1.2</v>
      </c>
      <c r="V22" s="11">
        <v>1.1000000000000001</v>
      </c>
      <c r="W22" s="11">
        <f t="shared" si="9"/>
        <v>1270.4012802703735</v>
      </c>
    </row>
    <row r="23" spans="1:23" x14ac:dyDescent="0.25">
      <c r="A23" s="18">
        <v>16</v>
      </c>
      <c r="B23" s="18">
        <f t="shared" si="0"/>
        <v>212</v>
      </c>
      <c r="C23" s="18">
        <v>104</v>
      </c>
      <c r="D23" s="18">
        <v>108</v>
      </c>
      <c r="E23" s="18">
        <f t="shared" si="1"/>
        <v>1015</v>
      </c>
      <c r="F23" s="47">
        <v>542</v>
      </c>
      <c r="G23" s="47">
        <v>473</v>
      </c>
      <c r="I23" s="18">
        <v>16</v>
      </c>
      <c r="J23" s="18">
        <f t="shared" si="2"/>
        <v>542</v>
      </c>
      <c r="K23" s="18">
        <f t="shared" si="3"/>
        <v>473</v>
      </c>
      <c r="L23" s="18">
        <f t="shared" si="4"/>
        <v>104</v>
      </c>
      <c r="M23" s="18">
        <f t="shared" si="5"/>
        <v>108</v>
      </c>
      <c r="N23" s="23">
        <f t="shared" si="6"/>
        <v>0.1918819188191882</v>
      </c>
      <c r="O23" s="23">
        <f t="shared" si="6"/>
        <v>0.22832980972515857</v>
      </c>
      <c r="P23" s="23">
        <v>0.69695700899342317</v>
      </c>
      <c r="Q23" s="23">
        <v>0.67078715145001055</v>
      </c>
      <c r="R23" s="23">
        <f t="shared" si="7"/>
        <v>377.75069887443533</v>
      </c>
      <c r="S23" s="23">
        <f t="shared" si="7"/>
        <v>317.282322635855</v>
      </c>
      <c r="T23" s="23">
        <f t="shared" si="8"/>
        <v>695.03302151029038</v>
      </c>
      <c r="U23" s="9">
        <v>1.2</v>
      </c>
      <c r="V23" s="11">
        <v>1.1000000000000001</v>
      </c>
      <c r="W23" s="11">
        <f t="shared" si="9"/>
        <v>917.44358839358335</v>
      </c>
    </row>
    <row r="24" spans="1:23" x14ac:dyDescent="0.25">
      <c r="A24" s="18">
        <v>17</v>
      </c>
      <c r="B24" s="18">
        <f t="shared" si="0"/>
        <v>164</v>
      </c>
      <c r="C24" s="18">
        <v>66</v>
      </c>
      <c r="D24" s="18">
        <v>98</v>
      </c>
      <c r="E24" s="18">
        <f t="shared" si="1"/>
        <v>999</v>
      </c>
      <c r="F24" s="47">
        <v>528</v>
      </c>
      <c r="G24" s="47">
        <v>471</v>
      </c>
      <c r="I24" s="18">
        <v>17</v>
      </c>
      <c r="J24" s="18">
        <f t="shared" si="2"/>
        <v>528</v>
      </c>
      <c r="K24" s="18">
        <f t="shared" si="3"/>
        <v>471</v>
      </c>
      <c r="L24" s="18">
        <f t="shared" si="4"/>
        <v>66</v>
      </c>
      <c r="M24" s="18">
        <f t="shared" si="5"/>
        <v>98</v>
      </c>
      <c r="N24" s="23">
        <f t="shared" si="6"/>
        <v>0.125</v>
      </c>
      <c r="O24" s="23">
        <f t="shared" si="6"/>
        <v>0.20806794055201699</v>
      </c>
      <c r="P24" s="23">
        <v>1.0091442389909973</v>
      </c>
      <c r="Q24" s="23">
        <v>0.80869856940665596</v>
      </c>
      <c r="R24" s="23">
        <f t="shared" si="7"/>
        <v>532.82815818724657</v>
      </c>
      <c r="S24" s="23">
        <f t="shared" si="7"/>
        <v>380.89702619053497</v>
      </c>
      <c r="T24" s="23">
        <f t="shared" si="8"/>
        <v>913.72518437778149</v>
      </c>
      <c r="U24" s="9">
        <v>1.2</v>
      </c>
      <c r="V24" s="11">
        <v>1.1000000000000001</v>
      </c>
      <c r="W24" s="11">
        <f t="shared" si="9"/>
        <v>1206.1172433786717</v>
      </c>
    </row>
    <row r="25" spans="1:23" x14ac:dyDescent="0.25">
      <c r="A25" s="18">
        <v>18</v>
      </c>
      <c r="B25" s="18">
        <f t="shared" si="0"/>
        <v>197</v>
      </c>
      <c r="C25" s="18">
        <v>79</v>
      </c>
      <c r="D25" s="18">
        <v>118</v>
      </c>
      <c r="E25" s="18">
        <f t="shared" si="1"/>
        <v>880</v>
      </c>
      <c r="F25" s="47">
        <v>438</v>
      </c>
      <c r="G25" s="47">
        <v>442</v>
      </c>
      <c r="I25" s="18">
        <v>18</v>
      </c>
      <c r="J25" s="18">
        <f t="shared" si="2"/>
        <v>438</v>
      </c>
      <c r="K25" s="18">
        <f t="shared" si="3"/>
        <v>442</v>
      </c>
      <c r="L25" s="18">
        <f t="shared" si="4"/>
        <v>79</v>
      </c>
      <c r="M25" s="18">
        <f t="shared" si="5"/>
        <v>118</v>
      </c>
      <c r="N25" s="23">
        <f t="shared" si="6"/>
        <v>0.18036529680365296</v>
      </c>
      <c r="O25" s="23">
        <f t="shared" si="6"/>
        <v>0.2669683257918552</v>
      </c>
      <c r="P25" s="23">
        <v>1.018955829525831</v>
      </c>
      <c r="Q25" s="23">
        <v>0.79695779154279189</v>
      </c>
      <c r="R25" s="23">
        <f t="shared" si="7"/>
        <v>446.30265333231398</v>
      </c>
      <c r="S25" s="23">
        <f t="shared" si="7"/>
        <v>352.25534386191401</v>
      </c>
      <c r="T25" s="23">
        <f t="shared" si="8"/>
        <v>798.55799719422794</v>
      </c>
      <c r="U25" s="9">
        <v>1.2</v>
      </c>
      <c r="V25" s="11">
        <v>1.1000000000000001</v>
      </c>
      <c r="W25" s="11">
        <f t="shared" si="9"/>
        <v>1054.0965562963809</v>
      </c>
    </row>
    <row r="26" spans="1:23" x14ac:dyDescent="0.25">
      <c r="A26" s="18">
        <v>19</v>
      </c>
      <c r="B26" s="18">
        <f t="shared" si="0"/>
        <v>261</v>
      </c>
      <c r="C26" s="18">
        <v>86</v>
      </c>
      <c r="D26" s="18">
        <v>175</v>
      </c>
      <c r="E26" s="18">
        <f t="shared" si="1"/>
        <v>975</v>
      </c>
      <c r="F26" s="47">
        <v>506</v>
      </c>
      <c r="G26" s="47">
        <v>469</v>
      </c>
      <c r="I26" s="18">
        <v>19</v>
      </c>
      <c r="J26" s="18">
        <f t="shared" si="2"/>
        <v>506</v>
      </c>
      <c r="K26" s="18">
        <f t="shared" si="3"/>
        <v>469</v>
      </c>
      <c r="L26" s="18">
        <f t="shared" si="4"/>
        <v>86</v>
      </c>
      <c r="M26" s="18">
        <f t="shared" si="5"/>
        <v>175</v>
      </c>
      <c r="N26" s="23">
        <f t="shared" si="6"/>
        <v>0.16996047430830039</v>
      </c>
      <c r="O26" s="23">
        <f t="shared" si="6"/>
        <v>0.37313432835820898</v>
      </c>
      <c r="P26" s="23">
        <v>0.62852975267773137</v>
      </c>
      <c r="Q26" s="23">
        <v>0.83678059372715008</v>
      </c>
      <c r="R26" s="23">
        <f t="shared" si="7"/>
        <v>318.03605485493205</v>
      </c>
      <c r="S26" s="23">
        <f t="shared" si="7"/>
        <v>392.45009845803338</v>
      </c>
      <c r="T26" s="23">
        <f t="shared" si="8"/>
        <v>710.48615331296537</v>
      </c>
      <c r="U26" s="9">
        <v>1.2</v>
      </c>
      <c r="V26" s="11">
        <v>1.1000000000000001</v>
      </c>
      <c r="W26" s="11">
        <f t="shared" si="9"/>
        <v>937.84172237311429</v>
      </c>
    </row>
    <row r="27" spans="1:23" x14ac:dyDescent="0.25">
      <c r="A27" s="18">
        <v>20</v>
      </c>
      <c r="B27" s="18">
        <f t="shared" si="0"/>
        <v>222</v>
      </c>
      <c r="C27" s="18">
        <v>50</v>
      </c>
      <c r="D27" s="18">
        <v>172</v>
      </c>
      <c r="E27" s="18">
        <f t="shared" si="1"/>
        <v>923</v>
      </c>
      <c r="F27" s="47">
        <v>439</v>
      </c>
      <c r="G27" s="47">
        <v>484</v>
      </c>
      <c r="I27" s="18">
        <v>20</v>
      </c>
      <c r="J27" s="18">
        <f t="shared" si="2"/>
        <v>439</v>
      </c>
      <c r="K27" s="18">
        <f t="shared" si="3"/>
        <v>484</v>
      </c>
      <c r="L27" s="18">
        <f t="shared" si="4"/>
        <v>50</v>
      </c>
      <c r="M27" s="18">
        <f t="shared" si="5"/>
        <v>172</v>
      </c>
      <c r="N27" s="23">
        <f t="shared" si="6"/>
        <v>0.11389521640091116</v>
      </c>
      <c r="O27" s="23">
        <f t="shared" si="6"/>
        <v>0.35537190082644626</v>
      </c>
      <c r="P27" s="23">
        <v>0.56719046501466741</v>
      </c>
      <c r="Q27" s="23">
        <v>0.86531066601929851</v>
      </c>
      <c r="R27" s="23">
        <f t="shared" si="7"/>
        <v>248.99661414143898</v>
      </c>
      <c r="S27" s="23">
        <f t="shared" si="7"/>
        <v>418.81036235334051</v>
      </c>
      <c r="T27" s="23">
        <f t="shared" si="8"/>
        <v>667.80697649477952</v>
      </c>
      <c r="U27" s="9">
        <v>1.2</v>
      </c>
      <c r="V27" s="11">
        <v>1.1000000000000001</v>
      </c>
      <c r="W27" s="11">
        <f t="shared" si="9"/>
        <v>881.50520897310901</v>
      </c>
    </row>
    <row r="28" spans="1:23" x14ac:dyDescent="0.25">
      <c r="A28" s="18">
        <v>21</v>
      </c>
      <c r="B28" s="18">
        <f t="shared" si="0"/>
        <v>279</v>
      </c>
      <c r="C28" s="18">
        <v>50</v>
      </c>
      <c r="D28" s="18">
        <v>229</v>
      </c>
      <c r="E28" s="18">
        <f t="shared" si="1"/>
        <v>997</v>
      </c>
      <c r="F28" s="47">
        <v>478</v>
      </c>
      <c r="G28" s="47">
        <v>519</v>
      </c>
      <c r="I28" s="18">
        <v>21</v>
      </c>
      <c r="J28" s="18">
        <f t="shared" si="2"/>
        <v>478</v>
      </c>
      <c r="K28" s="18">
        <f t="shared" si="3"/>
        <v>519</v>
      </c>
      <c r="L28" s="18">
        <f t="shared" si="4"/>
        <v>50</v>
      </c>
      <c r="M28" s="18">
        <f>D28</f>
        <v>229</v>
      </c>
      <c r="N28" s="23">
        <f t="shared" si="6"/>
        <v>0.10460251046025104</v>
      </c>
      <c r="O28" s="23">
        <f t="shared" si="6"/>
        <v>0.44123314065510599</v>
      </c>
      <c r="P28" s="23">
        <v>0.52464205539856512</v>
      </c>
      <c r="Q28" s="23">
        <v>0.92242851778304358</v>
      </c>
      <c r="R28" s="23">
        <f t="shared" si="7"/>
        <v>250.77890248051412</v>
      </c>
      <c r="S28" s="23">
        <f t="shared" si="7"/>
        <v>478.7404007293996</v>
      </c>
      <c r="T28" s="23">
        <f t="shared" si="8"/>
        <v>729.51930320991369</v>
      </c>
      <c r="U28" s="9">
        <v>1.2</v>
      </c>
      <c r="V28" s="11">
        <v>1.1000000000000001</v>
      </c>
      <c r="W28" s="11">
        <f t="shared" si="9"/>
        <v>962.96548023708613</v>
      </c>
    </row>
    <row r="29" spans="1:23" x14ac:dyDescent="0.25">
      <c r="A29" s="18">
        <v>22</v>
      </c>
      <c r="B29" s="18">
        <f t="shared" si="0"/>
        <v>276</v>
      </c>
      <c r="C29" s="18">
        <v>53</v>
      </c>
      <c r="D29" s="18">
        <v>223</v>
      </c>
      <c r="E29" s="18">
        <f t="shared" si="1"/>
        <v>847</v>
      </c>
      <c r="F29" s="47">
        <v>384</v>
      </c>
      <c r="G29" s="47">
        <v>463</v>
      </c>
      <c r="I29" s="18">
        <v>22</v>
      </c>
      <c r="J29" s="18">
        <f t="shared" si="2"/>
        <v>384</v>
      </c>
      <c r="K29" s="18">
        <f t="shared" si="3"/>
        <v>463</v>
      </c>
      <c r="L29" s="18">
        <f t="shared" si="4"/>
        <v>53</v>
      </c>
      <c r="M29" s="18">
        <f t="shared" si="5"/>
        <v>223</v>
      </c>
      <c r="N29" s="23">
        <f t="shared" si="6"/>
        <v>0.13802083333333334</v>
      </c>
      <c r="O29" s="23">
        <f t="shared" si="6"/>
        <v>0.4816414686825054</v>
      </c>
      <c r="P29" s="23">
        <v>0.5405827892700672</v>
      </c>
      <c r="Q29" s="23">
        <v>0.97822522951551583</v>
      </c>
      <c r="R29" s="23">
        <f t="shared" si="7"/>
        <v>207.5837910797058</v>
      </c>
      <c r="S29" s="23">
        <f t="shared" si="7"/>
        <v>452.91828126568385</v>
      </c>
      <c r="T29" s="23">
        <f t="shared" si="8"/>
        <v>660.50207234538971</v>
      </c>
      <c r="U29" s="9">
        <v>1.2</v>
      </c>
      <c r="V29" s="11">
        <v>1.1000000000000001</v>
      </c>
      <c r="W29" s="11">
        <f t="shared" si="9"/>
        <v>871.86273549591442</v>
      </c>
    </row>
    <row r="30" spans="1:23" x14ac:dyDescent="0.25">
      <c r="A30" s="18">
        <v>23</v>
      </c>
      <c r="B30" s="18">
        <f t="shared" si="0"/>
        <v>313</v>
      </c>
      <c r="C30" s="18">
        <v>78</v>
      </c>
      <c r="D30" s="18">
        <v>235</v>
      </c>
      <c r="E30" s="18">
        <f t="shared" si="1"/>
        <v>901</v>
      </c>
      <c r="F30" s="47">
        <v>422</v>
      </c>
      <c r="G30" s="47">
        <v>479</v>
      </c>
      <c r="I30" s="18">
        <v>23</v>
      </c>
      <c r="J30" s="18">
        <f t="shared" si="2"/>
        <v>422</v>
      </c>
      <c r="K30" s="18">
        <f t="shared" si="3"/>
        <v>479</v>
      </c>
      <c r="L30" s="18">
        <f t="shared" si="4"/>
        <v>78</v>
      </c>
      <c r="M30" s="18">
        <f t="shared" si="5"/>
        <v>235</v>
      </c>
      <c r="N30" s="23">
        <f t="shared" si="6"/>
        <v>0.18483412322274881</v>
      </c>
      <c r="O30" s="23">
        <f t="shared" si="6"/>
        <v>0.49060542797494783</v>
      </c>
      <c r="P30" s="23">
        <v>0.52816771700088849</v>
      </c>
      <c r="Q30" s="23">
        <v>0.99177549684906241</v>
      </c>
      <c r="R30" s="23">
        <f t="shared" si="7"/>
        <v>222.88677657437495</v>
      </c>
      <c r="S30" s="23">
        <f t="shared" si="7"/>
        <v>475.0604629907009</v>
      </c>
      <c r="T30" s="23">
        <f t="shared" si="8"/>
        <v>697.94723956507585</v>
      </c>
      <c r="U30" s="9">
        <v>1.2</v>
      </c>
      <c r="V30" s="11">
        <v>1.1000000000000001</v>
      </c>
      <c r="W30" s="11">
        <f t="shared" si="9"/>
        <v>921.29035622590027</v>
      </c>
    </row>
    <row r="31" spans="1:23" x14ac:dyDescent="0.25">
      <c r="A31" s="18">
        <v>24</v>
      </c>
      <c r="B31" s="18">
        <f t="shared" si="0"/>
        <v>326</v>
      </c>
      <c r="C31" s="18">
        <v>75</v>
      </c>
      <c r="D31" s="18">
        <v>251</v>
      </c>
      <c r="E31" s="18">
        <f t="shared" si="1"/>
        <v>832</v>
      </c>
      <c r="F31" s="47">
        <v>369</v>
      </c>
      <c r="G31" s="47">
        <v>463</v>
      </c>
      <c r="I31" s="18">
        <v>24</v>
      </c>
      <c r="J31" s="18">
        <f t="shared" si="2"/>
        <v>369</v>
      </c>
      <c r="K31" s="18">
        <f t="shared" si="3"/>
        <v>463</v>
      </c>
      <c r="L31" s="18">
        <f t="shared" si="4"/>
        <v>75</v>
      </c>
      <c r="M31" s="18">
        <f t="shared" si="5"/>
        <v>251</v>
      </c>
      <c r="N31" s="23">
        <f t="shared" si="6"/>
        <v>0.2032520325203252</v>
      </c>
      <c r="O31" s="23">
        <f t="shared" si="6"/>
        <v>0.54211663066954641</v>
      </c>
      <c r="P31" s="23">
        <v>0.54854732023040464</v>
      </c>
      <c r="Q31" s="23">
        <v>0.99932185300383425</v>
      </c>
      <c r="R31" s="23">
        <f t="shared" si="7"/>
        <v>202.41396116501932</v>
      </c>
      <c r="S31" s="23">
        <f t="shared" si="7"/>
        <v>462.68601794077523</v>
      </c>
      <c r="T31" s="23">
        <f t="shared" si="8"/>
        <v>665.09997910579455</v>
      </c>
      <c r="U31" s="9">
        <v>1.2</v>
      </c>
      <c r="V31" s="11">
        <v>1.1000000000000001</v>
      </c>
      <c r="W31" s="11">
        <f t="shared" si="9"/>
        <v>877.9319724196489</v>
      </c>
    </row>
    <row r="32" spans="1:23" x14ac:dyDescent="0.25">
      <c r="A32" s="18">
        <v>25</v>
      </c>
      <c r="B32" s="18">
        <f t="shared" si="0"/>
        <v>335</v>
      </c>
      <c r="C32" s="18">
        <v>84</v>
      </c>
      <c r="D32" s="18">
        <v>251</v>
      </c>
      <c r="E32" s="18">
        <f t="shared" si="1"/>
        <v>785</v>
      </c>
      <c r="F32" s="47">
        <v>408</v>
      </c>
      <c r="G32" s="47">
        <v>377</v>
      </c>
      <c r="I32" s="18">
        <v>25</v>
      </c>
      <c r="J32" s="18">
        <f t="shared" si="2"/>
        <v>408</v>
      </c>
      <c r="K32" s="18">
        <f t="shared" si="3"/>
        <v>377</v>
      </c>
      <c r="L32" s="18">
        <f t="shared" si="4"/>
        <v>84</v>
      </c>
      <c r="M32" s="18">
        <f t="shared" si="5"/>
        <v>251</v>
      </c>
      <c r="N32" s="23">
        <f t="shared" si="6"/>
        <v>0.20588235294117646</v>
      </c>
      <c r="O32" s="23">
        <f t="shared" si="6"/>
        <v>0.66578249336870021</v>
      </c>
      <c r="P32" s="23">
        <v>0.58908696535600669</v>
      </c>
      <c r="Q32" s="23">
        <v>1.084123079113771</v>
      </c>
      <c r="R32" s="23">
        <f t="shared" si="7"/>
        <v>240.34748186525073</v>
      </c>
      <c r="S32" s="23">
        <f t="shared" si="7"/>
        <v>408.71440082589169</v>
      </c>
      <c r="T32" s="23">
        <f t="shared" si="8"/>
        <v>649.06188269114239</v>
      </c>
      <c r="U32" s="9">
        <v>1.2</v>
      </c>
      <c r="V32" s="11">
        <v>1.1000000000000001</v>
      </c>
      <c r="W32" s="11">
        <f t="shared" si="9"/>
        <v>856.76168515230802</v>
      </c>
    </row>
    <row r="33" spans="1:23" x14ac:dyDescent="0.25">
      <c r="A33" s="18">
        <v>26</v>
      </c>
      <c r="B33" s="18">
        <f t="shared" si="0"/>
        <v>383</v>
      </c>
      <c r="C33" s="18">
        <v>75</v>
      </c>
      <c r="D33" s="18">
        <v>308</v>
      </c>
      <c r="E33" s="18">
        <f t="shared" si="1"/>
        <v>869</v>
      </c>
      <c r="F33" s="47">
        <v>430</v>
      </c>
      <c r="G33" s="47">
        <v>439</v>
      </c>
      <c r="I33" s="18">
        <v>26</v>
      </c>
      <c r="J33" s="18">
        <f t="shared" si="2"/>
        <v>430</v>
      </c>
      <c r="K33" s="18">
        <f t="shared" si="3"/>
        <v>439</v>
      </c>
      <c r="L33" s="18">
        <f t="shared" si="4"/>
        <v>75</v>
      </c>
      <c r="M33" s="18">
        <f t="shared" si="5"/>
        <v>308</v>
      </c>
      <c r="N33" s="23">
        <f t="shared" si="6"/>
        <v>0.1744186046511628</v>
      </c>
      <c r="O33" s="23">
        <f t="shared" si="6"/>
        <v>0.70159453302961272</v>
      </c>
      <c r="P33" s="23">
        <v>0.59093466609863377</v>
      </c>
      <c r="Q33" s="23">
        <v>1.0715821873551956</v>
      </c>
      <c r="R33" s="23">
        <f t="shared" si="7"/>
        <v>254.10190642241253</v>
      </c>
      <c r="S33" s="23">
        <f t="shared" si="7"/>
        <v>470.42458024893085</v>
      </c>
      <c r="T33" s="23">
        <f t="shared" si="8"/>
        <v>724.52648667134338</v>
      </c>
      <c r="U33" s="9">
        <v>1.2</v>
      </c>
      <c r="V33" s="11">
        <v>1.1000000000000001</v>
      </c>
      <c r="W33" s="11">
        <f t="shared" si="9"/>
        <v>956.37496240617327</v>
      </c>
    </row>
    <row r="34" spans="1:23" x14ac:dyDescent="0.25">
      <c r="A34" s="18">
        <v>27</v>
      </c>
      <c r="B34" s="18">
        <f t="shared" si="0"/>
        <v>370</v>
      </c>
      <c r="C34" s="18">
        <v>77</v>
      </c>
      <c r="D34" s="18">
        <v>293</v>
      </c>
      <c r="E34" s="18">
        <f t="shared" si="1"/>
        <v>967</v>
      </c>
      <c r="F34" s="47">
        <v>514</v>
      </c>
      <c r="G34" s="47">
        <v>453</v>
      </c>
      <c r="I34" s="18">
        <v>27</v>
      </c>
      <c r="J34" s="18">
        <f t="shared" si="2"/>
        <v>514</v>
      </c>
      <c r="K34" s="18">
        <f t="shared" si="3"/>
        <v>453</v>
      </c>
      <c r="L34" s="18">
        <f t="shared" si="4"/>
        <v>77</v>
      </c>
      <c r="M34" s="18">
        <f t="shared" si="5"/>
        <v>293</v>
      </c>
      <c r="N34" s="23">
        <f t="shared" si="6"/>
        <v>0.14980544747081712</v>
      </c>
      <c r="O34" s="23">
        <f t="shared" si="6"/>
        <v>0.64679911699779247</v>
      </c>
      <c r="P34" s="23">
        <v>0.58748128597612848</v>
      </c>
      <c r="Q34" s="23">
        <v>1.0678788469735412</v>
      </c>
      <c r="R34" s="23">
        <f t="shared" si="7"/>
        <v>301.96538099173006</v>
      </c>
      <c r="S34" s="23">
        <f t="shared" si="7"/>
        <v>483.74911767901415</v>
      </c>
      <c r="T34" s="23">
        <f t="shared" si="8"/>
        <v>785.71449867074421</v>
      </c>
      <c r="U34" s="9">
        <v>1.2</v>
      </c>
      <c r="V34" s="11">
        <v>1.1000000000000001</v>
      </c>
      <c r="W34" s="11">
        <f t="shared" si="9"/>
        <v>1037.1431382453825</v>
      </c>
    </row>
    <row r="35" spans="1:23" x14ac:dyDescent="0.25">
      <c r="A35" s="18">
        <v>28</v>
      </c>
      <c r="B35" s="18">
        <f t="shared" si="0"/>
        <v>365</v>
      </c>
      <c r="C35" s="18">
        <v>93</v>
      </c>
      <c r="D35" s="18">
        <v>272</v>
      </c>
      <c r="E35" s="18">
        <f t="shared" si="1"/>
        <v>1012</v>
      </c>
      <c r="F35" s="47">
        <v>545</v>
      </c>
      <c r="G35" s="47">
        <v>467</v>
      </c>
      <c r="I35" s="18">
        <v>28</v>
      </c>
      <c r="J35" s="18">
        <f t="shared" si="2"/>
        <v>545</v>
      </c>
      <c r="K35" s="18">
        <f t="shared" si="3"/>
        <v>467</v>
      </c>
      <c r="L35" s="18">
        <f t="shared" si="4"/>
        <v>93</v>
      </c>
      <c r="M35" s="18">
        <f t="shared" si="5"/>
        <v>272</v>
      </c>
      <c r="N35" s="23">
        <f t="shared" si="6"/>
        <v>0.17064220183486239</v>
      </c>
      <c r="O35" s="23">
        <f t="shared" si="6"/>
        <v>0.58244111349036398</v>
      </c>
      <c r="P35" s="23">
        <v>0.59231119602091498</v>
      </c>
      <c r="Q35" s="23">
        <v>1.0555219569342595</v>
      </c>
      <c r="R35" s="23">
        <f t="shared" si="7"/>
        <v>322.80960183139865</v>
      </c>
      <c r="S35" s="23">
        <f t="shared" si="7"/>
        <v>492.92875388829918</v>
      </c>
      <c r="T35" s="23">
        <f t="shared" si="8"/>
        <v>815.73835571969789</v>
      </c>
      <c r="U35" s="9">
        <v>1.2</v>
      </c>
      <c r="V35" s="11">
        <v>1.1000000000000001</v>
      </c>
      <c r="W35" s="11">
        <f t="shared" si="9"/>
        <v>1076.7746295500012</v>
      </c>
    </row>
    <row r="36" spans="1:23" x14ac:dyDescent="0.25">
      <c r="A36" s="18">
        <v>29</v>
      </c>
      <c r="B36" s="18">
        <f t="shared" si="0"/>
        <v>383</v>
      </c>
      <c r="C36" s="18">
        <v>75</v>
      </c>
      <c r="D36" s="18">
        <v>308</v>
      </c>
      <c r="E36" s="18">
        <f t="shared" si="1"/>
        <v>918</v>
      </c>
      <c r="F36" s="47">
        <v>480</v>
      </c>
      <c r="G36" s="47">
        <v>438</v>
      </c>
      <c r="I36" s="18">
        <v>29</v>
      </c>
      <c r="J36" s="18">
        <f t="shared" si="2"/>
        <v>480</v>
      </c>
      <c r="K36" s="18">
        <f t="shared" si="3"/>
        <v>438</v>
      </c>
      <c r="L36" s="18">
        <f t="shared" si="4"/>
        <v>75</v>
      </c>
      <c r="M36" s="18">
        <f t="shared" si="5"/>
        <v>308</v>
      </c>
      <c r="N36" s="23">
        <f t="shared" si="6"/>
        <v>0.15625</v>
      </c>
      <c r="O36" s="23">
        <f t="shared" si="6"/>
        <v>0.70319634703196343</v>
      </c>
      <c r="P36" s="23">
        <v>0.60224673401575823</v>
      </c>
      <c r="Q36" s="23">
        <v>1.0870766448277194</v>
      </c>
      <c r="R36" s="23">
        <f t="shared" si="7"/>
        <v>289.07843232756397</v>
      </c>
      <c r="S36" s="23">
        <f t="shared" si="7"/>
        <v>476.1395704345411</v>
      </c>
      <c r="T36" s="23">
        <f t="shared" si="8"/>
        <v>765.21800276210502</v>
      </c>
      <c r="U36" s="9">
        <v>1.2</v>
      </c>
      <c r="V36" s="11">
        <v>1.1000000000000001</v>
      </c>
      <c r="W36" s="11">
        <f t="shared" si="9"/>
        <v>1010.0877636459787</v>
      </c>
    </row>
    <row r="37" spans="1:23" x14ac:dyDescent="0.25">
      <c r="A37" s="18">
        <v>30</v>
      </c>
      <c r="B37" s="18">
        <f t="shared" si="0"/>
        <v>385</v>
      </c>
      <c r="C37" s="18">
        <v>104</v>
      </c>
      <c r="D37" s="18">
        <v>281</v>
      </c>
      <c r="E37" s="18">
        <f t="shared" si="1"/>
        <v>957</v>
      </c>
      <c r="F37" s="47">
        <v>503</v>
      </c>
      <c r="G37" s="47">
        <v>454</v>
      </c>
      <c r="I37" s="18">
        <v>30</v>
      </c>
      <c r="J37" s="18">
        <f t="shared" si="2"/>
        <v>503</v>
      </c>
      <c r="K37" s="18">
        <f t="shared" si="3"/>
        <v>454</v>
      </c>
      <c r="L37" s="18">
        <f t="shared" si="4"/>
        <v>104</v>
      </c>
      <c r="M37" s="18">
        <f t="shared" si="5"/>
        <v>281</v>
      </c>
      <c r="N37" s="23">
        <f t="shared" si="6"/>
        <v>0.20675944333996024</v>
      </c>
      <c r="O37" s="23">
        <f t="shared" si="6"/>
        <v>0.61894273127753308</v>
      </c>
      <c r="P37" s="23">
        <v>0.58973353938903017</v>
      </c>
      <c r="Q37" s="23">
        <v>1.0539822754904051</v>
      </c>
      <c r="R37" s="23">
        <f t="shared" si="7"/>
        <v>296.63597031268216</v>
      </c>
      <c r="S37" s="23">
        <f t="shared" si="7"/>
        <v>478.50795307264394</v>
      </c>
      <c r="T37" s="23">
        <f t="shared" si="8"/>
        <v>775.14392338532616</v>
      </c>
      <c r="U37" s="9">
        <v>1.2</v>
      </c>
      <c r="V37" s="11">
        <v>1.1000000000000001</v>
      </c>
      <c r="W37" s="11">
        <f t="shared" si="9"/>
        <v>1023.1899788686306</v>
      </c>
    </row>
    <row r="38" spans="1:23" x14ac:dyDescent="0.25">
      <c r="A38" s="18">
        <v>31</v>
      </c>
      <c r="B38" s="18">
        <f t="shared" si="0"/>
        <v>394</v>
      </c>
      <c r="C38" s="18">
        <v>92</v>
      </c>
      <c r="D38" s="18">
        <v>302</v>
      </c>
      <c r="E38" s="18">
        <f t="shared" si="1"/>
        <v>830</v>
      </c>
      <c r="F38" s="47">
        <v>457</v>
      </c>
      <c r="G38" s="47">
        <v>373</v>
      </c>
      <c r="I38" s="18">
        <v>31</v>
      </c>
      <c r="J38" s="18">
        <f t="shared" si="2"/>
        <v>457</v>
      </c>
      <c r="K38" s="18">
        <f t="shared" si="3"/>
        <v>373</v>
      </c>
      <c r="L38" s="18">
        <f t="shared" si="4"/>
        <v>92</v>
      </c>
      <c r="M38" s="18">
        <f t="shared" si="5"/>
        <v>302</v>
      </c>
      <c r="N38" s="23">
        <f t="shared" si="6"/>
        <v>0.20131291028446391</v>
      </c>
      <c r="O38" s="23">
        <f t="shared" si="6"/>
        <v>0.80965147453083108</v>
      </c>
      <c r="P38" s="23">
        <v>0.59155934665696264</v>
      </c>
      <c r="Q38" s="23">
        <v>1.0516489954476982</v>
      </c>
      <c r="R38" s="23">
        <f t="shared" si="7"/>
        <v>270.3426214222319</v>
      </c>
      <c r="S38" s="23">
        <f t="shared" si="7"/>
        <v>392.26507530199143</v>
      </c>
      <c r="T38" s="23">
        <f t="shared" si="8"/>
        <v>662.60769672422339</v>
      </c>
      <c r="U38" s="9">
        <v>1.2</v>
      </c>
      <c r="V38" s="11">
        <v>1.1000000000000001</v>
      </c>
      <c r="W38" s="11">
        <f t="shared" si="9"/>
        <v>874.64215967597488</v>
      </c>
    </row>
    <row r="39" spans="1:23" x14ac:dyDescent="0.25">
      <c r="A39" s="18">
        <v>32</v>
      </c>
      <c r="B39" s="18">
        <f t="shared" si="0"/>
        <v>412</v>
      </c>
      <c r="C39" s="18">
        <v>117</v>
      </c>
      <c r="D39" s="18">
        <v>295</v>
      </c>
      <c r="E39" s="18">
        <f t="shared" si="1"/>
        <v>853</v>
      </c>
      <c r="F39" s="47">
        <v>455</v>
      </c>
      <c r="G39" s="47">
        <v>398</v>
      </c>
      <c r="I39" s="18">
        <v>32</v>
      </c>
      <c r="J39" s="18">
        <f t="shared" si="2"/>
        <v>455</v>
      </c>
      <c r="K39" s="18">
        <f t="shared" si="3"/>
        <v>398</v>
      </c>
      <c r="L39" s="18">
        <f t="shared" si="4"/>
        <v>117</v>
      </c>
      <c r="M39" s="18">
        <f t="shared" si="5"/>
        <v>295</v>
      </c>
      <c r="N39" s="23">
        <f t="shared" si="6"/>
        <v>0.25714285714285712</v>
      </c>
      <c r="O39" s="23">
        <f t="shared" si="6"/>
        <v>0.74120603015075381</v>
      </c>
      <c r="P39" s="23">
        <v>0.59426742121259934</v>
      </c>
      <c r="Q39" s="23">
        <v>1.0435406001265743</v>
      </c>
      <c r="R39" s="23">
        <f t="shared" si="7"/>
        <v>270.39167665173272</v>
      </c>
      <c r="S39" s="23">
        <f t="shared" si="7"/>
        <v>415.32915885037659</v>
      </c>
      <c r="T39" s="23">
        <f t="shared" si="8"/>
        <v>685.72083550210937</v>
      </c>
      <c r="U39" s="9">
        <v>1.2</v>
      </c>
      <c r="V39" s="11">
        <v>1.1000000000000001</v>
      </c>
      <c r="W39" s="11">
        <f t="shared" si="9"/>
        <v>905.15150286278447</v>
      </c>
    </row>
    <row r="40" spans="1:23" x14ac:dyDescent="0.25">
      <c r="A40" s="18">
        <v>33</v>
      </c>
      <c r="B40" s="18">
        <f t="shared" si="0"/>
        <v>376</v>
      </c>
      <c r="C40" s="18">
        <v>117</v>
      </c>
      <c r="D40" s="18">
        <v>259</v>
      </c>
      <c r="E40" s="18">
        <f t="shared" si="1"/>
        <v>766</v>
      </c>
      <c r="F40" s="47">
        <v>424</v>
      </c>
      <c r="G40" s="47">
        <v>342</v>
      </c>
      <c r="I40" s="18">
        <v>33</v>
      </c>
      <c r="J40" s="18">
        <f t="shared" si="2"/>
        <v>424</v>
      </c>
      <c r="K40" s="18">
        <f t="shared" si="3"/>
        <v>342</v>
      </c>
      <c r="L40" s="18">
        <f t="shared" si="4"/>
        <v>117</v>
      </c>
      <c r="M40" s="18">
        <f t="shared" si="5"/>
        <v>259</v>
      </c>
      <c r="N40" s="23">
        <f t="shared" si="6"/>
        <v>0.27594339622641512</v>
      </c>
      <c r="O40" s="23">
        <f t="shared" si="6"/>
        <v>0.75730994152046782</v>
      </c>
      <c r="P40" s="23">
        <v>0.6017882154708406</v>
      </c>
      <c r="Q40" s="23">
        <v>1.0643326766808088</v>
      </c>
      <c r="R40" s="23">
        <f t="shared" si="7"/>
        <v>255.15820335963642</v>
      </c>
      <c r="S40" s="23">
        <f t="shared" si="7"/>
        <v>364.00177542483658</v>
      </c>
      <c r="T40" s="23">
        <f t="shared" si="8"/>
        <v>619.15997878447297</v>
      </c>
      <c r="U40" s="9">
        <v>1.2</v>
      </c>
      <c r="V40" s="11">
        <v>1.1000000000000001</v>
      </c>
      <c r="W40" s="11">
        <f t="shared" si="9"/>
        <v>817.29117199550433</v>
      </c>
    </row>
    <row r="41" spans="1:23" x14ac:dyDescent="0.25">
      <c r="A41" s="18">
        <v>34</v>
      </c>
      <c r="B41" s="18">
        <f t="shared" si="0"/>
        <v>357</v>
      </c>
      <c r="C41" s="18">
        <v>106</v>
      </c>
      <c r="D41" s="18">
        <v>251</v>
      </c>
      <c r="E41" s="18">
        <f t="shared" si="1"/>
        <v>795</v>
      </c>
      <c r="F41" s="47">
        <v>425</v>
      </c>
      <c r="G41" s="47">
        <v>370</v>
      </c>
      <c r="I41" s="18">
        <v>34</v>
      </c>
      <c r="J41" s="18">
        <f t="shared" si="2"/>
        <v>425</v>
      </c>
      <c r="K41" s="18">
        <f t="shared" si="3"/>
        <v>370</v>
      </c>
      <c r="L41" s="18">
        <f t="shared" si="4"/>
        <v>106</v>
      </c>
      <c r="M41" s="18">
        <f t="shared" si="5"/>
        <v>251</v>
      </c>
      <c r="N41" s="23">
        <f t="shared" si="6"/>
        <v>0.24941176470588236</v>
      </c>
      <c r="O41" s="23">
        <f t="shared" si="6"/>
        <v>0.67837837837837833</v>
      </c>
      <c r="P41" s="23">
        <v>0.63617005593257436</v>
      </c>
      <c r="Q41" s="23">
        <v>1.0705688367753552</v>
      </c>
      <c r="R41" s="23">
        <f t="shared" si="7"/>
        <v>270.37227377134411</v>
      </c>
      <c r="S41" s="23">
        <f t="shared" si="7"/>
        <v>396.1104696068814</v>
      </c>
      <c r="T41" s="23">
        <f t="shared" si="8"/>
        <v>666.48274337822545</v>
      </c>
      <c r="U41" s="9">
        <v>1.2</v>
      </c>
      <c r="V41" s="11">
        <v>1.1000000000000001</v>
      </c>
      <c r="W41" s="11">
        <f t="shared" si="9"/>
        <v>879.75722125925768</v>
      </c>
    </row>
    <row r="42" spans="1:23" x14ac:dyDescent="0.25">
      <c r="A42" s="18">
        <v>35</v>
      </c>
      <c r="B42" s="18">
        <f t="shared" si="0"/>
        <v>424</v>
      </c>
      <c r="C42" s="18">
        <v>121</v>
      </c>
      <c r="D42" s="18">
        <v>303</v>
      </c>
      <c r="E42" s="18">
        <f t="shared" si="1"/>
        <v>717</v>
      </c>
      <c r="F42" s="47">
        <v>383</v>
      </c>
      <c r="G42" s="47">
        <v>334</v>
      </c>
      <c r="I42" s="18">
        <v>35</v>
      </c>
      <c r="J42" s="18">
        <f t="shared" si="2"/>
        <v>383</v>
      </c>
      <c r="K42" s="18">
        <f t="shared" si="3"/>
        <v>334</v>
      </c>
      <c r="L42" s="18">
        <f t="shared" si="4"/>
        <v>121</v>
      </c>
      <c r="M42" s="18">
        <f t="shared" si="5"/>
        <v>303</v>
      </c>
      <c r="N42" s="23">
        <f t="shared" si="6"/>
        <v>0.31592689295039167</v>
      </c>
      <c r="O42" s="23">
        <f t="shared" si="6"/>
        <v>0.90718562874251496</v>
      </c>
      <c r="P42" s="23">
        <v>0.6068072826883133</v>
      </c>
      <c r="Q42" s="23">
        <v>1.0323614572640074</v>
      </c>
      <c r="R42" s="23">
        <f t="shared" si="7"/>
        <v>232.40718926962398</v>
      </c>
      <c r="S42" s="23">
        <f t="shared" si="7"/>
        <v>344.80872672617846</v>
      </c>
      <c r="T42" s="23">
        <f t="shared" si="8"/>
        <v>577.21591599580245</v>
      </c>
      <c r="U42" s="9">
        <v>1.2</v>
      </c>
      <c r="V42" s="11">
        <v>1.1000000000000001</v>
      </c>
      <c r="W42" s="11">
        <f t="shared" si="9"/>
        <v>761.92500911445927</v>
      </c>
    </row>
    <row r="43" spans="1:23" x14ac:dyDescent="0.25">
      <c r="A43" s="18">
        <v>36</v>
      </c>
      <c r="B43" s="18">
        <f t="shared" si="0"/>
        <v>340</v>
      </c>
      <c r="C43" s="18">
        <v>103</v>
      </c>
      <c r="D43" s="18">
        <v>237</v>
      </c>
      <c r="E43" s="18">
        <f t="shared" si="1"/>
        <v>706</v>
      </c>
      <c r="F43" s="47">
        <v>387</v>
      </c>
      <c r="G43" s="47">
        <v>319</v>
      </c>
      <c r="I43" s="18">
        <v>36</v>
      </c>
      <c r="J43" s="18">
        <f t="shared" si="2"/>
        <v>387</v>
      </c>
      <c r="K43" s="18">
        <f t="shared" si="3"/>
        <v>319</v>
      </c>
      <c r="L43" s="18">
        <f t="shared" si="4"/>
        <v>103</v>
      </c>
      <c r="M43" s="18">
        <f t="shared" si="5"/>
        <v>237</v>
      </c>
      <c r="N43" s="23">
        <f t="shared" si="6"/>
        <v>0.26614987080103358</v>
      </c>
      <c r="O43" s="23">
        <f t="shared" si="6"/>
        <v>0.74294670846394983</v>
      </c>
      <c r="P43" s="23">
        <v>0.60655592038352579</v>
      </c>
      <c r="Q43" s="23">
        <v>1.0105511182123841</v>
      </c>
      <c r="R43" s="23">
        <f t="shared" si="7"/>
        <v>234.73714118842449</v>
      </c>
      <c r="S43" s="23">
        <f t="shared" si="7"/>
        <v>322.36580670975053</v>
      </c>
      <c r="T43" s="23">
        <f t="shared" si="8"/>
        <v>557.10294789817499</v>
      </c>
      <c r="U43" s="9">
        <v>1.2</v>
      </c>
      <c r="V43" s="11">
        <v>1.1000000000000001</v>
      </c>
      <c r="W43" s="11">
        <f t="shared" si="9"/>
        <v>735.37589122559109</v>
      </c>
    </row>
    <row r="44" spans="1:23" x14ac:dyDescent="0.25">
      <c r="A44" s="18">
        <v>37</v>
      </c>
      <c r="B44" s="18">
        <f t="shared" si="0"/>
        <v>316</v>
      </c>
      <c r="C44" s="18">
        <v>101</v>
      </c>
      <c r="D44" s="18">
        <v>215</v>
      </c>
      <c r="E44" s="18">
        <f t="shared" si="1"/>
        <v>680</v>
      </c>
      <c r="F44" s="47">
        <v>364</v>
      </c>
      <c r="G44" s="47">
        <v>316</v>
      </c>
      <c r="I44" s="18">
        <v>37</v>
      </c>
      <c r="J44" s="18">
        <f t="shared" si="2"/>
        <v>364</v>
      </c>
      <c r="K44" s="18">
        <f t="shared" si="3"/>
        <v>316</v>
      </c>
      <c r="L44" s="18">
        <f t="shared" si="4"/>
        <v>101</v>
      </c>
      <c r="M44" s="18">
        <f t="shared" si="5"/>
        <v>215</v>
      </c>
      <c r="N44" s="23">
        <f t="shared" si="6"/>
        <v>0.27747252747252749</v>
      </c>
      <c r="O44" s="23">
        <f t="shared" si="6"/>
        <v>0.680379746835443</v>
      </c>
      <c r="P44" s="23">
        <v>0.59978615147079384</v>
      </c>
      <c r="Q44" s="23">
        <v>0.95662031297205785</v>
      </c>
      <c r="R44" s="23">
        <f t="shared" si="7"/>
        <v>218.32215913536896</v>
      </c>
      <c r="S44" s="23">
        <f t="shared" si="7"/>
        <v>302.29201889917027</v>
      </c>
      <c r="T44" s="23">
        <f t="shared" si="8"/>
        <v>520.61417803453924</v>
      </c>
      <c r="U44" s="9">
        <v>1.2</v>
      </c>
      <c r="V44" s="11">
        <v>1.1000000000000001</v>
      </c>
      <c r="W44" s="11">
        <f t="shared" si="9"/>
        <v>687.21071500559185</v>
      </c>
    </row>
    <row r="45" spans="1:23" x14ac:dyDescent="0.25">
      <c r="A45" s="18">
        <v>38</v>
      </c>
      <c r="B45" s="18">
        <f t="shared" si="0"/>
        <v>285</v>
      </c>
      <c r="C45" s="18">
        <v>97</v>
      </c>
      <c r="D45" s="18">
        <v>188</v>
      </c>
      <c r="E45" s="18">
        <f t="shared" si="1"/>
        <v>625</v>
      </c>
      <c r="F45" s="47">
        <v>313</v>
      </c>
      <c r="G45" s="47">
        <v>312</v>
      </c>
      <c r="I45" s="18">
        <v>38</v>
      </c>
      <c r="J45" s="18">
        <f t="shared" si="2"/>
        <v>313</v>
      </c>
      <c r="K45" s="18">
        <f t="shared" si="3"/>
        <v>312</v>
      </c>
      <c r="L45" s="18">
        <f t="shared" si="4"/>
        <v>97</v>
      </c>
      <c r="M45" s="18">
        <f t="shared" si="5"/>
        <v>188</v>
      </c>
      <c r="N45" s="23">
        <f t="shared" si="6"/>
        <v>0.30990415335463256</v>
      </c>
      <c r="O45" s="23">
        <f t="shared" si="6"/>
        <v>0.60256410256410253</v>
      </c>
      <c r="P45" s="23">
        <v>0.60597011531232248</v>
      </c>
      <c r="Q45" s="23">
        <v>0.92592650373408036</v>
      </c>
      <c r="R45" s="23">
        <f t="shared" si="7"/>
        <v>189.66864609275694</v>
      </c>
      <c r="S45" s="23">
        <f t="shared" si="7"/>
        <v>288.88906916503305</v>
      </c>
      <c r="T45" s="23">
        <f t="shared" si="8"/>
        <v>478.55771525778999</v>
      </c>
      <c r="U45" s="9">
        <v>1.2</v>
      </c>
      <c r="V45" s="11">
        <v>1.1000000000000001</v>
      </c>
      <c r="W45" s="11">
        <f t="shared" si="9"/>
        <v>631.69618414028275</v>
      </c>
    </row>
    <row r="46" spans="1:23" x14ac:dyDescent="0.25">
      <c r="A46" s="18">
        <v>39</v>
      </c>
      <c r="B46" s="18">
        <f t="shared" si="0"/>
        <v>284</v>
      </c>
      <c r="C46" s="18">
        <v>107</v>
      </c>
      <c r="D46" s="18">
        <v>177</v>
      </c>
      <c r="E46" s="18">
        <f t="shared" si="1"/>
        <v>645</v>
      </c>
      <c r="F46" s="47">
        <v>355</v>
      </c>
      <c r="G46" s="47">
        <v>290</v>
      </c>
      <c r="I46" s="18">
        <v>39</v>
      </c>
      <c r="J46" s="18">
        <f t="shared" si="2"/>
        <v>355</v>
      </c>
      <c r="K46" s="18">
        <f t="shared" si="3"/>
        <v>290</v>
      </c>
      <c r="L46" s="18">
        <f t="shared" si="4"/>
        <v>107</v>
      </c>
      <c r="M46" s="18">
        <f t="shared" si="5"/>
        <v>177</v>
      </c>
      <c r="N46" s="23">
        <f t="shared" si="6"/>
        <v>0.30140845070422534</v>
      </c>
      <c r="O46" s="23">
        <f t="shared" si="6"/>
        <v>0.6103448275862069</v>
      </c>
      <c r="P46" s="23">
        <v>0.61642065468063612</v>
      </c>
      <c r="Q46" s="23">
        <v>0.91131415125979687</v>
      </c>
      <c r="R46" s="23">
        <f t="shared" si="7"/>
        <v>218.82933241162581</v>
      </c>
      <c r="S46" s="23">
        <f t="shared" si="7"/>
        <v>264.28110386534109</v>
      </c>
      <c r="T46" s="23">
        <f t="shared" si="8"/>
        <v>483.11043627696688</v>
      </c>
      <c r="U46" s="9">
        <v>1.2</v>
      </c>
      <c r="V46" s="11">
        <v>1.1000000000000001</v>
      </c>
      <c r="W46" s="11">
        <f t="shared" si="9"/>
        <v>637.70577588559627</v>
      </c>
    </row>
    <row r="47" spans="1:23" x14ac:dyDescent="0.25">
      <c r="A47" s="18">
        <v>40</v>
      </c>
      <c r="B47" s="18">
        <f t="shared" si="0"/>
        <v>305</v>
      </c>
      <c r="C47" s="18">
        <v>124</v>
      </c>
      <c r="D47" s="18">
        <v>181</v>
      </c>
      <c r="E47" s="18">
        <f t="shared" si="1"/>
        <v>635</v>
      </c>
      <c r="F47" s="47">
        <v>330</v>
      </c>
      <c r="G47" s="47">
        <v>305</v>
      </c>
      <c r="I47" s="18">
        <v>40</v>
      </c>
      <c r="J47" s="18">
        <f t="shared" si="2"/>
        <v>330</v>
      </c>
      <c r="K47" s="18">
        <f t="shared" si="3"/>
        <v>305</v>
      </c>
      <c r="L47" s="18">
        <f t="shared" si="4"/>
        <v>124</v>
      </c>
      <c r="M47" s="18">
        <f t="shared" si="5"/>
        <v>181</v>
      </c>
      <c r="N47" s="23">
        <f t="shared" si="6"/>
        <v>0.37575757575757573</v>
      </c>
      <c r="O47" s="23">
        <f t="shared" si="6"/>
        <v>0.59344262295081962</v>
      </c>
      <c r="P47" s="23">
        <v>0.61330615782276487</v>
      </c>
      <c r="Q47" s="23">
        <v>0.88701493863821812</v>
      </c>
      <c r="R47" s="23">
        <f t="shared" si="7"/>
        <v>202.39103208151241</v>
      </c>
      <c r="S47" s="23">
        <f t="shared" si="7"/>
        <v>270.5395562846565</v>
      </c>
      <c r="T47" s="23">
        <f t="shared" si="8"/>
        <v>472.93058836616888</v>
      </c>
      <c r="U47" s="9">
        <v>1.2</v>
      </c>
      <c r="V47" s="11">
        <v>1.1000000000000001</v>
      </c>
      <c r="W47" s="11">
        <f t="shared" si="9"/>
        <v>624.26837664334289</v>
      </c>
    </row>
    <row r="48" spans="1:23" x14ac:dyDescent="0.25">
      <c r="A48" s="18">
        <v>41</v>
      </c>
      <c r="B48" s="18">
        <f t="shared" si="0"/>
        <v>242</v>
      </c>
      <c r="C48" s="18">
        <v>119</v>
      </c>
      <c r="D48" s="18">
        <v>123</v>
      </c>
      <c r="E48" s="18">
        <f t="shared" si="1"/>
        <v>631</v>
      </c>
      <c r="F48" s="47">
        <v>339</v>
      </c>
      <c r="G48" s="47">
        <v>292</v>
      </c>
      <c r="I48" s="18">
        <v>41</v>
      </c>
      <c r="J48" s="18">
        <f t="shared" si="2"/>
        <v>339</v>
      </c>
      <c r="K48" s="18">
        <f t="shared" si="3"/>
        <v>292</v>
      </c>
      <c r="L48" s="18">
        <f t="shared" si="4"/>
        <v>119</v>
      </c>
      <c r="M48" s="18">
        <f t="shared" si="5"/>
        <v>123</v>
      </c>
      <c r="N48" s="23">
        <f t="shared" si="6"/>
        <v>0.35103244837758113</v>
      </c>
      <c r="O48" s="23">
        <f t="shared" si="6"/>
        <v>0.42123287671232879</v>
      </c>
      <c r="P48" s="23">
        <v>0.61228469738094793</v>
      </c>
      <c r="Q48" s="23">
        <v>0.83974875521100145</v>
      </c>
      <c r="R48" s="23">
        <f t="shared" si="7"/>
        <v>207.56451241214134</v>
      </c>
      <c r="S48" s="23">
        <f t="shared" si="7"/>
        <v>245.20663652161244</v>
      </c>
      <c r="T48" s="23">
        <f t="shared" si="8"/>
        <v>452.77114893375381</v>
      </c>
      <c r="U48" s="9">
        <v>1.2</v>
      </c>
      <c r="V48" s="11">
        <v>1.1000000000000001</v>
      </c>
      <c r="W48" s="11">
        <f t="shared" si="9"/>
        <v>597.65791659255501</v>
      </c>
    </row>
    <row r="49" spans="1:23" x14ac:dyDescent="0.25">
      <c r="A49" s="18">
        <v>42</v>
      </c>
      <c r="B49" s="18">
        <f t="shared" si="0"/>
        <v>275</v>
      </c>
      <c r="C49" s="18">
        <v>113</v>
      </c>
      <c r="D49" s="18">
        <v>162</v>
      </c>
      <c r="E49" s="18">
        <f t="shared" si="1"/>
        <v>551</v>
      </c>
      <c r="F49" s="47">
        <v>296</v>
      </c>
      <c r="G49" s="47">
        <v>255</v>
      </c>
      <c r="I49" s="18">
        <v>42</v>
      </c>
      <c r="J49" s="18">
        <f t="shared" si="2"/>
        <v>296</v>
      </c>
      <c r="K49" s="18">
        <f t="shared" si="3"/>
        <v>255</v>
      </c>
      <c r="L49" s="18">
        <f t="shared" si="4"/>
        <v>113</v>
      </c>
      <c r="M49" s="18">
        <f t="shared" si="5"/>
        <v>162</v>
      </c>
      <c r="N49" s="23">
        <f t="shared" si="6"/>
        <v>0.38175675675675674</v>
      </c>
      <c r="O49" s="23">
        <f t="shared" si="6"/>
        <v>0.63529411764705879</v>
      </c>
      <c r="P49" s="23">
        <v>0.6260205947511801</v>
      </c>
      <c r="Q49" s="23">
        <v>0.86800450568268084</v>
      </c>
      <c r="R49" s="23">
        <f t="shared" si="7"/>
        <v>185.30209604634931</v>
      </c>
      <c r="S49" s="23">
        <f t="shared" si="7"/>
        <v>221.34114894908362</v>
      </c>
      <c r="T49" s="23">
        <f t="shared" si="8"/>
        <v>406.64324499543295</v>
      </c>
      <c r="U49" s="9">
        <v>1.2</v>
      </c>
      <c r="V49" s="11">
        <v>1.1000000000000001</v>
      </c>
      <c r="W49" s="11">
        <f t="shared" si="9"/>
        <v>536.76908339397153</v>
      </c>
    </row>
    <row r="50" spans="1:23" x14ac:dyDescent="0.25">
      <c r="A50" s="18">
        <v>43</v>
      </c>
      <c r="B50" s="18">
        <f t="shared" si="0"/>
        <v>263</v>
      </c>
      <c r="C50" s="18">
        <v>110</v>
      </c>
      <c r="D50" s="18">
        <v>153</v>
      </c>
      <c r="E50" s="18">
        <f t="shared" si="1"/>
        <v>556</v>
      </c>
      <c r="F50" s="47">
        <v>317</v>
      </c>
      <c r="G50" s="47">
        <v>239</v>
      </c>
      <c r="I50" s="18">
        <v>43</v>
      </c>
      <c r="J50" s="18">
        <f t="shared" si="2"/>
        <v>317</v>
      </c>
      <c r="K50" s="18">
        <f t="shared" si="3"/>
        <v>239</v>
      </c>
      <c r="L50" s="18">
        <f t="shared" si="4"/>
        <v>110</v>
      </c>
      <c r="M50" s="18">
        <f t="shared" si="5"/>
        <v>153</v>
      </c>
      <c r="N50" s="23">
        <f t="shared" si="6"/>
        <v>0.3470031545741325</v>
      </c>
      <c r="O50" s="23">
        <f t="shared" si="6"/>
        <v>0.64016736401673635</v>
      </c>
      <c r="P50" s="23">
        <v>0.64076101133899688</v>
      </c>
      <c r="Q50" s="23">
        <v>0.85112427433619797</v>
      </c>
      <c r="R50" s="23">
        <f t="shared" si="7"/>
        <v>203.12124059446202</v>
      </c>
      <c r="S50" s="23">
        <f t="shared" si="7"/>
        <v>203.4187015663513</v>
      </c>
      <c r="T50" s="23">
        <f t="shared" si="8"/>
        <v>406.53994216081333</v>
      </c>
      <c r="U50" s="9">
        <v>1.2</v>
      </c>
      <c r="V50" s="11">
        <v>1.1000000000000001</v>
      </c>
      <c r="W50" s="11">
        <f t="shared" si="9"/>
        <v>536.63272365227363</v>
      </c>
    </row>
    <row r="51" spans="1:23" x14ac:dyDescent="0.25">
      <c r="A51" s="18">
        <v>44</v>
      </c>
      <c r="B51" s="18">
        <f t="shared" si="0"/>
        <v>247</v>
      </c>
      <c r="C51" s="18">
        <v>103</v>
      </c>
      <c r="D51" s="18">
        <v>144</v>
      </c>
      <c r="E51" s="18">
        <f t="shared" si="1"/>
        <v>533</v>
      </c>
      <c r="F51" s="47">
        <v>273</v>
      </c>
      <c r="G51" s="47">
        <v>260</v>
      </c>
      <c r="I51" s="18">
        <v>44</v>
      </c>
      <c r="J51" s="18">
        <f t="shared" si="2"/>
        <v>273</v>
      </c>
      <c r="K51" s="18">
        <f t="shared" si="3"/>
        <v>260</v>
      </c>
      <c r="L51" s="18">
        <f t="shared" si="4"/>
        <v>103</v>
      </c>
      <c r="M51" s="18">
        <f t="shared" si="5"/>
        <v>144</v>
      </c>
      <c r="N51" s="23">
        <f t="shared" si="6"/>
        <v>0.37728937728937728</v>
      </c>
      <c r="O51" s="23">
        <f t="shared" si="6"/>
        <v>0.55384615384615388</v>
      </c>
      <c r="P51" s="23">
        <v>0.66042510583069947</v>
      </c>
      <c r="Q51" s="23">
        <v>0.87970695186774062</v>
      </c>
      <c r="R51" s="23">
        <f t="shared" si="7"/>
        <v>180.29605389178096</v>
      </c>
      <c r="S51" s="23">
        <f t="shared" si="7"/>
        <v>228.72380748561255</v>
      </c>
      <c r="T51" s="23">
        <f t="shared" si="8"/>
        <v>409.01986137739351</v>
      </c>
      <c r="U51" s="9">
        <v>1.2</v>
      </c>
      <c r="V51" s="11">
        <v>1.1000000000000001</v>
      </c>
      <c r="W51" s="11">
        <f t="shared" si="9"/>
        <v>539.9062170181594</v>
      </c>
    </row>
    <row r="52" spans="1:23" x14ac:dyDescent="0.25">
      <c r="A52" s="18">
        <v>45</v>
      </c>
      <c r="B52" s="18">
        <f t="shared" si="0"/>
        <v>237</v>
      </c>
      <c r="C52" s="18">
        <v>104</v>
      </c>
      <c r="D52" s="18">
        <v>133</v>
      </c>
      <c r="E52" s="18">
        <f t="shared" si="1"/>
        <v>531</v>
      </c>
      <c r="F52" s="47">
        <v>289</v>
      </c>
      <c r="G52" s="47">
        <v>242</v>
      </c>
      <c r="I52" s="18">
        <v>45</v>
      </c>
      <c r="J52" s="18">
        <f t="shared" si="2"/>
        <v>289</v>
      </c>
      <c r="K52" s="18">
        <f t="shared" si="3"/>
        <v>242</v>
      </c>
      <c r="L52" s="18">
        <f t="shared" si="4"/>
        <v>104</v>
      </c>
      <c r="M52" s="18">
        <f t="shared" si="5"/>
        <v>133</v>
      </c>
      <c r="N52" s="23">
        <f t="shared" si="6"/>
        <v>0.35986159169550175</v>
      </c>
      <c r="O52" s="23">
        <f t="shared" si="6"/>
        <v>0.54958677685950408</v>
      </c>
      <c r="P52" s="23">
        <v>0.69998427445588951</v>
      </c>
      <c r="Q52" s="23">
        <v>0.92371911602581858</v>
      </c>
      <c r="R52" s="23">
        <f t="shared" si="7"/>
        <v>202.29545531775207</v>
      </c>
      <c r="S52" s="23">
        <f t="shared" si="7"/>
        <v>223.5400260782481</v>
      </c>
      <c r="T52" s="23">
        <f t="shared" si="8"/>
        <v>425.8354813960002</v>
      </c>
      <c r="U52" s="9">
        <v>1.2</v>
      </c>
      <c r="V52" s="11">
        <v>1.1000000000000001</v>
      </c>
      <c r="W52" s="11">
        <f t="shared" si="9"/>
        <v>562.10283544272022</v>
      </c>
    </row>
    <row r="53" spans="1:23" x14ac:dyDescent="0.25">
      <c r="A53" s="18">
        <v>46</v>
      </c>
      <c r="B53" s="18">
        <f t="shared" si="0"/>
        <v>254</v>
      </c>
      <c r="C53" s="18">
        <v>95</v>
      </c>
      <c r="D53" s="18">
        <v>159</v>
      </c>
      <c r="E53" s="18">
        <f t="shared" si="1"/>
        <v>537</v>
      </c>
      <c r="F53" s="47">
        <v>281</v>
      </c>
      <c r="G53" s="47">
        <v>256</v>
      </c>
      <c r="I53" s="18">
        <v>46</v>
      </c>
      <c r="J53" s="18">
        <f t="shared" si="2"/>
        <v>281</v>
      </c>
      <c r="K53" s="18">
        <f t="shared" si="3"/>
        <v>256</v>
      </c>
      <c r="L53" s="18">
        <f t="shared" si="4"/>
        <v>95</v>
      </c>
      <c r="M53" s="18">
        <f t="shared" si="5"/>
        <v>159</v>
      </c>
      <c r="N53" s="23">
        <f t="shared" si="6"/>
        <v>0.33807829181494664</v>
      </c>
      <c r="O53" s="23">
        <f t="shared" si="6"/>
        <v>0.62109375</v>
      </c>
      <c r="P53" s="23">
        <v>0.71374457905217825</v>
      </c>
      <c r="Q53" s="23">
        <v>0.93715367811014727</v>
      </c>
      <c r="R53" s="23">
        <f t="shared" si="7"/>
        <v>200.56222671366208</v>
      </c>
      <c r="S53" s="23">
        <f t="shared" si="7"/>
        <v>239.9113415961977</v>
      </c>
      <c r="T53" s="23">
        <f t="shared" si="8"/>
        <v>440.47356830985979</v>
      </c>
      <c r="U53" s="9">
        <v>1.2</v>
      </c>
      <c r="V53" s="11">
        <v>1.1000000000000001</v>
      </c>
      <c r="W53" s="11">
        <f t="shared" si="9"/>
        <v>581.42511016901494</v>
      </c>
    </row>
    <row r="54" spans="1:23" x14ac:dyDescent="0.25">
      <c r="A54" s="18">
        <v>47</v>
      </c>
      <c r="B54" s="18">
        <f t="shared" si="0"/>
        <v>285</v>
      </c>
      <c r="C54" s="18">
        <v>152</v>
      </c>
      <c r="D54" s="18">
        <v>133</v>
      </c>
      <c r="E54" s="18">
        <f t="shared" si="1"/>
        <v>489</v>
      </c>
      <c r="F54" s="47">
        <v>258</v>
      </c>
      <c r="G54" s="47">
        <v>231</v>
      </c>
      <c r="I54" s="18">
        <v>47</v>
      </c>
      <c r="J54" s="18">
        <f t="shared" si="2"/>
        <v>258</v>
      </c>
      <c r="K54" s="18">
        <f t="shared" si="3"/>
        <v>231</v>
      </c>
      <c r="L54" s="18">
        <f t="shared" si="4"/>
        <v>152</v>
      </c>
      <c r="M54" s="18">
        <f t="shared" si="5"/>
        <v>133</v>
      </c>
      <c r="N54" s="23">
        <f t="shared" si="6"/>
        <v>0.58914728682170547</v>
      </c>
      <c r="O54" s="23">
        <f t="shared" si="6"/>
        <v>0.5757575757575758</v>
      </c>
      <c r="P54" s="23">
        <v>0.70957120579089916</v>
      </c>
      <c r="Q54" s="23">
        <v>0.96095456815730074</v>
      </c>
      <c r="R54" s="23">
        <f t="shared" si="7"/>
        <v>183.06937109405197</v>
      </c>
      <c r="S54" s="23">
        <f t="shared" si="7"/>
        <v>221.98050524433648</v>
      </c>
      <c r="T54" s="23">
        <f t="shared" si="8"/>
        <v>405.04987633838846</v>
      </c>
      <c r="U54" s="9">
        <v>1.2</v>
      </c>
      <c r="V54" s="11">
        <v>1.1000000000000001</v>
      </c>
      <c r="W54" s="11">
        <f t="shared" si="9"/>
        <v>534.66583676667278</v>
      </c>
    </row>
    <row r="55" spans="1:23" x14ac:dyDescent="0.25">
      <c r="A55" s="18">
        <v>48</v>
      </c>
      <c r="B55" s="18">
        <f t="shared" si="0"/>
        <v>296</v>
      </c>
      <c r="C55" s="18">
        <v>141</v>
      </c>
      <c r="D55" s="18">
        <v>155</v>
      </c>
      <c r="E55" s="18">
        <f t="shared" si="1"/>
        <v>503</v>
      </c>
      <c r="F55" s="47">
        <v>270</v>
      </c>
      <c r="G55" s="47">
        <v>233</v>
      </c>
      <c r="I55" s="18">
        <v>48</v>
      </c>
      <c r="J55" s="18">
        <f t="shared" si="2"/>
        <v>270</v>
      </c>
      <c r="K55" s="18">
        <f t="shared" si="3"/>
        <v>233</v>
      </c>
      <c r="L55" s="18">
        <f t="shared" si="4"/>
        <v>141</v>
      </c>
      <c r="M55" s="18">
        <f t="shared" si="5"/>
        <v>155</v>
      </c>
      <c r="N55" s="23">
        <f t="shared" si="6"/>
        <v>0.52222222222222225</v>
      </c>
      <c r="O55" s="23">
        <f t="shared" si="6"/>
        <v>0.66523605150214593</v>
      </c>
      <c r="P55" s="23">
        <v>0.7440311369659548</v>
      </c>
      <c r="Q55" s="23">
        <v>1.0230691364465334</v>
      </c>
      <c r="R55" s="23">
        <f t="shared" si="7"/>
        <v>200.88840698080779</v>
      </c>
      <c r="S55" s="23">
        <f t="shared" si="7"/>
        <v>238.37510879204228</v>
      </c>
      <c r="T55" s="23">
        <f t="shared" si="8"/>
        <v>439.26351577285004</v>
      </c>
      <c r="U55" s="9">
        <v>1.2</v>
      </c>
      <c r="V55" s="11">
        <v>1.1000000000000001</v>
      </c>
      <c r="W55" s="11">
        <f t="shared" si="9"/>
        <v>579.82784082016212</v>
      </c>
    </row>
    <row r="56" spans="1:23" x14ac:dyDescent="0.25">
      <c r="A56" s="18">
        <v>49</v>
      </c>
      <c r="B56" s="18">
        <f t="shared" si="0"/>
        <v>263</v>
      </c>
      <c r="C56" s="18">
        <v>117</v>
      </c>
      <c r="D56" s="18">
        <v>146</v>
      </c>
      <c r="E56" s="18">
        <f t="shared" si="1"/>
        <v>524</v>
      </c>
      <c r="F56" s="47">
        <v>271</v>
      </c>
      <c r="G56" s="47">
        <v>253</v>
      </c>
      <c r="I56" s="18">
        <v>49</v>
      </c>
      <c r="J56" s="18">
        <f t="shared" si="2"/>
        <v>271</v>
      </c>
      <c r="K56" s="18">
        <f t="shared" si="3"/>
        <v>253</v>
      </c>
      <c r="L56" s="18">
        <f t="shared" si="4"/>
        <v>117</v>
      </c>
      <c r="M56" s="18">
        <f t="shared" si="5"/>
        <v>146</v>
      </c>
      <c r="N56" s="23">
        <f t="shared" si="6"/>
        <v>0.43173431734317341</v>
      </c>
      <c r="O56" s="23">
        <f t="shared" si="6"/>
        <v>0.57707509881422925</v>
      </c>
      <c r="P56" s="23">
        <v>0.74849597939908963</v>
      </c>
      <c r="Q56" s="23">
        <v>1.0565418784010974</v>
      </c>
      <c r="R56" s="23">
        <f t="shared" si="7"/>
        <v>202.8424104171533</v>
      </c>
      <c r="S56" s="23">
        <f t="shared" si="7"/>
        <v>267.30509523547761</v>
      </c>
      <c r="T56" s="23">
        <f t="shared" si="8"/>
        <v>470.14750565263091</v>
      </c>
      <c r="U56" s="9">
        <v>1.2</v>
      </c>
      <c r="V56" s="11">
        <v>1.1000000000000001</v>
      </c>
      <c r="W56" s="11">
        <f t="shared" si="9"/>
        <v>620.59470746147281</v>
      </c>
    </row>
    <row r="57" spans="1:23" x14ac:dyDescent="0.25">
      <c r="A57" s="18">
        <v>50</v>
      </c>
      <c r="B57" s="18">
        <f t="shared" si="0"/>
        <v>249</v>
      </c>
      <c r="C57" s="18">
        <v>129</v>
      </c>
      <c r="D57" s="18">
        <v>120</v>
      </c>
      <c r="E57" s="18">
        <f t="shared" si="1"/>
        <v>475</v>
      </c>
      <c r="F57" s="47">
        <v>237</v>
      </c>
      <c r="G57" s="47">
        <v>238</v>
      </c>
      <c r="I57" s="18">
        <v>50</v>
      </c>
      <c r="J57" s="18">
        <f t="shared" si="2"/>
        <v>237</v>
      </c>
      <c r="K57" s="18">
        <f t="shared" si="3"/>
        <v>238</v>
      </c>
      <c r="L57" s="18">
        <f t="shared" si="4"/>
        <v>129</v>
      </c>
      <c r="M57" s="18">
        <f t="shared" si="5"/>
        <v>120</v>
      </c>
      <c r="N57" s="23">
        <f t="shared" si="6"/>
        <v>0.54430379746835444</v>
      </c>
      <c r="O57" s="23">
        <f t="shared" si="6"/>
        <v>0.50420168067226889</v>
      </c>
      <c r="P57" s="23">
        <v>0.81022386193750051</v>
      </c>
      <c r="Q57" s="23">
        <v>1.1393999018403396</v>
      </c>
      <c r="R57" s="23">
        <f t="shared" si="7"/>
        <v>192.02305527918762</v>
      </c>
      <c r="S57" s="23">
        <f t="shared" si="7"/>
        <v>271.17717663800084</v>
      </c>
      <c r="T57" s="23">
        <f t="shared" si="8"/>
        <v>463.20023191718849</v>
      </c>
      <c r="U57" s="9">
        <v>1.2</v>
      </c>
      <c r="V57" s="11">
        <v>1.1000000000000001</v>
      </c>
      <c r="W57" s="11">
        <f t="shared" si="9"/>
        <v>611.42430613068893</v>
      </c>
    </row>
    <row r="58" spans="1:23" x14ac:dyDescent="0.25">
      <c r="A58" s="18">
        <v>51</v>
      </c>
      <c r="B58" s="18">
        <f t="shared" si="0"/>
        <v>276</v>
      </c>
      <c r="C58" s="18">
        <v>131</v>
      </c>
      <c r="D58" s="18">
        <v>145</v>
      </c>
      <c r="E58" s="18">
        <f t="shared" si="1"/>
        <v>493</v>
      </c>
      <c r="F58" s="47">
        <v>272</v>
      </c>
      <c r="G58" s="47">
        <v>221</v>
      </c>
      <c r="I58" s="18">
        <v>51</v>
      </c>
      <c r="J58" s="18">
        <f t="shared" si="2"/>
        <v>272</v>
      </c>
      <c r="K58" s="18">
        <f t="shared" si="3"/>
        <v>221</v>
      </c>
      <c r="L58" s="18">
        <f t="shared" si="4"/>
        <v>131</v>
      </c>
      <c r="M58" s="18">
        <f t="shared" si="5"/>
        <v>145</v>
      </c>
      <c r="N58" s="23">
        <f t="shared" si="6"/>
        <v>0.48161764705882354</v>
      </c>
      <c r="O58" s="23">
        <f t="shared" si="6"/>
        <v>0.65610859728506787</v>
      </c>
      <c r="P58" s="23">
        <v>0.81367301307363182</v>
      </c>
      <c r="Q58" s="23">
        <v>1.1530135177653216</v>
      </c>
      <c r="R58" s="23">
        <f t="shared" si="7"/>
        <v>221.31905955602787</v>
      </c>
      <c r="S58" s="23">
        <f t="shared" si="7"/>
        <v>254.81598742613608</v>
      </c>
      <c r="T58" s="23">
        <f t="shared" si="8"/>
        <v>476.13504698216394</v>
      </c>
      <c r="U58" s="9">
        <v>1.2</v>
      </c>
      <c r="V58" s="11">
        <v>1.1000000000000001</v>
      </c>
      <c r="W58" s="11">
        <f t="shared" si="9"/>
        <v>628.49826201645635</v>
      </c>
    </row>
    <row r="59" spans="1:23" x14ac:dyDescent="0.25">
      <c r="A59" s="18">
        <v>52</v>
      </c>
      <c r="B59" s="18">
        <f t="shared" si="0"/>
        <v>321</v>
      </c>
      <c r="C59" s="18">
        <v>159</v>
      </c>
      <c r="D59" s="18">
        <v>162</v>
      </c>
      <c r="E59" s="18">
        <f t="shared" si="1"/>
        <v>447</v>
      </c>
      <c r="F59" s="47">
        <v>230</v>
      </c>
      <c r="G59" s="47">
        <v>217</v>
      </c>
      <c r="I59" s="18">
        <v>52</v>
      </c>
      <c r="J59" s="18">
        <f t="shared" si="2"/>
        <v>230</v>
      </c>
      <c r="K59" s="18">
        <f t="shared" si="3"/>
        <v>217</v>
      </c>
      <c r="L59" s="18">
        <f t="shared" si="4"/>
        <v>159</v>
      </c>
      <c r="M59" s="18">
        <f t="shared" si="5"/>
        <v>162</v>
      </c>
      <c r="N59" s="23">
        <f t="shared" si="6"/>
        <v>0.69130434782608696</v>
      </c>
      <c r="O59" s="23">
        <f t="shared" si="6"/>
        <v>0.74654377880184331</v>
      </c>
      <c r="P59" s="23">
        <v>0.85165234173000193</v>
      </c>
      <c r="Q59" s="23">
        <v>1.2100723070650909</v>
      </c>
      <c r="R59" s="23">
        <f t="shared" si="7"/>
        <v>195.88003859790044</v>
      </c>
      <c r="S59" s="23">
        <f t="shared" si="7"/>
        <v>262.58569063312473</v>
      </c>
      <c r="T59" s="23">
        <f t="shared" si="8"/>
        <v>458.46572923102519</v>
      </c>
      <c r="U59" s="9">
        <v>1.2</v>
      </c>
      <c r="V59" s="11">
        <v>1.1000000000000001</v>
      </c>
      <c r="W59" s="11">
        <f t="shared" si="9"/>
        <v>605.17476258495321</v>
      </c>
    </row>
    <row r="60" spans="1:23" x14ac:dyDescent="0.25">
      <c r="A60" s="18">
        <v>53</v>
      </c>
      <c r="B60" s="18">
        <f t="shared" si="0"/>
        <v>290</v>
      </c>
      <c r="C60" s="18">
        <v>125</v>
      </c>
      <c r="D60" s="18">
        <v>165</v>
      </c>
      <c r="E60" s="18">
        <f t="shared" si="1"/>
        <v>474</v>
      </c>
      <c r="F60" s="47">
        <v>239</v>
      </c>
      <c r="G60" s="47">
        <v>235</v>
      </c>
      <c r="I60" s="18">
        <v>53</v>
      </c>
      <c r="J60" s="18">
        <f t="shared" si="2"/>
        <v>239</v>
      </c>
      <c r="K60" s="18">
        <f t="shared" si="3"/>
        <v>235</v>
      </c>
      <c r="L60" s="18">
        <f t="shared" si="4"/>
        <v>125</v>
      </c>
      <c r="M60" s="18">
        <f t="shared" si="5"/>
        <v>165</v>
      </c>
      <c r="N60" s="23">
        <f t="shared" si="6"/>
        <v>0.52301255230125521</v>
      </c>
      <c r="O60" s="23">
        <f t="shared" si="6"/>
        <v>0.7021276595744681</v>
      </c>
      <c r="P60" s="23">
        <v>0.93174001358171077</v>
      </c>
      <c r="Q60" s="23">
        <v>1.2611603494686756</v>
      </c>
      <c r="R60" s="23">
        <f t="shared" si="7"/>
        <v>222.68586324602887</v>
      </c>
      <c r="S60" s="23">
        <f t="shared" si="7"/>
        <v>296.37268212513879</v>
      </c>
      <c r="T60" s="23">
        <f t="shared" si="8"/>
        <v>519.05854537116761</v>
      </c>
      <c r="U60" s="9">
        <v>1.2</v>
      </c>
      <c r="V60" s="11">
        <v>1.1000000000000001</v>
      </c>
      <c r="W60" s="11">
        <f t="shared" si="9"/>
        <v>685.15727988994126</v>
      </c>
    </row>
    <row r="61" spans="1:23" x14ac:dyDescent="0.25">
      <c r="A61" s="18">
        <v>54</v>
      </c>
      <c r="B61" s="18">
        <f t="shared" si="0"/>
        <v>317</v>
      </c>
      <c r="C61" s="18">
        <v>116</v>
      </c>
      <c r="D61" s="18">
        <v>201</v>
      </c>
      <c r="E61" s="18">
        <f t="shared" si="1"/>
        <v>438</v>
      </c>
      <c r="F61" s="47">
        <v>211</v>
      </c>
      <c r="G61" s="47">
        <v>227</v>
      </c>
      <c r="I61" s="18">
        <v>54</v>
      </c>
      <c r="J61" s="18">
        <f t="shared" si="2"/>
        <v>211</v>
      </c>
      <c r="K61" s="18">
        <f t="shared" si="3"/>
        <v>227</v>
      </c>
      <c r="L61" s="18">
        <f t="shared" si="4"/>
        <v>116</v>
      </c>
      <c r="M61" s="18">
        <f t="shared" si="5"/>
        <v>201</v>
      </c>
      <c r="N61" s="23">
        <f t="shared" si="6"/>
        <v>0.54976303317535546</v>
      </c>
      <c r="O61" s="23">
        <f t="shared" si="6"/>
        <v>0.88546255506607929</v>
      </c>
      <c r="P61" s="23">
        <v>0.92092266559408331</v>
      </c>
      <c r="Q61" s="23">
        <v>1.3182937488060882</v>
      </c>
      <c r="R61" s="23">
        <f t="shared" si="7"/>
        <v>194.31468244035159</v>
      </c>
      <c r="S61" s="23">
        <f t="shared" si="7"/>
        <v>299.25268097898203</v>
      </c>
      <c r="T61" s="23">
        <f t="shared" si="8"/>
        <v>493.56736341933362</v>
      </c>
      <c r="U61" s="9">
        <v>1.2</v>
      </c>
      <c r="V61" s="11">
        <v>1.1000000000000001</v>
      </c>
      <c r="W61" s="11">
        <f t="shared" si="9"/>
        <v>651.5089197135203</v>
      </c>
    </row>
    <row r="62" spans="1:23" x14ac:dyDescent="0.25">
      <c r="A62" s="18">
        <v>55</v>
      </c>
      <c r="B62" s="18">
        <f t="shared" si="0"/>
        <v>346</v>
      </c>
      <c r="C62" s="18">
        <v>169</v>
      </c>
      <c r="D62" s="18">
        <v>177</v>
      </c>
      <c r="E62" s="18">
        <f t="shared" si="1"/>
        <v>430</v>
      </c>
      <c r="F62" s="47">
        <v>199</v>
      </c>
      <c r="G62" s="47">
        <v>231</v>
      </c>
      <c r="I62" s="18">
        <v>55</v>
      </c>
      <c r="J62" s="18">
        <f t="shared" si="2"/>
        <v>199</v>
      </c>
      <c r="K62" s="18">
        <f t="shared" si="3"/>
        <v>231</v>
      </c>
      <c r="L62" s="18">
        <f t="shared" si="4"/>
        <v>169</v>
      </c>
      <c r="M62" s="18">
        <f t="shared" si="5"/>
        <v>177</v>
      </c>
      <c r="N62" s="23">
        <f t="shared" si="6"/>
        <v>0.84924623115577891</v>
      </c>
      <c r="O62" s="23">
        <f t="shared" si="6"/>
        <v>0.76623376623376627</v>
      </c>
      <c r="P62" s="23">
        <v>1.0412334675330952</v>
      </c>
      <c r="Q62" s="23">
        <v>1.3950602651486743</v>
      </c>
      <c r="R62" s="23">
        <f t="shared" si="7"/>
        <v>207.20546003908595</v>
      </c>
      <c r="S62" s="23">
        <f t="shared" si="7"/>
        <v>322.25892124934376</v>
      </c>
      <c r="T62" s="23">
        <f t="shared" si="8"/>
        <v>529.46438128842965</v>
      </c>
      <c r="U62" s="9">
        <v>1.2</v>
      </c>
      <c r="V62" s="11">
        <v>1.1000000000000001</v>
      </c>
      <c r="W62" s="11">
        <f t="shared" si="9"/>
        <v>698.89298330072711</v>
      </c>
    </row>
    <row r="63" spans="1:23" x14ac:dyDescent="0.25">
      <c r="A63" s="18">
        <v>56</v>
      </c>
      <c r="B63" s="18">
        <f t="shared" si="0"/>
        <v>376</v>
      </c>
      <c r="C63" s="18">
        <v>153</v>
      </c>
      <c r="D63" s="18">
        <v>223</v>
      </c>
      <c r="E63" s="18">
        <f t="shared" si="1"/>
        <v>436</v>
      </c>
      <c r="F63" s="47">
        <v>229</v>
      </c>
      <c r="G63" s="47">
        <v>207</v>
      </c>
      <c r="I63" s="18">
        <v>56</v>
      </c>
      <c r="J63" s="18">
        <f t="shared" si="2"/>
        <v>229</v>
      </c>
      <c r="K63" s="18">
        <f t="shared" si="3"/>
        <v>207</v>
      </c>
      <c r="L63" s="18">
        <f t="shared" si="4"/>
        <v>153</v>
      </c>
      <c r="M63" s="18">
        <f t="shared" si="5"/>
        <v>223</v>
      </c>
      <c r="N63" s="23">
        <f t="shared" si="6"/>
        <v>0.66812227074235808</v>
      </c>
      <c r="O63" s="23">
        <f t="shared" si="6"/>
        <v>1.0772946859903381</v>
      </c>
      <c r="P63" s="23">
        <v>1.0499641130052011</v>
      </c>
      <c r="Q63" s="23">
        <v>1.4152178792825441</v>
      </c>
      <c r="R63" s="23">
        <f t="shared" si="7"/>
        <v>240.44178187819105</v>
      </c>
      <c r="S63" s="23">
        <f t="shared" si="7"/>
        <v>292.95010101148659</v>
      </c>
      <c r="T63" s="23">
        <f t="shared" si="8"/>
        <v>533.39188288967762</v>
      </c>
      <c r="U63" s="9">
        <v>1.2</v>
      </c>
      <c r="V63" s="11">
        <v>1.1000000000000001</v>
      </c>
      <c r="W63" s="11">
        <f t="shared" si="9"/>
        <v>704.0772854143745</v>
      </c>
    </row>
    <row r="64" spans="1:23" x14ac:dyDescent="0.25">
      <c r="A64" s="18">
        <v>57</v>
      </c>
      <c r="B64" s="18">
        <f t="shared" si="0"/>
        <v>335</v>
      </c>
      <c r="C64" s="18">
        <v>159</v>
      </c>
      <c r="D64" s="18">
        <v>176</v>
      </c>
      <c r="E64" s="18">
        <f t="shared" si="1"/>
        <v>433</v>
      </c>
      <c r="F64" s="47">
        <v>221</v>
      </c>
      <c r="G64" s="47">
        <v>212</v>
      </c>
      <c r="I64" s="18">
        <v>57</v>
      </c>
      <c r="J64" s="18">
        <f t="shared" si="2"/>
        <v>221</v>
      </c>
      <c r="K64" s="18">
        <f t="shared" si="3"/>
        <v>212</v>
      </c>
      <c r="L64" s="18">
        <f t="shared" si="4"/>
        <v>159</v>
      </c>
      <c r="M64" s="18">
        <f t="shared" si="5"/>
        <v>176</v>
      </c>
      <c r="N64" s="23">
        <f t="shared" si="6"/>
        <v>0.71945701357466063</v>
      </c>
      <c r="O64" s="23">
        <f t="shared" si="6"/>
        <v>0.83018867924528306</v>
      </c>
      <c r="P64" s="23">
        <v>1.0507369184297901</v>
      </c>
      <c r="Q64" s="23">
        <v>1.3747706366442454</v>
      </c>
      <c r="R64" s="23">
        <f t="shared" si="7"/>
        <v>232.21285897298361</v>
      </c>
      <c r="S64" s="23">
        <f t="shared" si="7"/>
        <v>291.45137496858001</v>
      </c>
      <c r="T64" s="23">
        <f t="shared" si="8"/>
        <v>523.66423394156368</v>
      </c>
      <c r="U64" s="9">
        <v>1.2</v>
      </c>
      <c r="V64" s="11">
        <v>1.1000000000000001</v>
      </c>
      <c r="W64" s="11">
        <f t="shared" si="9"/>
        <v>691.23678880286411</v>
      </c>
    </row>
    <row r="65" spans="1:23" x14ac:dyDescent="0.25">
      <c r="A65" s="18">
        <v>58</v>
      </c>
      <c r="B65" s="18">
        <f t="shared" si="0"/>
        <v>343</v>
      </c>
      <c r="C65" s="18">
        <v>131</v>
      </c>
      <c r="D65" s="18">
        <v>212</v>
      </c>
      <c r="E65" s="18">
        <f t="shared" si="1"/>
        <v>394</v>
      </c>
      <c r="F65" s="47">
        <v>176</v>
      </c>
      <c r="G65" s="47">
        <v>218</v>
      </c>
      <c r="I65" s="18">
        <v>58</v>
      </c>
      <c r="J65" s="18">
        <f t="shared" si="2"/>
        <v>176</v>
      </c>
      <c r="K65" s="18">
        <f t="shared" si="3"/>
        <v>218</v>
      </c>
      <c r="L65" s="18">
        <f t="shared" si="4"/>
        <v>131</v>
      </c>
      <c r="M65" s="18">
        <f t="shared" si="5"/>
        <v>212</v>
      </c>
      <c r="N65" s="23">
        <f t="shared" si="6"/>
        <v>0.74431818181818177</v>
      </c>
      <c r="O65" s="23">
        <f t="shared" si="6"/>
        <v>0.97247706422018354</v>
      </c>
      <c r="P65" s="23">
        <v>1.1184211227629284</v>
      </c>
      <c r="Q65" s="23">
        <v>1.4083919864026977</v>
      </c>
      <c r="R65" s="23">
        <f t="shared" si="7"/>
        <v>196.84211760627539</v>
      </c>
      <c r="S65" s="23">
        <f t="shared" si="7"/>
        <v>307.02945303578809</v>
      </c>
      <c r="T65" s="23">
        <f t="shared" si="8"/>
        <v>503.87157064206349</v>
      </c>
      <c r="U65" s="9">
        <v>1.2</v>
      </c>
      <c r="V65" s="11">
        <v>1.1000000000000001</v>
      </c>
      <c r="W65" s="11">
        <f t="shared" si="9"/>
        <v>665.11047324752383</v>
      </c>
    </row>
    <row r="66" spans="1:23" x14ac:dyDescent="0.25">
      <c r="A66" s="18">
        <v>59</v>
      </c>
      <c r="B66" s="18">
        <f t="shared" si="0"/>
        <v>411</v>
      </c>
      <c r="C66" s="18">
        <v>187</v>
      </c>
      <c r="D66" s="18">
        <v>224</v>
      </c>
      <c r="E66" s="18">
        <f t="shared" si="1"/>
        <v>446</v>
      </c>
      <c r="F66" s="47">
        <v>186</v>
      </c>
      <c r="G66" s="47">
        <v>260</v>
      </c>
      <c r="I66" s="18">
        <v>59</v>
      </c>
      <c r="J66" s="18">
        <f t="shared" si="2"/>
        <v>186</v>
      </c>
      <c r="K66" s="18">
        <f t="shared" si="3"/>
        <v>260</v>
      </c>
      <c r="L66" s="18">
        <f t="shared" si="4"/>
        <v>187</v>
      </c>
      <c r="M66" s="18">
        <f t="shared" si="5"/>
        <v>224</v>
      </c>
      <c r="N66" s="23">
        <f t="shared" si="6"/>
        <v>1.0053763440860215</v>
      </c>
      <c r="O66" s="23">
        <f t="shared" si="6"/>
        <v>0.86153846153846159</v>
      </c>
      <c r="P66" s="23">
        <v>1.1430485410770077</v>
      </c>
      <c r="Q66" s="23">
        <v>1.426226359882137</v>
      </c>
      <c r="R66" s="23">
        <f t="shared" si="7"/>
        <v>212.60702864032342</v>
      </c>
      <c r="S66" s="23">
        <f t="shared" si="7"/>
        <v>370.81885356935561</v>
      </c>
      <c r="T66" s="23">
        <f t="shared" si="8"/>
        <v>583.425882209679</v>
      </c>
      <c r="U66" s="9">
        <v>1.2</v>
      </c>
      <c r="V66" s="11">
        <v>1.1000000000000001</v>
      </c>
      <c r="W66" s="11">
        <f t="shared" si="9"/>
        <v>770.12216451677637</v>
      </c>
    </row>
    <row r="67" spans="1:23" x14ac:dyDescent="0.25">
      <c r="A67" s="18">
        <v>60</v>
      </c>
      <c r="B67" s="18">
        <f t="shared" si="0"/>
        <v>398</v>
      </c>
      <c r="C67" s="18">
        <v>201</v>
      </c>
      <c r="D67" s="18">
        <v>197</v>
      </c>
      <c r="E67" s="18">
        <f t="shared" si="1"/>
        <v>424</v>
      </c>
      <c r="F67" s="47">
        <v>200</v>
      </c>
      <c r="G67" s="47">
        <v>224</v>
      </c>
      <c r="I67" s="18">
        <v>60</v>
      </c>
      <c r="J67" s="18">
        <f t="shared" si="2"/>
        <v>200</v>
      </c>
      <c r="K67" s="18">
        <f t="shared" si="3"/>
        <v>224</v>
      </c>
      <c r="L67" s="18">
        <f t="shared" si="4"/>
        <v>201</v>
      </c>
      <c r="M67" s="18">
        <f t="shared" si="5"/>
        <v>197</v>
      </c>
      <c r="N67" s="23">
        <f t="shared" si="6"/>
        <v>1.0049999999999999</v>
      </c>
      <c r="O67" s="23">
        <f t="shared" si="6"/>
        <v>0.8794642857142857</v>
      </c>
      <c r="P67" s="23">
        <v>1.1825745280936248</v>
      </c>
      <c r="Q67" s="23">
        <v>1.4753573081631239</v>
      </c>
      <c r="R67" s="23">
        <f t="shared" si="7"/>
        <v>236.51490561872498</v>
      </c>
      <c r="S67" s="23">
        <f t="shared" si="7"/>
        <v>330.48003702853975</v>
      </c>
      <c r="T67" s="23">
        <f t="shared" si="8"/>
        <v>566.99494264726468</v>
      </c>
      <c r="U67" s="9">
        <v>1.2</v>
      </c>
      <c r="V67" s="11">
        <v>1.1000000000000001</v>
      </c>
      <c r="W67" s="11">
        <f t="shared" si="9"/>
        <v>748.43332429438942</v>
      </c>
    </row>
    <row r="68" spans="1:23" x14ac:dyDescent="0.25">
      <c r="A68" s="18">
        <v>61</v>
      </c>
      <c r="B68" s="18">
        <f t="shared" si="0"/>
        <v>462</v>
      </c>
      <c r="C68" s="18">
        <v>223</v>
      </c>
      <c r="D68" s="18">
        <v>239</v>
      </c>
      <c r="E68" s="18">
        <f t="shared" si="1"/>
        <v>412</v>
      </c>
      <c r="F68" s="47">
        <v>209</v>
      </c>
      <c r="G68" s="47">
        <v>203</v>
      </c>
      <c r="I68" s="18">
        <v>61</v>
      </c>
      <c r="J68" s="18">
        <f t="shared" si="2"/>
        <v>209</v>
      </c>
      <c r="K68" s="18">
        <f t="shared" si="3"/>
        <v>203</v>
      </c>
      <c r="L68" s="18">
        <f t="shared" si="4"/>
        <v>223</v>
      </c>
      <c r="M68" s="18">
        <f t="shared" si="5"/>
        <v>239</v>
      </c>
      <c r="N68" s="23">
        <f t="shared" si="6"/>
        <v>1.0669856459330143</v>
      </c>
      <c r="O68" s="23">
        <f t="shared" si="6"/>
        <v>1.1773399014778325</v>
      </c>
      <c r="P68" s="23">
        <v>1.1841142086777496</v>
      </c>
      <c r="Q68" s="23">
        <v>1.4842715059338174</v>
      </c>
      <c r="R68" s="23">
        <f t="shared" si="7"/>
        <v>247.47986961364967</v>
      </c>
      <c r="S68" s="23">
        <f t="shared" si="7"/>
        <v>301.30711570456492</v>
      </c>
      <c r="T68" s="23">
        <f t="shared" si="8"/>
        <v>548.78698531821465</v>
      </c>
      <c r="U68" s="9">
        <v>1.2</v>
      </c>
      <c r="V68" s="11">
        <v>1.1000000000000001</v>
      </c>
      <c r="W68" s="11">
        <f t="shared" si="9"/>
        <v>724.39882062004335</v>
      </c>
    </row>
    <row r="69" spans="1:23" x14ac:dyDescent="0.25">
      <c r="A69" s="18">
        <v>62</v>
      </c>
      <c r="B69" s="18">
        <f t="shared" si="0"/>
        <v>425</v>
      </c>
      <c r="C69" s="18">
        <v>196</v>
      </c>
      <c r="D69" s="18">
        <v>229</v>
      </c>
      <c r="E69" s="18">
        <f t="shared" si="1"/>
        <v>405</v>
      </c>
      <c r="F69" s="47">
        <v>184</v>
      </c>
      <c r="G69" s="47">
        <v>221</v>
      </c>
      <c r="I69" s="18">
        <v>62</v>
      </c>
      <c r="J69" s="18">
        <f t="shared" si="2"/>
        <v>184</v>
      </c>
      <c r="K69" s="18">
        <f t="shared" si="3"/>
        <v>221</v>
      </c>
      <c r="L69" s="18">
        <f t="shared" si="4"/>
        <v>196</v>
      </c>
      <c r="M69" s="18">
        <f t="shared" si="5"/>
        <v>229</v>
      </c>
      <c r="N69" s="23">
        <f t="shared" si="6"/>
        <v>1.0652173913043479</v>
      </c>
      <c r="O69" s="23">
        <f t="shared" si="6"/>
        <v>1.0361990950226245</v>
      </c>
      <c r="P69" s="23">
        <v>1.1392912823311809</v>
      </c>
      <c r="Q69" s="23">
        <v>1.4498464913947244</v>
      </c>
      <c r="R69" s="23">
        <f t="shared" si="7"/>
        <v>209.62959594893729</v>
      </c>
      <c r="S69" s="23">
        <f t="shared" si="7"/>
        <v>320.4160745982341</v>
      </c>
      <c r="T69" s="23">
        <f t="shared" si="8"/>
        <v>530.04567054717143</v>
      </c>
      <c r="U69" s="9">
        <v>1.2</v>
      </c>
      <c r="V69" s="11">
        <v>1.1000000000000001</v>
      </c>
      <c r="W69" s="11">
        <f t="shared" si="9"/>
        <v>699.66028512226637</v>
      </c>
    </row>
    <row r="70" spans="1:23" x14ac:dyDescent="0.25">
      <c r="A70" s="18">
        <v>63</v>
      </c>
      <c r="B70" s="18">
        <f t="shared" si="0"/>
        <v>417</v>
      </c>
      <c r="C70" s="18">
        <v>240</v>
      </c>
      <c r="D70" s="18">
        <v>177</v>
      </c>
      <c r="E70" s="18">
        <f t="shared" si="1"/>
        <v>395</v>
      </c>
      <c r="F70" s="47">
        <v>188</v>
      </c>
      <c r="G70" s="47">
        <v>207</v>
      </c>
      <c r="I70" s="18">
        <v>63</v>
      </c>
      <c r="J70" s="18">
        <f t="shared" si="2"/>
        <v>188</v>
      </c>
      <c r="K70" s="18">
        <f t="shared" si="3"/>
        <v>207</v>
      </c>
      <c r="L70" s="18">
        <f t="shared" si="4"/>
        <v>240</v>
      </c>
      <c r="M70" s="18">
        <f t="shared" si="5"/>
        <v>177</v>
      </c>
      <c r="N70" s="23">
        <f t="shared" si="6"/>
        <v>1.2765957446808511</v>
      </c>
      <c r="O70" s="23">
        <f t="shared" si="6"/>
        <v>0.85507246376811596</v>
      </c>
      <c r="P70" s="23">
        <v>1.1757656677118211</v>
      </c>
      <c r="Q70" s="23">
        <v>1.5747516223457818</v>
      </c>
      <c r="R70" s="23">
        <f t="shared" si="7"/>
        <v>221.04394552982237</v>
      </c>
      <c r="S70" s="23">
        <f t="shared" si="7"/>
        <v>325.97358582557683</v>
      </c>
      <c r="T70" s="23">
        <f t="shared" si="8"/>
        <v>547.01753135539923</v>
      </c>
      <c r="U70" s="9">
        <v>1.2</v>
      </c>
      <c r="V70" s="11">
        <v>1.1000000000000001</v>
      </c>
      <c r="W70" s="11">
        <f t="shared" si="9"/>
        <v>722.06314138912694</v>
      </c>
    </row>
    <row r="71" spans="1:23" x14ac:dyDescent="0.25">
      <c r="A71" s="18">
        <v>64</v>
      </c>
      <c r="B71" s="18">
        <f t="shared" si="0"/>
        <v>417</v>
      </c>
      <c r="C71" s="18">
        <v>196</v>
      </c>
      <c r="D71" s="18">
        <v>221</v>
      </c>
      <c r="E71" s="18">
        <f t="shared" si="1"/>
        <v>373</v>
      </c>
      <c r="F71" s="47">
        <v>178</v>
      </c>
      <c r="G71" s="47">
        <v>195</v>
      </c>
      <c r="I71" s="18">
        <v>64</v>
      </c>
      <c r="J71" s="18">
        <f t="shared" si="2"/>
        <v>178</v>
      </c>
      <c r="K71" s="18">
        <f t="shared" si="3"/>
        <v>195</v>
      </c>
      <c r="L71" s="18">
        <f t="shared" si="4"/>
        <v>196</v>
      </c>
      <c r="M71" s="18">
        <f t="shared" si="5"/>
        <v>221</v>
      </c>
      <c r="N71" s="23">
        <f t="shared" si="6"/>
        <v>1.101123595505618</v>
      </c>
      <c r="O71" s="23">
        <f t="shared" si="6"/>
        <v>1.1333333333333333</v>
      </c>
      <c r="P71" s="23">
        <v>1.091953722728787</v>
      </c>
      <c r="Q71" s="23">
        <v>1.482105702636932</v>
      </c>
      <c r="R71" s="23">
        <f t="shared" si="7"/>
        <v>194.36776264572407</v>
      </c>
      <c r="S71" s="23">
        <f t="shared" si="7"/>
        <v>289.01061201420174</v>
      </c>
      <c r="T71" s="23">
        <f t="shared" si="8"/>
        <v>483.37837465992584</v>
      </c>
      <c r="U71" s="9">
        <v>1.2</v>
      </c>
      <c r="V71" s="11">
        <v>1.1000000000000001</v>
      </c>
      <c r="W71" s="11">
        <f t="shared" si="9"/>
        <v>638.05945455110214</v>
      </c>
    </row>
    <row r="72" spans="1:23" x14ac:dyDescent="0.25">
      <c r="A72" s="18">
        <v>65</v>
      </c>
      <c r="B72" s="18">
        <f t="shared" ref="B72:B106" si="10">C72+D72</f>
        <v>398</v>
      </c>
      <c r="C72" s="18">
        <v>188</v>
      </c>
      <c r="D72" s="18">
        <v>210</v>
      </c>
      <c r="E72" s="18">
        <f t="shared" ref="E72:E106" si="11">F72+G72</f>
        <v>337</v>
      </c>
      <c r="F72" s="47">
        <v>172</v>
      </c>
      <c r="G72" s="47">
        <v>165</v>
      </c>
      <c r="I72" s="18">
        <v>65</v>
      </c>
      <c r="J72" s="18">
        <f t="shared" ref="J72:J106" si="12">F72</f>
        <v>172</v>
      </c>
      <c r="K72" s="18">
        <f t="shared" ref="K72:K106" si="13">G72</f>
        <v>165</v>
      </c>
      <c r="L72" s="18">
        <f t="shared" ref="L72:L106" si="14">C72</f>
        <v>188</v>
      </c>
      <c r="M72" s="18">
        <f t="shared" ref="M72:M106" si="15">D72</f>
        <v>210</v>
      </c>
      <c r="N72" s="23">
        <f t="shared" ref="N72:O106" si="16">L72/J72</f>
        <v>1.0930232558139534</v>
      </c>
      <c r="O72" s="23">
        <f t="shared" si="16"/>
        <v>1.2727272727272727</v>
      </c>
      <c r="P72" s="23">
        <v>1.1210167176082917</v>
      </c>
      <c r="Q72" s="23">
        <v>1.5709636597012633</v>
      </c>
      <c r="R72" s="23">
        <f t="shared" ref="R72:S106" si="17">J72*P72</f>
        <v>192.81487542862618</v>
      </c>
      <c r="S72" s="23">
        <f t="shared" si="17"/>
        <v>259.20900385070843</v>
      </c>
      <c r="T72" s="23">
        <f t="shared" ref="T72:T106" si="18">R72+S72</f>
        <v>452.02387927933461</v>
      </c>
      <c r="U72" s="9">
        <v>1.2</v>
      </c>
      <c r="V72" s="11">
        <v>1.1000000000000001</v>
      </c>
      <c r="W72" s="11">
        <f t="shared" ref="W72:W106" si="19">T72*U72*V72</f>
        <v>596.67152064872175</v>
      </c>
    </row>
    <row r="73" spans="1:23" x14ac:dyDescent="0.25">
      <c r="A73" s="18">
        <v>66</v>
      </c>
      <c r="B73" s="18">
        <f t="shared" si="10"/>
        <v>355</v>
      </c>
      <c r="C73" s="18">
        <v>177</v>
      </c>
      <c r="D73" s="18">
        <v>178</v>
      </c>
      <c r="E73" s="18">
        <f t="shared" si="11"/>
        <v>322</v>
      </c>
      <c r="F73" s="47">
        <v>142</v>
      </c>
      <c r="G73" s="47">
        <v>180</v>
      </c>
      <c r="I73" s="18">
        <v>66</v>
      </c>
      <c r="J73" s="18">
        <f t="shared" si="12"/>
        <v>142</v>
      </c>
      <c r="K73" s="18">
        <f t="shared" si="13"/>
        <v>180</v>
      </c>
      <c r="L73" s="18">
        <f t="shared" si="14"/>
        <v>177</v>
      </c>
      <c r="M73" s="18">
        <f t="shared" si="15"/>
        <v>178</v>
      </c>
      <c r="N73" s="23">
        <f t="shared" si="16"/>
        <v>1.2464788732394365</v>
      </c>
      <c r="O73" s="23">
        <f t="shared" si="16"/>
        <v>0.98888888888888893</v>
      </c>
      <c r="P73" s="23">
        <v>1.158793886711841</v>
      </c>
      <c r="Q73" s="23">
        <v>1.5136682044855096</v>
      </c>
      <c r="R73" s="23">
        <f t="shared" si="17"/>
        <v>164.54873191308144</v>
      </c>
      <c r="S73" s="23">
        <f t="shared" si="17"/>
        <v>272.46027680739172</v>
      </c>
      <c r="T73" s="23">
        <f t="shared" si="18"/>
        <v>437.00900872047316</v>
      </c>
      <c r="U73" s="9">
        <v>1.2</v>
      </c>
      <c r="V73" s="11">
        <v>1.1000000000000001</v>
      </c>
      <c r="W73" s="11">
        <f t="shared" si="19"/>
        <v>576.85189151102463</v>
      </c>
    </row>
    <row r="74" spans="1:23" x14ac:dyDescent="0.25">
      <c r="A74" s="18">
        <v>67</v>
      </c>
      <c r="B74" s="18">
        <f t="shared" si="10"/>
        <v>325</v>
      </c>
      <c r="C74" s="18">
        <v>129</v>
      </c>
      <c r="D74" s="18">
        <v>196</v>
      </c>
      <c r="E74" s="18">
        <f t="shared" si="11"/>
        <v>259</v>
      </c>
      <c r="F74" s="47">
        <v>111</v>
      </c>
      <c r="G74" s="47">
        <v>148</v>
      </c>
      <c r="I74" s="18">
        <v>67</v>
      </c>
      <c r="J74" s="18">
        <f t="shared" si="12"/>
        <v>111</v>
      </c>
      <c r="K74" s="18">
        <f t="shared" si="13"/>
        <v>148</v>
      </c>
      <c r="L74" s="18">
        <f t="shared" si="14"/>
        <v>129</v>
      </c>
      <c r="M74" s="18">
        <f t="shared" si="15"/>
        <v>196</v>
      </c>
      <c r="N74" s="23">
        <f t="shared" si="16"/>
        <v>1.1621621621621621</v>
      </c>
      <c r="O74" s="23">
        <f t="shared" si="16"/>
        <v>1.3243243243243243</v>
      </c>
      <c r="P74" s="23">
        <v>1.1318994544649215</v>
      </c>
      <c r="Q74" s="23">
        <v>1.5924197744647843</v>
      </c>
      <c r="R74" s="23">
        <f t="shared" si="17"/>
        <v>125.64083944560628</v>
      </c>
      <c r="S74" s="23">
        <f t="shared" si="17"/>
        <v>235.67812662078808</v>
      </c>
      <c r="T74" s="23">
        <f t="shared" si="18"/>
        <v>361.31896606639435</v>
      </c>
      <c r="U74" s="9">
        <v>1.2</v>
      </c>
      <c r="V74" s="11">
        <v>1.1000000000000001</v>
      </c>
      <c r="W74" s="11">
        <f t="shared" si="19"/>
        <v>476.9410352076406</v>
      </c>
    </row>
    <row r="75" spans="1:23" x14ac:dyDescent="0.25">
      <c r="A75" s="18">
        <v>68</v>
      </c>
      <c r="B75" s="18">
        <f t="shared" si="10"/>
        <v>280</v>
      </c>
      <c r="C75" s="18">
        <v>110</v>
      </c>
      <c r="D75" s="18">
        <v>170</v>
      </c>
      <c r="E75" s="18">
        <f t="shared" si="11"/>
        <v>285</v>
      </c>
      <c r="F75" s="47">
        <v>137</v>
      </c>
      <c r="G75" s="47">
        <v>148</v>
      </c>
      <c r="I75" s="18">
        <v>68</v>
      </c>
      <c r="J75" s="18">
        <f t="shared" si="12"/>
        <v>137</v>
      </c>
      <c r="K75" s="18">
        <f t="shared" si="13"/>
        <v>148</v>
      </c>
      <c r="L75" s="18">
        <f t="shared" si="14"/>
        <v>110</v>
      </c>
      <c r="M75" s="18">
        <f t="shared" si="15"/>
        <v>170</v>
      </c>
      <c r="N75" s="23">
        <f t="shared" si="16"/>
        <v>0.8029197080291971</v>
      </c>
      <c r="O75" s="23">
        <f t="shared" si="16"/>
        <v>1.1486486486486487</v>
      </c>
      <c r="P75" s="23">
        <v>1.1587564374054806</v>
      </c>
      <c r="Q75" s="23">
        <v>1.5580214651020399</v>
      </c>
      <c r="R75" s="23">
        <f t="shared" si="17"/>
        <v>158.74963192455084</v>
      </c>
      <c r="S75" s="23">
        <f t="shared" si="17"/>
        <v>230.5871768351019</v>
      </c>
      <c r="T75" s="23">
        <f t="shared" si="18"/>
        <v>389.33680875965274</v>
      </c>
      <c r="U75" s="9">
        <v>1.2</v>
      </c>
      <c r="V75" s="11">
        <v>1.1000000000000001</v>
      </c>
      <c r="W75" s="11">
        <f t="shared" si="19"/>
        <v>513.92458756274164</v>
      </c>
    </row>
    <row r="76" spans="1:23" x14ac:dyDescent="0.25">
      <c r="A76" s="18">
        <v>69</v>
      </c>
      <c r="B76" s="18">
        <f t="shared" si="10"/>
        <v>279</v>
      </c>
      <c r="C76" s="18">
        <v>104</v>
      </c>
      <c r="D76" s="18">
        <v>175</v>
      </c>
      <c r="E76" s="18">
        <f t="shared" si="11"/>
        <v>254</v>
      </c>
      <c r="F76" s="47">
        <v>128</v>
      </c>
      <c r="G76" s="47">
        <v>126</v>
      </c>
      <c r="I76" s="18">
        <v>69</v>
      </c>
      <c r="J76" s="18">
        <f t="shared" si="12"/>
        <v>128</v>
      </c>
      <c r="K76" s="18">
        <f t="shared" si="13"/>
        <v>126</v>
      </c>
      <c r="L76" s="18">
        <f t="shared" si="14"/>
        <v>104</v>
      </c>
      <c r="M76" s="18">
        <f t="shared" si="15"/>
        <v>175</v>
      </c>
      <c r="N76" s="23">
        <f t="shared" si="16"/>
        <v>0.8125</v>
      </c>
      <c r="O76" s="23">
        <f t="shared" si="16"/>
        <v>1.3888888888888888</v>
      </c>
      <c r="P76" s="23">
        <v>1.1413992714218271</v>
      </c>
      <c r="Q76" s="23">
        <v>1.5940607954196429</v>
      </c>
      <c r="R76" s="23">
        <f t="shared" si="17"/>
        <v>146.09910674199386</v>
      </c>
      <c r="S76" s="23">
        <f t="shared" si="17"/>
        <v>200.85166022287501</v>
      </c>
      <c r="T76" s="23">
        <f t="shared" si="18"/>
        <v>346.95076696486888</v>
      </c>
      <c r="U76" s="9">
        <v>1.2</v>
      </c>
      <c r="V76" s="11">
        <v>1.1000000000000001</v>
      </c>
      <c r="W76" s="11">
        <f t="shared" si="19"/>
        <v>457.97501239362697</v>
      </c>
    </row>
    <row r="77" spans="1:23" x14ac:dyDescent="0.25">
      <c r="A77" s="18">
        <v>70</v>
      </c>
      <c r="B77" s="18">
        <f t="shared" si="10"/>
        <v>283</v>
      </c>
      <c r="C77" s="18">
        <v>94</v>
      </c>
      <c r="D77" s="18">
        <v>189</v>
      </c>
      <c r="E77" s="18">
        <f t="shared" si="11"/>
        <v>230</v>
      </c>
      <c r="F77" s="47">
        <v>92</v>
      </c>
      <c r="G77" s="47">
        <v>138</v>
      </c>
      <c r="I77" s="18">
        <v>70</v>
      </c>
      <c r="J77" s="18">
        <f t="shared" si="12"/>
        <v>92</v>
      </c>
      <c r="K77" s="18">
        <f t="shared" si="13"/>
        <v>138</v>
      </c>
      <c r="L77" s="18">
        <f t="shared" si="14"/>
        <v>94</v>
      </c>
      <c r="M77" s="18">
        <f t="shared" si="15"/>
        <v>189</v>
      </c>
      <c r="N77" s="23">
        <f t="shared" si="16"/>
        <v>1.0217391304347827</v>
      </c>
      <c r="O77" s="23">
        <f t="shared" si="16"/>
        <v>1.3695652173913044</v>
      </c>
      <c r="P77" s="23">
        <v>1.2001189324535197</v>
      </c>
      <c r="Q77" s="23">
        <v>1.6082249138730098</v>
      </c>
      <c r="R77" s="23">
        <f t="shared" si="17"/>
        <v>110.41094178572382</v>
      </c>
      <c r="S77" s="23">
        <f t="shared" si="17"/>
        <v>221.93503811447536</v>
      </c>
      <c r="T77" s="23">
        <f t="shared" si="18"/>
        <v>332.34597990019915</v>
      </c>
      <c r="U77" s="9">
        <v>1.2</v>
      </c>
      <c r="V77" s="11">
        <v>1.1000000000000001</v>
      </c>
      <c r="W77" s="11">
        <f t="shared" si="19"/>
        <v>438.69669346826294</v>
      </c>
    </row>
    <row r="78" spans="1:23" x14ac:dyDescent="0.25">
      <c r="A78" s="18">
        <v>71</v>
      </c>
      <c r="B78" s="18">
        <f t="shared" si="10"/>
        <v>208</v>
      </c>
      <c r="C78" s="18">
        <v>82</v>
      </c>
      <c r="D78" s="18">
        <v>126</v>
      </c>
      <c r="E78" s="18">
        <f t="shared" si="11"/>
        <v>209</v>
      </c>
      <c r="F78" s="47">
        <v>94</v>
      </c>
      <c r="G78" s="47">
        <v>115</v>
      </c>
      <c r="I78" s="18">
        <v>71</v>
      </c>
      <c r="J78" s="18">
        <f t="shared" si="12"/>
        <v>94</v>
      </c>
      <c r="K78" s="18">
        <f t="shared" si="13"/>
        <v>115</v>
      </c>
      <c r="L78" s="18">
        <f t="shared" si="14"/>
        <v>82</v>
      </c>
      <c r="M78" s="18">
        <f t="shared" si="15"/>
        <v>126</v>
      </c>
      <c r="N78" s="23">
        <f t="shared" si="16"/>
        <v>0.87234042553191493</v>
      </c>
      <c r="O78" s="23">
        <f t="shared" si="16"/>
        <v>1.0956521739130434</v>
      </c>
      <c r="P78" s="23">
        <v>1.2712810006613371</v>
      </c>
      <c r="Q78" s="23">
        <v>1.6975198611628772</v>
      </c>
      <c r="R78" s="23">
        <f t="shared" si="17"/>
        <v>119.50041406216569</v>
      </c>
      <c r="S78" s="23">
        <f t="shared" si="17"/>
        <v>195.21478403373089</v>
      </c>
      <c r="T78" s="23">
        <f t="shared" si="18"/>
        <v>314.7151980958966</v>
      </c>
      <c r="U78" s="9">
        <v>1.2</v>
      </c>
      <c r="V78" s="11">
        <v>1.1000000000000001</v>
      </c>
      <c r="W78" s="11">
        <f t="shared" si="19"/>
        <v>415.42406148658353</v>
      </c>
    </row>
    <row r="79" spans="1:23" x14ac:dyDescent="0.25">
      <c r="A79" s="18">
        <v>72</v>
      </c>
      <c r="B79" s="18">
        <f t="shared" si="10"/>
        <v>173</v>
      </c>
      <c r="C79" s="18">
        <v>90</v>
      </c>
      <c r="D79" s="18">
        <v>83</v>
      </c>
      <c r="E79" s="18">
        <f t="shared" si="11"/>
        <v>169</v>
      </c>
      <c r="F79" s="47">
        <v>68</v>
      </c>
      <c r="G79" s="47">
        <v>101</v>
      </c>
      <c r="I79" s="18">
        <v>72</v>
      </c>
      <c r="J79" s="18">
        <f t="shared" si="12"/>
        <v>68</v>
      </c>
      <c r="K79" s="18">
        <f t="shared" si="13"/>
        <v>101</v>
      </c>
      <c r="L79" s="18">
        <f t="shared" si="14"/>
        <v>90</v>
      </c>
      <c r="M79" s="18">
        <f t="shared" si="15"/>
        <v>83</v>
      </c>
      <c r="N79" s="23">
        <f t="shared" si="16"/>
        <v>1.3235294117647058</v>
      </c>
      <c r="O79" s="23">
        <f t="shared" si="16"/>
        <v>0.82178217821782173</v>
      </c>
      <c r="P79" s="23">
        <v>1.2037283427123036</v>
      </c>
      <c r="Q79" s="23">
        <v>1.5545465488116144</v>
      </c>
      <c r="R79" s="23">
        <f t="shared" si="17"/>
        <v>81.853527304436639</v>
      </c>
      <c r="S79" s="23">
        <f t="shared" si="17"/>
        <v>157.00920142997305</v>
      </c>
      <c r="T79" s="23">
        <f t="shared" si="18"/>
        <v>238.8627287344097</v>
      </c>
      <c r="U79" s="9">
        <v>1.2</v>
      </c>
      <c r="V79" s="11">
        <v>1.1000000000000001</v>
      </c>
      <c r="W79" s="11">
        <f t="shared" si="19"/>
        <v>315.29880192942079</v>
      </c>
    </row>
    <row r="80" spans="1:23" x14ac:dyDescent="0.25">
      <c r="A80" s="18">
        <v>73</v>
      </c>
      <c r="B80" s="18">
        <f t="shared" si="10"/>
        <v>224</v>
      </c>
      <c r="C80" s="18">
        <v>109</v>
      </c>
      <c r="D80" s="18">
        <v>115</v>
      </c>
      <c r="E80" s="18">
        <f t="shared" si="11"/>
        <v>185</v>
      </c>
      <c r="F80" s="47">
        <v>86</v>
      </c>
      <c r="G80" s="47">
        <v>99</v>
      </c>
      <c r="I80" s="18">
        <v>73</v>
      </c>
      <c r="J80" s="18">
        <f t="shared" si="12"/>
        <v>86</v>
      </c>
      <c r="K80" s="18">
        <f t="shared" si="13"/>
        <v>99</v>
      </c>
      <c r="L80" s="18">
        <f t="shared" si="14"/>
        <v>109</v>
      </c>
      <c r="M80" s="18">
        <f t="shared" si="15"/>
        <v>115</v>
      </c>
      <c r="N80" s="23">
        <f t="shared" si="16"/>
        <v>1.2674418604651163</v>
      </c>
      <c r="O80" s="23">
        <f t="shared" si="16"/>
        <v>1.1616161616161615</v>
      </c>
      <c r="P80" s="23">
        <v>1.0989224600493674</v>
      </c>
      <c r="Q80" s="23">
        <v>1.5088109523577338</v>
      </c>
      <c r="R80" s="23">
        <f t="shared" si="17"/>
        <v>94.507331564245604</v>
      </c>
      <c r="S80" s="23">
        <f t="shared" si="17"/>
        <v>149.37228428341564</v>
      </c>
      <c r="T80" s="23">
        <f t="shared" si="18"/>
        <v>243.87961584766123</v>
      </c>
      <c r="U80" s="9">
        <v>1.2</v>
      </c>
      <c r="V80" s="11">
        <v>1.1000000000000001</v>
      </c>
      <c r="W80" s="11">
        <f t="shared" si="19"/>
        <v>321.92109291891285</v>
      </c>
    </row>
    <row r="81" spans="1:23" x14ac:dyDescent="0.25">
      <c r="A81" s="18">
        <v>74</v>
      </c>
      <c r="B81" s="18">
        <f t="shared" si="10"/>
        <v>136</v>
      </c>
      <c r="C81" s="18">
        <v>44</v>
      </c>
      <c r="D81" s="18">
        <v>92</v>
      </c>
      <c r="E81" s="18">
        <f t="shared" si="11"/>
        <v>135</v>
      </c>
      <c r="F81" s="47">
        <v>55</v>
      </c>
      <c r="G81" s="47">
        <v>80</v>
      </c>
      <c r="I81" s="18">
        <v>74</v>
      </c>
      <c r="J81" s="18">
        <f t="shared" si="12"/>
        <v>55</v>
      </c>
      <c r="K81" s="18">
        <f t="shared" si="13"/>
        <v>80</v>
      </c>
      <c r="L81" s="18">
        <f t="shared" si="14"/>
        <v>44</v>
      </c>
      <c r="M81" s="18">
        <f t="shared" si="15"/>
        <v>92</v>
      </c>
      <c r="N81" s="23">
        <f t="shared" si="16"/>
        <v>0.8</v>
      </c>
      <c r="O81" s="23">
        <f t="shared" si="16"/>
        <v>1.1499999999999999</v>
      </c>
      <c r="P81" s="23">
        <v>1.1996096473498148</v>
      </c>
      <c r="Q81" s="23">
        <v>1.5364118049579252</v>
      </c>
      <c r="R81" s="23">
        <f t="shared" si="17"/>
        <v>65.978530604239808</v>
      </c>
      <c r="S81" s="23">
        <f t="shared" si="17"/>
        <v>122.91294439663402</v>
      </c>
      <c r="T81" s="23">
        <f t="shared" si="18"/>
        <v>188.89147500087381</v>
      </c>
      <c r="U81" s="9">
        <v>1.2</v>
      </c>
      <c r="V81" s="11">
        <v>1.1000000000000001</v>
      </c>
      <c r="W81" s="11">
        <f t="shared" si="19"/>
        <v>249.33674700115344</v>
      </c>
    </row>
    <row r="82" spans="1:23" x14ac:dyDescent="0.25">
      <c r="A82" s="18">
        <v>75</v>
      </c>
      <c r="B82" s="18">
        <f t="shared" si="10"/>
        <v>212</v>
      </c>
      <c r="C82" s="18">
        <v>37</v>
      </c>
      <c r="D82" s="18">
        <v>175</v>
      </c>
      <c r="E82" s="18">
        <f t="shared" si="11"/>
        <v>157</v>
      </c>
      <c r="F82" s="47">
        <v>64</v>
      </c>
      <c r="G82" s="47">
        <v>93</v>
      </c>
      <c r="I82" s="18">
        <v>75</v>
      </c>
      <c r="J82" s="18">
        <f t="shared" si="12"/>
        <v>64</v>
      </c>
      <c r="K82" s="18">
        <f t="shared" si="13"/>
        <v>93</v>
      </c>
      <c r="L82" s="18">
        <f t="shared" si="14"/>
        <v>37</v>
      </c>
      <c r="M82" s="18">
        <f t="shared" si="15"/>
        <v>175</v>
      </c>
      <c r="N82" s="23">
        <f t="shared" si="16"/>
        <v>0.578125</v>
      </c>
      <c r="O82" s="23">
        <f t="shared" si="16"/>
        <v>1.881720430107527</v>
      </c>
      <c r="P82" s="23">
        <v>1.0552273892777833</v>
      </c>
      <c r="Q82" s="23">
        <v>1.5150969237124527</v>
      </c>
      <c r="R82" s="23">
        <f t="shared" si="17"/>
        <v>67.534552913778128</v>
      </c>
      <c r="S82" s="23">
        <f t="shared" si="17"/>
        <v>140.9040139052581</v>
      </c>
      <c r="T82" s="23">
        <f t="shared" si="18"/>
        <v>208.43856681903623</v>
      </c>
      <c r="U82" s="9">
        <v>1.2</v>
      </c>
      <c r="V82" s="11">
        <v>1.1000000000000001</v>
      </c>
      <c r="W82" s="11">
        <f t="shared" si="19"/>
        <v>275.13890820112783</v>
      </c>
    </row>
    <row r="83" spans="1:23" x14ac:dyDescent="0.25">
      <c r="A83" s="18">
        <v>76</v>
      </c>
      <c r="B83" s="18">
        <f t="shared" si="10"/>
        <v>74</v>
      </c>
      <c r="C83" s="18">
        <v>20</v>
      </c>
      <c r="D83" s="18">
        <v>54</v>
      </c>
      <c r="E83" s="18">
        <f t="shared" si="11"/>
        <v>85</v>
      </c>
      <c r="F83" s="47">
        <v>36</v>
      </c>
      <c r="G83" s="47">
        <v>49</v>
      </c>
      <c r="I83" s="18">
        <v>76</v>
      </c>
      <c r="J83" s="18">
        <f t="shared" si="12"/>
        <v>36</v>
      </c>
      <c r="K83" s="18">
        <f t="shared" si="13"/>
        <v>49</v>
      </c>
      <c r="L83" s="18">
        <f t="shared" si="14"/>
        <v>20</v>
      </c>
      <c r="M83" s="18">
        <f t="shared" si="15"/>
        <v>54</v>
      </c>
      <c r="N83" s="23">
        <f t="shared" si="16"/>
        <v>0.55555555555555558</v>
      </c>
      <c r="O83" s="23">
        <f t="shared" si="16"/>
        <v>1.1020408163265305</v>
      </c>
      <c r="P83" s="23">
        <v>0.87105133724920314</v>
      </c>
      <c r="Q83" s="23">
        <v>1.163462701676707</v>
      </c>
      <c r="R83" s="23">
        <f t="shared" si="17"/>
        <v>31.357848140971313</v>
      </c>
      <c r="S83" s="23">
        <f t="shared" si="17"/>
        <v>57.009672382158641</v>
      </c>
      <c r="T83" s="23">
        <f t="shared" si="18"/>
        <v>88.367520523129954</v>
      </c>
      <c r="U83" s="9">
        <v>1.2</v>
      </c>
      <c r="V83" s="11">
        <v>1.1000000000000001</v>
      </c>
      <c r="W83" s="11">
        <f t="shared" si="19"/>
        <v>116.64512709053155</v>
      </c>
    </row>
    <row r="84" spans="1:23" x14ac:dyDescent="0.25">
      <c r="A84" s="18">
        <v>77</v>
      </c>
      <c r="B84" s="18">
        <f t="shared" si="10"/>
        <v>37</v>
      </c>
      <c r="C84" s="18">
        <v>12</v>
      </c>
      <c r="D84" s="18">
        <v>25</v>
      </c>
      <c r="E84" s="18">
        <f t="shared" si="11"/>
        <v>41</v>
      </c>
      <c r="F84" s="47">
        <v>16</v>
      </c>
      <c r="G84" s="47">
        <v>25</v>
      </c>
      <c r="I84" s="18">
        <v>77</v>
      </c>
      <c r="J84" s="18">
        <f t="shared" si="12"/>
        <v>16</v>
      </c>
      <c r="K84" s="18">
        <f t="shared" si="13"/>
        <v>25</v>
      </c>
      <c r="L84" s="18">
        <f t="shared" si="14"/>
        <v>12</v>
      </c>
      <c r="M84" s="18">
        <f t="shared" si="15"/>
        <v>25</v>
      </c>
      <c r="N84" s="23">
        <f t="shared" si="16"/>
        <v>0.75</v>
      </c>
      <c r="O84" s="23">
        <f t="shared" si="16"/>
        <v>1</v>
      </c>
      <c r="P84" s="23">
        <v>1.0980308563172401</v>
      </c>
      <c r="Q84" s="23">
        <v>1.2533296593497394</v>
      </c>
      <c r="R84" s="23">
        <f t="shared" si="17"/>
        <v>17.568493701075841</v>
      </c>
      <c r="S84" s="23">
        <f t="shared" si="17"/>
        <v>31.333241483743485</v>
      </c>
      <c r="T84" s="23">
        <f t="shared" si="18"/>
        <v>48.90173518481933</v>
      </c>
      <c r="U84" s="9">
        <v>1.2</v>
      </c>
      <c r="V84" s="11">
        <v>1.1000000000000001</v>
      </c>
      <c r="W84" s="11">
        <f t="shared" si="19"/>
        <v>64.550290443961515</v>
      </c>
    </row>
    <row r="85" spans="1:23" x14ac:dyDescent="0.25">
      <c r="A85" s="18">
        <v>78</v>
      </c>
      <c r="B85" s="18">
        <f t="shared" si="10"/>
        <v>35</v>
      </c>
      <c r="C85" s="18">
        <v>11</v>
      </c>
      <c r="D85" s="18">
        <v>24</v>
      </c>
      <c r="E85" s="18">
        <f t="shared" si="11"/>
        <v>36</v>
      </c>
      <c r="F85" s="47">
        <v>17</v>
      </c>
      <c r="G85" s="47">
        <v>19</v>
      </c>
      <c r="I85" s="18">
        <v>78</v>
      </c>
      <c r="J85" s="18">
        <f t="shared" si="12"/>
        <v>17</v>
      </c>
      <c r="K85" s="18">
        <f t="shared" si="13"/>
        <v>19</v>
      </c>
      <c r="L85" s="18">
        <f t="shared" si="14"/>
        <v>11</v>
      </c>
      <c r="M85" s="18">
        <f t="shared" si="15"/>
        <v>24</v>
      </c>
      <c r="N85" s="23">
        <f t="shared" si="16"/>
        <v>0.6470588235294118</v>
      </c>
      <c r="O85" s="23">
        <f t="shared" si="16"/>
        <v>1.263157894736842</v>
      </c>
      <c r="P85" s="23">
        <v>1.2463082851082308</v>
      </c>
      <c r="Q85" s="23">
        <v>1.3285489276730484</v>
      </c>
      <c r="R85" s="23">
        <f t="shared" si="17"/>
        <v>21.187240846839924</v>
      </c>
      <c r="S85" s="23">
        <f t="shared" si="17"/>
        <v>25.242429625787921</v>
      </c>
      <c r="T85" s="23">
        <f t="shared" si="18"/>
        <v>46.429670472627848</v>
      </c>
      <c r="U85" s="9">
        <v>1.2</v>
      </c>
      <c r="V85" s="11">
        <v>1.1000000000000001</v>
      </c>
      <c r="W85" s="11">
        <f t="shared" si="19"/>
        <v>61.287165023868759</v>
      </c>
    </row>
    <row r="86" spans="1:23" x14ac:dyDescent="0.25">
      <c r="A86" s="18">
        <v>79</v>
      </c>
      <c r="B86" s="18">
        <f t="shared" si="10"/>
        <v>81</v>
      </c>
      <c r="C86" s="18">
        <v>21</v>
      </c>
      <c r="D86" s="18">
        <v>60</v>
      </c>
      <c r="E86" s="18">
        <f t="shared" si="11"/>
        <v>50</v>
      </c>
      <c r="F86" s="47">
        <v>24</v>
      </c>
      <c r="G86" s="47">
        <v>26</v>
      </c>
      <c r="I86" s="18">
        <v>79</v>
      </c>
      <c r="J86" s="18">
        <f t="shared" si="12"/>
        <v>24</v>
      </c>
      <c r="K86" s="18">
        <f t="shared" si="13"/>
        <v>26</v>
      </c>
      <c r="L86" s="18">
        <f t="shared" si="14"/>
        <v>21</v>
      </c>
      <c r="M86" s="18">
        <f t="shared" si="15"/>
        <v>60</v>
      </c>
      <c r="N86" s="23">
        <f t="shared" si="16"/>
        <v>0.875</v>
      </c>
      <c r="O86" s="23">
        <f t="shared" si="16"/>
        <v>2.3076923076923075</v>
      </c>
      <c r="P86" s="23">
        <v>1.2587200943383465</v>
      </c>
      <c r="Q86" s="23">
        <v>1.556891493509448</v>
      </c>
      <c r="R86" s="23">
        <f t="shared" si="17"/>
        <v>30.209282264120318</v>
      </c>
      <c r="S86" s="23">
        <f t="shared" si="17"/>
        <v>40.479178831245648</v>
      </c>
      <c r="T86" s="23">
        <f t="shared" si="18"/>
        <v>70.688461095365966</v>
      </c>
      <c r="U86" s="9">
        <v>1.2</v>
      </c>
      <c r="V86" s="11">
        <v>1.1000000000000001</v>
      </c>
      <c r="W86" s="11">
        <f t="shared" si="19"/>
        <v>93.308768645883077</v>
      </c>
    </row>
    <row r="87" spans="1:23" x14ac:dyDescent="0.25">
      <c r="A87" s="18">
        <v>80</v>
      </c>
      <c r="B87" s="18">
        <f t="shared" si="10"/>
        <v>102</v>
      </c>
      <c r="C87" s="18">
        <v>48</v>
      </c>
      <c r="D87" s="18">
        <v>54</v>
      </c>
      <c r="E87" s="18">
        <f t="shared" si="11"/>
        <v>78</v>
      </c>
      <c r="F87" s="47">
        <v>33</v>
      </c>
      <c r="G87" s="47">
        <v>45</v>
      </c>
      <c r="I87" s="18">
        <v>80</v>
      </c>
      <c r="J87" s="18">
        <f t="shared" si="12"/>
        <v>33</v>
      </c>
      <c r="K87" s="18">
        <f t="shared" si="13"/>
        <v>45</v>
      </c>
      <c r="L87" s="18">
        <f t="shared" si="14"/>
        <v>48</v>
      </c>
      <c r="M87" s="18">
        <f t="shared" si="15"/>
        <v>54</v>
      </c>
      <c r="N87" s="23">
        <f t="shared" si="16"/>
        <v>1.4545454545454546</v>
      </c>
      <c r="O87" s="23">
        <f t="shared" si="16"/>
        <v>1.2</v>
      </c>
      <c r="P87" s="23">
        <v>0.99793733229424786</v>
      </c>
      <c r="Q87" s="23">
        <v>1.2686136794893021</v>
      </c>
      <c r="R87" s="23">
        <f t="shared" si="17"/>
        <v>32.931931965710177</v>
      </c>
      <c r="S87" s="23">
        <f t="shared" si="17"/>
        <v>57.087615577018596</v>
      </c>
      <c r="T87" s="23">
        <f t="shared" si="18"/>
        <v>90.019547542728773</v>
      </c>
      <c r="U87" s="9">
        <v>1.2</v>
      </c>
      <c r="V87" s="11">
        <v>1.1000000000000001</v>
      </c>
      <c r="W87" s="11">
        <f t="shared" si="19"/>
        <v>118.82580275640198</v>
      </c>
    </row>
    <row r="88" spans="1:23" x14ac:dyDescent="0.25">
      <c r="A88" s="18">
        <v>81</v>
      </c>
      <c r="B88" s="18">
        <f t="shared" si="10"/>
        <v>40</v>
      </c>
      <c r="C88" s="18">
        <v>15</v>
      </c>
      <c r="D88" s="18">
        <v>25</v>
      </c>
      <c r="E88" s="18">
        <f t="shared" si="11"/>
        <v>76</v>
      </c>
      <c r="F88" s="47">
        <v>32</v>
      </c>
      <c r="G88" s="47">
        <v>44</v>
      </c>
      <c r="I88" s="18">
        <v>81</v>
      </c>
      <c r="J88" s="18">
        <f t="shared" si="12"/>
        <v>32</v>
      </c>
      <c r="K88" s="18">
        <f t="shared" si="13"/>
        <v>44</v>
      </c>
      <c r="L88" s="18">
        <f t="shared" si="14"/>
        <v>15</v>
      </c>
      <c r="M88" s="18">
        <f t="shared" si="15"/>
        <v>25</v>
      </c>
      <c r="N88" s="23">
        <f t="shared" si="16"/>
        <v>0.46875</v>
      </c>
      <c r="O88" s="23">
        <f t="shared" si="16"/>
        <v>0.56818181818181823</v>
      </c>
      <c r="P88" s="23">
        <v>1.0566307227620151</v>
      </c>
      <c r="Q88" s="23">
        <v>1.2708540869872402</v>
      </c>
      <c r="R88" s="23">
        <f t="shared" si="17"/>
        <v>33.812183128384483</v>
      </c>
      <c r="S88" s="23">
        <f t="shared" si="17"/>
        <v>55.917579827438573</v>
      </c>
      <c r="T88" s="23">
        <f t="shared" si="18"/>
        <v>89.729762955823048</v>
      </c>
      <c r="U88" s="9">
        <v>1.2</v>
      </c>
      <c r="V88" s="11">
        <v>1.1000000000000001</v>
      </c>
      <c r="W88" s="11">
        <f t="shared" si="19"/>
        <v>118.44328710168644</v>
      </c>
    </row>
    <row r="89" spans="1:23" x14ac:dyDescent="0.25">
      <c r="A89" s="18">
        <v>82</v>
      </c>
      <c r="B89" s="18">
        <f t="shared" si="10"/>
        <v>144</v>
      </c>
      <c r="C89" s="18">
        <v>70</v>
      </c>
      <c r="D89" s="18">
        <v>74</v>
      </c>
      <c r="E89" s="18">
        <f t="shared" si="11"/>
        <v>75</v>
      </c>
      <c r="F89" s="47">
        <v>25</v>
      </c>
      <c r="G89" s="47">
        <v>50</v>
      </c>
      <c r="I89" s="18">
        <v>82</v>
      </c>
      <c r="J89" s="18">
        <f t="shared" si="12"/>
        <v>25</v>
      </c>
      <c r="K89" s="18">
        <f t="shared" si="13"/>
        <v>50</v>
      </c>
      <c r="L89" s="18">
        <f t="shared" si="14"/>
        <v>70</v>
      </c>
      <c r="M89" s="18">
        <f t="shared" si="15"/>
        <v>74</v>
      </c>
      <c r="N89" s="23">
        <f t="shared" si="16"/>
        <v>2.8</v>
      </c>
      <c r="O89" s="23">
        <f t="shared" si="16"/>
        <v>1.48</v>
      </c>
      <c r="P89" s="23">
        <v>0.83082836143162497</v>
      </c>
      <c r="Q89" s="23">
        <v>1.0329877075932696</v>
      </c>
      <c r="R89" s="23">
        <f t="shared" si="17"/>
        <v>20.770709035790624</v>
      </c>
      <c r="S89" s="23">
        <f t="shared" si="17"/>
        <v>51.649385379663485</v>
      </c>
      <c r="T89" s="23">
        <f t="shared" si="18"/>
        <v>72.420094415454116</v>
      </c>
      <c r="U89" s="9">
        <v>1.2</v>
      </c>
      <c r="V89" s="11">
        <v>1.1000000000000001</v>
      </c>
      <c r="W89" s="11">
        <f t="shared" si="19"/>
        <v>95.594524628399441</v>
      </c>
    </row>
    <row r="90" spans="1:23" x14ac:dyDescent="0.25">
      <c r="A90" s="18">
        <v>83</v>
      </c>
      <c r="B90" s="18">
        <f t="shared" si="10"/>
        <v>75</v>
      </c>
      <c r="C90" s="18">
        <v>37</v>
      </c>
      <c r="D90" s="18">
        <v>38</v>
      </c>
      <c r="E90" s="18">
        <f t="shared" si="11"/>
        <v>75</v>
      </c>
      <c r="F90" s="47">
        <v>28</v>
      </c>
      <c r="G90" s="47">
        <v>47</v>
      </c>
      <c r="I90" s="18">
        <v>83</v>
      </c>
      <c r="J90" s="18">
        <f t="shared" si="12"/>
        <v>28</v>
      </c>
      <c r="K90" s="18">
        <f t="shared" si="13"/>
        <v>47</v>
      </c>
      <c r="L90" s="18">
        <f t="shared" si="14"/>
        <v>37</v>
      </c>
      <c r="M90" s="18">
        <f t="shared" si="15"/>
        <v>38</v>
      </c>
      <c r="N90" s="23">
        <f t="shared" si="16"/>
        <v>1.3214285714285714</v>
      </c>
      <c r="O90" s="23">
        <f t="shared" si="16"/>
        <v>0.80851063829787229</v>
      </c>
      <c r="P90" s="23">
        <v>0.79545130371297212</v>
      </c>
      <c r="Q90" s="23">
        <v>0.97719802345730455</v>
      </c>
      <c r="R90" s="23">
        <f t="shared" si="17"/>
        <v>22.27263650396322</v>
      </c>
      <c r="S90" s="23">
        <f t="shared" si="17"/>
        <v>45.928307102493314</v>
      </c>
      <c r="T90" s="23">
        <f t="shared" si="18"/>
        <v>68.200943606456534</v>
      </c>
      <c r="U90" s="9">
        <v>1.2</v>
      </c>
      <c r="V90" s="11">
        <v>1.1000000000000001</v>
      </c>
      <c r="W90" s="11">
        <f t="shared" si="19"/>
        <v>90.025245560522634</v>
      </c>
    </row>
    <row r="91" spans="1:23" x14ac:dyDescent="0.25">
      <c r="A91" s="18">
        <v>84</v>
      </c>
      <c r="B91" s="18">
        <f t="shared" si="10"/>
        <v>61</v>
      </c>
      <c r="C91" s="18">
        <v>44</v>
      </c>
      <c r="D91" s="18">
        <v>17</v>
      </c>
      <c r="E91" s="18">
        <f t="shared" si="11"/>
        <v>79</v>
      </c>
      <c r="F91" s="47">
        <v>21</v>
      </c>
      <c r="G91" s="47">
        <v>58</v>
      </c>
      <c r="I91" s="18">
        <v>84</v>
      </c>
      <c r="J91" s="18">
        <f t="shared" si="12"/>
        <v>21</v>
      </c>
      <c r="K91" s="18">
        <f t="shared" si="13"/>
        <v>58</v>
      </c>
      <c r="L91" s="18">
        <f t="shared" si="14"/>
        <v>44</v>
      </c>
      <c r="M91" s="18">
        <f t="shared" si="15"/>
        <v>17</v>
      </c>
      <c r="N91" s="23">
        <f t="shared" si="16"/>
        <v>2.0952380952380953</v>
      </c>
      <c r="O91" s="23">
        <f t="shared" si="16"/>
        <v>0.29310344827586204</v>
      </c>
      <c r="P91" s="23">
        <v>0.76933012984981708</v>
      </c>
      <c r="Q91" s="23">
        <v>0.89278504471699538</v>
      </c>
      <c r="R91" s="23">
        <f t="shared" si="17"/>
        <v>16.15593272684616</v>
      </c>
      <c r="S91" s="23">
        <f t="shared" si="17"/>
        <v>51.78153259358573</v>
      </c>
      <c r="T91" s="23">
        <f t="shared" si="18"/>
        <v>67.937465320431897</v>
      </c>
      <c r="U91" s="9">
        <v>1.2</v>
      </c>
      <c r="V91" s="11">
        <v>1.1000000000000001</v>
      </c>
      <c r="W91" s="11">
        <f t="shared" si="19"/>
        <v>89.677454222970113</v>
      </c>
    </row>
    <row r="92" spans="1:23" x14ac:dyDescent="0.25">
      <c r="A92" s="18">
        <v>85</v>
      </c>
      <c r="B92" s="18">
        <f t="shared" si="10"/>
        <v>39</v>
      </c>
      <c r="C92" s="18">
        <v>13</v>
      </c>
      <c r="D92" s="18">
        <v>26</v>
      </c>
      <c r="E92" s="18">
        <f t="shared" si="11"/>
        <v>54</v>
      </c>
      <c r="F92" s="47">
        <v>16</v>
      </c>
      <c r="G92" s="47">
        <v>38</v>
      </c>
      <c r="I92" s="18">
        <v>85</v>
      </c>
      <c r="J92" s="18">
        <f t="shared" si="12"/>
        <v>16</v>
      </c>
      <c r="K92" s="18">
        <f t="shared" si="13"/>
        <v>38</v>
      </c>
      <c r="L92" s="18">
        <f t="shared" si="14"/>
        <v>13</v>
      </c>
      <c r="M92" s="18">
        <f t="shared" si="15"/>
        <v>26</v>
      </c>
      <c r="N92" s="23">
        <f t="shared" si="16"/>
        <v>0.8125</v>
      </c>
      <c r="O92" s="23">
        <f t="shared" si="16"/>
        <v>0.68421052631578949</v>
      </c>
      <c r="P92" s="23">
        <v>0.63487618720746197</v>
      </c>
      <c r="Q92" s="23">
        <v>0.81685787088963369</v>
      </c>
      <c r="R92" s="23">
        <f t="shared" si="17"/>
        <v>10.158018995319392</v>
      </c>
      <c r="S92" s="23">
        <f t="shared" si="17"/>
        <v>31.04059909380608</v>
      </c>
      <c r="T92" s="23">
        <f t="shared" si="18"/>
        <v>41.198618089125475</v>
      </c>
      <c r="U92" s="9">
        <v>1.2</v>
      </c>
      <c r="V92" s="11">
        <v>1.1000000000000001</v>
      </c>
      <c r="W92" s="11">
        <f t="shared" si="19"/>
        <v>54.382175877645629</v>
      </c>
    </row>
    <row r="93" spans="1:23" x14ac:dyDescent="0.25">
      <c r="A93" s="18">
        <v>86</v>
      </c>
      <c r="B93" s="18">
        <f t="shared" si="10"/>
        <v>41</v>
      </c>
      <c r="C93" s="18">
        <v>22</v>
      </c>
      <c r="D93" s="18">
        <v>19</v>
      </c>
      <c r="E93" s="18">
        <f t="shared" si="11"/>
        <v>55</v>
      </c>
      <c r="F93" s="47">
        <v>20</v>
      </c>
      <c r="G93" s="47">
        <v>35</v>
      </c>
      <c r="I93" s="18">
        <v>86</v>
      </c>
      <c r="J93" s="18">
        <f t="shared" si="12"/>
        <v>20</v>
      </c>
      <c r="K93" s="18">
        <f t="shared" si="13"/>
        <v>35</v>
      </c>
      <c r="L93" s="18">
        <f t="shared" si="14"/>
        <v>22</v>
      </c>
      <c r="M93" s="18">
        <f t="shared" si="15"/>
        <v>19</v>
      </c>
      <c r="N93" s="23">
        <f t="shared" si="16"/>
        <v>1.1000000000000001</v>
      </c>
      <c r="O93" s="23">
        <f t="shared" si="16"/>
        <v>0.54285714285714282</v>
      </c>
      <c r="P93" s="23">
        <v>0.59251896722634823</v>
      </c>
      <c r="Q93" s="23">
        <v>0.66503407279138271</v>
      </c>
      <c r="R93" s="23">
        <f t="shared" si="17"/>
        <v>11.850379344526964</v>
      </c>
      <c r="S93" s="23">
        <f t="shared" si="17"/>
        <v>23.276192547698393</v>
      </c>
      <c r="T93" s="23">
        <f t="shared" si="18"/>
        <v>35.126571892225357</v>
      </c>
      <c r="U93" s="9">
        <v>1.2</v>
      </c>
      <c r="V93" s="11">
        <v>1.1000000000000001</v>
      </c>
      <c r="W93" s="11">
        <f t="shared" si="19"/>
        <v>46.367074897737467</v>
      </c>
    </row>
    <row r="94" spans="1:23" x14ac:dyDescent="0.25">
      <c r="A94" s="18">
        <v>87</v>
      </c>
      <c r="B94" s="18">
        <f t="shared" si="10"/>
        <v>64</v>
      </c>
      <c r="C94" s="18">
        <v>55</v>
      </c>
      <c r="D94" s="18">
        <v>9</v>
      </c>
      <c r="E94" s="18">
        <f t="shared" si="11"/>
        <v>34</v>
      </c>
      <c r="F94" s="47">
        <v>18</v>
      </c>
      <c r="G94" s="47">
        <v>16</v>
      </c>
      <c r="I94" s="18">
        <v>87</v>
      </c>
      <c r="J94" s="18">
        <f t="shared" si="12"/>
        <v>18</v>
      </c>
      <c r="K94" s="18">
        <f t="shared" si="13"/>
        <v>16</v>
      </c>
      <c r="L94" s="18">
        <f t="shared" si="14"/>
        <v>55</v>
      </c>
      <c r="M94" s="18">
        <f t="shared" si="15"/>
        <v>9</v>
      </c>
      <c r="N94" s="23">
        <f t="shared" si="16"/>
        <v>3.0555555555555554</v>
      </c>
      <c r="O94" s="23">
        <f t="shared" si="16"/>
        <v>0.5625</v>
      </c>
      <c r="P94" s="23">
        <v>0.53960965661133853</v>
      </c>
      <c r="Q94" s="23">
        <v>0.58243520094866652</v>
      </c>
      <c r="R94" s="23">
        <f t="shared" si="17"/>
        <v>9.7129738190040928</v>
      </c>
      <c r="S94" s="23">
        <f t="shared" si="17"/>
        <v>9.3189632151786643</v>
      </c>
      <c r="T94" s="23">
        <f t="shared" si="18"/>
        <v>19.031937034182757</v>
      </c>
      <c r="U94" s="9">
        <v>1.2</v>
      </c>
      <c r="V94" s="11">
        <v>1.1000000000000001</v>
      </c>
      <c r="W94" s="11">
        <f t="shared" si="19"/>
        <v>25.122156885121239</v>
      </c>
    </row>
    <row r="95" spans="1:23" x14ac:dyDescent="0.25">
      <c r="A95" s="18">
        <v>88</v>
      </c>
      <c r="B95" s="18">
        <f t="shared" si="10"/>
        <v>13</v>
      </c>
      <c r="C95" s="18">
        <v>9</v>
      </c>
      <c r="D95" s="18">
        <v>4</v>
      </c>
      <c r="E95" s="18">
        <f t="shared" si="11"/>
        <v>32</v>
      </c>
      <c r="F95" s="47">
        <v>11</v>
      </c>
      <c r="G95" s="47">
        <v>21</v>
      </c>
      <c r="I95" s="18">
        <v>88</v>
      </c>
      <c r="J95" s="18">
        <f t="shared" si="12"/>
        <v>11</v>
      </c>
      <c r="K95" s="18">
        <f t="shared" si="13"/>
        <v>21</v>
      </c>
      <c r="L95" s="18">
        <f t="shared" si="14"/>
        <v>9</v>
      </c>
      <c r="M95" s="18">
        <f t="shared" si="15"/>
        <v>4</v>
      </c>
      <c r="N95" s="23">
        <f t="shared" si="16"/>
        <v>0.81818181818181823</v>
      </c>
      <c r="O95" s="23">
        <f t="shared" si="16"/>
        <v>0.19047619047619047</v>
      </c>
      <c r="P95" s="23">
        <v>0.42492841509967139</v>
      </c>
      <c r="Q95" s="23">
        <v>0.538924794292031</v>
      </c>
      <c r="R95" s="23">
        <f t="shared" si="17"/>
        <v>4.6742125660963856</v>
      </c>
      <c r="S95" s="23">
        <f t="shared" si="17"/>
        <v>11.317420680132651</v>
      </c>
      <c r="T95" s="23">
        <f t="shared" si="18"/>
        <v>15.991633246229036</v>
      </c>
      <c r="U95" s="9">
        <v>1.2</v>
      </c>
      <c r="V95" s="11">
        <v>1.1000000000000001</v>
      </c>
      <c r="W95" s="11">
        <f t="shared" si="19"/>
        <v>21.108955885022329</v>
      </c>
    </row>
    <row r="96" spans="1:23" x14ac:dyDescent="0.25">
      <c r="A96" s="18">
        <v>89</v>
      </c>
      <c r="B96" s="18">
        <f t="shared" si="10"/>
        <v>11</v>
      </c>
      <c r="C96" s="18">
        <v>7</v>
      </c>
      <c r="D96" s="18">
        <v>4</v>
      </c>
      <c r="E96" s="18">
        <f t="shared" si="11"/>
        <v>20</v>
      </c>
      <c r="F96" s="47">
        <v>9</v>
      </c>
      <c r="G96" s="47">
        <v>11</v>
      </c>
      <c r="I96" s="18">
        <v>89</v>
      </c>
      <c r="J96" s="18">
        <f t="shared" si="12"/>
        <v>9</v>
      </c>
      <c r="K96" s="18">
        <f t="shared" si="13"/>
        <v>11</v>
      </c>
      <c r="L96" s="18">
        <f t="shared" si="14"/>
        <v>7</v>
      </c>
      <c r="M96" s="18">
        <f t="shared" si="15"/>
        <v>4</v>
      </c>
      <c r="N96" s="23">
        <f t="shared" si="16"/>
        <v>0.77777777777777779</v>
      </c>
      <c r="O96" s="23">
        <f t="shared" si="16"/>
        <v>0.36363636363636365</v>
      </c>
      <c r="P96" s="23">
        <v>0.43954351880761694</v>
      </c>
      <c r="Q96" s="23">
        <v>0.58486383815021825</v>
      </c>
      <c r="R96" s="23">
        <f t="shared" si="17"/>
        <v>3.9558916692685524</v>
      </c>
      <c r="S96" s="23">
        <f t="shared" si="17"/>
        <v>6.433502219652401</v>
      </c>
      <c r="T96" s="23">
        <f t="shared" si="18"/>
        <v>10.389393888920953</v>
      </c>
      <c r="U96" s="9">
        <v>1.2</v>
      </c>
      <c r="V96" s="11">
        <v>1.1000000000000001</v>
      </c>
      <c r="W96" s="11">
        <f t="shared" si="19"/>
        <v>13.713999933375659</v>
      </c>
    </row>
    <row r="97" spans="1:26" x14ac:dyDescent="0.25">
      <c r="A97" s="18">
        <v>90</v>
      </c>
      <c r="B97" s="18">
        <f t="shared" si="10"/>
        <v>6</v>
      </c>
      <c r="C97" s="18">
        <v>0</v>
      </c>
      <c r="D97" s="18">
        <v>6</v>
      </c>
      <c r="E97" s="18">
        <f t="shared" si="11"/>
        <v>33</v>
      </c>
      <c r="F97" s="47">
        <v>10</v>
      </c>
      <c r="G97" s="47">
        <v>23</v>
      </c>
      <c r="I97" s="18">
        <v>90</v>
      </c>
      <c r="J97" s="18">
        <f t="shared" si="12"/>
        <v>10</v>
      </c>
      <c r="K97" s="18">
        <f t="shared" si="13"/>
        <v>23</v>
      </c>
      <c r="L97" s="18">
        <f t="shared" si="14"/>
        <v>0</v>
      </c>
      <c r="M97" s="18">
        <f t="shared" si="15"/>
        <v>6</v>
      </c>
      <c r="N97" s="23">
        <f t="shared" si="16"/>
        <v>0</v>
      </c>
      <c r="O97" s="23">
        <f t="shared" si="16"/>
        <v>0.2608695652173913</v>
      </c>
      <c r="P97" s="23">
        <v>0.29334177999847655</v>
      </c>
      <c r="Q97" s="23">
        <v>0.41530601552252439</v>
      </c>
      <c r="R97" s="23">
        <f t="shared" si="17"/>
        <v>2.9334177999847655</v>
      </c>
      <c r="S97" s="23">
        <f t="shared" si="17"/>
        <v>9.5520383570180609</v>
      </c>
      <c r="T97" s="23">
        <f t="shared" si="18"/>
        <v>12.485456157002826</v>
      </c>
      <c r="U97" s="9">
        <v>1.2</v>
      </c>
      <c r="V97" s="11">
        <v>1.1000000000000001</v>
      </c>
      <c r="W97" s="11">
        <f t="shared" si="19"/>
        <v>16.480802127243731</v>
      </c>
    </row>
    <row r="98" spans="1:26" x14ac:dyDescent="0.25">
      <c r="A98" s="18">
        <v>91</v>
      </c>
      <c r="B98" s="18">
        <f t="shared" si="10"/>
        <v>4</v>
      </c>
      <c r="C98" s="18">
        <v>1</v>
      </c>
      <c r="D98" s="18">
        <v>3</v>
      </c>
      <c r="E98" s="18">
        <f t="shared" si="11"/>
        <v>10</v>
      </c>
      <c r="F98" s="47">
        <v>3</v>
      </c>
      <c r="G98" s="47">
        <v>7</v>
      </c>
      <c r="I98" s="18">
        <v>91</v>
      </c>
      <c r="J98" s="18">
        <f t="shared" si="12"/>
        <v>3</v>
      </c>
      <c r="K98" s="18">
        <f t="shared" si="13"/>
        <v>7</v>
      </c>
      <c r="L98" s="18">
        <f t="shared" si="14"/>
        <v>1</v>
      </c>
      <c r="M98" s="18">
        <f t="shared" si="15"/>
        <v>3</v>
      </c>
      <c r="N98" s="23">
        <f t="shared" si="16"/>
        <v>0.33333333333333331</v>
      </c>
      <c r="O98" s="23">
        <f t="shared" si="16"/>
        <v>0.42857142857142855</v>
      </c>
      <c r="P98" s="23">
        <v>0.51531830673735146</v>
      </c>
      <c r="Q98" s="23">
        <v>0.55174465708741827</v>
      </c>
      <c r="R98" s="23">
        <f t="shared" si="17"/>
        <v>1.5459549202120544</v>
      </c>
      <c r="S98" s="23">
        <f t="shared" si="17"/>
        <v>3.8622125996119276</v>
      </c>
      <c r="T98" s="23">
        <f t="shared" si="18"/>
        <v>5.4081675198239818</v>
      </c>
      <c r="U98" s="9">
        <v>1.2</v>
      </c>
      <c r="V98" s="11">
        <v>1.1000000000000001</v>
      </c>
      <c r="W98" s="11">
        <f t="shared" si="19"/>
        <v>7.1387811261676566</v>
      </c>
    </row>
    <row r="99" spans="1:26" x14ac:dyDescent="0.25">
      <c r="A99" s="18">
        <v>92</v>
      </c>
      <c r="B99" s="18">
        <f t="shared" si="10"/>
        <v>39</v>
      </c>
      <c r="C99" s="18">
        <v>13</v>
      </c>
      <c r="D99" s="18">
        <v>26</v>
      </c>
      <c r="E99" s="18">
        <f t="shared" si="11"/>
        <v>34</v>
      </c>
      <c r="F99" s="47">
        <v>8</v>
      </c>
      <c r="G99" s="47">
        <v>26</v>
      </c>
      <c r="I99" s="18">
        <v>92</v>
      </c>
      <c r="J99" s="18">
        <f t="shared" si="12"/>
        <v>8</v>
      </c>
      <c r="K99" s="18">
        <f t="shared" si="13"/>
        <v>26</v>
      </c>
      <c r="L99" s="18">
        <f t="shared" si="14"/>
        <v>13</v>
      </c>
      <c r="M99" s="18">
        <f t="shared" si="15"/>
        <v>26</v>
      </c>
      <c r="N99" s="23">
        <f t="shared" si="16"/>
        <v>1.625</v>
      </c>
      <c r="O99" s="23">
        <f t="shared" si="16"/>
        <v>1</v>
      </c>
      <c r="P99" s="23">
        <v>0.25087086693659977</v>
      </c>
      <c r="Q99" s="23">
        <v>0.33026188234471449</v>
      </c>
      <c r="R99" s="23">
        <f t="shared" si="17"/>
        <v>2.0069669354927981</v>
      </c>
      <c r="S99" s="23">
        <f t="shared" si="17"/>
        <v>8.5868089409625767</v>
      </c>
      <c r="T99" s="23">
        <f t="shared" si="18"/>
        <v>10.593775876455375</v>
      </c>
      <c r="U99" s="9">
        <v>1.2</v>
      </c>
      <c r="V99" s="11">
        <v>1.1000000000000001</v>
      </c>
      <c r="W99" s="11">
        <f t="shared" si="19"/>
        <v>13.983784156921095</v>
      </c>
    </row>
    <row r="100" spans="1:26" x14ac:dyDescent="0.25">
      <c r="A100" s="18">
        <v>93</v>
      </c>
      <c r="B100" s="18">
        <f t="shared" si="10"/>
        <v>0</v>
      </c>
      <c r="C100" s="18">
        <v>0</v>
      </c>
      <c r="D100" s="18">
        <v>0</v>
      </c>
      <c r="E100" s="18">
        <f t="shared" si="11"/>
        <v>17</v>
      </c>
      <c r="F100" s="47">
        <v>7</v>
      </c>
      <c r="G100" s="47">
        <v>10</v>
      </c>
      <c r="I100" s="18">
        <v>93</v>
      </c>
      <c r="J100" s="18">
        <f t="shared" si="12"/>
        <v>7</v>
      </c>
      <c r="K100" s="18">
        <f t="shared" si="13"/>
        <v>10</v>
      </c>
      <c r="L100" s="18">
        <f t="shared" si="14"/>
        <v>0</v>
      </c>
      <c r="M100" s="18">
        <f t="shared" si="15"/>
        <v>0</v>
      </c>
      <c r="N100" s="23">
        <f t="shared" si="16"/>
        <v>0</v>
      </c>
      <c r="O100" s="23">
        <f t="shared" si="16"/>
        <v>0</v>
      </c>
      <c r="P100" s="23">
        <v>0.24940000693272754</v>
      </c>
      <c r="Q100" s="23">
        <v>0.31135538153383752</v>
      </c>
      <c r="R100" s="23">
        <f t="shared" si="17"/>
        <v>1.7458000485290928</v>
      </c>
      <c r="S100" s="23">
        <f t="shared" si="17"/>
        <v>3.1135538153383751</v>
      </c>
      <c r="T100" s="23">
        <f t="shared" si="18"/>
        <v>4.8593538638674678</v>
      </c>
      <c r="U100" s="9">
        <v>1.2</v>
      </c>
      <c r="V100" s="11">
        <v>1.1000000000000001</v>
      </c>
      <c r="W100" s="11">
        <f t="shared" si="19"/>
        <v>6.4143471003050578</v>
      </c>
    </row>
    <row r="101" spans="1:26" x14ac:dyDescent="0.25">
      <c r="A101" s="18">
        <v>94</v>
      </c>
      <c r="B101" s="18">
        <f t="shared" si="10"/>
        <v>0</v>
      </c>
      <c r="C101" s="18">
        <v>0</v>
      </c>
      <c r="D101" s="18">
        <v>0</v>
      </c>
      <c r="E101" s="18">
        <f t="shared" si="11"/>
        <v>14</v>
      </c>
      <c r="F101" s="47">
        <v>6</v>
      </c>
      <c r="G101" s="47">
        <v>8</v>
      </c>
      <c r="I101" s="18">
        <v>94</v>
      </c>
      <c r="J101" s="18">
        <f t="shared" si="12"/>
        <v>6</v>
      </c>
      <c r="K101" s="18">
        <f t="shared" si="13"/>
        <v>8</v>
      </c>
      <c r="L101" s="18">
        <f t="shared" si="14"/>
        <v>0</v>
      </c>
      <c r="M101" s="18">
        <f t="shared" si="15"/>
        <v>0</v>
      </c>
      <c r="N101" s="23"/>
      <c r="O101" s="23"/>
      <c r="P101" s="23">
        <v>0</v>
      </c>
      <c r="Q101" s="23">
        <v>0</v>
      </c>
      <c r="R101" s="23">
        <f t="shared" si="17"/>
        <v>0</v>
      </c>
      <c r="S101" s="23">
        <f t="shared" si="17"/>
        <v>0</v>
      </c>
      <c r="T101" s="23">
        <f t="shared" si="18"/>
        <v>0</v>
      </c>
      <c r="U101" s="9">
        <v>1.2</v>
      </c>
      <c r="V101" s="11">
        <v>1.1000000000000001</v>
      </c>
      <c r="W101" s="11">
        <f t="shared" si="19"/>
        <v>0</v>
      </c>
    </row>
    <row r="102" spans="1:26" x14ac:dyDescent="0.25">
      <c r="A102" s="18">
        <v>95</v>
      </c>
      <c r="B102" s="18">
        <f t="shared" si="10"/>
        <v>0</v>
      </c>
      <c r="C102" s="18">
        <v>0</v>
      </c>
      <c r="D102" s="18">
        <v>0</v>
      </c>
      <c r="E102" s="18">
        <f t="shared" si="11"/>
        <v>6</v>
      </c>
      <c r="F102" s="47">
        <v>2</v>
      </c>
      <c r="G102" s="47">
        <v>4</v>
      </c>
      <c r="I102" s="18">
        <v>95</v>
      </c>
      <c r="J102" s="18">
        <f t="shared" si="12"/>
        <v>2</v>
      </c>
      <c r="K102" s="18">
        <f t="shared" si="13"/>
        <v>4</v>
      </c>
      <c r="L102" s="18">
        <f t="shared" si="14"/>
        <v>0</v>
      </c>
      <c r="M102" s="18">
        <f t="shared" si="15"/>
        <v>0</v>
      </c>
      <c r="N102" s="23">
        <f t="shared" si="16"/>
        <v>0</v>
      </c>
      <c r="O102" s="23">
        <f t="shared" si="16"/>
        <v>0</v>
      </c>
      <c r="P102" s="23">
        <v>0.1860707528198868</v>
      </c>
      <c r="Q102" s="23">
        <v>0.24279477941992539</v>
      </c>
      <c r="R102" s="23">
        <f t="shared" si="17"/>
        <v>0.37214150563977361</v>
      </c>
      <c r="S102" s="23">
        <f t="shared" si="17"/>
        <v>0.97117911767970155</v>
      </c>
      <c r="T102" s="23">
        <f t="shared" si="18"/>
        <v>1.3433206233194752</v>
      </c>
      <c r="U102" s="9">
        <v>1.2</v>
      </c>
      <c r="V102" s="11">
        <v>1.1000000000000001</v>
      </c>
      <c r="W102" s="11">
        <f t="shared" si="19"/>
        <v>1.7731832227817075</v>
      </c>
    </row>
    <row r="103" spans="1:26" x14ac:dyDescent="0.25">
      <c r="A103" s="18">
        <v>96</v>
      </c>
      <c r="B103" s="18">
        <f t="shared" si="10"/>
        <v>3</v>
      </c>
      <c r="C103" s="18">
        <v>0</v>
      </c>
      <c r="D103" s="18">
        <v>3</v>
      </c>
      <c r="E103" s="18">
        <f t="shared" si="11"/>
        <v>3</v>
      </c>
      <c r="F103" s="47">
        <v>0</v>
      </c>
      <c r="G103" s="47">
        <v>3</v>
      </c>
      <c r="I103" s="18">
        <v>96</v>
      </c>
      <c r="J103" s="18">
        <f t="shared" si="12"/>
        <v>0</v>
      </c>
      <c r="K103" s="18">
        <f t="shared" si="13"/>
        <v>3</v>
      </c>
      <c r="L103" s="18">
        <f t="shared" si="14"/>
        <v>0</v>
      </c>
      <c r="M103" s="18">
        <f t="shared" si="15"/>
        <v>3</v>
      </c>
      <c r="N103" s="23"/>
      <c r="O103" s="23">
        <f t="shared" si="16"/>
        <v>1</v>
      </c>
      <c r="P103" s="23">
        <v>0</v>
      </c>
      <c r="Q103" s="23">
        <v>0.21370266086191217</v>
      </c>
      <c r="R103" s="23">
        <f t="shared" si="17"/>
        <v>0</v>
      </c>
      <c r="S103" s="23">
        <f t="shared" si="17"/>
        <v>0.64110798258573654</v>
      </c>
      <c r="T103" s="23">
        <f t="shared" si="18"/>
        <v>0.64110798258573654</v>
      </c>
      <c r="U103" s="9">
        <v>1.2</v>
      </c>
      <c r="V103" s="11">
        <v>1.1000000000000001</v>
      </c>
      <c r="W103" s="11">
        <f t="shared" si="19"/>
        <v>0.84626253701317222</v>
      </c>
    </row>
    <row r="104" spans="1:26" x14ac:dyDescent="0.25">
      <c r="A104" s="18">
        <v>97</v>
      </c>
      <c r="B104" s="18">
        <f t="shared" si="10"/>
        <v>3</v>
      </c>
      <c r="C104" s="18">
        <v>0</v>
      </c>
      <c r="D104" s="18">
        <v>3</v>
      </c>
      <c r="E104" s="18">
        <f t="shared" si="11"/>
        <v>4</v>
      </c>
      <c r="F104" s="47">
        <v>3</v>
      </c>
      <c r="G104" s="47">
        <v>1</v>
      </c>
      <c r="I104" s="18">
        <v>97</v>
      </c>
      <c r="J104" s="18">
        <f t="shared" si="12"/>
        <v>3</v>
      </c>
      <c r="K104" s="18">
        <f t="shared" si="13"/>
        <v>1</v>
      </c>
      <c r="L104" s="18">
        <f t="shared" si="14"/>
        <v>0</v>
      </c>
      <c r="M104" s="18">
        <f t="shared" si="15"/>
        <v>3</v>
      </c>
      <c r="N104" s="23"/>
      <c r="O104" s="23">
        <f t="shared" si="16"/>
        <v>3</v>
      </c>
      <c r="P104" s="23">
        <v>0</v>
      </c>
      <c r="Q104" s="23">
        <v>0.2470826878262751</v>
      </c>
      <c r="R104" s="23">
        <f t="shared" si="17"/>
        <v>0</v>
      </c>
      <c r="S104" s="23">
        <f t="shared" si="17"/>
        <v>0.2470826878262751</v>
      </c>
      <c r="T104" s="23">
        <f t="shared" si="18"/>
        <v>0.2470826878262751</v>
      </c>
      <c r="U104" s="9">
        <v>1.2</v>
      </c>
      <c r="V104" s="11">
        <v>1.1000000000000001</v>
      </c>
      <c r="W104" s="11">
        <f t="shared" si="19"/>
        <v>0.32614914793068317</v>
      </c>
    </row>
    <row r="105" spans="1:26" x14ac:dyDescent="0.25">
      <c r="A105" s="18">
        <v>98</v>
      </c>
      <c r="B105" s="18">
        <f t="shared" si="10"/>
        <v>2</v>
      </c>
      <c r="C105" s="18">
        <v>0</v>
      </c>
      <c r="D105" s="18">
        <v>2</v>
      </c>
      <c r="E105" s="18">
        <f t="shared" si="11"/>
        <v>2</v>
      </c>
      <c r="F105" s="47">
        <v>1</v>
      </c>
      <c r="G105" s="47">
        <v>1</v>
      </c>
      <c r="I105" s="18">
        <v>98</v>
      </c>
      <c r="J105" s="18">
        <f t="shared" si="12"/>
        <v>1</v>
      </c>
      <c r="K105" s="18">
        <f t="shared" si="13"/>
        <v>1</v>
      </c>
      <c r="L105" s="18">
        <f t="shared" si="14"/>
        <v>0</v>
      </c>
      <c r="M105" s="18">
        <f t="shared" si="15"/>
        <v>2</v>
      </c>
      <c r="N105" s="23"/>
      <c r="O105" s="23"/>
      <c r="P105" s="23">
        <v>0</v>
      </c>
      <c r="Q105" s="23">
        <v>0</v>
      </c>
      <c r="R105" s="23">
        <f t="shared" si="17"/>
        <v>0</v>
      </c>
      <c r="S105" s="23">
        <f t="shared" si="17"/>
        <v>0</v>
      </c>
      <c r="T105" s="23">
        <f t="shared" si="18"/>
        <v>0</v>
      </c>
      <c r="U105" s="9">
        <v>1.2</v>
      </c>
      <c r="V105" s="11">
        <v>1.1000000000000001</v>
      </c>
      <c r="W105" s="11">
        <f t="shared" si="19"/>
        <v>0</v>
      </c>
    </row>
    <row r="106" spans="1:26" x14ac:dyDescent="0.25">
      <c r="A106" s="18">
        <v>99</v>
      </c>
      <c r="B106" s="18">
        <f t="shared" si="10"/>
        <v>0</v>
      </c>
      <c r="C106" s="18">
        <v>0</v>
      </c>
      <c r="D106" s="18">
        <v>0</v>
      </c>
      <c r="E106" s="18">
        <f t="shared" si="11"/>
        <v>7</v>
      </c>
      <c r="F106" s="47">
        <v>0</v>
      </c>
      <c r="G106" s="47">
        <v>7</v>
      </c>
      <c r="I106" s="18">
        <v>99</v>
      </c>
      <c r="J106" s="18">
        <f t="shared" si="12"/>
        <v>0</v>
      </c>
      <c r="K106" s="18">
        <f t="shared" si="13"/>
        <v>7</v>
      </c>
      <c r="L106" s="18">
        <f t="shared" si="14"/>
        <v>0</v>
      </c>
      <c r="M106" s="18">
        <f t="shared" si="15"/>
        <v>0</v>
      </c>
      <c r="N106" s="23" t="e">
        <f t="shared" si="16"/>
        <v>#DIV/0!</v>
      </c>
      <c r="O106" s="23">
        <f t="shared" si="16"/>
        <v>0</v>
      </c>
      <c r="P106" s="23">
        <v>0.13723302458032616</v>
      </c>
      <c r="Q106" s="23">
        <v>9.1741050215756501E-2</v>
      </c>
      <c r="R106" s="23">
        <f t="shared" si="17"/>
        <v>0</v>
      </c>
      <c r="S106" s="23">
        <f t="shared" si="17"/>
        <v>0.64218735151029549</v>
      </c>
      <c r="T106" s="23">
        <f t="shared" si="18"/>
        <v>0.64218735151029549</v>
      </c>
      <c r="U106" s="9">
        <v>1.2</v>
      </c>
      <c r="V106" s="11">
        <v>1.1000000000000001</v>
      </c>
      <c r="W106" s="11">
        <f t="shared" si="19"/>
        <v>0.84768730399359016</v>
      </c>
    </row>
    <row r="107" spans="1:26" x14ac:dyDescent="0.25">
      <c r="A107" s="24"/>
      <c r="B107" s="24">
        <f>SUM(B7:B106)</f>
        <v>28984</v>
      </c>
      <c r="C107" s="24"/>
      <c r="D107" s="24"/>
      <c r="E107" s="24">
        <f>SUM(E7:E106)</f>
        <v>53678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40">
        <f>SUM(W7:W106)</f>
        <v>69734.156725308276</v>
      </c>
      <c r="Y107" s="36" t="s">
        <v>104</v>
      </c>
      <c r="Z107" s="37">
        <v>916.02377918019192</v>
      </c>
    </row>
    <row r="108" spans="1:26" x14ac:dyDescent="0.25">
      <c r="Y108" s="36" t="s">
        <v>109</v>
      </c>
      <c r="Z108" s="38">
        <f>W107*Z107</f>
        <v>63878145.78146068</v>
      </c>
    </row>
    <row r="110" spans="1:26" x14ac:dyDescent="0.25">
      <c r="R110" s="57" t="s">
        <v>97</v>
      </c>
      <c r="S110" s="57"/>
      <c r="T110" s="57"/>
      <c r="U110" s="57"/>
      <c r="V110" s="15"/>
      <c r="W110" s="15">
        <v>53900</v>
      </c>
    </row>
    <row r="111" spans="1:26" x14ac:dyDescent="0.25">
      <c r="R111" s="57" t="s">
        <v>98</v>
      </c>
      <c r="S111" s="57"/>
      <c r="T111" s="57"/>
      <c r="U111" s="57"/>
      <c r="V111" s="15"/>
      <c r="W111" s="15">
        <v>2339.5</v>
      </c>
    </row>
    <row r="112" spans="1:26" x14ac:dyDescent="0.25">
      <c r="R112" s="57" t="s">
        <v>99</v>
      </c>
      <c r="S112" s="57"/>
      <c r="T112" s="57"/>
      <c r="U112" s="57"/>
      <c r="V112" s="15"/>
      <c r="W112" s="13">
        <f>W110/W111</f>
        <v>23.039110921136995</v>
      </c>
    </row>
    <row r="113" spans="18:23" ht="15.75" x14ac:dyDescent="0.25">
      <c r="R113" s="58" t="s">
        <v>100</v>
      </c>
      <c r="S113" s="58"/>
      <c r="T113" s="58"/>
      <c r="U113" s="58"/>
      <c r="V113" s="16"/>
      <c r="W113" s="15">
        <v>35</v>
      </c>
    </row>
    <row r="115" spans="18:23" x14ac:dyDescent="0.25">
      <c r="R115" s="21" t="s">
        <v>101</v>
      </c>
      <c r="U115" s="21">
        <v>3270231100</v>
      </c>
      <c r="W115" s="21" t="s">
        <v>102</v>
      </c>
    </row>
  </sheetData>
  <mergeCells count="9">
    <mergeCell ref="R110:U110"/>
    <mergeCell ref="R111:U111"/>
    <mergeCell ref="R112:U112"/>
    <mergeCell ref="R113:U113"/>
    <mergeCell ref="A2:G2"/>
    <mergeCell ref="B4:D4"/>
    <mergeCell ref="E4:G4"/>
    <mergeCell ref="C5:D5"/>
    <mergeCell ref="F5:G5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:Z115"/>
  <sheetViews>
    <sheetView zoomScale="85" zoomScaleNormal="85" workbookViewId="0">
      <selection activeCell="B7" sqref="B7"/>
    </sheetView>
  </sheetViews>
  <sheetFormatPr defaultRowHeight="15" x14ac:dyDescent="0.25"/>
  <cols>
    <col min="1" max="1" width="14.42578125" style="21" customWidth="1"/>
    <col min="2" max="2" width="11.42578125" style="21" customWidth="1"/>
    <col min="3" max="3" width="11.85546875" style="21" customWidth="1"/>
    <col min="4" max="4" width="11" style="21" customWidth="1"/>
    <col min="5" max="5" width="14.42578125" style="21" customWidth="1"/>
    <col min="6" max="6" width="16.42578125" style="21" customWidth="1"/>
    <col min="7" max="7" width="15.7109375" style="21" customWidth="1"/>
    <col min="8" max="19" width="9.140625" style="21"/>
    <col min="20" max="20" width="11.140625" style="21" customWidth="1"/>
    <col min="21" max="21" width="12.5703125" style="21" customWidth="1"/>
    <col min="22" max="22" width="9.140625" style="21"/>
    <col min="23" max="23" width="11.85546875" style="21" customWidth="1"/>
    <col min="24" max="24" width="9.140625" style="21"/>
    <col min="25" max="25" width="39" style="21" customWidth="1"/>
    <col min="26" max="26" width="22.7109375" style="21" customWidth="1"/>
    <col min="27" max="27" width="18.85546875" style="21" customWidth="1"/>
    <col min="28" max="28" width="12.7109375" style="21" customWidth="1"/>
    <col min="29" max="16384" width="9.140625" style="21"/>
  </cols>
  <sheetData>
    <row r="2" spans="1:23" ht="56.25" customHeight="1" x14ac:dyDescent="0.25">
      <c r="A2" s="59" t="s">
        <v>118</v>
      </c>
      <c r="B2" s="59"/>
      <c r="C2" s="59"/>
      <c r="D2" s="59"/>
      <c r="E2" s="59"/>
      <c r="F2" s="59"/>
      <c r="G2" s="59"/>
    </row>
    <row r="4" spans="1:23" ht="25.5" customHeight="1" x14ac:dyDescent="0.25">
      <c r="A4" s="17" t="s">
        <v>0</v>
      </c>
      <c r="B4" s="60" t="s">
        <v>1</v>
      </c>
      <c r="C4" s="60"/>
      <c r="D4" s="60"/>
      <c r="E4" s="60" t="s">
        <v>2</v>
      </c>
      <c r="F4" s="60"/>
      <c r="G4" s="60"/>
    </row>
    <row r="5" spans="1:23" x14ac:dyDescent="0.25">
      <c r="A5" s="18">
        <v>1</v>
      </c>
      <c r="B5" s="18">
        <v>2</v>
      </c>
      <c r="C5" s="61">
        <v>3</v>
      </c>
      <c r="D5" s="61"/>
      <c r="E5" s="18" t="s">
        <v>3</v>
      </c>
      <c r="F5" s="61">
        <v>5</v>
      </c>
      <c r="G5" s="61"/>
      <c r="I5" s="7">
        <v>1</v>
      </c>
      <c r="J5" s="7">
        <v>2</v>
      </c>
      <c r="K5" s="7">
        <v>3</v>
      </c>
      <c r="L5" s="7">
        <v>4</v>
      </c>
      <c r="M5" s="7">
        <v>5</v>
      </c>
      <c r="N5" s="7">
        <v>6</v>
      </c>
      <c r="O5" s="7">
        <v>7</v>
      </c>
      <c r="P5" s="7">
        <v>8</v>
      </c>
      <c r="Q5" s="7">
        <v>9</v>
      </c>
      <c r="R5" s="7">
        <v>10</v>
      </c>
      <c r="S5" s="22">
        <v>11</v>
      </c>
      <c r="T5" s="22">
        <v>12</v>
      </c>
      <c r="U5" s="8">
        <v>13</v>
      </c>
      <c r="V5" s="8"/>
      <c r="W5" s="8">
        <v>14</v>
      </c>
    </row>
    <row r="6" spans="1:23" ht="90" x14ac:dyDescent="0.25">
      <c r="A6" s="18"/>
      <c r="B6" s="3" t="s">
        <v>4</v>
      </c>
      <c r="C6" s="3" t="s">
        <v>5</v>
      </c>
      <c r="D6" s="3" t="s">
        <v>6</v>
      </c>
      <c r="E6" s="3" t="s">
        <v>4</v>
      </c>
      <c r="F6" s="3" t="s">
        <v>5</v>
      </c>
      <c r="G6" s="3" t="s">
        <v>6</v>
      </c>
      <c r="I6" s="9" t="s">
        <v>82</v>
      </c>
      <c r="J6" s="9" t="s">
        <v>83</v>
      </c>
      <c r="K6" s="9" t="s">
        <v>84</v>
      </c>
      <c r="L6" s="7" t="s">
        <v>85</v>
      </c>
      <c r="M6" s="9" t="s">
        <v>86</v>
      </c>
      <c r="N6" s="9" t="s">
        <v>87</v>
      </c>
      <c r="O6" s="9" t="s">
        <v>88</v>
      </c>
      <c r="P6" s="9" t="s">
        <v>89</v>
      </c>
      <c r="Q6" s="9" t="s">
        <v>90</v>
      </c>
      <c r="R6" s="9" t="s">
        <v>91</v>
      </c>
      <c r="S6" s="9" t="s">
        <v>92</v>
      </c>
      <c r="T6" s="9" t="s">
        <v>93</v>
      </c>
      <c r="U6" s="9" t="s">
        <v>94</v>
      </c>
      <c r="V6" s="9" t="s">
        <v>95</v>
      </c>
      <c r="W6" s="9" t="s">
        <v>96</v>
      </c>
    </row>
    <row r="7" spans="1:23" x14ac:dyDescent="0.25">
      <c r="A7" s="18">
        <v>0</v>
      </c>
      <c r="B7" s="18">
        <f>C7+D7</f>
        <v>552577</v>
      </c>
      <c r="C7" s="18">
        <f>'ЦСМ №1 город Бишкек'!C7+'ЦСМ №2 город Бишкек'!C7+'ЦСМ №3 город Бишкек'!C7+'ЦСМ №4 город Бишкек'!C7+'ЦСМ №5 город Бишкек'!C7+'ЦСМ №6 город Бишкек'!C7+'ЦСМ №7 город Бишкек'!C7+'ЦСМ №8 город Бишкек'!C7+'ЦСМ №9 город Бишкек'!C7+'ЦСМ №10 город Бишкек'!C7+'ЖД больница'!C7+ЧОЦСМ!C7+'ЦСМ Ыссык-Атинский'!C7+'ЦОВП Кеминский'!C7+'ЦОВП Манасский'!C7+'ЦСМ Сокулукский'!C7+'ЦСМ Московский'!C7+'ЦСМ Чуйский'!C7+'ЦСМ г. Токмок'!C7+'ЦОВП Суусамыр'!C7+'ЦОВП Панфиловский'!C7+'ЦОВП Арашан'!C7+'ЦСМ Алайский'!C7+'ЦСМ Араванский'!C7+'ЦСМ Кара-Кульджинский'!C7+'ЦСМ Кара-Суйский'!C7+'ЦСМ Узген'!C7+'ЦСМ Ноокат "Барын"'!C7+'ЦОПВ Папан'!C7+'ЦОВП Куршаб'!C7+'ЦОВП Мирза-Акинский'!C7+'ЦОВП Чон-Алай'!C7+БОЦСМ!C7+'ЦСМ Лейлекский'!C7+'ЦСМ г.Кызыл-Кия'!C7+'ЦОВП Кадамжайский'!C7+'ЦОВП Самаркандек'!C7+'ЦОВП Уч-Коргон'!C7+'ЦОВП Хайдарканский'!C7+'ЦОВП Кулунда'!C7+'ЦОВП Сулюкта'!C7+ЖОЦСМ!C7+'ЦСМ Аксыйский'!C7+'ЦСМ Ала-Букинский'!C7+'ЦСМ Базар-Коргонский'!C7+'ЦСМ Ноокенский'!C7+'ЦСМ Кочкор-Ата'!C7+'ЦСМ Сузак'!C7+'ЦСМ Октябрьская'!C7+'ЦСМ Токтогул'!C7+'ЦСМ Таш-Кумыр'!C7+'ЦОВП Сумсар'!C7+'ЦОВП Тогуз-Торо'!C7+'ЦОВП Озгоруш'!C7+'ЦОВП Уч-Терек'!C7+'ЦОВП Чаткал'!C7+'ЦОВП г. Кара-Куль'!C7+'ЦОВП Кок-Жангак'!C7+'ЦОВП Майлуу-Суу'!C7+'ЦОВП Шамалдуу-Сай'!C7+ИОЦСМ!C7+'ЦСМ Ак-Суу'!C7+'ЦОВП Ыссык-Куль'!C7+'ЦСМ Тон'!C7+'ЦСМ Тюп'!C7+'ЦСМ Балыкчы'!C7+'ЦОВП Жети-Огуз'!C7+'ЦОВП Ананьево'!C7+'ЦСМ Нарынской обл.'!C7+'ЦСМ Ак-Талинский'!C7+'ЦСМ Ат_Башы'!C7+'ЦСМ Жумгалский'!C7+ТОЦСМ!C7+'ЦСМ Талаского рн.'!C7+'ЦСМ Кара-Буура'!C7+'ЦОВП Бакай-Атинский'!C7+'ЦСМ Мир семьи'!C7+'ЦСМ Жайылский'!C7+'ЦСМ Кочкорский'!C7</f>
        <v>289304</v>
      </c>
      <c r="D7" s="52">
        <f>'ЦСМ №1 город Бишкек'!D7+'ЦСМ №2 город Бишкек'!D7+'ЦСМ №3 город Бишкек'!D7+'ЦСМ №4 город Бишкек'!D7+'ЦСМ №5 город Бишкек'!D7+'ЦСМ №6 город Бишкек'!D7+'ЦСМ №7 город Бишкек'!D7+'ЦСМ №8 город Бишкек'!D7+'ЦСМ №9 город Бишкек'!D7+'ЦСМ №10 город Бишкек'!D7+'ЖД больница'!D7+ЧОЦСМ!D7+'ЦСМ Ыссык-Атинский'!D7+'ЦОВП Кеминский'!D7+'ЦОВП Манасский'!D7+'ЦСМ Сокулукский'!D7+'ЦСМ Московский'!D7+'ЦСМ Чуйский'!D7+'ЦСМ г. Токмок'!D7+'ЦОВП Суусамыр'!D7+'ЦОВП Панфиловский'!D7+'ЦОВП Арашан'!D7+'ЦСМ Алайский'!D7+'ЦСМ Араванский'!D7+'ЦСМ Кара-Кульджинский'!D7+'ЦСМ Кара-Суйский'!D7+'ЦСМ Узген'!D7+'ЦСМ Ноокат "Барын"'!D7+'ЦОПВ Папан'!D7+'ЦОВП Куршаб'!D7+'ЦОВП Мирза-Акинский'!D7+'ЦОВП Чон-Алай'!D7+БОЦСМ!D7+'ЦСМ Лейлекский'!D7+'ЦСМ г.Кызыл-Кия'!D7+'ЦОВП Кадамжайский'!D7+'ЦОВП Самаркандек'!D7+'ЦОВП Уч-Коргон'!D7+'ЦОВП Хайдарканский'!D7+'ЦОВП Кулунда'!D7+'ЦОВП Сулюкта'!D7+ЖОЦСМ!D7+'ЦСМ Аксыйский'!D7+'ЦСМ Ала-Букинский'!D7+'ЦСМ Базар-Коргонский'!D7+'ЦСМ Ноокенский'!D7+'ЦСМ Кочкор-Ата'!D7+'ЦСМ Сузак'!D7+'ЦСМ Октябрьская'!D7+'ЦСМ Токтогул'!D7+'ЦСМ Таш-Кумыр'!D7+'ЦОВП Сумсар'!D7+'ЦОВП Тогуз-Торо'!D7+'ЦОВП Озгоруш'!D7+'ЦОВП Уч-Терек'!D7+'ЦОВП Чаткал'!D7+'ЦОВП г. Кара-Куль'!D7+'ЦОВП Кок-Жангак'!D7+'ЦОВП Майлуу-Суу'!D7+'ЦОВП Шамалдуу-Сай'!D7+ИОЦСМ!D7+'ЦСМ Ак-Суу'!D7+'ЦОВП Ыссык-Куль'!D7+'ЦСМ Тон'!D7+'ЦСМ Тюп'!D7+'ЦСМ Балыкчы'!D7+'ЦОВП Жети-Огуз'!D7+'ЦОВП Ананьево'!D7+'ЦСМ Нарынской обл.'!D7+'ЦСМ Ак-Талинский'!D7+'ЦСМ Ат_Башы'!D7+'ЦСМ Жумгалский'!D7+ТОЦСМ!D7+'ЦСМ Талаского рн.'!D7+'ЦСМ Кара-Буура'!D7+'ЦОВП Бакай-Атинский'!D7+'ЦСМ Мир семьи'!D7+'ЦСМ Жайылский'!D7+'ЦСМ Кочкорский'!D7</f>
        <v>263273</v>
      </c>
      <c r="E7" s="18">
        <f>F7+G7</f>
        <v>117928</v>
      </c>
      <c r="F7" s="52">
        <f>'ЦСМ №1 город Бишкек'!F7+'ЦСМ №2 город Бишкек'!F7+'ЦСМ №3 город Бишкек'!F7+'ЦСМ №4 город Бишкек'!F7+'ЦСМ №5 город Бишкек'!F7+'ЦСМ №6 город Бишкек'!F7+'ЦСМ №7 город Бишкек'!F7+'ЦСМ №8 город Бишкек'!F7+'ЦСМ №9 город Бишкек'!F7+'ЦСМ №10 город Бишкек'!F7+'ЖД больница'!F7+ЧОЦСМ!F7+'ЦСМ Ыссык-Атинский'!F7+'ЦОВП Кеминский'!F7+'ЦОВП Манасский'!F7+'ЦСМ Сокулукский'!F7+'ЦСМ Московский'!F7+'ЦСМ Чуйский'!F7+'ЦСМ г. Токмок'!F7+'ЦОВП Суусамыр'!F7+'ЦОВП Панфиловский'!F7+'ЦОВП Арашан'!F7+'ЦСМ Алайский'!F7+'ЦСМ Араванский'!F7+'ЦСМ Кара-Кульджинский'!F7+'ЦСМ Кара-Суйский'!F7+'ЦСМ Узген'!F7+'ЦСМ Ноокат "Барын"'!F7+'ЦОПВ Папан'!F7+'ЦОВП Куршаб'!F7+'ЦОВП Мирза-Акинский'!F7+'ЦОВП Чон-Алай'!F7+БОЦСМ!F7+'ЦСМ Лейлекский'!F7+'ЦСМ г.Кызыл-Кия'!F7+'ЦОВП Кадамжайский'!F7+'ЦОВП Самаркандек'!F7+'ЦОВП Уч-Коргон'!F7+'ЦОВП Хайдарканский'!F7+'ЦОВП Кулунда'!F7+'ЦОВП Сулюкта'!F7+ЖОЦСМ!F7+'ЦСМ Аксыйский'!F7+'ЦСМ Ала-Букинский'!F7+'ЦСМ Базар-Коргонский'!F7+'ЦСМ Ноокенский'!F7+'ЦСМ Кочкор-Ата'!F7+'ЦСМ Сузак'!F7+'ЦСМ Октябрьская'!F7+'ЦСМ Токтогул'!F7+'ЦСМ Таш-Кумыр'!F7+'ЦОВП Сумсар'!F7+'ЦОВП Тогуз-Торо'!F7+'ЦОВП Озгоруш'!F7+'ЦОВП Уч-Терек'!F7+'ЦОВП Чаткал'!F7+'ЦОВП г. Кара-Куль'!F7+'ЦОВП Кок-Жангак'!F7+'ЦОВП Майлуу-Суу'!F7+'ЦОВП Шамалдуу-Сай'!F7+ИОЦСМ!F7+'ЦСМ Ак-Суу'!F7+'ЦОВП Ыссык-Куль'!F7+'ЦСМ Тон'!F7+'ЦСМ Тюп'!F7+'ЦСМ Балыкчы'!F7+'ЦОВП Жети-Огуз'!F7+'ЦОВП Ананьево'!F7+'ЦСМ Нарынской обл.'!F7+'ЦСМ Ак-Талинский'!F7+'ЦСМ Ат_Башы'!F7+'ЦСМ Жумгалский'!F7+ТОЦСМ!F7+'ЦСМ Талаского рн.'!F7+'ЦСМ Кара-Буура'!F7+'ЦОВП Бакай-Атинский'!F7+'ЦСМ Мир семьи'!F7+'ЦСМ Жайылский'!F7+'ЦСМ Кочкорский'!F7</f>
        <v>60747</v>
      </c>
      <c r="G7" s="52">
        <f>'ЦСМ №1 город Бишкек'!G7+'ЦСМ №2 город Бишкек'!G7+'ЦСМ №3 город Бишкек'!G7+'ЦСМ №4 город Бишкек'!G7+'ЦСМ №5 город Бишкек'!G7+'ЦСМ №6 город Бишкек'!G7+'ЦСМ №7 город Бишкек'!G7+'ЦСМ №8 город Бишкек'!G7+'ЦСМ №9 город Бишкек'!G7+'ЦСМ №10 город Бишкек'!G7+'ЖД больница'!G7+ЧОЦСМ!G7+'ЦСМ Ыссык-Атинский'!G7+'ЦОВП Кеминский'!G7+'ЦОВП Манасский'!G7+'ЦСМ Сокулукский'!G7+'ЦСМ Московский'!G7+'ЦСМ Чуйский'!G7+'ЦСМ г. Токмок'!G7+'ЦОВП Суусамыр'!G7+'ЦОВП Панфиловский'!G7+'ЦОВП Арашан'!G7+'ЦСМ Алайский'!G7+'ЦСМ Араванский'!G7+'ЦСМ Кара-Кульджинский'!G7+'ЦСМ Кара-Суйский'!G7+'ЦСМ Узген'!G7+'ЦСМ Ноокат "Барын"'!G7+'ЦОПВ Папан'!G7+'ЦОВП Куршаб'!G7+'ЦОВП Мирза-Акинский'!G7+'ЦОВП Чон-Алай'!G7+БОЦСМ!G7+'ЦСМ Лейлекский'!G7+'ЦСМ г.Кызыл-Кия'!G7+'ЦОВП Кадамжайский'!G7+'ЦОВП Самаркандек'!G7+'ЦОВП Уч-Коргон'!G7+'ЦОВП Хайдарканский'!G7+'ЦОВП Кулунда'!G7+'ЦОВП Сулюкта'!G7+ЖОЦСМ!G7+'ЦСМ Аксыйский'!G7+'ЦСМ Ала-Букинский'!G7+'ЦСМ Базар-Коргонский'!G7+'ЦСМ Ноокенский'!G7+'ЦСМ Кочкор-Ата'!G7+'ЦСМ Сузак'!G7+'ЦСМ Октябрьская'!G7+'ЦСМ Токтогул'!G7+'ЦСМ Таш-Кумыр'!G7+'ЦОВП Сумсар'!G7+'ЦОВП Тогуз-Торо'!G7+'ЦОВП Озгоруш'!G7+'ЦОВП Уч-Терек'!G7+'ЦОВП Чаткал'!G7+'ЦОВП г. Кара-Куль'!G7+'ЦОВП Кок-Жангак'!G7+'ЦОВП Майлуу-Суу'!G7+'ЦОВП Шамалдуу-Сай'!G7+ИОЦСМ!G7+'ЦСМ Ак-Суу'!G7+'ЦОВП Ыссык-Куль'!G7+'ЦСМ Тон'!G7+'ЦСМ Тюп'!G7+'ЦСМ Балыкчы'!G7+'ЦОВП Жети-Огуз'!G7+'ЦОВП Ананьево'!G7+'ЦСМ Нарынской обл.'!G7+'ЦСМ Ак-Талинский'!G7+'ЦСМ Ат_Башы'!G7+'ЦСМ Жумгалский'!G7+ТОЦСМ!G7+'ЦСМ Талаского рн.'!G7+'ЦСМ Кара-Буура'!G7+'ЦОВП Бакай-Атинский'!G7+'ЦСМ Мир семьи'!G7+'ЦСМ Жайылский'!G7+'ЦСМ Кочкорский'!G7</f>
        <v>57181</v>
      </c>
      <c r="I7" s="18">
        <v>0</v>
      </c>
      <c r="J7" s="18">
        <f>F7</f>
        <v>60747</v>
      </c>
      <c r="K7" s="18">
        <f>G7</f>
        <v>57181</v>
      </c>
      <c r="L7" s="18">
        <f>C7</f>
        <v>289304</v>
      </c>
      <c r="M7" s="18">
        <f>D7</f>
        <v>263273</v>
      </c>
      <c r="N7" s="23">
        <f>L7/J7</f>
        <v>4.7624409435856911</v>
      </c>
      <c r="O7" s="23">
        <f>M7/K7</f>
        <v>4.6042041937007046</v>
      </c>
      <c r="P7" s="23">
        <f>N7/$E$109</f>
        <v>6.4342266201196239</v>
      </c>
      <c r="Q7" s="23">
        <f>O7/$E$109</f>
        <v>6.2204431589803386</v>
      </c>
      <c r="R7" s="23">
        <f>J7*P7</f>
        <v>390859.96449240681</v>
      </c>
      <c r="S7" s="23">
        <f>K7*Q7</f>
        <v>355691.16027365474</v>
      </c>
      <c r="T7" s="23">
        <f>R7+S7</f>
        <v>746551.12476606155</v>
      </c>
      <c r="U7" s="9"/>
      <c r="V7" s="11"/>
      <c r="W7" s="20">
        <f>'ЦСМ №1 город Бишкек'!W7+'ЦСМ №2 город Бишкек'!W7+'ЦСМ №3 город Бишкек'!W7+'ЦСМ №4 город Бишкек'!W7+'ЦСМ №5 город Бишкек'!W7+'ЦСМ №6 город Бишкек'!W7+'ЦСМ №7 город Бишкек'!W7+'ЦСМ №8 город Бишкек'!W7+'ЦСМ №9 город Бишкек'!W7+'ЦСМ №10 город Бишкек'!W7+'ЖД больница'!W7+ЧОЦСМ!W7+'ЦСМ Ыссык-Атинский'!W7+'ЦОВП Кеминский'!W7+'ЦОВП Манасский'!W7+'ЦСМ Сокулукский'!W7+'ЦСМ Чуйский'!W7+'ЦСМ г. Токмок'!W7+'ЦОВП Суусамыр'!W7+'ЦОВП Панфиловский'!W7+'ЦОВП Арашан'!W7+'ЦСМ Алайский'!W7+'ЦСМ Кара-Кульджинский'!W7+'ЦСМ Кара-Суйский'!W7+'ЦСМ Узген'!W7+'ЦСМ Ноокат "Барын"'!W7+'ЦОПВ Папан'!W7+'ЦОВП Куршаб'!W7+'ЦОВП Мирза-Акинский'!W7+'ЦОВП Чон-Алай'!W7+БОЦСМ!W7+'ЦСМ Лейлекский'!W7+'ЦОВП Кадамжайский'!W7+'ЦОВП Самаркандек'!W7+'ЦОВП Уч-Коргон'!W7+'ЦОВП Хайдарканский'!W7+'ЦОВП Кулунда'!W7+'ЦОВП Сулюкта'!W7+ЖОЦСМ!W7+'ЦСМ Аксыйский'!W7+'ЦСМ Ала-Букинский'!W7+'ЦСМ Базар-Коргонский'!W7+'ЦСМ Ноокенский'!W7+'ЦСМ Кочкор-Ата'!W7+'ЦСМ Сузак'!W7+'ЦСМ Октябрьская'!W7+'ЦСМ Токтогул'!W7+'ЦСМ Таш-Кумыр'!W7+'ЦОВП Сумсар'!W7+'ЦОВП Тогуз-Торо'!W7+'ЦОВП Озгоруш'!W7+'ЦОВП Уч-Терек'!W7+'ЦОВП Чаткал'!W7+'ЦОВП г. Кара-Куль'!W7+'ЦОВП Кок-Жангак'!W7+'ЦОВП Майлуу-Суу'!W7+'ЦОВП Шамалдуу-Сай'!W7+ИОЦСМ!W7+'ЦСМ Ак-Суу'!W7+'ЦОВП Ыссык-Куль'!W7+'ЦСМ Тон'!W7+'ЦСМ Тюп'!W7+'ЦСМ Балыкчы'!W7+'ЦОВП Жети-Огуз'!W7+'ЦОВП Ананьево'!W7+'ЦСМ Нарынской обл.'!W7+'ЦСМ Ак-Талинский'!W7+'ЦСМ Ат_Башы'!W7+'ЦСМ Жумгалский'!W7+ТОЦСМ!W7+'ЦСМ Талаского рн.'!W7+'ЦСМ Кара-Буура'!W7+'ЦОВП Бакай-Атинский'!W7+'ЦСМ Мир семьи'!W7+'ЦСМ Жайылский'!W7+'ЦСМ Араванский'!W7+'ЦСМ г.Кызыл-Кия'!W7+'ЦСМ Кочкорский'!W7</f>
        <v>848260.20775971317</v>
      </c>
    </row>
    <row r="8" spans="1:23" x14ac:dyDescent="0.25">
      <c r="A8" s="18">
        <v>1</v>
      </c>
      <c r="B8" s="18">
        <f t="shared" ref="B8:B71" si="0">C8+D8</f>
        <v>240218</v>
      </c>
      <c r="C8" s="52">
        <f>'ЦСМ №1 город Бишкек'!C8+'ЦСМ №2 город Бишкек'!C8+'ЦСМ №3 город Бишкек'!C8+'ЦСМ №4 город Бишкек'!C8+'ЦСМ №5 город Бишкек'!C8+'ЦСМ №6 город Бишкек'!C8+'ЦСМ №7 город Бишкек'!C8+'ЦСМ №8 город Бишкек'!C8+'ЦСМ №9 город Бишкек'!C8+'ЦСМ №10 город Бишкек'!C8+'ЖД больница'!C8+ЧОЦСМ!C8+'ЦСМ Ыссык-Атинский'!C8+'ЦОВП Кеминский'!C8+'ЦОВП Манасский'!C8+'ЦСМ Сокулукский'!C8+'ЦСМ Московский'!C8+'ЦСМ Чуйский'!C8+'ЦСМ г. Токмок'!C8+'ЦОВП Суусамыр'!C8+'ЦОВП Панфиловский'!C8+'ЦОВП Арашан'!C8+'ЦСМ Алайский'!C8+'ЦСМ Араванский'!C8+'ЦСМ Кара-Кульджинский'!C8+'ЦСМ Кара-Суйский'!C8+'ЦСМ Узген'!C8+'ЦСМ Ноокат "Барын"'!C8+'ЦОПВ Папан'!C8+'ЦОВП Куршаб'!C8+'ЦОВП Мирза-Акинский'!C8+'ЦОВП Чон-Алай'!C8+БОЦСМ!C8+'ЦСМ Лейлекский'!C8+'ЦСМ г.Кызыл-Кия'!C8+'ЦОВП Кадамжайский'!C8+'ЦОВП Самаркандек'!C8+'ЦОВП Уч-Коргон'!C8+'ЦОВП Хайдарканский'!C8+'ЦОВП Кулунда'!C8+'ЦОВП Сулюкта'!C8+ЖОЦСМ!C8+'ЦСМ Аксыйский'!C8+'ЦСМ Ала-Букинский'!C8+'ЦСМ Базар-Коргонский'!C8+'ЦСМ Ноокенский'!C8+'ЦСМ Кочкор-Ата'!C8+'ЦСМ Сузак'!C8+'ЦСМ Октябрьская'!C8+'ЦСМ Токтогул'!C8+'ЦСМ Таш-Кумыр'!C8+'ЦОВП Сумсар'!C8+'ЦОВП Тогуз-Торо'!C8+'ЦОВП Озгоруш'!C8+'ЦОВП Уч-Терек'!C8+'ЦОВП Чаткал'!C8+'ЦОВП г. Кара-Куль'!C8+'ЦОВП Кок-Жангак'!C8+'ЦОВП Майлуу-Суу'!C8+'ЦОВП Шамалдуу-Сай'!C8+ИОЦСМ!C8+'ЦСМ Ак-Суу'!C8+'ЦОВП Ыссык-Куль'!C8+'ЦСМ Тон'!C8+'ЦСМ Тюп'!C8+'ЦСМ Балыкчы'!C8+'ЦОВП Жети-Огуз'!C8+'ЦОВП Ананьево'!C8+'ЦСМ Нарынской обл.'!C8+'ЦСМ Ак-Талинский'!C8+'ЦСМ Ат_Башы'!C8+'ЦСМ Жумгалский'!C8+ТОЦСМ!C8+'ЦСМ Талаского рн.'!C8+'ЦСМ Кара-Буура'!C8+'ЦОВП Бакай-Атинский'!C8+'ЦСМ Мир семьи'!C8+'ЦСМ Жайылский'!C8+'ЦСМ Кочкорский'!C8</f>
        <v>126484</v>
      </c>
      <c r="D8" s="52">
        <f>'ЦСМ №1 город Бишкек'!D8+'ЦСМ №2 город Бишкек'!D8+'ЦСМ №3 город Бишкек'!D8+'ЦСМ №4 город Бишкек'!D8+'ЦСМ №5 город Бишкек'!D8+'ЦСМ №6 город Бишкек'!D8+'ЦСМ №7 город Бишкек'!D8+'ЦСМ №8 город Бишкек'!D8+'ЦСМ №9 город Бишкек'!D8+'ЦСМ №10 город Бишкек'!D8+'ЖД больница'!D8+ЧОЦСМ!D8+'ЦСМ Ыссык-Атинский'!D8+'ЦОВП Кеминский'!D8+'ЦОВП Манасский'!D8+'ЦСМ Сокулукский'!D8+'ЦСМ Московский'!D8+'ЦСМ Чуйский'!D8+'ЦСМ г. Токмок'!D8+'ЦОВП Суусамыр'!D8+'ЦОВП Панфиловский'!D8+'ЦОВП Арашан'!D8+'ЦСМ Алайский'!D8+'ЦСМ Араванский'!D8+'ЦСМ Кара-Кульджинский'!D8+'ЦСМ Кара-Суйский'!D8+'ЦСМ Узген'!D8+'ЦСМ Ноокат "Барын"'!D8+'ЦОПВ Папан'!D8+'ЦОВП Куршаб'!D8+'ЦОВП Мирза-Акинский'!D8+'ЦОВП Чон-Алай'!D8+БОЦСМ!D8+'ЦСМ Лейлекский'!D8+'ЦСМ г.Кызыл-Кия'!D8+'ЦОВП Кадамжайский'!D8+'ЦОВП Самаркандек'!D8+'ЦОВП Уч-Коргон'!D8+'ЦОВП Хайдарканский'!D8+'ЦОВП Кулунда'!D8+'ЦОВП Сулюкта'!D8+ЖОЦСМ!D8+'ЦСМ Аксыйский'!D8+'ЦСМ Ала-Букинский'!D8+'ЦСМ Базар-Коргонский'!D8+'ЦСМ Ноокенский'!D8+'ЦСМ Кочкор-Ата'!D8+'ЦСМ Сузак'!D8+'ЦСМ Октябрьская'!D8+'ЦСМ Токтогул'!D8+'ЦСМ Таш-Кумыр'!D8+'ЦОВП Сумсар'!D8+'ЦОВП Тогуз-Торо'!D8+'ЦОВП Озгоруш'!D8+'ЦОВП Уч-Терек'!D8+'ЦОВП Чаткал'!D8+'ЦОВП г. Кара-Куль'!D8+'ЦОВП Кок-Жангак'!D8+'ЦОВП Майлуу-Суу'!D8+'ЦОВП Шамалдуу-Сай'!D8+ИОЦСМ!D8+'ЦСМ Ак-Суу'!D8+'ЦОВП Ыссык-Куль'!D8+'ЦСМ Тон'!D8+'ЦСМ Тюп'!D8+'ЦСМ Балыкчы'!D8+'ЦОВП Жети-Огуз'!D8+'ЦОВП Ананьево'!D8+'ЦСМ Нарынской обл.'!D8+'ЦСМ Ак-Талинский'!D8+'ЦСМ Ат_Башы'!D8+'ЦСМ Жумгалский'!D8+ТОЦСМ!D8+'ЦСМ Талаского рн.'!D8+'ЦСМ Кара-Буура'!D8+'ЦОВП Бакай-Атинский'!D8+'ЦСМ Мир семьи'!D8+'ЦСМ Жайылский'!D8+'ЦСМ Кочкорский'!D8</f>
        <v>113734</v>
      </c>
      <c r="E8" s="18">
        <f t="shared" ref="E8:E71" si="1">F8+G8</f>
        <v>151044</v>
      </c>
      <c r="F8" s="52">
        <f>'ЦСМ №1 город Бишкек'!F8+'ЦСМ №2 город Бишкек'!F8+'ЦСМ №3 город Бишкек'!F8+'ЦСМ №4 город Бишкек'!F8+'ЦСМ №5 город Бишкек'!F8+'ЦСМ №6 город Бишкек'!F8+'ЦСМ №7 город Бишкек'!F8+'ЦСМ №8 город Бишкек'!F8+'ЦСМ №9 город Бишкек'!F8+'ЦСМ №10 город Бишкек'!F8+'ЖД больница'!F8+ЧОЦСМ!F8+'ЦСМ Ыссык-Атинский'!F8+'ЦОВП Кеминский'!F8+'ЦОВП Манасский'!F8+'ЦСМ Сокулукский'!F8+'ЦСМ Московский'!F8+'ЦСМ Чуйский'!F8+'ЦСМ г. Токмок'!F8+'ЦОВП Суусамыр'!F8+'ЦОВП Панфиловский'!F8+'ЦОВП Арашан'!F8+'ЦСМ Алайский'!F8+'ЦСМ Араванский'!F8+'ЦСМ Кара-Кульджинский'!F8+'ЦСМ Кара-Суйский'!F8+'ЦСМ Узген'!F8+'ЦСМ Ноокат "Барын"'!F8+'ЦОПВ Папан'!F8+'ЦОВП Куршаб'!F8+'ЦОВП Мирза-Акинский'!F8+'ЦОВП Чон-Алай'!F8+БОЦСМ!F8+'ЦСМ Лейлекский'!F8+'ЦСМ г.Кызыл-Кия'!F8+'ЦОВП Кадамжайский'!F8+'ЦОВП Самаркандек'!F8+'ЦОВП Уч-Коргон'!F8+'ЦОВП Хайдарканский'!F8+'ЦОВП Кулунда'!F8+'ЦОВП Сулюкта'!F8+ЖОЦСМ!F8+'ЦСМ Аксыйский'!F8+'ЦСМ Ала-Букинский'!F8+'ЦСМ Базар-Коргонский'!F8+'ЦСМ Ноокенский'!F8+'ЦСМ Кочкор-Ата'!F8+'ЦСМ Сузак'!F8+'ЦСМ Октябрьская'!F8+'ЦСМ Токтогул'!F8+'ЦСМ Таш-Кумыр'!F8+'ЦОВП Сумсар'!F8+'ЦОВП Тогуз-Торо'!F8+'ЦОВП Озгоруш'!F8+'ЦОВП Уч-Терек'!F8+'ЦОВП Чаткал'!F8+'ЦОВП г. Кара-Куль'!F8+'ЦОВП Кок-Жангак'!F8+'ЦОВП Майлуу-Суу'!F8+'ЦОВП Шамалдуу-Сай'!F8+ИОЦСМ!F8+'ЦСМ Ак-Суу'!F8+'ЦОВП Ыссык-Куль'!F8+'ЦСМ Тон'!F8+'ЦСМ Тюп'!F8+'ЦСМ Балыкчы'!F8+'ЦОВП Жети-Огуз'!F8+'ЦОВП Ананьево'!F8+'ЦСМ Нарынской обл.'!F8+'ЦСМ Ак-Талинский'!F8+'ЦСМ Ат_Башы'!F8+'ЦСМ Жумгалский'!F8+ТОЦСМ!F8+'ЦСМ Талаского рн.'!F8+'ЦСМ Кара-Буура'!F8+'ЦОВП Бакай-Атинский'!F8+'ЦСМ Мир семьи'!F8+'ЦСМ Жайылский'!F8+'ЦСМ Кочкорский'!F8</f>
        <v>77516</v>
      </c>
      <c r="G8" s="52">
        <f>'ЦСМ №1 город Бишкек'!G8+'ЦСМ №2 город Бишкек'!G8+'ЦСМ №3 город Бишкек'!G8+'ЦСМ №4 город Бишкек'!G8+'ЦСМ №5 город Бишкек'!G8+'ЦСМ №6 город Бишкек'!G8+'ЦСМ №7 город Бишкек'!G8+'ЦСМ №8 город Бишкек'!G8+'ЦСМ №9 город Бишкек'!G8+'ЦСМ №10 город Бишкек'!G8+'ЖД больница'!G8+ЧОЦСМ!G8+'ЦСМ Ыссык-Атинский'!G8+'ЦОВП Кеминский'!G8+'ЦОВП Манасский'!G8+'ЦСМ Сокулукский'!G8+'ЦСМ Московский'!G8+'ЦСМ Чуйский'!G8+'ЦСМ г. Токмок'!G8+'ЦОВП Суусамыр'!G8+'ЦОВП Панфиловский'!G8+'ЦОВП Арашан'!G8+'ЦСМ Алайский'!G8+'ЦСМ Араванский'!G8+'ЦСМ Кара-Кульджинский'!G8+'ЦСМ Кара-Суйский'!G8+'ЦСМ Узген'!G8+'ЦСМ Ноокат "Барын"'!G8+'ЦОПВ Папан'!G8+'ЦОВП Куршаб'!G8+'ЦОВП Мирза-Акинский'!G8+'ЦОВП Чон-Алай'!G8+БОЦСМ!G8+'ЦСМ Лейлекский'!G8+'ЦСМ г.Кызыл-Кия'!G8+'ЦОВП Кадамжайский'!G8+'ЦОВП Самаркандек'!G8+'ЦОВП Уч-Коргон'!G8+'ЦОВП Хайдарканский'!G8+'ЦОВП Кулунда'!G8+'ЦОВП Сулюкта'!G8+ЖОЦСМ!G8+'ЦСМ Аксыйский'!G8+'ЦСМ Ала-Букинский'!G8+'ЦСМ Базар-Коргонский'!G8+'ЦСМ Ноокенский'!G8+'ЦСМ Кочкор-Ата'!G8+'ЦСМ Сузак'!G8+'ЦСМ Октябрьская'!G8+'ЦСМ Токтогул'!G8+'ЦСМ Таш-Кумыр'!G8+'ЦОВП Сумсар'!G8+'ЦОВП Тогуз-Торо'!G8+'ЦОВП Озгоруш'!G8+'ЦОВП Уч-Терек'!G8+'ЦОВП Чаткал'!G8+'ЦОВП г. Кара-Куль'!G8+'ЦОВП Кок-Жангак'!G8+'ЦОВП Майлуу-Суу'!G8+'ЦОВП Шамалдуу-Сай'!G8+ИОЦСМ!G8+'ЦСМ Ак-Суу'!G8+'ЦОВП Ыссык-Куль'!G8+'ЦСМ Тон'!G8+'ЦСМ Тюп'!G8+'ЦСМ Балыкчы'!G8+'ЦОВП Жети-Огуз'!G8+'ЦОВП Ананьево'!G8+'ЦСМ Нарынской обл.'!G8+'ЦСМ Ак-Талинский'!G8+'ЦСМ Ат_Башы'!G8+'ЦСМ Жумгалский'!G8+ТОЦСМ!G8+'ЦСМ Талаского рн.'!G8+'ЦСМ Кара-Буура'!G8+'ЦОВП Бакай-Атинский'!G8+'ЦСМ Мир семьи'!G8+'ЦСМ Жайылский'!G8+'ЦСМ Кочкорский'!G8</f>
        <v>73528</v>
      </c>
      <c r="I8" s="18">
        <v>1</v>
      </c>
      <c r="J8" s="18">
        <f t="shared" ref="J8:J71" si="2">F8</f>
        <v>77516</v>
      </c>
      <c r="K8" s="18">
        <f t="shared" ref="K8:K71" si="3">G8</f>
        <v>73528</v>
      </c>
      <c r="L8" s="18">
        <f t="shared" ref="L8:L71" si="4">C8</f>
        <v>126484</v>
      </c>
      <c r="M8" s="18">
        <f t="shared" ref="M8:M71" si="5">D8</f>
        <v>113734</v>
      </c>
      <c r="N8" s="23">
        <f t="shared" ref="N8:O71" si="6">L8/J8</f>
        <v>1.6317147427627845</v>
      </c>
      <c r="O8" s="23">
        <f t="shared" si="6"/>
        <v>1.5468120987922969</v>
      </c>
      <c r="P8" s="23">
        <f t="shared" ref="P8:P71" si="7">N8/$E$109</f>
        <v>2.2045044880748232</v>
      </c>
      <c r="Q8" s="23">
        <f t="shared" ref="Q8:Q71" si="8">O8/$E$109</f>
        <v>2.0897980049027405</v>
      </c>
      <c r="R8" s="23">
        <f t="shared" ref="R8:S71" si="9">J8*P8</f>
        <v>170884.369897608</v>
      </c>
      <c r="S8" s="23">
        <f t="shared" si="9"/>
        <v>153658.6677044887</v>
      </c>
      <c r="T8" s="23">
        <f t="shared" ref="T8:T71" si="10">R8+S8</f>
        <v>324543.03760209668</v>
      </c>
      <c r="U8" s="9"/>
      <c r="V8" s="11"/>
      <c r="W8" s="20">
        <f>'ЦСМ №1 город Бишкек'!W8+'ЦСМ №2 город Бишкек'!W8+'ЦСМ №3 город Бишкек'!W8+'ЦСМ №4 город Бишкек'!W8+'ЦСМ №5 город Бишкек'!W8+'ЦСМ №6 город Бишкек'!W8+'ЦСМ №7 город Бишкек'!W8+'ЦСМ №8 город Бишкек'!W8+'ЦСМ №9 город Бишкек'!W8+'ЦСМ №10 город Бишкек'!W8+'ЖД больница'!W8+ЧОЦСМ!W8+'ЦСМ Ыссык-Атинский'!W8+'ЦОВП Кеминский'!W8+'ЦОВП Манасский'!W8+'ЦСМ Сокулукский'!W8+'ЦСМ Чуйский'!W8+'ЦСМ г. Токмок'!W8+'ЦОВП Суусамыр'!W8+'ЦОВП Панфиловский'!W8+'ЦОВП Арашан'!W8+'ЦСМ Алайский'!W8+'ЦСМ Кара-Кульджинский'!W8+'ЦСМ Кара-Суйский'!W8+'ЦСМ Узген'!W8+'ЦСМ Ноокат "Барын"'!W8+'ЦОПВ Папан'!W8+'ЦОВП Куршаб'!W8+'ЦОВП Мирза-Акинский'!W8+'ЦОВП Чон-Алай'!W8+БОЦСМ!W8+'ЦСМ Лейлекский'!W8+'ЦОВП Кадамжайский'!W8+'ЦОВП Самаркандек'!W8+'ЦОВП Уч-Коргон'!W8+'ЦОВП Хайдарканский'!W8+'ЦОВП Кулунда'!W8+'ЦОВП Сулюкта'!W8+ЖОЦСМ!W8+'ЦСМ Аксыйский'!W8+'ЦСМ Ала-Букинский'!W8+'ЦСМ Базар-Коргонский'!W8+'ЦСМ Ноокенский'!W8+'ЦСМ Кочкор-Ата'!W8+'ЦСМ Сузак'!W8+'ЦСМ Октябрьская'!W8+'ЦСМ Токтогул'!W8+'ЦСМ Таш-Кумыр'!W8+'ЦОВП Сумсар'!W8+'ЦОВП Тогуз-Торо'!W8+'ЦОВП Озгоруш'!W8+'ЦОВП Уч-Терек'!W8+'ЦОВП Чаткал'!W8+'ЦОВП г. Кара-Куль'!W8+'ЦОВП Кок-Жангак'!W8+'ЦОВП Майлуу-Суу'!W8+'ЦОВП Шамалдуу-Сай'!W8+ИОЦСМ!W8+'ЦСМ Ак-Суу'!W8+'ЦОВП Ыссык-Куль'!W8+'ЦСМ Тон'!W8+'ЦСМ Тюп'!W8+'ЦСМ Балыкчы'!W8+'ЦОВП Жети-Огуз'!W8+'ЦОВП Ананьево'!W8+'ЦСМ Нарынской обл.'!W8+'ЦСМ Ак-Талинский'!W8+'ЦСМ Ат_Башы'!W8+'ЦСМ Жумгалский'!W8+ТОЦСМ!W8+'ЦСМ Талаского рн.'!W8+'ЦСМ Кара-Буура'!W8+'ЦОВП Бакай-Атинский'!W8+'ЦСМ Мир семьи'!W8+'ЦСМ Жайылский'!W8+'ЦСМ Араванский'!W8+'ЦСМ г.Кызыл-Кия'!W8+'ЦСМ Кочкорский'!W8</f>
        <v>366833.97775480367</v>
      </c>
    </row>
    <row r="9" spans="1:23" x14ac:dyDescent="0.25">
      <c r="A9" s="18">
        <v>2</v>
      </c>
      <c r="B9" s="18">
        <f t="shared" si="0"/>
        <v>189389</v>
      </c>
      <c r="C9" s="52">
        <f>'ЦСМ №1 город Бишкек'!C9+'ЦСМ №2 город Бишкек'!C9+'ЦСМ №3 город Бишкек'!C9+'ЦСМ №4 город Бишкек'!C9+'ЦСМ №5 город Бишкек'!C9+'ЦСМ №6 город Бишкек'!C9+'ЦСМ №7 город Бишкек'!C9+'ЦСМ №8 город Бишкек'!C9+'ЦСМ №9 город Бишкек'!C9+'ЦСМ №10 город Бишкек'!C9+'ЖД больница'!C9+ЧОЦСМ!C9+'ЦСМ Ыссык-Атинский'!C9+'ЦОВП Кеминский'!C9+'ЦОВП Манасский'!C9+'ЦСМ Сокулукский'!C9+'ЦСМ Московский'!C9+'ЦСМ Чуйский'!C9+'ЦСМ г. Токмок'!C9+'ЦОВП Суусамыр'!C9+'ЦОВП Панфиловский'!C9+'ЦОВП Арашан'!C9+'ЦСМ Алайский'!C9+'ЦСМ Араванский'!C9+'ЦСМ Кара-Кульджинский'!C9+'ЦСМ Кара-Суйский'!C9+'ЦСМ Узген'!C9+'ЦСМ Ноокат "Барын"'!C9+'ЦОПВ Папан'!C9+'ЦОВП Куршаб'!C9+'ЦОВП Мирза-Акинский'!C9+'ЦОВП Чон-Алай'!C9+БОЦСМ!C9+'ЦСМ Лейлекский'!C9+'ЦСМ г.Кызыл-Кия'!C9+'ЦОВП Кадамжайский'!C9+'ЦОВП Самаркандек'!C9+'ЦОВП Уч-Коргон'!C9+'ЦОВП Хайдарканский'!C9+'ЦОВП Кулунда'!C9+'ЦОВП Сулюкта'!C9+ЖОЦСМ!C9+'ЦСМ Аксыйский'!C9+'ЦСМ Ала-Букинский'!C9+'ЦСМ Базар-Коргонский'!C9+'ЦСМ Ноокенский'!C9+'ЦСМ Кочкор-Ата'!C9+'ЦСМ Сузак'!C9+'ЦСМ Октябрьская'!C9+'ЦСМ Токтогул'!C9+'ЦСМ Таш-Кумыр'!C9+'ЦОВП Сумсар'!C9+'ЦОВП Тогуз-Торо'!C9+'ЦОВП Озгоруш'!C9+'ЦОВП Уч-Терек'!C9+'ЦОВП Чаткал'!C9+'ЦОВП г. Кара-Куль'!C9+'ЦОВП Кок-Жангак'!C9+'ЦОВП Майлуу-Суу'!C9+'ЦОВП Шамалдуу-Сай'!C9+ИОЦСМ!C9+'ЦСМ Ак-Суу'!C9+'ЦОВП Ыссык-Куль'!C9+'ЦСМ Тон'!C9+'ЦСМ Тюп'!C9+'ЦСМ Балыкчы'!C9+'ЦОВП Жети-Огуз'!C9+'ЦОВП Ананьево'!C9+'ЦСМ Нарынской обл.'!C9+'ЦСМ Ак-Талинский'!C9+'ЦСМ Ат_Башы'!C9+'ЦСМ Жумгалский'!C9+ТОЦСМ!C9+'ЦСМ Талаского рн.'!C9+'ЦСМ Кара-Буура'!C9+'ЦОВП Бакай-Атинский'!C9+'ЦСМ Мир семьи'!C9+'ЦСМ Жайылский'!C9+'ЦСМ Кочкорский'!C9</f>
        <v>98891</v>
      </c>
      <c r="D9" s="52">
        <f>'ЦСМ №1 город Бишкек'!D9+'ЦСМ №2 город Бишкек'!D9+'ЦСМ №3 город Бишкек'!D9+'ЦСМ №4 город Бишкек'!D9+'ЦСМ №5 город Бишкек'!D9+'ЦСМ №6 город Бишкек'!D9+'ЦСМ №7 город Бишкек'!D9+'ЦСМ №8 город Бишкек'!D9+'ЦСМ №9 город Бишкек'!D9+'ЦСМ №10 город Бишкек'!D9+'ЖД больница'!D9+ЧОЦСМ!D9+'ЦСМ Ыссык-Атинский'!D9+'ЦОВП Кеминский'!D9+'ЦОВП Манасский'!D9+'ЦСМ Сокулукский'!D9+'ЦСМ Московский'!D9+'ЦСМ Чуйский'!D9+'ЦСМ г. Токмок'!D9+'ЦОВП Суусамыр'!D9+'ЦОВП Панфиловский'!D9+'ЦОВП Арашан'!D9+'ЦСМ Алайский'!D9+'ЦСМ Араванский'!D9+'ЦСМ Кара-Кульджинский'!D9+'ЦСМ Кара-Суйский'!D9+'ЦСМ Узген'!D9+'ЦСМ Ноокат "Барын"'!D9+'ЦОПВ Папан'!D9+'ЦОВП Куршаб'!D9+'ЦОВП Мирза-Акинский'!D9+'ЦОВП Чон-Алай'!D9+БОЦСМ!D9+'ЦСМ Лейлекский'!D9+'ЦСМ г.Кызыл-Кия'!D9+'ЦОВП Кадамжайский'!D9+'ЦОВП Самаркандек'!D9+'ЦОВП Уч-Коргон'!D9+'ЦОВП Хайдарканский'!D9+'ЦОВП Кулунда'!D9+'ЦОВП Сулюкта'!D9+ЖОЦСМ!D9+'ЦСМ Аксыйский'!D9+'ЦСМ Ала-Букинский'!D9+'ЦСМ Базар-Коргонский'!D9+'ЦСМ Ноокенский'!D9+'ЦСМ Кочкор-Ата'!D9+'ЦСМ Сузак'!D9+'ЦСМ Октябрьская'!D9+'ЦСМ Токтогул'!D9+'ЦСМ Таш-Кумыр'!D9+'ЦОВП Сумсар'!D9+'ЦОВП Тогуз-Торо'!D9+'ЦОВП Озгоруш'!D9+'ЦОВП Уч-Терек'!D9+'ЦОВП Чаткал'!D9+'ЦОВП г. Кара-Куль'!D9+'ЦОВП Кок-Жангак'!D9+'ЦОВП Майлуу-Суу'!D9+'ЦОВП Шамалдуу-Сай'!D9+ИОЦСМ!D9+'ЦСМ Ак-Суу'!D9+'ЦОВП Ыссык-Куль'!D9+'ЦСМ Тон'!D9+'ЦСМ Тюп'!D9+'ЦСМ Балыкчы'!D9+'ЦОВП Жети-Огуз'!D9+'ЦОВП Ананьево'!D9+'ЦСМ Нарынской обл.'!D9+'ЦСМ Ак-Талинский'!D9+'ЦСМ Ат_Башы'!D9+'ЦСМ Жумгалский'!D9+ТОЦСМ!D9+'ЦСМ Талаского рн.'!D9+'ЦСМ Кара-Буура'!D9+'ЦОВП Бакай-Атинский'!D9+'ЦСМ Мир семьи'!D9+'ЦСМ Жайылский'!D9+'ЦСМ Кочкорский'!D9</f>
        <v>90498</v>
      </c>
      <c r="E9" s="18">
        <f t="shared" si="1"/>
        <v>164474</v>
      </c>
      <c r="F9" s="52">
        <f>'ЦСМ №1 город Бишкек'!F9+'ЦСМ №2 город Бишкек'!F9+'ЦСМ №3 город Бишкек'!F9+'ЦСМ №4 город Бишкек'!F9+'ЦСМ №5 город Бишкек'!F9+'ЦСМ №6 город Бишкек'!F9+'ЦСМ №7 город Бишкек'!F9+'ЦСМ №8 город Бишкек'!F9+'ЦСМ №9 город Бишкек'!F9+'ЦСМ №10 город Бишкек'!F9+'ЖД больница'!F9+ЧОЦСМ!F9+'ЦСМ Ыссык-Атинский'!F9+'ЦОВП Кеминский'!F9+'ЦОВП Манасский'!F9+'ЦСМ Сокулукский'!F9+'ЦСМ Московский'!F9+'ЦСМ Чуйский'!F9+'ЦСМ г. Токмок'!F9+'ЦОВП Суусамыр'!F9+'ЦОВП Панфиловский'!F9+'ЦОВП Арашан'!F9+'ЦСМ Алайский'!F9+'ЦСМ Араванский'!F9+'ЦСМ Кара-Кульджинский'!F9+'ЦСМ Кара-Суйский'!F9+'ЦСМ Узген'!F9+'ЦСМ Ноокат "Барын"'!F9+'ЦОПВ Папан'!F9+'ЦОВП Куршаб'!F9+'ЦОВП Мирза-Акинский'!F9+'ЦОВП Чон-Алай'!F9+БОЦСМ!F9+'ЦСМ Лейлекский'!F9+'ЦСМ г.Кызыл-Кия'!F9+'ЦОВП Кадамжайский'!F9+'ЦОВП Самаркандек'!F9+'ЦОВП Уч-Коргон'!F9+'ЦОВП Хайдарканский'!F9+'ЦОВП Кулунда'!F9+'ЦОВП Сулюкта'!F9+ЖОЦСМ!F9+'ЦСМ Аксыйский'!F9+'ЦСМ Ала-Букинский'!F9+'ЦСМ Базар-Коргонский'!F9+'ЦСМ Ноокенский'!F9+'ЦСМ Кочкор-Ата'!F9+'ЦСМ Сузак'!F9+'ЦСМ Октябрьская'!F9+'ЦСМ Токтогул'!F9+'ЦСМ Таш-Кумыр'!F9+'ЦОВП Сумсар'!F9+'ЦОВП Тогуз-Торо'!F9+'ЦОВП Озгоруш'!F9+'ЦОВП Уч-Терек'!F9+'ЦОВП Чаткал'!F9+'ЦОВП г. Кара-Куль'!F9+'ЦОВП Кок-Жангак'!F9+'ЦОВП Майлуу-Суу'!F9+'ЦОВП Шамалдуу-Сай'!F9+ИОЦСМ!F9+'ЦСМ Ак-Суу'!F9+'ЦОВП Ыссык-Куль'!F9+'ЦСМ Тон'!F9+'ЦСМ Тюп'!F9+'ЦСМ Балыкчы'!F9+'ЦОВП Жети-Огуз'!F9+'ЦОВП Ананьево'!F9+'ЦСМ Нарынской обл.'!F9+'ЦСМ Ак-Талинский'!F9+'ЦСМ Ат_Башы'!F9+'ЦСМ Жумгалский'!F9+ТОЦСМ!F9+'ЦСМ Талаского рн.'!F9+'ЦСМ Кара-Буура'!F9+'ЦОВП Бакай-Атинский'!F9+'ЦСМ Мир семьи'!F9+'ЦСМ Жайылский'!F9+'ЦСМ Кочкорский'!F9</f>
        <v>84300</v>
      </c>
      <c r="G9" s="52">
        <f>'ЦСМ №1 город Бишкек'!G9+'ЦСМ №2 город Бишкек'!G9+'ЦСМ №3 город Бишкек'!G9+'ЦСМ №4 город Бишкек'!G9+'ЦСМ №5 город Бишкек'!G9+'ЦСМ №6 город Бишкек'!G9+'ЦСМ №7 город Бишкек'!G9+'ЦСМ №8 город Бишкек'!G9+'ЦСМ №9 город Бишкек'!G9+'ЦСМ №10 город Бишкек'!G9+'ЖД больница'!G9+ЧОЦСМ!G9+'ЦСМ Ыссык-Атинский'!G9+'ЦОВП Кеминский'!G9+'ЦОВП Манасский'!G9+'ЦСМ Сокулукский'!G9+'ЦСМ Московский'!G9+'ЦСМ Чуйский'!G9+'ЦСМ г. Токмок'!G9+'ЦОВП Суусамыр'!G9+'ЦОВП Панфиловский'!G9+'ЦОВП Арашан'!G9+'ЦСМ Алайский'!G9+'ЦСМ Араванский'!G9+'ЦСМ Кара-Кульджинский'!G9+'ЦСМ Кара-Суйский'!G9+'ЦСМ Узген'!G9+'ЦСМ Ноокат "Барын"'!G9+'ЦОПВ Папан'!G9+'ЦОВП Куршаб'!G9+'ЦОВП Мирза-Акинский'!G9+'ЦОВП Чон-Алай'!G9+БОЦСМ!G9+'ЦСМ Лейлекский'!G9+'ЦСМ г.Кызыл-Кия'!G9+'ЦОВП Кадамжайский'!G9+'ЦОВП Самаркандек'!G9+'ЦОВП Уч-Коргон'!G9+'ЦОВП Хайдарканский'!G9+'ЦОВП Кулунда'!G9+'ЦОВП Сулюкта'!G9+ЖОЦСМ!G9+'ЦСМ Аксыйский'!G9+'ЦСМ Ала-Букинский'!G9+'ЦСМ Базар-Коргонский'!G9+'ЦСМ Ноокенский'!G9+'ЦСМ Кочкор-Ата'!G9+'ЦСМ Сузак'!G9+'ЦСМ Октябрьская'!G9+'ЦСМ Токтогул'!G9+'ЦСМ Таш-Кумыр'!G9+'ЦОВП Сумсар'!G9+'ЦОВП Тогуз-Торо'!G9+'ЦОВП Озгоруш'!G9+'ЦОВП Уч-Терек'!G9+'ЦОВП Чаткал'!G9+'ЦОВП г. Кара-Куль'!G9+'ЦОВП Кок-Жангак'!G9+'ЦОВП Майлуу-Суу'!G9+'ЦОВП Шамалдуу-Сай'!G9+ИОЦСМ!G9+'ЦСМ Ак-Суу'!G9+'ЦОВП Ыссык-Куль'!G9+'ЦСМ Тон'!G9+'ЦСМ Тюп'!G9+'ЦСМ Балыкчы'!G9+'ЦОВП Жети-Огуз'!G9+'ЦОВП Ананьево'!G9+'ЦСМ Нарынской обл.'!G9+'ЦСМ Ак-Талинский'!G9+'ЦСМ Ат_Башы'!G9+'ЦСМ Жумгалский'!G9+ТОЦСМ!G9+'ЦСМ Талаского рн.'!G9+'ЦСМ Кара-Буура'!G9+'ЦОВП Бакай-Атинский'!G9+'ЦСМ Мир семьи'!G9+'ЦСМ Жайылский'!G9+'ЦСМ Кочкорский'!G9</f>
        <v>80174</v>
      </c>
      <c r="I9" s="18">
        <v>2</v>
      </c>
      <c r="J9" s="18">
        <f t="shared" si="2"/>
        <v>84300</v>
      </c>
      <c r="K9" s="18">
        <f t="shared" si="3"/>
        <v>80174</v>
      </c>
      <c r="L9" s="18">
        <f t="shared" si="4"/>
        <v>98891</v>
      </c>
      <c r="M9" s="18">
        <f t="shared" si="5"/>
        <v>90498</v>
      </c>
      <c r="N9" s="23">
        <f t="shared" si="6"/>
        <v>1.1730842230130487</v>
      </c>
      <c r="O9" s="23">
        <f t="shared" si="6"/>
        <v>1.1287699254122283</v>
      </c>
      <c r="P9" s="23">
        <f t="shared" si="7"/>
        <v>1.5848783900446688</v>
      </c>
      <c r="Q9" s="23">
        <f t="shared" si="8"/>
        <v>1.5250082023294536</v>
      </c>
      <c r="R9" s="23">
        <f t="shared" si="9"/>
        <v>133605.24828076558</v>
      </c>
      <c r="S9" s="23">
        <f t="shared" si="9"/>
        <v>122266.00761356161</v>
      </c>
      <c r="T9" s="23">
        <f t="shared" si="10"/>
        <v>255871.25589432719</v>
      </c>
      <c r="U9" s="9"/>
      <c r="V9" s="11"/>
      <c r="W9" s="20">
        <f>'ЦСМ №1 город Бишкек'!W9+'ЦСМ №2 город Бишкек'!W9+'ЦСМ №3 город Бишкек'!W9+'ЦСМ №4 город Бишкек'!W9+'ЦСМ №5 город Бишкек'!W9+'ЦСМ №6 город Бишкек'!W9+'ЦСМ №7 город Бишкек'!W9+'ЦСМ №8 город Бишкек'!W9+'ЦСМ №9 город Бишкек'!W9+'ЦСМ №10 город Бишкек'!W9+'ЖД больница'!W9+ЧОЦСМ!W9+'ЦСМ Ыссык-Атинский'!W9+'ЦОВП Кеминский'!W9+'ЦОВП Манасский'!W9+'ЦСМ Сокулукский'!W9+'ЦСМ Чуйский'!W9+'ЦСМ г. Токмок'!W9+'ЦОВП Суусамыр'!W9+'ЦОВП Панфиловский'!W9+'ЦОВП Арашан'!W9+'ЦСМ Алайский'!W9+'ЦСМ Кара-Кульджинский'!W9+'ЦСМ Кара-Суйский'!W9+'ЦСМ Узген'!W9+'ЦСМ Ноокат "Барын"'!W9+'ЦОПВ Папан'!W9+'ЦОВП Куршаб'!W9+'ЦОВП Мирза-Акинский'!W9+'ЦОВП Чон-Алай'!W9+БОЦСМ!W9+'ЦСМ Лейлекский'!W9+'ЦОВП Кадамжайский'!W9+'ЦОВП Самаркандек'!W9+'ЦОВП Уч-Коргон'!W9+'ЦОВП Хайдарканский'!W9+'ЦОВП Кулунда'!W9+'ЦОВП Сулюкта'!W9+ЖОЦСМ!W9+'ЦСМ Аксыйский'!W9+'ЦСМ Ала-Букинский'!W9+'ЦСМ Базар-Коргонский'!W9+'ЦСМ Ноокенский'!W9+'ЦСМ Кочкор-Ата'!W9+'ЦСМ Сузак'!W9+'ЦСМ Октябрьская'!W9+'ЦСМ Токтогул'!W9+'ЦСМ Таш-Кумыр'!W9+'ЦОВП Сумсар'!W9+'ЦОВП Тогуз-Торо'!W9+'ЦОВП Озгоруш'!W9+'ЦОВП Уч-Терек'!W9+'ЦОВП Чаткал'!W9+'ЦОВП г. Кара-Куль'!W9+'ЦОВП Кок-Жангак'!W9+'ЦОВП Майлуу-Суу'!W9+'ЦОВП Шамалдуу-Сай'!W9+ИОЦСМ!W9+'ЦСМ Ак-Суу'!W9+'ЦОВП Ыссык-Куль'!W9+'ЦСМ Тон'!W9+'ЦСМ Тюп'!W9+'ЦСМ Балыкчы'!W9+'ЦОВП Жети-Огуз'!W9+'ЦОВП Ананьево'!W9+'ЦСМ Нарынской обл.'!W9+'ЦСМ Ак-Талинский'!W9+'ЦСМ Ат_Башы'!W9+'ЦСМ Жумгалский'!W9+ТОЦСМ!W9+'ЦСМ Талаского рн.'!W9+'ЦСМ Кара-Буура'!W9+'ЦОВП Бакай-Атинский'!W9+'ЦСМ Мир семьи'!W9+'ЦСМ Жайылский'!W9+'ЦСМ Араванский'!W9+'ЦСМ г.Кызыл-Кия'!W9+'ЦСМ Кочкорский'!W9</f>
        <v>288813.23365346185</v>
      </c>
    </row>
    <row r="10" spans="1:23" x14ac:dyDescent="0.25">
      <c r="A10" s="18">
        <v>3</v>
      </c>
      <c r="B10" s="18">
        <f t="shared" si="0"/>
        <v>139648</v>
      </c>
      <c r="C10" s="52">
        <f>'ЦСМ №1 город Бишкек'!C10+'ЦСМ №2 город Бишкек'!C10+'ЦСМ №3 город Бишкек'!C10+'ЦСМ №4 город Бишкек'!C10+'ЦСМ №5 город Бишкек'!C10+'ЦСМ №6 город Бишкек'!C10+'ЦСМ №7 город Бишкек'!C10+'ЦСМ №8 город Бишкек'!C10+'ЦСМ №9 город Бишкек'!C10+'ЦСМ №10 город Бишкек'!C10+'ЖД больница'!C10+ЧОЦСМ!C10+'ЦСМ Ыссык-Атинский'!C10+'ЦОВП Кеминский'!C10+'ЦОВП Манасский'!C10+'ЦСМ Сокулукский'!C10+'ЦСМ Московский'!C10+'ЦСМ Чуйский'!C10+'ЦСМ г. Токмок'!C10+'ЦОВП Суусамыр'!C10+'ЦОВП Панфиловский'!C10+'ЦОВП Арашан'!C10+'ЦСМ Алайский'!C10+'ЦСМ Араванский'!C10+'ЦСМ Кара-Кульджинский'!C10+'ЦСМ Кара-Суйский'!C10+'ЦСМ Узген'!C10+'ЦСМ Ноокат "Барын"'!C10+'ЦОПВ Папан'!C10+'ЦОВП Куршаб'!C10+'ЦОВП Мирза-Акинский'!C10+'ЦОВП Чон-Алай'!C10+БОЦСМ!C10+'ЦСМ Лейлекский'!C10+'ЦСМ г.Кызыл-Кия'!C10+'ЦОВП Кадамжайский'!C10+'ЦОВП Самаркандек'!C10+'ЦОВП Уч-Коргон'!C10+'ЦОВП Хайдарканский'!C10+'ЦОВП Кулунда'!C10+'ЦОВП Сулюкта'!C10+ЖОЦСМ!C10+'ЦСМ Аксыйский'!C10+'ЦСМ Ала-Букинский'!C10+'ЦСМ Базар-Коргонский'!C10+'ЦСМ Ноокенский'!C10+'ЦСМ Кочкор-Ата'!C10+'ЦСМ Сузак'!C10+'ЦСМ Октябрьская'!C10+'ЦСМ Токтогул'!C10+'ЦСМ Таш-Кумыр'!C10+'ЦОВП Сумсар'!C10+'ЦОВП Тогуз-Торо'!C10+'ЦОВП Озгоруш'!C10+'ЦОВП Уч-Терек'!C10+'ЦОВП Чаткал'!C10+'ЦОВП г. Кара-Куль'!C10+'ЦОВП Кок-Жангак'!C10+'ЦОВП Майлуу-Суу'!C10+'ЦОВП Шамалдуу-Сай'!C10+ИОЦСМ!C10+'ЦСМ Ак-Суу'!C10+'ЦОВП Ыссык-Куль'!C10+'ЦСМ Тон'!C10+'ЦСМ Тюп'!C10+'ЦСМ Балыкчы'!C10+'ЦОВП Жети-Огуз'!C10+'ЦОВП Ананьево'!C10+'ЦСМ Нарынской обл.'!C10+'ЦСМ Ак-Талинский'!C10+'ЦСМ Ат_Башы'!C10+'ЦСМ Жумгалский'!C10+ТОЦСМ!C10+'ЦСМ Талаского рн.'!C10+'ЦСМ Кара-Буура'!C10+'ЦОВП Бакай-Атинский'!C10+'ЦСМ Мир семьи'!C10+'ЦСМ Жайылский'!C10+'ЦСМ Кочкорский'!C10</f>
        <v>72374</v>
      </c>
      <c r="D10" s="52">
        <f>'ЦСМ №1 город Бишкек'!D10+'ЦСМ №2 город Бишкек'!D10+'ЦСМ №3 город Бишкек'!D10+'ЦСМ №4 город Бишкек'!D10+'ЦСМ №5 город Бишкек'!D10+'ЦСМ №6 город Бишкек'!D10+'ЦСМ №7 город Бишкек'!D10+'ЦСМ №8 город Бишкек'!D10+'ЦСМ №9 город Бишкек'!D10+'ЦСМ №10 город Бишкек'!D10+'ЖД больница'!D10+ЧОЦСМ!D10+'ЦСМ Ыссык-Атинский'!D10+'ЦОВП Кеминский'!D10+'ЦОВП Манасский'!D10+'ЦСМ Сокулукский'!D10+'ЦСМ Московский'!D10+'ЦСМ Чуйский'!D10+'ЦСМ г. Токмок'!D10+'ЦОВП Суусамыр'!D10+'ЦОВП Панфиловский'!D10+'ЦОВП Арашан'!D10+'ЦСМ Алайский'!D10+'ЦСМ Араванский'!D10+'ЦСМ Кара-Кульджинский'!D10+'ЦСМ Кара-Суйский'!D10+'ЦСМ Узген'!D10+'ЦСМ Ноокат "Барын"'!D10+'ЦОПВ Папан'!D10+'ЦОВП Куршаб'!D10+'ЦОВП Мирза-Акинский'!D10+'ЦОВП Чон-Алай'!D10+БОЦСМ!D10+'ЦСМ Лейлекский'!D10+'ЦСМ г.Кызыл-Кия'!D10+'ЦОВП Кадамжайский'!D10+'ЦОВП Самаркандек'!D10+'ЦОВП Уч-Коргон'!D10+'ЦОВП Хайдарканский'!D10+'ЦОВП Кулунда'!D10+'ЦОВП Сулюкта'!D10+ЖОЦСМ!D10+'ЦСМ Аксыйский'!D10+'ЦСМ Ала-Букинский'!D10+'ЦСМ Базар-Коргонский'!D10+'ЦСМ Ноокенский'!D10+'ЦСМ Кочкор-Ата'!D10+'ЦСМ Сузак'!D10+'ЦСМ Октябрьская'!D10+'ЦСМ Токтогул'!D10+'ЦСМ Таш-Кумыр'!D10+'ЦОВП Сумсар'!D10+'ЦОВП Тогуз-Торо'!D10+'ЦОВП Озгоруш'!D10+'ЦОВП Уч-Терек'!D10+'ЦОВП Чаткал'!D10+'ЦОВП г. Кара-Куль'!D10+'ЦОВП Кок-Жангак'!D10+'ЦОВП Майлуу-Суу'!D10+'ЦОВП Шамалдуу-Сай'!D10+ИОЦСМ!D10+'ЦСМ Ак-Суу'!D10+'ЦОВП Ыссык-Куль'!D10+'ЦСМ Тон'!D10+'ЦСМ Тюп'!D10+'ЦСМ Балыкчы'!D10+'ЦОВП Жети-Огуз'!D10+'ЦОВП Ананьево'!D10+'ЦСМ Нарынской обл.'!D10+'ЦСМ Ак-Талинский'!D10+'ЦСМ Ат_Башы'!D10+'ЦСМ Жумгалский'!D10+ТОЦСМ!D10+'ЦСМ Талаского рн.'!D10+'ЦСМ Кара-Буура'!D10+'ЦОВП Бакай-Атинский'!D10+'ЦСМ Мир семьи'!D10+'ЦСМ Жайылский'!D10+'ЦСМ Кочкорский'!D10</f>
        <v>67274</v>
      </c>
      <c r="E10" s="18">
        <f t="shared" si="1"/>
        <v>157587</v>
      </c>
      <c r="F10" s="52">
        <f>'ЦСМ №1 город Бишкек'!F10+'ЦСМ №2 город Бишкек'!F10+'ЦСМ №3 город Бишкек'!F10+'ЦСМ №4 город Бишкек'!F10+'ЦСМ №5 город Бишкек'!F10+'ЦСМ №6 город Бишкек'!F10+'ЦСМ №7 город Бишкек'!F10+'ЦСМ №8 город Бишкек'!F10+'ЦСМ №9 город Бишкек'!F10+'ЦСМ №10 город Бишкек'!F10+'ЖД больница'!F10+ЧОЦСМ!F10+'ЦСМ Ыссык-Атинский'!F10+'ЦОВП Кеминский'!F10+'ЦОВП Манасский'!F10+'ЦСМ Сокулукский'!F10+'ЦСМ Московский'!F10+'ЦСМ Чуйский'!F10+'ЦСМ г. Токмок'!F10+'ЦОВП Суусамыр'!F10+'ЦОВП Панфиловский'!F10+'ЦОВП Арашан'!F10+'ЦСМ Алайский'!F10+'ЦСМ Араванский'!F10+'ЦСМ Кара-Кульджинский'!F10+'ЦСМ Кара-Суйский'!F10+'ЦСМ Узген'!F10+'ЦСМ Ноокат "Барын"'!F10+'ЦОПВ Папан'!F10+'ЦОВП Куршаб'!F10+'ЦОВП Мирза-Акинский'!F10+'ЦОВП Чон-Алай'!F10+БОЦСМ!F10+'ЦСМ Лейлекский'!F10+'ЦСМ г.Кызыл-Кия'!F10+'ЦОВП Кадамжайский'!F10+'ЦОВП Самаркандек'!F10+'ЦОВП Уч-Коргон'!F10+'ЦОВП Хайдарканский'!F10+'ЦОВП Кулунда'!F10+'ЦОВП Сулюкта'!F10+ЖОЦСМ!F10+'ЦСМ Аксыйский'!F10+'ЦСМ Ала-Букинский'!F10+'ЦСМ Базар-Коргонский'!F10+'ЦСМ Ноокенский'!F10+'ЦСМ Кочкор-Ата'!F10+'ЦСМ Сузак'!F10+'ЦСМ Октябрьская'!F10+'ЦСМ Токтогул'!F10+'ЦСМ Таш-Кумыр'!F10+'ЦОВП Сумсар'!F10+'ЦОВП Тогуз-Торо'!F10+'ЦОВП Озгоруш'!F10+'ЦОВП Уч-Терек'!F10+'ЦОВП Чаткал'!F10+'ЦОВП г. Кара-Куль'!F10+'ЦОВП Кок-Жангак'!F10+'ЦОВП Майлуу-Суу'!F10+'ЦОВП Шамалдуу-Сай'!F10+ИОЦСМ!F10+'ЦСМ Ак-Суу'!F10+'ЦОВП Ыссык-Куль'!F10+'ЦСМ Тон'!F10+'ЦСМ Тюп'!F10+'ЦСМ Балыкчы'!F10+'ЦОВП Жети-Огуз'!F10+'ЦОВП Ананьево'!F10+'ЦСМ Нарынской обл.'!F10+'ЦСМ Ак-Талинский'!F10+'ЦСМ Ат_Башы'!F10+'ЦСМ Жумгалский'!F10+ТОЦСМ!F10+'ЦСМ Талаского рн.'!F10+'ЦСМ Кара-Буура'!F10+'ЦОВП Бакай-Атинский'!F10+'ЦСМ Мир семьи'!F10+'ЦСМ Жайылский'!F10+'ЦСМ Кочкорский'!F10</f>
        <v>80034</v>
      </c>
      <c r="G10" s="52">
        <f>'ЦСМ №1 город Бишкек'!G10+'ЦСМ №2 город Бишкек'!G10+'ЦСМ №3 город Бишкек'!G10+'ЦСМ №4 город Бишкек'!G10+'ЦСМ №5 город Бишкек'!G10+'ЦСМ №6 город Бишкек'!G10+'ЦСМ №7 город Бишкек'!G10+'ЦСМ №8 город Бишкек'!G10+'ЦСМ №9 город Бишкек'!G10+'ЦСМ №10 город Бишкек'!G10+'ЖД больница'!G10+ЧОЦСМ!G10+'ЦСМ Ыссык-Атинский'!G10+'ЦОВП Кеминский'!G10+'ЦОВП Манасский'!G10+'ЦСМ Сокулукский'!G10+'ЦСМ Московский'!G10+'ЦСМ Чуйский'!G10+'ЦСМ г. Токмок'!G10+'ЦОВП Суусамыр'!G10+'ЦОВП Панфиловский'!G10+'ЦОВП Арашан'!G10+'ЦСМ Алайский'!G10+'ЦСМ Араванский'!G10+'ЦСМ Кара-Кульджинский'!G10+'ЦСМ Кара-Суйский'!G10+'ЦСМ Узген'!G10+'ЦСМ Ноокат "Барын"'!G10+'ЦОПВ Папан'!G10+'ЦОВП Куршаб'!G10+'ЦОВП Мирза-Акинский'!G10+'ЦОВП Чон-Алай'!G10+БОЦСМ!G10+'ЦСМ Лейлекский'!G10+'ЦСМ г.Кызыл-Кия'!G10+'ЦОВП Кадамжайский'!G10+'ЦОВП Самаркандек'!G10+'ЦОВП Уч-Коргон'!G10+'ЦОВП Хайдарканский'!G10+'ЦОВП Кулунда'!G10+'ЦОВП Сулюкта'!G10+ЖОЦСМ!G10+'ЦСМ Аксыйский'!G10+'ЦСМ Ала-Букинский'!G10+'ЦСМ Базар-Коргонский'!G10+'ЦСМ Ноокенский'!G10+'ЦСМ Кочкор-Ата'!G10+'ЦСМ Сузак'!G10+'ЦСМ Октябрьская'!G10+'ЦСМ Токтогул'!G10+'ЦСМ Таш-Кумыр'!G10+'ЦОВП Сумсар'!G10+'ЦОВП Тогуз-Торо'!G10+'ЦОВП Озгоруш'!G10+'ЦОВП Уч-Терек'!G10+'ЦОВП Чаткал'!G10+'ЦОВП г. Кара-Куль'!G10+'ЦОВП Кок-Жангак'!G10+'ЦОВП Майлуу-Суу'!G10+'ЦОВП Шамалдуу-Сай'!G10+ИОЦСМ!G10+'ЦСМ Ак-Суу'!G10+'ЦОВП Ыссык-Куль'!G10+'ЦСМ Тон'!G10+'ЦСМ Тюп'!G10+'ЦСМ Балыкчы'!G10+'ЦОВП Жети-Огуз'!G10+'ЦОВП Ананьево'!G10+'ЦСМ Нарынской обл.'!G10+'ЦСМ Ак-Талинский'!G10+'ЦСМ Ат_Башы'!G10+'ЦСМ Жумгалский'!G10+ТОЦСМ!G10+'ЦСМ Талаского рн.'!G10+'ЦСМ Кара-Буура'!G10+'ЦОВП Бакай-Атинский'!G10+'ЦСМ Мир семьи'!G10+'ЦСМ Жайылский'!G10+'ЦСМ Кочкорский'!G10</f>
        <v>77553</v>
      </c>
      <c r="I10" s="18">
        <v>3</v>
      </c>
      <c r="J10" s="18">
        <f t="shared" si="2"/>
        <v>80034</v>
      </c>
      <c r="K10" s="18">
        <f t="shared" si="3"/>
        <v>77553</v>
      </c>
      <c r="L10" s="18">
        <f t="shared" si="4"/>
        <v>72374</v>
      </c>
      <c r="M10" s="18">
        <f t="shared" si="5"/>
        <v>67274</v>
      </c>
      <c r="N10" s="23">
        <f t="shared" si="6"/>
        <v>0.90429067646250338</v>
      </c>
      <c r="O10" s="23">
        <f t="shared" si="6"/>
        <v>0.86745838329916314</v>
      </c>
      <c r="P10" s="23">
        <f t="shared" si="7"/>
        <v>1.2217287755888222</v>
      </c>
      <c r="Q10" s="23">
        <f t="shared" si="8"/>
        <v>1.1719670412263623</v>
      </c>
      <c r="R10" s="23">
        <f t="shared" si="9"/>
        <v>97779.840825475796</v>
      </c>
      <c r="S10" s="23">
        <f t="shared" si="9"/>
        <v>90889.559948228081</v>
      </c>
      <c r="T10" s="23">
        <f t="shared" si="10"/>
        <v>188669.40077370388</v>
      </c>
      <c r="U10" s="9"/>
      <c r="V10" s="11"/>
      <c r="W10" s="20">
        <f>'ЦСМ №1 город Бишкек'!W10+'ЦСМ №2 город Бишкек'!W10+'ЦСМ №3 город Бишкек'!W10+'ЦСМ №4 город Бишкек'!W10+'ЦСМ №5 город Бишкек'!W10+'ЦСМ №6 город Бишкек'!W10+'ЦСМ №7 город Бишкек'!W10+'ЦСМ №8 город Бишкек'!W10+'ЦСМ №9 город Бишкек'!W10+'ЦСМ №10 город Бишкек'!W10+'ЖД больница'!W10+ЧОЦСМ!W10+'ЦСМ Ыссык-Атинский'!W10+'ЦОВП Кеминский'!W10+'ЦОВП Манасский'!W10+'ЦСМ Сокулукский'!W10+'ЦСМ Чуйский'!W10+'ЦСМ г. Токмок'!W10+'ЦОВП Суусамыр'!W10+'ЦОВП Панфиловский'!W10+'ЦОВП Арашан'!W10+'ЦСМ Алайский'!W10+'ЦСМ Кара-Кульджинский'!W10+'ЦСМ Кара-Суйский'!W10+'ЦСМ Узген'!W10+'ЦСМ Ноокат "Барын"'!W10+'ЦОПВ Папан'!W10+'ЦОВП Куршаб'!W10+'ЦОВП Мирза-Акинский'!W10+'ЦОВП Чон-Алай'!W10+БОЦСМ!W10+'ЦСМ Лейлекский'!W10+'ЦОВП Кадамжайский'!W10+'ЦОВП Самаркандек'!W10+'ЦОВП Уч-Коргон'!W10+'ЦОВП Хайдарканский'!W10+'ЦОВП Кулунда'!W10+'ЦОВП Сулюкта'!W10+ЖОЦСМ!W10+'ЦСМ Аксыйский'!W10+'ЦСМ Ала-Букинский'!W10+'ЦСМ Базар-Коргонский'!W10+'ЦСМ Ноокенский'!W10+'ЦСМ Кочкор-Ата'!W10+'ЦСМ Сузак'!W10+'ЦСМ Октябрьская'!W10+'ЦСМ Токтогул'!W10+'ЦСМ Таш-Кумыр'!W10+'ЦОВП Сумсар'!W10+'ЦОВП Тогуз-Торо'!W10+'ЦОВП Озгоруш'!W10+'ЦОВП Уч-Терек'!W10+'ЦОВП Чаткал'!W10+'ЦОВП г. Кара-Куль'!W10+'ЦОВП Кок-Жангак'!W10+'ЦОВП Майлуу-Суу'!W10+'ЦОВП Шамалдуу-Сай'!W10+ИОЦСМ!W10+'ЦСМ Ак-Суу'!W10+'ЦОВП Ыссык-Куль'!W10+'ЦСМ Тон'!W10+'ЦСМ Тюп'!W10+'ЦСМ Балыкчы'!W10+'ЦОВП Жети-Огуз'!W10+'ЦОВП Ананьево'!W10+'ЦСМ Нарынской обл.'!W10+'ЦСМ Ак-Талинский'!W10+'ЦСМ Ат_Башы'!W10+'ЦСМ Жумгалский'!W10+ТОЦСМ!W10+'ЦСМ Талаского рн.'!W10+'ЦСМ Кара-Буура'!W10+'ЦОВП Бакай-Атинский'!W10+'ЦСМ Мир семьи'!W10+'ЦСМ Жайылский'!W10+'ЦСМ Араванский'!W10+'ЦСМ г.Кызыл-Кия'!W10+'ЦСМ Кочкорский'!W10</f>
        <v>213274.90239066567</v>
      </c>
    </row>
    <row r="11" spans="1:23" x14ac:dyDescent="0.25">
      <c r="A11" s="18">
        <v>4</v>
      </c>
      <c r="B11" s="18">
        <f t="shared" si="0"/>
        <v>118984</v>
      </c>
      <c r="C11" s="52">
        <f>'ЦСМ №1 город Бишкек'!C11+'ЦСМ №2 город Бишкек'!C11+'ЦСМ №3 город Бишкек'!C11+'ЦСМ №4 город Бишкек'!C11+'ЦСМ №5 город Бишкек'!C11+'ЦСМ №6 город Бишкек'!C11+'ЦСМ №7 город Бишкек'!C11+'ЦСМ №8 город Бишкек'!C11+'ЦСМ №9 город Бишкек'!C11+'ЦСМ №10 город Бишкек'!C11+'ЖД больница'!C11+ЧОЦСМ!C11+'ЦСМ Ыссык-Атинский'!C11+'ЦОВП Кеминский'!C11+'ЦОВП Манасский'!C11+'ЦСМ Сокулукский'!C11+'ЦСМ Московский'!C11+'ЦСМ Чуйский'!C11+'ЦСМ г. Токмок'!C11+'ЦОВП Суусамыр'!C11+'ЦОВП Панфиловский'!C11+'ЦОВП Арашан'!C11+'ЦСМ Алайский'!C11+'ЦСМ Араванский'!C11+'ЦСМ Кара-Кульджинский'!C11+'ЦСМ Кара-Суйский'!C11+'ЦСМ Узген'!C11+'ЦСМ Ноокат "Барын"'!C11+'ЦОПВ Папан'!C11+'ЦОВП Куршаб'!C11+'ЦОВП Мирза-Акинский'!C11+'ЦОВП Чон-Алай'!C11+БОЦСМ!C11+'ЦСМ Лейлекский'!C11+'ЦСМ г.Кызыл-Кия'!C11+'ЦОВП Кадамжайский'!C11+'ЦОВП Самаркандек'!C11+'ЦОВП Уч-Коргон'!C11+'ЦОВП Хайдарканский'!C11+'ЦОВП Кулунда'!C11+'ЦОВП Сулюкта'!C11+ЖОЦСМ!C11+'ЦСМ Аксыйский'!C11+'ЦСМ Ала-Букинский'!C11+'ЦСМ Базар-Коргонский'!C11+'ЦСМ Ноокенский'!C11+'ЦСМ Кочкор-Ата'!C11+'ЦСМ Сузак'!C11+'ЦСМ Октябрьская'!C11+'ЦСМ Токтогул'!C11+'ЦСМ Таш-Кумыр'!C11+'ЦОВП Сумсар'!C11+'ЦОВП Тогуз-Торо'!C11+'ЦОВП Озгоруш'!C11+'ЦОВП Уч-Терек'!C11+'ЦОВП Чаткал'!C11+'ЦОВП г. Кара-Куль'!C11+'ЦОВП Кок-Жангак'!C11+'ЦОВП Майлуу-Суу'!C11+'ЦОВП Шамалдуу-Сай'!C11+ИОЦСМ!C11+'ЦСМ Ак-Суу'!C11+'ЦОВП Ыссык-Куль'!C11+'ЦСМ Тон'!C11+'ЦСМ Тюп'!C11+'ЦСМ Балыкчы'!C11+'ЦОВП Жети-Огуз'!C11+'ЦОВП Ананьево'!C11+'ЦСМ Нарынской обл.'!C11+'ЦСМ Ак-Талинский'!C11+'ЦСМ Ат_Башы'!C11+'ЦСМ Жумгалский'!C11+ТОЦСМ!C11+'ЦСМ Талаского рн.'!C11+'ЦСМ Кара-Буура'!C11+'ЦОВП Бакай-Атинский'!C11+'ЦСМ Мир семьи'!C11+'ЦСМ Жайылский'!C11+'ЦСМ Кочкорский'!C11</f>
        <v>61702</v>
      </c>
      <c r="D11" s="52">
        <f>'ЦСМ №1 город Бишкек'!D11+'ЦСМ №2 город Бишкек'!D11+'ЦСМ №3 город Бишкек'!D11+'ЦСМ №4 город Бишкек'!D11+'ЦСМ №5 город Бишкек'!D11+'ЦСМ №6 город Бишкек'!D11+'ЦСМ №7 город Бишкек'!D11+'ЦСМ №8 город Бишкек'!D11+'ЦСМ №9 город Бишкек'!D11+'ЦСМ №10 город Бишкек'!D11+'ЖД больница'!D11+ЧОЦСМ!D11+'ЦСМ Ыссык-Атинский'!D11+'ЦОВП Кеминский'!D11+'ЦОВП Манасский'!D11+'ЦСМ Сокулукский'!D11+'ЦСМ Московский'!D11+'ЦСМ Чуйский'!D11+'ЦСМ г. Токмок'!D11+'ЦОВП Суусамыр'!D11+'ЦОВП Панфиловский'!D11+'ЦОВП Арашан'!D11+'ЦСМ Алайский'!D11+'ЦСМ Араванский'!D11+'ЦСМ Кара-Кульджинский'!D11+'ЦСМ Кара-Суйский'!D11+'ЦСМ Узген'!D11+'ЦСМ Ноокат "Барын"'!D11+'ЦОПВ Папан'!D11+'ЦОВП Куршаб'!D11+'ЦОВП Мирза-Акинский'!D11+'ЦОВП Чон-Алай'!D11+БОЦСМ!D11+'ЦСМ Лейлекский'!D11+'ЦСМ г.Кызыл-Кия'!D11+'ЦОВП Кадамжайский'!D11+'ЦОВП Самаркандек'!D11+'ЦОВП Уч-Коргон'!D11+'ЦОВП Хайдарканский'!D11+'ЦОВП Кулунда'!D11+'ЦОВП Сулюкта'!D11+ЖОЦСМ!D11+'ЦСМ Аксыйский'!D11+'ЦСМ Ала-Букинский'!D11+'ЦСМ Базар-Коргонский'!D11+'ЦСМ Ноокенский'!D11+'ЦСМ Кочкор-Ата'!D11+'ЦСМ Сузак'!D11+'ЦСМ Октябрьская'!D11+'ЦСМ Токтогул'!D11+'ЦСМ Таш-Кумыр'!D11+'ЦОВП Сумсар'!D11+'ЦОВП Тогуз-Торо'!D11+'ЦОВП Озгоруш'!D11+'ЦОВП Уч-Терек'!D11+'ЦОВП Чаткал'!D11+'ЦОВП г. Кара-Куль'!D11+'ЦОВП Кок-Жангак'!D11+'ЦОВП Майлуу-Суу'!D11+'ЦОВП Шамалдуу-Сай'!D11+ИОЦСМ!D11+'ЦСМ Ак-Суу'!D11+'ЦОВП Ыссык-Куль'!D11+'ЦСМ Тон'!D11+'ЦСМ Тюп'!D11+'ЦСМ Балыкчы'!D11+'ЦОВП Жети-Огуз'!D11+'ЦОВП Ананьево'!D11+'ЦСМ Нарынской обл.'!D11+'ЦСМ Ак-Талинский'!D11+'ЦСМ Ат_Башы'!D11+'ЦСМ Жумгалский'!D11+ТОЦСМ!D11+'ЦСМ Талаского рн.'!D11+'ЦСМ Кара-Буура'!D11+'ЦОВП Бакай-Атинский'!D11+'ЦСМ Мир семьи'!D11+'ЦСМ Жайылский'!D11+'ЦСМ Кочкорский'!D11</f>
        <v>57282</v>
      </c>
      <c r="E11" s="18">
        <f t="shared" si="1"/>
        <v>171443</v>
      </c>
      <c r="F11" s="52">
        <f>'ЦСМ №1 город Бишкек'!F11+'ЦСМ №2 город Бишкек'!F11+'ЦСМ №3 город Бишкек'!F11+'ЦСМ №4 город Бишкек'!F11+'ЦСМ №5 город Бишкек'!F11+'ЦСМ №6 город Бишкек'!F11+'ЦСМ №7 город Бишкек'!F11+'ЦСМ №8 город Бишкек'!F11+'ЦСМ №9 город Бишкек'!F11+'ЦСМ №10 город Бишкек'!F11+'ЖД больница'!F11+ЧОЦСМ!F11+'ЦСМ Ыссык-Атинский'!F11+'ЦОВП Кеминский'!F11+'ЦОВП Манасский'!F11+'ЦСМ Сокулукский'!F11+'ЦСМ Московский'!F11+'ЦСМ Чуйский'!F11+'ЦСМ г. Токмок'!F11+'ЦОВП Суусамыр'!F11+'ЦОВП Панфиловский'!F11+'ЦОВП Арашан'!F11+'ЦСМ Алайский'!F11+'ЦСМ Араванский'!F11+'ЦСМ Кара-Кульджинский'!F11+'ЦСМ Кара-Суйский'!F11+'ЦСМ Узген'!F11+'ЦСМ Ноокат "Барын"'!F11+'ЦОПВ Папан'!F11+'ЦОВП Куршаб'!F11+'ЦОВП Мирза-Акинский'!F11+'ЦОВП Чон-Алай'!F11+БОЦСМ!F11+'ЦСМ Лейлекский'!F11+'ЦСМ г.Кызыл-Кия'!F11+'ЦОВП Кадамжайский'!F11+'ЦОВП Самаркандек'!F11+'ЦОВП Уч-Коргон'!F11+'ЦОВП Хайдарканский'!F11+'ЦОВП Кулунда'!F11+'ЦОВП Сулюкта'!F11+ЖОЦСМ!F11+'ЦСМ Аксыйский'!F11+'ЦСМ Ала-Букинский'!F11+'ЦСМ Базар-Коргонский'!F11+'ЦСМ Ноокенский'!F11+'ЦСМ Кочкор-Ата'!F11+'ЦСМ Сузак'!F11+'ЦСМ Октябрьская'!F11+'ЦСМ Токтогул'!F11+'ЦСМ Таш-Кумыр'!F11+'ЦОВП Сумсар'!F11+'ЦОВП Тогуз-Торо'!F11+'ЦОВП Озгоруш'!F11+'ЦОВП Уч-Терек'!F11+'ЦОВП Чаткал'!F11+'ЦОВП г. Кара-Куль'!F11+'ЦОВП Кок-Жангак'!F11+'ЦОВП Майлуу-Суу'!F11+'ЦОВП Шамалдуу-Сай'!F11+ИОЦСМ!F11+'ЦСМ Ак-Суу'!F11+'ЦОВП Ыссык-Куль'!F11+'ЦСМ Тон'!F11+'ЦСМ Тюп'!F11+'ЦСМ Балыкчы'!F11+'ЦОВП Жети-Огуз'!F11+'ЦОВП Ананьево'!F11+'ЦСМ Нарынской обл.'!F11+'ЦСМ Ак-Талинский'!F11+'ЦСМ Ат_Башы'!F11+'ЦСМ Жумгалский'!F11+ТОЦСМ!F11+'ЦСМ Талаского рн.'!F11+'ЦСМ Кара-Буура'!F11+'ЦОВП Бакай-Атинский'!F11+'ЦСМ Мир семьи'!F11+'ЦСМ Жайылский'!F11+'ЦСМ Кочкорский'!F11</f>
        <v>87383</v>
      </c>
      <c r="G11" s="52">
        <f>'ЦСМ №1 город Бишкек'!G11+'ЦСМ №2 город Бишкек'!G11+'ЦСМ №3 город Бишкек'!G11+'ЦСМ №4 город Бишкек'!G11+'ЦСМ №5 город Бишкек'!G11+'ЦСМ №6 город Бишкек'!G11+'ЦСМ №7 город Бишкек'!G11+'ЦСМ №8 город Бишкек'!G11+'ЦСМ №9 город Бишкек'!G11+'ЦСМ №10 город Бишкек'!G11+'ЖД больница'!G11+ЧОЦСМ!G11+'ЦСМ Ыссык-Атинский'!G11+'ЦОВП Кеминский'!G11+'ЦОВП Манасский'!G11+'ЦСМ Сокулукский'!G11+'ЦСМ Московский'!G11+'ЦСМ Чуйский'!G11+'ЦСМ г. Токмок'!G11+'ЦОВП Суусамыр'!G11+'ЦОВП Панфиловский'!G11+'ЦОВП Арашан'!G11+'ЦСМ Алайский'!G11+'ЦСМ Араванский'!G11+'ЦСМ Кара-Кульджинский'!G11+'ЦСМ Кара-Суйский'!G11+'ЦСМ Узген'!G11+'ЦСМ Ноокат "Барын"'!G11+'ЦОПВ Папан'!G11+'ЦОВП Куршаб'!G11+'ЦОВП Мирза-Акинский'!G11+'ЦОВП Чон-Алай'!G11+БОЦСМ!G11+'ЦСМ Лейлекский'!G11+'ЦСМ г.Кызыл-Кия'!G11+'ЦОВП Кадамжайский'!G11+'ЦОВП Самаркандек'!G11+'ЦОВП Уч-Коргон'!G11+'ЦОВП Хайдарканский'!G11+'ЦОВП Кулунда'!G11+'ЦОВП Сулюкта'!G11+ЖОЦСМ!G11+'ЦСМ Аксыйский'!G11+'ЦСМ Ала-Букинский'!G11+'ЦСМ Базар-Коргонский'!G11+'ЦСМ Ноокенский'!G11+'ЦСМ Кочкор-Ата'!G11+'ЦСМ Сузак'!G11+'ЦСМ Октябрьская'!G11+'ЦСМ Токтогул'!G11+'ЦСМ Таш-Кумыр'!G11+'ЦОВП Сумсар'!G11+'ЦОВП Тогуз-Торо'!G11+'ЦОВП Озгоруш'!G11+'ЦОВП Уч-Терек'!G11+'ЦОВП Чаткал'!G11+'ЦОВП г. Кара-Куль'!G11+'ЦОВП Кок-Жангак'!G11+'ЦОВП Майлуу-Суу'!G11+'ЦОВП Шамалдуу-Сай'!G11+ИОЦСМ!G11+'ЦСМ Ак-Суу'!G11+'ЦОВП Ыссык-Куль'!G11+'ЦСМ Тон'!G11+'ЦСМ Тюп'!G11+'ЦСМ Балыкчы'!G11+'ЦОВП Жети-Огуз'!G11+'ЦОВП Ананьево'!G11+'ЦСМ Нарынской обл.'!G11+'ЦСМ Ак-Талинский'!G11+'ЦСМ Ат_Башы'!G11+'ЦСМ Жумгалский'!G11+ТОЦСМ!G11+'ЦСМ Талаского рн.'!G11+'ЦСМ Кара-Буура'!G11+'ЦОВП Бакай-Атинский'!G11+'ЦСМ Мир семьи'!G11+'ЦСМ Жайылский'!G11+'ЦСМ Кочкорский'!G11</f>
        <v>84060</v>
      </c>
      <c r="I11" s="18">
        <v>4</v>
      </c>
      <c r="J11" s="18">
        <f t="shared" si="2"/>
        <v>87383</v>
      </c>
      <c r="K11" s="18">
        <f t="shared" si="3"/>
        <v>84060</v>
      </c>
      <c r="L11" s="18">
        <f t="shared" si="4"/>
        <v>61702</v>
      </c>
      <c r="M11" s="18">
        <f t="shared" si="5"/>
        <v>57282</v>
      </c>
      <c r="N11" s="23">
        <f t="shared" si="6"/>
        <v>0.70610988407356123</v>
      </c>
      <c r="O11" s="23">
        <f t="shared" si="6"/>
        <v>0.68144182726623836</v>
      </c>
      <c r="P11" s="23">
        <f t="shared" si="7"/>
        <v>0.9539794963662086</v>
      </c>
      <c r="Q11" s="23">
        <f t="shared" si="8"/>
        <v>0.92065207673907978</v>
      </c>
      <c r="R11" s="23">
        <f t="shared" si="9"/>
        <v>83361.590330968407</v>
      </c>
      <c r="S11" s="23">
        <f t="shared" si="9"/>
        <v>77390.01357068705</v>
      </c>
      <c r="T11" s="23">
        <f t="shared" si="10"/>
        <v>160751.60390165547</v>
      </c>
      <c r="U11" s="9"/>
      <c r="V11" s="11"/>
      <c r="W11" s="20">
        <f>'ЦСМ №1 город Бишкек'!W11+'ЦСМ №2 город Бишкек'!W11+'ЦСМ №3 город Бишкек'!W11+'ЦСМ №4 город Бишкек'!W11+'ЦСМ №5 город Бишкек'!W11+'ЦСМ №6 город Бишкек'!W11+'ЦСМ №7 город Бишкек'!W11+'ЦСМ №8 город Бишкек'!W11+'ЦСМ №9 город Бишкек'!W11+'ЦСМ №10 город Бишкек'!W11+'ЖД больница'!W11+ЧОЦСМ!W11+'ЦСМ Ыссык-Атинский'!W11+'ЦОВП Кеминский'!W11+'ЦОВП Манасский'!W11+'ЦСМ Сокулукский'!W11+'ЦСМ Чуйский'!W11+'ЦСМ г. Токмок'!W11+'ЦОВП Суусамыр'!W11+'ЦОВП Панфиловский'!W11+'ЦОВП Арашан'!W11+'ЦСМ Алайский'!W11+'ЦСМ Кара-Кульджинский'!W11+'ЦСМ Кара-Суйский'!W11+'ЦСМ Узген'!W11+'ЦСМ Ноокат "Барын"'!W11+'ЦОПВ Папан'!W11+'ЦОВП Куршаб'!W11+'ЦОВП Мирза-Акинский'!W11+'ЦОВП Чон-Алай'!W11+БОЦСМ!W11+'ЦСМ Лейлекский'!W11+'ЦОВП Кадамжайский'!W11+'ЦОВП Самаркандек'!W11+'ЦОВП Уч-Коргон'!W11+'ЦОВП Хайдарканский'!W11+'ЦОВП Кулунда'!W11+'ЦОВП Сулюкта'!W11+ЖОЦСМ!W11+'ЦСМ Аксыйский'!W11+'ЦСМ Ала-Букинский'!W11+'ЦСМ Базар-Коргонский'!W11+'ЦСМ Ноокенский'!W11+'ЦСМ Кочкор-Ата'!W11+'ЦСМ Сузак'!W11+'ЦСМ Октябрьская'!W11+'ЦСМ Токтогул'!W11+'ЦСМ Таш-Кумыр'!W11+'ЦОВП Сумсар'!W11+'ЦОВП Тогуз-Торо'!W11+'ЦОВП Озгоруш'!W11+'ЦОВП Уч-Терек'!W11+'ЦОВП Чаткал'!W11+'ЦОВП г. Кара-Куль'!W11+'ЦОВП Кок-Жангак'!W11+'ЦОВП Майлуу-Суу'!W11+'ЦОВП Шамалдуу-Сай'!W11+ИОЦСМ!W11+'ЦСМ Ак-Суу'!W11+'ЦОВП Ыссык-Куль'!W11+'ЦСМ Тон'!W11+'ЦСМ Тюп'!W11+'ЦСМ Балыкчы'!W11+'ЦОВП Жети-Огуз'!W11+'ЦОВП Ананьево'!W11+'ЦСМ Нарынской обл.'!W11+'ЦСМ Ак-Талинский'!W11+'ЦСМ Ат_Башы'!W11+'ЦСМ Жумгалский'!W11+ТОЦСМ!W11+'ЦСМ Талаского рн.'!W11+'ЦСМ Кара-Буура'!W11+'ЦОВП Бакай-Атинский'!W11+'ЦСМ Мир семьи'!W11+'ЦСМ Жайылский'!W11+'ЦСМ Араванский'!W11+'ЦСМ г.Кызыл-Кия'!W11+'ЦСМ Кочкорский'!W11</f>
        <v>182007.2569734884</v>
      </c>
    </row>
    <row r="12" spans="1:23" x14ac:dyDescent="0.25">
      <c r="A12" s="18">
        <v>5</v>
      </c>
      <c r="B12" s="18">
        <f t="shared" si="0"/>
        <v>113140</v>
      </c>
      <c r="C12" s="52">
        <f>'ЦСМ №1 город Бишкек'!C12+'ЦСМ №2 город Бишкек'!C12+'ЦСМ №3 город Бишкек'!C12+'ЦСМ №4 город Бишкек'!C12+'ЦСМ №5 город Бишкек'!C12+'ЦСМ №6 город Бишкек'!C12+'ЦСМ №7 город Бишкек'!C12+'ЦСМ №8 город Бишкек'!C12+'ЦСМ №9 город Бишкек'!C12+'ЦСМ №10 город Бишкек'!C12+'ЖД больница'!C12+ЧОЦСМ!C12+'ЦСМ Ыссык-Атинский'!C12+'ЦОВП Кеминский'!C12+'ЦОВП Манасский'!C12+'ЦСМ Сокулукский'!C12+'ЦСМ Московский'!C12+'ЦСМ Чуйский'!C12+'ЦСМ г. Токмок'!C12+'ЦОВП Суусамыр'!C12+'ЦОВП Панфиловский'!C12+'ЦОВП Арашан'!C12+'ЦСМ Алайский'!C12+'ЦСМ Араванский'!C12+'ЦСМ Кара-Кульджинский'!C12+'ЦСМ Кара-Суйский'!C12+'ЦСМ Узген'!C12+'ЦСМ Ноокат "Барын"'!C12+'ЦОПВ Папан'!C12+'ЦОВП Куршаб'!C12+'ЦОВП Мирза-Акинский'!C12+'ЦОВП Чон-Алай'!C12+БОЦСМ!C12+'ЦСМ Лейлекский'!C12+'ЦСМ г.Кызыл-Кия'!C12+'ЦОВП Кадамжайский'!C12+'ЦОВП Самаркандек'!C12+'ЦОВП Уч-Коргон'!C12+'ЦОВП Хайдарканский'!C12+'ЦОВП Кулунда'!C12+'ЦОВП Сулюкта'!C12+ЖОЦСМ!C12+'ЦСМ Аксыйский'!C12+'ЦСМ Ала-Букинский'!C12+'ЦСМ Базар-Коргонский'!C12+'ЦСМ Ноокенский'!C12+'ЦСМ Кочкор-Ата'!C12+'ЦСМ Сузак'!C12+'ЦСМ Октябрьская'!C12+'ЦСМ Токтогул'!C12+'ЦСМ Таш-Кумыр'!C12+'ЦОВП Сумсар'!C12+'ЦОВП Тогуз-Торо'!C12+'ЦОВП Озгоруш'!C12+'ЦОВП Уч-Терек'!C12+'ЦОВП Чаткал'!C12+'ЦОВП г. Кара-Куль'!C12+'ЦОВП Кок-Жангак'!C12+'ЦОВП Майлуу-Суу'!C12+'ЦОВП Шамалдуу-Сай'!C12+ИОЦСМ!C12+'ЦСМ Ак-Суу'!C12+'ЦОВП Ыссык-Куль'!C12+'ЦСМ Тон'!C12+'ЦСМ Тюп'!C12+'ЦСМ Балыкчы'!C12+'ЦОВП Жети-Огуз'!C12+'ЦОВП Ананьево'!C12+'ЦСМ Нарынской обл.'!C12+'ЦСМ Ак-Талинский'!C12+'ЦСМ Ат_Башы'!C12+'ЦСМ Жумгалский'!C12+ТОЦСМ!C12+'ЦСМ Талаского рн.'!C12+'ЦСМ Кара-Буура'!C12+'ЦОВП Бакай-Атинский'!C12+'ЦСМ Мир семьи'!C12+'ЦСМ Жайылский'!C12+'ЦСМ Кочкорский'!C12</f>
        <v>58462</v>
      </c>
      <c r="D12" s="52">
        <f>'ЦСМ №1 город Бишкек'!D12+'ЦСМ №2 город Бишкек'!D12+'ЦСМ №3 город Бишкек'!D12+'ЦСМ №4 город Бишкек'!D12+'ЦСМ №5 город Бишкек'!D12+'ЦСМ №6 город Бишкек'!D12+'ЦСМ №7 город Бишкек'!D12+'ЦСМ №8 город Бишкек'!D12+'ЦСМ №9 город Бишкек'!D12+'ЦСМ №10 город Бишкек'!D12+'ЖД больница'!D12+ЧОЦСМ!D12+'ЦСМ Ыссык-Атинский'!D12+'ЦОВП Кеминский'!D12+'ЦОВП Манасский'!D12+'ЦСМ Сокулукский'!D12+'ЦСМ Московский'!D12+'ЦСМ Чуйский'!D12+'ЦСМ г. Токмок'!D12+'ЦОВП Суусамыр'!D12+'ЦОВП Панфиловский'!D12+'ЦОВП Арашан'!D12+'ЦСМ Алайский'!D12+'ЦСМ Араванский'!D12+'ЦСМ Кара-Кульджинский'!D12+'ЦСМ Кара-Суйский'!D12+'ЦСМ Узген'!D12+'ЦСМ Ноокат "Барын"'!D12+'ЦОПВ Папан'!D12+'ЦОВП Куршаб'!D12+'ЦОВП Мирза-Акинский'!D12+'ЦОВП Чон-Алай'!D12+БОЦСМ!D12+'ЦСМ Лейлекский'!D12+'ЦСМ г.Кызыл-Кия'!D12+'ЦОВП Кадамжайский'!D12+'ЦОВП Самаркандек'!D12+'ЦОВП Уч-Коргон'!D12+'ЦОВП Хайдарканский'!D12+'ЦОВП Кулунда'!D12+'ЦОВП Сулюкта'!D12+ЖОЦСМ!D12+'ЦСМ Аксыйский'!D12+'ЦСМ Ала-Букинский'!D12+'ЦСМ Базар-Коргонский'!D12+'ЦСМ Ноокенский'!D12+'ЦСМ Кочкор-Ата'!D12+'ЦСМ Сузак'!D12+'ЦСМ Октябрьская'!D12+'ЦСМ Токтогул'!D12+'ЦСМ Таш-Кумыр'!D12+'ЦОВП Сумсар'!D12+'ЦОВП Тогуз-Торо'!D12+'ЦОВП Озгоруш'!D12+'ЦОВП Уч-Терек'!D12+'ЦОВП Чаткал'!D12+'ЦОВП г. Кара-Куль'!D12+'ЦОВП Кок-Жангак'!D12+'ЦОВП Майлуу-Суу'!D12+'ЦОВП Шамалдуу-Сай'!D12+ИОЦСМ!D12+'ЦСМ Ак-Суу'!D12+'ЦОВП Ыссык-Куль'!D12+'ЦСМ Тон'!D12+'ЦСМ Тюп'!D12+'ЦСМ Балыкчы'!D12+'ЦОВП Жети-Огуз'!D12+'ЦОВП Ананьево'!D12+'ЦСМ Нарынской обл.'!D12+'ЦСМ Ак-Талинский'!D12+'ЦСМ Ат_Башы'!D12+'ЦСМ Жумгалский'!D12+ТОЦСМ!D12+'ЦСМ Талаского рн.'!D12+'ЦСМ Кара-Буура'!D12+'ЦОВП Бакай-Атинский'!D12+'ЦСМ Мир семьи'!D12+'ЦСМ Жайылский'!D12+'ЦСМ Кочкорский'!D12</f>
        <v>54678</v>
      </c>
      <c r="E12" s="18">
        <f t="shared" si="1"/>
        <v>160812</v>
      </c>
      <c r="F12" s="52">
        <f>'ЦСМ №1 город Бишкек'!F12+'ЦСМ №2 город Бишкек'!F12+'ЦСМ №3 город Бишкек'!F12+'ЦСМ №4 город Бишкек'!F12+'ЦСМ №5 город Бишкек'!F12+'ЦСМ №6 город Бишкек'!F12+'ЦСМ №7 город Бишкек'!F12+'ЦСМ №8 город Бишкек'!F12+'ЦСМ №9 город Бишкек'!F12+'ЦСМ №10 город Бишкек'!F12+'ЖД больница'!F12+ЧОЦСМ!F12+'ЦСМ Ыссык-Атинский'!F12+'ЦОВП Кеминский'!F12+'ЦОВП Манасский'!F12+'ЦСМ Сокулукский'!F12+'ЦСМ Московский'!F12+'ЦСМ Чуйский'!F12+'ЦСМ г. Токмок'!F12+'ЦОВП Суусамыр'!F12+'ЦОВП Панфиловский'!F12+'ЦОВП Арашан'!F12+'ЦСМ Алайский'!F12+'ЦСМ Араванский'!F12+'ЦСМ Кара-Кульджинский'!F12+'ЦСМ Кара-Суйский'!F12+'ЦСМ Узген'!F12+'ЦСМ Ноокат "Барын"'!F12+'ЦОПВ Папан'!F12+'ЦОВП Куршаб'!F12+'ЦОВП Мирза-Акинский'!F12+'ЦОВП Чон-Алай'!F12+БОЦСМ!F12+'ЦСМ Лейлекский'!F12+'ЦСМ г.Кызыл-Кия'!F12+'ЦОВП Кадамжайский'!F12+'ЦОВП Самаркандек'!F12+'ЦОВП Уч-Коргон'!F12+'ЦОВП Хайдарканский'!F12+'ЦОВП Кулунда'!F12+'ЦОВП Сулюкта'!F12+ЖОЦСМ!F12+'ЦСМ Аксыйский'!F12+'ЦСМ Ала-Букинский'!F12+'ЦСМ Базар-Коргонский'!F12+'ЦСМ Ноокенский'!F12+'ЦСМ Кочкор-Ата'!F12+'ЦСМ Сузак'!F12+'ЦСМ Октябрьская'!F12+'ЦСМ Токтогул'!F12+'ЦСМ Таш-Кумыр'!F12+'ЦОВП Сумсар'!F12+'ЦОВП Тогуз-Торо'!F12+'ЦОВП Озгоруш'!F12+'ЦОВП Уч-Терек'!F12+'ЦОВП Чаткал'!F12+'ЦОВП г. Кара-Куль'!F12+'ЦОВП Кок-Жангак'!F12+'ЦОВП Майлуу-Суу'!F12+'ЦОВП Шамалдуу-Сай'!F12+ИОЦСМ!F12+'ЦСМ Ак-Суу'!F12+'ЦОВП Ыссык-Куль'!F12+'ЦСМ Тон'!F12+'ЦСМ Тюп'!F12+'ЦСМ Балыкчы'!F12+'ЦОВП Жети-Огуз'!F12+'ЦОВП Ананьево'!F12+'ЦСМ Нарынской обл.'!F12+'ЦСМ Ак-Талинский'!F12+'ЦСМ Ат_Башы'!F12+'ЦСМ Жумгалский'!F12+ТОЦСМ!F12+'ЦСМ Талаского рн.'!F12+'ЦСМ Кара-Буура'!F12+'ЦОВП Бакай-Атинский'!F12+'ЦСМ Мир семьи'!F12+'ЦСМ Жайылский'!F12+'ЦСМ Кочкорский'!F12</f>
        <v>82176</v>
      </c>
      <c r="G12" s="52">
        <f>'ЦСМ №1 город Бишкек'!G12+'ЦСМ №2 город Бишкек'!G12+'ЦСМ №3 город Бишкек'!G12+'ЦСМ №4 город Бишкек'!G12+'ЦСМ №5 город Бишкек'!G12+'ЦСМ №6 город Бишкек'!G12+'ЦСМ №7 город Бишкек'!G12+'ЦСМ №8 город Бишкек'!G12+'ЦСМ №9 город Бишкек'!G12+'ЦСМ №10 город Бишкек'!G12+'ЖД больница'!G12+ЧОЦСМ!G12+'ЦСМ Ыссык-Атинский'!G12+'ЦОВП Кеминский'!G12+'ЦОВП Манасский'!G12+'ЦСМ Сокулукский'!G12+'ЦСМ Московский'!G12+'ЦСМ Чуйский'!G12+'ЦСМ г. Токмок'!G12+'ЦОВП Суусамыр'!G12+'ЦОВП Панфиловский'!G12+'ЦОВП Арашан'!G12+'ЦСМ Алайский'!G12+'ЦСМ Араванский'!G12+'ЦСМ Кара-Кульджинский'!G12+'ЦСМ Кара-Суйский'!G12+'ЦСМ Узген'!G12+'ЦСМ Ноокат "Барын"'!G12+'ЦОПВ Папан'!G12+'ЦОВП Куршаб'!G12+'ЦОВП Мирза-Акинский'!G12+'ЦОВП Чон-Алай'!G12+БОЦСМ!G12+'ЦСМ Лейлекский'!G12+'ЦСМ г.Кызыл-Кия'!G12+'ЦОВП Кадамжайский'!G12+'ЦОВП Самаркандек'!G12+'ЦОВП Уч-Коргон'!G12+'ЦОВП Хайдарканский'!G12+'ЦОВП Кулунда'!G12+'ЦОВП Сулюкта'!G12+ЖОЦСМ!G12+'ЦСМ Аксыйский'!G12+'ЦСМ Ала-Букинский'!G12+'ЦСМ Базар-Коргонский'!G12+'ЦСМ Ноокенский'!G12+'ЦСМ Кочкор-Ата'!G12+'ЦСМ Сузак'!G12+'ЦСМ Октябрьская'!G12+'ЦСМ Токтогул'!G12+'ЦСМ Таш-Кумыр'!G12+'ЦОВП Сумсар'!G12+'ЦОВП Тогуз-Торо'!G12+'ЦОВП Озгоруш'!G12+'ЦОВП Уч-Терек'!G12+'ЦОВП Чаткал'!G12+'ЦОВП г. Кара-Куль'!G12+'ЦОВП Кок-Жангак'!G12+'ЦОВП Майлуу-Суу'!G12+'ЦОВП Шамалдуу-Сай'!G12+ИОЦСМ!G12+'ЦСМ Ак-Суу'!G12+'ЦОВП Ыссык-Куль'!G12+'ЦСМ Тон'!G12+'ЦСМ Тюп'!G12+'ЦСМ Балыкчы'!G12+'ЦОВП Жети-Огуз'!G12+'ЦОВП Ананьево'!G12+'ЦСМ Нарынской обл.'!G12+'ЦСМ Ак-Талинский'!G12+'ЦСМ Ат_Башы'!G12+'ЦСМ Жумгалский'!G12+ТОЦСМ!G12+'ЦСМ Талаского рн.'!G12+'ЦСМ Кара-Буура'!G12+'ЦОВП Бакай-Атинский'!G12+'ЦСМ Мир семьи'!G12+'ЦСМ Жайылский'!G12+'ЦСМ Кочкорский'!G12</f>
        <v>78636</v>
      </c>
      <c r="I12" s="18">
        <v>5</v>
      </c>
      <c r="J12" s="18">
        <f t="shared" si="2"/>
        <v>82176</v>
      </c>
      <c r="K12" s="18">
        <f t="shared" si="3"/>
        <v>78636</v>
      </c>
      <c r="L12" s="18">
        <f t="shared" si="4"/>
        <v>58462</v>
      </c>
      <c r="M12" s="18">
        <f t="shared" si="5"/>
        <v>54678</v>
      </c>
      <c r="N12" s="23">
        <f t="shared" si="6"/>
        <v>0.71142426012461057</v>
      </c>
      <c r="O12" s="23">
        <f t="shared" si="6"/>
        <v>0.69533038303067296</v>
      </c>
      <c r="P12" s="23">
        <f t="shared" si="7"/>
        <v>0.96115940689151225</v>
      </c>
      <c r="Q12" s="23">
        <f t="shared" si="8"/>
        <v>0.93941600815011361</v>
      </c>
      <c r="R12" s="23">
        <f t="shared" si="9"/>
        <v>78984.235420716912</v>
      </c>
      <c r="S12" s="23">
        <f t="shared" si="9"/>
        <v>73871.91721689234</v>
      </c>
      <c r="T12" s="23">
        <f t="shared" si="10"/>
        <v>152856.15263760925</v>
      </c>
      <c r="U12" s="9"/>
      <c r="V12" s="11"/>
      <c r="W12" s="20">
        <f>'ЦСМ №1 город Бишкек'!W12+'ЦСМ №2 город Бишкек'!W12+'ЦСМ №3 город Бишкек'!W12+'ЦСМ №4 город Бишкек'!W12+'ЦСМ №5 город Бишкек'!W12+'ЦСМ №6 город Бишкек'!W12+'ЦСМ №7 город Бишкек'!W12+'ЦСМ №8 город Бишкек'!W12+'ЦСМ №9 город Бишкек'!W12+'ЦСМ №10 город Бишкек'!W12+'ЖД больница'!W12+ЧОЦСМ!W12+'ЦСМ Ыссык-Атинский'!W12+'ЦОВП Кеминский'!W12+'ЦОВП Манасский'!W12+'ЦСМ Сокулукский'!W12+'ЦСМ Чуйский'!W12+'ЦСМ г. Токмок'!W12+'ЦОВП Суусамыр'!W12+'ЦОВП Панфиловский'!W12+'ЦОВП Арашан'!W12+'ЦСМ Алайский'!W12+'ЦСМ Кара-Кульджинский'!W12+'ЦСМ Кара-Суйский'!W12+'ЦСМ Узген'!W12+'ЦСМ Ноокат "Барын"'!W12+'ЦОПВ Папан'!W12+'ЦОВП Куршаб'!W12+'ЦОВП Мирза-Акинский'!W12+'ЦОВП Чон-Алай'!W12+БОЦСМ!W12+'ЦСМ Лейлекский'!W12+'ЦОВП Кадамжайский'!W12+'ЦОВП Самаркандек'!W12+'ЦОВП Уч-Коргон'!W12+'ЦОВП Хайдарканский'!W12+'ЦОВП Кулунда'!W12+'ЦОВП Сулюкта'!W12+ЖОЦСМ!W12+'ЦСМ Аксыйский'!W12+'ЦСМ Ала-Букинский'!W12+'ЦСМ Базар-Коргонский'!W12+'ЦСМ Ноокенский'!W12+'ЦСМ Кочкор-Ата'!W12+'ЦСМ Сузак'!W12+'ЦСМ Октябрьская'!W12+'ЦСМ Токтогул'!W12+'ЦСМ Таш-Кумыр'!W12+'ЦОВП Сумсар'!W12+'ЦОВП Тогуз-Торо'!W12+'ЦОВП Озгоруш'!W12+'ЦОВП Уч-Терек'!W12+'ЦОВП Чаткал'!W12+'ЦОВП г. Кара-Куль'!W12+'ЦОВП Кок-Жангак'!W12+'ЦОВП Майлуу-Суу'!W12+'ЦОВП Шамалдуу-Сай'!W12+ИОЦСМ!W12+'ЦСМ Ак-Суу'!W12+'ЦОВП Ыссык-Куль'!W12+'ЦСМ Тон'!W12+'ЦСМ Тюп'!W12+'ЦСМ Балыкчы'!W12+'ЦОВП Жети-Огуз'!W12+'ЦОВП Ананьево'!W12+'ЦСМ Нарынской обл.'!W12+'ЦСМ Ак-Талинский'!W12+'ЦСМ Ат_Башы'!W12+'ЦСМ Жумгалский'!W12+ТОЦСМ!W12+'ЦСМ Талаского рн.'!W12+'ЦСМ Кара-Буура'!W12+'ЦОВП Бакай-Атинский'!W12+'ЦСМ Мир семьи'!W12+'ЦСМ Жайылский'!W12+'ЦСМ Араванский'!W12+'ЦСМ г.Кызыл-Кия'!W12+'ЦСМ Кочкорский'!W12</f>
        <v>173404.13270889031</v>
      </c>
    </row>
    <row r="13" spans="1:23" x14ac:dyDescent="0.25">
      <c r="A13" s="18">
        <v>6</v>
      </c>
      <c r="B13" s="18">
        <f t="shared" si="0"/>
        <v>134067</v>
      </c>
      <c r="C13" s="52">
        <f>'ЦСМ №1 город Бишкек'!C13+'ЦСМ №2 город Бишкек'!C13+'ЦСМ №3 город Бишкек'!C13+'ЦСМ №4 город Бишкек'!C13+'ЦСМ №5 город Бишкек'!C13+'ЦСМ №6 город Бишкек'!C13+'ЦСМ №7 город Бишкек'!C13+'ЦСМ №8 город Бишкек'!C13+'ЦСМ №9 город Бишкек'!C13+'ЦСМ №10 город Бишкек'!C13+'ЖД больница'!C13+ЧОЦСМ!C13+'ЦСМ Ыссык-Атинский'!C13+'ЦОВП Кеминский'!C13+'ЦОВП Манасский'!C13+'ЦСМ Сокулукский'!C13+'ЦСМ Московский'!C13+'ЦСМ Чуйский'!C13+'ЦСМ г. Токмок'!C13+'ЦОВП Суусамыр'!C13+'ЦОВП Панфиловский'!C13+'ЦОВП Арашан'!C13+'ЦСМ Алайский'!C13+'ЦСМ Араванский'!C13+'ЦСМ Кара-Кульджинский'!C13+'ЦСМ Кара-Суйский'!C13+'ЦСМ Узген'!C13+'ЦСМ Ноокат "Барын"'!C13+'ЦОПВ Папан'!C13+'ЦОВП Куршаб'!C13+'ЦОВП Мирза-Акинский'!C13+'ЦОВП Чон-Алай'!C13+БОЦСМ!C13+'ЦСМ Лейлекский'!C13+'ЦСМ г.Кызыл-Кия'!C13+'ЦОВП Кадамжайский'!C13+'ЦОВП Самаркандек'!C13+'ЦОВП Уч-Коргон'!C13+'ЦОВП Хайдарканский'!C13+'ЦОВП Кулунда'!C13+'ЦОВП Сулюкта'!C13+ЖОЦСМ!C13+'ЦСМ Аксыйский'!C13+'ЦСМ Ала-Букинский'!C13+'ЦСМ Базар-Коргонский'!C13+'ЦСМ Ноокенский'!C13+'ЦСМ Кочкор-Ата'!C13+'ЦСМ Сузак'!C13+'ЦСМ Октябрьская'!C13+'ЦСМ Токтогул'!C13+'ЦСМ Таш-Кумыр'!C13+'ЦОВП Сумсар'!C13+'ЦОВП Тогуз-Торо'!C13+'ЦОВП Озгоруш'!C13+'ЦОВП Уч-Терек'!C13+'ЦОВП Чаткал'!C13+'ЦОВП г. Кара-Куль'!C13+'ЦОВП Кок-Жангак'!C13+'ЦОВП Майлуу-Суу'!C13+'ЦОВП Шамалдуу-Сай'!C13+ИОЦСМ!C13+'ЦСМ Ак-Суу'!C13+'ЦОВП Ыссык-Куль'!C13+'ЦСМ Тон'!C13+'ЦСМ Тюп'!C13+'ЦСМ Балыкчы'!C13+'ЦОВП Жети-Огуз'!C13+'ЦОВП Ананьево'!C13+'ЦСМ Нарынской обл.'!C13+'ЦСМ Ак-Талинский'!C13+'ЦСМ Ат_Башы'!C13+'ЦСМ Жумгалский'!C13+ТОЦСМ!C13+'ЦСМ Талаского рн.'!C13+'ЦСМ Кара-Буура'!C13+'ЦОВП Бакай-Атинский'!C13+'ЦСМ Мир семьи'!C13+'ЦСМ Жайылский'!C13+'ЦСМ Кочкорский'!C13</f>
        <v>69343</v>
      </c>
      <c r="D13" s="52">
        <f>'ЦСМ №1 город Бишкек'!D13+'ЦСМ №2 город Бишкек'!D13+'ЦСМ №3 город Бишкек'!D13+'ЦСМ №4 город Бишкек'!D13+'ЦСМ №5 город Бишкек'!D13+'ЦСМ №6 город Бишкек'!D13+'ЦСМ №7 город Бишкек'!D13+'ЦСМ №8 город Бишкек'!D13+'ЦСМ №9 город Бишкек'!D13+'ЦСМ №10 город Бишкек'!D13+'ЖД больница'!D13+ЧОЦСМ!D13+'ЦСМ Ыссык-Атинский'!D13+'ЦОВП Кеминский'!D13+'ЦОВП Манасский'!D13+'ЦСМ Сокулукский'!D13+'ЦСМ Московский'!D13+'ЦСМ Чуйский'!D13+'ЦСМ г. Токмок'!D13+'ЦОВП Суусамыр'!D13+'ЦОВП Панфиловский'!D13+'ЦОВП Арашан'!D13+'ЦСМ Алайский'!D13+'ЦСМ Араванский'!D13+'ЦСМ Кара-Кульджинский'!D13+'ЦСМ Кара-Суйский'!D13+'ЦСМ Узген'!D13+'ЦСМ Ноокат "Барын"'!D13+'ЦОПВ Папан'!D13+'ЦОВП Куршаб'!D13+'ЦОВП Мирза-Акинский'!D13+'ЦОВП Чон-Алай'!D13+БОЦСМ!D13+'ЦСМ Лейлекский'!D13+'ЦСМ г.Кызыл-Кия'!D13+'ЦОВП Кадамжайский'!D13+'ЦОВП Самаркандек'!D13+'ЦОВП Уч-Коргон'!D13+'ЦОВП Хайдарканский'!D13+'ЦОВП Кулунда'!D13+'ЦОВП Сулюкта'!D13+ЖОЦСМ!D13+'ЦСМ Аксыйский'!D13+'ЦСМ Ала-Букинский'!D13+'ЦСМ Базар-Коргонский'!D13+'ЦСМ Ноокенский'!D13+'ЦСМ Кочкор-Ата'!D13+'ЦСМ Сузак'!D13+'ЦСМ Октябрьская'!D13+'ЦСМ Токтогул'!D13+'ЦСМ Таш-Кумыр'!D13+'ЦОВП Сумсар'!D13+'ЦОВП Тогуз-Торо'!D13+'ЦОВП Озгоруш'!D13+'ЦОВП Уч-Терек'!D13+'ЦОВП Чаткал'!D13+'ЦОВП г. Кара-Куль'!D13+'ЦОВП Кок-Жангак'!D13+'ЦОВП Майлуу-Суу'!D13+'ЦОВП Шамалдуу-Сай'!D13+ИОЦСМ!D13+'ЦСМ Ак-Суу'!D13+'ЦОВП Ыссык-Куль'!D13+'ЦСМ Тон'!D13+'ЦСМ Тюп'!D13+'ЦСМ Балыкчы'!D13+'ЦОВП Жети-Огуз'!D13+'ЦОВП Ананьево'!D13+'ЦСМ Нарынской обл.'!D13+'ЦСМ Ак-Талинский'!D13+'ЦСМ Ат_Башы'!D13+'ЦСМ Жумгалский'!D13+ТОЦСМ!D13+'ЦСМ Талаского рн.'!D13+'ЦСМ Кара-Буура'!D13+'ЦОВП Бакай-Атинский'!D13+'ЦСМ Мир семьи'!D13+'ЦСМ Жайылский'!D13+'ЦСМ Кочкорский'!D13</f>
        <v>64724</v>
      </c>
      <c r="E13" s="18">
        <f t="shared" si="1"/>
        <v>172527</v>
      </c>
      <c r="F13" s="52">
        <f>'ЦСМ №1 город Бишкек'!F13+'ЦСМ №2 город Бишкек'!F13+'ЦСМ №3 город Бишкек'!F13+'ЦСМ №4 город Бишкек'!F13+'ЦСМ №5 город Бишкек'!F13+'ЦСМ №6 город Бишкек'!F13+'ЦСМ №7 город Бишкек'!F13+'ЦСМ №8 город Бишкек'!F13+'ЦСМ №9 город Бишкек'!F13+'ЦСМ №10 город Бишкек'!F13+'ЖД больница'!F13+ЧОЦСМ!F13+'ЦСМ Ыссык-Атинский'!F13+'ЦОВП Кеминский'!F13+'ЦОВП Манасский'!F13+'ЦСМ Сокулукский'!F13+'ЦСМ Московский'!F13+'ЦСМ Чуйский'!F13+'ЦСМ г. Токмок'!F13+'ЦОВП Суусамыр'!F13+'ЦОВП Панфиловский'!F13+'ЦОВП Арашан'!F13+'ЦСМ Алайский'!F13+'ЦСМ Араванский'!F13+'ЦСМ Кара-Кульджинский'!F13+'ЦСМ Кара-Суйский'!F13+'ЦСМ Узген'!F13+'ЦСМ Ноокат "Барын"'!F13+'ЦОПВ Папан'!F13+'ЦОВП Куршаб'!F13+'ЦОВП Мирза-Акинский'!F13+'ЦОВП Чон-Алай'!F13+БОЦСМ!F13+'ЦСМ Лейлекский'!F13+'ЦСМ г.Кызыл-Кия'!F13+'ЦОВП Кадамжайский'!F13+'ЦОВП Самаркандек'!F13+'ЦОВП Уч-Коргон'!F13+'ЦОВП Хайдарканский'!F13+'ЦОВП Кулунда'!F13+'ЦОВП Сулюкта'!F13+ЖОЦСМ!F13+'ЦСМ Аксыйский'!F13+'ЦСМ Ала-Букинский'!F13+'ЦСМ Базар-Коргонский'!F13+'ЦСМ Ноокенский'!F13+'ЦСМ Кочкор-Ата'!F13+'ЦСМ Сузак'!F13+'ЦСМ Октябрьская'!F13+'ЦСМ Токтогул'!F13+'ЦСМ Таш-Кумыр'!F13+'ЦОВП Сумсар'!F13+'ЦОВП Тогуз-Торо'!F13+'ЦОВП Озгоруш'!F13+'ЦОВП Уч-Терек'!F13+'ЦОВП Чаткал'!F13+'ЦОВП г. Кара-Куль'!F13+'ЦОВП Кок-Жангак'!F13+'ЦОВП Майлуу-Суу'!F13+'ЦОВП Шамалдуу-Сай'!F13+ИОЦСМ!F13+'ЦСМ Ак-Суу'!F13+'ЦОВП Ыссык-Куль'!F13+'ЦСМ Тон'!F13+'ЦСМ Тюп'!F13+'ЦСМ Балыкчы'!F13+'ЦОВП Жети-Огуз'!F13+'ЦОВП Ананьево'!F13+'ЦСМ Нарынской обл.'!F13+'ЦСМ Ак-Талинский'!F13+'ЦСМ Ат_Башы'!F13+'ЦСМ Жумгалский'!F13+ТОЦСМ!F13+'ЦСМ Талаского рн.'!F13+'ЦСМ Кара-Буура'!F13+'ЦОВП Бакай-Атинский'!F13+'ЦСМ Мир семьи'!F13+'ЦСМ Жайылский'!F13+'ЦСМ Кочкорский'!F13</f>
        <v>87867</v>
      </c>
      <c r="G13" s="52">
        <f>'ЦСМ №1 город Бишкек'!G13+'ЦСМ №2 город Бишкек'!G13+'ЦСМ №3 город Бишкек'!G13+'ЦСМ №4 город Бишкек'!G13+'ЦСМ №5 город Бишкек'!G13+'ЦСМ №6 город Бишкек'!G13+'ЦСМ №7 город Бишкек'!G13+'ЦСМ №8 город Бишкек'!G13+'ЦСМ №9 город Бишкек'!G13+'ЦСМ №10 город Бишкек'!G13+'ЖД больница'!G13+ЧОЦСМ!G13+'ЦСМ Ыссык-Атинский'!G13+'ЦОВП Кеминский'!G13+'ЦОВП Манасский'!G13+'ЦСМ Сокулукский'!G13+'ЦСМ Московский'!G13+'ЦСМ Чуйский'!G13+'ЦСМ г. Токмок'!G13+'ЦОВП Суусамыр'!G13+'ЦОВП Панфиловский'!G13+'ЦОВП Арашан'!G13+'ЦСМ Алайский'!G13+'ЦСМ Араванский'!G13+'ЦСМ Кара-Кульджинский'!G13+'ЦСМ Кара-Суйский'!G13+'ЦСМ Узген'!G13+'ЦСМ Ноокат "Барын"'!G13+'ЦОПВ Папан'!G13+'ЦОВП Куршаб'!G13+'ЦОВП Мирза-Акинский'!G13+'ЦОВП Чон-Алай'!G13+БОЦСМ!G13+'ЦСМ Лейлекский'!G13+'ЦСМ г.Кызыл-Кия'!G13+'ЦОВП Кадамжайский'!G13+'ЦОВП Самаркандек'!G13+'ЦОВП Уч-Коргон'!G13+'ЦОВП Хайдарканский'!G13+'ЦОВП Кулунда'!G13+'ЦОВП Сулюкта'!G13+ЖОЦСМ!G13+'ЦСМ Аксыйский'!G13+'ЦСМ Ала-Букинский'!G13+'ЦСМ Базар-Коргонский'!G13+'ЦСМ Ноокенский'!G13+'ЦСМ Кочкор-Ата'!G13+'ЦСМ Сузак'!G13+'ЦСМ Октябрьская'!G13+'ЦСМ Токтогул'!G13+'ЦСМ Таш-Кумыр'!G13+'ЦОВП Сумсар'!G13+'ЦОВП Тогуз-Торо'!G13+'ЦОВП Озгоруш'!G13+'ЦОВП Уч-Терек'!G13+'ЦОВП Чаткал'!G13+'ЦОВП г. Кара-Куль'!G13+'ЦОВП Кок-Жангак'!G13+'ЦОВП Майлуу-Суу'!G13+'ЦОВП Шамалдуу-Сай'!G13+ИОЦСМ!G13+'ЦСМ Ак-Суу'!G13+'ЦОВП Ыссык-Куль'!G13+'ЦСМ Тон'!G13+'ЦСМ Тюп'!G13+'ЦСМ Балыкчы'!G13+'ЦОВП Жети-Огуз'!G13+'ЦОВП Ананьево'!G13+'ЦСМ Нарынской обл.'!G13+'ЦСМ Ак-Талинский'!G13+'ЦСМ Ат_Башы'!G13+'ЦСМ Жумгалский'!G13+ТОЦСМ!G13+'ЦСМ Талаского рн.'!G13+'ЦСМ Кара-Буура'!G13+'ЦОВП Бакай-Атинский'!G13+'ЦСМ Мир семьи'!G13+'ЦСМ Жайылский'!G13+'ЦСМ Кочкорский'!G13</f>
        <v>84660</v>
      </c>
      <c r="I13" s="18">
        <v>6</v>
      </c>
      <c r="J13" s="18">
        <f t="shared" si="2"/>
        <v>87867</v>
      </c>
      <c r="K13" s="18">
        <f t="shared" si="3"/>
        <v>84660</v>
      </c>
      <c r="L13" s="18">
        <f t="shared" si="4"/>
        <v>69343</v>
      </c>
      <c r="M13" s="18">
        <f t="shared" si="5"/>
        <v>64724</v>
      </c>
      <c r="N13" s="23">
        <f t="shared" si="6"/>
        <v>0.78918137639842034</v>
      </c>
      <c r="O13" s="23">
        <f t="shared" si="6"/>
        <v>0.76451689109378695</v>
      </c>
      <c r="P13" s="23">
        <f t="shared" si="7"/>
        <v>1.0662120287211905</v>
      </c>
      <c r="Q13" s="23">
        <f t="shared" si="8"/>
        <v>1.0328894343208626</v>
      </c>
      <c r="R13" s="23">
        <f t="shared" si="9"/>
        <v>93684.85232764484</v>
      </c>
      <c r="S13" s="23">
        <f t="shared" si="9"/>
        <v>87444.419509604224</v>
      </c>
      <c r="T13" s="23">
        <f t="shared" si="10"/>
        <v>181129.27183724905</v>
      </c>
      <c r="U13" s="9"/>
      <c r="V13" s="11"/>
      <c r="W13" s="20">
        <f>'ЦСМ №1 город Бишкек'!W13+'ЦСМ №2 город Бишкек'!W13+'ЦСМ №3 город Бишкек'!W13+'ЦСМ №4 город Бишкек'!W13+'ЦСМ №5 город Бишкек'!W13+'ЦСМ №6 город Бишкек'!W13+'ЦСМ №7 город Бишкек'!W13+'ЦСМ №8 город Бишкек'!W13+'ЦСМ №9 город Бишкек'!W13+'ЦСМ №10 город Бишкек'!W13+'ЖД больница'!W13+ЧОЦСМ!W13+'ЦСМ Ыссык-Атинский'!W13+'ЦОВП Кеминский'!W13+'ЦОВП Манасский'!W13+'ЦСМ Сокулукский'!W13+'ЦСМ Чуйский'!W13+'ЦСМ г. Токмок'!W13+'ЦОВП Суусамыр'!W13+'ЦОВП Панфиловский'!W13+'ЦОВП Арашан'!W13+'ЦСМ Алайский'!W13+'ЦСМ Кара-Кульджинский'!W13+'ЦСМ Кара-Суйский'!W13+'ЦСМ Узген'!W13+'ЦСМ Ноокат "Барын"'!W13+'ЦОПВ Папан'!W13+'ЦОВП Куршаб'!W13+'ЦОВП Мирза-Акинский'!W13+'ЦОВП Чон-Алай'!W13+БОЦСМ!W13+'ЦСМ Лейлекский'!W13+'ЦОВП Кадамжайский'!W13+'ЦОВП Самаркандек'!W13+'ЦОВП Уч-Коргон'!W13+'ЦОВП Хайдарканский'!W13+'ЦОВП Кулунда'!W13+'ЦОВП Сулюкта'!W13+ЖОЦСМ!W13+'ЦСМ Аксыйский'!W13+'ЦСМ Ала-Букинский'!W13+'ЦСМ Базар-Коргонский'!W13+'ЦСМ Ноокенский'!W13+'ЦСМ Кочкор-Ата'!W13+'ЦСМ Сузак'!W13+'ЦСМ Октябрьская'!W13+'ЦСМ Токтогул'!W13+'ЦСМ Таш-Кумыр'!W13+'ЦОВП Сумсар'!W13+'ЦОВП Тогуз-Торо'!W13+'ЦОВП Озгоруш'!W13+'ЦОВП Уч-Терек'!W13+'ЦОВП Чаткал'!W13+'ЦОВП г. Кара-Куль'!W13+'ЦОВП Кок-Жангак'!W13+'ЦОВП Майлуу-Суу'!W13+'ЦОВП Шамалдуу-Сай'!W13+ИОЦСМ!W13+'ЦСМ Ак-Суу'!W13+'ЦОВП Ыссык-Куль'!W13+'ЦСМ Тон'!W13+'ЦСМ Тюп'!W13+'ЦСМ Балыкчы'!W13+'ЦОВП Жети-Огуз'!W13+'ЦОВП Ананьево'!W13+'ЦСМ Нарынской обл.'!W13+'ЦСМ Ак-Талинский'!W13+'ЦСМ Ат_Башы'!W13+'ЦСМ Жумгалский'!W13+ТОЦСМ!W13+'ЦСМ Талаского рн.'!W13+'ЦСМ Кара-Буура'!W13+'ЦОВП Бакай-Атинский'!W13+'ЦСМ Мир семьи'!W13+'ЦСМ Жайылский'!W13+'ЦСМ Араванский'!W13+'ЦСМ г.Кызыл-Кия'!W13+'ЦСМ Кочкорский'!W13</f>
        <v>205194.17719759696</v>
      </c>
    </row>
    <row r="14" spans="1:23" x14ac:dyDescent="0.25">
      <c r="A14" s="18">
        <v>7</v>
      </c>
      <c r="B14" s="18">
        <f t="shared" si="0"/>
        <v>87142</v>
      </c>
      <c r="C14" s="52">
        <f>'ЦСМ №1 город Бишкек'!C14+'ЦСМ №2 город Бишкек'!C14+'ЦСМ №3 город Бишкек'!C14+'ЦСМ №4 город Бишкек'!C14+'ЦСМ №5 город Бишкек'!C14+'ЦСМ №6 город Бишкек'!C14+'ЦСМ №7 город Бишкек'!C14+'ЦСМ №8 город Бишкек'!C14+'ЦСМ №9 город Бишкек'!C14+'ЦСМ №10 город Бишкек'!C14+'ЖД больница'!C14+ЧОЦСМ!C14+'ЦСМ Ыссык-Атинский'!C14+'ЦОВП Кеминский'!C14+'ЦОВП Манасский'!C14+'ЦСМ Сокулукский'!C14+'ЦСМ Московский'!C14+'ЦСМ Чуйский'!C14+'ЦСМ г. Токмок'!C14+'ЦОВП Суусамыр'!C14+'ЦОВП Панфиловский'!C14+'ЦОВП Арашан'!C14+'ЦСМ Алайский'!C14+'ЦСМ Араванский'!C14+'ЦСМ Кара-Кульджинский'!C14+'ЦСМ Кара-Суйский'!C14+'ЦСМ Узген'!C14+'ЦСМ Ноокат "Барын"'!C14+'ЦОПВ Папан'!C14+'ЦОВП Куршаб'!C14+'ЦОВП Мирза-Акинский'!C14+'ЦОВП Чон-Алай'!C14+БОЦСМ!C14+'ЦСМ Лейлекский'!C14+'ЦСМ г.Кызыл-Кия'!C14+'ЦОВП Кадамжайский'!C14+'ЦОВП Самаркандек'!C14+'ЦОВП Уч-Коргон'!C14+'ЦОВП Хайдарканский'!C14+'ЦОВП Кулунда'!C14+'ЦОВП Сулюкта'!C14+ЖОЦСМ!C14+'ЦСМ Аксыйский'!C14+'ЦСМ Ала-Букинский'!C14+'ЦСМ Базар-Коргонский'!C14+'ЦСМ Ноокенский'!C14+'ЦСМ Кочкор-Ата'!C14+'ЦСМ Сузак'!C14+'ЦСМ Октябрьская'!C14+'ЦСМ Токтогул'!C14+'ЦСМ Таш-Кумыр'!C14+'ЦОВП Сумсар'!C14+'ЦОВП Тогуз-Торо'!C14+'ЦОВП Озгоруш'!C14+'ЦОВП Уч-Терек'!C14+'ЦОВП Чаткал'!C14+'ЦОВП г. Кара-Куль'!C14+'ЦОВП Кок-Жангак'!C14+'ЦОВП Майлуу-Суу'!C14+'ЦОВП Шамалдуу-Сай'!C14+ИОЦСМ!C14+'ЦСМ Ак-Суу'!C14+'ЦОВП Ыссык-Куль'!C14+'ЦСМ Тон'!C14+'ЦСМ Тюп'!C14+'ЦСМ Балыкчы'!C14+'ЦОВП Жети-Огуз'!C14+'ЦОВП Ананьево'!C14+'ЦСМ Нарынской обл.'!C14+'ЦСМ Ак-Талинский'!C14+'ЦСМ Ат_Башы'!C14+'ЦСМ Жумгалский'!C14+ТОЦСМ!C14+'ЦСМ Талаского рн.'!C14+'ЦСМ Кара-Буура'!C14+'ЦОВП Бакай-Атинский'!C14+'ЦСМ Мир семьи'!C14+'ЦСМ Жайылский'!C14+'ЦСМ Кочкорский'!C14</f>
        <v>45640</v>
      </c>
      <c r="D14" s="52">
        <f>'ЦСМ №1 город Бишкек'!D14+'ЦСМ №2 город Бишкек'!D14+'ЦСМ №3 город Бишкек'!D14+'ЦСМ №4 город Бишкек'!D14+'ЦСМ №5 город Бишкек'!D14+'ЦСМ №6 город Бишкек'!D14+'ЦСМ №7 город Бишкек'!D14+'ЦСМ №8 город Бишкек'!D14+'ЦСМ №9 город Бишкек'!D14+'ЦСМ №10 город Бишкек'!D14+'ЖД больница'!D14+ЧОЦСМ!D14+'ЦСМ Ыссык-Атинский'!D14+'ЦОВП Кеминский'!D14+'ЦОВП Манасский'!D14+'ЦСМ Сокулукский'!D14+'ЦСМ Московский'!D14+'ЦСМ Чуйский'!D14+'ЦСМ г. Токмок'!D14+'ЦОВП Суусамыр'!D14+'ЦОВП Панфиловский'!D14+'ЦОВП Арашан'!D14+'ЦСМ Алайский'!D14+'ЦСМ Араванский'!D14+'ЦСМ Кара-Кульджинский'!D14+'ЦСМ Кара-Суйский'!D14+'ЦСМ Узген'!D14+'ЦСМ Ноокат "Барын"'!D14+'ЦОПВ Папан'!D14+'ЦОВП Куршаб'!D14+'ЦОВП Мирза-Акинский'!D14+'ЦОВП Чон-Алай'!D14+БОЦСМ!D14+'ЦСМ Лейлекский'!D14+'ЦСМ г.Кызыл-Кия'!D14+'ЦОВП Кадамжайский'!D14+'ЦОВП Самаркандек'!D14+'ЦОВП Уч-Коргон'!D14+'ЦОВП Хайдарканский'!D14+'ЦОВП Кулунда'!D14+'ЦОВП Сулюкта'!D14+ЖОЦСМ!D14+'ЦСМ Аксыйский'!D14+'ЦСМ Ала-Букинский'!D14+'ЦСМ Базар-Коргонский'!D14+'ЦСМ Ноокенский'!D14+'ЦСМ Кочкор-Ата'!D14+'ЦСМ Сузак'!D14+'ЦСМ Октябрьская'!D14+'ЦСМ Токтогул'!D14+'ЦСМ Таш-Кумыр'!D14+'ЦОВП Сумсар'!D14+'ЦОВП Тогуз-Торо'!D14+'ЦОВП Озгоруш'!D14+'ЦОВП Уч-Терек'!D14+'ЦОВП Чаткал'!D14+'ЦОВП г. Кара-Куль'!D14+'ЦОВП Кок-Жангак'!D14+'ЦОВП Майлуу-Суу'!D14+'ЦОВП Шамалдуу-Сай'!D14+ИОЦСМ!D14+'ЦСМ Ак-Суу'!D14+'ЦОВП Ыссык-Куль'!D14+'ЦСМ Тон'!D14+'ЦСМ Тюп'!D14+'ЦСМ Балыкчы'!D14+'ЦОВП Жети-Огуз'!D14+'ЦОВП Ананьево'!D14+'ЦСМ Нарынской обл.'!D14+'ЦСМ Ак-Талинский'!D14+'ЦСМ Ат_Башы'!D14+'ЦСМ Жумгалский'!D14+ТОЦСМ!D14+'ЦСМ Талаского рн.'!D14+'ЦСМ Кара-Буура'!D14+'ЦОВП Бакай-Атинский'!D14+'ЦСМ Мир семьи'!D14+'ЦСМ Жайылский'!D14+'ЦСМ Кочкорский'!D14</f>
        <v>41502</v>
      </c>
      <c r="E14" s="18">
        <f t="shared" si="1"/>
        <v>177036</v>
      </c>
      <c r="F14" s="52">
        <f>'ЦСМ №1 город Бишкек'!F14+'ЦСМ №2 город Бишкек'!F14+'ЦСМ №3 город Бишкек'!F14+'ЦСМ №4 город Бишкек'!F14+'ЦСМ №5 город Бишкек'!F14+'ЦСМ №6 город Бишкек'!F14+'ЦСМ №7 город Бишкек'!F14+'ЦСМ №8 город Бишкек'!F14+'ЦСМ №9 город Бишкек'!F14+'ЦСМ №10 город Бишкек'!F14+'ЖД больница'!F14+ЧОЦСМ!F14+'ЦСМ Ыссык-Атинский'!F14+'ЦОВП Кеминский'!F14+'ЦОВП Манасский'!F14+'ЦСМ Сокулукский'!F14+'ЦСМ Московский'!F14+'ЦСМ Чуйский'!F14+'ЦСМ г. Токмок'!F14+'ЦОВП Суусамыр'!F14+'ЦОВП Панфиловский'!F14+'ЦОВП Арашан'!F14+'ЦСМ Алайский'!F14+'ЦСМ Араванский'!F14+'ЦСМ Кара-Кульджинский'!F14+'ЦСМ Кара-Суйский'!F14+'ЦСМ Узген'!F14+'ЦСМ Ноокат "Барын"'!F14+'ЦОПВ Папан'!F14+'ЦОВП Куршаб'!F14+'ЦОВП Мирза-Акинский'!F14+'ЦОВП Чон-Алай'!F14+БОЦСМ!F14+'ЦСМ Лейлекский'!F14+'ЦСМ г.Кызыл-Кия'!F14+'ЦОВП Кадамжайский'!F14+'ЦОВП Самаркандек'!F14+'ЦОВП Уч-Коргон'!F14+'ЦОВП Хайдарканский'!F14+'ЦОВП Кулунда'!F14+'ЦОВП Сулюкта'!F14+ЖОЦСМ!F14+'ЦСМ Аксыйский'!F14+'ЦСМ Ала-Букинский'!F14+'ЦСМ Базар-Коргонский'!F14+'ЦСМ Ноокенский'!F14+'ЦСМ Кочкор-Ата'!F14+'ЦСМ Сузак'!F14+'ЦСМ Октябрьская'!F14+'ЦСМ Токтогул'!F14+'ЦСМ Таш-Кумыр'!F14+'ЦОВП Сумсар'!F14+'ЦОВП Тогуз-Торо'!F14+'ЦОВП Озгоруш'!F14+'ЦОВП Уч-Терек'!F14+'ЦОВП Чаткал'!F14+'ЦОВП г. Кара-Куль'!F14+'ЦОВП Кок-Жангак'!F14+'ЦОВП Майлуу-Суу'!F14+'ЦОВП Шамалдуу-Сай'!F14+ИОЦСМ!F14+'ЦСМ Ак-Суу'!F14+'ЦОВП Ыссык-Куль'!F14+'ЦСМ Тон'!F14+'ЦСМ Тюп'!F14+'ЦСМ Балыкчы'!F14+'ЦОВП Жети-Огуз'!F14+'ЦОВП Ананьево'!F14+'ЦСМ Нарынской обл.'!F14+'ЦСМ Ак-Талинский'!F14+'ЦСМ Ат_Башы'!F14+'ЦСМ Жумгалский'!F14+ТОЦСМ!F14+'ЦСМ Талаского рн.'!F14+'ЦСМ Кара-Буура'!F14+'ЦОВП Бакай-Атинский'!F14+'ЦСМ Мир семьи'!F14+'ЦСМ Жайылский'!F14+'ЦСМ Кочкорский'!F14</f>
        <v>90489</v>
      </c>
      <c r="G14" s="52">
        <f>'ЦСМ №1 город Бишкек'!G14+'ЦСМ №2 город Бишкек'!G14+'ЦСМ №3 город Бишкек'!G14+'ЦСМ №4 город Бишкек'!G14+'ЦСМ №5 город Бишкек'!G14+'ЦСМ №6 город Бишкек'!G14+'ЦСМ №7 город Бишкек'!G14+'ЦСМ №8 город Бишкек'!G14+'ЦСМ №9 город Бишкек'!G14+'ЦСМ №10 город Бишкек'!G14+'ЖД больница'!G14+ЧОЦСМ!G14+'ЦСМ Ыссык-Атинский'!G14+'ЦОВП Кеминский'!G14+'ЦОВП Манасский'!G14+'ЦСМ Сокулукский'!G14+'ЦСМ Московский'!G14+'ЦСМ Чуйский'!G14+'ЦСМ г. Токмок'!G14+'ЦОВП Суусамыр'!G14+'ЦОВП Панфиловский'!G14+'ЦОВП Арашан'!G14+'ЦСМ Алайский'!G14+'ЦСМ Араванский'!G14+'ЦСМ Кара-Кульджинский'!G14+'ЦСМ Кара-Суйский'!G14+'ЦСМ Узген'!G14+'ЦСМ Ноокат "Барын"'!G14+'ЦОПВ Папан'!G14+'ЦОВП Куршаб'!G14+'ЦОВП Мирза-Акинский'!G14+'ЦОВП Чон-Алай'!G14+БОЦСМ!G14+'ЦСМ Лейлекский'!G14+'ЦСМ г.Кызыл-Кия'!G14+'ЦОВП Кадамжайский'!G14+'ЦОВП Самаркандек'!G14+'ЦОВП Уч-Коргон'!G14+'ЦОВП Хайдарканский'!G14+'ЦОВП Кулунда'!G14+'ЦОВП Сулюкта'!G14+ЖОЦСМ!G14+'ЦСМ Аксыйский'!G14+'ЦСМ Ала-Букинский'!G14+'ЦСМ Базар-Коргонский'!G14+'ЦСМ Ноокенский'!G14+'ЦСМ Кочкор-Ата'!G14+'ЦСМ Сузак'!G14+'ЦСМ Октябрьская'!G14+'ЦСМ Токтогул'!G14+'ЦСМ Таш-Кумыр'!G14+'ЦОВП Сумсар'!G14+'ЦОВП Тогуз-Торо'!G14+'ЦОВП Озгоруш'!G14+'ЦОВП Уч-Терек'!G14+'ЦОВП Чаткал'!G14+'ЦОВП г. Кара-Куль'!G14+'ЦОВП Кок-Жангак'!G14+'ЦОВП Майлуу-Суу'!G14+'ЦОВП Шамалдуу-Сай'!G14+ИОЦСМ!G14+'ЦСМ Ак-Суу'!G14+'ЦОВП Ыссык-Куль'!G14+'ЦСМ Тон'!G14+'ЦСМ Тюп'!G14+'ЦСМ Балыкчы'!G14+'ЦОВП Жети-Огуз'!G14+'ЦОВП Ананьево'!G14+'ЦСМ Нарынской обл.'!G14+'ЦСМ Ак-Талинский'!G14+'ЦСМ Ат_Башы'!G14+'ЦСМ Жумгалский'!G14+ТОЦСМ!G14+'ЦСМ Талаского рн.'!G14+'ЦСМ Кара-Буура'!G14+'ЦОВП Бакай-Атинский'!G14+'ЦСМ Мир семьи'!G14+'ЦСМ Жайылский'!G14+'ЦСМ Кочкорский'!G14</f>
        <v>86547</v>
      </c>
      <c r="I14" s="18">
        <v>7</v>
      </c>
      <c r="J14" s="18">
        <f t="shared" si="2"/>
        <v>90489</v>
      </c>
      <c r="K14" s="18">
        <f t="shared" si="3"/>
        <v>86547</v>
      </c>
      <c r="L14" s="18">
        <f t="shared" si="4"/>
        <v>45640</v>
      </c>
      <c r="M14" s="18">
        <f t="shared" si="5"/>
        <v>41502</v>
      </c>
      <c r="N14" s="23">
        <f t="shared" si="6"/>
        <v>0.50437069699079451</v>
      </c>
      <c r="O14" s="23">
        <f t="shared" si="6"/>
        <v>0.47953135290651322</v>
      </c>
      <c r="P14" s="23">
        <f t="shared" si="7"/>
        <v>0.68142269970975999</v>
      </c>
      <c r="Q14" s="23">
        <f t="shared" si="8"/>
        <v>0.647863864896564</v>
      </c>
      <c r="R14" s="23">
        <f t="shared" si="9"/>
        <v>61661.258674036471</v>
      </c>
      <c r="S14" s="23">
        <f t="shared" si="9"/>
        <v>56070.673915202926</v>
      </c>
      <c r="T14" s="23">
        <f t="shared" si="10"/>
        <v>117731.9325892394</v>
      </c>
      <c r="U14" s="9"/>
      <c r="V14" s="11"/>
      <c r="W14" s="20">
        <f>'ЦСМ №1 город Бишкек'!W14+'ЦСМ №2 город Бишкек'!W14+'ЦСМ №3 город Бишкек'!W14+'ЦСМ №4 город Бишкек'!W14+'ЦСМ №5 город Бишкек'!W14+'ЦСМ №6 город Бишкек'!W14+'ЦСМ №7 город Бишкек'!W14+'ЦСМ №8 город Бишкек'!W14+'ЦСМ №9 город Бишкек'!W14+'ЦСМ №10 город Бишкек'!W14+'ЖД больница'!W14+ЧОЦСМ!W14+'ЦСМ Ыссык-Атинский'!W14+'ЦОВП Кеминский'!W14+'ЦОВП Манасский'!W14+'ЦСМ Сокулукский'!W14+'ЦСМ Чуйский'!W14+'ЦСМ г. Токмок'!W14+'ЦОВП Суусамыр'!W14+'ЦОВП Панфиловский'!W14+'ЦОВП Арашан'!W14+'ЦСМ Алайский'!W14+'ЦСМ Кара-Кульджинский'!W14+'ЦСМ Кара-Суйский'!W14+'ЦСМ Узген'!W14+'ЦСМ Ноокат "Барын"'!W14+'ЦОПВ Папан'!W14+'ЦОВП Куршаб'!W14+'ЦОВП Мирза-Акинский'!W14+'ЦОВП Чон-Алай'!W14+БОЦСМ!W14+'ЦСМ Лейлекский'!W14+'ЦОВП Кадамжайский'!W14+'ЦОВП Самаркандек'!W14+'ЦОВП Уч-Коргон'!W14+'ЦОВП Хайдарканский'!W14+'ЦОВП Кулунда'!W14+'ЦОВП Сулюкта'!W14+ЖОЦСМ!W14+'ЦСМ Аксыйский'!W14+'ЦСМ Ала-Букинский'!W14+'ЦСМ Базар-Коргонский'!W14+'ЦСМ Ноокенский'!W14+'ЦСМ Кочкор-Ата'!W14+'ЦСМ Сузак'!W14+'ЦСМ Октябрьская'!W14+'ЦСМ Токтогул'!W14+'ЦСМ Таш-Кумыр'!W14+'ЦОВП Сумсар'!W14+'ЦОВП Тогуз-Торо'!W14+'ЦОВП Озгоруш'!W14+'ЦОВП Уч-Терек'!W14+'ЦОВП Чаткал'!W14+'ЦОВП г. Кара-Куль'!W14+'ЦОВП Кок-Жангак'!W14+'ЦОВП Майлуу-Суу'!W14+'ЦОВП Шамалдуу-Сай'!W14+ИОЦСМ!W14+'ЦСМ Ак-Суу'!W14+'ЦОВП Ыссык-Куль'!W14+'ЦСМ Тон'!W14+'ЦСМ Тюп'!W14+'ЦСМ Балыкчы'!W14+'ЦОВП Жети-Огуз'!W14+'ЦОВП Ананьево'!W14+'ЦСМ Нарынской обл.'!W14+'ЦСМ Ак-Талинский'!W14+'ЦСМ Ат_Башы'!W14+'ЦСМ Жумгалский'!W14+ТОЦСМ!W14+'ЦСМ Талаского рн.'!W14+'ЦСМ Кара-Буура'!W14+'ЦОВП Бакай-Атинский'!W14+'ЦСМ Мир семьи'!W14+'ЦСМ Жайылский'!W14+'ЦСМ Араванский'!W14+'ЦСМ г.Кызыл-Кия'!W14+'ЦСМ Кочкорский'!W14</f>
        <v>132720.36414070308</v>
      </c>
    </row>
    <row r="15" spans="1:23" x14ac:dyDescent="0.25">
      <c r="A15" s="18">
        <v>8</v>
      </c>
      <c r="B15" s="18">
        <f t="shared" si="0"/>
        <v>67740</v>
      </c>
      <c r="C15" s="52">
        <f>'ЦСМ №1 город Бишкек'!C15+'ЦСМ №2 город Бишкек'!C15+'ЦСМ №3 город Бишкек'!C15+'ЦСМ №4 город Бишкек'!C15+'ЦСМ №5 город Бишкек'!C15+'ЦСМ №6 город Бишкек'!C15+'ЦСМ №7 город Бишкек'!C15+'ЦСМ №8 город Бишкек'!C15+'ЦСМ №9 город Бишкек'!C15+'ЦСМ №10 город Бишкек'!C15+'ЖД больница'!C15+ЧОЦСМ!C15+'ЦСМ Ыссык-Атинский'!C15+'ЦОВП Кеминский'!C15+'ЦОВП Манасский'!C15+'ЦСМ Сокулукский'!C15+'ЦСМ Московский'!C15+'ЦСМ Чуйский'!C15+'ЦСМ г. Токмок'!C15+'ЦОВП Суусамыр'!C15+'ЦОВП Панфиловский'!C15+'ЦОВП Арашан'!C15+'ЦСМ Алайский'!C15+'ЦСМ Араванский'!C15+'ЦСМ Кара-Кульджинский'!C15+'ЦСМ Кара-Суйский'!C15+'ЦСМ Узген'!C15+'ЦСМ Ноокат "Барын"'!C15+'ЦОПВ Папан'!C15+'ЦОВП Куршаб'!C15+'ЦОВП Мирза-Акинский'!C15+'ЦОВП Чон-Алай'!C15+БОЦСМ!C15+'ЦСМ Лейлекский'!C15+'ЦСМ г.Кызыл-Кия'!C15+'ЦОВП Кадамжайский'!C15+'ЦОВП Самаркандек'!C15+'ЦОВП Уч-Коргон'!C15+'ЦОВП Хайдарканский'!C15+'ЦОВП Кулунда'!C15+'ЦОВП Сулюкта'!C15+ЖОЦСМ!C15+'ЦСМ Аксыйский'!C15+'ЦСМ Ала-Букинский'!C15+'ЦСМ Базар-Коргонский'!C15+'ЦСМ Ноокенский'!C15+'ЦСМ Кочкор-Ата'!C15+'ЦСМ Сузак'!C15+'ЦСМ Октябрьская'!C15+'ЦСМ Токтогул'!C15+'ЦСМ Таш-Кумыр'!C15+'ЦОВП Сумсар'!C15+'ЦОВП Тогуз-Торо'!C15+'ЦОВП Озгоруш'!C15+'ЦОВП Уч-Терек'!C15+'ЦОВП Чаткал'!C15+'ЦОВП г. Кара-Куль'!C15+'ЦОВП Кок-Жангак'!C15+'ЦОВП Майлуу-Суу'!C15+'ЦОВП Шамалдуу-Сай'!C15+ИОЦСМ!C15+'ЦСМ Ак-Суу'!C15+'ЦОВП Ыссык-Куль'!C15+'ЦСМ Тон'!C15+'ЦСМ Тюп'!C15+'ЦСМ Балыкчы'!C15+'ЦОВП Жети-Огуз'!C15+'ЦОВП Ананьево'!C15+'ЦСМ Нарынской обл.'!C15+'ЦСМ Ак-Талинский'!C15+'ЦСМ Ат_Башы'!C15+'ЦСМ Жумгалский'!C15+ТОЦСМ!C15+'ЦСМ Талаского рн.'!C15+'ЦСМ Кара-Буура'!C15+'ЦОВП Бакай-Атинский'!C15+'ЦСМ Мир семьи'!C15+'ЦСМ Жайылский'!C15+'ЦСМ Кочкорский'!C15</f>
        <v>35277</v>
      </c>
      <c r="D15" s="52">
        <f>'ЦСМ №1 город Бишкек'!D15+'ЦСМ №2 город Бишкек'!D15+'ЦСМ №3 город Бишкек'!D15+'ЦСМ №4 город Бишкек'!D15+'ЦСМ №5 город Бишкек'!D15+'ЦСМ №6 город Бишкек'!D15+'ЦСМ №7 город Бишкек'!D15+'ЦСМ №8 город Бишкек'!D15+'ЦСМ №9 город Бишкек'!D15+'ЦСМ №10 город Бишкек'!D15+'ЖД больница'!D15+ЧОЦСМ!D15+'ЦСМ Ыссык-Атинский'!D15+'ЦОВП Кеминский'!D15+'ЦОВП Манасский'!D15+'ЦСМ Сокулукский'!D15+'ЦСМ Московский'!D15+'ЦСМ Чуйский'!D15+'ЦСМ г. Токмок'!D15+'ЦОВП Суусамыр'!D15+'ЦОВП Панфиловский'!D15+'ЦОВП Арашан'!D15+'ЦСМ Алайский'!D15+'ЦСМ Араванский'!D15+'ЦСМ Кара-Кульджинский'!D15+'ЦСМ Кара-Суйский'!D15+'ЦСМ Узген'!D15+'ЦСМ Ноокат "Барын"'!D15+'ЦОПВ Папан'!D15+'ЦОВП Куршаб'!D15+'ЦОВП Мирза-Акинский'!D15+'ЦОВП Чон-Алай'!D15+БОЦСМ!D15+'ЦСМ Лейлекский'!D15+'ЦСМ г.Кызыл-Кия'!D15+'ЦОВП Кадамжайский'!D15+'ЦОВП Самаркандек'!D15+'ЦОВП Уч-Коргон'!D15+'ЦОВП Хайдарканский'!D15+'ЦОВП Кулунда'!D15+'ЦОВП Сулюкта'!D15+ЖОЦСМ!D15+'ЦСМ Аксыйский'!D15+'ЦСМ Ала-Букинский'!D15+'ЦСМ Базар-Коргонский'!D15+'ЦСМ Ноокенский'!D15+'ЦСМ Кочкор-Ата'!D15+'ЦСМ Сузак'!D15+'ЦСМ Октябрьская'!D15+'ЦСМ Токтогул'!D15+'ЦСМ Таш-Кумыр'!D15+'ЦОВП Сумсар'!D15+'ЦОВП Тогуз-Торо'!D15+'ЦОВП Озгоруш'!D15+'ЦОВП Уч-Терек'!D15+'ЦОВП Чаткал'!D15+'ЦОВП г. Кара-Куль'!D15+'ЦОВП Кок-Жангак'!D15+'ЦОВП Майлуу-Суу'!D15+'ЦОВП Шамалдуу-Сай'!D15+ИОЦСМ!D15+'ЦСМ Ак-Суу'!D15+'ЦОВП Ыссык-Куль'!D15+'ЦСМ Тон'!D15+'ЦСМ Тюп'!D15+'ЦСМ Балыкчы'!D15+'ЦОВП Жети-Огуз'!D15+'ЦОВП Ананьево'!D15+'ЦСМ Нарынской обл.'!D15+'ЦСМ Ак-Талинский'!D15+'ЦСМ Ат_Башы'!D15+'ЦСМ Жумгалский'!D15+ТОЦСМ!D15+'ЦСМ Талаского рн.'!D15+'ЦСМ Кара-Буура'!D15+'ЦОВП Бакай-Атинский'!D15+'ЦСМ Мир семьи'!D15+'ЦСМ Жайылский'!D15+'ЦСМ Кочкорский'!D15</f>
        <v>32463</v>
      </c>
      <c r="E15" s="18">
        <f t="shared" si="1"/>
        <v>176327</v>
      </c>
      <c r="F15" s="52">
        <f>'ЦСМ №1 город Бишкек'!F15+'ЦСМ №2 город Бишкек'!F15+'ЦСМ №3 город Бишкек'!F15+'ЦСМ №4 город Бишкек'!F15+'ЦСМ №5 город Бишкек'!F15+'ЦСМ №6 город Бишкек'!F15+'ЦСМ №7 город Бишкек'!F15+'ЦСМ №8 город Бишкек'!F15+'ЦСМ №9 город Бишкек'!F15+'ЦСМ №10 город Бишкек'!F15+'ЖД больница'!F15+ЧОЦСМ!F15+'ЦСМ Ыссык-Атинский'!F15+'ЦОВП Кеминский'!F15+'ЦОВП Манасский'!F15+'ЦСМ Сокулукский'!F15+'ЦСМ Московский'!F15+'ЦСМ Чуйский'!F15+'ЦСМ г. Токмок'!F15+'ЦОВП Суусамыр'!F15+'ЦОВП Панфиловский'!F15+'ЦОВП Арашан'!F15+'ЦСМ Алайский'!F15+'ЦСМ Араванский'!F15+'ЦСМ Кара-Кульджинский'!F15+'ЦСМ Кара-Суйский'!F15+'ЦСМ Узген'!F15+'ЦСМ Ноокат "Барын"'!F15+'ЦОПВ Папан'!F15+'ЦОВП Куршаб'!F15+'ЦОВП Мирза-Акинский'!F15+'ЦОВП Чон-Алай'!F15+БОЦСМ!F15+'ЦСМ Лейлекский'!F15+'ЦСМ г.Кызыл-Кия'!F15+'ЦОВП Кадамжайский'!F15+'ЦОВП Самаркандек'!F15+'ЦОВП Уч-Коргон'!F15+'ЦОВП Хайдарканский'!F15+'ЦОВП Кулунда'!F15+'ЦОВП Сулюкта'!F15+ЖОЦСМ!F15+'ЦСМ Аксыйский'!F15+'ЦСМ Ала-Букинский'!F15+'ЦСМ Базар-Коргонский'!F15+'ЦСМ Ноокенский'!F15+'ЦСМ Кочкор-Ата'!F15+'ЦСМ Сузак'!F15+'ЦСМ Октябрьская'!F15+'ЦСМ Токтогул'!F15+'ЦСМ Таш-Кумыр'!F15+'ЦОВП Сумсар'!F15+'ЦОВП Тогуз-Торо'!F15+'ЦОВП Озгоруш'!F15+'ЦОВП Уч-Терек'!F15+'ЦОВП Чаткал'!F15+'ЦОВП г. Кара-Куль'!F15+'ЦОВП Кок-Жангак'!F15+'ЦОВП Майлуу-Суу'!F15+'ЦОВП Шамалдуу-Сай'!F15+ИОЦСМ!F15+'ЦСМ Ак-Суу'!F15+'ЦОВП Ыссык-Куль'!F15+'ЦСМ Тон'!F15+'ЦСМ Тюп'!F15+'ЦСМ Балыкчы'!F15+'ЦОВП Жети-Огуз'!F15+'ЦОВП Ананьево'!F15+'ЦСМ Нарынской обл.'!F15+'ЦСМ Ак-Талинский'!F15+'ЦСМ Ат_Башы'!F15+'ЦСМ Жумгалский'!F15+ТОЦСМ!F15+'ЦСМ Талаского рн.'!F15+'ЦСМ Кара-Буура'!F15+'ЦОВП Бакай-Атинский'!F15+'ЦСМ Мир семьи'!F15+'ЦСМ Жайылский'!F15+'ЦСМ Кочкорский'!F15</f>
        <v>90184</v>
      </c>
      <c r="G15" s="52">
        <f>'ЦСМ №1 город Бишкек'!G15+'ЦСМ №2 город Бишкек'!G15+'ЦСМ №3 город Бишкек'!G15+'ЦСМ №4 город Бишкек'!G15+'ЦСМ №5 город Бишкек'!G15+'ЦСМ №6 город Бишкек'!G15+'ЦСМ №7 город Бишкек'!G15+'ЦСМ №8 город Бишкек'!G15+'ЦСМ №9 город Бишкек'!G15+'ЦСМ №10 город Бишкек'!G15+'ЖД больница'!G15+ЧОЦСМ!G15+'ЦСМ Ыссык-Атинский'!G15+'ЦОВП Кеминский'!G15+'ЦОВП Манасский'!G15+'ЦСМ Сокулукский'!G15+'ЦСМ Московский'!G15+'ЦСМ Чуйский'!G15+'ЦСМ г. Токмок'!G15+'ЦОВП Суусамыр'!G15+'ЦОВП Панфиловский'!G15+'ЦОВП Арашан'!G15+'ЦСМ Алайский'!G15+'ЦСМ Араванский'!G15+'ЦСМ Кара-Кульджинский'!G15+'ЦСМ Кара-Суйский'!G15+'ЦСМ Узген'!G15+'ЦСМ Ноокат "Барын"'!G15+'ЦОПВ Папан'!G15+'ЦОВП Куршаб'!G15+'ЦОВП Мирза-Акинский'!G15+'ЦОВП Чон-Алай'!G15+БОЦСМ!G15+'ЦСМ Лейлекский'!G15+'ЦСМ г.Кызыл-Кия'!G15+'ЦОВП Кадамжайский'!G15+'ЦОВП Самаркандек'!G15+'ЦОВП Уч-Коргон'!G15+'ЦОВП Хайдарканский'!G15+'ЦОВП Кулунда'!G15+'ЦОВП Сулюкта'!G15+ЖОЦСМ!G15+'ЦСМ Аксыйский'!G15+'ЦСМ Ала-Букинский'!G15+'ЦСМ Базар-Коргонский'!G15+'ЦСМ Ноокенский'!G15+'ЦСМ Кочкор-Ата'!G15+'ЦСМ Сузак'!G15+'ЦСМ Октябрьская'!G15+'ЦСМ Токтогул'!G15+'ЦСМ Таш-Кумыр'!G15+'ЦОВП Сумсар'!G15+'ЦОВП Тогуз-Торо'!G15+'ЦОВП Озгоруш'!G15+'ЦОВП Уч-Терек'!G15+'ЦОВП Чаткал'!G15+'ЦОВП г. Кара-Куль'!G15+'ЦОВП Кок-Жангак'!G15+'ЦОВП Майлуу-Суу'!G15+'ЦОВП Шамалдуу-Сай'!G15+ИОЦСМ!G15+'ЦСМ Ак-Суу'!G15+'ЦОВП Ыссык-Куль'!G15+'ЦСМ Тон'!G15+'ЦСМ Тюп'!G15+'ЦСМ Балыкчы'!G15+'ЦОВП Жети-Огуз'!G15+'ЦОВП Ананьево'!G15+'ЦСМ Нарынской обл.'!G15+'ЦСМ Ак-Талинский'!G15+'ЦСМ Ат_Башы'!G15+'ЦСМ Жумгалский'!G15+ТОЦСМ!G15+'ЦСМ Талаского рн.'!G15+'ЦСМ Кара-Буура'!G15+'ЦОВП Бакай-Атинский'!G15+'ЦСМ Мир семьи'!G15+'ЦСМ Жайылский'!G15+'ЦСМ Кочкорский'!G15</f>
        <v>86143</v>
      </c>
      <c r="I15" s="18">
        <v>8</v>
      </c>
      <c r="J15" s="18">
        <f t="shared" si="2"/>
        <v>90184</v>
      </c>
      <c r="K15" s="18">
        <f t="shared" si="3"/>
        <v>86143</v>
      </c>
      <c r="L15" s="18">
        <f t="shared" si="4"/>
        <v>35277</v>
      </c>
      <c r="M15" s="18">
        <f t="shared" si="5"/>
        <v>32463</v>
      </c>
      <c r="N15" s="23">
        <f t="shared" si="6"/>
        <v>0.39116694757384901</v>
      </c>
      <c r="O15" s="23">
        <f t="shared" si="6"/>
        <v>0.37685012130991491</v>
      </c>
      <c r="P15" s="23">
        <f t="shared" si="7"/>
        <v>0.52848041934891243</v>
      </c>
      <c r="Q15" s="23">
        <f t="shared" si="8"/>
        <v>0.50913787930395893</v>
      </c>
      <c r="R15" s="23">
        <f t="shared" si="9"/>
        <v>47660.478138562321</v>
      </c>
      <c r="S15" s="23">
        <f t="shared" si="9"/>
        <v>43858.664336880931</v>
      </c>
      <c r="T15" s="23">
        <f t="shared" si="10"/>
        <v>91519.142475443252</v>
      </c>
      <c r="U15" s="9"/>
      <c r="V15" s="11"/>
      <c r="W15" s="20">
        <f>'ЦСМ №1 город Бишкек'!W15+'ЦСМ №2 город Бишкек'!W15+'ЦСМ №3 город Бишкек'!W15+'ЦСМ №4 город Бишкек'!W15+'ЦСМ №5 город Бишкек'!W15+'ЦСМ №6 город Бишкек'!W15+'ЦСМ №7 город Бишкек'!W15+'ЦСМ №8 город Бишкек'!W15+'ЦСМ №9 город Бишкек'!W15+'ЦСМ №10 город Бишкек'!W15+'ЖД больница'!W15+ЧОЦСМ!W15+'ЦСМ Ыссык-Атинский'!W15+'ЦОВП Кеминский'!W15+'ЦОВП Манасский'!W15+'ЦСМ Сокулукский'!W15+'ЦСМ Чуйский'!W15+'ЦСМ г. Токмок'!W15+'ЦОВП Суусамыр'!W15+'ЦОВП Панфиловский'!W15+'ЦОВП Арашан'!W15+'ЦСМ Алайский'!W15+'ЦСМ Кара-Кульджинский'!W15+'ЦСМ Кара-Суйский'!W15+'ЦСМ Узген'!W15+'ЦСМ Ноокат "Барын"'!W15+'ЦОПВ Папан'!W15+'ЦОВП Куршаб'!W15+'ЦОВП Мирза-Акинский'!W15+'ЦОВП Чон-Алай'!W15+БОЦСМ!W15+'ЦСМ Лейлекский'!W15+'ЦОВП Кадамжайский'!W15+'ЦОВП Самаркандек'!W15+'ЦОВП Уч-Коргон'!W15+'ЦОВП Хайдарканский'!W15+'ЦОВП Кулунда'!W15+'ЦОВП Сулюкта'!W15+ЖОЦСМ!W15+'ЦСМ Аксыйский'!W15+'ЦСМ Ала-Букинский'!W15+'ЦСМ Базар-Коргонский'!W15+'ЦСМ Ноокенский'!W15+'ЦСМ Кочкор-Ата'!W15+'ЦСМ Сузак'!W15+'ЦСМ Октябрьская'!W15+'ЦСМ Токтогул'!W15+'ЦСМ Таш-Кумыр'!W15+'ЦОВП Сумсар'!W15+'ЦОВП Тогуз-Торо'!W15+'ЦОВП Озгоруш'!W15+'ЦОВП Уч-Терек'!W15+'ЦОВП Чаткал'!W15+'ЦОВП г. Кара-Куль'!W15+'ЦОВП Кок-Жангак'!W15+'ЦОВП Майлуу-Суу'!W15+'ЦОВП Шамалдуу-Сай'!W15+ИОЦСМ!W15+'ЦСМ Ак-Суу'!W15+'ЦОВП Ыссык-Куль'!W15+'ЦСМ Тон'!W15+'ЦСМ Тюп'!W15+'ЦСМ Балыкчы'!W15+'ЦОВП Жети-Огуз'!W15+'ЦОВП Ананьево'!W15+'ЦСМ Нарынской обл.'!W15+'ЦСМ Ак-Талинский'!W15+'ЦСМ Ат_Башы'!W15+'ЦСМ Жумгалский'!W15+ТОЦСМ!W15+'ЦСМ Талаского рн.'!W15+'ЦСМ Кара-Буура'!W15+'ЦОВП Бакай-Атинский'!W15+'ЦСМ Мир семьи'!W15+'ЦСМ Жайылский'!W15+'ЦСМ Араванский'!W15+'ЦСМ г.Кызыл-Кия'!W15+'ЦСМ Кочкорский'!W15</f>
        <v>103277.81290017013</v>
      </c>
    </row>
    <row r="16" spans="1:23" x14ac:dyDescent="0.25">
      <c r="A16" s="18">
        <v>9</v>
      </c>
      <c r="B16" s="18">
        <f t="shared" si="0"/>
        <v>61283</v>
      </c>
      <c r="C16" s="52">
        <f>'ЦСМ №1 город Бишкек'!C16+'ЦСМ №2 город Бишкек'!C16+'ЦСМ №3 город Бишкек'!C16+'ЦСМ №4 город Бишкек'!C16+'ЦСМ №5 город Бишкек'!C16+'ЦСМ №6 город Бишкек'!C16+'ЦСМ №7 город Бишкек'!C16+'ЦСМ №8 город Бишкек'!C16+'ЦСМ №9 город Бишкек'!C16+'ЦСМ №10 город Бишкек'!C16+'ЖД больница'!C16+ЧОЦСМ!C16+'ЦСМ Ыссык-Атинский'!C16+'ЦОВП Кеминский'!C16+'ЦОВП Манасский'!C16+'ЦСМ Сокулукский'!C16+'ЦСМ Московский'!C16+'ЦСМ Чуйский'!C16+'ЦСМ г. Токмок'!C16+'ЦОВП Суусамыр'!C16+'ЦОВП Панфиловский'!C16+'ЦОВП Арашан'!C16+'ЦСМ Алайский'!C16+'ЦСМ Араванский'!C16+'ЦСМ Кара-Кульджинский'!C16+'ЦСМ Кара-Суйский'!C16+'ЦСМ Узген'!C16+'ЦСМ Ноокат "Барын"'!C16+'ЦОПВ Папан'!C16+'ЦОВП Куршаб'!C16+'ЦОВП Мирза-Акинский'!C16+'ЦОВП Чон-Алай'!C16+БОЦСМ!C16+'ЦСМ Лейлекский'!C16+'ЦСМ г.Кызыл-Кия'!C16+'ЦОВП Кадамжайский'!C16+'ЦОВП Самаркандек'!C16+'ЦОВП Уч-Коргон'!C16+'ЦОВП Хайдарканский'!C16+'ЦОВП Кулунда'!C16+'ЦОВП Сулюкта'!C16+ЖОЦСМ!C16+'ЦСМ Аксыйский'!C16+'ЦСМ Ала-Букинский'!C16+'ЦСМ Базар-Коргонский'!C16+'ЦСМ Ноокенский'!C16+'ЦСМ Кочкор-Ата'!C16+'ЦСМ Сузак'!C16+'ЦСМ Октябрьская'!C16+'ЦСМ Токтогул'!C16+'ЦСМ Таш-Кумыр'!C16+'ЦОВП Сумсар'!C16+'ЦОВП Тогуз-Торо'!C16+'ЦОВП Озгоруш'!C16+'ЦОВП Уч-Терек'!C16+'ЦОВП Чаткал'!C16+'ЦОВП г. Кара-Куль'!C16+'ЦОВП Кок-Жангак'!C16+'ЦОВП Майлуу-Суу'!C16+'ЦОВП Шамалдуу-Сай'!C16+ИОЦСМ!C16+'ЦСМ Ак-Суу'!C16+'ЦОВП Ыссык-Куль'!C16+'ЦСМ Тон'!C16+'ЦСМ Тюп'!C16+'ЦСМ Балыкчы'!C16+'ЦОВП Жети-Огуз'!C16+'ЦОВП Ананьево'!C16+'ЦСМ Нарынской обл.'!C16+'ЦСМ Ак-Талинский'!C16+'ЦСМ Ат_Башы'!C16+'ЦСМ Жумгалский'!C16+ТОЦСМ!C16+'ЦСМ Талаского рн.'!C16+'ЦСМ Кара-Буура'!C16+'ЦОВП Бакай-Атинский'!C16+'ЦСМ Мир семьи'!C16+'ЦСМ Жайылский'!C16+'ЦСМ Кочкорский'!C16</f>
        <v>31920</v>
      </c>
      <c r="D16" s="52">
        <f>'ЦСМ №1 город Бишкек'!D16+'ЦСМ №2 город Бишкек'!D16+'ЦСМ №3 город Бишкек'!D16+'ЦСМ №4 город Бишкек'!D16+'ЦСМ №5 город Бишкек'!D16+'ЦСМ №6 город Бишкек'!D16+'ЦСМ №7 город Бишкек'!D16+'ЦСМ №8 город Бишкек'!D16+'ЦСМ №9 город Бишкек'!D16+'ЦСМ №10 город Бишкек'!D16+'ЖД больница'!D16+ЧОЦСМ!D16+'ЦСМ Ыссык-Атинский'!D16+'ЦОВП Кеминский'!D16+'ЦОВП Манасский'!D16+'ЦСМ Сокулукский'!D16+'ЦСМ Московский'!D16+'ЦСМ Чуйский'!D16+'ЦСМ г. Токмок'!D16+'ЦОВП Суусамыр'!D16+'ЦОВП Панфиловский'!D16+'ЦОВП Арашан'!D16+'ЦСМ Алайский'!D16+'ЦСМ Араванский'!D16+'ЦСМ Кара-Кульджинский'!D16+'ЦСМ Кара-Суйский'!D16+'ЦСМ Узген'!D16+'ЦСМ Ноокат "Барын"'!D16+'ЦОПВ Папан'!D16+'ЦОВП Куршаб'!D16+'ЦОВП Мирза-Акинский'!D16+'ЦОВП Чон-Алай'!D16+БОЦСМ!D16+'ЦСМ Лейлекский'!D16+'ЦСМ г.Кызыл-Кия'!D16+'ЦОВП Кадамжайский'!D16+'ЦОВП Самаркандек'!D16+'ЦОВП Уч-Коргон'!D16+'ЦОВП Хайдарканский'!D16+'ЦОВП Кулунда'!D16+'ЦОВП Сулюкта'!D16+ЖОЦСМ!D16+'ЦСМ Аксыйский'!D16+'ЦСМ Ала-Букинский'!D16+'ЦСМ Базар-Коргонский'!D16+'ЦСМ Ноокенский'!D16+'ЦСМ Кочкор-Ата'!D16+'ЦСМ Сузак'!D16+'ЦСМ Октябрьская'!D16+'ЦСМ Токтогул'!D16+'ЦСМ Таш-Кумыр'!D16+'ЦОВП Сумсар'!D16+'ЦОВП Тогуз-Торо'!D16+'ЦОВП Озгоруш'!D16+'ЦОВП Уч-Терек'!D16+'ЦОВП Чаткал'!D16+'ЦОВП г. Кара-Куль'!D16+'ЦОВП Кок-Жангак'!D16+'ЦОВП Майлуу-Суу'!D16+'ЦОВП Шамалдуу-Сай'!D16+ИОЦСМ!D16+'ЦСМ Ак-Суу'!D16+'ЦОВП Ыссык-Куль'!D16+'ЦСМ Тон'!D16+'ЦСМ Тюп'!D16+'ЦСМ Балыкчы'!D16+'ЦОВП Жети-Огуз'!D16+'ЦОВП Ананьево'!D16+'ЦСМ Нарынской обл.'!D16+'ЦСМ Ак-Талинский'!D16+'ЦСМ Ат_Башы'!D16+'ЦСМ Жумгалский'!D16+ТОЦСМ!D16+'ЦСМ Талаского рн.'!D16+'ЦСМ Кара-Буура'!D16+'ЦОВП Бакай-Атинский'!D16+'ЦСМ Мир семьи'!D16+'ЦСМ Жайылский'!D16+'ЦСМ Кочкорский'!D16</f>
        <v>29363</v>
      </c>
      <c r="E16" s="18">
        <f t="shared" si="1"/>
        <v>166486</v>
      </c>
      <c r="F16" s="52">
        <f>'ЦСМ №1 город Бишкек'!F16+'ЦСМ №2 город Бишкек'!F16+'ЦСМ №3 город Бишкек'!F16+'ЦСМ №4 город Бишкек'!F16+'ЦСМ №5 город Бишкек'!F16+'ЦСМ №6 город Бишкек'!F16+'ЦСМ №7 город Бишкек'!F16+'ЦСМ №8 город Бишкек'!F16+'ЦСМ №9 город Бишкек'!F16+'ЦСМ №10 город Бишкек'!F16+'ЖД больница'!F16+ЧОЦСМ!F16+'ЦСМ Ыссык-Атинский'!F16+'ЦОВП Кеминский'!F16+'ЦОВП Манасский'!F16+'ЦСМ Сокулукский'!F16+'ЦСМ Московский'!F16+'ЦСМ Чуйский'!F16+'ЦСМ г. Токмок'!F16+'ЦОВП Суусамыр'!F16+'ЦОВП Панфиловский'!F16+'ЦОВП Арашан'!F16+'ЦСМ Алайский'!F16+'ЦСМ Араванский'!F16+'ЦСМ Кара-Кульджинский'!F16+'ЦСМ Кара-Суйский'!F16+'ЦСМ Узген'!F16+'ЦСМ Ноокат "Барын"'!F16+'ЦОПВ Папан'!F16+'ЦОВП Куршаб'!F16+'ЦОВП Мирза-Акинский'!F16+'ЦОВП Чон-Алай'!F16+БОЦСМ!F16+'ЦСМ Лейлекский'!F16+'ЦСМ г.Кызыл-Кия'!F16+'ЦОВП Кадамжайский'!F16+'ЦОВП Самаркандек'!F16+'ЦОВП Уч-Коргон'!F16+'ЦОВП Хайдарканский'!F16+'ЦОВП Кулунда'!F16+'ЦОВП Сулюкта'!F16+ЖОЦСМ!F16+'ЦСМ Аксыйский'!F16+'ЦСМ Ала-Букинский'!F16+'ЦСМ Базар-Коргонский'!F16+'ЦСМ Ноокенский'!F16+'ЦСМ Кочкор-Ата'!F16+'ЦСМ Сузак'!F16+'ЦСМ Октябрьская'!F16+'ЦСМ Токтогул'!F16+'ЦСМ Таш-Кумыр'!F16+'ЦОВП Сумсар'!F16+'ЦОВП Тогуз-Торо'!F16+'ЦОВП Озгоруш'!F16+'ЦОВП Уч-Терек'!F16+'ЦОВП Чаткал'!F16+'ЦОВП г. Кара-Куль'!F16+'ЦОВП Кок-Жангак'!F16+'ЦОВП Майлуу-Суу'!F16+'ЦОВП Шамалдуу-Сай'!F16+ИОЦСМ!F16+'ЦСМ Ак-Суу'!F16+'ЦОВП Ыссык-Куль'!F16+'ЦСМ Тон'!F16+'ЦСМ Тюп'!F16+'ЦСМ Балыкчы'!F16+'ЦОВП Жети-Огуз'!F16+'ЦОВП Ананьево'!F16+'ЦСМ Нарынской обл.'!F16+'ЦСМ Ак-Талинский'!F16+'ЦСМ Ат_Башы'!F16+'ЦСМ Жумгалский'!F16+ТОЦСМ!F16+'ЦСМ Талаского рн.'!F16+'ЦСМ Кара-Буура'!F16+'ЦОВП Бакай-Атинский'!F16+'ЦСМ Мир семьи'!F16+'ЦСМ Жайылский'!F16+'ЦСМ Кочкорский'!F16</f>
        <v>84996</v>
      </c>
      <c r="G16" s="52">
        <f>'ЦСМ №1 город Бишкек'!G16+'ЦСМ №2 город Бишкек'!G16+'ЦСМ №3 город Бишкек'!G16+'ЦСМ №4 город Бишкек'!G16+'ЦСМ №5 город Бишкек'!G16+'ЦСМ №6 город Бишкек'!G16+'ЦСМ №7 город Бишкек'!G16+'ЦСМ №8 город Бишкек'!G16+'ЦСМ №9 город Бишкек'!G16+'ЦСМ №10 город Бишкек'!G16+'ЖД больница'!G16+ЧОЦСМ!G16+'ЦСМ Ыссык-Атинский'!G16+'ЦОВП Кеминский'!G16+'ЦОВП Манасский'!G16+'ЦСМ Сокулукский'!G16+'ЦСМ Московский'!G16+'ЦСМ Чуйский'!G16+'ЦСМ г. Токмок'!G16+'ЦОВП Суусамыр'!G16+'ЦОВП Панфиловский'!G16+'ЦОВП Арашан'!G16+'ЦСМ Алайский'!G16+'ЦСМ Араванский'!G16+'ЦСМ Кара-Кульджинский'!G16+'ЦСМ Кара-Суйский'!G16+'ЦСМ Узген'!G16+'ЦСМ Ноокат "Барын"'!G16+'ЦОПВ Папан'!G16+'ЦОВП Куршаб'!G16+'ЦОВП Мирза-Акинский'!G16+'ЦОВП Чон-Алай'!G16+БОЦСМ!G16+'ЦСМ Лейлекский'!G16+'ЦСМ г.Кызыл-Кия'!G16+'ЦОВП Кадамжайский'!G16+'ЦОВП Самаркандек'!G16+'ЦОВП Уч-Коргон'!G16+'ЦОВП Хайдарканский'!G16+'ЦОВП Кулунда'!G16+'ЦОВП Сулюкта'!G16+ЖОЦСМ!G16+'ЦСМ Аксыйский'!G16+'ЦСМ Ала-Букинский'!G16+'ЦСМ Базар-Коргонский'!G16+'ЦСМ Ноокенский'!G16+'ЦСМ Кочкор-Ата'!G16+'ЦСМ Сузак'!G16+'ЦСМ Октябрьская'!G16+'ЦСМ Токтогул'!G16+'ЦСМ Таш-Кумыр'!G16+'ЦОВП Сумсар'!G16+'ЦОВП Тогуз-Торо'!G16+'ЦОВП Озгоруш'!G16+'ЦОВП Уч-Терек'!G16+'ЦОВП Чаткал'!G16+'ЦОВП г. Кара-Куль'!G16+'ЦОВП Кок-Жангак'!G16+'ЦОВП Майлуу-Суу'!G16+'ЦОВП Шамалдуу-Сай'!G16+ИОЦСМ!G16+'ЦСМ Ак-Суу'!G16+'ЦОВП Ыссык-Куль'!G16+'ЦСМ Тон'!G16+'ЦСМ Тюп'!G16+'ЦСМ Балыкчы'!G16+'ЦОВП Жети-Огуз'!G16+'ЦОВП Ананьево'!G16+'ЦСМ Нарынской обл.'!G16+'ЦСМ Ак-Талинский'!G16+'ЦСМ Ат_Башы'!G16+'ЦСМ Жумгалский'!G16+ТОЦСМ!G16+'ЦСМ Талаского рн.'!G16+'ЦСМ Кара-Буура'!G16+'ЦОВП Бакай-Атинский'!G16+'ЦСМ Мир семьи'!G16+'ЦСМ Жайылский'!G16+'ЦСМ Кочкорский'!G16</f>
        <v>81490</v>
      </c>
      <c r="I16" s="18">
        <v>9</v>
      </c>
      <c r="J16" s="18">
        <f t="shared" si="2"/>
        <v>84996</v>
      </c>
      <c r="K16" s="18">
        <f t="shared" si="3"/>
        <v>81490</v>
      </c>
      <c r="L16" s="18">
        <f t="shared" si="4"/>
        <v>31920</v>
      </c>
      <c r="M16" s="18">
        <f t="shared" si="5"/>
        <v>29363</v>
      </c>
      <c r="N16" s="23">
        <f t="shared" si="6"/>
        <v>0.37554708456868557</v>
      </c>
      <c r="O16" s="23">
        <f t="shared" si="6"/>
        <v>0.36032642041968338</v>
      </c>
      <c r="P16" s="23">
        <f t="shared" si="7"/>
        <v>0.50737743045289152</v>
      </c>
      <c r="Q16" s="23">
        <f t="shared" si="8"/>
        <v>0.48681377336958181</v>
      </c>
      <c r="R16" s="23">
        <f t="shared" si="9"/>
        <v>43125.052078773966</v>
      </c>
      <c r="S16" s="23">
        <f t="shared" si="9"/>
        <v>39670.454391887222</v>
      </c>
      <c r="T16" s="23">
        <f t="shared" si="10"/>
        <v>82795.506470661188</v>
      </c>
      <c r="U16" s="9"/>
      <c r="V16" s="11"/>
      <c r="W16" s="20">
        <f>'ЦСМ №1 город Бишкек'!W16+'ЦСМ №2 город Бишкек'!W16+'ЦСМ №3 город Бишкек'!W16+'ЦСМ №4 город Бишкек'!W16+'ЦСМ №5 город Бишкек'!W16+'ЦСМ №6 город Бишкек'!W16+'ЦСМ №7 город Бишкек'!W16+'ЦСМ №8 город Бишкек'!W16+'ЦСМ №9 город Бишкек'!W16+'ЦСМ №10 город Бишкек'!W16+'ЖД больница'!W16+ЧОЦСМ!W16+'ЦСМ Ыссык-Атинский'!W16+'ЦОВП Кеминский'!W16+'ЦОВП Манасский'!W16+'ЦСМ Сокулукский'!W16+'ЦСМ Чуйский'!W16+'ЦСМ г. Токмок'!W16+'ЦОВП Суусамыр'!W16+'ЦОВП Панфиловский'!W16+'ЦОВП Арашан'!W16+'ЦСМ Алайский'!W16+'ЦСМ Кара-Кульджинский'!W16+'ЦСМ Кара-Суйский'!W16+'ЦСМ Узген'!W16+'ЦСМ Ноокат "Барын"'!W16+'ЦОПВ Папан'!W16+'ЦОВП Куршаб'!W16+'ЦОВП Мирза-Акинский'!W16+'ЦОВП Чон-Алай'!W16+БОЦСМ!W16+'ЦСМ Лейлекский'!W16+'ЦОВП Кадамжайский'!W16+'ЦОВП Самаркандек'!W16+'ЦОВП Уч-Коргон'!W16+'ЦОВП Хайдарканский'!W16+'ЦОВП Кулунда'!W16+'ЦОВП Сулюкта'!W16+ЖОЦСМ!W16+'ЦСМ Аксыйский'!W16+'ЦСМ Ала-Букинский'!W16+'ЦСМ Базар-Коргонский'!W16+'ЦСМ Ноокенский'!W16+'ЦСМ Кочкор-Ата'!W16+'ЦСМ Сузак'!W16+'ЦСМ Октябрьская'!W16+'ЦСМ Токтогул'!W16+'ЦСМ Таш-Кумыр'!W16+'ЦОВП Сумсар'!W16+'ЦОВП Тогуз-Торо'!W16+'ЦОВП Озгоруш'!W16+'ЦОВП Уч-Терек'!W16+'ЦОВП Чаткал'!W16+'ЦОВП г. Кара-Куль'!W16+'ЦОВП Кок-Жангак'!W16+'ЦОВП Майлуу-Суу'!W16+'ЦОВП Шамалдуу-Сай'!W16+ИОЦСМ!W16+'ЦСМ Ак-Суу'!W16+'ЦОВП Ыссык-Куль'!W16+'ЦСМ Тон'!W16+'ЦСМ Тюп'!W16+'ЦСМ Балыкчы'!W16+'ЦОВП Жети-Огуз'!W16+'ЦОВП Ананьево'!W16+'ЦСМ Нарынской обл.'!W16+'ЦСМ Ак-Талинский'!W16+'ЦСМ Ат_Башы'!W16+'ЦСМ Жумгалский'!W16+ТОЦСМ!W16+'ЦСМ Талаского рн.'!W16+'ЦСМ Кара-Буура'!W16+'ЦОВП Бакай-Атинский'!W16+'ЦСМ Мир семьи'!W16+'ЦСМ Жайылский'!W16+'ЦСМ Араванский'!W16+'ЦСМ г.Кызыл-Кия'!W16+'ЦСМ Кочкорский'!W16</f>
        <v>94085.215644156138</v>
      </c>
    </row>
    <row r="17" spans="1:23" x14ac:dyDescent="0.25">
      <c r="A17" s="18">
        <v>10</v>
      </c>
      <c r="B17" s="18">
        <f t="shared" si="0"/>
        <v>66315</v>
      </c>
      <c r="C17" s="52">
        <f>'ЦСМ №1 город Бишкек'!C17+'ЦСМ №2 город Бишкек'!C17+'ЦСМ №3 город Бишкек'!C17+'ЦСМ №4 город Бишкек'!C17+'ЦСМ №5 город Бишкек'!C17+'ЦСМ №6 город Бишкек'!C17+'ЦСМ №7 город Бишкек'!C17+'ЦСМ №8 город Бишкек'!C17+'ЦСМ №9 город Бишкек'!C17+'ЦСМ №10 город Бишкек'!C17+'ЖД больница'!C17+ЧОЦСМ!C17+'ЦСМ Ыссык-Атинский'!C17+'ЦОВП Кеминский'!C17+'ЦОВП Манасский'!C17+'ЦСМ Сокулукский'!C17+'ЦСМ Московский'!C17+'ЦСМ Чуйский'!C17+'ЦСМ г. Токмок'!C17+'ЦОВП Суусамыр'!C17+'ЦОВП Панфиловский'!C17+'ЦОВП Арашан'!C17+'ЦСМ Алайский'!C17+'ЦСМ Араванский'!C17+'ЦСМ Кара-Кульджинский'!C17+'ЦСМ Кара-Суйский'!C17+'ЦСМ Узген'!C17+'ЦСМ Ноокат "Барын"'!C17+'ЦОПВ Папан'!C17+'ЦОВП Куршаб'!C17+'ЦОВП Мирза-Акинский'!C17+'ЦОВП Чон-Алай'!C17+БОЦСМ!C17+'ЦСМ Лейлекский'!C17+'ЦСМ г.Кызыл-Кия'!C17+'ЦОВП Кадамжайский'!C17+'ЦОВП Самаркандек'!C17+'ЦОВП Уч-Коргон'!C17+'ЦОВП Хайдарканский'!C17+'ЦОВП Кулунда'!C17+'ЦОВП Сулюкта'!C17+ЖОЦСМ!C17+'ЦСМ Аксыйский'!C17+'ЦСМ Ала-Букинский'!C17+'ЦСМ Базар-Коргонский'!C17+'ЦСМ Ноокенский'!C17+'ЦСМ Кочкор-Ата'!C17+'ЦСМ Сузак'!C17+'ЦСМ Октябрьская'!C17+'ЦСМ Токтогул'!C17+'ЦСМ Таш-Кумыр'!C17+'ЦОВП Сумсар'!C17+'ЦОВП Тогуз-Торо'!C17+'ЦОВП Озгоруш'!C17+'ЦОВП Уч-Терек'!C17+'ЦОВП Чаткал'!C17+'ЦОВП г. Кара-Куль'!C17+'ЦОВП Кок-Жангак'!C17+'ЦОВП Майлуу-Суу'!C17+'ЦОВП Шамалдуу-Сай'!C17+ИОЦСМ!C17+'ЦСМ Ак-Суу'!C17+'ЦОВП Ыссык-Куль'!C17+'ЦСМ Тон'!C17+'ЦСМ Тюп'!C17+'ЦСМ Балыкчы'!C17+'ЦОВП Жети-Огуз'!C17+'ЦОВП Ананьево'!C17+'ЦСМ Нарынской обл.'!C17+'ЦСМ Ак-Талинский'!C17+'ЦСМ Ат_Башы'!C17+'ЦСМ Жумгалский'!C17+ТОЦСМ!C17+'ЦСМ Талаского рн.'!C17+'ЦСМ Кара-Буура'!C17+'ЦОВП Бакай-Атинский'!C17+'ЦСМ Мир семьи'!C17+'ЦСМ Жайылский'!C17+'ЦСМ Кочкорский'!C17</f>
        <v>34147</v>
      </c>
      <c r="D17" s="52">
        <f>'ЦСМ №1 город Бишкек'!D17+'ЦСМ №2 город Бишкек'!D17+'ЦСМ №3 город Бишкек'!D17+'ЦСМ №4 город Бишкек'!D17+'ЦСМ №5 город Бишкек'!D17+'ЦСМ №6 город Бишкек'!D17+'ЦСМ №7 город Бишкек'!D17+'ЦСМ №8 город Бишкек'!D17+'ЦСМ №9 город Бишкек'!D17+'ЦСМ №10 город Бишкек'!D17+'ЖД больница'!D17+ЧОЦСМ!D17+'ЦСМ Ыссык-Атинский'!D17+'ЦОВП Кеминский'!D17+'ЦОВП Манасский'!D17+'ЦСМ Сокулукский'!D17+'ЦСМ Московский'!D17+'ЦСМ Чуйский'!D17+'ЦСМ г. Токмок'!D17+'ЦОВП Суусамыр'!D17+'ЦОВП Панфиловский'!D17+'ЦОВП Арашан'!D17+'ЦСМ Алайский'!D17+'ЦСМ Араванский'!D17+'ЦСМ Кара-Кульджинский'!D17+'ЦСМ Кара-Суйский'!D17+'ЦСМ Узген'!D17+'ЦСМ Ноокат "Барын"'!D17+'ЦОПВ Папан'!D17+'ЦОВП Куршаб'!D17+'ЦОВП Мирза-Акинский'!D17+'ЦОВП Чон-Алай'!D17+БОЦСМ!D17+'ЦСМ Лейлекский'!D17+'ЦСМ г.Кызыл-Кия'!D17+'ЦОВП Кадамжайский'!D17+'ЦОВП Самаркандек'!D17+'ЦОВП Уч-Коргон'!D17+'ЦОВП Хайдарканский'!D17+'ЦОВП Кулунда'!D17+'ЦОВП Сулюкта'!D17+ЖОЦСМ!D17+'ЦСМ Аксыйский'!D17+'ЦСМ Ала-Букинский'!D17+'ЦСМ Базар-Коргонский'!D17+'ЦСМ Ноокенский'!D17+'ЦСМ Кочкор-Ата'!D17+'ЦСМ Сузак'!D17+'ЦСМ Октябрьская'!D17+'ЦСМ Токтогул'!D17+'ЦСМ Таш-Кумыр'!D17+'ЦОВП Сумсар'!D17+'ЦОВП Тогуз-Торо'!D17+'ЦОВП Озгоруш'!D17+'ЦОВП Уч-Терек'!D17+'ЦОВП Чаткал'!D17+'ЦОВП г. Кара-Куль'!D17+'ЦОВП Кок-Жангак'!D17+'ЦОВП Майлуу-Суу'!D17+'ЦОВП Шамалдуу-Сай'!D17+ИОЦСМ!D17+'ЦСМ Ак-Суу'!D17+'ЦОВП Ыссык-Куль'!D17+'ЦСМ Тон'!D17+'ЦСМ Тюп'!D17+'ЦСМ Балыкчы'!D17+'ЦОВП Жети-Огуз'!D17+'ЦОВП Ананьево'!D17+'ЦСМ Нарынской обл.'!D17+'ЦСМ Ак-Талинский'!D17+'ЦСМ Ат_Башы'!D17+'ЦСМ Жумгалский'!D17+ТОЦСМ!D17+'ЦСМ Талаского рн.'!D17+'ЦСМ Кара-Буура'!D17+'ЦОВП Бакай-Атинский'!D17+'ЦСМ Мир семьи'!D17+'ЦСМ Жайылский'!D17+'ЦСМ Кочкорский'!D17</f>
        <v>32168</v>
      </c>
      <c r="E17" s="18">
        <f t="shared" si="1"/>
        <v>160786</v>
      </c>
      <c r="F17" s="52">
        <f>'ЦСМ №1 город Бишкек'!F17+'ЦСМ №2 город Бишкек'!F17+'ЦСМ №3 город Бишкек'!F17+'ЦСМ №4 город Бишкек'!F17+'ЦСМ №5 город Бишкек'!F17+'ЦСМ №6 город Бишкек'!F17+'ЦСМ №7 город Бишкек'!F17+'ЦСМ №8 город Бишкек'!F17+'ЦСМ №9 город Бишкек'!F17+'ЦСМ №10 город Бишкек'!F17+'ЖД больница'!F17+ЧОЦСМ!F17+'ЦСМ Ыссык-Атинский'!F17+'ЦОВП Кеминский'!F17+'ЦОВП Манасский'!F17+'ЦСМ Сокулукский'!F17+'ЦСМ Московский'!F17+'ЦСМ Чуйский'!F17+'ЦСМ г. Токмок'!F17+'ЦОВП Суусамыр'!F17+'ЦОВП Панфиловский'!F17+'ЦОВП Арашан'!F17+'ЦСМ Алайский'!F17+'ЦСМ Араванский'!F17+'ЦСМ Кара-Кульджинский'!F17+'ЦСМ Кара-Суйский'!F17+'ЦСМ Узген'!F17+'ЦСМ Ноокат "Барын"'!F17+'ЦОПВ Папан'!F17+'ЦОВП Куршаб'!F17+'ЦОВП Мирза-Акинский'!F17+'ЦОВП Чон-Алай'!F17+БОЦСМ!F17+'ЦСМ Лейлекский'!F17+'ЦСМ г.Кызыл-Кия'!F17+'ЦОВП Кадамжайский'!F17+'ЦОВП Самаркандек'!F17+'ЦОВП Уч-Коргон'!F17+'ЦОВП Хайдарканский'!F17+'ЦОВП Кулунда'!F17+'ЦОВП Сулюкта'!F17+ЖОЦСМ!F17+'ЦСМ Аксыйский'!F17+'ЦСМ Ала-Букинский'!F17+'ЦСМ Базар-Коргонский'!F17+'ЦСМ Ноокенский'!F17+'ЦСМ Кочкор-Ата'!F17+'ЦСМ Сузак'!F17+'ЦСМ Октябрьская'!F17+'ЦСМ Токтогул'!F17+'ЦСМ Таш-Кумыр'!F17+'ЦОВП Сумсар'!F17+'ЦОВП Тогуз-Торо'!F17+'ЦОВП Озгоруш'!F17+'ЦОВП Уч-Терек'!F17+'ЦОВП Чаткал'!F17+'ЦОВП г. Кара-Куль'!F17+'ЦОВП Кок-Жангак'!F17+'ЦОВП Майлуу-Суу'!F17+'ЦОВП Шамалдуу-Сай'!F17+ИОЦСМ!F17+'ЦСМ Ак-Суу'!F17+'ЦОВП Ыссык-Куль'!F17+'ЦСМ Тон'!F17+'ЦСМ Тюп'!F17+'ЦСМ Балыкчы'!F17+'ЦОВП Жети-Огуз'!F17+'ЦОВП Ананьево'!F17+'ЦСМ Нарынской обл.'!F17+'ЦСМ Ак-Талинский'!F17+'ЦСМ Ат_Башы'!F17+'ЦСМ Жумгалский'!F17+ТОЦСМ!F17+'ЦСМ Талаского рн.'!F17+'ЦСМ Кара-Буура'!F17+'ЦОВП Бакай-Атинский'!F17+'ЦСМ Мир семьи'!F17+'ЦСМ Жайылский'!F17+'ЦСМ Кочкорский'!F17</f>
        <v>81984</v>
      </c>
      <c r="G17" s="52">
        <f>'ЦСМ №1 город Бишкек'!G17+'ЦСМ №2 город Бишкек'!G17+'ЦСМ №3 город Бишкек'!G17+'ЦСМ №4 город Бишкек'!G17+'ЦСМ №5 город Бишкек'!G17+'ЦСМ №6 город Бишкек'!G17+'ЦСМ №7 город Бишкек'!G17+'ЦСМ №8 город Бишкек'!G17+'ЦСМ №9 город Бишкек'!G17+'ЦСМ №10 город Бишкек'!G17+'ЖД больница'!G17+ЧОЦСМ!G17+'ЦСМ Ыссык-Атинский'!G17+'ЦОВП Кеминский'!G17+'ЦОВП Манасский'!G17+'ЦСМ Сокулукский'!G17+'ЦСМ Московский'!G17+'ЦСМ Чуйский'!G17+'ЦСМ г. Токмок'!G17+'ЦОВП Суусамыр'!G17+'ЦОВП Панфиловский'!G17+'ЦОВП Арашан'!G17+'ЦСМ Алайский'!G17+'ЦСМ Араванский'!G17+'ЦСМ Кара-Кульджинский'!G17+'ЦСМ Кара-Суйский'!G17+'ЦСМ Узген'!G17+'ЦСМ Ноокат "Барын"'!G17+'ЦОПВ Папан'!G17+'ЦОВП Куршаб'!G17+'ЦОВП Мирза-Акинский'!G17+'ЦОВП Чон-Алай'!G17+БОЦСМ!G17+'ЦСМ Лейлекский'!G17+'ЦСМ г.Кызыл-Кия'!G17+'ЦОВП Кадамжайский'!G17+'ЦОВП Самаркандек'!G17+'ЦОВП Уч-Коргон'!G17+'ЦОВП Хайдарканский'!G17+'ЦОВП Кулунда'!G17+'ЦОВП Сулюкта'!G17+ЖОЦСМ!G17+'ЦСМ Аксыйский'!G17+'ЦСМ Ала-Букинский'!G17+'ЦСМ Базар-Коргонский'!G17+'ЦСМ Ноокенский'!G17+'ЦСМ Кочкор-Ата'!G17+'ЦСМ Сузак'!G17+'ЦСМ Октябрьская'!G17+'ЦСМ Токтогул'!G17+'ЦСМ Таш-Кумыр'!G17+'ЦОВП Сумсар'!G17+'ЦОВП Тогуз-Торо'!G17+'ЦОВП Озгоруш'!G17+'ЦОВП Уч-Терек'!G17+'ЦОВП Чаткал'!G17+'ЦОВП г. Кара-Куль'!G17+'ЦОВП Кок-Жангак'!G17+'ЦОВП Майлуу-Суу'!G17+'ЦОВП Шамалдуу-Сай'!G17+ИОЦСМ!G17+'ЦСМ Ак-Суу'!G17+'ЦОВП Ыссык-Куль'!G17+'ЦСМ Тон'!G17+'ЦСМ Тюп'!G17+'ЦСМ Балыкчы'!G17+'ЦОВП Жети-Огуз'!G17+'ЦОВП Ананьево'!G17+'ЦСМ Нарынской обл.'!G17+'ЦСМ Ак-Талинский'!G17+'ЦСМ Ат_Башы'!G17+'ЦСМ Жумгалский'!G17+ТОЦСМ!G17+'ЦСМ Талаского рн.'!G17+'ЦСМ Кара-Буура'!G17+'ЦОВП Бакай-Атинский'!G17+'ЦСМ Мир семьи'!G17+'ЦСМ Жайылский'!G17+'ЦСМ Кочкорский'!G17</f>
        <v>78802</v>
      </c>
      <c r="I17" s="18">
        <v>10</v>
      </c>
      <c r="J17" s="18">
        <f t="shared" si="2"/>
        <v>81984</v>
      </c>
      <c r="K17" s="18">
        <f t="shared" si="3"/>
        <v>78802</v>
      </c>
      <c r="L17" s="18">
        <f t="shared" si="4"/>
        <v>34147</v>
      </c>
      <c r="M17" s="18">
        <f t="shared" si="5"/>
        <v>32168</v>
      </c>
      <c r="N17" s="23">
        <f t="shared" si="6"/>
        <v>0.41650809914129588</v>
      </c>
      <c r="O17" s="23">
        <f t="shared" si="6"/>
        <v>0.40821298951803253</v>
      </c>
      <c r="P17" s="23">
        <f t="shared" si="7"/>
        <v>0.56271721386903317</v>
      </c>
      <c r="Q17" s="23">
        <f t="shared" si="8"/>
        <v>0.55151022657259297</v>
      </c>
      <c r="R17" s="23">
        <f t="shared" si="9"/>
        <v>46133.808061838812</v>
      </c>
      <c r="S17" s="23">
        <f t="shared" si="9"/>
        <v>43460.108874373473</v>
      </c>
      <c r="T17" s="23">
        <f t="shared" si="10"/>
        <v>89593.916936212278</v>
      </c>
      <c r="U17" s="9"/>
      <c r="V17" s="11"/>
      <c r="W17" s="20">
        <f>'ЦСМ №1 город Бишкек'!W17+'ЦСМ №2 город Бишкек'!W17+'ЦСМ №3 город Бишкек'!W17+'ЦСМ №4 город Бишкек'!W17+'ЦСМ №5 город Бишкек'!W17+'ЦСМ №6 город Бишкек'!W17+'ЦСМ №7 город Бишкек'!W17+'ЦСМ №8 город Бишкек'!W17+'ЦСМ №9 город Бишкек'!W17+'ЦСМ №10 город Бишкек'!W17+'ЖД больница'!W17+ЧОЦСМ!W17+'ЦСМ Ыссык-Атинский'!W17+'ЦОВП Кеминский'!W17+'ЦОВП Манасский'!W17+'ЦСМ Сокулукский'!W17+'ЦСМ Чуйский'!W17+'ЦСМ г. Токмок'!W17+'ЦОВП Суусамыр'!W17+'ЦОВП Панфиловский'!W17+'ЦОВП Арашан'!W17+'ЦСМ Алайский'!W17+'ЦСМ Кара-Кульджинский'!W17+'ЦСМ Кара-Суйский'!W17+'ЦСМ Узген'!W17+'ЦСМ Ноокат "Барын"'!W17+'ЦОПВ Папан'!W17+'ЦОВП Куршаб'!W17+'ЦОВП Мирза-Акинский'!W17+'ЦОВП Чон-Алай'!W17+БОЦСМ!W17+'ЦСМ Лейлекский'!W17+'ЦОВП Кадамжайский'!W17+'ЦОВП Самаркандек'!W17+'ЦОВП Уч-Коргон'!W17+'ЦОВП Хайдарканский'!W17+'ЦОВП Кулунда'!W17+'ЦОВП Сулюкта'!W17+ЖОЦСМ!W17+'ЦСМ Аксыйский'!W17+'ЦСМ Ала-Букинский'!W17+'ЦСМ Базар-Коргонский'!W17+'ЦСМ Ноокенский'!W17+'ЦСМ Кочкор-Ата'!W17+'ЦСМ Сузак'!W17+'ЦСМ Октябрьская'!W17+'ЦСМ Токтогул'!W17+'ЦСМ Таш-Кумыр'!W17+'ЦОВП Сумсар'!W17+'ЦОВП Тогуз-Торо'!W17+'ЦОВП Озгоруш'!W17+'ЦОВП Уч-Терек'!W17+'ЦОВП Чаткал'!W17+'ЦОВП г. Кара-Куль'!W17+'ЦОВП Кок-Жангак'!W17+'ЦОВП Майлуу-Суу'!W17+'ЦОВП Шамалдуу-Сай'!W17+ИОЦСМ!W17+'ЦСМ Ак-Суу'!W17+'ЦОВП Ыссык-Куль'!W17+'ЦСМ Тон'!W17+'ЦСМ Тюп'!W17+'ЦСМ Балыкчы'!W17+'ЦОВП Жети-Огуз'!W17+'ЦОВП Ананьево'!W17+'ЦСМ Нарынской обл.'!W17+'ЦСМ Ак-Талинский'!W17+'ЦСМ Ат_Башы'!W17+'ЦСМ Жумгалский'!W17+ТОЦСМ!W17+'ЦСМ Талаского рн.'!W17+'ЦСМ Кара-Буура'!W17+'ЦОВП Бакай-Атинский'!W17+'ЦСМ Мир семьи'!W17+'ЦСМ Жайылский'!W17+'ЦСМ Араванский'!W17+'ЦСМ г.Кызыл-Кия'!W17+'ЦСМ Кочкорский'!W17</f>
        <v>101997.40104747888</v>
      </c>
    </row>
    <row r="18" spans="1:23" x14ac:dyDescent="0.25">
      <c r="A18" s="18">
        <v>11</v>
      </c>
      <c r="B18" s="18">
        <f t="shared" si="0"/>
        <v>69268</v>
      </c>
      <c r="C18" s="52">
        <f>'ЦСМ №1 город Бишкек'!C18+'ЦСМ №2 город Бишкек'!C18+'ЦСМ №3 город Бишкек'!C18+'ЦСМ №4 город Бишкек'!C18+'ЦСМ №5 город Бишкек'!C18+'ЦСМ №6 город Бишкек'!C18+'ЦСМ №7 город Бишкек'!C18+'ЦСМ №8 город Бишкек'!C18+'ЦСМ №9 город Бишкек'!C18+'ЦСМ №10 город Бишкек'!C18+'ЖД больница'!C18+ЧОЦСМ!C18+'ЦСМ Ыссык-Атинский'!C18+'ЦОВП Кеминский'!C18+'ЦОВП Манасский'!C18+'ЦСМ Сокулукский'!C18+'ЦСМ Московский'!C18+'ЦСМ Чуйский'!C18+'ЦСМ г. Токмок'!C18+'ЦОВП Суусамыр'!C18+'ЦОВП Панфиловский'!C18+'ЦОВП Арашан'!C18+'ЦСМ Алайский'!C18+'ЦСМ Араванский'!C18+'ЦСМ Кара-Кульджинский'!C18+'ЦСМ Кара-Суйский'!C18+'ЦСМ Узген'!C18+'ЦСМ Ноокат "Барын"'!C18+'ЦОПВ Папан'!C18+'ЦОВП Куршаб'!C18+'ЦОВП Мирза-Акинский'!C18+'ЦОВП Чон-Алай'!C18+БОЦСМ!C18+'ЦСМ Лейлекский'!C18+'ЦСМ г.Кызыл-Кия'!C18+'ЦОВП Кадамжайский'!C18+'ЦОВП Самаркандек'!C18+'ЦОВП Уч-Коргон'!C18+'ЦОВП Хайдарканский'!C18+'ЦОВП Кулунда'!C18+'ЦОВП Сулюкта'!C18+ЖОЦСМ!C18+'ЦСМ Аксыйский'!C18+'ЦСМ Ала-Букинский'!C18+'ЦСМ Базар-Коргонский'!C18+'ЦСМ Ноокенский'!C18+'ЦСМ Кочкор-Ата'!C18+'ЦСМ Сузак'!C18+'ЦСМ Октябрьская'!C18+'ЦСМ Токтогул'!C18+'ЦСМ Таш-Кумыр'!C18+'ЦОВП Сумсар'!C18+'ЦОВП Тогуз-Торо'!C18+'ЦОВП Озгоруш'!C18+'ЦОВП Уч-Терек'!C18+'ЦОВП Чаткал'!C18+'ЦОВП г. Кара-Куль'!C18+'ЦОВП Кок-Жангак'!C18+'ЦОВП Майлуу-Суу'!C18+'ЦОВП Шамалдуу-Сай'!C18+ИОЦСМ!C18+'ЦСМ Ак-Суу'!C18+'ЦОВП Ыссык-Куль'!C18+'ЦСМ Тон'!C18+'ЦСМ Тюп'!C18+'ЦСМ Балыкчы'!C18+'ЦОВП Жети-Огуз'!C18+'ЦОВП Ананьево'!C18+'ЦСМ Нарынской обл.'!C18+'ЦСМ Ак-Талинский'!C18+'ЦСМ Ат_Башы'!C18+'ЦСМ Жумгалский'!C18+ТОЦСМ!C18+'ЦСМ Талаского рн.'!C18+'ЦСМ Кара-Буура'!C18+'ЦОВП Бакай-Атинский'!C18+'ЦСМ Мир семьи'!C18+'ЦСМ Жайылский'!C18+'ЦСМ Кочкорский'!C18</f>
        <v>33525</v>
      </c>
      <c r="D18" s="52">
        <f>'ЦСМ №1 город Бишкек'!D18+'ЦСМ №2 город Бишкек'!D18+'ЦСМ №3 город Бишкек'!D18+'ЦСМ №4 город Бишкек'!D18+'ЦСМ №5 город Бишкек'!D18+'ЦСМ №6 город Бишкек'!D18+'ЦСМ №7 город Бишкек'!D18+'ЦСМ №8 город Бишкек'!D18+'ЦСМ №9 город Бишкек'!D18+'ЦСМ №10 город Бишкек'!D18+'ЖД больница'!D18+ЧОЦСМ!D18+'ЦСМ Ыссык-Атинский'!D18+'ЦОВП Кеминский'!D18+'ЦОВП Манасский'!D18+'ЦСМ Сокулукский'!D18+'ЦСМ Московский'!D18+'ЦСМ Чуйский'!D18+'ЦСМ г. Токмок'!D18+'ЦОВП Суусамыр'!D18+'ЦОВП Панфиловский'!D18+'ЦОВП Арашан'!D18+'ЦСМ Алайский'!D18+'ЦСМ Араванский'!D18+'ЦСМ Кара-Кульджинский'!D18+'ЦСМ Кара-Суйский'!D18+'ЦСМ Узген'!D18+'ЦСМ Ноокат "Барын"'!D18+'ЦОПВ Папан'!D18+'ЦОВП Куршаб'!D18+'ЦОВП Мирза-Акинский'!D18+'ЦОВП Чон-Алай'!D18+БОЦСМ!D18+'ЦСМ Лейлекский'!D18+'ЦСМ г.Кызыл-Кия'!D18+'ЦОВП Кадамжайский'!D18+'ЦОВП Самаркандек'!D18+'ЦОВП Уч-Коргон'!D18+'ЦОВП Хайдарканский'!D18+'ЦОВП Кулунда'!D18+'ЦОВП Сулюкта'!D18+ЖОЦСМ!D18+'ЦСМ Аксыйский'!D18+'ЦСМ Ала-Букинский'!D18+'ЦСМ Базар-Коргонский'!D18+'ЦСМ Ноокенский'!D18+'ЦСМ Кочкор-Ата'!D18+'ЦСМ Сузак'!D18+'ЦСМ Октябрьская'!D18+'ЦСМ Токтогул'!D18+'ЦСМ Таш-Кумыр'!D18+'ЦОВП Сумсар'!D18+'ЦОВП Тогуз-Торо'!D18+'ЦОВП Озгоруш'!D18+'ЦОВП Уч-Терек'!D18+'ЦОВП Чаткал'!D18+'ЦОВП г. Кара-Куль'!D18+'ЦОВП Кок-Жангак'!D18+'ЦОВП Майлуу-Суу'!D18+'ЦОВП Шамалдуу-Сай'!D18+ИОЦСМ!D18+'ЦСМ Ак-Суу'!D18+'ЦОВП Ыссык-Куль'!D18+'ЦСМ Тон'!D18+'ЦСМ Тюп'!D18+'ЦСМ Балыкчы'!D18+'ЦОВП Жети-Огуз'!D18+'ЦОВП Ананьево'!D18+'ЦСМ Нарынской обл.'!D18+'ЦСМ Ак-Талинский'!D18+'ЦСМ Ат_Башы'!D18+'ЦСМ Жумгалский'!D18+ТОЦСМ!D18+'ЦСМ Талаского рн.'!D18+'ЦСМ Кара-Буура'!D18+'ЦОВП Бакай-Атинский'!D18+'ЦСМ Мир семьи'!D18+'ЦСМ Жайылский'!D18+'ЦСМ Кочкорский'!D18</f>
        <v>35743</v>
      </c>
      <c r="E18" s="18">
        <f t="shared" si="1"/>
        <v>156194</v>
      </c>
      <c r="F18" s="52">
        <f>'ЦСМ №1 город Бишкек'!F18+'ЦСМ №2 город Бишкек'!F18+'ЦСМ №3 город Бишкек'!F18+'ЦСМ №4 город Бишкек'!F18+'ЦСМ №5 город Бишкек'!F18+'ЦСМ №6 город Бишкек'!F18+'ЦСМ №7 город Бишкек'!F18+'ЦСМ №8 город Бишкек'!F18+'ЦСМ №9 город Бишкек'!F18+'ЦСМ №10 город Бишкек'!F18+'ЖД больница'!F18+ЧОЦСМ!F18+'ЦСМ Ыссык-Атинский'!F18+'ЦОВП Кеминский'!F18+'ЦОВП Манасский'!F18+'ЦСМ Сокулукский'!F18+'ЦСМ Московский'!F18+'ЦСМ Чуйский'!F18+'ЦСМ г. Токмок'!F18+'ЦОВП Суусамыр'!F18+'ЦОВП Панфиловский'!F18+'ЦОВП Арашан'!F18+'ЦСМ Алайский'!F18+'ЦСМ Араванский'!F18+'ЦСМ Кара-Кульджинский'!F18+'ЦСМ Кара-Суйский'!F18+'ЦСМ Узген'!F18+'ЦСМ Ноокат "Барын"'!F18+'ЦОПВ Папан'!F18+'ЦОВП Куршаб'!F18+'ЦОВП Мирза-Акинский'!F18+'ЦОВП Чон-Алай'!F18+БОЦСМ!F18+'ЦСМ Лейлекский'!F18+'ЦСМ г.Кызыл-Кия'!F18+'ЦОВП Кадамжайский'!F18+'ЦОВП Самаркандек'!F18+'ЦОВП Уч-Коргон'!F18+'ЦОВП Хайдарканский'!F18+'ЦОВП Кулунда'!F18+'ЦОВП Сулюкта'!F18+ЖОЦСМ!F18+'ЦСМ Аксыйский'!F18+'ЦСМ Ала-Букинский'!F18+'ЦСМ Базар-Коргонский'!F18+'ЦСМ Ноокенский'!F18+'ЦСМ Кочкор-Ата'!F18+'ЦСМ Сузак'!F18+'ЦСМ Октябрьская'!F18+'ЦСМ Токтогул'!F18+'ЦСМ Таш-Кумыр'!F18+'ЦОВП Сумсар'!F18+'ЦОВП Тогуз-Торо'!F18+'ЦОВП Озгоруш'!F18+'ЦОВП Уч-Терек'!F18+'ЦОВП Чаткал'!F18+'ЦОВП г. Кара-Куль'!F18+'ЦОВП Кок-Жангак'!F18+'ЦОВП Майлуу-Суу'!F18+'ЦОВП Шамалдуу-Сай'!F18+ИОЦСМ!F18+'ЦСМ Ак-Суу'!F18+'ЦОВП Ыссык-Куль'!F18+'ЦСМ Тон'!F18+'ЦСМ Тюп'!F18+'ЦСМ Балыкчы'!F18+'ЦОВП Жети-Огуз'!F18+'ЦОВП Ананьево'!F18+'ЦСМ Нарынской обл.'!F18+'ЦСМ Ак-Талинский'!F18+'ЦСМ Ат_Башы'!F18+'ЦСМ Жумгалский'!F18+ТОЦСМ!F18+'ЦСМ Талаского рн.'!F18+'ЦСМ Кара-Буура'!F18+'ЦОВП Бакай-Атинский'!F18+'ЦСМ Мир семьи'!F18+'ЦСМ Жайылский'!F18+'ЦСМ Кочкорский'!F18</f>
        <v>79741</v>
      </c>
      <c r="G18" s="52">
        <f>'ЦСМ №1 город Бишкек'!G18+'ЦСМ №2 город Бишкек'!G18+'ЦСМ №3 город Бишкек'!G18+'ЦСМ №4 город Бишкек'!G18+'ЦСМ №5 город Бишкек'!G18+'ЦСМ №6 город Бишкек'!G18+'ЦСМ №7 город Бишкек'!G18+'ЦСМ №8 город Бишкек'!G18+'ЦСМ №9 город Бишкек'!G18+'ЦСМ №10 город Бишкек'!G18+'ЖД больница'!G18+ЧОЦСМ!G18+'ЦСМ Ыссык-Атинский'!G18+'ЦОВП Кеминский'!G18+'ЦОВП Манасский'!G18+'ЦСМ Сокулукский'!G18+'ЦСМ Московский'!G18+'ЦСМ Чуйский'!G18+'ЦСМ г. Токмок'!G18+'ЦОВП Суусамыр'!G18+'ЦОВП Панфиловский'!G18+'ЦОВП Арашан'!G18+'ЦСМ Алайский'!G18+'ЦСМ Араванский'!G18+'ЦСМ Кара-Кульджинский'!G18+'ЦСМ Кара-Суйский'!G18+'ЦСМ Узген'!G18+'ЦСМ Ноокат "Барын"'!G18+'ЦОПВ Папан'!G18+'ЦОВП Куршаб'!G18+'ЦОВП Мирза-Акинский'!G18+'ЦОВП Чон-Алай'!G18+БОЦСМ!G18+'ЦСМ Лейлекский'!G18+'ЦСМ г.Кызыл-Кия'!G18+'ЦОВП Кадамжайский'!G18+'ЦОВП Самаркандек'!G18+'ЦОВП Уч-Коргон'!G18+'ЦОВП Хайдарканский'!G18+'ЦОВП Кулунда'!G18+'ЦОВП Сулюкта'!G18+ЖОЦСМ!G18+'ЦСМ Аксыйский'!G18+'ЦСМ Ала-Букинский'!G18+'ЦСМ Базар-Коргонский'!G18+'ЦСМ Ноокенский'!G18+'ЦСМ Кочкор-Ата'!G18+'ЦСМ Сузак'!G18+'ЦСМ Октябрьская'!G18+'ЦСМ Токтогул'!G18+'ЦСМ Таш-Кумыр'!G18+'ЦОВП Сумсар'!G18+'ЦОВП Тогуз-Торо'!G18+'ЦОВП Озгоруш'!G18+'ЦОВП Уч-Терек'!G18+'ЦОВП Чаткал'!G18+'ЦОВП г. Кара-Куль'!G18+'ЦОВП Кок-Жангак'!G18+'ЦОВП Майлуу-Суу'!G18+'ЦОВП Шамалдуу-Сай'!G18+ИОЦСМ!G18+'ЦСМ Ак-Суу'!G18+'ЦОВП Ыссык-Куль'!G18+'ЦСМ Тон'!G18+'ЦСМ Тюп'!G18+'ЦСМ Балыкчы'!G18+'ЦОВП Жети-Огуз'!G18+'ЦОВП Ананьево'!G18+'ЦСМ Нарынской обл.'!G18+'ЦСМ Ак-Талинский'!G18+'ЦСМ Ат_Башы'!G18+'ЦСМ Жумгалский'!G18+ТОЦСМ!G18+'ЦСМ Талаского рн.'!G18+'ЦСМ Кара-Буура'!G18+'ЦОВП Бакай-Атинский'!G18+'ЦСМ Мир семьи'!G18+'ЦСМ Жайылский'!G18+'ЦСМ Кочкорский'!G18</f>
        <v>76453</v>
      </c>
      <c r="I18" s="18">
        <v>11</v>
      </c>
      <c r="J18" s="18">
        <f t="shared" si="2"/>
        <v>79741</v>
      </c>
      <c r="K18" s="18">
        <f t="shared" si="3"/>
        <v>76453</v>
      </c>
      <c r="L18" s="18">
        <f t="shared" si="4"/>
        <v>33525</v>
      </c>
      <c r="M18" s="18">
        <f t="shared" si="5"/>
        <v>35743</v>
      </c>
      <c r="N18" s="23">
        <f t="shared" si="6"/>
        <v>0.42042362147452378</v>
      </c>
      <c r="O18" s="23">
        <f t="shared" si="6"/>
        <v>0.46751599021621126</v>
      </c>
      <c r="P18" s="23">
        <f t="shared" si="7"/>
        <v>0.56800722340963639</v>
      </c>
      <c r="Q18" s="23">
        <f t="shared" si="8"/>
        <v>0.63163068376358689</v>
      </c>
      <c r="R18" s="23">
        <f t="shared" si="9"/>
        <v>45293.464001907814</v>
      </c>
      <c r="S18" s="23">
        <f t="shared" si="9"/>
        <v>48290.060665777506</v>
      </c>
      <c r="T18" s="23">
        <f t="shared" si="10"/>
        <v>93583.524667685328</v>
      </c>
      <c r="U18" s="9"/>
      <c r="V18" s="11"/>
      <c r="W18" s="20">
        <f>'ЦСМ №1 город Бишкек'!W18+'ЦСМ №2 город Бишкек'!W18+'ЦСМ №3 город Бишкек'!W18+'ЦСМ №4 город Бишкек'!W18+'ЦСМ №5 город Бишкек'!W18+'ЦСМ №6 город Бишкек'!W18+'ЦСМ №7 город Бишкек'!W18+'ЦСМ №8 город Бишкек'!W18+'ЦСМ №9 город Бишкек'!W18+'ЦСМ №10 город Бишкек'!W18+'ЖД больница'!W18+ЧОЦСМ!W18+'ЦСМ Ыссык-Атинский'!W18+'ЦОВП Кеминский'!W18+'ЦОВП Манасский'!W18+'ЦСМ Сокулукский'!W18+'ЦСМ Чуйский'!W18+'ЦСМ г. Токмок'!W18+'ЦОВП Суусамыр'!W18+'ЦОВП Панфиловский'!W18+'ЦОВП Арашан'!W18+'ЦСМ Алайский'!W18+'ЦСМ Кара-Кульджинский'!W18+'ЦСМ Кара-Суйский'!W18+'ЦСМ Узген'!W18+'ЦСМ Ноокат "Барын"'!W18+'ЦОПВ Папан'!W18+'ЦОВП Куршаб'!W18+'ЦОВП Мирза-Акинский'!W18+'ЦОВП Чон-Алай'!W18+БОЦСМ!W18+'ЦСМ Лейлекский'!W18+'ЦОВП Кадамжайский'!W18+'ЦОВП Самаркандек'!W18+'ЦОВП Уч-Коргон'!W18+'ЦОВП Хайдарканский'!W18+'ЦОВП Кулунда'!W18+'ЦОВП Сулюкта'!W18+ЖОЦСМ!W18+'ЦСМ Аксыйский'!W18+'ЦСМ Ала-Букинский'!W18+'ЦСМ Базар-Коргонский'!W18+'ЦСМ Ноокенский'!W18+'ЦСМ Кочкор-Ата'!W18+'ЦСМ Сузак'!W18+'ЦСМ Октябрьская'!W18+'ЦСМ Токтогул'!W18+'ЦСМ Таш-Кумыр'!W18+'ЦОВП Сумсар'!W18+'ЦОВП Тогуз-Торо'!W18+'ЦОВП Озгоруш'!W18+'ЦОВП Уч-Терек'!W18+'ЦОВП Чаткал'!W18+'ЦОВП г. Кара-Куль'!W18+'ЦОВП Кок-Жангак'!W18+'ЦОВП Майлуу-Суу'!W18+'ЦОВП Шамалдуу-Сай'!W18+ИОЦСМ!W18+'ЦСМ Ак-Суу'!W18+'ЦОВП Ыссык-Куль'!W18+'ЦСМ Тон'!W18+'ЦСМ Тюп'!W18+'ЦСМ Балыкчы'!W18+'ЦОВП Жети-Огуз'!W18+'ЦОВП Ананьево'!W18+'ЦСМ Нарынской обл.'!W18+'ЦСМ Ак-Талинский'!W18+'ЦСМ Ат_Башы'!W18+'ЦСМ Жумгалский'!W18+ТОЦСМ!W18+'ЦСМ Талаского рн.'!W18+'ЦСМ Кара-Буура'!W18+'ЦОВП Бакай-Атинский'!W18+'ЦСМ Мир семьи'!W18+'ЦСМ Жайылский'!W18+'ЦСМ Араванский'!W18+'ЦСМ г.Кызыл-Кия'!W18+'ЦСМ Кочкорский'!W18</f>
        <v>106710.40148608263</v>
      </c>
    </row>
    <row r="19" spans="1:23" x14ac:dyDescent="0.25">
      <c r="A19" s="18">
        <v>12</v>
      </c>
      <c r="B19" s="18">
        <f t="shared" si="0"/>
        <v>61812</v>
      </c>
      <c r="C19" s="52">
        <f>'ЦСМ №1 город Бишкек'!C19+'ЦСМ №2 город Бишкек'!C19+'ЦСМ №3 город Бишкек'!C19+'ЦСМ №4 город Бишкек'!C19+'ЦСМ №5 город Бишкек'!C19+'ЦСМ №6 город Бишкек'!C19+'ЦСМ №7 город Бишкек'!C19+'ЦСМ №8 город Бишкек'!C19+'ЦСМ №9 город Бишкек'!C19+'ЦСМ №10 город Бишкек'!C19+'ЖД больница'!C19+ЧОЦСМ!C19+'ЦСМ Ыссык-Атинский'!C19+'ЦОВП Кеминский'!C19+'ЦОВП Манасский'!C19+'ЦСМ Сокулукский'!C19+'ЦСМ Московский'!C19+'ЦСМ Чуйский'!C19+'ЦСМ г. Токмок'!C19+'ЦОВП Суусамыр'!C19+'ЦОВП Панфиловский'!C19+'ЦОВП Арашан'!C19+'ЦСМ Алайский'!C19+'ЦСМ Араванский'!C19+'ЦСМ Кара-Кульджинский'!C19+'ЦСМ Кара-Суйский'!C19+'ЦСМ Узген'!C19+'ЦСМ Ноокат "Барын"'!C19+'ЦОПВ Папан'!C19+'ЦОВП Куршаб'!C19+'ЦОВП Мирза-Акинский'!C19+'ЦОВП Чон-Алай'!C19+БОЦСМ!C19+'ЦСМ Лейлекский'!C19+'ЦСМ г.Кызыл-Кия'!C19+'ЦОВП Кадамжайский'!C19+'ЦОВП Самаркандек'!C19+'ЦОВП Уч-Коргон'!C19+'ЦОВП Хайдарканский'!C19+'ЦОВП Кулунда'!C19+'ЦОВП Сулюкта'!C19+ЖОЦСМ!C19+'ЦСМ Аксыйский'!C19+'ЦСМ Ала-Букинский'!C19+'ЦСМ Базар-Коргонский'!C19+'ЦСМ Ноокенский'!C19+'ЦСМ Кочкор-Ата'!C19+'ЦСМ Сузак'!C19+'ЦСМ Октябрьская'!C19+'ЦСМ Токтогул'!C19+'ЦСМ Таш-Кумыр'!C19+'ЦОВП Сумсар'!C19+'ЦОВП Тогуз-Торо'!C19+'ЦОВП Озгоруш'!C19+'ЦОВП Уч-Терек'!C19+'ЦОВП Чаткал'!C19+'ЦОВП г. Кара-Куль'!C19+'ЦОВП Кок-Жангак'!C19+'ЦОВП Майлуу-Суу'!C19+'ЦОВП Шамалдуу-Сай'!C19+ИОЦСМ!C19+'ЦСМ Ак-Суу'!C19+'ЦОВП Ыссык-Куль'!C19+'ЦСМ Тон'!C19+'ЦСМ Тюп'!C19+'ЦСМ Балыкчы'!C19+'ЦОВП Жети-Огуз'!C19+'ЦОВП Ананьево'!C19+'ЦСМ Нарынской обл.'!C19+'ЦСМ Ак-Талинский'!C19+'ЦСМ Ат_Башы'!C19+'ЦСМ Жумгалский'!C19+ТОЦСМ!C19+'ЦСМ Талаского рн.'!C19+'ЦСМ Кара-Буура'!C19+'ЦОВП Бакай-Атинский'!C19+'ЦСМ Мир семьи'!C19+'ЦСМ Жайылский'!C19+'ЦСМ Кочкорский'!C19</f>
        <v>29845</v>
      </c>
      <c r="D19" s="52">
        <f>'ЦСМ №1 город Бишкек'!D19+'ЦСМ №2 город Бишкек'!D19+'ЦСМ №3 город Бишкек'!D19+'ЦСМ №4 город Бишкек'!D19+'ЦСМ №5 город Бишкек'!D19+'ЦСМ №6 город Бишкек'!D19+'ЦСМ №7 город Бишкек'!D19+'ЦСМ №8 город Бишкек'!D19+'ЦСМ №9 город Бишкек'!D19+'ЦСМ №10 город Бишкек'!D19+'ЖД больница'!D19+ЧОЦСМ!D19+'ЦСМ Ыссык-Атинский'!D19+'ЦОВП Кеминский'!D19+'ЦОВП Манасский'!D19+'ЦСМ Сокулукский'!D19+'ЦСМ Московский'!D19+'ЦСМ Чуйский'!D19+'ЦСМ г. Токмок'!D19+'ЦОВП Суусамыр'!D19+'ЦОВП Панфиловский'!D19+'ЦОВП Арашан'!D19+'ЦСМ Алайский'!D19+'ЦСМ Араванский'!D19+'ЦСМ Кара-Кульджинский'!D19+'ЦСМ Кара-Суйский'!D19+'ЦСМ Узген'!D19+'ЦСМ Ноокат "Барын"'!D19+'ЦОПВ Папан'!D19+'ЦОВП Куршаб'!D19+'ЦОВП Мирза-Акинский'!D19+'ЦОВП Чон-Алай'!D19+БОЦСМ!D19+'ЦСМ Лейлекский'!D19+'ЦСМ г.Кызыл-Кия'!D19+'ЦОВП Кадамжайский'!D19+'ЦОВП Самаркандек'!D19+'ЦОВП Уч-Коргон'!D19+'ЦОВП Хайдарканский'!D19+'ЦОВП Кулунда'!D19+'ЦОВП Сулюкта'!D19+ЖОЦСМ!D19+'ЦСМ Аксыйский'!D19+'ЦСМ Ала-Букинский'!D19+'ЦСМ Базар-Коргонский'!D19+'ЦСМ Ноокенский'!D19+'ЦСМ Кочкор-Ата'!D19+'ЦСМ Сузак'!D19+'ЦСМ Октябрьская'!D19+'ЦСМ Токтогул'!D19+'ЦСМ Таш-Кумыр'!D19+'ЦОВП Сумсар'!D19+'ЦОВП Тогуз-Торо'!D19+'ЦОВП Озгоруш'!D19+'ЦОВП Уч-Терек'!D19+'ЦОВП Чаткал'!D19+'ЦОВП г. Кара-Куль'!D19+'ЦОВП Кок-Жангак'!D19+'ЦОВП Майлуу-Суу'!D19+'ЦОВП Шамалдуу-Сай'!D19+ИОЦСМ!D19+'ЦСМ Ак-Суу'!D19+'ЦОВП Ыссык-Куль'!D19+'ЦСМ Тон'!D19+'ЦСМ Тюп'!D19+'ЦСМ Балыкчы'!D19+'ЦОВП Жети-Огуз'!D19+'ЦОВП Ананьево'!D19+'ЦСМ Нарынской обл.'!D19+'ЦСМ Ак-Талинский'!D19+'ЦСМ Ат_Башы'!D19+'ЦСМ Жумгалский'!D19+ТОЦСМ!D19+'ЦСМ Талаского рн.'!D19+'ЦСМ Кара-Буура'!D19+'ЦОВП Бакай-Атинский'!D19+'ЦСМ Мир семьи'!D19+'ЦСМ Жайылский'!D19+'ЦСМ Кочкорский'!D19</f>
        <v>31967</v>
      </c>
      <c r="E19" s="18">
        <f t="shared" si="1"/>
        <v>152385</v>
      </c>
      <c r="F19" s="52">
        <f>'ЦСМ №1 город Бишкек'!F19+'ЦСМ №2 город Бишкек'!F19+'ЦСМ №3 город Бишкек'!F19+'ЦСМ №4 город Бишкек'!F19+'ЦСМ №5 город Бишкек'!F19+'ЦСМ №6 город Бишкек'!F19+'ЦСМ №7 город Бишкек'!F19+'ЦСМ №8 город Бишкек'!F19+'ЦСМ №9 город Бишкек'!F19+'ЦСМ №10 город Бишкек'!F19+'ЖД больница'!F19+ЧОЦСМ!F19+'ЦСМ Ыссык-Атинский'!F19+'ЦОВП Кеминский'!F19+'ЦОВП Манасский'!F19+'ЦСМ Сокулукский'!F19+'ЦСМ Московский'!F19+'ЦСМ Чуйский'!F19+'ЦСМ г. Токмок'!F19+'ЦОВП Суусамыр'!F19+'ЦОВП Панфиловский'!F19+'ЦОВП Арашан'!F19+'ЦСМ Алайский'!F19+'ЦСМ Араванский'!F19+'ЦСМ Кара-Кульджинский'!F19+'ЦСМ Кара-Суйский'!F19+'ЦСМ Узген'!F19+'ЦСМ Ноокат "Барын"'!F19+'ЦОПВ Папан'!F19+'ЦОВП Куршаб'!F19+'ЦОВП Мирза-Акинский'!F19+'ЦОВП Чон-Алай'!F19+БОЦСМ!F19+'ЦСМ Лейлекский'!F19+'ЦСМ г.Кызыл-Кия'!F19+'ЦОВП Кадамжайский'!F19+'ЦОВП Самаркандек'!F19+'ЦОВП Уч-Коргон'!F19+'ЦОВП Хайдарканский'!F19+'ЦОВП Кулунда'!F19+'ЦОВП Сулюкта'!F19+ЖОЦСМ!F19+'ЦСМ Аксыйский'!F19+'ЦСМ Ала-Букинский'!F19+'ЦСМ Базар-Коргонский'!F19+'ЦСМ Ноокенский'!F19+'ЦСМ Кочкор-Ата'!F19+'ЦСМ Сузак'!F19+'ЦСМ Октябрьская'!F19+'ЦСМ Токтогул'!F19+'ЦСМ Таш-Кумыр'!F19+'ЦОВП Сумсар'!F19+'ЦОВП Тогуз-Торо'!F19+'ЦОВП Озгоруш'!F19+'ЦОВП Уч-Терек'!F19+'ЦОВП Чаткал'!F19+'ЦОВП г. Кара-Куль'!F19+'ЦОВП Кок-Жангак'!F19+'ЦОВП Майлуу-Суу'!F19+'ЦОВП Шамалдуу-Сай'!F19+ИОЦСМ!F19+'ЦСМ Ак-Суу'!F19+'ЦОВП Ыссык-Куль'!F19+'ЦСМ Тон'!F19+'ЦСМ Тюп'!F19+'ЦСМ Балыкчы'!F19+'ЦОВП Жети-Огуз'!F19+'ЦОВП Ананьево'!F19+'ЦСМ Нарынской обл.'!F19+'ЦСМ Ак-Талинский'!F19+'ЦСМ Ат_Башы'!F19+'ЦСМ Жумгалский'!F19+ТОЦСМ!F19+'ЦСМ Талаского рн.'!F19+'ЦСМ Кара-Буура'!F19+'ЦОВП Бакай-Атинский'!F19+'ЦСМ Мир семьи'!F19+'ЦСМ Жайылский'!F19+'ЦСМ Кочкорский'!F19</f>
        <v>77309</v>
      </c>
      <c r="G19" s="52">
        <f>'ЦСМ №1 город Бишкек'!G19+'ЦСМ №2 город Бишкек'!G19+'ЦСМ №3 город Бишкек'!G19+'ЦСМ №4 город Бишкек'!G19+'ЦСМ №5 город Бишкек'!G19+'ЦСМ №6 город Бишкек'!G19+'ЦСМ №7 город Бишкек'!G19+'ЦСМ №8 город Бишкек'!G19+'ЦСМ №9 город Бишкек'!G19+'ЦСМ №10 город Бишкек'!G19+'ЖД больница'!G19+ЧОЦСМ!G19+'ЦСМ Ыссык-Атинский'!G19+'ЦОВП Кеминский'!G19+'ЦОВП Манасский'!G19+'ЦСМ Сокулукский'!G19+'ЦСМ Московский'!G19+'ЦСМ Чуйский'!G19+'ЦСМ г. Токмок'!G19+'ЦОВП Суусамыр'!G19+'ЦОВП Панфиловский'!G19+'ЦОВП Арашан'!G19+'ЦСМ Алайский'!G19+'ЦСМ Араванский'!G19+'ЦСМ Кара-Кульджинский'!G19+'ЦСМ Кара-Суйский'!G19+'ЦСМ Узген'!G19+'ЦСМ Ноокат "Барын"'!G19+'ЦОПВ Папан'!G19+'ЦОВП Куршаб'!G19+'ЦОВП Мирза-Акинский'!G19+'ЦОВП Чон-Алай'!G19+БОЦСМ!G19+'ЦСМ Лейлекский'!G19+'ЦСМ г.Кызыл-Кия'!G19+'ЦОВП Кадамжайский'!G19+'ЦОВП Самаркандек'!G19+'ЦОВП Уч-Коргон'!G19+'ЦОВП Хайдарканский'!G19+'ЦОВП Кулунда'!G19+'ЦОВП Сулюкта'!G19+ЖОЦСМ!G19+'ЦСМ Аксыйский'!G19+'ЦСМ Ала-Букинский'!G19+'ЦСМ Базар-Коргонский'!G19+'ЦСМ Ноокенский'!G19+'ЦСМ Кочкор-Ата'!G19+'ЦСМ Сузак'!G19+'ЦСМ Октябрьская'!G19+'ЦСМ Токтогул'!G19+'ЦСМ Таш-Кумыр'!G19+'ЦОВП Сумсар'!G19+'ЦОВП Тогуз-Торо'!G19+'ЦОВП Озгоруш'!G19+'ЦОВП Уч-Терек'!G19+'ЦОВП Чаткал'!G19+'ЦОВП г. Кара-Куль'!G19+'ЦОВП Кок-Жангак'!G19+'ЦОВП Майлуу-Суу'!G19+'ЦОВП Шамалдуу-Сай'!G19+ИОЦСМ!G19+'ЦСМ Ак-Суу'!G19+'ЦОВП Ыссык-Куль'!G19+'ЦСМ Тон'!G19+'ЦСМ Тюп'!G19+'ЦСМ Балыкчы'!G19+'ЦОВП Жети-Огуз'!G19+'ЦОВП Ананьево'!G19+'ЦСМ Нарынской обл.'!G19+'ЦСМ Ак-Талинский'!G19+'ЦСМ Ат_Башы'!G19+'ЦСМ Жумгалский'!G19+ТОЦСМ!G19+'ЦСМ Талаского рн.'!G19+'ЦСМ Кара-Буура'!G19+'ЦОВП Бакай-Атинский'!G19+'ЦСМ Мир семьи'!G19+'ЦСМ Жайылский'!G19+'ЦСМ Кочкорский'!G19</f>
        <v>75076</v>
      </c>
      <c r="I19" s="18">
        <v>12</v>
      </c>
      <c r="J19" s="18">
        <f t="shared" si="2"/>
        <v>77309</v>
      </c>
      <c r="K19" s="18">
        <f t="shared" si="3"/>
        <v>75076</v>
      </c>
      <c r="L19" s="18">
        <f t="shared" si="4"/>
        <v>29845</v>
      </c>
      <c r="M19" s="18">
        <f t="shared" si="5"/>
        <v>31967</v>
      </c>
      <c r="N19" s="23">
        <f t="shared" si="6"/>
        <v>0.38604819619966629</v>
      </c>
      <c r="O19" s="23">
        <f t="shared" si="6"/>
        <v>0.42579519420320744</v>
      </c>
      <c r="P19" s="23">
        <f t="shared" si="7"/>
        <v>0.52156480470010524</v>
      </c>
      <c r="Q19" s="23">
        <f t="shared" si="8"/>
        <v>0.57526440867496864</v>
      </c>
      <c r="R19" s="23">
        <f t="shared" si="9"/>
        <v>40321.653486560434</v>
      </c>
      <c r="S19" s="23">
        <f t="shared" si="9"/>
        <v>43188.550745681947</v>
      </c>
      <c r="T19" s="23">
        <f t="shared" si="10"/>
        <v>83510.20423224238</v>
      </c>
      <c r="U19" s="9"/>
      <c r="V19" s="11"/>
      <c r="W19" s="20">
        <f>'ЦСМ №1 город Бишкек'!W19+'ЦСМ №2 город Бишкек'!W19+'ЦСМ №3 город Бишкек'!W19+'ЦСМ №4 город Бишкек'!W19+'ЦСМ №5 город Бишкек'!W19+'ЦСМ №6 город Бишкек'!W19+'ЦСМ №7 город Бишкек'!W19+'ЦСМ №8 город Бишкек'!W19+'ЦСМ №9 город Бишкек'!W19+'ЦСМ №10 город Бишкек'!W19+'ЖД больница'!W19+ЧОЦСМ!W19+'ЦСМ Ыссык-Атинский'!W19+'ЦОВП Кеминский'!W19+'ЦОВП Манасский'!W19+'ЦСМ Сокулукский'!W19+'ЦСМ Чуйский'!W19+'ЦСМ г. Токмок'!W19+'ЦОВП Суусамыр'!W19+'ЦОВП Панфиловский'!W19+'ЦОВП Арашан'!W19+'ЦСМ Алайский'!W19+'ЦСМ Кара-Кульджинский'!W19+'ЦСМ Кара-Суйский'!W19+'ЦСМ Узген'!W19+'ЦСМ Ноокат "Барын"'!W19+'ЦОПВ Папан'!W19+'ЦОВП Куршаб'!W19+'ЦОВП Мирза-Акинский'!W19+'ЦОВП Чон-Алай'!W19+БОЦСМ!W19+'ЦСМ Лейлекский'!W19+'ЦОВП Кадамжайский'!W19+'ЦОВП Самаркандек'!W19+'ЦОВП Уч-Коргон'!W19+'ЦОВП Хайдарканский'!W19+'ЦОВП Кулунда'!W19+'ЦОВП Сулюкта'!W19+ЖОЦСМ!W19+'ЦСМ Аксыйский'!W19+'ЦСМ Ала-Букинский'!W19+'ЦСМ Базар-Коргонский'!W19+'ЦСМ Ноокенский'!W19+'ЦСМ Кочкор-Ата'!W19+'ЦСМ Сузак'!W19+'ЦСМ Октябрьская'!W19+'ЦСМ Токтогул'!W19+'ЦСМ Таш-Кумыр'!W19+'ЦОВП Сумсар'!W19+'ЦОВП Тогуз-Торо'!W19+'ЦОВП Озгоруш'!W19+'ЦОВП Уч-Терек'!W19+'ЦОВП Чаткал'!W19+'ЦОВП г. Кара-Куль'!W19+'ЦОВП Кок-Жангак'!W19+'ЦОВП Майлуу-Суу'!W19+'ЦОВП Шамалдуу-Сай'!W19+ИОЦСМ!W19+'ЦСМ Ак-Суу'!W19+'ЦОВП Ыссык-Куль'!W19+'ЦСМ Тон'!W19+'ЦСМ Тюп'!W19+'ЦСМ Балыкчы'!W19+'ЦОВП Жети-Огуз'!W19+'ЦОВП Ананьево'!W19+'ЦСМ Нарынской обл.'!W19+'ЦСМ Ак-Талинский'!W19+'ЦСМ Ат_Башы'!W19+'ЦСМ Жумгалский'!W19+ТОЦСМ!W19+'ЦСМ Талаского рн.'!W19+'ЦСМ Кара-Буура'!W19+'ЦОВП Бакай-Атинский'!W19+'ЦСМ Мир семьи'!W19+'ЦСМ Жайылский'!W19+'ЦСМ Араванский'!W19+'ЦСМ г.Кызыл-Кия'!W19+'ЦСМ Кочкорский'!W19</f>
        <v>95253.073600470976</v>
      </c>
    </row>
    <row r="20" spans="1:23" x14ac:dyDescent="0.25">
      <c r="A20" s="18">
        <v>13</v>
      </c>
      <c r="B20" s="18">
        <f t="shared" si="0"/>
        <v>59227</v>
      </c>
      <c r="C20" s="52">
        <f>'ЦСМ №1 город Бишкек'!C20+'ЦСМ №2 город Бишкек'!C20+'ЦСМ №3 город Бишкек'!C20+'ЦСМ №4 город Бишкек'!C20+'ЦСМ №5 город Бишкек'!C20+'ЦСМ №6 город Бишкек'!C20+'ЦСМ №7 город Бишкек'!C20+'ЦСМ №8 город Бишкек'!C20+'ЦСМ №9 город Бишкек'!C20+'ЦСМ №10 город Бишкек'!C20+'ЖД больница'!C20+ЧОЦСМ!C20+'ЦСМ Ыссык-Атинский'!C20+'ЦОВП Кеминский'!C20+'ЦОВП Манасский'!C20+'ЦСМ Сокулукский'!C20+'ЦСМ Московский'!C20+'ЦСМ Чуйский'!C20+'ЦСМ г. Токмок'!C20+'ЦОВП Суусамыр'!C20+'ЦОВП Панфиловский'!C20+'ЦОВП Арашан'!C20+'ЦСМ Алайский'!C20+'ЦСМ Араванский'!C20+'ЦСМ Кара-Кульджинский'!C20+'ЦСМ Кара-Суйский'!C20+'ЦСМ Узген'!C20+'ЦСМ Ноокат "Барын"'!C20+'ЦОПВ Папан'!C20+'ЦОВП Куршаб'!C20+'ЦОВП Мирза-Акинский'!C20+'ЦОВП Чон-Алай'!C20+БОЦСМ!C20+'ЦСМ Лейлекский'!C20+'ЦСМ г.Кызыл-Кия'!C20+'ЦОВП Кадамжайский'!C20+'ЦОВП Самаркандек'!C20+'ЦОВП Уч-Коргон'!C20+'ЦОВП Хайдарканский'!C20+'ЦОВП Кулунда'!C20+'ЦОВП Сулюкта'!C20+ЖОЦСМ!C20+'ЦСМ Аксыйский'!C20+'ЦСМ Ала-Букинский'!C20+'ЦСМ Базар-Коргонский'!C20+'ЦСМ Ноокенский'!C20+'ЦСМ Кочкор-Ата'!C20+'ЦСМ Сузак'!C20+'ЦСМ Октябрьская'!C20+'ЦСМ Токтогул'!C20+'ЦСМ Таш-Кумыр'!C20+'ЦОВП Сумсар'!C20+'ЦОВП Тогуз-Торо'!C20+'ЦОВП Озгоруш'!C20+'ЦОВП Уч-Терек'!C20+'ЦОВП Чаткал'!C20+'ЦОВП г. Кара-Куль'!C20+'ЦОВП Кок-Жангак'!C20+'ЦОВП Майлуу-Суу'!C20+'ЦОВП Шамалдуу-Сай'!C20+ИОЦСМ!C20+'ЦСМ Ак-Суу'!C20+'ЦОВП Ыссык-Куль'!C20+'ЦСМ Тон'!C20+'ЦСМ Тюп'!C20+'ЦСМ Балыкчы'!C20+'ЦОВП Жети-Огуз'!C20+'ЦОВП Ананьево'!C20+'ЦСМ Нарынской обл.'!C20+'ЦСМ Ак-Талинский'!C20+'ЦСМ Ат_Башы'!C20+'ЦСМ Жумгалский'!C20+ТОЦСМ!C20+'ЦСМ Талаского рн.'!C20+'ЦСМ Кара-Буура'!C20+'ЦОВП Бакай-Атинский'!C20+'ЦСМ Мир семьи'!C20+'ЦСМ Жайылский'!C20+'ЦСМ Кочкорский'!C20</f>
        <v>28102</v>
      </c>
      <c r="D20" s="52">
        <f>'ЦСМ №1 город Бишкек'!D20+'ЦСМ №2 город Бишкек'!D20+'ЦСМ №3 город Бишкек'!D20+'ЦСМ №4 город Бишкек'!D20+'ЦСМ №5 город Бишкек'!D20+'ЦСМ №6 город Бишкек'!D20+'ЦСМ №7 город Бишкек'!D20+'ЦСМ №8 город Бишкек'!D20+'ЦСМ №9 город Бишкек'!D20+'ЦСМ №10 город Бишкек'!D20+'ЖД больница'!D20+ЧОЦСМ!D20+'ЦСМ Ыссык-Атинский'!D20+'ЦОВП Кеминский'!D20+'ЦОВП Манасский'!D20+'ЦСМ Сокулукский'!D20+'ЦСМ Московский'!D20+'ЦСМ Чуйский'!D20+'ЦСМ г. Токмок'!D20+'ЦОВП Суусамыр'!D20+'ЦОВП Панфиловский'!D20+'ЦОВП Арашан'!D20+'ЦСМ Алайский'!D20+'ЦСМ Араванский'!D20+'ЦСМ Кара-Кульджинский'!D20+'ЦСМ Кара-Суйский'!D20+'ЦСМ Узген'!D20+'ЦСМ Ноокат "Барын"'!D20+'ЦОПВ Папан'!D20+'ЦОВП Куршаб'!D20+'ЦОВП Мирза-Акинский'!D20+'ЦОВП Чон-Алай'!D20+БОЦСМ!D20+'ЦСМ Лейлекский'!D20+'ЦСМ г.Кызыл-Кия'!D20+'ЦОВП Кадамжайский'!D20+'ЦОВП Самаркандек'!D20+'ЦОВП Уч-Коргон'!D20+'ЦОВП Хайдарканский'!D20+'ЦОВП Кулунда'!D20+'ЦОВП Сулюкта'!D20+ЖОЦСМ!D20+'ЦСМ Аксыйский'!D20+'ЦСМ Ала-Букинский'!D20+'ЦСМ Базар-Коргонский'!D20+'ЦСМ Ноокенский'!D20+'ЦСМ Кочкор-Ата'!D20+'ЦСМ Сузак'!D20+'ЦСМ Октябрьская'!D20+'ЦСМ Токтогул'!D20+'ЦСМ Таш-Кумыр'!D20+'ЦОВП Сумсар'!D20+'ЦОВП Тогуз-Торо'!D20+'ЦОВП Озгоруш'!D20+'ЦОВП Уч-Терек'!D20+'ЦОВП Чаткал'!D20+'ЦОВП г. Кара-Куль'!D20+'ЦОВП Кок-Жангак'!D20+'ЦОВП Майлуу-Суу'!D20+'ЦОВП Шамалдуу-Сай'!D20+ИОЦСМ!D20+'ЦСМ Ак-Суу'!D20+'ЦОВП Ыссык-Куль'!D20+'ЦСМ Тон'!D20+'ЦСМ Тюп'!D20+'ЦСМ Балыкчы'!D20+'ЦОВП Жети-Огуз'!D20+'ЦОВП Ананьево'!D20+'ЦСМ Нарынской обл.'!D20+'ЦСМ Ак-Талинский'!D20+'ЦСМ Ат_Башы'!D20+'ЦСМ Жумгалский'!D20+ТОЦСМ!D20+'ЦСМ Талаского рн.'!D20+'ЦСМ Кара-Буура'!D20+'ЦОВП Бакай-Атинский'!D20+'ЦСМ Мир семьи'!D20+'ЦСМ Жайылский'!D20+'ЦСМ Кочкорский'!D20</f>
        <v>31125</v>
      </c>
      <c r="E20" s="18">
        <f t="shared" si="1"/>
        <v>144430</v>
      </c>
      <c r="F20" s="52">
        <f>'ЦСМ №1 город Бишкек'!F20+'ЦСМ №2 город Бишкек'!F20+'ЦСМ №3 город Бишкек'!F20+'ЦСМ №4 город Бишкек'!F20+'ЦСМ №5 город Бишкек'!F20+'ЦСМ №6 город Бишкек'!F20+'ЦСМ №7 город Бишкек'!F20+'ЦСМ №8 город Бишкек'!F20+'ЦСМ №9 город Бишкек'!F20+'ЦСМ №10 город Бишкек'!F20+'ЖД больница'!F20+ЧОЦСМ!F20+'ЦСМ Ыссык-Атинский'!F20+'ЦОВП Кеминский'!F20+'ЦОВП Манасский'!F20+'ЦСМ Сокулукский'!F20+'ЦСМ Московский'!F20+'ЦСМ Чуйский'!F20+'ЦСМ г. Токмок'!F20+'ЦОВП Суусамыр'!F20+'ЦОВП Панфиловский'!F20+'ЦОВП Арашан'!F20+'ЦСМ Алайский'!F20+'ЦСМ Араванский'!F20+'ЦСМ Кара-Кульджинский'!F20+'ЦСМ Кара-Суйский'!F20+'ЦСМ Узген'!F20+'ЦСМ Ноокат "Барын"'!F20+'ЦОПВ Папан'!F20+'ЦОВП Куршаб'!F20+'ЦОВП Мирза-Акинский'!F20+'ЦОВП Чон-Алай'!F20+БОЦСМ!F20+'ЦСМ Лейлекский'!F20+'ЦСМ г.Кызыл-Кия'!F20+'ЦОВП Кадамжайский'!F20+'ЦОВП Самаркандек'!F20+'ЦОВП Уч-Коргон'!F20+'ЦОВП Хайдарканский'!F20+'ЦОВП Кулунда'!F20+'ЦОВП Сулюкта'!F20+ЖОЦСМ!F20+'ЦСМ Аксыйский'!F20+'ЦСМ Ала-Букинский'!F20+'ЦСМ Базар-Коргонский'!F20+'ЦСМ Ноокенский'!F20+'ЦСМ Кочкор-Ата'!F20+'ЦСМ Сузак'!F20+'ЦСМ Октябрьская'!F20+'ЦСМ Токтогул'!F20+'ЦСМ Таш-Кумыр'!F20+'ЦОВП Сумсар'!F20+'ЦОВП Тогуз-Торо'!F20+'ЦОВП Озгоруш'!F20+'ЦОВП Уч-Терек'!F20+'ЦОВП Чаткал'!F20+'ЦОВП г. Кара-Куль'!F20+'ЦОВП Кок-Жангак'!F20+'ЦОВП Майлуу-Суу'!F20+'ЦОВП Шамалдуу-Сай'!F20+ИОЦСМ!F20+'ЦСМ Ак-Суу'!F20+'ЦОВП Ыссык-Куль'!F20+'ЦСМ Тон'!F20+'ЦСМ Тюп'!F20+'ЦСМ Балыкчы'!F20+'ЦОВП Жети-Огуз'!F20+'ЦОВП Ананьево'!F20+'ЦСМ Нарынской обл.'!F20+'ЦСМ Ак-Талинский'!F20+'ЦСМ Ат_Башы'!F20+'ЦСМ Жумгалский'!F20+ТОЦСМ!F20+'ЦСМ Талаского рн.'!F20+'ЦСМ Кара-Буура'!F20+'ЦОВП Бакай-Атинский'!F20+'ЦСМ Мир семьи'!F20+'ЦСМ Жайылский'!F20+'ЦСМ Кочкорский'!F20</f>
        <v>73570</v>
      </c>
      <c r="G20" s="52">
        <f>'ЦСМ №1 город Бишкек'!G20+'ЦСМ №2 город Бишкек'!G20+'ЦСМ №3 город Бишкек'!G20+'ЦСМ №4 город Бишкек'!G20+'ЦСМ №5 город Бишкек'!G20+'ЦСМ №6 город Бишкек'!G20+'ЦСМ №7 город Бишкек'!G20+'ЦСМ №8 город Бишкек'!G20+'ЦСМ №9 город Бишкек'!G20+'ЦСМ №10 город Бишкек'!G20+'ЖД больница'!G20+ЧОЦСМ!G20+'ЦСМ Ыссык-Атинский'!G20+'ЦОВП Кеминский'!G20+'ЦОВП Манасский'!G20+'ЦСМ Сокулукский'!G20+'ЦСМ Московский'!G20+'ЦСМ Чуйский'!G20+'ЦСМ г. Токмок'!G20+'ЦОВП Суусамыр'!G20+'ЦОВП Панфиловский'!G20+'ЦОВП Арашан'!G20+'ЦСМ Алайский'!G20+'ЦСМ Араванский'!G20+'ЦСМ Кара-Кульджинский'!G20+'ЦСМ Кара-Суйский'!G20+'ЦСМ Узген'!G20+'ЦСМ Ноокат "Барын"'!G20+'ЦОПВ Папан'!G20+'ЦОВП Куршаб'!G20+'ЦОВП Мирза-Акинский'!G20+'ЦОВП Чон-Алай'!G20+БОЦСМ!G20+'ЦСМ Лейлекский'!G20+'ЦСМ г.Кызыл-Кия'!G20+'ЦОВП Кадамжайский'!G20+'ЦОВП Самаркандек'!G20+'ЦОВП Уч-Коргон'!G20+'ЦОВП Хайдарканский'!G20+'ЦОВП Кулунда'!G20+'ЦОВП Сулюкта'!G20+ЖОЦСМ!G20+'ЦСМ Аксыйский'!G20+'ЦСМ Ала-Букинский'!G20+'ЦСМ Базар-Коргонский'!G20+'ЦСМ Ноокенский'!G20+'ЦСМ Кочкор-Ата'!G20+'ЦСМ Сузак'!G20+'ЦСМ Октябрьская'!G20+'ЦСМ Токтогул'!G20+'ЦСМ Таш-Кумыр'!G20+'ЦОВП Сумсар'!G20+'ЦОВП Тогуз-Торо'!G20+'ЦОВП Озгоруш'!G20+'ЦОВП Уч-Терек'!G20+'ЦОВП Чаткал'!G20+'ЦОВП г. Кара-Куль'!G20+'ЦОВП Кок-Жангак'!G20+'ЦОВП Майлуу-Суу'!G20+'ЦОВП Шамалдуу-Сай'!G20+ИОЦСМ!G20+'ЦСМ Ак-Суу'!G20+'ЦОВП Ыссык-Куль'!G20+'ЦСМ Тон'!G20+'ЦСМ Тюп'!G20+'ЦСМ Балыкчы'!G20+'ЦОВП Жети-Огуз'!G20+'ЦОВП Ананьево'!G20+'ЦСМ Нарынской обл.'!G20+'ЦСМ Ак-Талинский'!G20+'ЦСМ Ат_Башы'!G20+'ЦСМ Жумгалский'!G20+ТОЦСМ!G20+'ЦСМ Талаского рн.'!G20+'ЦСМ Кара-Буура'!G20+'ЦОВП Бакай-Атинский'!G20+'ЦСМ Мир семьи'!G20+'ЦСМ Жайылский'!G20+'ЦСМ Кочкорский'!G20</f>
        <v>70860</v>
      </c>
      <c r="I20" s="18">
        <v>13</v>
      </c>
      <c r="J20" s="18">
        <f t="shared" si="2"/>
        <v>73570</v>
      </c>
      <c r="K20" s="18">
        <f t="shared" si="3"/>
        <v>70860</v>
      </c>
      <c r="L20" s="18">
        <f t="shared" si="4"/>
        <v>28102</v>
      </c>
      <c r="M20" s="18">
        <f t="shared" si="5"/>
        <v>31125</v>
      </c>
      <c r="N20" s="23">
        <f t="shared" si="6"/>
        <v>0.38197634905532146</v>
      </c>
      <c r="O20" s="23">
        <f t="shared" si="6"/>
        <v>0.4392464013547841</v>
      </c>
      <c r="P20" s="23">
        <f t="shared" si="7"/>
        <v>0.5160635947954475</v>
      </c>
      <c r="Q20" s="23">
        <f t="shared" si="8"/>
        <v>0.5934374665989699</v>
      </c>
      <c r="R20" s="23">
        <f t="shared" si="9"/>
        <v>37966.798669101074</v>
      </c>
      <c r="S20" s="23">
        <f t="shared" si="9"/>
        <v>42050.97888320301</v>
      </c>
      <c r="T20" s="23">
        <f t="shared" si="10"/>
        <v>80017.777552304091</v>
      </c>
      <c r="U20" s="9"/>
      <c r="V20" s="11"/>
      <c r="W20" s="20">
        <f>'ЦСМ №1 город Бишкек'!W20+'ЦСМ №2 город Бишкек'!W20+'ЦСМ №3 город Бишкек'!W20+'ЦСМ №4 город Бишкек'!W20+'ЦСМ №5 город Бишкек'!W20+'ЦСМ №6 город Бишкек'!W20+'ЦСМ №7 город Бишкек'!W20+'ЦСМ №8 город Бишкек'!W20+'ЦСМ №9 город Бишкек'!W20+'ЦСМ №10 город Бишкек'!W20+'ЖД больница'!W20+ЧОЦСМ!W20+'ЦСМ Ыссык-Атинский'!W20+'ЦОВП Кеминский'!W20+'ЦОВП Манасский'!W20+'ЦСМ Сокулукский'!W20+'ЦСМ Чуйский'!W20+'ЦСМ г. Токмок'!W20+'ЦОВП Суусамыр'!W20+'ЦОВП Панфиловский'!W20+'ЦОВП Арашан'!W20+'ЦСМ Алайский'!W20+'ЦСМ Кара-Кульджинский'!W20+'ЦСМ Кара-Суйский'!W20+'ЦСМ Узген'!W20+'ЦСМ Ноокат "Барын"'!W20+'ЦОПВ Папан'!W20+'ЦОВП Куршаб'!W20+'ЦОВП Мирза-Акинский'!W20+'ЦОВП Чон-Алай'!W20+БОЦСМ!W20+'ЦСМ Лейлекский'!W20+'ЦОВП Кадамжайский'!W20+'ЦОВП Самаркандек'!W20+'ЦОВП Уч-Коргон'!W20+'ЦОВП Хайдарканский'!W20+'ЦОВП Кулунда'!W20+'ЦОВП Сулюкта'!W20+ЖОЦСМ!W20+'ЦСМ Аксыйский'!W20+'ЦСМ Ала-Букинский'!W20+'ЦСМ Базар-Коргонский'!W20+'ЦСМ Ноокенский'!W20+'ЦСМ Кочкор-Ата'!W20+'ЦСМ Сузак'!W20+'ЦСМ Октябрьская'!W20+'ЦСМ Токтогул'!W20+'ЦСМ Таш-Кумыр'!W20+'ЦОВП Сумсар'!W20+'ЦОВП Тогуз-Торо'!W20+'ЦОВП Озгоруш'!W20+'ЦОВП Уч-Терек'!W20+'ЦОВП Чаткал'!W20+'ЦОВП г. Кара-Куль'!W20+'ЦОВП Кок-Жангак'!W20+'ЦОВП Майлуу-Суу'!W20+'ЦОВП Шамалдуу-Сай'!W20+ИОЦСМ!W20+'ЦСМ Ак-Суу'!W20+'ЦОВП Ыссык-Куль'!W20+'ЦСМ Тон'!W20+'ЦСМ Тюп'!W20+'ЦСМ Балыкчы'!W20+'ЦОВП Жети-Огуз'!W20+'ЦОВП Ананьево'!W20+'ЦСМ Нарынской обл.'!W20+'ЦСМ Ак-Талинский'!W20+'ЦСМ Ат_Башы'!W20+'ЦСМ Жумгалский'!W20+ТОЦСМ!W20+'ЦСМ Талаского рн.'!W20+'ЦСМ Кара-Буура'!W20+'ЦОВП Бакай-Атинский'!W20+'ЦСМ Мир семьи'!W20+'ЦСМ Жайылский'!W20+'ЦСМ Араванский'!W20+'ЦСМ г.Кызыл-Кия'!W20+'ЦСМ Кочкорский'!W20</f>
        <v>91358.727467220931</v>
      </c>
    </row>
    <row r="21" spans="1:23" x14ac:dyDescent="0.25">
      <c r="A21" s="18">
        <v>14</v>
      </c>
      <c r="B21" s="18">
        <f t="shared" si="0"/>
        <v>67825</v>
      </c>
      <c r="C21" s="52">
        <f>'ЦСМ №1 город Бишкек'!C21+'ЦСМ №2 город Бишкек'!C21+'ЦСМ №3 город Бишкек'!C21+'ЦСМ №4 город Бишкек'!C21+'ЦСМ №5 город Бишкек'!C21+'ЦСМ №6 город Бишкек'!C21+'ЦСМ №7 город Бишкек'!C21+'ЦСМ №8 город Бишкек'!C21+'ЦСМ №9 город Бишкек'!C21+'ЦСМ №10 город Бишкек'!C21+'ЖД больница'!C21+ЧОЦСМ!C21+'ЦСМ Ыссык-Атинский'!C21+'ЦОВП Кеминский'!C21+'ЦОВП Манасский'!C21+'ЦСМ Сокулукский'!C21+'ЦСМ Московский'!C21+'ЦСМ Чуйский'!C21+'ЦСМ г. Токмок'!C21+'ЦОВП Суусамыр'!C21+'ЦОВП Панфиловский'!C21+'ЦОВП Арашан'!C21+'ЦСМ Алайский'!C21+'ЦСМ Араванский'!C21+'ЦСМ Кара-Кульджинский'!C21+'ЦСМ Кара-Суйский'!C21+'ЦСМ Узген'!C21+'ЦСМ Ноокат "Барын"'!C21+'ЦОПВ Папан'!C21+'ЦОВП Куршаб'!C21+'ЦОВП Мирза-Акинский'!C21+'ЦОВП Чон-Алай'!C21+БОЦСМ!C21+'ЦСМ Лейлекский'!C21+'ЦСМ г.Кызыл-Кия'!C21+'ЦОВП Кадамжайский'!C21+'ЦОВП Самаркандек'!C21+'ЦОВП Уч-Коргон'!C21+'ЦОВП Хайдарканский'!C21+'ЦОВП Кулунда'!C21+'ЦОВП Сулюкта'!C21+ЖОЦСМ!C21+'ЦСМ Аксыйский'!C21+'ЦСМ Ала-Букинский'!C21+'ЦСМ Базар-Коргонский'!C21+'ЦСМ Ноокенский'!C21+'ЦСМ Кочкор-Ата'!C21+'ЦСМ Сузак'!C21+'ЦСМ Октябрьская'!C21+'ЦСМ Токтогул'!C21+'ЦСМ Таш-Кумыр'!C21+'ЦОВП Сумсар'!C21+'ЦОВП Тогуз-Торо'!C21+'ЦОВП Озгоруш'!C21+'ЦОВП Уч-Терек'!C21+'ЦОВП Чаткал'!C21+'ЦОВП г. Кара-Куль'!C21+'ЦОВП Кок-Жангак'!C21+'ЦОВП Майлуу-Суу'!C21+'ЦОВП Шамалдуу-Сай'!C21+ИОЦСМ!C21+'ЦСМ Ак-Суу'!C21+'ЦОВП Ыссык-Куль'!C21+'ЦСМ Тон'!C21+'ЦСМ Тюп'!C21+'ЦСМ Балыкчы'!C21+'ЦОВП Жети-Огуз'!C21+'ЦОВП Ананьево'!C21+'ЦСМ Нарынской обл.'!C21+'ЦСМ Ак-Талинский'!C21+'ЦСМ Ат_Башы'!C21+'ЦСМ Жумгалский'!C21+ТОЦСМ!C21+'ЦСМ Талаского рн.'!C21+'ЦСМ Кара-Буура'!C21+'ЦОВП Бакай-Атинский'!C21+'ЦСМ Мир семьи'!C21+'ЦСМ Жайылский'!C21+'ЦСМ Кочкорский'!C21</f>
        <v>32928</v>
      </c>
      <c r="D21" s="52">
        <f>'ЦСМ №1 город Бишкек'!D21+'ЦСМ №2 город Бишкек'!D21+'ЦСМ №3 город Бишкек'!D21+'ЦСМ №4 город Бишкек'!D21+'ЦСМ №5 город Бишкек'!D21+'ЦСМ №6 город Бишкек'!D21+'ЦСМ №7 город Бишкек'!D21+'ЦСМ №8 город Бишкек'!D21+'ЦСМ №9 город Бишкек'!D21+'ЦСМ №10 город Бишкек'!D21+'ЖД больница'!D21+ЧОЦСМ!D21+'ЦСМ Ыссык-Атинский'!D21+'ЦОВП Кеминский'!D21+'ЦОВП Манасский'!D21+'ЦСМ Сокулукский'!D21+'ЦСМ Московский'!D21+'ЦСМ Чуйский'!D21+'ЦСМ г. Токмок'!D21+'ЦОВП Суусамыр'!D21+'ЦОВП Панфиловский'!D21+'ЦОВП Арашан'!D21+'ЦСМ Алайский'!D21+'ЦСМ Араванский'!D21+'ЦСМ Кара-Кульджинский'!D21+'ЦСМ Кара-Суйский'!D21+'ЦСМ Узген'!D21+'ЦСМ Ноокат "Барын"'!D21+'ЦОПВ Папан'!D21+'ЦОВП Куршаб'!D21+'ЦОВП Мирза-Акинский'!D21+'ЦОВП Чон-Алай'!D21+БОЦСМ!D21+'ЦСМ Лейлекский'!D21+'ЦСМ г.Кызыл-Кия'!D21+'ЦОВП Кадамжайский'!D21+'ЦОВП Самаркандек'!D21+'ЦОВП Уч-Коргон'!D21+'ЦОВП Хайдарканский'!D21+'ЦОВП Кулунда'!D21+'ЦОВП Сулюкта'!D21+ЖОЦСМ!D21+'ЦСМ Аксыйский'!D21+'ЦСМ Ала-Букинский'!D21+'ЦСМ Базар-Коргонский'!D21+'ЦСМ Ноокенский'!D21+'ЦСМ Кочкор-Ата'!D21+'ЦСМ Сузак'!D21+'ЦСМ Октябрьская'!D21+'ЦСМ Токтогул'!D21+'ЦСМ Таш-Кумыр'!D21+'ЦОВП Сумсар'!D21+'ЦОВП Тогуз-Торо'!D21+'ЦОВП Озгоруш'!D21+'ЦОВП Уч-Терек'!D21+'ЦОВП Чаткал'!D21+'ЦОВП г. Кара-Куль'!D21+'ЦОВП Кок-Жангак'!D21+'ЦОВП Майлуу-Суу'!D21+'ЦОВП Шамалдуу-Сай'!D21+ИОЦСМ!D21+'ЦСМ Ак-Суу'!D21+'ЦОВП Ыссык-Куль'!D21+'ЦСМ Тон'!D21+'ЦСМ Тюп'!D21+'ЦСМ Балыкчы'!D21+'ЦОВП Жети-Огуз'!D21+'ЦОВП Ананьево'!D21+'ЦСМ Нарынской обл.'!D21+'ЦСМ Ак-Талинский'!D21+'ЦСМ Ат_Башы'!D21+'ЦСМ Жумгалский'!D21+ТОЦСМ!D21+'ЦСМ Талаского рн.'!D21+'ЦСМ Кара-Буура'!D21+'ЦОВП Бакай-Атинский'!D21+'ЦСМ Мир семьи'!D21+'ЦСМ Жайылский'!D21+'ЦСМ Кочкорский'!D21</f>
        <v>34897</v>
      </c>
      <c r="E21" s="18">
        <f t="shared" si="1"/>
        <v>136938</v>
      </c>
      <c r="F21" s="52">
        <f>'ЦСМ №1 город Бишкек'!F21+'ЦСМ №2 город Бишкек'!F21+'ЦСМ №3 город Бишкек'!F21+'ЦСМ №4 город Бишкек'!F21+'ЦСМ №5 город Бишкек'!F21+'ЦСМ №6 город Бишкек'!F21+'ЦСМ №7 город Бишкек'!F21+'ЦСМ №8 город Бишкек'!F21+'ЦСМ №9 город Бишкек'!F21+'ЦСМ №10 город Бишкек'!F21+'ЖД больница'!F21+ЧОЦСМ!F21+'ЦСМ Ыссык-Атинский'!F21+'ЦОВП Кеминский'!F21+'ЦОВП Манасский'!F21+'ЦСМ Сокулукский'!F21+'ЦСМ Московский'!F21+'ЦСМ Чуйский'!F21+'ЦСМ г. Токмок'!F21+'ЦОВП Суусамыр'!F21+'ЦОВП Панфиловский'!F21+'ЦОВП Арашан'!F21+'ЦСМ Алайский'!F21+'ЦСМ Араванский'!F21+'ЦСМ Кара-Кульджинский'!F21+'ЦСМ Кара-Суйский'!F21+'ЦСМ Узген'!F21+'ЦСМ Ноокат "Барын"'!F21+'ЦОПВ Папан'!F21+'ЦОВП Куршаб'!F21+'ЦОВП Мирза-Акинский'!F21+'ЦОВП Чон-Алай'!F21+БОЦСМ!F21+'ЦСМ Лейлекский'!F21+'ЦСМ г.Кызыл-Кия'!F21+'ЦОВП Кадамжайский'!F21+'ЦОВП Самаркандек'!F21+'ЦОВП Уч-Коргон'!F21+'ЦОВП Хайдарканский'!F21+'ЦОВП Кулунда'!F21+'ЦОВП Сулюкта'!F21+ЖОЦСМ!F21+'ЦСМ Аксыйский'!F21+'ЦСМ Ала-Букинский'!F21+'ЦСМ Базар-Коргонский'!F21+'ЦСМ Ноокенский'!F21+'ЦСМ Кочкор-Ата'!F21+'ЦСМ Сузак'!F21+'ЦСМ Октябрьская'!F21+'ЦСМ Токтогул'!F21+'ЦСМ Таш-Кумыр'!F21+'ЦОВП Сумсар'!F21+'ЦОВП Тогуз-Торо'!F21+'ЦОВП Озгоруш'!F21+'ЦОВП Уч-Терек'!F21+'ЦОВП Чаткал'!F21+'ЦОВП г. Кара-Куль'!F21+'ЦОВП Кок-Жангак'!F21+'ЦОВП Майлуу-Суу'!F21+'ЦОВП Шамалдуу-Сай'!F21+ИОЦСМ!F21+'ЦСМ Ак-Суу'!F21+'ЦОВП Ыссык-Куль'!F21+'ЦСМ Тон'!F21+'ЦСМ Тюп'!F21+'ЦСМ Балыкчы'!F21+'ЦОВП Жети-Огуз'!F21+'ЦОВП Ананьево'!F21+'ЦСМ Нарынской обл.'!F21+'ЦСМ Ак-Талинский'!F21+'ЦСМ Ат_Башы'!F21+'ЦСМ Жумгалский'!F21+ТОЦСМ!F21+'ЦСМ Талаского рн.'!F21+'ЦСМ Кара-Буура'!F21+'ЦОВП Бакай-Атинский'!F21+'ЦСМ Мир семьи'!F21+'ЦСМ Жайылский'!F21+'ЦСМ Кочкорский'!F21</f>
        <v>69681</v>
      </c>
      <c r="G21" s="52">
        <f>'ЦСМ №1 город Бишкек'!G21+'ЦСМ №2 город Бишкек'!G21+'ЦСМ №3 город Бишкек'!G21+'ЦСМ №4 город Бишкек'!G21+'ЦСМ №5 город Бишкек'!G21+'ЦСМ №6 город Бишкек'!G21+'ЦСМ №7 город Бишкек'!G21+'ЦСМ №8 город Бишкек'!G21+'ЦСМ №9 город Бишкек'!G21+'ЦСМ №10 город Бишкек'!G21+'ЖД больница'!G21+ЧОЦСМ!G21+'ЦСМ Ыссык-Атинский'!G21+'ЦОВП Кеминский'!G21+'ЦОВП Манасский'!G21+'ЦСМ Сокулукский'!G21+'ЦСМ Московский'!G21+'ЦСМ Чуйский'!G21+'ЦСМ г. Токмок'!G21+'ЦОВП Суусамыр'!G21+'ЦОВП Панфиловский'!G21+'ЦОВП Арашан'!G21+'ЦСМ Алайский'!G21+'ЦСМ Араванский'!G21+'ЦСМ Кара-Кульджинский'!G21+'ЦСМ Кара-Суйский'!G21+'ЦСМ Узген'!G21+'ЦСМ Ноокат "Барын"'!G21+'ЦОПВ Папан'!G21+'ЦОВП Куршаб'!G21+'ЦОВП Мирза-Акинский'!G21+'ЦОВП Чон-Алай'!G21+БОЦСМ!G21+'ЦСМ Лейлекский'!G21+'ЦСМ г.Кызыл-Кия'!G21+'ЦОВП Кадамжайский'!G21+'ЦОВП Самаркандек'!G21+'ЦОВП Уч-Коргон'!G21+'ЦОВП Хайдарканский'!G21+'ЦОВП Кулунда'!G21+'ЦОВП Сулюкта'!G21+ЖОЦСМ!G21+'ЦСМ Аксыйский'!G21+'ЦСМ Ала-Букинский'!G21+'ЦСМ Базар-Коргонский'!G21+'ЦСМ Ноокенский'!G21+'ЦСМ Кочкор-Ата'!G21+'ЦСМ Сузак'!G21+'ЦСМ Октябрьская'!G21+'ЦСМ Токтогул'!G21+'ЦСМ Таш-Кумыр'!G21+'ЦОВП Сумсар'!G21+'ЦОВП Тогуз-Торо'!G21+'ЦОВП Озгоруш'!G21+'ЦОВП Уч-Терек'!G21+'ЦОВП Чаткал'!G21+'ЦОВП г. Кара-Куль'!G21+'ЦОВП Кок-Жангак'!G21+'ЦОВП Майлуу-Суу'!G21+'ЦОВП Шамалдуу-Сай'!G21+ИОЦСМ!G21+'ЦСМ Ак-Суу'!G21+'ЦОВП Ыссык-Куль'!G21+'ЦСМ Тон'!G21+'ЦСМ Тюп'!G21+'ЦСМ Балыкчы'!G21+'ЦОВП Жети-Огуз'!G21+'ЦОВП Ананьево'!G21+'ЦСМ Нарынской обл.'!G21+'ЦСМ Ак-Талинский'!G21+'ЦСМ Ат_Башы'!G21+'ЦСМ Жумгалский'!G21+ТОЦСМ!G21+'ЦСМ Талаского рн.'!G21+'ЦСМ Кара-Буура'!G21+'ЦОВП Бакай-Атинский'!G21+'ЦСМ Мир семьи'!G21+'ЦСМ Жайылский'!G21+'ЦСМ Кочкорский'!G21</f>
        <v>67257</v>
      </c>
      <c r="I21" s="18">
        <v>14</v>
      </c>
      <c r="J21" s="18">
        <f t="shared" si="2"/>
        <v>69681</v>
      </c>
      <c r="K21" s="18">
        <f t="shared" si="3"/>
        <v>67257</v>
      </c>
      <c r="L21" s="18">
        <f t="shared" si="4"/>
        <v>32928</v>
      </c>
      <c r="M21" s="18">
        <f t="shared" si="5"/>
        <v>34897</v>
      </c>
      <c r="N21" s="23">
        <f t="shared" si="6"/>
        <v>0.47255349377879191</v>
      </c>
      <c r="O21" s="23">
        <f t="shared" si="6"/>
        <v>0.51886049035788095</v>
      </c>
      <c r="P21" s="23">
        <f t="shared" si="7"/>
        <v>0.63843652973737453</v>
      </c>
      <c r="Q21" s="23">
        <f t="shared" si="8"/>
        <v>0.70099892444554568</v>
      </c>
      <c r="R21" s="23">
        <f t="shared" si="9"/>
        <v>44486.895828629997</v>
      </c>
      <c r="S21" s="23">
        <f t="shared" si="9"/>
        <v>47147.084661434063</v>
      </c>
      <c r="T21" s="23">
        <f t="shared" si="10"/>
        <v>91633.980490064059</v>
      </c>
      <c r="U21" s="9"/>
      <c r="V21" s="11"/>
      <c r="W21" s="20">
        <f>'ЦСМ №1 город Бишкек'!W21+'ЦСМ №2 город Бишкек'!W21+'ЦСМ №3 город Бишкек'!W21+'ЦСМ №4 город Бишкек'!W21+'ЦСМ №5 город Бишкек'!W21+'ЦСМ №6 город Бишкек'!W21+'ЦСМ №7 город Бишкек'!W21+'ЦСМ №8 город Бишкек'!W21+'ЦСМ №9 город Бишкек'!W21+'ЦСМ №10 город Бишкек'!W21+'ЖД больница'!W21+ЧОЦСМ!W21+'ЦСМ Ыссык-Атинский'!W21+'ЦОВП Кеминский'!W21+'ЦОВП Манасский'!W21+'ЦСМ Сокулукский'!W21+'ЦСМ Чуйский'!W21+'ЦСМ г. Токмок'!W21+'ЦОВП Суусамыр'!W21+'ЦОВП Панфиловский'!W21+'ЦОВП Арашан'!W21+'ЦСМ Алайский'!W21+'ЦСМ Кара-Кульджинский'!W21+'ЦСМ Кара-Суйский'!W21+'ЦСМ Узген'!W21+'ЦСМ Ноокат "Барын"'!W21+'ЦОПВ Папан'!W21+'ЦОВП Куршаб'!W21+'ЦОВП Мирза-Акинский'!W21+'ЦОВП Чон-Алай'!W21+БОЦСМ!W21+'ЦСМ Лейлекский'!W21+'ЦОВП Кадамжайский'!W21+'ЦОВП Самаркандек'!W21+'ЦОВП Уч-Коргон'!W21+'ЦОВП Хайдарканский'!W21+'ЦОВП Кулунда'!W21+'ЦОВП Сулюкта'!W21+ЖОЦСМ!W21+'ЦСМ Аксыйский'!W21+'ЦСМ Ала-Букинский'!W21+'ЦСМ Базар-Коргонский'!W21+'ЦСМ Ноокенский'!W21+'ЦСМ Кочкор-Ата'!W21+'ЦСМ Сузак'!W21+'ЦСМ Октябрьская'!W21+'ЦСМ Токтогул'!W21+'ЦСМ Таш-Кумыр'!W21+'ЦОВП Сумсар'!W21+'ЦОВП Тогуз-Торо'!W21+'ЦОВП Озгоруш'!W21+'ЦОВП Уч-Терек'!W21+'ЦОВП Чаткал'!W21+'ЦОВП г. Кара-Куль'!W21+'ЦОВП Кок-Жангак'!W21+'ЦОВП Майлуу-Суу'!W21+'ЦОВП Шамалдуу-Сай'!W21+ИОЦСМ!W21+'ЦСМ Ак-Суу'!W21+'ЦОВП Ыссык-Куль'!W21+'ЦСМ Тон'!W21+'ЦСМ Тюп'!W21+'ЦСМ Балыкчы'!W21+'ЦОВП Жети-Огуз'!W21+'ЦОВП Ананьево'!W21+'ЦСМ Нарынской обл.'!W21+'ЦСМ Ак-Талинский'!W21+'ЦСМ Ат_Башы'!W21+'ЦСМ Жумгалский'!W21+ТОЦСМ!W21+'ЦСМ Талаского рн.'!W21+'ЦСМ Кара-Буура'!W21+'ЦОВП Бакай-Атинский'!W21+'ЦСМ Мир семьи'!W21+'ЦСМ Жайылский'!W21+'ЦСМ Араванский'!W21+'ЦСМ г.Кызыл-Кия'!W21+'ЦСМ Кочкорский'!W21</f>
        <v>104664.94595305747</v>
      </c>
    </row>
    <row r="22" spans="1:23" x14ac:dyDescent="0.25">
      <c r="A22" s="18">
        <v>15</v>
      </c>
      <c r="B22" s="18">
        <f t="shared" si="0"/>
        <v>83635</v>
      </c>
      <c r="C22" s="52">
        <f>'ЦСМ №1 город Бишкек'!C22+'ЦСМ №2 город Бишкек'!C22+'ЦСМ №3 город Бишкек'!C22+'ЦСМ №4 город Бишкек'!C22+'ЦСМ №5 город Бишкек'!C22+'ЦСМ №6 город Бишкек'!C22+'ЦСМ №7 город Бишкек'!C22+'ЦСМ №8 город Бишкек'!C22+'ЦСМ №9 город Бишкек'!C22+'ЦСМ №10 город Бишкек'!C22+'ЖД больница'!C22+ЧОЦСМ!C22+'ЦСМ Ыссык-Атинский'!C22+'ЦОВП Кеминский'!C22+'ЦОВП Манасский'!C22+'ЦСМ Сокулукский'!C22+'ЦСМ Московский'!C22+'ЦСМ Чуйский'!C22+'ЦСМ г. Токмок'!C22+'ЦОВП Суусамыр'!C22+'ЦОВП Панфиловский'!C22+'ЦОВП Арашан'!C22+'ЦСМ Алайский'!C22+'ЦСМ Араванский'!C22+'ЦСМ Кара-Кульджинский'!C22+'ЦСМ Кара-Суйский'!C22+'ЦСМ Узген'!C22+'ЦСМ Ноокат "Барын"'!C22+'ЦОПВ Папан'!C22+'ЦОВП Куршаб'!C22+'ЦОВП Мирза-Акинский'!C22+'ЦОВП Чон-Алай'!C22+БОЦСМ!C22+'ЦСМ Лейлекский'!C22+'ЦСМ г.Кызыл-Кия'!C22+'ЦОВП Кадамжайский'!C22+'ЦОВП Самаркандек'!C22+'ЦОВП Уч-Коргон'!C22+'ЦОВП Хайдарканский'!C22+'ЦОВП Кулунда'!C22+'ЦОВП Сулюкта'!C22+ЖОЦСМ!C22+'ЦСМ Аксыйский'!C22+'ЦСМ Ала-Букинский'!C22+'ЦСМ Базар-Коргонский'!C22+'ЦСМ Ноокенский'!C22+'ЦСМ Кочкор-Ата'!C22+'ЦСМ Сузак'!C22+'ЦСМ Октябрьская'!C22+'ЦСМ Токтогул'!C22+'ЦСМ Таш-Кумыр'!C22+'ЦОВП Сумсар'!C22+'ЦОВП Тогуз-Торо'!C22+'ЦОВП Озгоруш'!C22+'ЦОВП Уч-Терек'!C22+'ЦОВП Чаткал'!C22+'ЦОВП г. Кара-Куль'!C22+'ЦОВП Кок-Жангак'!C22+'ЦОВП Майлуу-Суу'!C22+'ЦОВП Шамалдуу-Сай'!C22+ИОЦСМ!C22+'ЦСМ Ак-Суу'!C22+'ЦОВП Ыссык-Куль'!C22+'ЦСМ Тон'!C22+'ЦСМ Тюп'!C22+'ЦСМ Балыкчы'!C22+'ЦОВП Жети-Огуз'!C22+'ЦОВП Ананьево'!C22+'ЦСМ Нарынской обл.'!C22+'ЦСМ Ак-Талинский'!C22+'ЦСМ Ат_Башы'!C22+'ЦСМ Жумгалский'!C22+ТОЦСМ!C22+'ЦСМ Талаского рн.'!C22+'ЦСМ Кара-Буура'!C22+'ЦОВП Бакай-Атинский'!C22+'ЦСМ Мир семьи'!C22+'ЦСМ Жайылский'!C22+'ЦСМ Кочкорский'!C22</f>
        <v>49922</v>
      </c>
      <c r="D22" s="52">
        <f>'ЦСМ №1 город Бишкек'!D22+'ЦСМ №2 город Бишкек'!D22+'ЦСМ №3 город Бишкек'!D22+'ЦСМ №4 город Бишкек'!D22+'ЦСМ №5 город Бишкек'!D22+'ЦСМ №6 город Бишкек'!D22+'ЦСМ №7 город Бишкек'!D22+'ЦСМ №8 город Бишкек'!D22+'ЦСМ №9 город Бишкек'!D22+'ЦСМ №10 город Бишкек'!D22+'ЖД больница'!D22+ЧОЦСМ!D22+'ЦСМ Ыссык-Атинский'!D22+'ЦОВП Кеминский'!D22+'ЦОВП Манасский'!D22+'ЦСМ Сокулукский'!D22+'ЦСМ Московский'!D22+'ЦСМ Чуйский'!D22+'ЦСМ г. Токмок'!D22+'ЦОВП Суусамыр'!D22+'ЦОВП Панфиловский'!D22+'ЦОВП Арашан'!D22+'ЦСМ Алайский'!D22+'ЦСМ Араванский'!D22+'ЦСМ Кара-Кульджинский'!D22+'ЦСМ Кара-Суйский'!D22+'ЦСМ Узген'!D22+'ЦСМ Ноокат "Барын"'!D22+'ЦОПВ Папан'!D22+'ЦОВП Куршаб'!D22+'ЦОВП Мирза-Акинский'!D22+'ЦОВП Чон-Алай'!D22+БОЦСМ!D22+'ЦСМ Лейлекский'!D22+'ЦСМ г.Кызыл-Кия'!D22+'ЦОВП Кадамжайский'!D22+'ЦОВП Самаркандек'!D22+'ЦОВП Уч-Коргон'!D22+'ЦОВП Хайдарканский'!D22+'ЦОВП Кулунда'!D22+'ЦОВП Сулюкта'!D22+ЖОЦСМ!D22+'ЦСМ Аксыйский'!D22+'ЦСМ Ала-Букинский'!D22+'ЦСМ Базар-Коргонский'!D22+'ЦСМ Ноокенский'!D22+'ЦСМ Кочкор-Ата'!D22+'ЦСМ Сузак'!D22+'ЦСМ Октябрьская'!D22+'ЦСМ Токтогул'!D22+'ЦСМ Таш-Кумыр'!D22+'ЦОВП Сумсар'!D22+'ЦОВП Тогуз-Торо'!D22+'ЦОВП Озгоруш'!D22+'ЦОВП Уч-Терек'!D22+'ЦОВП Чаткал'!D22+'ЦОВП г. Кара-Куль'!D22+'ЦОВП Кок-Жангак'!D22+'ЦОВП Майлуу-Суу'!D22+'ЦОВП Шамалдуу-Сай'!D22+ИОЦСМ!D22+'ЦСМ Ак-Суу'!D22+'ЦОВП Ыссык-Куль'!D22+'ЦСМ Тон'!D22+'ЦСМ Тюп'!D22+'ЦСМ Балыкчы'!D22+'ЦОВП Жети-Огуз'!D22+'ЦОВП Ананьево'!D22+'ЦСМ Нарынской обл.'!D22+'ЦСМ Ак-Талинский'!D22+'ЦСМ Ат_Башы'!D22+'ЦСМ Жумгалский'!D22+ТОЦСМ!D22+'ЦСМ Талаского рн.'!D22+'ЦСМ Кара-Буура'!D22+'ЦОВП Бакай-Атинский'!D22+'ЦСМ Мир семьи'!D22+'ЦСМ Жайылский'!D22+'ЦСМ Кочкорский'!D22</f>
        <v>33713</v>
      </c>
      <c r="E22" s="18">
        <f t="shared" si="1"/>
        <v>126768</v>
      </c>
      <c r="F22" s="52">
        <f>'ЦСМ №1 город Бишкек'!F22+'ЦСМ №2 город Бишкек'!F22+'ЦСМ №3 город Бишкек'!F22+'ЦСМ №4 город Бишкек'!F22+'ЦСМ №5 город Бишкек'!F22+'ЦСМ №6 город Бишкек'!F22+'ЦСМ №7 город Бишкек'!F22+'ЦСМ №8 город Бишкек'!F22+'ЦСМ №9 город Бишкек'!F22+'ЦСМ №10 город Бишкек'!F22+'ЖД больница'!F22+ЧОЦСМ!F22+'ЦСМ Ыссык-Атинский'!F22+'ЦОВП Кеминский'!F22+'ЦОВП Манасский'!F22+'ЦСМ Сокулукский'!F22+'ЦСМ Московский'!F22+'ЦСМ Чуйский'!F22+'ЦСМ г. Токмок'!F22+'ЦОВП Суусамыр'!F22+'ЦОВП Панфиловский'!F22+'ЦОВП Арашан'!F22+'ЦСМ Алайский'!F22+'ЦСМ Араванский'!F22+'ЦСМ Кара-Кульджинский'!F22+'ЦСМ Кара-Суйский'!F22+'ЦСМ Узген'!F22+'ЦСМ Ноокат "Барын"'!F22+'ЦОПВ Папан'!F22+'ЦОВП Куршаб'!F22+'ЦОВП Мирза-Акинский'!F22+'ЦОВП Чон-Алай'!F22+БОЦСМ!F22+'ЦСМ Лейлекский'!F22+'ЦСМ г.Кызыл-Кия'!F22+'ЦОВП Кадамжайский'!F22+'ЦОВП Самаркандек'!F22+'ЦОВП Уч-Коргон'!F22+'ЦОВП Хайдарканский'!F22+'ЦОВП Кулунда'!F22+'ЦОВП Сулюкта'!F22+ЖОЦСМ!F22+'ЦСМ Аксыйский'!F22+'ЦСМ Ала-Букинский'!F22+'ЦСМ Базар-Коргонский'!F22+'ЦСМ Ноокенский'!F22+'ЦСМ Кочкор-Ата'!F22+'ЦСМ Сузак'!F22+'ЦСМ Октябрьская'!F22+'ЦСМ Токтогул'!F22+'ЦСМ Таш-Кумыр'!F22+'ЦОВП Сумсар'!F22+'ЦОВП Тогуз-Торо'!F22+'ЦОВП Озгоруш'!F22+'ЦОВП Уч-Терек'!F22+'ЦОВП Чаткал'!F22+'ЦОВП г. Кара-Куль'!F22+'ЦОВП Кок-Жангак'!F22+'ЦОВП Майлуу-Суу'!F22+'ЦОВП Шамалдуу-Сай'!F22+ИОЦСМ!F22+'ЦСМ Ак-Суу'!F22+'ЦОВП Ыссык-Куль'!F22+'ЦСМ Тон'!F22+'ЦСМ Тюп'!F22+'ЦСМ Балыкчы'!F22+'ЦОВП Жети-Огуз'!F22+'ЦОВП Ананьево'!F22+'ЦСМ Нарынской обл.'!F22+'ЦСМ Ак-Талинский'!F22+'ЦСМ Ат_Башы'!F22+'ЦСМ Жумгалский'!F22+ТОЦСМ!F22+'ЦСМ Талаского рн.'!F22+'ЦСМ Кара-Буура'!F22+'ЦОВП Бакай-Атинский'!F22+'ЦСМ Мир семьи'!F22+'ЦСМ Жайылский'!F22+'ЦСМ Кочкорский'!F22</f>
        <v>64629</v>
      </c>
      <c r="G22" s="52">
        <f>'ЦСМ №1 город Бишкек'!G22+'ЦСМ №2 город Бишкек'!G22+'ЦСМ №3 город Бишкек'!G22+'ЦСМ №4 город Бишкек'!G22+'ЦСМ №5 город Бишкек'!G22+'ЦСМ №6 город Бишкек'!G22+'ЦСМ №7 город Бишкек'!G22+'ЦСМ №8 город Бишкек'!G22+'ЦСМ №9 город Бишкек'!G22+'ЦСМ №10 город Бишкек'!G22+'ЖД больница'!G22+ЧОЦСМ!G22+'ЦСМ Ыссык-Атинский'!G22+'ЦОВП Кеминский'!G22+'ЦОВП Манасский'!G22+'ЦСМ Сокулукский'!G22+'ЦСМ Московский'!G22+'ЦСМ Чуйский'!G22+'ЦСМ г. Токмок'!G22+'ЦОВП Суусамыр'!G22+'ЦОВП Панфиловский'!G22+'ЦОВП Арашан'!G22+'ЦСМ Алайский'!G22+'ЦСМ Араванский'!G22+'ЦСМ Кара-Кульджинский'!G22+'ЦСМ Кара-Суйский'!G22+'ЦСМ Узген'!G22+'ЦСМ Ноокат "Барын"'!G22+'ЦОПВ Папан'!G22+'ЦОВП Куршаб'!G22+'ЦОВП Мирза-Акинский'!G22+'ЦОВП Чон-Алай'!G22+БОЦСМ!G22+'ЦСМ Лейлекский'!G22+'ЦСМ г.Кызыл-Кия'!G22+'ЦОВП Кадамжайский'!G22+'ЦОВП Самаркандек'!G22+'ЦОВП Уч-Коргон'!G22+'ЦОВП Хайдарканский'!G22+'ЦОВП Кулунда'!G22+'ЦОВП Сулюкта'!G22+ЖОЦСМ!G22+'ЦСМ Аксыйский'!G22+'ЦСМ Ала-Букинский'!G22+'ЦСМ Базар-Коргонский'!G22+'ЦСМ Ноокенский'!G22+'ЦСМ Кочкор-Ата'!G22+'ЦСМ Сузак'!G22+'ЦСМ Октябрьская'!G22+'ЦСМ Токтогул'!G22+'ЦСМ Таш-Кумыр'!G22+'ЦОВП Сумсар'!G22+'ЦОВП Тогуз-Торо'!G22+'ЦОВП Озгоруш'!G22+'ЦОВП Уч-Терек'!G22+'ЦОВП Чаткал'!G22+'ЦОВП г. Кара-Куль'!G22+'ЦОВП Кок-Жангак'!G22+'ЦОВП Майлуу-Суу'!G22+'ЦОВП Шамалдуу-Сай'!G22+ИОЦСМ!G22+'ЦСМ Ак-Суу'!G22+'ЦОВП Ыссык-Куль'!G22+'ЦСМ Тон'!G22+'ЦСМ Тюп'!G22+'ЦСМ Балыкчы'!G22+'ЦОВП Жети-Огуз'!G22+'ЦОВП Ананьево'!G22+'ЦСМ Нарынской обл.'!G22+'ЦСМ Ак-Талинский'!G22+'ЦСМ Ат_Башы'!G22+'ЦСМ Жумгалский'!G22+ТОЦСМ!G22+'ЦСМ Талаского рн.'!G22+'ЦСМ Кара-Буура'!G22+'ЦОВП Бакай-Атинский'!G22+'ЦСМ Мир семьи'!G22+'ЦСМ Жайылский'!G22+'ЦСМ Кочкорский'!G22</f>
        <v>62139</v>
      </c>
      <c r="I22" s="18">
        <v>15</v>
      </c>
      <c r="J22" s="18">
        <f t="shared" si="2"/>
        <v>64629</v>
      </c>
      <c r="K22" s="18">
        <f t="shared" si="3"/>
        <v>62139</v>
      </c>
      <c r="L22" s="18">
        <f t="shared" si="4"/>
        <v>49922</v>
      </c>
      <c r="M22" s="18">
        <f t="shared" si="5"/>
        <v>33713</v>
      </c>
      <c r="N22" s="23">
        <f t="shared" si="6"/>
        <v>0.77243961689025054</v>
      </c>
      <c r="O22" s="23">
        <f t="shared" si="6"/>
        <v>0.54254172098038267</v>
      </c>
      <c r="P22" s="23">
        <f t="shared" si="7"/>
        <v>1.0435933178602841</v>
      </c>
      <c r="Q22" s="23">
        <f t="shared" si="8"/>
        <v>0.73299310689807828</v>
      </c>
      <c r="R22" s="23">
        <f t="shared" si="9"/>
        <v>67446.392539992303</v>
      </c>
      <c r="S22" s="23">
        <f t="shared" si="9"/>
        <v>45547.458669539687</v>
      </c>
      <c r="T22" s="23">
        <f t="shared" si="10"/>
        <v>112993.85120953199</v>
      </c>
      <c r="U22" s="9"/>
      <c r="V22" s="11"/>
      <c r="W22" s="20">
        <f>'ЦСМ №1 город Бишкек'!W22+'ЦСМ №2 город Бишкек'!W22+'ЦСМ №3 город Бишкек'!W22+'ЦСМ №4 город Бишкек'!W22+'ЦСМ №5 город Бишкек'!W22+'ЦСМ №6 город Бишкек'!W22+'ЦСМ №7 город Бишкек'!W22+'ЦСМ №8 город Бишкек'!W22+'ЦСМ №9 город Бишкек'!W22+'ЦСМ №10 город Бишкек'!W22+'ЖД больница'!W22+ЧОЦСМ!W22+'ЦСМ Ыссык-Атинский'!W22+'ЦОВП Кеминский'!W22+'ЦОВП Манасский'!W22+'ЦСМ Сокулукский'!W22+'ЦСМ Чуйский'!W22+'ЦСМ г. Токмок'!W22+'ЦОВП Суусамыр'!W22+'ЦОВП Панфиловский'!W22+'ЦОВП Арашан'!W22+'ЦСМ Алайский'!W22+'ЦСМ Кара-Кульджинский'!W22+'ЦСМ Кара-Суйский'!W22+'ЦСМ Узген'!W22+'ЦСМ Ноокат "Барын"'!W22+'ЦОПВ Папан'!W22+'ЦОВП Куршаб'!W22+'ЦОВП Мирза-Акинский'!W22+'ЦОВП Чон-Алай'!W22+БОЦСМ!W22+'ЦСМ Лейлекский'!W22+'ЦОВП Кадамжайский'!W22+'ЦОВП Самаркандек'!W22+'ЦОВП Уч-Коргон'!W22+'ЦОВП Хайдарканский'!W22+'ЦОВП Кулунда'!W22+'ЦОВП Сулюкта'!W22+ЖОЦСМ!W22+'ЦСМ Аксыйский'!W22+'ЦСМ Ала-Букинский'!W22+'ЦСМ Базар-Коргонский'!W22+'ЦСМ Ноокенский'!W22+'ЦСМ Кочкор-Ата'!W22+'ЦСМ Сузак'!W22+'ЦСМ Октябрьская'!W22+'ЦСМ Токтогул'!W22+'ЦСМ Таш-Кумыр'!W22+'ЦОВП Сумсар'!W22+'ЦОВП Тогуз-Торо'!W22+'ЦОВП Озгоруш'!W22+'ЦОВП Уч-Терек'!W22+'ЦОВП Чаткал'!W22+'ЦОВП г. Кара-Куль'!W22+'ЦОВП Кок-Жангак'!W22+'ЦОВП Майлуу-Суу'!W22+'ЦОВП Шамалдуу-Сай'!W22+ИОЦСМ!W22+'ЦСМ Ак-Суу'!W22+'ЦОВП Ыссык-Куль'!W22+'ЦСМ Тон'!W22+'ЦСМ Тюп'!W22+'ЦСМ Балыкчы'!W22+'ЦОВП Жети-Огуз'!W22+'ЦОВП Ананьево'!W22+'ЦСМ Нарынской обл.'!W22+'ЦСМ Ак-Талинский'!W22+'ЦСМ Ат_Башы'!W22+'ЦСМ Жумгалский'!W22+ТОЦСМ!W22+'ЦСМ Талаского рн.'!W22+'ЦСМ Кара-Буура'!W22+'ЦОВП Бакай-Атинский'!W22+'ЦСМ Мир семьи'!W22+'ЦСМ Жайылский'!W22+'ЦСМ Араванский'!W22+'ЦСМ г.Кызыл-Кия'!W22+'ЦСМ Кочкорский'!W22</f>
        <v>129528.81489932493</v>
      </c>
    </row>
    <row r="23" spans="1:23" x14ac:dyDescent="0.25">
      <c r="A23" s="18">
        <v>16</v>
      </c>
      <c r="B23" s="18">
        <f t="shared" si="0"/>
        <v>59668</v>
      </c>
      <c r="C23" s="52">
        <f>'ЦСМ №1 город Бишкек'!C23+'ЦСМ №2 город Бишкек'!C23+'ЦСМ №3 город Бишкек'!C23+'ЦСМ №4 город Бишкек'!C23+'ЦСМ №5 город Бишкек'!C23+'ЦСМ №6 город Бишкек'!C23+'ЦСМ №7 город Бишкек'!C23+'ЦСМ №8 город Бишкек'!C23+'ЦСМ №9 город Бишкек'!C23+'ЦСМ №10 город Бишкек'!C23+'ЖД больница'!C23+ЧОЦСМ!C23+'ЦСМ Ыссык-Атинский'!C23+'ЦОВП Кеминский'!C23+'ЦОВП Манасский'!C23+'ЦСМ Сокулукский'!C23+'ЦСМ Московский'!C23+'ЦСМ Чуйский'!C23+'ЦСМ г. Токмок'!C23+'ЦОВП Суусамыр'!C23+'ЦОВП Панфиловский'!C23+'ЦОВП Арашан'!C23+'ЦСМ Алайский'!C23+'ЦСМ Араванский'!C23+'ЦСМ Кара-Кульджинский'!C23+'ЦСМ Кара-Суйский'!C23+'ЦСМ Узген'!C23+'ЦСМ Ноокат "Барын"'!C23+'ЦОПВ Папан'!C23+'ЦОВП Куршаб'!C23+'ЦОВП Мирза-Акинский'!C23+'ЦОВП Чон-Алай'!C23+БОЦСМ!C23+'ЦСМ Лейлекский'!C23+'ЦСМ г.Кызыл-Кия'!C23+'ЦОВП Кадамжайский'!C23+'ЦОВП Самаркандек'!C23+'ЦОВП Уч-Коргон'!C23+'ЦОВП Хайдарканский'!C23+'ЦОВП Кулунда'!C23+'ЦОВП Сулюкта'!C23+ЖОЦСМ!C23+'ЦСМ Аксыйский'!C23+'ЦСМ Ала-Букинский'!C23+'ЦСМ Базар-Коргонский'!C23+'ЦСМ Ноокенский'!C23+'ЦСМ Кочкор-Ата'!C23+'ЦСМ Сузак'!C23+'ЦСМ Октябрьская'!C23+'ЦСМ Токтогул'!C23+'ЦСМ Таш-Кумыр'!C23+'ЦОВП Сумсар'!C23+'ЦОВП Тогуз-Торо'!C23+'ЦОВП Озгоруш'!C23+'ЦОВП Уч-Терек'!C23+'ЦОВП Чаткал'!C23+'ЦОВП г. Кара-Куль'!C23+'ЦОВП Кок-Жангак'!C23+'ЦОВП Майлуу-Суу'!C23+'ЦОВП Шамалдуу-Сай'!C23+ИОЦСМ!C23+'ЦСМ Ак-Суу'!C23+'ЦОВП Ыссык-Куль'!C23+'ЦСМ Тон'!C23+'ЦСМ Тюп'!C23+'ЦСМ Балыкчы'!C23+'ЦОВП Жети-Огуз'!C23+'ЦОВП Ананьево'!C23+'ЦСМ Нарынской обл.'!C23+'ЦСМ Ак-Талинский'!C23+'ЦСМ Ат_Башы'!C23+'ЦСМ Жумгалский'!C23+ТОЦСМ!C23+'ЦСМ Талаского рн.'!C23+'ЦСМ Кара-Буура'!C23+'ЦОВП Бакай-Атинский'!C23+'ЦСМ Мир семьи'!C23+'ЦСМ Жайылский'!C23+'ЦСМ Кочкорский'!C23</f>
        <v>30883</v>
      </c>
      <c r="D23" s="52">
        <f>'ЦСМ №1 город Бишкек'!D23+'ЦСМ №2 город Бишкек'!D23+'ЦСМ №3 город Бишкек'!D23+'ЦСМ №4 город Бишкек'!D23+'ЦСМ №5 город Бишкек'!D23+'ЦСМ №6 город Бишкек'!D23+'ЦСМ №7 город Бишкек'!D23+'ЦСМ №8 город Бишкек'!D23+'ЦСМ №9 город Бишкек'!D23+'ЦСМ №10 город Бишкек'!D23+'ЖД больница'!D23+ЧОЦСМ!D23+'ЦСМ Ыссык-Атинский'!D23+'ЦОВП Кеминский'!D23+'ЦОВП Манасский'!D23+'ЦСМ Сокулукский'!D23+'ЦСМ Московский'!D23+'ЦСМ Чуйский'!D23+'ЦСМ г. Токмок'!D23+'ЦОВП Суусамыр'!D23+'ЦОВП Панфиловский'!D23+'ЦОВП Арашан'!D23+'ЦСМ Алайский'!D23+'ЦСМ Араванский'!D23+'ЦСМ Кара-Кульджинский'!D23+'ЦСМ Кара-Суйский'!D23+'ЦСМ Узген'!D23+'ЦСМ Ноокат "Барын"'!D23+'ЦОПВ Папан'!D23+'ЦОВП Куршаб'!D23+'ЦОВП Мирза-Акинский'!D23+'ЦОВП Чон-Алай'!D23+БОЦСМ!D23+'ЦСМ Лейлекский'!D23+'ЦСМ г.Кызыл-Кия'!D23+'ЦОВП Кадамжайский'!D23+'ЦОВП Самаркандек'!D23+'ЦОВП Уч-Коргон'!D23+'ЦОВП Хайдарканский'!D23+'ЦОВП Кулунда'!D23+'ЦОВП Сулюкта'!D23+ЖОЦСМ!D23+'ЦСМ Аксыйский'!D23+'ЦСМ Ала-Букинский'!D23+'ЦСМ Базар-Коргонский'!D23+'ЦСМ Ноокенский'!D23+'ЦСМ Кочкор-Ата'!D23+'ЦСМ Сузак'!D23+'ЦСМ Октябрьская'!D23+'ЦСМ Токтогул'!D23+'ЦСМ Таш-Кумыр'!D23+'ЦОВП Сумсар'!D23+'ЦОВП Тогуз-Торо'!D23+'ЦОВП Озгоруш'!D23+'ЦОВП Уч-Терек'!D23+'ЦОВП Чаткал'!D23+'ЦОВП г. Кара-Куль'!D23+'ЦОВП Кок-Жангак'!D23+'ЦОВП Майлуу-Суу'!D23+'ЦОВП Шамалдуу-Сай'!D23+ИОЦСМ!D23+'ЦСМ Ак-Суу'!D23+'ЦОВП Ыссык-Куль'!D23+'ЦСМ Тон'!D23+'ЦСМ Тюп'!D23+'ЦСМ Балыкчы'!D23+'ЦОВП Жети-Огуз'!D23+'ЦОВП Ананьево'!D23+'ЦСМ Нарынской обл.'!D23+'ЦСМ Ак-Талинский'!D23+'ЦСМ Ат_Башы'!D23+'ЦСМ Жумгалский'!D23+ТОЦСМ!D23+'ЦСМ Талаского рн.'!D23+'ЦСМ Кара-Буура'!D23+'ЦОВП Бакай-Атинский'!D23+'ЦСМ Мир семьи'!D23+'ЦСМ Жайылский'!D23+'ЦСМ Кочкорский'!D23</f>
        <v>28785</v>
      </c>
      <c r="E23" s="18">
        <f t="shared" si="1"/>
        <v>117842</v>
      </c>
      <c r="F23" s="52">
        <f>'ЦСМ №1 город Бишкек'!F23+'ЦСМ №2 город Бишкек'!F23+'ЦСМ №3 город Бишкек'!F23+'ЦСМ №4 город Бишкек'!F23+'ЦСМ №5 город Бишкек'!F23+'ЦСМ №6 город Бишкек'!F23+'ЦСМ №7 город Бишкек'!F23+'ЦСМ №8 город Бишкек'!F23+'ЦСМ №9 город Бишкек'!F23+'ЦСМ №10 город Бишкек'!F23+'ЖД больница'!F23+ЧОЦСМ!F23+'ЦСМ Ыссык-Атинский'!F23+'ЦОВП Кеминский'!F23+'ЦОВП Манасский'!F23+'ЦСМ Сокулукский'!F23+'ЦСМ Московский'!F23+'ЦСМ Чуйский'!F23+'ЦСМ г. Токмок'!F23+'ЦОВП Суусамыр'!F23+'ЦОВП Панфиловский'!F23+'ЦОВП Арашан'!F23+'ЦСМ Алайский'!F23+'ЦСМ Араванский'!F23+'ЦСМ Кара-Кульджинский'!F23+'ЦСМ Кара-Суйский'!F23+'ЦСМ Узген'!F23+'ЦСМ Ноокат "Барын"'!F23+'ЦОПВ Папан'!F23+'ЦОВП Куршаб'!F23+'ЦОВП Мирза-Акинский'!F23+'ЦОВП Чон-Алай'!F23+БОЦСМ!F23+'ЦСМ Лейлекский'!F23+'ЦСМ г.Кызыл-Кия'!F23+'ЦОВП Кадамжайский'!F23+'ЦОВП Самаркандек'!F23+'ЦОВП Уч-Коргон'!F23+'ЦОВП Хайдарканский'!F23+'ЦОВП Кулунда'!F23+'ЦОВП Сулюкта'!F23+ЖОЦСМ!F23+'ЦСМ Аксыйский'!F23+'ЦСМ Ала-Букинский'!F23+'ЦСМ Базар-Коргонский'!F23+'ЦСМ Ноокенский'!F23+'ЦСМ Кочкор-Ата'!F23+'ЦСМ Сузак'!F23+'ЦСМ Октябрьская'!F23+'ЦСМ Токтогул'!F23+'ЦСМ Таш-Кумыр'!F23+'ЦОВП Сумсар'!F23+'ЦОВП Тогуз-Торо'!F23+'ЦОВП Озгоруш'!F23+'ЦОВП Уч-Терек'!F23+'ЦОВП Чаткал'!F23+'ЦОВП г. Кара-Куль'!F23+'ЦОВП Кок-Жангак'!F23+'ЦОВП Майлуу-Суу'!F23+'ЦОВП Шамалдуу-Сай'!F23+ИОЦСМ!F23+'ЦСМ Ак-Суу'!F23+'ЦОВП Ыссык-Куль'!F23+'ЦСМ Тон'!F23+'ЦСМ Тюп'!F23+'ЦСМ Балыкчы'!F23+'ЦОВП Жети-Огуз'!F23+'ЦОВП Ананьево'!F23+'ЦСМ Нарынской обл.'!F23+'ЦСМ Ак-Талинский'!F23+'ЦСМ Ат_Башы'!F23+'ЦСМ Жумгалский'!F23+ТОЦСМ!F23+'ЦСМ Талаского рн.'!F23+'ЦСМ Кара-Буура'!F23+'ЦОВП Бакай-Атинский'!F23+'ЦСМ Мир семьи'!F23+'ЦСМ Жайылский'!F23+'ЦСМ Кочкорский'!F23</f>
        <v>59866</v>
      </c>
      <c r="G23" s="52">
        <f>'ЦСМ №1 город Бишкек'!G23+'ЦСМ №2 город Бишкек'!G23+'ЦСМ №3 город Бишкек'!G23+'ЦСМ №4 город Бишкек'!G23+'ЦСМ №5 город Бишкек'!G23+'ЦСМ №6 город Бишкек'!G23+'ЦСМ №7 город Бишкек'!G23+'ЦСМ №8 город Бишкек'!G23+'ЦСМ №9 город Бишкек'!G23+'ЦСМ №10 город Бишкек'!G23+'ЖД больница'!G23+ЧОЦСМ!G23+'ЦСМ Ыссык-Атинский'!G23+'ЦОВП Кеминский'!G23+'ЦОВП Манасский'!G23+'ЦСМ Сокулукский'!G23+'ЦСМ Московский'!G23+'ЦСМ Чуйский'!G23+'ЦСМ г. Токмок'!G23+'ЦОВП Суусамыр'!G23+'ЦОВП Панфиловский'!G23+'ЦОВП Арашан'!G23+'ЦСМ Алайский'!G23+'ЦСМ Араванский'!G23+'ЦСМ Кара-Кульджинский'!G23+'ЦСМ Кара-Суйский'!G23+'ЦСМ Узген'!G23+'ЦСМ Ноокат "Барын"'!G23+'ЦОПВ Папан'!G23+'ЦОВП Куршаб'!G23+'ЦОВП Мирза-Акинский'!G23+'ЦОВП Чон-Алай'!G23+БОЦСМ!G23+'ЦСМ Лейлекский'!G23+'ЦСМ г.Кызыл-Кия'!G23+'ЦОВП Кадамжайский'!G23+'ЦОВП Самаркандек'!G23+'ЦОВП Уч-Коргон'!G23+'ЦОВП Хайдарканский'!G23+'ЦОВП Кулунда'!G23+'ЦОВП Сулюкта'!G23+ЖОЦСМ!G23+'ЦСМ Аксыйский'!G23+'ЦСМ Ала-Букинский'!G23+'ЦСМ Базар-Коргонский'!G23+'ЦСМ Ноокенский'!G23+'ЦСМ Кочкор-Ата'!G23+'ЦСМ Сузак'!G23+'ЦСМ Октябрьская'!G23+'ЦСМ Токтогул'!G23+'ЦСМ Таш-Кумыр'!G23+'ЦОВП Сумсар'!G23+'ЦОВП Тогуз-Торо'!G23+'ЦОВП Озгоруш'!G23+'ЦОВП Уч-Терек'!G23+'ЦОВП Чаткал'!G23+'ЦОВП г. Кара-Куль'!G23+'ЦОВП Кок-Жангак'!G23+'ЦОВП Майлуу-Суу'!G23+'ЦОВП Шамалдуу-Сай'!G23+ИОЦСМ!G23+'ЦСМ Ак-Суу'!G23+'ЦОВП Ыссык-Куль'!G23+'ЦСМ Тон'!G23+'ЦСМ Тюп'!G23+'ЦСМ Балыкчы'!G23+'ЦОВП Жети-Огуз'!G23+'ЦОВП Ананьево'!G23+'ЦСМ Нарынской обл.'!G23+'ЦСМ Ак-Талинский'!G23+'ЦСМ Ат_Башы'!G23+'ЦСМ Жумгалский'!G23+ТОЦСМ!G23+'ЦСМ Талаского рн.'!G23+'ЦСМ Кара-Буура'!G23+'ЦОВП Бакай-Атинский'!G23+'ЦСМ Мир семьи'!G23+'ЦСМ Жайылский'!G23+'ЦСМ Кочкорский'!G23</f>
        <v>57976</v>
      </c>
      <c r="I23" s="18">
        <v>16</v>
      </c>
      <c r="J23" s="18">
        <f t="shared" si="2"/>
        <v>59866</v>
      </c>
      <c r="K23" s="18">
        <f t="shared" si="3"/>
        <v>57976</v>
      </c>
      <c r="L23" s="18">
        <f t="shared" si="4"/>
        <v>30883</v>
      </c>
      <c r="M23" s="18">
        <f t="shared" si="5"/>
        <v>28785</v>
      </c>
      <c r="N23" s="23">
        <f t="shared" si="6"/>
        <v>0.51586877359436079</v>
      </c>
      <c r="O23" s="23">
        <f t="shared" si="6"/>
        <v>0.49649855112460328</v>
      </c>
      <c r="P23" s="23">
        <f t="shared" si="7"/>
        <v>0.69695700899342317</v>
      </c>
      <c r="Q23" s="23">
        <f t="shared" si="8"/>
        <v>0.67078715145001055</v>
      </c>
      <c r="R23" s="23">
        <f t="shared" si="9"/>
        <v>41724.02830040027</v>
      </c>
      <c r="S23" s="23">
        <f t="shared" si="9"/>
        <v>38889.555892465811</v>
      </c>
      <c r="T23" s="23">
        <f t="shared" si="10"/>
        <v>80613.584192866081</v>
      </c>
      <c r="U23" s="9"/>
      <c r="V23" s="11"/>
      <c r="W23" s="20">
        <f>'ЦСМ №1 город Бишкек'!W23+'ЦСМ №2 город Бишкек'!W23+'ЦСМ №3 город Бишкек'!W23+'ЦСМ №4 город Бишкек'!W23+'ЦСМ №5 город Бишкек'!W23+'ЦСМ №6 город Бишкек'!W23+'ЦСМ №7 город Бишкек'!W23+'ЦСМ №8 город Бишкек'!W23+'ЦСМ №9 город Бишкек'!W23+'ЦСМ №10 город Бишкек'!W23+'ЖД больница'!W23+ЧОЦСМ!W23+'ЦСМ Ыссык-Атинский'!W23+'ЦОВП Кеминский'!W23+'ЦОВП Манасский'!W23+'ЦСМ Сокулукский'!W23+'ЦСМ Чуйский'!W23+'ЦСМ г. Токмок'!W23+'ЦОВП Суусамыр'!W23+'ЦОВП Панфиловский'!W23+'ЦОВП Арашан'!W23+'ЦСМ Алайский'!W23+'ЦСМ Кара-Кульджинский'!W23+'ЦСМ Кара-Суйский'!W23+'ЦСМ Узген'!W23+'ЦСМ Ноокат "Барын"'!W23+'ЦОПВ Папан'!W23+'ЦОВП Куршаб'!W23+'ЦОВП Мирза-Акинский'!W23+'ЦОВП Чон-Алай'!W23+БОЦСМ!W23+'ЦСМ Лейлекский'!W23+'ЦОВП Кадамжайский'!W23+'ЦОВП Самаркандек'!W23+'ЦОВП Уч-Коргон'!W23+'ЦОВП Хайдарканский'!W23+'ЦОВП Кулунда'!W23+'ЦОВП Сулюкта'!W23+ЖОЦСМ!W23+'ЦСМ Аксыйский'!W23+'ЦСМ Ала-Букинский'!W23+'ЦСМ Базар-Коргонский'!W23+'ЦСМ Ноокенский'!W23+'ЦСМ Кочкор-Ата'!W23+'ЦСМ Сузак'!W23+'ЦСМ Октябрьская'!W23+'ЦСМ Токтогул'!W23+'ЦСМ Таш-Кумыр'!W23+'ЦОВП Сумсар'!W23+'ЦОВП Тогуз-Торо'!W23+'ЦОВП Озгоруш'!W23+'ЦОВП Уч-Терек'!W23+'ЦОВП Чаткал'!W23+'ЦОВП г. Кара-Куль'!W23+'ЦОВП Кок-Жангак'!W23+'ЦОВП Майлуу-Суу'!W23+'ЦОВП Шамалдуу-Сай'!W23+ИОЦСМ!W23+'ЦСМ Ак-Суу'!W23+'ЦОВП Ыссык-Куль'!W23+'ЦСМ Тон'!W23+'ЦСМ Тюп'!W23+'ЦСМ Балыкчы'!W23+'ЦОВП Жети-Огуз'!W23+'ЦОВП Ананьево'!W23+'ЦСМ Нарынской обл.'!W23+'ЦСМ Ак-Талинский'!W23+'ЦСМ Ат_Башы'!W23+'ЦСМ Жумгалский'!W23+ТОЦСМ!W23+'ЦСМ Талаского рн.'!W23+'ЦСМ Кара-Буура'!W23+'ЦОВП Бакай-Атинский'!W23+'ЦСМ Мир семьи'!W23+'ЦСМ Жайылский'!W23+'ЦСМ Араванский'!W23+'ЦСМ г.Кызыл-Кия'!W23+'ЦСМ Кочкорский'!W23</f>
        <v>92734.710958346564</v>
      </c>
    </row>
    <row r="24" spans="1:23" x14ac:dyDescent="0.25">
      <c r="A24" s="18">
        <v>17</v>
      </c>
      <c r="B24" s="18">
        <f t="shared" si="0"/>
        <v>78171</v>
      </c>
      <c r="C24" s="52">
        <f>'ЦСМ №1 город Бишкек'!C24+'ЦСМ №2 город Бишкек'!C24+'ЦСМ №3 город Бишкек'!C24+'ЦСМ №4 город Бишкек'!C24+'ЦСМ №5 город Бишкек'!C24+'ЦСМ №6 город Бишкек'!C24+'ЦСМ №7 город Бишкек'!C24+'ЦСМ №8 город Бишкек'!C24+'ЦСМ №9 город Бишкек'!C24+'ЦСМ №10 город Бишкек'!C24+'ЖД больница'!C24+ЧОЦСМ!C24+'ЦСМ Ыссык-Атинский'!C24+'ЦОВП Кеминский'!C24+'ЦОВП Манасский'!C24+'ЦСМ Сокулукский'!C24+'ЦСМ Московский'!C24+'ЦСМ Чуйский'!C24+'ЦСМ г. Токмок'!C24+'ЦОВП Суусамыр'!C24+'ЦОВП Панфиловский'!C24+'ЦОВП Арашан'!C24+'ЦСМ Алайский'!C24+'ЦСМ Араванский'!C24+'ЦСМ Кара-Кульджинский'!C24+'ЦСМ Кара-Суйский'!C24+'ЦСМ Узген'!C24+'ЦСМ Ноокат "Барын"'!C24+'ЦОПВ Папан'!C24+'ЦОВП Куршаб'!C24+'ЦОВП Мирза-Акинский'!C24+'ЦОВП Чон-Алай'!C24+БОЦСМ!C24+'ЦСМ Лейлекский'!C24+'ЦСМ г.Кызыл-Кия'!C24+'ЦОВП Кадамжайский'!C24+'ЦОВП Самаркандек'!C24+'ЦОВП Уч-Коргон'!C24+'ЦОВП Хайдарканский'!C24+'ЦОВП Кулунда'!C24+'ЦОВП Сулюкта'!C24+ЖОЦСМ!C24+'ЦСМ Аксыйский'!C24+'ЦСМ Ала-Букинский'!C24+'ЦСМ Базар-Коргонский'!C24+'ЦСМ Ноокенский'!C24+'ЦСМ Кочкор-Ата'!C24+'ЦСМ Сузак'!C24+'ЦСМ Октябрьская'!C24+'ЦСМ Токтогул'!C24+'ЦСМ Таш-Кумыр'!C24+'ЦОВП Сумсар'!C24+'ЦОВП Тогуз-Торо'!C24+'ЦОВП Озгоруш'!C24+'ЦОВП Уч-Терек'!C24+'ЦОВП Чаткал'!C24+'ЦОВП г. Кара-Куль'!C24+'ЦОВП Кок-Жангак'!C24+'ЦОВП Майлуу-Суу'!C24+'ЦОВП Шамалдуу-Сай'!C24+ИОЦСМ!C24+'ЦСМ Ак-Суу'!C24+'ЦОВП Ыссык-Куль'!C24+'ЦСМ Тон'!C24+'ЦСМ Тюп'!C24+'ЦСМ Балыкчы'!C24+'ЦОВП Жети-Огуз'!C24+'ЦОВП Ананьево'!C24+'ЦСМ Нарынской обл.'!C24+'ЦСМ Ак-Талинский'!C24+'ЦСМ Ат_Башы'!C24+'ЦСМ Жумгалский'!C24+ТОЦСМ!C24+'ЦСМ Талаского рн.'!C24+'ЦСМ Кара-Буура'!C24+'ЦОВП Бакай-Атинский'!C24+'ЦСМ Мир семьи'!C24+'ЦСМ Жайылский'!C24+'ЦСМ Кочкорский'!C24</f>
        <v>44018</v>
      </c>
      <c r="D24" s="52">
        <f>'ЦСМ №1 город Бишкек'!D24+'ЦСМ №2 город Бишкек'!D24+'ЦСМ №3 город Бишкек'!D24+'ЦСМ №4 город Бишкек'!D24+'ЦСМ №5 город Бишкек'!D24+'ЦСМ №6 город Бишкек'!D24+'ЦСМ №7 город Бишкек'!D24+'ЦСМ №8 город Бишкек'!D24+'ЦСМ №9 город Бишкек'!D24+'ЦСМ №10 город Бишкек'!D24+'ЖД больница'!D24+ЧОЦСМ!D24+'ЦСМ Ыссык-Атинский'!D24+'ЦОВП Кеминский'!D24+'ЦОВП Манасский'!D24+'ЦСМ Сокулукский'!D24+'ЦСМ Московский'!D24+'ЦСМ Чуйский'!D24+'ЦСМ г. Токмок'!D24+'ЦОВП Суусамыр'!D24+'ЦОВП Панфиловский'!D24+'ЦОВП Арашан'!D24+'ЦСМ Алайский'!D24+'ЦСМ Араванский'!D24+'ЦСМ Кара-Кульджинский'!D24+'ЦСМ Кара-Суйский'!D24+'ЦСМ Узген'!D24+'ЦСМ Ноокат "Барын"'!D24+'ЦОПВ Папан'!D24+'ЦОВП Куршаб'!D24+'ЦОВП Мирза-Акинский'!D24+'ЦОВП Чон-Алай'!D24+БОЦСМ!D24+'ЦСМ Лейлекский'!D24+'ЦСМ г.Кызыл-Кия'!D24+'ЦОВП Кадамжайский'!D24+'ЦОВП Самаркандек'!D24+'ЦОВП Уч-Коргон'!D24+'ЦОВП Хайдарканский'!D24+'ЦОВП Кулунда'!D24+'ЦОВП Сулюкта'!D24+ЖОЦСМ!D24+'ЦСМ Аксыйский'!D24+'ЦСМ Ала-Букинский'!D24+'ЦСМ Базар-Коргонский'!D24+'ЦСМ Ноокенский'!D24+'ЦСМ Кочкор-Ата'!D24+'ЦСМ Сузак'!D24+'ЦСМ Октябрьская'!D24+'ЦСМ Токтогул'!D24+'ЦСМ Таш-Кумыр'!D24+'ЦОВП Сумсар'!D24+'ЦОВП Тогуз-Торо'!D24+'ЦОВП Озгоруш'!D24+'ЦОВП Уч-Терек'!D24+'ЦОВП Чаткал'!D24+'ЦОВП г. Кара-Куль'!D24+'ЦОВП Кок-Жангак'!D24+'ЦОВП Майлуу-Суу'!D24+'ЦОВП Шамалдуу-Сай'!D24+ИОЦСМ!D24+'ЦСМ Ак-Суу'!D24+'ЦОВП Ыссык-Куль'!D24+'ЦСМ Тон'!D24+'ЦСМ Тюп'!D24+'ЦСМ Балыкчы'!D24+'ЦОВП Жети-Огуз'!D24+'ЦОВП Ананьево'!D24+'ЦСМ Нарынской обл.'!D24+'ЦСМ Ак-Талинский'!D24+'ЦСМ Ат_Башы'!D24+'ЦСМ Жумгалский'!D24+ТОЦСМ!D24+'ЦСМ Талаского рн.'!D24+'ЦСМ Кара-Буура'!D24+'ЦОВП Бакай-Атинский'!D24+'ЦСМ Мир семьи'!D24+'ЦСМ Жайылский'!D24+'ЦСМ Кочкорский'!D24</f>
        <v>34153</v>
      </c>
      <c r="E24" s="18">
        <f t="shared" si="1"/>
        <v>115988</v>
      </c>
      <c r="F24" s="52">
        <f>'ЦСМ №1 город Бишкек'!F24+'ЦСМ №2 город Бишкек'!F24+'ЦСМ №3 город Бишкек'!F24+'ЦСМ №4 город Бишкек'!F24+'ЦСМ №5 город Бишкек'!F24+'ЦСМ №6 город Бишкек'!F24+'ЦСМ №7 город Бишкек'!F24+'ЦСМ №8 город Бишкек'!F24+'ЦСМ №9 город Бишкек'!F24+'ЦСМ №10 город Бишкек'!F24+'ЖД больница'!F24+ЧОЦСМ!F24+'ЦСМ Ыссык-Атинский'!F24+'ЦОВП Кеминский'!F24+'ЦОВП Манасский'!F24+'ЦСМ Сокулукский'!F24+'ЦСМ Московский'!F24+'ЦСМ Чуйский'!F24+'ЦСМ г. Токмок'!F24+'ЦОВП Суусамыр'!F24+'ЦОВП Панфиловский'!F24+'ЦОВП Арашан'!F24+'ЦСМ Алайский'!F24+'ЦСМ Араванский'!F24+'ЦСМ Кара-Кульджинский'!F24+'ЦСМ Кара-Суйский'!F24+'ЦСМ Узген'!F24+'ЦСМ Ноокат "Барын"'!F24+'ЦОПВ Папан'!F24+'ЦОВП Куршаб'!F24+'ЦОВП Мирза-Акинский'!F24+'ЦОВП Чон-Алай'!F24+БОЦСМ!F24+'ЦСМ Лейлекский'!F24+'ЦСМ г.Кызыл-Кия'!F24+'ЦОВП Кадамжайский'!F24+'ЦОВП Самаркандек'!F24+'ЦОВП Уч-Коргон'!F24+'ЦОВП Хайдарканский'!F24+'ЦОВП Кулунда'!F24+'ЦОВП Сулюкта'!F24+ЖОЦСМ!F24+'ЦСМ Аксыйский'!F24+'ЦСМ Ала-Букинский'!F24+'ЦСМ Базар-Коргонский'!F24+'ЦСМ Ноокенский'!F24+'ЦСМ Кочкор-Ата'!F24+'ЦСМ Сузак'!F24+'ЦСМ Октябрьская'!F24+'ЦСМ Токтогул'!F24+'ЦСМ Таш-Кумыр'!F24+'ЦОВП Сумсар'!F24+'ЦОВП Тогуз-Торо'!F24+'ЦОВП Озгоруш'!F24+'ЦОВП Уч-Терек'!F24+'ЦОВП Чаткал'!F24+'ЦОВП г. Кара-Куль'!F24+'ЦОВП Кок-Жангак'!F24+'ЦОВП Майлуу-Суу'!F24+'ЦОВП Шамалдуу-Сай'!F24+ИОЦСМ!F24+'ЦСМ Ак-Суу'!F24+'ЦОВП Ыссык-Куль'!F24+'ЦСМ Тон'!F24+'ЦСМ Тюп'!F24+'ЦСМ Балыкчы'!F24+'ЦОВП Жети-Огуз'!F24+'ЦОВП Ананьево'!F24+'ЦСМ Нарынской обл.'!F24+'ЦСМ Ак-Талинский'!F24+'ЦСМ Ат_Башы'!F24+'ЦСМ Жумгалский'!F24+ТОЦСМ!F24+'ЦСМ Талаского рн.'!F24+'ЦСМ Кара-Буура'!F24+'ЦОВП Бакай-Атинский'!F24+'ЦСМ Мир семьи'!F24+'ЦСМ Жайылский'!F24+'ЦСМ Кочкорский'!F24</f>
        <v>58931</v>
      </c>
      <c r="G24" s="52">
        <f>'ЦСМ №1 город Бишкек'!G24+'ЦСМ №2 город Бишкек'!G24+'ЦСМ №3 город Бишкек'!G24+'ЦСМ №4 город Бишкек'!G24+'ЦСМ №5 город Бишкек'!G24+'ЦСМ №6 город Бишкек'!G24+'ЦСМ №7 город Бишкек'!G24+'ЦСМ №8 город Бишкек'!G24+'ЦСМ №9 город Бишкек'!G24+'ЦСМ №10 город Бишкек'!G24+'ЖД больница'!G24+ЧОЦСМ!G24+'ЦСМ Ыссык-Атинский'!G24+'ЦОВП Кеминский'!G24+'ЦОВП Манасский'!G24+'ЦСМ Сокулукский'!G24+'ЦСМ Московский'!G24+'ЦСМ Чуйский'!G24+'ЦСМ г. Токмок'!G24+'ЦОВП Суусамыр'!G24+'ЦОВП Панфиловский'!G24+'ЦОВП Арашан'!G24+'ЦСМ Алайский'!G24+'ЦСМ Араванский'!G24+'ЦСМ Кара-Кульджинский'!G24+'ЦСМ Кара-Суйский'!G24+'ЦСМ Узген'!G24+'ЦСМ Ноокат "Барын"'!G24+'ЦОПВ Папан'!G24+'ЦОВП Куршаб'!G24+'ЦОВП Мирза-Акинский'!G24+'ЦОВП Чон-Алай'!G24+БОЦСМ!G24+'ЦСМ Лейлекский'!G24+'ЦСМ г.Кызыл-Кия'!G24+'ЦОВП Кадамжайский'!G24+'ЦОВП Самаркандек'!G24+'ЦОВП Уч-Коргон'!G24+'ЦОВП Хайдарканский'!G24+'ЦОВП Кулунда'!G24+'ЦОВП Сулюкта'!G24+ЖОЦСМ!G24+'ЦСМ Аксыйский'!G24+'ЦСМ Ала-Букинский'!G24+'ЦСМ Базар-Коргонский'!G24+'ЦСМ Ноокенский'!G24+'ЦСМ Кочкор-Ата'!G24+'ЦСМ Сузак'!G24+'ЦСМ Октябрьская'!G24+'ЦСМ Токтогул'!G24+'ЦСМ Таш-Кумыр'!G24+'ЦОВП Сумсар'!G24+'ЦОВП Тогуз-Торо'!G24+'ЦОВП Озгоруш'!G24+'ЦОВП Уч-Терек'!G24+'ЦОВП Чаткал'!G24+'ЦОВП г. Кара-Куль'!G24+'ЦОВП Кок-Жангак'!G24+'ЦОВП Майлуу-Суу'!G24+'ЦОВП Шамалдуу-Сай'!G24+ИОЦСМ!G24+'ЦСМ Ак-Суу'!G24+'ЦОВП Ыссык-Куль'!G24+'ЦСМ Тон'!G24+'ЦСМ Тюп'!G24+'ЦСМ Балыкчы'!G24+'ЦОВП Жети-Огуз'!G24+'ЦОВП Ананьево'!G24+'ЦСМ Нарынской обл.'!G24+'ЦСМ Ак-Талинский'!G24+'ЦСМ Ат_Башы'!G24+'ЦСМ Жумгалский'!G24+ТОЦСМ!G24+'ЦСМ Талаского рн.'!G24+'ЦСМ Кара-Буура'!G24+'ЦОВП Бакай-Атинский'!G24+'ЦСМ Мир семьи'!G24+'ЦСМ Жайылский'!G24+'ЦСМ Кочкорский'!G24</f>
        <v>57057</v>
      </c>
      <c r="I24" s="18">
        <v>17</v>
      </c>
      <c r="J24" s="18">
        <f t="shared" si="2"/>
        <v>58931</v>
      </c>
      <c r="K24" s="18">
        <f t="shared" si="3"/>
        <v>57057</v>
      </c>
      <c r="L24" s="18">
        <f t="shared" si="4"/>
        <v>44018</v>
      </c>
      <c r="M24" s="18">
        <f t="shared" si="5"/>
        <v>34153</v>
      </c>
      <c r="N24" s="23">
        <f t="shared" si="6"/>
        <v>0.74694133817515396</v>
      </c>
      <c r="O24" s="23">
        <f t="shared" si="6"/>
        <v>0.59857686173475644</v>
      </c>
      <c r="P24" s="23">
        <f t="shared" si="7"/>
        <v>1.0091442389909973</v>
      </c>
      <c r="Q24" s="23">
        <f t="shared" si="8"/>
        <v>0.80869856940665596</v>
      </c>
      <c r="R24" s="23">
        <f t="shared" si="9"/>
        <v>59469.879147978456</v>
      </c>
      <c r="S24" s="23">
        <f t="shared" si="9"/>
        <v>46141.914274635572</v>
      </c>
      <c r="T24" s="23">
        <f t="shared" si="10"/>
        <v>105611.79342261402</v>
      </c>
      <c r="U24" s="9"/>
      <c r="V24" s="11"/>
      <c r="W24" s="20">
        <f>'ЦСМ №1 город Бишкек'!W24+'ЦСМ №2 город Бишкек'!W24+'ЦСМ №3 город Бишкек'!W24+'ЦСМ №4 город Бишкек'!W24+'ЦСМ №5 город Бишкек'!W24+'ЦСМ №6 город Бишкек'!W24+'ЦСМ №7 город Бишкек'!W24+'ЦСМ №8 город Бишкек'!W24+'ЦСМ №9 город Бишкек'!W24+'ЦСМ №10 город Бишкек'!W24+'ЖД больница'!W24+ЧОЦСМ!W24+'ЦСМ Ыссык-Атинский'!W24+'ЦОВП Кеминский'!W24+'ЦОВП Манасский'!W24+'ЦСМ Сокулукский'!W24+'ЦСМ Чуйский'!W24+'ЦСМ г. Токмок'!W24+'ЦОВП Суусамыр'!W24+'ЦОВП Панфиловский'!W24+'ЦОВП Арашан'!W24+'ЦСМ Алайский'!W24+'ЦСМ Кара-Кульджинский'!W24+'ЦСМ Кара-Суйский'!W24+'ЦСМ Узген'!W24+'ЦСМ Ноокат "Барын"'!W24+'ЦОПВ Папан'!W24+'ЦОВП Куршаб'!W24+'ЦОВП Мирза-Акинский'!W24+'ЦОВП Чон-Алай'!W24+БОЦСМ!W24+'ЦСМ Лейлекский'!W24+'ЦОВП Кадамжайский'!W24+'ЦОВП Самаркандек'!W24+'ЦОВП Уч-Коргон'!W24+'ЦОВП Хайдарканский'!W24+'ЦОВП Кулунда'!W24+'ЦОВП Сулюкта'!W24+ЖОЦСМ!W24+'ЦСМ Аксыйский'!W24+'ЦСМ Ала-Букинский'!W24+'ЦСМ Базар-Коргонский'!W24+'ЦСМ Ноокенский'!W24+'ЦСМ Кочкор-Ата'!W24+'ЦСМ Сузак'!W24+'ЦСМ Октябрьская'!W24+'ЦСМ Токтогул'!W24+'ЦСМ Таш-Кумыр'!W24+'ЦОВП Сумсар'!W24+'ЦОВП Тогуз-Торо'!W24+'ЦОВП Озгоруш'!W24+'ЦОВП Уч-Терек'!W24+'ЦОВП Чаткал'!W24+'ЦОВП г. Кара-Куль'!W24+'ЦОВП Кок-Жангак'!W24+'ЦОВП Майлуу-Суу'!W24+'ЦОВП Шамалдуу-Сай'!W24+ИОЦСМ!W24+'ЦСМ Ак-Суу'!W24+'ЦОВП Ыссык-Куль'!W24+'ЦСМ Тон'!W24+'ЦСМ Тюп'!W24+'ЦСМ Балыкчы'!W24+'ЦОВП Жети-Огуз'!W24+'ЦОВП Ананьево'!W24+'ЦСМ Нарынской обл.'!W24+'ЦСМ Ак-Талинский'!W24+'ЦСМ Ат_Башы'!W24+'ЦСМ Жумгалский'!W24+ТОЦСМ!W24+'ЦСМ Талаского рн.'!W24+'ЦСМ Кара-Буура'!W24+'ЦОВП Бакай-Атинский'!W24+'ЦСМ Мир семьи'!W24+'ЦСМ Жайылский'!W24+'ЦСМ Араванский'!W24+'ЦСМ г.Кызыл-Кия'!W24+'ЦСМ Кочкорский'!W24</f>
        <v>121688.40847987797</v>
      </c>
    </row>
    <row r="25" spans="1:23" x14ac:dyDescent="0.25">
      <c r="A25" s="18">
        <v>18</v>
      </c>
      <c r="B25" s="18">
        <f t="shared" si="0"/>
        <v>77084</v>
      </c>
      <c r="C25" s="52">
        <f>'ЦСМ №1 город Бишкек'!C25+'ЦСМ №2 город Бишкек'!C25+'ЦСМ №3 город Бишкек'!C25+'ЦСМ №4 город Бишкек'!C25+'ЦСМ №5 город Бишкек'!C25+'ЦСМ №6 город Бишкек'!C25+'ЦСМ №7 город Бишкек'!C25+'ЦСМ №8 город Бишкек'!C25+'ЦСМ №9 город Бишкек'!C25+'ЦСМ №10 город Бишкек'!C25+'ЖД больница'!C25+ЧОЦСМ!C25+'ЦСМ Ыссык-Атинский'!C25+'ЦОВП Кеминский'!C25+'ЦОВП Манасский'!C25+'ЦСМ Сокулукский'!C25+'ЦСМ Московский'!C25+'ЦСМ Чуйский'!C25+'ЦСМ г. Токмок'!C25+'ЦОВП Суусамыр'!C25+'ЦОВП Панфиловский'!C25+'ЦОВП Арашан'!C25+'ЦСМ Алайский'!C25+'ЦСМ Араванский'!C25+'ЦСМ Кара-Кульджинский'!C25+'ЦСМ Кара-Суйский'!C25+'ЦСМ Узген'!C25+'ЦСМ Ноокат "Барын"'!C25+'ЦОПВ Папан'!C25+'ЦОВП Куршаб'!C25+'ЦОВП Мирза-Акинский'!C25+'ЦОВП Чон-Алай'!C25+БОЦСМ!C25+'ЦСМ Лейлекский'!C25+'ЦСМ г.Кызыл-Кия'!C25+'ЦОВП Кадамжайский'!C25+'ЦОВП Самаркандек'!C25+'ЦОВП Уч-Коргон'!C25+'ЦОВП Хайдарканский'!C25+'ЦОВП Кулунда'!C25+'ЦОВП Сулюкта'!C25+ЖОЦСМ!C25+'ЦСМ Аксыйский'!C25+'ЦСМ Ала-Букинский'!C25+'ЦСМ Базар-Коргонский'!C25+'ЦСМ Ноокенский'!C25+'ЦСМ Кочкор-Ата'!C25+'ЦСМ Сузак'!C25+'ЦСМ Октябрьская'!C25+'ЦСМ Токтогул'!C25+'ЦСМ Таш-Кумыр'!C25+'ЦОВП Сумсар'!C25+'ЦОВП Тогуз-Торо'!C25+'ЦОВП Озгоруш'!C25+'ЦОВП Уч-Терек'!C25+'ЦОВП Чаткал'!C25+'ЦОВП г. Кара-Куль'!C25+'ЦОВП Кок-Жангак'!C25+'ЦОВП Майлуу-Суу'!C25+'ЦОВП Шамалдуу-Сай'!C25+ИОЦСМ!C25+'ЦСМ Ак-Суу'!C25+'ЦОВП Ыссык-Куль'!C25+'ЦСМ Тон'!C25+'ЦСМ Тюп'!C25+'ЦСМ Балыкчы'!C25+'ЦОВП Жети-Огуз'!C25+'ЦОВП Ананьево'!C25+'ЦСМ Нарынской обл.'!C25+'ЦСМ Ак-Талинский'!C25+'ЦСМ Ат_Башы'!C25+'ЦСМ Жумгалский'!C25+ТОЦСМ!C25+'ЦСМ Талаского рн.'!C25+'ЦСМ Кара-Буура'!C25+'ЦОВП Бакай-Атинский'!C25+'ЦСМ Мир семьи'!C25+'ЦСМ Жайылский'!C25+'ЦСМ Кочкорский'!C25</f>
        <v>43464</v>
      </c>
      <c r="D25" s="52">
        <f>'ЦСМ №1 город Бишкек'!D25+'ЦСМ №2 город Бишкек'!D25+'ЦСМ №3 город Бишкек'!D25+'ЦСМ №4 город Бишкек'!D25+'ЦСМ №5 город Бишкек'!D25+'ЦСМ №6 город Бишкек'!D25+'ЦСМ №7 город Бишкек'!D25+'ЦСМ №8 город Бишкек'!D25+'ЦСМ №9 город Бишкек'!D25+'ЦСМ №10 город Бишкек'!D25+'ЖД больница'!D25+ЧОЦСМ!D25+'ЦСМ Ыссык-Атинский'!D25+'ЦОВП Кеминский'!D25+'ЦОВП Манасский'!D25+'ЦСМ Сокулукский'!D25+'ЦСМ Московский'!D25+'ЦСМ Чуйский'!D25+'ЦСМ г. Токмок'!D25+'ЦОВП Суусамыр'!D25+'ЦОВП Панфиловский'!D25+'ЦОВП Арашан'!D25+'ЦСМ Алайский'!D25+'ЦСМ Араванский'!D25+'ЦСМ Кара-Кульджинский'!D25+'ЦСМ Кара-Суйский'!D25+'ЦСМ Узген'!D25+'ЦСМ Ноокат "Барын"'!D25+'ЦОПВ Папан'!D25+'ЦОВП Куршаб'!D25+'ЦОВП Мирза-Акинский'!D25+'ЦОВП Чон-Алай'!D25+БОЦСМ!D25+'ЦСМ Лейлекский'!D25+'ЦСМ г.Кызыл-Кия'!D25+'ЦОВП Кадамжайский'!D25+'ЦОВП Самаркандек'!D25+'ЦОВП Уч-Коргон'!D25+'ЦОВП Хайдарканский'!D25+'ЦОВП Кулунда'!D25+'ЦОВП Сулюкта'!D25+ЖОЦСМ!D25+'ЦСМ Аксыйский'!D25+'ЦСМ Ала-Букинский'!D25+'ЦСМ Базар-Коргонский'!D25+'ЦСМ Ноокенский'!D25+'ЦСМ Кочкор-Ата'!D25+'ЦСМ Сузак'!D25+'ЦСМ Октябрьская'!D25+'ЦСМ Токтогул'!D25+'ЦСМ Таш-Кумыр'!D25+'ЦОВП Сумсар'!D25+'ЦОВП Тогуз-Торо'!D25+'ЦОВП Озгоруш'!D25+'ЦОВП Уч-Терек'!D25+'ЦОВП Чаткал'!D25+'ЦОВП г. Кара-Куль'!D25+'ЦОВП Кок-Жангак'!D25+'ЦОВП Майлуу-Суу'!D25+'ЦОВП Шамалдуу-Сай'!D25+ИОЦСМ!D25+'ЦСМ Ак-Суу'!D25+'ЦОВП Ыссык-Куль'!D25+'ЦСМ Тон'!D25+'ЦСМ Тюп'!D25+'ЦСМ Балыкчы'!D25+'ЦОВП Жети-Огуз'!D25+'ЦОВП Ананьево'!D25+'ЦСМ Нарынской обл.'!D25+'ЦСМ Ак-Талинский'!D25+'ЦСМ Ат_Башы'!D25+'ЦСМ Жумгалский'!D25+ТОЦСМ!D25+'ЦСМ Талаского рн.'!D25+'ЦСМ Кара-Буура'!D25+'ЦОВП Бакай-Атинский'!D25+'ЦСМ Мир семьи'!D25+'ЦСМ Жайылский'!D25+'ЦСМ Кочкорский'!D25</f>
        <v>33620</v>
      </c>
      <c r="E25" s="18">
        <f t="shared" si="1"/>
        <v>114623</v>
      </c>
      <c r="F25" s="52">
        <f>'ЦСМ №1 город Бишкек'!F25+'ЦСМ №2 город Бишкек'!F25+'ЦСМ №3 город Бишкек'!F25+'ЦСМ №4 город Бишкек'!F25+'ЦСМ №5 город Бишкек'!F25+'ЦСМ №6 город Бишкек'!F25+'ЦСМ №7 город Бишкек'!F25+'ЦСМ №8 город Бишкек'!F25+'ЦСМ №9 город Бишкек'!F25+'ЦСМ №10 город Бишкек'!F25+'ЖД больница'!F25+ЧОЦСМ!F25+'ЦСМ Ыссык-Атинский'!F25+'ЦОВП Кеминский'!F25+'ЦОВП Манасский'!F25+'ЦСМ Сокулукский'!F25+'ЦСМ Московский'!F25+'ЦСМ Чуйский'!F25+'ЦСМ г. Токмок'!F25+'ЦОВП Суусамыр'!F25+'ЦОВП Панфиловский'!F25+'ЦОВП Арашан'!F25+'ЦСМ Алайский'!F25+'ЦСМ Араванский'!F25+'ЦСМ Кара-Кульджинский'!F25+'ЦСМ Кара-Суйский'!F25+'ЦСМ Узген'!F25+'ЦСМ Ноокат "Барын"'!F25+'ЦОПВ Папан'!F25+'ЦОВП Куршаб'!F25+'ЦОВП Мирза-Акинский'!F25+'ЦОВП Чон-Алай'!F25+БОЦСМ!F25+'ЦСМ Лейлекский'!F25+'ЦСМ г.Кызыл-Кия'!F25+'ЦОВП Кадамжайский'!F25+'ЦОВП Самаркандек'!F25+'ЦОВП Уч-Коргон'!F25+'ЦОВП Хайдарканский'!F25+'ЦОВП Кулунда'!F25+'ЦОВП Сулюкта'!F25+ЖОЦСМ!F25+'ЦСМ Аксыйский'!F25+'ЦСМ Ала-Букинский'!F25+'ЦСМ Базар-Коргонский'!F25+'ЦСМ Ноокенский'!F25+'ЦСМ Кочкор-Ата'!F25+'ЦСМ Сузак'!F25+'ЦСМ Октябрьская'!F25+'ЦСМ Токтогул'!F25+'ЦСМ Таш-Кумыр'!F25+'ЦОВП Сумсар'!F25+'ЦОВП Тогуз-Торо'!F25+'ЦОВП Озгоруш'!F25+'ЦОВП Уч-Терек'!F25+'ЦОВП Чаткал'!F25+'ЦОВП г. Кара-Куль'!F25+'ЦОВП Кок-Жангак'!F25+'ЦОВП Майлуу-Суу'!F25+'ЦОВП Шамалдуу-Сай'!F25+ИОЦСМ!F25+'ЦСМ Ак-Суу'!F25+'ЦОВП Ыссык-Куль'!F25+'ЦСМ Тон'!F25+'ЦСМ Тюп'!F25+'ЦСМ Балыкчы'!F25+'ЦОВП Жети-Огуз'!F25+'ЦОВП Ананьево'!F25+'ЦСМ Нарынской обл.'!F25+'ЦСМ Ак-Талинский'!F25+'ЦСМ Ат_Башы'!F25+'ЦСМ Жумгалский'!F25+ТОЦСМ!F25+'ЦСМ Талаского рн.'!F25+'ЦСМ Кара-Буура'!F25+'ЦОВП Бакай-Атинский'!F25+'ЦСМ Мир семьи'!F25+'ЦСМ Жайылский'!F25+'ЦСМ Кочкорский'!F25</f>
        <v>57629</v>
      </c>
      <c r="G25" s="52">
        <f>'ЦСМ №1 город Бишкек'!G25+'ЦСМ №2 город Бишкек'!G25+'ЦСМ №3 город Бишкек'!G25+'ЦСМ №4 город Бишкек'!G25+'ЦСМ №5 город Бишкек'!G25+'ЦСМ №6 город Бишкек'!G25+'ЦСМ №7 город Бишкек'!G25+'ЦСМ №8 город Бишкек'!G25+'ЦСМ №9 город Бишкек'!G25+'ЦСМ №10 город Бишкек'!G25+'ЖД больница'!G25+ЧОЦСМ!G25+'ЦСМ Ыссык-Атинский'!G25+'ЦОВП Кеминский'!G25+'ЦОВП Манасский'!G25+'ЦСМ Сокулукский'!G25+'ЦСМ Московский'!G25+'ЦСМ Чуйский'!G25+'ЦСМ г. Токмок'!G25+'ЦОВП Суусамыр'!G25+'ЦОВП Панфиловский'!G25+'ЦОВП Арашан'!G25+'ЦСМ Алайский'!G25+'ЦСМ Араванский'!G25+'ЦСМ Кара-Кульджинский'!G25+'ЦСМ Кара-Суйский'!G25+'ЦСМ Узген'!G25+'ЦСМ Ноокат "Барын"'!G25+'ЦОПВ Папан'!G25+'ЦОВП Куршаб'!G25+'ЦОВП Мирза-Акинский'!G25+'ЦОВП Чон-Алай'!G25+БОЦСМ!G25+'ЦСМ Лейлекский'!G25+'ЦСМ г.Кызыл-Кия'!G25+'ЦОВП Кадамжайский'!G25+'ЦОВП Самаркандек'!G25+'ЦОВП Уч-Коргон'!G25+'ЦОВП Хайдарканский'!G25+'ЦОВП Кулунда'!G25+'ЦОВП Сулюкта'!G25+ЖОЦСМ!G25+'ЦСМ Аксыйский'!G25+'ЦСМ Ала-Букинский'!G25+'ЦСМ Базар-Коргонский'!G25+'ЦСМ Ноокенский'!G25+'ЦСМ Кочкор-Ата'!G25+'ЦСМ Сузак'!G25+'ЦСМ Октябрьская'!G25+'ЦСМ Токтогул'!G25+'ЦСМ Таш-Кумыр'!G25+'ЦОВП Сумсар'!G25+'ЦОВП Тогуз-Торо'!G25+'ЦОВП Озгоруш'!G25+'ЦОВП Уч-Терек'!G25+'ЦОВП Чаткал'!G25+'ЦОВП г. Кара-Куль'!G25+'ЦОВП Кок-Жангак'!G25+'ЦОВП Майлуу-Суу'!G25+'ЦОВП Шамалдуу-Сай'!G25+ИОЦСМ!G25+'ЦСМ Ак-Суу'!G25+'ЦОВП Ыссык-Куль'!G25+'ЦСМ Тон'!G25+'ЦСМ Тюп'!G25+'ЦСМ Балыкчы'!G25+'ЦОВП Жети-Огуз'!G25+'ЦОВП Ананьево'!G25+'ЦСМ Нарынской обл.'!G25+'ЦСМ Ак-Талинский'!G25+'ЦСМ Ат_Башы'!G25+'ЦСМ Жумгалский'!G25+ТОЦСМ!G25+'ЦСМ Талаского рн.'!G25+'ЦСМ Кара-Буура'!G25+'ЦОВП Бакай-Атинский'!G25+'ЦСМ Мир семьи'!G25+'ЦСМ Жайылский'!G25+'ЦСМ Кочкорский'!G25</f>
        <v>56994</v>
      </c>
      <c r="I25" s="18">
        <v>18</v>
      </c>
      <c r="J25" s="18">
        <f t="shared" si="2"/>
        <v>57629</v>
      </c>
      <c r="K25" s="18">
        <f t="shared" si="3"/>
        <v>56994</v>
      </c>
      <c r="L25" s="18">
        <f t="shared" si="4"/>
        <v>43464</v>
      </c>
      <c r="M25" s="18">
        <f t="shared" si="5"/>
        <v>33620</v>
      </c>
      <c r="N25" s="23">
        <f t="shared" si="6"/>
        <v>0.75420361276440684</v>
      </c>
      <c r="O25" s="23">
        <f t="shared" si="6"/>
        <v>0.58988665473558621</v>
      </c>
      <c r="P25" s="23">
        <f t="shared" si="7"/>
        <v>1.018955829525831</v>
      </c>
      <c r="Q25" s="23">
        <f t="shared" si="8"/>
        <v>0.79695779154279189</v>
      </c>
      <c r="R25" s="23">
        <f t="shared" si="9"/>
        <v>58721.405499744113</v>
      </c>
      <c r="S25" s="23">
        <f t="shared" si="9"/>
        <v>45421.812371189881</v>
      </c>
      <c r="T25" s="23">
        <f t="shared" si="10"/>
        <v>104143.21787093399</v>
      </c>
      <c r="U25" s="9"/>
      <c r="V25" s="11"/>
      <c r="W25" s="20">
        <f>'ЦСМ №1 город Бишкек'!W25+'ЦСМ №2 город Бишкек'!W25+'ЦСМ №3 город Бишкек'!W25+'ЦСМ №4 город Бишкек'!W25+'ЦСМ №5 город Бишкек'!W25+'ЦСМ №6 город Бишкек'!W25+'ЦСМ №7 город Бишкек'!W25+'ЦСМ №8 город Бишкек'!W25+'ЦСМ №9 город Бишкек'!W25+'ЦСМ №10 город Бишкек'!W25+'ЖД больница'!W25+ЧОЦСМ!W25+'ЦСМ Ыссык-Атинский'!W25+'ЦОВП Кеминский'!W25+'ЦОВП Манасский'!W25+'ЦСМ Сокулукский'!W25+'ЦСМ Чуйский'!W25+'ЦСМ г. Токмок'!W25+'ЦОВП Суусамыр'!W25+'ЦОВП Панфиловский'!W25+'ЦОВП Арашан'!W25+'ЦСМ Алайский'!W25+'ЦСМ Кара-Кульджинский'!W25+'ЦСМ Кара-Суйский'!W25+'ЦСМ Узген'!W25+'ЦСМ Ноокат "Барын"'!W25+'ЦОПВ Папан'!W25+'ЦОВП Куршаб'!W25+'ЦОВП Мирза-Акинский'!W25+'ЦОВП Чон-Алай'!W25+БОЦСМ!W25+'ЦСМ Лейлекский'!W25+'ЦОВП Кадамжайский'!W25+'ЦОВП Самаркандек'!W25+'ЦОВП Уч-Коргон'!W25+'ЦОВП Хайдарканский'!W25+'ЦОВП Кулунда'!W25+'ЦОВП Сулюкта'!W25+ЖОЦСМ!W25+'ЦСМ Аксыйский'!W25+'ЦСМ Ала-Букинский'!W25+'ЦСМ Базар-Коргонский'!W25+'ЦСМ Ноокенский'!W25+'ЦСМ Кочкор-Ата'!W25+'ЦСМ Сузак'!W25+'ЦСМ Октябрьская'!W25+'ЦСМ Токтогул'!W25+'ЦСМ Таш-Кумыр'!W25+'ЦОВП Сумсар'!W25+'ЦОВП Тогуз-Торо'!W25+'ЦОВП Озгоруш'!W25+'ЦОВП Уч-Терек'!W25+'ЦОВП Чаткал'!W25+'ЦОВП г. Кара-Куль'!W25+'ЦОВП Кок-Жангак'!W25+'ЦОВП Майлуу-Суу'!W25+'ЦОВП Шамалдуу-Сай'!W25+ИОЦСМ!W25+'ЦСМ Ак-Суу'!W25+'ЦОВП Ыссык-Куль'!W25+'ЦСМ Тон'!W25+'ЦСМ Тюп'!W25+'ЦСМ Балыкчы'!W25+'ЦОВП Жети-Огуз'!W25+'ЦОВП Ананьево'!W25+'ЦСМ Нарынской обл.'!W25+'ЦСМ Ак-Талинский'!W25+'ЦСМ Ат_Башы'!W25+'ЦСМ Жумгалский'!W25+ТОЦСМ!W25+'ЦСМ Талаского рн.'!W25+'ЦСМ Кара-Буура'!W25+'ЦОВП Бакай-Атинский'!W25+'ЦСМ Мир семьи'!W25+'ЦСМ Жайылский'!W25+'ЦСМ Араванский'!W25+'ЦСМ г.Кызыл-Кия'!W25+'ЦСМ Кочкорский'!W25</f>
        <v>121003.79194666076</v>
      </c>
    </row>
    <row r="26" spans="1:23" x14ac:dyDescent="0.25">
      <c r="A26" s="18">
        <v>19</v>
      </c>
      <c r="B26" s="18">
        <f t="shared" si="0"/>
        <v>61104</v>
      </c>
      <c r="C26" s="52">
        <f>'ЦСМ №1 город Бишкек'!C26+'ЦСМ №2 город Бишкек'!C26+'ЦСМ №3 город Бишкек'!C26+'ЦСМ №4 город Бишкек'!C26+'ЦСМ №5 город Бишкек'!C26+'ЦСМ №6 город Бишкек'!C26+'ЦСМ №7 город Бишкек'!C26+'ЦСМ №8 город Бишкек'!C26+'ЦСМ №9 город Бишкек'!C26+'ЦСМ №10 город Бишкек'!C26+'ЖД больница'!C26+ЧОЦСМ!C26+'ЦСМ Ыссык-Атинский'!C26+'ЦОВП Кеминский'!C26+'ЦОВП Манасский'!C26+'ЦСМ Сокулукский'!C26+'ЦСМ Московский'!C26+'ЦСМ Чуйский'!C26+'ЦСМ г. Токмок'!C26+'ЦОВП Суусамыр'!C26+'ЦОВП Панфиловский'!C26+'ЦОВП Арашан'!C26+'ЦСМ Алайский'!C26+'ЦСМ Араванский'!C26+'ЦСМ Кара-Кульджинский'!C26+'ЦСМ Кара-Суйский'!C26+'ЦСМ Узген'!C26+'ЦСМ Ноокат "Барын"'!C26+'ЦОПВ Папан'!C26+'ЦОВП Куршаб'!C26+'ЦОВП Мирза-Акинский'!C26+'ЦОВП Чон-Алай'!C26+БОЦСМ!C26+'ЦСМ Лейлекский'!C26+'ЦСМ г.Кызыл-Кия'!C26+'ЦОВП Кадамжайский'!C26+'ЦОВП Самаркандек'!C26+'ЦОВП Уч-Коргон'!C26+'ЦОВП Хайдарканский'!C26+'ЦОВП Кулунда'!C26+'ЦОВП Сулюкта'!C26+ЖОЦСМ!C26+'ЦСМ Аксыйский'!C26+'ЦСМ Ала-Букинский'!C26+'ЦСМ Базар-Коргонский'!C26+'ЦСМ Ноокенский'!C26+'ЦСМ Кочкор-Ата'!C26+'ЦСМ Сузак'!C26+'ЦСМ Октябрьская'!C26+'ЦСМ Токтогул'!C26+'ЦСМ Таш-Кумыр'!C26+'ЦОВП Сумсар'!C26+'ЦОВП Тогуз-Торо'!C26+'ЦОВП Озгоруш'!C26+'ЦОВП Уч-Терек'!C26+'ЦОВП Чаткал'!C26+'ЦОВП г. Кара-Куль'!C26+'ЦОВП Кок-Жангак'!C26+'ЦОВП Майлуу-Суу'!C26+'ЦОВП Шамалдуу-Сай'!C26+ИОЦСМ!C26+'ЦСМ Ак-Суу'!C26+'ЦОВП Ыссык-Куль'!C26+'ЦСМ Тон'!C26+'ЦСМ Тюп'!C26+'ЦСМ Балыкчы'!C26+'ЦОВП Жети-Огуз'!C26+'ЦОВП Ананьево'!C26+'ЦСМ Нарынской обл.'!C26+'ЦСМ Ак-Талинский'!C26+'ЦСМ Ат_Башы'!C26+'ЦСМ Жумгалский'!C26+ТОЦСМ!C26+'ЦСМ Талаского рн.'!C26+'ЦСМ Кара-Буура'!C26+'ЦОВП Бакай-Атинский'!C26+'ЦСМ Мир семьи'!C26+'ЦСМ Жайылский'!C26+'ЦСМ Кочкорский'!C26</f>
        <v>25783</v>
      </c>
      <c r="D26" s="52">
        <f>'ЦСМ №1 город Бишкек'!D26+'ЦСМ №2 город Бишкек'!D26+'ЦСМ №3 город Бишкек'!D26+'ЦСМ №4 город Бишкек'!D26+'ЦСМ №5 город Бишкек'!D26+'ЦСМ №6 город Бишкек'!D26+'ЦСМ №7 город Бишкек'!D26+'ЦСМ №8 город Бишкек'!D26+'ЦСМ №9 город Бишкек'!D26+'ЦСМ №10 город Бишкек'!D26+'ЖД больница'!D26+ЧОЦСМ!D26+'ЦСМ Ыссык-Атинский'!D26+'ЦОВП Кеминский'!D26+'ЦОВП Манасский'!D26+'ЦСМ Сокулукский'!D26+'ЦСМ Московский'!D26+'ЦСМ Чуйский'!D26+'ЦСМ г. Токмок'!D26+'ЦОВП Суусамыр'!D26+'ЦОВП Панфиловский'!D26+'ЦОВП Арашан'!D26+'ЦСМ Алайский'!D26+'ЦСМ Араванский'!D26+'ЦСМ Кара-Кульджинский'!D26+'ЦСМ Кара-Суйский'!D26+'ЦСМ Узген'!D26+'ЦСМ Ноокат "Барын"'!D26+'ЦОПВ Папан'!D26+'ЦОВП Куршаб'!D26+'ЦОВП Мирза-Акинский'!D26+'ЦОВП Чон-Алай'!D26+БОЦСМ!D26+'ЦСМ Лейлекский'!D26+'ЦСМ г.Кызыл-Кия'!D26+'ЦОВП Кадамжайский'!D26+'ЦОВП Самаркандек'!D26+'ЦОВП Уч-Коргон'!D26+'ЦОВП Хайдарканский'!D26+'ЦОВП Кулунда'!D26+'ЦОВП Сулюкта'!D26+ЖОЦСМ!D26+'ЦСМ Аксыйский'!D26+'ЦСМ Ала-Букинский'!D26+'ЦСМ Базар-Коргонский'!D26+'ЦСМ Ноокенский'!D26+'ЦСМ Кочкор-Ата'!D26+'ЦСМ Сузак'!D26+'ЦСМ Октябрьская'!D26+'ЦСМ Токтогул'!D26+'ЦСМ Таш-Кумыр'!D26+'ЦОВП Сумсар'!D26+'ЦОВП Тогуз-Торо'!D26+'ЦОВП Озгоруш'!D26+'ЦОВП Уч-Терек'!D26+'ЦОВП Чаткал'!D26+'ЦОВП г. Кара-Куль'!D26+'ЦОВП Кок-Жангак'!D26+'ЦОВП Майлуу-Суу'!D26+'ЦОВП Шамалдуу-Сай'!D26+ИОЦСМ!D26+'ЦСМ Ак-Суу'!D26+'ЦОВП Ыссык-Куль'!D26+'ЦСМ Тон'!D26+'ЦСМ Тюп'!D26+'ЦСМ Балыкчы'!D26+'ЦОВП Жети-Огуз'!D26+'ЦОВП Ананьево'!D26+'ЦСМ Нарынской обл.'!D26+'ЦСМ Ак-Талинский'!D26+'ЦСМ Ат_Башы'!D26+'ЦСМ Жумгалский'!D26+ТОЦСМ!D26+'ЦСМ Талаского рн.'!D26+'ЦСМ Кара-Буура'!D26+'ЦОВП Бакай-Атинский'!D26+'ЦСМ Мир семьи'!D26+'ЦСМ Жайылский'!D26+'ЦСМ Кочкорский'!D26</f>
        <v>35321</v>
      </c>
      <c r="E26" s="18">
        <f t="shared" si="1"/>
        <v>112449</v>
      </c>
      <c r="F26" s="52">
        <f>'ЦСМ №1 город Бишкек'!F26+'ЦСМ №2 город Бишкек'!F26+'ЦСМ №3 город Бишкек'!F26+'ЦСМ №4 город Бишкек'!F26+'ЦСМ №5 город Бишкек'!F26+'ЦСМ №6 город Бишкек'!F26+'ЦСМ №7 город Бишкек'!F26+'ЦСМ №8 город Бишкек'!F26+'ЦСМ №9 город Бишкек'!F26+'ЦСМ №10 город Бишкек'!F26+'ЖД больница'!F26+ЧОЦСМ!F26+'ЦСМ Ыссык-Атинский'!F26+'ЦОВП Кеминский'!F26+'ЦОВП Манасский'!F26+'ЦСМ Сокулукский'!F26+'ЦСМ Московский'!F26+'ЦСМ Чуйский'!F26+'ЦСМ г. Токмок'!F26+'ЦОВП Суусамыр'!F26+'ЦОВП Панфиловский'!F26+'ЦОВП Арашан'!F26+'ЦСМ Алайский'!F26+'ЦСМ Араванский'!F26+'ЦСМ Кара-Кульджинский'!F26+'ЦСМ Кара-Суйский'!F26+'ЦСМ Узген'!F26+'ЦСМ Ноокат "Барын"'!F26+'ЦОПВ Папан'!F26+'ЦОВП Куршаб'!F26+'ЦОВП Мирза-Акинский'!F26+'ЦОВП Чон-Алай'!F26+БОЦСМ!F26+'ЦСМ Лейлекский'!F26+'ЦСМ г.Кызыл-Кия'!F26+'ЦОВП Кадамжайский'!F26+'ЦОВП Самаркандек'!F26+'ЦОВП Уч-Коргон'!F26+'ЦОВП Хайдарканский'!F26+'ЦОВП Кулунда'!F26+'ЦОВП Сулюкта'!F26+ЖОЦСМ!F26+'ЦСМ Аксыйский'!F26+'ЦСМ Ала-Букинский'!F26+'ЦСМ Базар-Коргонский'!F26+'ЦСМ Ноокенский'!F26+'ЦСМ Кочкор-Ата'!F26+'ЦСМ Сузак'!F26+'ЦСМ Октябрьская'!F26+'ЦСМ Токтогул'!F26+'ЦСМ Таш-Кумыр'!F26+'ЦОВП Сумсар'!F26+'ЦОВП Тогуз-Торо'!F26+'ЦОВП Озгоруш'!F26+'ЦОВП Уч-Терек'!F26+'ЦОВП Чаткал'!F26+'ЦОВП г. Кара-Куль'!F26+'ЦОВП Кок-Жангак'!F26+'ЦОВП Майлуу-Суу'!F26+'ЦОВП Шамалдуу-Сай'!F26+ИОЦСМ!F26+'ЦСМ Ак-Суу'!F26+'ЦОВП Ыссык-Куль'!F26+'ЦСМ Тон'!F26+'ЦСМ Тюп'!F26+'ЦСМ Балыкчы'!F26+'ЦОВП Жети-Огуз'!F26+'ЦОВП Ананьево'!F26+'ЦСМ Нарынской обл.'!F26+'ЦСМ Ак-Талинский'!F26+'ЦСМ Ат_Башы'!F26+'ЦСМ Жумгалский'!F26+ТОЦСМ!F26+'ЦСМ Талаского рн.'!F26+'ЦСМ Кара-Буура'!F26+'ЦОВП Бакай-Атинский'!F26+'ЦСМ Мир семьи'!F26+'ЦСМ Жайылский'!F26+'ЦСМ Кочкорский'!F26</f>
        <v>55421</v>
      </c>
      <c r="G26" s="52">
        <f>'ЦСМ №1 город Бишкек'!G26+'ЦСМ №2 город Бишкек'!G26+'ЦСМ №3 город Бишкек'!G26+'ЦСМ №4 город Бишкек'!G26+'ЦСМ №5 город Бишкек'!G26+'ЦСМ №6 город Бишкек'!G26+'ЦСМ №7 город Бишкек'!G26+'ЦСМ №8 город Бишкек'!G26+'ЦСМ №9 город Бишкек'!G26+'ЦСМ №10 город Бишкек'!G26+'ЖД больница'!G26+ЧОЦСМ!G26+'ЦСМ Ыссык-Атинский'!G26+'ЦОВП Кеминский'!G26+'ЦОВП Манасский'!G26+'ЦСМ Сокулукский'!G26+'ЦСМ Московский'!G26+'ЦСМ Чуйский'!G26+'ЦСМ г. Токмок'!G26+'ЦОВП Суусамыр'!G26+'ЦОВП Панфиловский'!G26+'ЦОВП Арашан'!G26+'ЦСМ Алайский'!G26+'ЦСМ Араванский'!G26+'ЦСМ Кара-Кульджинский'!G26+'ЦСМ Кара-Суйский'!G26+'ЦСМ Узген'!G26+'ЦСМ Ноокат "Барын"'!G26+'ЦОПВ Папан'!G26+'ЦОВП Куршаб'!G26+'ЦОВП Мирза-Акинский'!G26+'ЦОВП Чон-Алай'!G26+БОЦСМ!G26+'ЦСМ Лейлекский'!G26+'ЦСМ г.Кызыл-Кия'!G26+'ЦОВП Кадамжайский'!G26+'ЦОВП Самаркандек'!G26+'ЦОВП Уч-Коргон'!G26+'ЦОВП Хайдарканский'!G26+'ЦОВП Кулунда'!G26+'ЦОВП Сулюкта'!G26+ЖОЦСМ!G26+'ЦСМ Аксыйский'!G26+'ЦСМ Ала-Букинский'!G26+'ЦСМ Базар-Коргонский'!G26+'ЦСМ Ноокенский'!G26+'ЦСМ Кочкор-Ата'!G26+'ЦСМ Сузак'!G26+'ЦСМ Октябрьская'!G26+'ЦСМ Токтогул'!G26+'ЦСМ Таш-Кумыр'!G26+'ЦОВП Сумсар'!G26+'ЦОВП Тогуз-Торо'!G26+'ЦОВП Озгоруш'!G26+'ЦОВП Уч-Терек'!G26+'ЦОВП Чаткал'!G26+'ЦОВП г. Кара-Куль'!G26+'ЦОВП Кок-Жангак'!G26+'ЦОВП Майлуу-Суу'!G26+'ЦОВП Шамалдуу-Сай'!G26+ИОЦСМ!G26+'ЦСМ Ак-Суу'!G26+'ЦОВП Ыссык-Куль'!G26+'ЦСМ Тон'!G26+'ЦСМ Тюп'!G26+'ЦСМ Балыкчы'!G26+'ЦОВП Жети-Огуз'!G26+'ЦОВП Ананьево'!G26+'ЦСМ Нарынской обл.'!G26+'ЦСМ Ак-Талинский'!G26+'ЦСМ Ат_Башы'!G26+'ЦСМ Жумгалский'!G26+ТОЦСМ!G26+'ЦСМ Талаского рн.'!G26+'ЦСМ Кара-Буура'!G26+'ЦОВП Бакай-Атинский'!G26+'ЦСМ Мир семьи'!G26+'ЦСМ Жайылский'!G26+'ЦСМ Кочкорский'!G26</f>
        <v>57028</v>
      </c>
      <c r="I26" s="18">
        <v>19</v>
      </c>
      <c r="J26" s="18">
        <f t="shared" si="2"/>
        <v>55421</v>
      </c>
      <c r="K26" s="18">
        <f t="shared" si="3"/>
        <v>57028</v>
      </c>
      <c r="L26" s="18">
        <f t="shared" si="4"/>
        <v>25783</v>
      </c>
      <c r="M26" s="18">
        <f t="shared" si="5"/>
        <v>35321</v>
      </c>
      <c r="N26" s="23">
        <f t="shared" si="6"/>
        <v>0.46522076469208423</v>
      </c>
      <c r="O26" s="23">
        <f t="shared" si="6"/>
        <v>0.61936241846110685</v>
      </c>
      <c r="P26" s="23">
        <f t="shared" si="7"/>
        <v>0.62852975267773137</v>
      </c>
      <c r="Q26" s="23">
        <f t="shared" si="8"/>
        <v>0.83678059372715008</v>
      </c>
      <c r="R26" s="23">
        <f t="shared" si="9"/>
        <v>34833.747423152548</v>
      </c>
      <c r="S26" s="23">
        <f t="shared" si="9"/>
        <v>47719.923699071915</v>
      </c>
      <c r="T26" s="23">
        <f t="shared" si="10"/>
        <v>82553.671122224463</v>
      </c>
      <c r="U26" s="9"/>
      <c r="V26" s="11"/>
      <c r="W26" s="20">
        <f>'ЦСМ №1 город Бишкек'!W26+'ЦСМ №2 город Бишкек'!W26+'ЦСМ №3 город Бишкек'!W26+'ЦСМ №4 город Бишкек'!W26+'ЦСМ №5 город Бишкек'!W26+'ЦСМ №6 город Бишкек'!W26+'ЦСМ №7 город Бишкек'!W26+'ЦСМ №8 город Бишкек'!W26+'ЦСМ №9 город Бишкек'!W26+'ЦСМ №10 город Бишкек'!W26+'ЖД больница'!W26+ЧОЦСМ!W26+'ЦСМ Ыссык-Атинский'!W26+'ЦОВП Кеминский'!W26+'ЦОВП Манасский'!W26+'ЦСМ Сокулукский'!W26+'ЦСМ Чуйский'!W26+'ЦСМ г. Токмок'!W26+'ЦОВП Суусамыр'!W26+'ЦОВП Панфиловский'!W26+'ЦОВП Арашан'!W26+'ЦСМ Алайский'!W26+'ЦСМ Кара-Кульджинский'!W26+'ЦСМ Кара-Суйский'!W26+'ЦСМ Узген'!W26+'ЦСМ Ноокат "Барын"'!W26+'ЦОПВ Папан'!W26+'ЦОВП Куршаб'!W26+'ЦОВП Мирза-Акинский'!W26+'ЦОВП Чон-Алай'!W26+БОЦСМ!W26+'ЦСМ Лейлекский'!W26+'ЦОВП Кадамжайский'!W26+'ЦОВП Самаркандек'!W26+'ЦОВП Уч-Коргон'!W26+'ЦОВП Хайдарканский'!W26+'ЦОВП Кулунда'!W26+'ЦОВП Сулюкта'!W26+ЖОЦСМ!W26+'ЦСМ Аксыйский'!W26+'ЦСМ Ала-Букинский'!W26+'ЦСМ Базар-Коргонский'!W26+'ЦСМ Ноокенский'!W26+'ЦСМ Кочкор-Ата'!W26+'ЦСМ Сузак'!W26+'ЦСМ Октябрьская'!W26+'ЦСМ Токтогул'!W26+'ЦСМ Таш-Кумыр'!W26+'ЦОВП Сумсар'!W26+'ЦОВП Тогуз-Торо'!W26+'ЦОВП Озгоруш'!W26+'ЦОВП Уч-Терек'!W26+'ЦОВП Чаткал'!W26+'ЦОВП г. Кара-Куль'!W26+'ЦОВП Кок-Жангак'!W26+'ЦОВП Майлуу-Суу'!W26+'ЦОВП Шамалдуу-Сай'!W26+ИОЦСМ!W26+'ЦСМ Ак-Суу'!W26+'ЦОВП Ыссык-Куль'!W26+'ЦСМ Тон'!W26+'ЦСМ Тюп'!W26+'ЦСМ Балыкчы'!W26+'ЦОВП Жети-Огуз'!W26+'ЦОВП Ананьево'!W26+'ЦСМ Нарынской обл.'!W26+'ЦСМ Ак-Талинский'!W26+'ЦСМ Ат_Башы'!W26+'ЦСМ Жумгалский'!W26+ТОЦСМ!W26+'ЦСМ Талаского рн.'!W26+'ЦСМ Кара-Буура'!W26+'ЦОВП Бакай-Атинский'!W26+'ЦСМ Мир семьи'!W26+'ЦСМ Жайылский'!W26+'ЦСМ Араванский'!W26+'ЦСМ г.Кызыл-Кия'!W26+'ЦСМ Кочкорский'!W26</f>
        <v>96284.457611901467</v>
      </c>
    </row>
    <row r="27" spans="1:23" x14ac:dyDescent="0.25">
      <c r="A27" s="18">
        <v>20</v>
      </c>
      <c r="B27" s="18">
        <f t="shared" si="0"/>
        <v>60388</v>
      </c>
      <c r="C27" s="52">
        <f>'ЦСМ №1 город Бишкек'!C27+'ЦСМ №2 город Бишкек'!C27+'ЦСМ №3 город Бишкек'!C27+'ЦСМ №4 город Бишкек'!C27+'ЦСМ №5 город Бишкек'!C27+'ЦСМ №6 город Бишкек'!C27+'ЦСМ №7 город Бишкек'!C27+'ЦСМ №8 город Бишкек'!C27+'ЦСМ №9 город Бишкек'!C27+'ЦСМ №10 город Бишкек'!C27+'ЖД больница'!C27+ЧОЦСМ!C27+'ЦСМ Ыссык-Атинский'!C27+'ЦОВП Кеминский'!C27+'ЦОВП Манасский'!C27+'ЦСМ Сокулукский'!C27+'ЦСМ Московский'!C27+'ЦСМ Чуйский'!C27+'ЦСМ г. Токмок'!C27+'ЦОВП Суусамыр'!C27+'ЦОВП Панфиловский'!C27+'ЦОВП Арашан'!C27+'ЦСМ Алайский'!C27+'ЦСМ Араванский'!C27+'ЦСМ Кара-Кульджинский'!C27+'ЦСМ Кара-Суйский'!C27+'ЦСМ Узген'!C27+'ЦСМ Ноокат "Барын"'!C27+'ЦОПВ Папан'!C27+'ЦОВП Куршаб'!C27+'ЦОВП Мирза-Акинский'!C27+'ЦОВП Чон-Алай'!C27+БОЦСМ!C27+'ЦСМ Лейлекский'!C27+'ЦСМ г.Кызыл-Кия'!C27+'ЦОВП Кадамжайский'!C27+'ЦОВП Самаркандек'!C27+'ЦОВП Уч-Коргон'!C27+'ЦОВП Хайдарканский'!C27+'ЦОВП Кулунда'!C27+'ЦОВП Сулюкта'!C27+ЖОЦСМ!C27+'ЦСМ Аксыйский'!C27+'ЦСМ Ала-Букинский'!C27+'ЦСМ Базар-Коргонский'!C27+'ЦСМ Ноокенский'!C27+'ЦСМ Кочкор-Ата'!C27+'ЦСМ Сузак'!C27+'ЦСМ Октябрьская'!C27+'ЦСМ Токтогул'!C27+'ЦСМ Таш-Кумыр'!C27+'ЦОВП Сумсар'!C27+'ЦОВП Тогуз-Торо'!C27+'ЦОВП Озгоруш'!C27+'ЦОВП Уч-Терек'!C27+'ЦОВП Чаткал'!C27+'ЦОВП г. Кара-Куль'!C27+'ЦОВП Кок-Жангак'!C27+'ЦОВП Майлуу-Суу'!C27+'ЦОВП Шамалдуу-Сай'!C27+ИОЦСМ!C27+'ЦСМ Ак-Суу'!C27+'ЦОВП Ыссык-Куль'!C27+'ЦСМ Тон'!C27+'ЦСМ Тюп'!C27+'ЦСМ Балыкчы'!C27+'ЦОВП Жети-Огуз'!C27+'ЦОВП Ананьево'!C27+'ЦСМ Нарынской обл.'!C27+'ЦСМ Ак-Талинский'!C27+'ЦСМ Ат_Башы'!C27+'ЦСМ Жумгалский'!C27+ТОЦСМ!C27+'ЦСМ Талаского рн.'!C27+'ЦСМ Кара-Буура'!C27+'ЦОВП Бакай-Атинский'!C27+'ЦСМ Мир семьи'!C27+'ЦСМ Жайылский'!C27+'ЦСМ Кочкорский'!C27</f>
        <v>22462</v>
      </c>
      <c r="D27" s="52">
        <f>'ЦСМ №1 город Бишкек'!D27+'ЦСМ №2 город Бишкек'!D27+'ЦСМ №3 город Бишкек'!D27+'ЦСМ №4 город Бишкек'!D27+'ЦСМ №5 город Бишкек'!D27+'ЦСМ №6 город Бишкек'!D27+'ЦСМ №7 город Бишкек'!D27+'ЦСМ №8 город Бишкек'!D27+'ЦСМ №9 город Бишкек'!D27+'ЦСМ №10 город Бишкек'!D27+'ЖД больница'!D27+ЧОЦСМ!D27+'ЦСМ Ыссык-Атинский'!D27+'ЦОВП Кеминский'!D27+'ЦОВП Манасский'!D27+'ЦСМ Сокулукский'!D27+'ЦСМ Московский'!D27+'ЦСМ Чуйский'!D27+'ЦСМ г. Токмок'!D27+'ЦОВП Суусамыр'!D27+'ЦОВП Панфиловский'!D27+'ЦОВП Арашан'!D27+'ЦСМ Алайский'!D27+'ЦСМ Араванский'!D27+'ЦСМ Кара-Кульджинский'!D27+'ЦСМ Кара-Суйский'!D27+'ЦСМ Узген'!D27+'ЦСМ Ноокат "Барын"'!D27+'ЦОПВ Папан'!D27+'ЦОВП Куршаб'!D27+'ЦОВП Мирза-Акинский'!D27+'ЦОВП Чон-Алай'!D27+БОЦСМ!D27+'ЦСМ Лейлекский'!D27+'ЦСМ г.Кызыл-Кия'!D27+'ЦОВП Кадамжайский'!D27+'ЦОВП Самаркандек'!D27+'ЦОВП Уч-Коргон'!D27+'ЦОВП Хайдарканский'!D27+'ЦОВП Кулунда'!D27+'ЦОВП Сулюкта'!D27+ЖОЦСМ!D27+'ЦСМ Аксыйский'!D27+'ЦСМ Ала-Букинский'!D27+'ЦСМ Базар-Коргонский'!D27+'ЦСМ Ноокенский'!D27+'ЦСМ Кочкор-Ата'!D27+'ЦСМ Сузак'!D27+'ЦСМ Октябрьская'!D27+'ЦСМ Токтогул'!D27+'ЦСМ Таш-Кумыр'!D27+'ЦОВП Сумсар'!D27+'ЦОВП Тогуз-Торо'!D27+'ЦОВП Озгоруш'!D27+'ЦОВП Уч-Терек'!D27+'ЦОВП Чаткал'!D27+'ЦОВП г. Кара-Куль'!D27+'ЦОВП Кок-Жангак'!D27+'ЦОВП Майлуу-Суу'!D27+'ЦОВП Шамалдуу-Сай'!D27+ИОЦСМ!D27+'ЦСМ Ак-Суу'!D27+'ЦОВП Ыссык-Куль'!D27+'ЦСМ Тон'!D27+'ЦСМ Тюп'!D27+'ЦСМ Балыкчы'!D27+'ЦОВП Жети-Огуз'!D27+'ЦОВП Ананьево'!D27+'ЦСМ Нарынской обл.'!D27+'ЦСМ Ак-Талинский'!D27+'ЦСМ Ат_Башы'!D27+'ЦСМ Жумгалский'!D27+ТОЦСМ!D27+'ЦСМ Талаского рн.'!D27+'ЦСМ Кара-Буура'!D27+'ЦОВП Бакай-Атинский'!D27+'ЦСМ Мир семьи'!D27+'ЦСМ Жайылский'!D27+'ЦСМ Кочкорский'!D27</f>
        <v>37926</v>
      </c>
      <c r="E27" s="18">
        <f t="shared" si="1"/>
        <v>112719</v>
      </c>
      <c r="F27" s="52">
        <f>'ЦСМ №1 город Бишкек'!F27+'ЦСМ №2 город Бишкек'!F27+'ЦСМ №3 город Бишкек'!F27+'ЦСМ №4 город Бишкек'!F27+'ЦСМ №5 город Бишкек'!F27+'ЦСМ №6 город Бишкек'!F27+'ЦСМ №7 город Бишкек'!F27+'ЦСМ №8 город Бишкек'!F27+'ЦСМ №9 город Бишкек'!F27+'ЦСМ №10 город Бишкек'!F27+'ЖД больница'!F27+ЧОЦСМ!F27+'ЦСМ Ыссык-Атинский'!F27+'ЦОВП Кеминский'!F27+'ЦОВП Манасский'!F27+'ЦСМ Сокулукский'!F27+'ЦСМ Московский'!F27+'ЦСМ Чуйский'!F27+'ЦСМ г. Токмок'!F27+'ЦОВП Суусамыр'!F27+'ЦОВП Панфиловский'!F27+'ЦОВП Арашан'!F27+'ЦСМ Алайский'!F27+'ЦСМ Араванский'!F27+'ЦСМ Кара-Кульджинский'!F27+'ЦСМ Кара-Суйский'!F27+'ЦСМ Узген'!F27+'ЦСМ Ноокат "Барын"'!F27+'ЦОПВ Папан'!F27+'ЦОВП Куршаб'!F27+'ЦОВП Мирза-Акинский'!F27+'ЦОВП Чон-Алай'!F27+БОЦСМ!F27+'ЦСМ Лейлекский'!F27+'ЦСМ г.Кызыл-Кия'!F27+'ЦОВП Кадамжайский'!F27+'ЦОВП Самаркандек'!F27+'ЦОВП Уч-Коргон'!F27+'ЦОВП Хайдарканский'!F27+'ЦОВП Кулунда'!F27+'ЦОВП Сулюкта'!F27+ЖОЦСМ!F27+'ЦСМ Аксыйский'!F27+'ЦСМ Ала-Букинский'!F27+'ЦСМ Базар-Коргонский'!F27+'ЦСМ Ноокенский'!F27+'ЦСМ Кочкор-Ата'!F27+'ЦСМ Сузак'!F27+'ЦСМ Октябрьская'!F27+'ЦСМ Токтогул'!F27+'ЦСМ Таш-Кумыр'!F27+'ЦОВП Сумсар'!F27+'ЦОВП Тогуз-Торо'!F27+'ЦОВП Озгоруш'!F27+'ЦОВП Уч-Терек'!F27+'ЦОВП Чаткал'!F27+'ЦОВП г. Кара-Куль'!F27+'ЦОВП Кок-Жангак'!F27+'ЦОВП Майлуу-Суу'!F27+'ЦОВП Шамалдуу-Сай'!F27+ИОЦСМ!F27+'ЦСМ Ак-Суу'!F27+'ЦОВП Ыссык-Куль'!F27+'ЦСМ Тон'!F27+'ЦСМ Тюп'!F27+'ЦСМ Балыкчы'!F27+'ЦОВП Жети-Огуз'!F27+'ЦОВП Ананьево'!F27+'ЦСМ Нарынской обл.'!F27+'ЦСМ Ак-Талинский'!F27+'ЦСМ Ат_Башы'!F27+'ЦСМ Жумгалский'!F27+ТОЦСМ!F27+'ЦСМ Талаского рн.'!F27+'ЦСМ Кара-Буура'!F27+'ЦОВП Бакай-Атинский'!F27+'ЦСМ Мир семьи'!F27+'ЦСМ Жайылский'!F27+'ЦСМ Кочкорский'!F27</f>
        <v>53504</v>
      </c>
      <c r="G27" s="52">
        <f>'ЦСМ №1 город Бишкек'!G27+'ЦСМ №2 город Бишкек'!G27+'ЦСМ №3 город Бишкек'!G27+'ЦСМ №4 город Бишкек'!G27+'ЦСМ №5 город Бишкек'!G27+'ЦСМ №6 город Бишкек'!G27+'ЦСМ №7 город Бишкек'!G27+'ЦСМ №8 город Бишкек'!G27+'ЦСМ №9 город Бишкек'!G27+'ЦСМ №10 город Бишкек'!G27+'ЖД больница'!G27+ЧОЦСМ!G27+'ЦСМ Ыссык-Атинский'!G27+'ЦОВП Кеминский'!G27+'ЦОВП Манасский'!G27+'ЦСМ Сокулукский'!G27+'ЦСМ Московский'!G27+'ЦСМ Чуйский'!G27+'ЦСМ г. Токмок'!G27+'ЦОВП Суусамыр'!G27+'ЦОВП Панфиловский'!G27+'ЦОВП Арашан'!G27+'ЦСМ Алайский'!G27+'ЦСМ Араванский'!G27+'ЦСМ Кара-Кульджинский'!G27+'ЦСМ Кара-Суйский'!G27+'ЦСМ Узген'!G27+'ЦСМ Ноокат "Барын"'!G27+'ЦОПВ Папан'!G27+'ЦОВП Куршаб'!G27+'ЦОВП Мирза-Акинский'!G27+'ЦОВП Чон-Алай'!G27+БОЦСМ!G27+'ЦСМ Лейлекский'!G27+'ЦСМ г.Кызыл-Кия'!G27+'ЦОВП Кадамжайский'!G27+'ЦОВП Самаркандек'!G27+'ЦОВП Уч-Коргон'!G27+'ЦОВП Хайдарканский'!G27+'ЦОВП Кулунда'!G27+'ЦОВП Сулюкта'!G27+ЖОЦСМ!G27+'ЦСМ Аксыйский'!G27+'ЦСМ Ала-Букинский'!G27+'ЦСМ Базар-Коргонский'!G27+'ЦСМ Ноокенский'!G27+'ЦСМ Кочкор-Ата'!G27+'ЦСМ Сузак'!G27+'ЦСМ Октябрьская'!G27+'ЦСМ Токтогул'!G27+'ЦСМ Таш-Кумыр'!G27+'ЦОВП Сумсар'!G27+'ЦОВП Тогуз-Торо'!G27+'ЦОВП Озгоруш'!G27+'ЦОВП Уч-Терек'!G27+'ЦОВП Чаткал'!G27+'ЦОВП г. Кара-Куль'!G27+'ЦОВП Кок-Жангак'!G27+'ЦОВП Майлуу-Суу'!G27+'ЦОВП Шамалдуу-Сай'!G27+ИОЦСМ!G27+'ЦСМ Ак-Суу'!G27+'ЦОВП Ыссык-Куль'!G27+'ЦСМ Тон'!G27+'ЦСМ Тюп'!G27+'ЦСМ Балыкчы'!G27+'ЦОВП Жети-Огуз'!G27+'ЦОВП Ананьево'!G27+'ЦСМ Нарынской обл.'!G27+'ЦСМ Ак-Талинский'!G27+'ЦСМ Ат_Башы'!G27+'ЦСМ Жумгалский'!G27+ТОЦСМ!G27+'ЦСМ Талаского рн.'!G27+'ЦСМ Кара-Буура'!G27+'ЦОВП Бакай-Атинский'!G27+'ЦСМ Мир семьи'!G27+'ЦСМ Жайылский'!G27+'ЦСМ Кочкорский'!G27</f>
        <v>59215</v>
      </c>
      <c r="I27" s="18">
        <v>20</v>
      </c>
      <c r="J27" s="18">
        <f t="shared" si="2"/>
        <v>53504</v>
      </c>
      <c r="K27" s="18">
        <f t="shared" si="3"/>
        <v>59215</v>
      </c>
      <c r="L27" s="18">
        <f t="shared" si="4"/>
        <v>22462</v>
      </c>
      <c r="M27" s="18">
        <f t="shared" si="5"/>
        <v>37926</v>
      </c>
      <c r="N27" s="23">
        <f t="shared" si="6"/>
        <v>0.41981907894736842</v>
      </c>
      <c r="O27" s="23">
        <f t="shared" si="6"/>
        <v>0.64047960820737992</v>
      </c>
      <c r="P27" s="23">
        <f t="shared" si="7"/>
        <v>0.56719046501466741</v>
      </c>
      <c r="Q27" s="23">
        <f t="shared" si="8"/>
        <v>0.86531066601929851</v>
      </c>
      <c r="R27" s="23">
        <f t="shared" si="9"/>
        <v>30346.958640144767</v>
      </c>
      <c r="S27" s="23">
        <f t="shared" si="9"/>
        <v>51239.371088332759</v>
      </c>
      <c r="T27" s="23">
        <f t="shared" si="10"/>
        <v>81586.329728477518</v>
      </c>
      <c r="U27" s="9"/>
      <c r="V27" s="11"/>
      <c r="W27" s="20">
        <f>'ЦСМ №1 город Бишкек'!W27+'ЦСМ №2 город Бишкек'!W27+'ЦСМ №3 город Бишкек'!W27+'ЦСМ №4 город Бишкек'!W27+'ЦСМ №5 город Бишкек'!W27+'ЦСМ №6 город Бишкек'!W27+'ЦСМ №7 город Бишкек'!W27+'ЦСМ №8 город Бишкек'!W27+'ЦСМ №9 город Бишкек'!W27+'ЦСМ №10 город Бишкек'!W27+'ЖД больница'!W27+ЧОЦСМ!W27+'ЦСМ Ыссык-Атинский'!W27+'ЦОВП Кеминский'!W27+'ЦОВП Манасский'!W27+'ЦСМ Сокулукский'!W27+'ЦСМ Чуйский'!W27+'ЦСМ г. Токмок'!W27+'ЦОВП Суусамыр'!W27+'ЦОВП Панфиловский'!W27+'ЦОВП Арашан'!W27+'ЦСМ Алайский'!W27+'ЦСМ Кара-Кульджинский'!W27+'ЦСМ Кара-Суйский'!W27+'ЦСМ Узген'!W27+'ЦСМ Ноокат "Барын"'!W27+'ЦОПВ Папан'!W27+'ЦОВП Куршаб'!W27+'ЦОВП Мирза-Акинский'!W27+'ЦОВП Чон-Алай'!W27+БОЦСМ!W27+'ЦСМ Лейлекский'!W27+'ЦОВП Кадамжайский'!W27+'ЦОВП Самаркандек'!W27+'ЦОВП Уч-Коргон'!W27+'ЦОВП Хайдарканский'!W27+'ЦОВП Кулунда'!W27+'ЦОВП Сулюкта'!W27+ЖОЦСМ!W27+'ЦСМ Аксыйский'!W27+'ЦСМ Ала-Букинский'!W27+'ЦСМ Базар-Коргонский'!W27+'ЦСМ Ноокенский'!W27+'ЦСМ Кочкор-Ата'!W27+'ЦСМ Сузак'!W27+'ЦСМ Октябрьская'!W27+'ЦСМ Токтогул'!W27+'ЦСМ Таш-Кумыр'!W27+'ЦОВП Сумсар'!W27+'ЦОВП Тогуз-Торо'!W27+'ЦОВП Озгоруш'!W27+'ЦОВП Уч-Терек'!W27+'ЦОВП Чаткал'!W27+'ЦОВП г. Кара-Куль'!W27+'ЦОВП Кок-Жангак'!W27+'ЦОВП Майлуу-Суу'!W27+'ЦОВП Шамалдуу-Сай'!W27+ИОЦСМ!W27+'ЦСМ Ак-Суу'!W27+'ЦОВП Ыссык-Куль'!W27+'ЦСМ Тон'!W27+'ЦСМ Тюп'!W27+'ЦСМ Балыкчы'!W27+'ЦОВП Жети-Огуз'!W27+'ЦОВП Ананьево'!W27+'ЦСМ Нарынской обл.'!W27+'ЦСМ Ак-Талинский'!W27+'ЦСМ Ат_Башы'!W27+'ЦСМ Жумгалский'!W27+ТОЦСМ!W27+'ЦСМ Талаского рн.'!W27+'ЦСМ Кара-Буура'!W27+'ЦОВП Бакай-Атинский'!W27+'ЦСМ Мир семьи'!W27+'ЦСМ Жайылский'!W27+'ЦСМ Араванский'!W27+'ЦСМ г.Кызыл-Кия'!W27+'ЦСМ Кочкорский'!W27</f>
        <v>95286.560690062732</v>
      </c>
    </row>
    <row r="28" spans="1:23" x14ac:dyDescent="0.25">
      <c r="A28" s="18">
        <v>21</v>
      </c>
      <c r="B28" s="18">
        <f t="shared" si="0"/>
        <v>61969</v>
      </c>
      <c r="C28" s="52">
        <f>'ЦСМ №1 город Бишкек'!C28+'ЦСМ №2 город Бишкек'!C28+'ЦСМ №3 город Бишкек'!C28+'ЦСМ №4 город Бишкек'!C28+'ЦСМ №5 город Бишкек'!C28+'ЦСМ №6 город Бишкек'!C28+'ЦСМ №7 город Бишкек'!C28+'ЦСМ №8 город Бишкек'!C28+'ЦСМ №9 город Бишкек'!C28+'ЦСМ №10 город Бишкек'!C28+'ЖД больница'!C28+ЧОЦСМ!C28+'ЦСМ Ыссык-Атинский'!C28+'ЦОВП Кеминский'!C28+'ЦОВП Манасский'!C28+'ЦСМ Сокулукский'!C28+'ЦСМ Московский'!C28+'ЦСМ Чуйский'!C28+'ЦСМ г. Токмок'!C28+'ЦОВП Суусамыр'!C28+'ЦОВП Панфиловский'!C28+'ЦОВП Арашан'!C28+'ЦСМ Алайский'!C28+'ЦСМ Араванский'!C28+'ЦСМ Кара-Кульджинский'!C28+'ЦСМ Кара-Суйский'!C28+'ЦСМ Узген'!C28+'ЦСМ Ноокат "Барын"'!C28+'ЦОПВ Папан'!C28+'ЦОВП Куршаб'!C28+'ЦОВП Мирза-Акинский'!C28+'ЦОВП Чон-Алай'!C28+БОЦСМ!C28+'ЦСМ Лейлекский'!C28+'ЦСМ г.Кызыл-Кия'!C28+'ЦОВП Кадамжайский'!C28+'ЦОВП Самаркандек'!C28+'ЦОВП Уч-Коргон'!C28+'ЦОВП Хайдарканский'!C28+'ЦОВП Кулунда'!C28+'ЦОВП Сулюкта'!C28+ЖОЦСМ!C28+'ЦСМ Аксыйский'!C28+'ЦСМ Ала-Букинский'!C28+'ЦСМ Базар-Коргонский'!C28+'ЦСМ Ноокенский'!C28+'ЦСМ Кочкор-Ата'!C28+'ЦСМ Сузак'!C28+'ЦСМ Октябрьская'!C28+'ЦСМ Токтогул'!C28+'ЦСМ Таш-Кумыр'!C28+'ЦОВП Сумсар'!C28+'ЦОВП Тогуз-Торо'!C28+'ЦОВП Озгоруш'!C28+'ЦОВП Уч-Терек'!C28+'ЦОВП Чаткал'!C28+'ЦОВП г. Кара-Куль'!C28+'ЦОВП Кок-Жангак'!C28+'ЦОВП Майлуу-Суу'!C28+'ЦОВП Шамалдуу-Сай'!C28+ИОЦСМ!C28+'ЦСМ Ак-Суу'!C28+'ЦОВП Ыссык-Куль'!C28+'ЦСМ Тон'!C28+'ЦСМ Тюп'!C28+'ЦСМ Балыкчы'!C28+'ЦОВП Жети-Огуз'!C28+'ЦОВП Ананьево'!C28+'ЦСМ Нарынской обл.'!C28+'ЦСМ Ак-Талинский'!C28+'ЦСМ Ат_Башы'!C28+'ЦСМ Жумгалский'!C28+ТОЦСМ!C28+'ЦСМ Талаского рн.'!C28+'ЦСМ Кара-Буура'!C28+'ЦОВП Бакай-Атинский'!C28+'ЦСМ Мир семьи'!C28+'ЦСМ Жайылский'!C28+'ЦСМ Кочкорский'!C28</f>
        <v>20271</v>
      </c>
      <c r="D28" s="52">
        <f>'ЦСМ №1 город Бишкек'!D28+'ЦСМ №2 город Бишкек'!D28+'ЦСМ №3 город Бишкек'!D28+'ЦСМ №4 город Бишкек'!D28+'ЦСМ №5 город Бишкек'!D28+'ЦСМ №6 город Бишкек'!D28+'ЦСМ №7 город Бишкек'!D28+'ЦСМ №8 город Бишкек'!D28+'ЦСМ №9 город Бишкек'!D28+'ЦСМ №10 город Бишкек'!D28+'ЖД больница'!D28+ЧОЦСМ!D28+'ЦСМ Ыссык-Атинский'!D28+'ЦОВП Кеминский'!D28+'ЦОВП Манасский'!D28+'ЦСМ Сокулукский'!D28+'ЦСМ Московский'!D28+'ЦСМ Чуйский'!D28+'ЦСМ г. Токмок'!D28+'ЦОВП Суусамыр'!D28+'ЦОВП Панфиловский'!D28+'ЦОВП Арашан'!D28+'ЦСМ Алайский'!D28+'ЦСМ Араванский'!D28+'ЦСМ Кара-Кульджинский'!D28+'ЦСМ Кара-Суйский'!D28+'ЦСМ Узген'!D28+'ЦСМ Ноокат "Барын"'!D28+'ЦОПВ Папан'!D28+'ЦОВП Куршаб'!D28+'ЦОВП Мирза-Акинский'!D28+'ЦОВП Чон-Алай'!D28+БОЦСМ!D28+'ЦСМ Лейлекский'!D28+'ЦСМ г.Кызыл-Кия'!D28+'ЦОВП Кадамжайский'!D28+'ЦОВП Самаркандек'!D28+'ЦОВП Уч-Коргон'!D28+'ЦОВП Хайдарканский'!D28+'ЦОВП Кулунда'!D28+'ЦОВП Сулюкта'!D28+ЖОЦСМ!D28+'ЦСМ Аксыйский'!D28+'ЦСМ Ала-Букинский'!D28+'ЦСМ Базар-Коргонский'!D28+'ЦСМ Ноокенский'!D28+'ЦСМ Кочкор-Ата'!D28+'ЦСМ Сузак'!D28+'ЦСМ Октябрьская'!D28+'ЦСМ Токтогул'!D28+'ЦСМ Таш-Кумыр'!D28+'ЦОВП Сумсар'!D28+'ЦОВП Тогуз-Торо'!D28+'ЦОВП Озгоруш'!D28+'ЦОВП Уч-Терек'!D28+'ЦОВП Чаткал'!D28+'ЦОВП г. Кара-Куль'!D28+'ЦОВП Кок-Жангак'!D28+'ЦОВП Майлуу-Суу'!D28+'ЦОВП Шамалдуу-Сай'!D28+ИОЦСМ!D28+'ЦСМ Ак-Суу'!D28+'ЦОВП Ыссык-Куль'!D28+'ЦСМ Тон'!D28+'ЦСМ Тюп'!D28+'ЦСМ Балыкчы'!D28+'ЦОВП Жети-Огуз'!D28+'ЦОВП Ананьево'!D28+'ЦСМ Нарынской обл.'!D28+'ЦСМ Ак-Талинский'!D28+'ЦСМ Ат_Башы'!D28+'ЦСМ Жумгалский'!D28+ТОЦСМ!D28+'ЦСМ Талаского рн.'!D28+'ЦСМ Кара-Буура'!D28+'ЦОВП Бакай-Атинский'!D28+'ЦСМ Мир семьи'!D28+'ЦСМ Жайылский'!D28+'ЦСМ Кочкорский'!D28</f>
        <v>41698</v>
      </c>
      <c r="E28" s="18">
        <f t="shared" si="1"/>
        <v>113274</v>
      </c>
      <c r="F28" s="52">
        <f>'ЦСМ №1 город Бишкек'!F28+'ЦСМ №2 город Бишкек'!F28+'ЦСМ №3 город Бишкек'!F28+'ЦСМ №4 город Бишкек'!F28+'ЦСМ №5 город Бишкек'!F28+'ЦСМ №6 город Бишкек'!F28+'ЦСМ №7 город Бишкек'!F28+'ЦСМ №8 город Бишкек'!F28+'ЦСМ №9 город Бишкек'!F28+'ЦСМ №10 город Бишкек'!F28+'ЖД больница'!F28+ЧОЦСМ!F28+'ЦСМ Ыссык-Атинский'!F28+'ЦОВП Кеминский'!F28+'ЦОВП Манасский'!F28+'ЦСМ Сокулукский'!F28+'ЦСМ Московский'!F28+'ЦСМ Чуйский'!F28+'ЦСМ г. Токмок'!F28+'ЦОВП Суусамыр'!F28+'ЦОВП Панфиловский'!F28+'ЦОВП Арашан'!F28+'ЦСМ Алайский'!F28+'ЦСМ Араванский'!F28+'ЦСМ Кара-Кульджинский'!F28+'ЦСМ Кара-Суйский'!F28+'ЦСМ Узген'!F28+'ЦСМ Ноокат "Барын"'!F28+'ЦОПВ Папан'!F28+'ЦОВП Куршаб'!F28+'ЦОВП Мирза-Акинский'!F28+'ЦОВП Чон-Алай'!F28+БОЦСМ!F28+'ЦСМ Лейлекский'!F28+'ЦСМ г.Кызыл-Кия'!F28+'ЦОВП Кадамжайский'!F28+'ЦОВП Самаркандек'!F28+'ЦОВП Уч-Коргон'!F28+'ЦОВП Хайдарканский'!F28+'ЦОВП Кулунда'!F28+'ЦОВП Сулюкта'!F28+ЖОЦСМ!F28+'ЦСМ Аксыйский'!F28+'ЦСМ Ала-Букинский'!F28+'ЦСМ Базар-Коргонский'!F28+'ЦСМ Ноокенский'!F28+'ЦСМ Кочкор-Ата'!F28+'ЦСМ Сузак'!F28+'ЦСМ Октябрьская'!F28+'ЦСМ Токтогул'!F28+'ЦСМ Таш-Кумыр'!F28+'ЦОВП Сумсар'!F28+'ЦОВП Тогуз-Торо'!F28+'ЦОВП Озгоруш'!F28+'ЦОВП Уч-Терек'!F28+'ЦОВП Чаткал'!F28+'ЦОВП г. Кара-Куль'!F28+'ЦОВП Кок-Жангак'!F28+'ЦОВП Майлуу-Суу'!F28+'ЦОВП Шамалдуу-Сай'!F28+ИОЦСМ!F28+'ЦСМ Ак-Суу'!F28+'ЦОВП Ыссык-Куль'!F28+'ЦСМ Тон'!F28+'ЦСМ Тюп'!F28+'ЦСМ Балыкчы'!F28+'ЦОВП Жети-Огуз'!F28+'ЦОВП Ананьево'!F28+'ЦСМ Нарынской обл.'!F28+'ЦСМ Ак-Талинский'!F28+'ЦСМ Ат_Башы'!F28+'ЦСМ Жумгалский'!F28+ТОЦСМ!F28+'ЦСМ Талаского рн.'!F28+'ЦСМ Кара-Буура'!F28+'ЦОВП Бакай-Атинский'!F28+'ЦСМ Мир семьи'!F28+'ЦСМ Жайылский'!F28+'ЦСМ Кочкорский'!F28</f>
        <v>52201</v>
      </c>
      <c r="G28" s="52">
        <f>'ЦСМ №1 город Бишкек'!G28+'ЦСМ №2 город Бишкек'!G28+'ЦСМ №3 город Бишкек'!G28+'ЦСМ №4 город Бишкек'!G28+'ЦСМ №5 город Бишкек'!G28+'ЦСМ №6 город Бишкек'!G28+'ЦСМ №7 город Бишкек'!G28+'ЦСМ №8 город Бишкек'!G28+'ЦСМ №9 город Бишкек'!G28+'ЦСМ №10 город Бишкек'!G28+'ЖД больница'!G28+ЧОЦСМ!G28+'ЦСМ Ыссык-Атинский'!G28+'ЦОВП Кеминский'!G28+'ЦОВП Манасский'!G28+'ЦСМ Сокулукский'!G28+'ЦСМ Московский'!G28+'ЦСМ Чуйский'!G28+'ЦСМ г. Токмок'!G28+'ЦОВП Суусамыр'!G28+'ЦОВП Панфиловский'!G28+'ЦОВП Арашан'!G28+'ЦСМ Алайский'!G28+'ЦСМ Араванский'!G28+'ЦСМ Кара-Кульджинский'!G28+'ЦСМ Кара-Суйский'!G28+'ЦСМ Узген'!G28+'ЦСМ Ноокат "Барын"'!G28+'ЦОПВ Папан'!G28+'ЦОВП Куршаб'!G28+'ЦОВП Мирза-Акинский'!G28+'ЦОВП Чон-Алай'!G28+БОЦСМ!G28+'ЦСМ Лейлекский'!G28+'ЦСМ г.Кызыл-Кия'!G28+'ЦОВП Кадамжайский'!G28+'ЦОВП Самаркандек'!G28+'ЦОВП Уч-Коргон'!G28+'ЦОВП Хайдарканский'!G28+'ЦОВП Кулунда'!G28+'ЦОВП Сулюкта'!G28+ЖОЦСМ!G28+'ЦСМ Аксыйский'!G28+'ЦСМ Ала-Букинский'!G28+'ЦСМ Базар-Коргонский'!G28+'ЦСМ Ноокенский'!G28+'ЦСМ Кочкор-Ата'!G28+'ЦСМ Сузак'!G28+'ЦСМ Октябрьская'!G28+'ЦСМ Токтогул'!G28+'ЦСМ Таш-Кумыр'!G28+'ЦОВП Сумсар'!G28+'ЦОВП Тогуз-Торо'!G28+'ЦОВП Озгоруш'!G28+'ЦОВП Уч-Терек'!G28+'ЦОВП Чаткал'!G28+'ЦОВП г. Кара-Куль'!G28+'ЦОВП Кок-Жангак'!G28+'ЦОВП Майлуу-Суу'!G28+'ЦОВП Шамалдуу-Сай'!G28+ИОЦСМ!G28+'ЦСМ Ак-Суу'!G28+'ЦОВП Ыссык-Куль'!G28+'ЦСМ Тон'!G28+'ЦСМ Тюп'!G28+'ЦСМ Балыкчы'!G28+'ЦОВП Жети-Огуз'!G28+'ЦОВП Ананьево'!G28+'ЦСМ Нарынской обл.'!G28+'ЦСМ Ак-Талинский'!G28+'ЦСМ Ат_Башы'!G28+'ЦСМ Жумгалский'!G28+ТОЦСМ!G28+'ЦСМ Талаского рн.'!G28+'ЦСМ Кара-Буура'!G28+'ЦОВП Бакай-Атинский'!G28+'ЦСМ Мир семьи'!G28+'ЦСМ Жайылский'!G28+'ЦСМ Кочкорский'!G28</f>
        <v>61073</v>
      </c>
      <c r="I28" s="18">
        <v>21</v>
      </c>
      <c r="J28" s="18">
        <f t="shared" si="2"/>
        <v>52201</v>
      </c>
      <c r="K28" s="18">
        <f t="shared" si="3"/>
        <v>61073</v>
      </c>
      <c r="L28" s="18">
        <f t="shared" si="4"/>
        <v>20271</v>
      </c>
      <c r="M28" s="18">
        <f>D28</f>
        <v>41698</v>
      </c>
      <c r="N28" s="23">
        <f t="shared" si="6"/>
        <v>0.38832589413995899</v>
      </c>
      <c r="O28" s="23">
        <f t="shared" si="6"/>
        <v>0.68275670099716734</v>
      </c>
      <c r="P28" s="23">
        <f t="shared" si="7"/>
        <v>0.52464205539856512</v>
      </c>
      <c r="Q28" s="23">
        <f t="shared" si="8"/>
        <v>0.92242851778304358</v>
      </c>
      <c r="R28" s="23">
        <f t="shared" si="9"/>
        <v>27386.839933860498</v>
      </c>
      <c r="S28" s="23">
        <f t="shared" si="9"/>
        <v>56335.476866563818</v>
      </c>
      <c r="T28" s="23">
        <f t="shared" si="10"/>
        <v>83722.31680042432</v>
      </c>
      <c r="U28" s="9"/>
      <c r="V28" s="11"/>
      <c r="W28" s="20">
        <f>'ЦСМ №1 город Бишкек'!W28+'ЦСМ №2 город Бишкек'!W28+'ЦСМ №3 город Бишкек'!W28+'ЦСМ №4 город Бишкек'!W28+'ЦСМ №5 город Бишкек'!W28+'ЦСМ №6 город Бишкек'!W28+'ЦСМ №7 город Бишкек'!W28+'ЦСМ №8 город Бишкек'!W28+'ЦСМ №9 город Бишкек'!W28+'ЦСМ №10 город Бишкек'!W28+'ЖД больница'!W28+ЧОЦСМ!W28+'ЦСМ Ыссык-Атинский'!W28+'ЦОВП Кеминский'!W28+'ЦОВП Манасский'!W28+'ЦСМ Сокулукский'!W28+'ЦСМ Чуйский'!W28+'ЦСМ г. Токмок'!W28+'ЦОВП Суусамыр'!W28+'ЦОВП Панфиловский'!W28+'ЦОВП Арашан'!W28+'ЦСМ Алайский'!W28+'ЦСМ Кара-Кульджинский'!W28+'ЦСМ Кара-Суйский'!W28+'ЦСМ Узген'!W28+'ЦСМ Ноокат "Барын"'!W28+'ЦОПВ Папан'!W28+'ЦОВП Куршаб'!W28+'ЦОВП Мирза-Акинский'!W28+'ЦОВП Чон-Алай'!W28+БОЦСМ!W28+'ЦСМ Лейлекский'!W28+'ЦОВП Кадамжайский'!W28+'ЦОВП Самаркандек'!W28+'ЦОВП Уч-Коргон'!W28+'ЦОВП Хайдарканский'!W28+'ЦОВП Кулунда'!W28+'ЦОВП Сулюкта'!W28+ЖОЦСМ!W28+'ЦСМ Аксыйский'!W28+'ЦСМ Ала-Букинский'!W28+'ЦСМ Базар-Коргонский'!W28+'ЦСМ Ноокенский'!W28+'ЦСМ Кочкор-Ата'!W28+'ЦСМ Сузак'!W28+'ЦСМ Октябрьская'!W28+'ЦСМ Токтогул'!W28+'ЦСМ Таш-Кумыр'!W28+'ЦОВП Сумсар'!W28+'ЦОВП Тогуз-Торо'!W28+'ЦОВП Озгоруш'!W28+'ЦОВП Уч-Терек'!W28+'ЦОВП Чаткал'!W28+'ЦОВП г. Кара-Куль'!W28+'ЦОВП Кок-Жангак'!W28+'ЦОВП Майлуу-Суу'!W28+'ЦОВП Шамалдуу-Сай'!W28+ИОЦСМ!W28+'ЦСМ Ак-Суу'!W28+'ЦОВП Ыссык-Куль'!W28+'ЦСМ Тон'!W28+'ЦСМ Тюп'!W28+'ЦСМ Балыкчы'!W28+'ЦОВП Жети-Огуз'!W28+'ЦОВП Ананьево'!W28+'ЦСМ Нарынской обл.'!W28+'ЦСМ Ак-Талинский'!W28+'ЦСМ Ат_Башы'!W28+'ЦСМ Жумгалский'!W28+ТОЦСМ!W28+'ЦСМ Талаского рн.'!W28+'ЦСМ Кара-Буура'!W28+'ЦОВП Бакай-Атинский'!W28+'ЦСМ Мир семьи'!W28+'ЦСМ Жайылский'!W28+'ЦСМ Араванский'!W28+'ЦСМ г.Кызыл-Кия'!W28+'ЦСМ Кочкорский'!W28</f>
        <v>96869.292671716525</v>
      </c>
    </row>
    <row r="29" spans="1:23" x14ac:dyDescent="0.25">
      <c r="A29" s="18">
        <v>22</v>
      </c>
      <c r="B29" s="18">
        <f t="shared" si="0"/>
        <v>65578</v>
      </c>
      <c r="C29" s="52">
        <f>'ЦСМ №1 город Бишкек'!C29+'ЦСМ №2 город Бишкек'!C29+'ЦСМ №3 город Бишкек'!C29+'ЦСМ №4 город Бишкек'!C29+'ЦСМ №5 город Бишкек'!C29+'ЦСМ №6 город Бишкек'!C29+'ЦСМ №7 город Бишкек'!C29+'ЦСМ №8 город Бишкек'!C29+'ЦСМ №9 город Бишкек'!C29+'ЦСМ №10 город Бишкек'!C29+'ЖД больница'!C29+ЧОЦСМ!C29+'ЦСМ Ыссык-Атинский'!C29+'ЦОВП Кеминский'!C29+'ЦОВП Манасский'!C29+'ЦСМ Сокулукский'!C29+'ЦСМ Московский'!C29+'ЦСМ Чуйский'!C29+'ЦСМ г. Токмок'!C29+'ЦОВП Суусамыр'!C29+'ЦОВП Панфиловский'!C29+'ЦОВП Арашан'!C29+'ЦСМ Алайский'!C29+'ЦСМ Араванский'!C29+'ЦСМ Кара-Кульджинский'!C29+'ЦСМ Кара-Суйский'!C29+'ЦСМ Узген'!C29+'ЦСМ Ноокат "Барын"'!C29+'ЦОПВ Папан'!C29+'ЦОВП Куршаб'!C29+'ЦОВП Мирза-Акинский'!C29+'ЦОВП Чон-Алай'!C29+БОЦСМ!C29+'ЦСМ Лейлекский'!C29+'ЦСМ г.Кызыл-Кия'!C29+'ЦОВП Кадамжайский'!C29+'ЦОВП Самаркандек'!C29+'ЦОВП Уч-Коргон'!C29+'ЦОВП Хайдарканский'!C29+'ЦОВП Кулунда'!C29+'ЦОВП Сулюкта'!C29+ЖОЦСМ!C29+'ЦСМ Аксыйский'!C29+'ЦСМ Ала-Букинский'!C29+'ЦСМ Базар-Коргонский'!C29+'ЦСМ Ноокенский'!C29+'ЦСМ Кочкор-Ата'!C29+'ЦСМ Сузак'!C29+'ЦСМ Октябрьская'!C29+'ЦСМ Токтогул'!C29+'ЦСМ Таш-Кумыр'!C29+'ЦОВП Сумсар'!C29+'ЦОВП Тогуз-Торо'!C29+'ЦОВП Озгоруш'!C29+'ЦОВП Уч-Терек'!C29+'ЦОВП Чаткал'!C29+'ЦОВП г. Кара-Куль'!C29+'ЦОВП Кок-Жангак'!C29+'ЦОВП Майлуу-Суу'!C29+'ЦОВП Шамалдуу-Сай'!C29+ИОЦСМ!C29+'ЦСМ Ак-Суу'!C29+'ЦОВП Ыссык-Куль'!C29+'ЦСМ Тон'!C29+'ЦСМ Тюп'!C29+'ЦСМ Балыкчы'!C29+'ЦОВП Жети-Огуз'!C29+'ЦОВП Ананьево'!C29+'ЦСМ Нарынской обл.'!C29+'ЦСМ Ак-Талинский'!C29+'ЦСМ Ат_Башы'!C29+'ЦСМ Жумгалский'!C29+ТОЦСМ!C29+'ЦСМ Талаского рн.'!C29+'ЦСМ Кара-Буура'!C29+'ЦОВП Бакай-Атинский'!C29+'ЦСМ Мир семьи'!C29+'ЦСМ Жайылский'!C29+'ЦСМ Кочкорский'!C29</f>
        <v>20520</v>
      </c>
      <c r="D29" s="52">
        <f>'ЦСМ №1 город Бишкек'!D29+'ЦСМ №2 город Бишкек'!D29+'ЦСМ №3 город Бишкек'!D29+'ЦСМ №4 город Бишкек'!D29+'ЦСМ №5 город Бишкек'!D29+'ЦСМ №6 город Бишкек'!D29+'ЦСМ №7 город Бишкек'!D29+'ЦСМ №8 город Бишкек'!D29+'ЦСМ №9 город Бишкек'!D29+'ЦСМ №10 город Бишкек'!D29+'ЖД больница'!D29+ЧОЦСМ!D29+'ЦСМ Ыссык-Атинский'!D29+'ЦОВП Кеминский'!D29+'ЦОВП Манасский'!D29+'ЦСМ Сокулукский'!D29+'ЦСМ Московский'!D29+'ЦСМ Чуйский'!D29+'ЦСМ г. Токмок'!D29+'ЦОВП Суусамыр'!D29+'ЦОВП Панфиловский'!D29+'ЦОВП Арашан'!D29+'ЦСМ Алайский'!D29+'ЦСМ Араванский'!D29+'ЦСМ Кара-Кульджинский'!D29+'ЦСМ Кара-Суйский'!D29+'ЦСМ Узген'!D29+'ЦСМ Ноокат "Барын"'!D29+'ЦОПВ Папан'!D29+'ЦОВП Куршаб'!D29+'ЦОВП Мирза-Акинский'!D29+'ЦОВП Чон-Алай'!D29+БОЦСМ!D29+'ЦСМ Лейлекский'!D29+'ЦСМ г.Кызыл-Кия'!D29+'ЦОВП Кадамжайский'!D29+'ЦОВП Самаркандек'!D29+'ЦОВП Уч-Коргон'!D29+'ЦОВП Хайдарканский'!D29+'ЦОВП Кулунда'!D29+'ЦОВП Сулюкта'!D29+ЖОЦСМ!D29+'ЦСМ Аксыйский'!D29+'ЦСМ Ала-Букинский'!D29+'ЦСМ Базар-Коргонский'!D29+'ЦСМ Ноокенский'!D29+'ЦСМ Кочкор-Ата'!D29+'ЦСМ Сузак'!D29+'ЦСМ Октябрьская'!D29+'ЦСМ Токтогул'!D29+'ЦСМ Таш-Кумыр'!D29+'ЦОВП Сумсар'!D29+'ЦОВП Тогуз-Торо'!D29+'ЦОВП Озгоруш'!D29+'ЦОВП Уч-Терек'!D29+'ЦОВП Чаткал'!D29+'ЦОВП г. Кара-Куль'!D29+'ЦОВП Кок-Жангак'!D29+'ЦОВП Майлуу-Суу'!D29+'ЦОВП Шамалдуу-Сай'!D29+ИОЦСМ!D29+'ЦСМ Ак-Суу'!D29+'ЦОВП Ыссык-Куль'!D29+'ЦСМ Тон'!D29+'ЦСМ Тюп'!D29+'ЦСМ Балыкчы'!D29+'ЦОВП Жети-Огуз'!D29+'ЦОВП Ананьево'!D29+'ЦСМ Нарынской обл.'!D29+'ЦСМ Ак-Талинский'!D29+'ЦСМ Ат_Башы'!D29+'ЦСМ Жумгалский'!D29+ТОЦСМ!D29+'ЦСМ Талаского рн.'!D29+'ЦСМ Кара-Буура'!D29+'ЦОВП Бакай-Атинский'!D29+'ЦСМ Мир семьи'!D29+'ЦСМ Жайылский'!D29+'ЦСМ Кочкорский'!D29</f>
        <v>45058</v>
      </c>
      <c r="E29" s="18">
        <f t="shared" si="1"/>
        <v>113514</v>
      </c>
      <c r="F29" s="52">
        <f>'ЦСМ №1 город Бишкек'!F29+'ЦСМ №2 город Бишкек'!F29+'ЦСМ №3 город Бишкек'!F29+'ЦСМ №4 город Бишкек'!F29+'ЦСМ №5 город Бишкек'!F29+'ЦСМ №6 город Бишкек'!F29+'ЦСМ №7 город Бишкек'!F29+'ЦСМ №8 город Бишкек'!F29+'ЦСМ №9 город Бишкек'!F29+'ЦСМ №10 город Бишкек'!F29+'ЖД больница'!F29+ЧОЦСМ!F29+'ЦСМ Ыссык-Атинский'!F29+'ЦОВП Кеминский'!F29+'ЦОВП Манасский'!F29+'ЦСМ Сокулукский'!F29+'ЦСМ Московский'!F29+'ЦСМ Чуйский'!F29+'ЦСМ г. Токмок'!F29+'ЦОВП Суусамыр'!F29+'ЦОВП Панфиловский'!F29+'ЦОВП Арашан'!F29+'ЦСМ Алайский'!F29+'ЦСМ Араванский'!F29+'ЦСМ Кара-Кульджинский'!F29+'ЦСМ Кара-Суйский'!F29+'ЦСМ Узген'!F29+'ЦСМ Ноокат "Барын"'!F29+'ЦОПВ Папан'!F29+'ЦОВП Куршаб'!F29+'ЦОВП Мирза-Акинский'!F29+'ЦОВП Чон-Алай'!F29+БОЦСМ!F29+'ЦСМ Лейлекский'!F29+'ЦСМ г.Кызыл-Кия'!F29+'ЦОВП Кадамжайский'!F29+'ЦОВП Самаркандек'!F29+'ЦОВП Уч-Коргон'!F29+'ЦОВП Хайдарканский'!F29+'ЦОВП Кулунда'!F29+'ЦОВП Сулюкта'!F29+ЖОЦСМ!F29+'ЦСМ Аксыйский'!F29+'ЦСМ Ала-Букинский'!F29+'ЦСМ Базар-Коргонский'!F29+'ЦСМ Ноокенский'!F29+'ЦСМ Кочкор-Ата'!F29+'ЦСМ Сузак'!F29+'ЦСМ Октябрьская'!F29+'ЦСМ Токтогул'!F29+'ЦСМ Таш-Кумыр'!F29+'ЦОВП Сумсар'!F29+'ЦОВП Тогуз-Торо'!F29+'ЦОВП Озгоруш'!F29+'ЦОВП Уч-Терек'!F29+'ЦОВП Чаткал'!F29+'ЦОВП г. Кара-Куль'!F29+'ЦОВП Кок-Жангак'!F29+'ЦОВП Майлуу-Суу'!F29+'ЦОВП Шамалдуу-Сай'!F29+ИОЦСМ!F29+'ЦСМ Ак-Суу'!F29+'ЦОВП Ыссык-Куль'!F29+'ЦСМ Тон'!F29+'ЦСМ Тюп'!F29+'ЦСМ Балыкчы'!F29+'ЦОВП Жети-Огуз'!F29+'ЦОВП Ананьево'!F29+'ЦСМ Нарынской обл.'!F29+'ЦСМ Ак-Талинский'!F29+'ЦСМ Ат_Башы'!F29+'ЦСМ Жумгалский'!F29+ТОЦСМ!F29+'ЦСМ Талаского рн.'!F29+'ЦСМ Кара-Буура'!F29+'ЦОВП Бакай-Атинский'!F29+'ЦСМ Мир семьи'!F29+'ЦСМ Жайылский'!F29+'ЦСМ Кочкорский'!F29</f>
        <v>51284</v>
      </c>
      <c r="G29" s="52">
        <f>'ЦСМ №1 город Бишкек'!G29+'ЦСМ №2 город Бишкек'!G29+'ЦСМ №3 город Бишкек'!G29+'ЦСМ №4 город Бишкек'!G29+'ЦСМ №5 город Бишкек'!G29+'ЦСМ №6 город Бишкек'!G29+'ЦСМ №7 город Бишкек'!G29+'ЦСМ №8 город Бишкек'!G29+'ЦСМ №9 город Бишкек'!G29+'ЦСМ №10 город Бишкек'!G29+'ЖД больница'!G29+ЧОЦСМ!G29+'ЦСМ Ыссык-Атинский'!G29+'ЦОВП Кеминский'!G29+'ЦОВП Манасский'!G29+'ЦСМ Сокулукский'!G29+'ЦСМ Московский'!G29+'ЦСМ Чуйский'!G29+'ЦСМ г. Токмок'!G29+'ЦОВП Суусамыр'!G29+'ЦОВП Панфиловский'!G29+'ЦОВП Арашан'!G29+'ЦСМ Алайский'!G29+'ЦСМ Араванский'!G29+'ЦСМ Кара-Кульджинский'!G29+'ЦСМ Кара-Суйский'!G29+'ЦСМ Узген'!G29+'ЦСМ Ноокат "Барын"'!G29+'ЦОПВ Папан'!G29+'ЦОВП Куршаб'!G29+'ЦОВП Мирза-Акинский'!G29+'ЦОВП Чон-Алай'!G29+БОЦСМ!G29+'ЦСМ Лейлекский'!G29+'ЦСМ г.Кызыл-Кия'!G29+'ЦОВП Кадамжайский'!G29+'ЦОВП Самаркандек'!G29+'ЦОВП Уч-Коргон'!G29+'ЦОВП Хайдарканский'!G29+'ЦОВП Кулунда'!G29+'ЦОВП Сулюкта'!G29+ЖОЦСМ!G29+'ЦСМ Аксыйский'!G29+'ЦСМ Ала-Букинский'!G29+'ЦСМ Базар-Коргонский'!G29+'ЦСМ Ноокенский'!G29+'ЦСМ Кочкор-Ата'!G29+'ЦСМ Сузак'!G29+'ЦСМ Октябрьская'!G29+'ЦСМ Токтогул'!G29+'ЦСМ Таш-Кумыр'!G29+'ЦОВП Сумсар'!G29+'ЦОВП Тогуз-Торо'!G29+'ЦОВП Озгоруш'!G29+'ЦОВП Уч-Терек'!G29+'ЦОВП Чаткал'!G29+'ЦОВП г. Кара-Куль'!G29+'ЦОВП Кок-Жангак'!G29+'ЦОВП Майлуу-Суу'!G29+'ЦОВП Шамалдуу-Сай'!G29+ИОЦСМ!G29+'ЦСМ Ак-Суу'!G29+'ЦОВП Ыссык-Куль'!G29+'ЦСМ Тон'!G29+'ЦСМ Тюп'!G29+'ЦСМ Балыкчы'!G29+'ЦОВП Жети-Огуз'!G29+'ЦОВП Ананьево'!G29+'ЦСМ Нарынской обл.'!G29+'ЦСМ Ак-Талинский'!G29+'ЦСМ Ат_Башы'!G29+'ЦСМ Жумгалский'!G29+ТОЦСМ!G29+'ЦСМ Талаского рн.'!G29+'ЦСМ Кара-Буура'!G29+'ЦОВП Бакай-Атинский'!G29+'ЦСМ Мир семьи'!G29+'ЦСМ Жайылский'!G29+'ЦСМ Кочкорский'!G29</f>
        <v>62230</v>
      </c>
      <c r="I29" s="18">
        <v>22</v>
      </c>
      <c r="J29" s="18">
        <f t="shared" si="2"/>
        <v>51284</v>
      </c>
      <c r="K29" s="18">
        <f t="shared" si="3"/>
        <v>62230</v>
      </c>
      <c r="L29" s="18">
        <f t="shared" si="4"/>
        <v>20520</v>
      </c>
      <c r="M29" s="18">
        <f t="shared" si="5"/>
        <v>45058</v>
      </c>
      <c r="N29" s="23">
        <f t="shared" si="6"/>
        <v>0.40012479525778022</v>
      </c>
      <c r="O29" s="23">
        <f t="shared" si="6"/>
        <v>0.72405592158123089</v>
      </c>
      <c r="P29" s="23">
        <f t="shared" si="7"/>
        <v>0.5405827892700672</v>
      </c>
      <c r="Q29" s="23">
        <f t="shared" si="8"/>
        <v>0.97822522951551583</v>
      </c>
      <c r="R29" s="23">
        <f t="shared" si="9"/>
        <v>27723.247764926127</v>
      </c>
      <c r="S29" s="23">
        <f t="shared" si="9"/>
        <v>60874.956032750553</v>
      </c>
      <c r="T29" s="23">
        <f t="shared" si="10"/>
        <v>88598.203797676688</v>
      </c>
      <c r="U29" s="9"/>
      <c r="V29" s="11"/>
      <c r="W29" s="20">
        <f>'ЦСМ №1 город Бишкек'!W29+'ЦСМ №2 город Бишкек'!W29+'ЦСМ №3 город Бишкек'!W29+'ЦСМ №4 город Бишкек'!W29+'ЦСМ №5 город Бишкек'!W29+'ЦСМ №6 город Бишкек'!W29+'ЦСМ №7 город Бишкек'!W29+'ЦСМ №8 город Бишкек'!W29+'ЦСМ №9 город Бишкек'!W29+'ЦСМ №10 город Бишкек'!W29+'ЖД больница'!W29+ЧОЦСМ!W29+'ЦСМ Ыссык-Атинский'!W29+'ЦОВП Кеминский'!W29+'ЦОВП Манасский'!W29+'ЦСМ Сокулукский'!W29+'ЦСМ Чуйский'!W29+'ЦСМ г. Токмок'!W29+'ЦОВП Суусамыр'!W29+'ЦОВП Панфиловский'!W29+'ЦОВП Арашан'!W29+'ЦСМ Алайский'!W29+'ЦСМ Кара-Кульджинский'!W29+'ЦСМ Кара-Суйский'!W29+'ЦСМ Узген'!W29+'ЦСМ Ноокат "Барын"'!W29+'ЦОПВ Папан'!W29+'ЦОВП Куршаб'!W29+'ЦОВП Мирза-Акинский'!W29+'ЦОВП Чон-Алай'!W29+БОЦСМ!W29+'ЦСМ Лейлекский'!W29+'ЦОВП Кадамжайский'!W29+'ЦОВП Самаркандек'!W29+'ЦОВП Уч-Коргон'!W29+'ЦОВП Хайдарканский'!W29+'ЦОВП Кулунда'!W29+'ЦОВП Сулюкта'!W29+ЖОЦСМ!W29+'ЦСМ Аксыйский'!W29+'ЦСМ Ала-Букинский'!W29+'ЦСМ Базар-Коргонский'!W29+'ЦСМ Ноокенский'!W29+'ЦСМ Кочкор-Ата'!W29+'ЦСМ Сузак'!W29+'ЦСМ Октябрьская'!W29+'ЦСМ Токтогул'!W29+'ЦСМ Таш-Кумыр'!W29+'ЦОВП Сумсар'!W29+'ЦОВП Тогуз-Торо'!W29+'ЦОВП Озгоруш'!W29+'ЦОВП Уч-Терек'!W29+'ЦОВП Чаткал'!W29+'ЦОВП г. Кара-Куль'!W29+'ЦОВП Кок-Жангак'!W29+'ЦОВП Майлуу-Суу'!W29+'ЦОВП Шамалдуу-Сай'!W29+ИОЦСМ!W29+'ЦСМ Ак-Суу'!W29+'ЦОВП Ыссык-Куль'!W29+'ЦСМ Тон'!W29+'ЦСМ Тюп'!W29+'ЦСМ Балыкчы'!W29+'ЦОВП Жети-Огуз'!W29+'ЦОВП Ананьево'!W29+'ЦСМ Нарынской обл.'!W29+'ЦСМ Ак-Талинский'!W29+'ЦСМ Ат_Башы'!W29+'ЦСМ Жумгалский'!W29+ТОЦСМ!W29+'ЦСМ Талаского рн.'!W29+'ЦСМ Кара-Буура'!W29+'ЦОВП Бакай-Атинский'!W29+'ЦСМ Мир семьи'!W29+'ЦСМ Жайылский'!W29+'ЦСМ Араванский'!W29+'ЦСМ г.Кызыл-Кия'!W29+'ЦСМ Кочкорский'!W29</f>
        <v>101850.08846500033</v>
      </c>
    </row>
    <row r="30" spans="1:23" x14ac:dyDescent="0.25">
      <c r="A30" s="18">
        <v>23</v>
      </c>
      <c r="B30" s="18">
        <f t="shared" si="0"/>
        <v>68870</v>
      </c>
      <c r="C30" s="52">
        <f>'ЦСМ №1 город Бишкек'!C30+'ЦСМ №2 город Бишкек'!C30+'ЦСМ №3 город Бишкек'!C30+'ЦСМ №4 город Бишкек'!C30+'ЦСМ №5 город Бишкек'!C30+'ЦСМ №6 город Бишкек'!C30+'ЦСМ №7 город Бишкек'!C30+'ЦСМ №8 город Бишкек'!C30+'ЦСМ №9 город Бишкек'!C30+'ЦСМ №10 город Бишкек'!C30+'ЖД больница'!C30+ЧОЦСМ!C30+'ЦСМ Ыссык-Атинский'!C30+'ЦОВП Кеминский'!C30+'ЦОВП Манасский'!C30+'ЦСМ Сокулукский'!C30+'ЦСМ Московский'!C30+'ЦСМ Чуйский'!C30+'ЦСМ г. Токмок'!C30+'ЦОВП Суусамыр'!C30+'ЦОВП Панфиловский'!C30+'ЦОВП Арашан'!C30+'ЦСМ Алайский'!C30+'ЦСМ Араванский'!C30+'ЦСМ Кара-Кульджинский'!C30+'ЦСМ Кара-Суйский'!C30+'ЦСМ Узген'!C30+'ЦСМ Ноокат "Барын"'!C30+'ЦОПВ Папан'!C30+'ЦОВП Куршаб'!C30+'ЦОВП Мирза-Акинский'!C30+'ЦОВП Чон-Алай'!C30+БОЦСМ!C30+'ЦСМ Лейлекский'!C30+'ЦСМ г.Кызыл-Кия'!C30+'ЦОВП Кадамжайский'!C30+'ЦОВП Самаркандек'!C30+'ЦОВП Уч-Коргон'!C30+'ЦОВП Хайдарканский'!C30+'ЦОВП Кулунда'!C30+'ЦОВП Сулюкта'!C30+ЖОЦСМ!C30+'ЦСМ Аксыйский'!C30+'ЦСМ Ала-Букинский'!C30+'ЦСМ Базар-Коргонский'!C30+'ЦСМ Ноокенский'!C30+'ЦСМ Кочкор-Ата'!C30+'ЦСМ Сузак'!C30+'ЦСМ Октябрьская'!C30+'ЦСМ Токтогул'!C30+'ЦСМ Таш-Кумыр'!C30+'ЦОВП Сумсар'!C30+'ЦОВП Тогуз-Торо'!C30+'ЦОВП Озгоруш'!C30+'ЦОВП Уч-Терек'!C30+'ЦОВП Чаткал'!C30+'ЦОВП г. Кара-Куль'!C30+'ЦОВП Кок-Жангак'!C30+'ЦОВП Майлуу-Суу'!C30+'ЦОВП Шамалдуу-Сай'!C30+ИОЦСМ!C30+'ЦСМ Ак-Суу'!C30+'ЦОВП Ыссык-Куль'!C30+'ЦСМ Тон'!C30+'ЦСМ Тюп'!C30+'ЦСМ Балыкчы'!C30+'ЦОВП Жети-Огуз'!C30+'ЦОВП Ананьево'!C30+'ЦСМ Нарынской обл.'!C30+'ЦСМ Ак-Талинский'!C30+'ЦСМ Ат_Башы'!C30+'ЦСМ Жумгалский'!C30+ТОЦСМ!C30+'ЦСМ Талаского рн.'!C30+'ЦСМ Кара-Буура'!C30+'ЦОВП Бакай-Атинский'!C30+'ЦСМ Мир семьи'!C30+'ЦСМ Жайылский'!C30+'ЦСМ Кочкорский'!C30</f>
        <v>20460</v>
      </c>
      <c r="D30" s="52">
        <f>'ЦСМ №1 город Бишкек'!D30+'ЦСМ №2 город Бишкек'!D30+'ЦСМ №3 город Бишкек'!D30+'ЦСМ №4 город Бишкек'!D30+'ЦСМ №5 город Бишкек'!D30+'ЦСМ №6 город Бишкек'!D30+'ЦСМ №7 город Бишкек'!D30+'ЦСМ №8 город Бишкек'!D30+'ЦСМ №9 город Бишкек'!D30+'ЦСМ №10 город Бишкек'!D30+'ЖД больница'!D30+ЧОЦСМ!D30+'ЦСМ Ыссык-Атинский'!D30+'ЦОВП Кеминский'!D30+'ЦОВП Манасский'!D30+'ЦСМ Сокулукский'!D30+'ЦСМ Московский'!D30+'ЦСМ Чуйский'!D30+'ЦСМ г. Токмок'!D30+'ЦОВП Суусамыр'!D30+'ЦОВП Панфиловский'!D30+'ЦОВП Арашан'!D30+'ЦСМ Алайский'!D30+'ЦСМ Араванский'!D30+'ЦСМ Кара-Кульджинский'!D30+'ЦСМ Кара-Суйский'!D30+'ЦСМ Узген'!D30+'ЦСМ Ноокат "Барын"'!D30+'ЦОПВ Папан'!D30+'ЦОВП Куршаб'!D30+'ЦОВП Мирза-Акинский'!D30+'ЦОВП Чон-Алай'!D30+БОЦСМ!D30+'ЦСМ Лейлекский'!D30+'ЦСМ г.Кызыл-Кия'!D30+'ЦОВП Кадамжайский'!D30+'ЦОВП Самаркандек'!D30+'ЦОВП Уч-Коргон'!D30+'ЦОВП Хайдарканский'!D30+'ЦОВП Кулунда'!D30+'ЦОВП Сулюкта'!D30+ЖОЦСМ!D30+'ЦСМ Аксыйский'!D30+'ЦСМ Ала-Букинский'!D30+'ЦСМ Базар-Коргонский'!D30+'ЦСМ Ноокенский'!D30+'ЦСМ Кочкор-Ата'!D30+'ЦСМ Сузак'!D30+'ЦСМ Октябрьская'!D30+'ЦСМ Токтогул'!D30+'ЦСМ Таш-Кумыр'!D30+'ЦОВП Сумсар'!D30+'ЦОВП Тогуз-Торо'!D30+'ЦОВП Озгоруш'!D30+'ЦОВП Уч-Терек'!D30+'ЦОВП Чаткал'!D30+'ЦОВП г. Кара-Куль'!D30+'ЦОВП Кок-Жангак'!D30+'ЦОВП Майлуу-Суу'!D30+'ЦОВП Шамалдуу-Сай'!D30+ИОЦСМ!D30+'ЦСМ Ак-Суу'!D30+'ЦОВП Ыссык-Куль'!D30+'ЦСМ Тон'!D30+'ЦСМ Тюп'!D30+'ЦСМ Балыкчы'!D30+'ЦОВП Жети-Огуз'!D30+'ЦОВП Ананьево'!D30+'ЦСМ Нарынской обл.'!D30+'ЦСМ Ак-Талинский'!D30+'ЦСМ Ат_Башы'!D30+'ЦСМ Жумгалский'!D30+ТОЦСМ!D30+'ЦСМ Талаского рн.'!D30+'ЦСМ Кара-Буура'!D30+'ЦОВП Бакай-Атинский'!D30+'ЦСМ Мир семьи'!D30+'ЦСМ Жайылский'!D30+'ЦСМ Кочкорский'!D30</f>
        <v>48410</v>
      </c>
      <c r="E30" s="18">
        <f t="shared" si="1"/>
        <v>118282</v>
      </c>
      <c r="F30" s="52">
        <f>'ЦСМ №1 город Бишкек'!F30+'ЦСМ №2 город Бишкек'!F30+'ЦСМ №3 город Бишкек'!F30+'ЦСМ №4 город Бишкек'!F30+'ЦСМ №5 город Бишкек'!F30+'ЦСМ №6 город Бишкек'!F30+'ЦСМ №7 город Бишкек'!F30+'ЦСМ №8 город Бишкек'!F30+'ЦСМ №9 город Бишкек'!F30+'ЦСМ №10 город Бишкек'!F30+'ЖД больница'!F30+ЧОЦСМ!F30+'ЦСМ Ыссык-Атинский'!F30+'ЦОВП Кеминский'!F30+'ЦОВП Манасский'!F30+'ЦСМ Сокулукский'!F30+'ЦСМ Московский'!F30+'ЦСМ Чуйский'!F30+'ЦСМ г. Токмок'!F30+'ЦОВП Суусамыр'!F30+'ЦОВП Панфиловский'!F30+'ЦОВП Арашан'!F30+'ЦСМ Алайский'!F30+'ЦСМ Араванский'!F30+'ЦСМ Кара-Кульджинский'!F30+'ЦСМ Кара-Суйский'!F30+'ЦСМ Узген'!F30+'ЦСМ Ноокат "Барын"'!F30+'ЦОПВ Папан'!F30+'ЦОВП Куршаб'!F30+'ЦОВП Мирза-Акинский'!F30+'ЦОВП Чон-Алай'!F30+БОЦСМ!F30+'ЦСМ Лейлекский'!F30+'ЦСМ г.Кызыл-Кия'!F30+'ЦОВП Кадамжайский'!F30+'ЦОВП Самаркандек'!F30+'ЦОВП Уч-Коргон'!F30+'ЦОВП Хайдарканский'!F30+'ЦОВП Кулунда'!F30+'ЦОВП Сулюкта'!F30+ЖОЦСМ!F30+'ЦСМ Аксыйский'!F30+'ЦСМ Ала-Букинский'!F30+'ЦСМ Базар-Коргонский'!F30+'ЦСМ Ноокенский'!F30+'ЦСМ Кочкор-Ата'!F30+'ЦСМ Сузак'!F30+'ЦСМ Октябрьская'!F30+'ЦСМ Токтогул'!F30+'ЦСМ Таш-Кумыр'!F30+'ЦОВП Сумсар'!F30+'ЦОВП Тогуз-Торо'!F30+'ЦОВП Озгоруш'!F30+'ЦОВП Уч-Терек'!F30+'ЦОВП Чаткал'!F30+'ЦОВП г. Кара-Куль'!F30+'ЦОВП Кок-Жангак'!F30+'ЦОВП Майлуу-Суу'!F30+'ЦОВП Шамалдуу-Сай'!F30+ИОЦСМ!F30+'ЦСМ Ак-Суу'!F30+'ЦОВП Ыссык-Куль'!F30+'ЦСМ Тон'!F30+'ЦСМ Тюп'!F30+'ЦСМ Балыкчы'!F30+'ЦОВП Жети-Огуз'!F30+'ЦОВП Ананьево'!F30+'ЦСМ Нарынской обл.'!F30+'ЦСМ Ак-Талинский'!F30+'ЦСМ Ат_Башы'!F30+'ЦСМ Жумгалский'!F30+ТОЦСМ!F30+'ЦСМ Талаского рн.'!F30+'ЦСМ Кара-Буура'!F30+'ЦОВП Бакай-Атинский'!F30+'ЦСМ Мир семьи'!F30+'ЦСМ Жайылский'!F30+'ЦСМ Кочкорский'!F30</f>
        <v>52336</v>
      </c>
      <c r="G30" s="52">
        <f>'ЦСМ №1 город Бишкек'!G30+'ЦСМ №2 город Бишкек'!G30+'ЦСМ №3 город Бишкек'!G30+'ЦСМ №4 город Бишкек'!G30+'ЦСМ №5 город Бишкек'!G30+'ЦСМ №6 город Бишкек'!G30+'ЦСМ №7 город Бишкек'!G30+'ЦСМ №8 город Бишкек'!G30+'ЦСМ №9 город Бишкек'!G30+'ЦСМ №10 город Бишкек'!G30+'ЖД больница'!G30+ЧОЦСМ!G30+'ЦСМ Ыссык-Атинский'!G30+'ЦОВП Кеминский'!G30+'ЦОВП Манасский'!G30+'ЦСМ Сокулукский'!G30+'ЦСМ Московский'!G30+'ЦСМ Чуйский'!G30+'ЦСМ г. Токмок'!G30+'ЦОВП Суусамыр'!G30+'ЦОВП Панфиловский'!G30+'ЦОВП Арашан'!G30+'ЦСМ Алайский'!G30+'ЦСМ Араванский'!G30+'ЦСМ Кара-Кульджинский'!G30+'ЦСМ Кара-Суйский'!G30+'ЦСМ Узген'!G30+'ЦСМ Ноокат "Барын"'!G30+'ЦОПВ Папан'!G30+'ЦОВП Куршаб'!G30+'ЦОВП Мирза-Акинский'!G30+'ЦОВП Чон-Алай'!G30+БОЦСМ!G30+'ЦСМ Лейлекский'!G30+'ЦСМ г.Кызыл-Кия'!G30+'ЦОВП Кадамжайский'!G30+'ЦОВП Самаркандек'!G30+'ЦОВП Уч-Коргон'!G30+'ЦОВП Хайдарканский'!G30+'ЦОВП Кулунда'!G30+'ЦОВП Сулюкта'!G30+ЖОЦСМ!G30+'ЦСМ Аксыйский'!G30+'ЦСМ Ала-Букинский'!G30+'ЦСМ Базар-Коргонский'!G30+'ЦСМ Ноокенский'!G30+'ЦСМ Кочкор-Ата'!G30+'ЦСМ Сузак'!G30+'ЦСМ Октябрьская'!G30+'ЦСМ Токтогул'!G30+'ЦСМ Таш-Кумыр'!G30+'ЦОВП Сумсар'!G30+'ЦОВП Тогуз-Торо'!G30+'ЦОВП Озгоруш'!G30+'ЦОВП Уч-Терек'!G30+'ЦОВП Чаткал'!G30+'ЦОВП г. Кара-Куль'!G30+'ЦОВП Кок-Жангак'!G30+'ЦОВП Майлуу-Суу'!G30+'ЦОВП Шамалдуу-Сай'!G30+ИОЦСМ!G30+'ЦСМ Ак-Суу'!G30+'ЦОВП Ыссык-Куль'!G30+'ЦСМ Тон'!G30+'ЦСМ Тюп'!G30+'ЦСМ Балыкчы'!G30+'ЦОВП Жети-Огуз'!G30+'ЦОВП Ананьево'!G30+'ЦСМ Нарынской обл.'!G30+'ЦСМ Ак-Талинский'!G30+'ЦСМ Ат_Башы'!G30+'ЦСМ Жумгалский'!G30+ТОЦСМ!G30+'ЦСМ Талаского рн.'!G30+'ЦСМ Кара-Буура'!G30+'ЦОВП Бакай-Атинский'!G30+'ЦСМ Мир семьи'!G30+'ЦСМ Жайылский'!G30+'ЦСМ Кочкорский'!G30</f>
        <v>65946</v>
      </c>
      <c r="I30" s="18">
        <v>23</v>
      </c>
      <c r="J30" s="18">
        <f t="shared" si="2"/>
        <v>52336</v>
      </c>
      <c r="K30" s="18">
        <f t="shared" si="3"/>
        <v>65946</v>
      </c>
      <c r="L30" s="18">
        <f t="shared" si="4"/>
        <v>20460</v>
      </c>
      <c r="M30" s="18">
        <f t="shared" si="5"/>
        <v>48410</v>
      </c>
      <c r="N30" s="23">
        <f t="shared" si="6"/>
        <v>0.3909354937328034</v>
      </c>
      <c r="O30" s="23">
        <f t="shared" si="6"/>
        <v>0.7340854638643739</v>
      </c>
      <c r="P30" s="23">
        <f t="shared" si="7"/>
        <v>0.52816771700088849</v>
      </c>
      <c r="Q30" s="23">
        <f t="shared" si="8"/>
        <v>0.99177549684906241</v>
      </c>
      <c r="R30" s="23">
        <f t="shared" si="9"/>
        <v>27642.1856369585</v>
      </c>
      <c r="S30" s="23">
        <f t="shared" si="9"/>
        <v>65403.626915208268</v>
      </c>
      <c r="T30" s="23">
        <f t="shared" si="10"/>
        <v>93045.812552166768</v>
      </c>
      <c r="U30" s="9"/>
      <c r="V30" s="11"/>
      <c r="W30" s="20">
        <f>'ЦСМ №1 город Бишкек'!W30+'ЦСМ №2 город Бишкек'!W30+'ЦСМ №3 город Бишкек'!W30+'ЦСМ №4 город Бишкек'!W30+'ЦСМ №5 город Бишкек'!W30+'ЦСМ №6 город Бишкек'!W30+'ЦСМ №7 город Бишкек'!W30+'ЦСМ №8 город Бишкек'!W30+'ЦСМ №9 город Бишкек'!W30+'ЦСМ №10 город Бишкек'!W30+'ЖД больница'!W30+ЧОЦСМ!W30+'ЦСМ Ыссык-Атинский'!W30+'ЦОВП Кеминский'!W30+'ЦОВП Манасский'!W30+'ЦСМ Сокулукский'!W30+'ЦСМ Чуйский'!W30+'ЦСМ г. Токмок'!W30+'ЦОВП Суусамыр'!W30+'ЦОВП Панфиловский'!W30+'ЦОВП Арашан'!W30+'ЦСМ Алайский'!W30+'ЦСМ Кара-Кульджинский'!W30+'ЦСМ Кара-Суйский'!W30+'ЦСМ Узген'!W30+'ЦСМ Ноокат "Барын"'!W30+'ЦОПВ Папан'!W30+'ЦОВП Куршаб'!W30+'ЦОВП Мирза-Акинский'!W30+'ЦОВП Чон-Алай'!W30+БОЦСМ!W30+'ЦСМ Лейлекский'!W30+'ЦОВП Кадамжайский'!W30+'ЦОВП Самаркандек'!W30+'ЦОВП Уч-Коргон'!W30+'ЦОВП Хайдарканский'!W30+'ЦОВП Кулунда'!W30+'ЦОВП Сулюкта'!W30+ЖОЦСМ!W30+'ЦСМ Аксыйский'!W30+'ЦСМ Ала-Букинский'!W30+'ЦСМ Базар-Коргонский'!W30+'ЦСМ Ноокенский'!W30+'ЦСМ Кочкор-Ата'!W30+'ЦСМ Сузак'!W30+'ЦСМ Октябрьская'!W30+'ЦСМ Токтогул'!W30+'ЦСМ Таш-Кумыр'!W30+'ЦОВП Сумсар'!W30+'ЦОВП Тогуз-Торо'!W30+'ЦОВП Озгоруш'!W30+'ЦОВП Уч-Терек'!W30+'ЦОВП Чаткал'!W30+'ЦОВП г. Кара-Куль'!W30+'ЦОВП Кок-Жангак'!W30+'ЦОВП Майлуу-Суу'!W30+'ЦОВП Шамалдуу-Сай'!W30+ИОЦСМ!W30+'ЦСМ Ак-Суу'!W30+'ЦОВП Ыссык-Куль'!W30+'ЦСМ Тон'!W30+'ЦСМ Тюп'!W30+'ЦСМ Балыкчы'!W30+'ЦОВП Жети-Огуз'!W30+'ЦОВП Ананьево'!W30+'ЦСМ Нарынской обл.'!W30+'ЦСМ Ак-Талинский'!W30+'ЦСМ Ат_Башы'!W30+'ЦСМ Жумгалский'!W30+ТОЦСМ!W30+'ЦСМ Талаского рн.'!W30+'ЦСМ Кара-Буура'!W30+'ЦОВП Бакай-Атинский'!W30+'ЦСМ Мир семьи'!W30+'ЦСМ Жайылский'!W30+'ЦСМ Араванский'!W30+'ЦСМ г.Кызыл-Кия'!W30+'ЦСМ Кочкорский'!W30</f>
        <v>106503.59783423478</v>
      </c>
    </row>
    <row r="31" spans="1:23" x14ac:dyDescent="0.25">
      <c r="A31" s="18">
        <v>24</v>
      </c>
      <c r="B31" s="18">
        <f t="shared" si="0"/>
        <v>71199</v>
      </c>
      <c r="C31" s="52">
        <f>'ЦСМ №1 город Бишкек'!C31+'ЦСМ №2 город Бишкек'!C31+'ЦСМ №3 город Бишкек'!C31+'ЦСМ №4 город Бишкек'!C31+'ЦСМ №5 город Бишкек'!C31+'ЦСМ №6 город Бишкек'!C31+'ЦСМ №7 город Бишкек'!C31+'ЦСМ №8 город Бишкек'!C31+'ЦСМ №9 город Бишкек'!C31+'ЦСМ №10 город Бишкек'!C31+'ЖД больница'!C31+ЧОЦСМ!C31+'ЦСМ Ыссык-Атинский'!C31+'ЦОВП Кеминский'!C31+'ЦОВП Манасский'!C31+'ЦСМ Сокулукский'!C31+'ЦСМ Московский'!C31+'ЦСМ Чуйский'!C31+'ЦСМ г. Токмок'!C31+'ЦОВП Суусамыр'!C31+'ЦОВП Панфиловский'!C31+'ЦОВП Арашан'!C31+'ЦСМ Алайский'!C31+'ЦСМ Араванский'!C31+'ЦСМ Кара-Кульджинский'!C31+'ЦСМ Кара-Суйский'!C31+'ЦСМ Узген'!C31+'ЦСМ Ноокат "Барын"'!C31+'ЦОПВ Папан'!C31+'ЦОВП Куршаб'!C31+'ЦОВП Мирза-Акинский'!C31+'ЦОВП Чон-Алай'!C31+БОЦСМ!C31+'ЦСМ Лейлекский'!C31+'ЦСМ г.Кызыл-Кия'!C31+'ЦОВП Кадамжайский'!C31+'ЦОВП Самаркандек'!C31+'ЦОВП Уч-Коргон'!C31+'ЦОВП Хайдарканский'!C31+'ЦОВП Кулунда'!C31+'ЦОВП Сулюкта'!C31+ЖОЦСМ!C31+'ЦСМ Аксыйский'!C31+'ЦСМ Ала-Букинский'!C31+'ЦСМ Базар-Коргонский'!C31+'ЦСМ Ноокенский'!C31+'ЦСМ Кочкор-Ата'!C31+'ЦСМ Сузак'!C31+'ЦСМ Октябрьская'!C31+'ЦСМ Токтогул'!C31+'ЦСМ Таш-Кумыр'!C31+'ЦОВП Сумсар'!C31+'ЦОВП Тогуз-Торо'!C31+'ЦОВП Озгоруш'!C31+'ЦОВП Уч-Терек'!C31+'ЦОВП Чаткал'!C31+'ЦОВП г. Кара-Куль'!C31+'ЦОВП Кок-Жангак'!C31+'ЦОВП Майлуу-Суу'!C31+'ЦОВП Шамалдуу-Сай'!C31+ИОЦСМ!C31+'ЦСМ Ак-Суу'!C31+'ЦОВП Ыссык-Куль'!C31+'ЦСМ Тон'!C31+'ЦСМ Тюп'!C31+'ЦСМ Балыкчы'!C31+'ЦОВП Жети-Огуз'!C31+'ЦОВП Ананьево'!C31+'ЦСМ Нарынской обл.'!C31+'ЦСМ Ак-Талинский'!C31+'ЦСМ Ат_Башы'!C31+'ЦСМ Жумгалский'!C31+ТОЦСМ!C31+'ЦСМ Талаского рн.'!C31+'ЦСМ Кара-Буура'!C31+'ЦОВП Бакай-Атинский'!C31+'ЦСМ Мир семьи'!C31+'ЦСМ Жайылский'!C31+'ЦСМ Кочкорский'!C31</f>
        <v>21232</v>
      </c>
      <c r="D31" s="52">
        <f>'ЦСМ №1 город Бишкек'!D31+'ЦСМ №2 город Бишкек'!D31+'ЦСМ №3 город Бишкек'!D31+'ЦСМ №4 город Бишкек'!D31+'ЦСМ №5 город Бишкек'!D31+'ЦСМ №6 город Бишкек'!D31+'ЦСМ №7 город Бишкек'!D31+'ЦСМ №8 город Бишкек'!D31+'ЦСМ №9 город Бишкек'!D31+'ЦСМ №10 город Бишкек'!D31+'ЖД больница'!D31+ЧОЦСМ!D31+'ЦСМ Ыссык-Атинский'!D31+'ЦОВП Кеминский'!D31+'ЦОВП Манасский'!D31+'ЦСМ Сокулукский'!D31+'ЦСМ Московский'!D31+'ЦСМ Чуйский'!D31+'ЦСМ г. Токмок'!D31+'ЦОВП Суусамыр'!D31+'ЦОВП Панфиловский'!D31+'ЦОВП Арашан'!D31+'ЦСМ Алайский'!D31+'ЦСМ Араванский'!D31+'ЦСМ Кара-Кульджинский'!D31+'ЦСМ Кара-Суйский'!D31+'ЦСМ Узген'!D31+'ЦСМ Ноокат "Барын"'!D31+'ЦОПВ Папан'!D31+'ЦОВП Куршаб'!D31+'ЦОВП Мирза-Акинский'!D31+'ЦОВП Чон-Алай'!D31+БОЦСМ!D31+'ЦСМ Лейлекский'!D31+'ЦСМ г.Кызыл-Кия'!D31+'ЦОВП Кадамжайский'!D31+'ЦОВП Самаркандек'!D31+'ЦОВП Уч-Коргон'!D31+'ЦОВП Хайдарканский'!D31+'ЦОВП Кулунда'!D31+'ЦОВП Сулюкта'!D31+ЖОЦСМ!D31+'ЦСМ Аксыйский'!D31+'ЦСМ Ала-Букинский'!D31+'ЦСМ Базар-Коргонский'!D31+'ЦСМ Ноокенский'!D31+'ЦСМ Кочкор-Ата'!D31+'ЦСМ Сузак'!D31+'ЦСМ Октябрьская'!D31+'ЦСМ Токтогул'!D31+'ЦСМ Таш-Кумыр'!D31+'ЦОВП Сумсар'!D31+'ЦОВП Тогуз-Торо'!D31+'ЦОВП Озгоруш'!D31+'ЦОВП Уч-Терек'!D31+'ЦОВП Чаткал'!D31+'ЦОВП г. Кара-Куль'!D31+'ЦОВП Кок-Жангак'!D31+'ЦОВП Майлуу-Суу'!D31+'ЦОВП Шамалдуу-Сай'!D31+ИОЦСМ!D31+'ЦСМ Ак-Суу'!D31+'ЦОВП Ыссык-Куль'!D31+'ЦСМ Тон'!D31+'ЦСМ Тюп'!D31+'ЦСМ Балыкчы'!D31+'ЦОВП Жети-Огуз'!D31+'ЦОВП Ананьево'!D31+'ЦСМ Нарынской обл.'!D31+'ЦСМ Ак-Талинский'!D31+'ЦСМ Ат_Башы'!D31+'ЦСМ Жумгалский'!D31+ТОЦСМ!D31+'ЦСМ Талаского рн.'!D31+'ЦСМ Кара-Буура'!D31+'ЦОВП Бакай-Атинский'!D31+'ЦСМ Мир семьи'!D31+'ЦСМ Жайылский'!D31+'ЦСМ Кочкорский'!D31</f>
        <v>49967</v>
      </c>
      <c r="E31" s="18">
        <f t="shared" si="1"/>
        <v>119846</v>
      </c>
      <c r="F31" s="52">
        <f>'ЦСМ №1 город Бишкек'!F31+'ЦСМ №2 город Бишкек'!F31+'ЦСМ №3 город Бишкек'!F31+'ЦСМ №4 город Бишкек'!F31+'ЦСМ №5 город Бишкек'!F31+'ЦСМ №6 город Бишкек'!F31+'ЦСМ №7 город Бишкек'!F31+'ЦСМ №8 город Бишкек'!F31+'ЦСМ №9 город Бишкек'!F31+'ЦСМ №10 город Бишкек'!F31+'ЖД больница'!F31+ЧОЦСМ!F31+'ЦСМ Ыссык-Атинский'!F31+'ЦОВП Кеминский'!F31+'ЦОВП Манасский'!F31+'ЦСМ Сокулукский'!F31+'ЦСМ Московский'!F31+'ЦСМ Чуйский'!F31+'ЦСМ г. Токмок'!F31+'ЦОВП Суусамыр'!F31+'ЦОВП Панфиловский'!F31+'ЦОВП Арашан'!F31+'ЦСМ Алайский'!F31+'ЦСМ Араванский'!F31+'ЦСМ Кара-Кульджинский'!F31+'ЦСМ Кара-Суйский'!F31+'ЦСМ Узген'!F31+'ЦСМ Ноокат "Барын"'!F31+'ЦОПВ Папан'!F31+'ЦОВП Куршаб'!F31+'ЦОВП Мирза-Акинский'!F31+'ЦОВП Чон-Алай'!F31+БОЦСМ!F31+'ЦСМ Лейлекский'!F31+'ЦСМ г.Кызыл-Кия'!F31+'ЦОВП Кадамжайский'!F31+'ЦОВП Самаркандек'!F31+'ЦОВП Уч-Коргон'!F31+'ЦОВП Хайдарканский'!F31+'ЦОВП Кулунда'!F31+'ЦОВП Сулюкта'!F31+ЖОЦСМ!F31+'ЦСМ Аксыйский'!F31+'ЦСМ Ала-Букинский'!F31+'ЦСМ Базар-Коргонский'!F31+'ЦСМ Ноокенский'!F31+'ЦСМ Кочкор-Ата'!F31+'ЦСМ Сузак'!F31+'ЦСМ Октябрьская'!F31+'ЦСМ Токтогул'!F31+'ЦСМ Таш-Кумыр'!F31+'ЦОВП Сумсар'!F31+'ЦОВП Тогуз-Торо'!F31+'ЦОВП Озгоруш'!F31+'ЦОВП Уч-Терек'!F31+'ЦОВП Чаткал'!F31+'ЦОВП г. Кара-Куль'!F31+'ЦОВП Кок-Жангак'!F31+'ЦОВП Майлуу-Суу'!F31+'ЦОВП Шамалдуу-Сай'!F31+ИОЦСМ!F31+'ЦСМ Ак-Суу'!F31+'ЦОВП Ыссык-Куль'!F31+'ЦСМ Тон'!F31+'ЦСМ Тюп'!F31+'ЦСМ Балыкчы'!F31+'ЦОВП Жети-Огуз'!F31+'ЦОВП Ананьево'!F31+'ЦСМ Нарынской обл.'!F31+'ЦСМ Ак-Талинский'!F31+'ЦСМ Ат_Башы'!F31+'ЦСМ Жумгалский'!F31+ТОЦСМ!F31+'ЦСМ Талаского рн.'!F31+'ЦСМ Кара-Буура'!F31+'ЦОВП Бакай-Атинский'!F31+'ЦСМ Мир семьи'!F31+'ЦСМ Жайылский'!F31+'ЦСМ Кочкорский'!F31</f>
        <v>52293</v>
      </c>
      <c r="G31" s="52">
        <f>'ЦСМ №1 город Бишкек'!G31+'ЦСМ №2 город Бишкек'!G31+'ЦСМ №3 город Бишкек'!G31+'ЦСМ №4 город Бишкек'!G31+'ЦСМ №5 город Бишкек'!G31+'ЦСМ №6 город Бишкек'!G31+'ЦСМ №7 город Бишкек'!G31+'ЦСМ №8 город Бишкек'!G31+'ЦСМ №9 город Бишкек'!G31+'ЦСМ №10 город Бишкек'!G31+'ЖД больница'!G31+ЧОЦСМ!G31+'ЦСМ Ыссык-Атинский'!G31+'ЦОВП Кеминский'!G31+'ЦОВП Манасский'!G31+'ЦСМ Сокулукский'!G31+'ЦСМ Московский'!G31+'ЦСМ Чуйский'!G31+'ЦСМ г. Токмок'!G31+'ЦОВП Суусамыр'!G31+'ЦОВП Панфиловский'!G31+'ЦОВП Арашан'!G31+'ЦСМ Алайский'!G31+'ЦСМ Араванский'!G31+'ЦСМ Кара-Кульджинский'!G31+'ЦСМ Кара-Суйский'!G31+'ЦСМ Узген'!G31+'ЦСМ Ноокат "Барын"'!G31+'ЦОПВ Папан'!G31+'ЦОВП Куршаб'!G31+'ЦОВП Мирза-Акинский'!G31+'ЦОВП Чон-Алай'!G31+БОЦСМ!G31+'ЦСМ Лейлекский'!G31+'ЦСМ г.Кызыл-Кия'!G31+'ЦОВП Кадамжайский'!G31+'ЦОВП Самаркандек'!G31+'ЦОВП Уч-Коргон'!G31+'ЦОВП Хайдарканский'!G31+'ЦОВП Кулунда'!G31+'ЦОВП Сулюкта'!G31+ЖОЦСМ!G31+'ЦСМ Аксыйский'!G31+'ЦСМ Ала-Букинский'!G31+'ЦСМ Базар-Коргонский'!G31+'ЦСМ Ноокенский'!G31+'ЦСМ Кочкор-Ата'!G31+'ЦСМ Сузак'!G31+'ЦСМ Октябрьская'!G31+'ЦСМ Токтогул'!G31+'ЦСМ Таш-Кумыр'!G31+'ЦОВП Сумсар'!G31+'ЦОВП Тогуз-Торо'!G31+'ЦОВП Озгоруш'!G31+'ЦОВП Уч-Терек'!G31+'ЦОВП Чаткал'!G31+'ЦОВП г. Кара-Куль'!G31+'ЦОВП Кок-Жангак'!G31+'ЦОВП Майлуу-Суу'!G31+'ЦОВП Шамалдуу-Сай'!G31+ИОЦСМ!G31+'ЦСМ Ак-Суу'!G31+'ЦОВП Ыссык-Куль'!G31+'ЦСМ Тон'!G31+'ЦСМ Тюп'!G31+'ЦСМ Балыкчы'!G31+'ЦОВП Жети-Огуз'!G31+'ЦОВП Ананьево'!G31+'ЦСМ Нарынской обл.'!G31+'ЦСМ Ак-Талинский'!G31+'ЦСМ Ат_Башы'!G31+'ЦСМ Жумгалский'!G31+ТОЦСМ!G31+'ЦСМ Талаского рн.'!G31+'ЦСМ Кара-Буура'!G31+'ЦОВП Бакай-Атинский'!G31+'ЦСМ Мир семьи'!G31+'ЦСМ Жайылский'!G31+'ЦСМ Кочкорский'!G31</f>
        <v>67553</v>
      </c>
      <c r="I31" s="18">
        <v>24</v>
      </c>
      <c r="J31" s="18">
        <f t="shared" si="2"/>
        <v>52293</v>
      </c>
      <c r="K31" s="18">
        <f t="shared" si="3"/>
        <v>67553</v>
      </c>
      <c r="L31" s="18">
        <f t="shared" si="4"/>
        <v>21232</v>
      </c>
      <c r="M31" s="18">
        <f t="shared" si="5"/>
        <v>49967</v>
      </c>
      <c r="N31" s="23">
        <f t="shared" si="6"/>
        <v>0.40601992618514904</v>
      </c>
      <c r="O31" s="23">
        <f t="shared" si="6"/>
        <v>0.73967107308335678</v>
      </c>
      <c r="P31" s="23">
        <f t="shared" si="7"/>
        <v>0.54854732023040464</v>
      </c>
      <c r="Q31" s="23">
        <f t="shared" si="8"/>
        <v>0.99932185300383425</v>
      </c>
      <c r="R31" s="23">
        <f t="shared" si="9"/>
        <v>28685.185016808551</v>
      </c>
      <c r="S31" s="23">
        <f t="shared" si="9"/>
        <v>67507.189135968016</v>
      </c>
      <c r="T31" s="23">
        <f t="shared" si="10"/>
        <v>96192.374152776567</v>
      </c>
      <c r="U31" s="9"/>
      <c r="V31" s="11"/>
      <c r="W31" s="20">
        <f>'ЦСМ №1 город Бишкек'!W31+'ЦСМ №2 город Бишкек'!W31+'ЦСМ №3 город Бишкек'!W31+'ЦСМ №4 город Бишкек'!W31+'ЦСМ №5 город Бишкек'!W31+'ЦСМ №6 город Бишкек'!W31+'ЦСМ №7 город Бишкек'!W31+'ЦСМ №8 город Бишкек'!W31+'ЦСМ №9 город Бишкек'!W31+'ЦСМ №10 город Бишкек'!W31+'ЖД больница'!W31+ЧОЦСМ!W31+'ЦСМ Ыссык-Атинский'!W31+'ЦОВП Кеминский'!W31+'ЦОВП Манасский'!W31+'ЦСМ Сокулукский'!W31+'ЦСМ Чуйский'!W31+'ЦСМ г. Токмок'!W31+'ЦОВП Суусамыр'!W31+'ЦОВП Панфиловский'!W31+'ЦОВП Арашан'!W31+'ЦСМ Алайский'!W31+'ЦСМ Кара-Кульджинский'!W31+'ЦСМ Кара-Суйский'!W31+'ЦСМ Узген'!W31+'ЦСМ Ноокат "Барын"'!W31+'ЦОПВ Папан'!W31+'ЦОВП Куршаб'!W31+'ЦОВП Мирза-Акинский'!W31+'ЦОВП Чон-Алай'!W31+БОЦСМ!W31+'ЦСМ Лейлекский'!W31+'ЦОВП Кадамжайский'!W31+'ЦОВП Самаркандек'!W31+'ЦОВП Уч-Коргон'!W31+'ЦОВП Хайдарканский'!W31+'ЦОВП Кулунда'!W31+'ЦОВП Сулюкта'!W31+ЖОЦСМ!W31+'ЦСМ Аксыйский'!W31+'ЦСМ Ала-Букинский'!W31+'ЦСМ Базар-Коргонский'!W31+'ЦСМ Ноокенский'!W31+'ЦСМ Кочкор-Ата'!W31+'ЦСМ Сузак'!W31+'ЦСМ Октябрьская'!W31+'ЦСМ Токтогул'!W31+'ЦСМ Таш-Кумыр'!W31+'ЦОВП Сумсар'!W31+'ЦОВП Тогуз-Торо'!W31+'ЦОВП Озгоруш'!W31+'ЦОВП Уч-Терек'!W31+'ЦОВП Чаткал'!W31+'ЦОВП г. Кара-Куль'!W31+'ЦОВП Кок-Жангак'!W31+'ЦОВП Майлуу-Суу'!W31+'ЦОВП Шамалдуу-Сай'!W31+ИОЦСМ!W31+'ЦСМ Ак-Суу'!W31+'ЦОВП Ыссык-Куль'!W31+'ЦСМ Тон'!W31+'ЦСМ Тюп'!W31+'ЦСМ Балыкчы'!W31+'ЦОВП Жети-Огуз'!W31+'ЦОВП Ананьево'!W31+'ЦСМ Нарынской обл.'!W31+'ЦСМ Ак-Талинский'!W31+'ЦСМ Ат_Башы'!W31+'ЦСМ Жумгалский'!W31+ТОЦСМ!W31+'ЦСМ Талаского рн.'!W31+'ЦСМ Кара-Буура'!W31+'ЦОВП Бакай-Атинский'!W31+'ЦСМ Мир семьи'!W31+'ЦСМ Жайылский'!W31+'ЦСМ Араванский'!W31+'ЦСМ г.Кызыл-Кия'!W31+'ЦСМ Кочкорский'!W31</f>
        <v>110002.48537026676</v>
      </c>
    </row>
    <row r="32" spans="1:23" x14ac:dyDescent="0.25">
      <c r="A32" s="18">
        <v>25</v>
      </c>
      <c r="B32" s="18">
        <f t="shared" si="0"/>
        <v>74949</v>
      </c>
      <c r="C32" s="52">
        <f>'ЦСМ №1 город Бишкек'!C32+'ЦСМ №2 город Бишкек'!C32+'ЦСМ №3 город Бишкек'!C32+'ЦСМ №4 город Бишкек'!C32+'ЦСМ №5 город Бишкек'!C32+'ЦСМ №6 город Бишкек'!C32+'ЦСМ №7 город Бишкек'!C32+'ЦСМ №8 город Бишкек'!C32+'ЦСМ №9 город Бишкек'!C32+'ЦСМ №10 город Бишкек'!C32+'ЖД больница'!C32+ЧОЦСМ!C32+'ЦСМ Ыссык-Атинский'!C32+'ЦОВП Кеминский'!C32+'ЦОВП Манасский'!C32+'ЦСМ Сокулукский'!C32+'ЦСМ Московский'!C32+'ЦСМ Чуйский'!C32+'ЦСМ г. Токмок'!C32+'ЦОВП Суусамыр'!C32+'ЦОВП Панфиловский'!C32+'ЦОВП Арашан'!C32+'ЦСМ Алайский'!C32+'ЦСМ Араванский'!C32+'ЦСМ Кара-Кульджинский'!C32+'ЦСМ Кара-Суйский'!C32+'ЦСМ Узген'!C32+'ЦСМ Ноокат "Барын"'!C32+'ЦОПВ Папан'!C32+'ЦОВП Куршаб'!C32+'ЦОВП Мирза-Акинский'!C32+'ЦОВП Чон-Алай'!C32+БОЦСМ!C32+'ЦСМ Лейлекский'!C32+'ЦСМ г.Кызыл-Кия'!C32+'ЦОВП Кадамжайский'!C32+'ЦОВП Самаркандек'!C32+'ЦОВП Уч-Коргон'!C32+'ЦОВП Хайдарканский'!C32+'ЦОВП Кулунда'!C32+'ЦОВП Сулюкта'!C32+ЖОЦСМ!C32+'ЦСМ Аксыйский'!C32+'ЦСМ Ала-Букинский'!C32+'ЦСМ Базар-Коргонский'!C32+'ЦСМ Ноокенский'!C32+'ЦСМ Кочкор-Ата'!C32+'ЦСМ Сузак'!C32+'ЦСМ Октябрьская'!C32+'ЦСМ Токтогул'!C32+'ЦСМ Таш-Кумыр'!C32+'ЦОВП Сумсар'!C32+'ЦОВП Тогуз-Торо'!C32+'ЦОВП Озгоруш'!C32+'ЦОВП Уч-Терек'!C32+'ЦОВП Чаткал'!C32+'ЦОВП г. Кара-Куль'!C32+'ЦОВП Кок-Жангак'!C32+'ЦОВП Майлуу-Суу'!C32+'ЦОВП Шамалдуу-Сай'!C32+ИОЦСМ!C32+'ЦСМ Ак-Суу'!C32+'ЦОВП Ыссык-Куль'!C32+'ЦСМ Тон'!C32+'ЦСМ Тюп'!C32+'ЦСМ Балыкчы'!C32+'ЦОВП Жети-Огуз'!C32+'ЦОВП Ананьево'!C32+'ЦСМ Нарынской обл.'!C32+'ЦСМ Ак-Талинский'!C32+'ЦСМ Ат_Башы'!C32+'ЦСМ Жумгалский'!C32+ТОЦСМ!C32+'ЦСМ Талаского рн.'!C32+'ЦСМ Кара-Буура'!C32+'ЦОВП Бакай-Атинский'!C32+'ЦСМ Мир семьи'!C32+'ЦСМ Жайылский'!C32+'ЦСМ Кочкорский'!C32</f>
        <v>22301</v>
      </c>
      <c r="D32" s="52">
        <f>'ЦСМ №1 город Бишкек'!D32+'ЦСМ №2 город Бишкек'!D32+'ЦСМ №3 город Бишкек'!D32+'ЦСМ №4 город Бишкек'!D32+'ЦСМ №5 город Бишкек'!D32+'ЦСМ №6 город Бишкек'!D32+'ЦСМ №7 город Бишкек'!D32+'ЦСМ №8 город Бишкек'!D32+'ЦСМ №9 город Бишкек'!D32+'ЦСМ №10 город Бишкек'!D32+'ЖД больница'!D32+ЧОЦСМ!D32+'ЦСМ Ыссык-Атинский'!D32+'ЦОВП Кеминский'!D32+'ЦОВП Манасский'!D32+'ЦСМ Сокулукский'!D32+'ЦСМ Московский'!D32+'ЦСМ Чуйский'!D32+'ЦСМ г. Токмок'!D32+'ЦОВП Суусамыр'!D32+'ЦОВП Панфиловский'!D32+'ЦОВП Арашан'!D32+'ЦСМ Алайский'!D32+'ЦСМ Араванский'!D32+'ЦСМ Кара-Кульджинский'!D32+'ЦСМ Кара-Суйский'!D32+'ЦСМ Узген'!D32+'ЦСМ Ноокат "Барын"'!D32+'ЦОПВ Папан'!D32+'ЦОВП Куршаб'!D32+'ЦОВП Мирза-Акинский'!D32+'ЦОВП Чон-Алай'!D32+БОЦСМ!D32+'ЦСМ Лейлекский'!D32+'ЦСМ г.Кызыл-Кия'!D32+'ЦОВП Кадамжайский'!D32+'ЦОВП Самаркандек'!D32+'ЦОВП Уч-Коргон'!D32+'ЦОВП Хайдарканский'!D32+'ЦОВП Кулунда'!D32+'ЦОВП Сулюкта'!D32+ЖОЦСМ!D32+'ЦСМ Аксыйский'!D32+'ЦСМ Ала-Букинский'!D32+'ЦСМ Базар-Коргонский'!D32+'ЦСМ Ноокенский'!D32+'ЦСМ Кочкор-Ата'!D32+'ЦСМ Сузак'!D32+'ЦСМ Октябрьская'!D32+'ЦСМ Токтогул'!D32+'ЦСМ Таш-Кумыр'!D32+'ЦОВП Сумсар'!D32+'ЦОВП Тогуз-Торо'!D32+'ЦОВП Озгоруш'!D32+'ЦОВП Уч-Терек'!D32+'ЦОВП Чаткал'!D32+'ЦОВП г. Кара-Куль'!D32+'ЦОВП Кок-Жангак'!D32+'ЦОВП Майлуу-Суу'!D32+'ЦОВП Шамалдуу-Сай'!D32+ИОЦСМ!D32+'ЦСМ Ак-Суу'!D32+'ЦОВП Ыссык-Куль'!D32+'ЦСМ Тон'!D32+'ЦСМ Тюп'!D32+'ЦСМ Балыкчы'!D32+'ЦОВП Жети-Огуз'!D32+'ЦОВП Ананьево'!D32+'ЦСМ Нарынской обл.'!D32+'ЦСМ Ак-Талинский'!D32+'ЦСМ Ат_Башы'!D32+'ЦСМ Жумгалский'!D32+ТОЦСМ!D32+'ЦСМ Талаского рн.'!D32+'ЦСМ Кара-Буура'!D32+'ЦОВП Бакай-Атинский'!D32+'ЦСМ Мир семьи'!D32+'ЦСМ Жайылский'!D32+'ЦСМ Кочкорский'!D32</f>
        <v>52648</v>
      </c>
      <c r="E32" s="18">
        <f t="shared" si="1"/>
        <v>116756</v>
      </c>
      <c r="F32" s="52">
        <f>'ЦСМ №1 город Бишкек'!F32+'ЦСМ №2 город Бишкек'!F32+'ЦСМ №3 город Бишкек'!F32+'ЦСМ №4 город Бишкек'!F32+'ЦСМ №5 город Бишкек'!F32+'ЦСМ №6 город Бишкек'!F32+'ЦСМ №7 город Бишкек'!F32+'ЦСМ №8 город Бишкек'!F32+'ЦСМ №9 город Бишкек'!F32+'ЦСМ №10 город Бишкек'!F32+'ЖД больница'!F32+ЧОЦСМ!F32+'ЦСМ Ыссык-Атинский'!F32+'ЦОВП Кеминский'!F32+'ЦОВП Манасский'!F32+'ЦСМ Сокулукский'!F32+'ЦСМ Московский'!F32+'ЦСМ Чуйский'!F32+'ЦСМ г. Токмок'!F32+'ЦОВП Суусамыр'!F32+'ЦОВП Панфиловский'!F32+'ЦОВП Арашан'!F32+'ЦСМ Алайский'!F32+'ЦСМ Араванский'!F32+'ЦСМ Кара-Кульджинский'!F32+'ЦСМ Кара-Суйский'!F32+'ЦСМ Узген'!F32+'ЦСМ Ноокат "Барын"'!F32+'ЦОПВ Папан'!F32+'ЦОВП Куршаб'!F32+'ЦОВП Мирза-Акинский'!F32+'ЦОВП Чон-Алай'!F32+БОЦСМ!F32+'ЦСМ Лейлекский'!F32+'ЦСМ г.Кызыл-Кия'!F32+'ЦОВП Кадамжайский'!F32+'ЦОВП Самаркандек'!F32+'ЦОВП Уч-Коргон'!F32+'ЦОВП Хайдарканский'!F32+'ЦОВП Кулунда'!F32+'ЦОВП Сулюкта'!F32+ЖОЦСМ!F32+'ЦСМ Аксыйский'!F32+'ЦСМ Ала-Букинский'!F32+'ЦСМ Базар-Коргонский'!F32+'ЦСМ Ноокенский'!F32+'ЦСМ Кочкор-Ата'!F32+'ЦСМ Сузак'!F32+'ЦСМ Октябрьская'!F32+'ЦСМ Токтогул'!F32+'ЦСМ Таш-Кумыр'!F32+'ЦОВП Сумсар'!F32+'ЦОВП Тогуз-Торо'!F32+'ЦОВП Озгоруш'!F32+'ЦОВП Уч-Терек'!F32+'ЦОВП Чаткал'!F32+'ЦОВП г. Кара-Куль'!F32+'ЦОВП Кок-Жангак'!F32+'ЦОВП Майлуу-Суу'!F32+'ЦОВП Шамалдуу-Сай'!F32+ИОЦСМ!F32+'ЦСМ Ак-Суу'!F32+'ЦОВП Ыссык-Куль'!F32+'ЦСМ Тон'!F32+'ЦСМ Тюп'!F32+'ЦСМ Балыкчы'!F32+'ЦОВП Жети-Огуз'!F32+'ЦОВП Ананьево'!F32+'ЦСМ Нарынской обл.'!F32+'ЦСМ Ак-Талинский'!F32+'ЦСМ Ат_Башы'!F32+'ЦСМ Жумгалский'!F32+ТОЦСМ!F32+'ЦСМ Талаского рн.'!F32+'ЦСМ Кара-Буура'!F32+'ЦОВП Бакай-Атинский'!F32+'ЦСМ Мир семьи'!F32+'ЦСМ Жайылский'!F32+'ЦСМ Кочкорский'!F32</f>
        <v>51146</v>
      </c>
      <c r="G32" s="52">
        <f>'ЦСМ №1 город Бишкек'!G32+'ЦСМ №2 город Бишкек'!G32+'ЦСМ №3 город Бишкек'!G32+'ЦСМ №4 город Бишкек'!G32+'ЦСМ №5 город Бишкек'!G32+'ЦСМ №6 город Бишкек'!G32+'ЦСМ №7 город Бишкек'!G32+'ЦСМ №8 город Бишкек'!G32+'ЦСМ №9 город Бишкек'!G32+'ЦСМ №10 город Бишкек'!G32+'ЖД больница'!G32+ЧОЦСМ!G32+'ЦСМ Ыссык-Атинский'!G32+'ЦОВП Кеминский'!G32+'ЦОВП Манасский'!G32+'ЦСМ Сокулукский'!G32+'ЦСМ Московский'!G32+'ЦСМ Чуйский'!G32+'ЦСМ г. Токмок'!G32+'ЦОВП Суусамыр'!G32+'ЦОВП Панфиловский'!G32+'ЦОВП Арашан'!G32+'ЦСМ Алайский'!G32+'ЦСМ Араванский'!G32+'ЦСМ Кара-Кульджинский'!G32+'ЦСМ Кара-Суйский'!G32+'ЦСМ Узген'!G32+'ЦСМ Ноокат "Барын"'!G32+'ЦОПВ Папан'!G32+'ЦОВП Куршаб'!G32+'ЦОВП Мирза-Акинский'!G32+'ЦОВП Чон-Алай'!G32+БОЦСМ!G32+'ЦСМ Лейлекский'!G32+'ЦСМ г.Кызыл-Кия'!G32+'ЦОВП Кадамжайский'!G32+'ЦОВП Самаркандек'!G32+'ЦОВП Уч-Коргон'!G32+'ЦОВП Хайдарканский'!G32+'ЦОВП Кулунда'!G32+'ЦОВП Сулюкта'!G32+ЖОЦСМ!G32+'ЦСМ Аксыйский'!G32+'ЦСМ Ала-Букинский'!G32+'ЦСМ Базар-Коргонский'!G32+'ЦСМ Ноокенский'!G32+'ЦСМ Кочкор-Ата'!G32+'ЦСМ Сузак'!G32+'ЦСМ Октябрьская'!G32+'ЦСМ Токтогул'!G32+'ЦСМ Таш-Кумыр'!G32+'ЦОВП Сумсар'!G32+'ЦОВП Тогуз-Торо'!G32+'ЦОВП Озгоруш'!G32+'ЦОВП Уч-Терек'!G32+'ЦОВП Чаткал'!G32+'ЦОВП г. Кара-Куль'!G32+'ЦОВП Кок-Жангак'!G32+'ЦОВП Майлуу-Суу'!G32+'ЦОВП Шамалдуу-Сай'!G32+ИОЦСМ!G32+'ЦСМ Ак-Суу'!G32+'ЦОВП Ыссык-Куль'!G32+'ЦСМ Тон'!G32+'ЦСМ Тюп'!G32+'ЦСМ Балыкчы'!G32+'ЦОВП Жети-Огуз'!G32+'ЦОВП Ананьево'!G32+'ЦСМ Нарынской обл.'!G32+'ЦСМ Ак-Талинский'!G32+'ЦСМ Ат_Башы'!G32+'ЦСМ Жумгалский'!G32+ТОЦСМ!G32+'ЦСМ Талаского рн.'!G32+'ЦСМ Кара-Буура'!G32+'ЦОВП Бакай-Атинский'!G32+'ЦСМ Мир семьи'!G32+'ЦСМ Жайылский'!G32+'ЦСМ Кочкорский'!G32</f>
        <v>65610</v>
      </c>
      <c r="I32" s="18">
        <v>25</v>
      </c>
      <c r="J32" s="18">
        <f t="shared" si="2"/>
        <v>51146</v>
      </c>
      <c r="K32" s="18">
        <f t="shared" si="3"/>
        <v>65610</v>
      </c>
      <c r="L32" s="18">
        <f t="shared" si="4"/>
        <v>22301</v>
      </c>
      <c r="M32" s="18">
        <f t="shared" si="5"/>
        <v>52648</v>
      </c>
      <c r="N32" s="23">
        <f t="shared" si="6"/>
        <v>0.43602627771477731</v>
      </c>
      <c r="O32" s="23">
        <f t="shared" si="6"/>
        <v>0.80243865264441394</v>
      </c>
      <c r="P32" s="23">
        <f t="shared" si="7"/>
        <v>0.58908696535600669</v>
      </c>
      <c r="Q32" s="23">
        <f t="shared" si="8"/>
        <v>1.084123079113771</v>
      </c>
      <c r="R32" s="23">
        <f t="shared" si="9"/>
        <v>30129.441930098317</v>
      </c>
      <c r="S32" s="23">
        <f t="shared" si="9"/>
        <v>71129.31522065452</v>
      </c>
      <c r="T32" s="23">
        <f t="shared" si="10"/>
        <v>101258.75715075283</v>
      </c>
      <c r="U32" s="9"/>
      <c r="V32" s="11"/>
      <c r="W32" s="20">
        <f>'ЦСМ №1 город Бишкек'!W32+'ЦСМ №2 город Бишкек'!W32+'ЦСМ №3 город Бишкек'!W32+'ЦСМ №4 город Бишкек'!W32+'ЦСМ №5 город Бишкек'!W32+'ЦСМ №6 город Бишкек'!W32+'ЦСМ №7 город Бишкек'!W32+'ЦСМ №8 город Бишкек'!W32+'ЦСМ №9 город Бишкек'!W32+'ЦСМ №10 город Бишкек'!W32+'ЖД больница'!W32+ЧОЦСМ!W32+'ЦСМ Ыссык-Атинский'!W32+'ЦОВП Кеминский'!W32+'ЦОВП Манасский'!W32+'ЦСМ Сокулукский'!W32+'ЦСМ Чуйский'!W32+'ЦСМ г. Токмок'!W32+'ЦОВП Суусамыр'!W32+'ЦОВП Панфиловский'!W32+'ЦОВП Арашан'!W32+'ЦСМ Алайский'!W32+'ЦСМ Кара-Кульджинский'!W32+'ЦСМ Кара-Суйский'!W32+'ЦСМ Узген'!W32+'ЦСМ Ноокат "Барын"'!W32+'ЦОПВ Папан'!W32+'ЦОВП Куршаб'!W32+'ЦОВП Мирза-Акинский'!W32+'ЦОВП Чон-Алай'!W32+БОЦСМ!W32+'ЦСМ Лейлекский'!W32+'ЦОВП Кадамжайский'!W32+'ЦОВП Самаркандек'!W32+'ЦОВП Уч-Коргон'!W32+'ЦОВП Хайдарканский'!W32+'ЦОВП Кулунда'!W32+'ЦОВП Сулюкта'!W32+ЖОЦСМ!W32+'ЦСМ Аксыйский'!W32+'ЦСМ Ала-Букинский'!W32+'ЦСМ Базар-Коргонский'!W32+'ЦСМ Ноокенский'!W32+'ЦСМ Кочкор-Ата'!W32+'ЦСМ Сузак'!W32+'ЦСМ Октябрьская'!W32+'ЦСМ Токтогул'!W32+'ЦСМ Таш-Кумыр'!W32+'ЦОВП Сумсар'!W32+'ЦОВП Тогуз-Торо'!W32+'ЦОВП Озгоруш'!W32+'ЦОВП Уч-Терек'!W32+'ЦОВП Чаткал'!W32+'ЦОВП г. Кара-Куль'!W32+'ЦОВП Кок-Жангак'!W32+'ЦОВП Майлуу-Суу'!W32+'ЦОВП Шамалдуу-Сай'!W32+ИОЦСМ!W32+'ЦСМ Ак-Суу'!W32+'ЦОВП Ыссык-Куль'!W32+'ЦСМ Тон'!W32+'ЦСМ Тюп'!W32+'ЦСМ Балыкчы'!W32+'ЦОВП Жети-Огуз'!W32+'ЦОВП Ананьево'!W32+'ЦСМ Нарынской обл.'!W32+'ЦСМ Ак-Талинский'!W32+'ЦСМ Ат_Башы'!W32+'ЦСМ Жумгалский'!W32+ТОЦСМ!W32+'ЦСМ Талаского рн.'!W32+'ЦСМ Кара-Буура'!W32+'ЦОВП Бакай-Атинский'!W32+'ЦСМ Мир семьи'!W32+'ЦСМ Жайылский'!W32+'ЦСМ Араванский'!W32+'ЦСМ г.Кызыл-Кия'!W32+'ЦСМ Кочкорский'!W32</f>
        <v>115343.80999452576</v>
      </c>
    </row>
    <row r="33" spans="1:23" x14ac:dyDescent="0.25">
      <c r="A33" s="18">
        <v>26</v>
      </c>
      <c r="B33" s="18">
        <f t="shared" si="0"/>
        <v>78122</v>
      </c>
      <c r="C33" s="52">
        <f>'ЦСМ №1 город Бишкек'!C33+'ЦСМ №2 город Бишкек'!C33+'ЦСМ №3 город Бишкек'!C33+'ЦСМ №4 город Бишкек'!C33+'ЦСМ №5 город Бишкек'!C33+'ЦСМ №6 город Бишкек'!C33+'ЦСМ №7 город Бишкек'!C33+'ЦСМ №8 город Бишкек'!C33+'ЦСМ №9 город Бишкек'!C33+'ЦСМ №10 город Бишкек'!C33+'ЖД больница'!C33+ЧОЦСМ!C33+'ЦСМ Ыссык-Атинский'!C33+'ЦОВП Кеминский'!C33+'ЦОВП Манасский'!C33+'ЦСМ Сокулукский'!C33+'ЦСМ Московский'!C33+'ЦСМ Чуйский'!C33+'ЦСМ г. Токмок'!C33+'ЦОВП Суусамыр'!C33+'ЦОВП Панфиловский'!C33+'ЦОВП Арашан'!C33+'ЦСМ Алайский'!C33+'ЦСМ Араванский'!C33+'ЦСМ Кара-Кульджинский'!C33+'ЦСМ Кара-Суйский'!C33+'ЦСМ Узген'!C33+'ЦСМ Ноокат "Барын"'!C33+'ЦОПВ Папан'!C33+'ЦОВП Куршаб'!C33+'ЦОВП Мирза-Акинский'!C33+'ЦОВП Чон-Алай'!C33+БОЦСМ!C33+'ЦСМ Лейлекский'!C33+'ЦСМ г.Кызыл-Кия'!C33+'ЦОВП Кадамжайский'!C33+'ЦОВП Самаркандек'!C33+'ЦОВП Уч-Коргон'!C33+'ЦОВП Хайдарканский'!C33+'ЦОВП Кулунда'!C33+'ЦОВП Сулюкта'!C33+ЖОЦСМ!C33+'ЦСМ Аксыйский'!C33+'ЦСМ Ала-Букинский'!C33+'ЦСМ Базар-Коргонский'!C33+'ЦСМ Ноокенский'!C33+'ЦСМ Кочкор-Ата'!C33+'ЦСМ Сузак'!C33+'ЦСМ Октябрьская'!C33+'ЦСМ Токтогул'!C33+'ЦСМ Таш-Кумыр'!C33+'ЦОВП Сумсар'!C33+'ЦОВП Тогуз-Торо'!C33+'ЦОВП Озгоруш'!C33+'ЦОВП Уч-Терек'!C33+'ЦОВП Чаткал'!C33+'ЦОВП г. Кара-Куль'!C33+'ЦОВП Кок-Жангак'!C33+'ЦОВП Майлуу-Суу'!C33+'ЦОВП Шамалдуу-Сай'!C33+ИОЦСМ!C33+'ЦСМ Ак-Суу'!C33+'ЦОВП Ыссык-Куль'!C33+'ЦСМ Тон'!C33+'ЦСМ Тюп'!C33+'ЦСМ Балыкчы'!C33+'ЦОВП Жети-Огуз'!C33+'ЦОВП Ананьево'!C33+'ЦСМ Нарынской обл.'!C33+'ЦСМ Ак-Талинский'!C33+'ЦСМ Ат_Башы'!C33+'ЦСМ Жумгалский'!C33+ТОЦСМ!C33+'ЦСМ Талаского рн.'!C33+'ЦСМ Кара-Буура'!C33+'ЦОВП Бакай-Атинский'!C33+'ЦСМ Мир семьи'!C33+'ЦСМ Жайылский'!C33+'ЦСМ Кочкорский'!C33</f>
        <v>23188</v>
      </c>
      <c r="D33" s="52">
        <f>'ЦСМ №1 город Бишкек'!D33+'ЦСМ №2 город Бишкек'!D33+'ЦСМ №3 город Бишкек'!D33+'ЦСМ №4 город Бишкек'!D33+'ЦСМ №5 город Бишкек'!D33+'ЦСМ №6 город Бишкек'!D33+'ЦСМ №7 город Бишкек'!D33+'ЦСМ №8 город Бишкек'!D33+'ЦСМ №9 город Бишкек'!D33+'ЦСМ №10 город Бишкек'!D33+'ЖД больница'!D33+ЧОЦСМ!D33+'ЦСМ Ыссык-Атинский'!D33+'ЦОВП Кеминский'!D33+'ЦОВП Манасский'!D33+'ЦСМ Сокулукский'!D33+'ЦСМ Московский'!D33+'ЦСМ Чуйский'!D33+'ЦСМ г. Токмок'!D33+'ЦОВП Суусамыр'!D33+'ЦОВП Панфиловский'!D33+'ЦОВП Арашан'!D33+'ЦСМ Алайский'!D33+'ЦСМ Араванский'!D33+'ЦСМ Кара-Кульджинский'!D33+'ЦСМ Кара-Суйский'!D33+'ЦСМ Узген'!D33+'ЦСМ Ноокат "Барын"'!D33+'ЦОПВ Папан'!D33+'ЦОВП Куршаб'!D33+'ЦОВП Мирза-Акинский'!D33+'ЦОВП Чон-Алай'!D33+БОЦСМ!D33+'ЦСМ Лейлекский'!D33+'ЦСМ г.Кызыл-Кия'!D33+'ЦОВП Кадамжайский'!D33+'ЦОВП Самаркандек'!D33+'ЦОВП Уч-Коргон'!D33+'ЦОВП Хайдарканский'!D33+'ЦОВП Кулунда'!D33+'ЦОВП Сулюкта'!D33+ЖОЦСМ!D33+'ЦСМ Аксыйский'!D33+'ЦСМ Ала-Букинский'!D33+'ЦСМ Базар-Коргонский'!D33+'ЦСМ Ноокенский'!D33+'ЦСМ Кочкор-Ата'!D33+'ЦСМ Сузак'!D33+'ЦСМ Октябрьская'!D33+'ЦСМ Токтогул'!D33+'ЦСМ Таш-Кумыр'!D33+'ЦОВП Сумсар'!D33+'ЦОВП Тогуз-Торо'!D33+'ЦОВП Озгоруш'!D33+'ЦОВП Уч-Терек'!D33+'ЦОВП Чаткал'!D33+'ЦОВП г. Кара-Куль'!D33+'ЦОВП Кок-Жангак'!D33+'ЦОВП Майлуу-Суу'!D33+'ЦОВП Шамалдуу-Сай'!D33+ИОЦСМ!D33+'ЦСМ Ак-Суу'!D33+'ЦОВП Ыссык-Куль'!D33+'ЦСМ Тон'!D33+'ЦСМ Тюп'!D33+'ЦСМ Балыкчы'!D33+'ЦОВП Жети-Огуз'!D33+'ЦОВП Ананьево'!D33+'ЦСМ Нарынской обл.'!D33+'ЦСМ Ак-Талинский'!D33+'ЦСМ Ат_Башы'!D33+'ЦСМ Жумгалский'!D33+ТОЦСМ!D33+'ЦСМ Талаского рн.'!D33+'ЦСМ Кара-Буура'!D33+'ЦОВП Бакай-Атинский'!D33+'ЦСМ Мир семьи'!D33+'ЦСМ Жайылский'!D33+'ЦСМ Кочкорский'!D33</f>
        <v>54934</v>
      </c>
      <c r="E33" s="18">
        <f t="shared" si="1"/>
        <v>122274</v>
      </c>
      <c r="F33" s="52">
        <f>'ЦСМ №1 город Бишкек'!F33+'ЦСМ №2 город Бишкек'!F33+'ЦСМ №3 город Бишкек'!F33+'ЦСМ №4 город Бишкек'!F33+'ЦСМ №5 город Бишкек'!F33+'ЦСМ №6 город Бишкек'!F33+'ЦСМ №7 город Бишкек'!F33+'ЦСМ №8 город Бишкек'!F33+'ЦСМ №9 город Бишкек'!F33+'ЦСМ №10 город Бишкек'!F33+'ЖД больница'!F33+ЧОЦСМ!F33+'ЦСМ Ыссык-Атинский'!F33+'ЦОВП Кеминский'!F33+'ЦОВП Манасский'!F33+'ЦСМ Сокулукский'!F33+'ЦСМ Московский'!F33+'ЦСМ Чуйский'!F33+'ЦСМ г. Токмок'!F33+'ЦОВП Суусамыр'!F33+'ЦОВП Панфиловский'!F33+'ЦОВП Арашан'!F33+'ЦСМ Алайский'!F33+'ЦСМ Араванский'!F33+'ЦСМ Кара-Кульджинский'!F33+'ЦСМ Кара-Суйский'!F33+'ЦСМ Узген'!F33+'ЦСМ Ноокат "Барын"'!F33+'ЦОПВ Папан'!F33+'ЦОВП Куршаб'!F33+'ЦОВП Мирза-Акинский'!F33+'ЦОВП Чон-Алай'!F33+БОЦСМ!F33+'ЦСМ Лейлекский'!F33+'ЦСМ г.Кызыл-Кия'!F33+'ЦОВП Кадамжайский'!F33+'ЦОВП Самаркандек'!F33+'ЦОВП Уч-Коргон'!F33+'ЦОВП Хайдарканский'!F33+'ЦОВП Кулунда'!F33+'ЦОВП Сулюкта'!F33+ЖОЦСМ!F33+'ЦСМ Аксыйский'!F33+'ЦСМ Ала-Букинский'!F33+'ЦСМ Базар-Коргонский'!F33+'ЦСМ Ноокенский'!F33+'ЦСМ Кочкор-Ата'!F33+'ЦСМ Сузак'!F33+'ЦСМ Октябрьская'!F33+'ЦСМ Токтогул'!F33+'ЦСМ Таш-Кумыр'!F33+'ЦОВП Сумсар'!F33+'ЦОВП Тогуз-Торо'!F33+'ЦОВП Озгоруш'!F33+'ЦОВП Уч-Терек'!F33+'ЦОВП Чаткал'!F33+'ЦОВП г. Кара-Куль'!F33+'ЦОВП Кок-Жангак'!F33+'ЦОВП Майлуу-Суу'!F33+'ЦОВП Шамалдуу-Сай'!F33+ИОЦСМ!F33+'ЦСМ Ак-Суу'!F33+'ЦОВП Ыссык-Куль'!F33+'ЦСМ Тон'!F33+'ЦСМ Тюп'!F33+'ЦСМ Балыкчы'!F33+'ЦОВП Жети-Огуз'!F33+'ЦОВП Ананьево'!F33+'ЦСМ Нарынской обл.'!F33+'ЦСМ Ак-Талинский'!F33+'ЦСМ Ат_Башы'!F33+'ЦСМ Жумгалский'!F33+ТОЦСМ!F33+'ЦСМ Талаского рн.'!F33+'ЦСМ Кара-Буура'!F33+'ЦОВП Бакай-Атинский'!F33+'ЦСМ Мир семьи'!F33+'ЦСМ Жайылский'!F33+'ЦСМ Кочкорский'!F33</f>
        <v>53014</v>
      </c>
      <c r="G33" s="52">
        <f>'ЦСМ №1 город Бишкек'!G33+'ЦСМ №2 город Бишкек'!G33+'ЦСМ №3 город Бишкек'!G33+'ЦСМ №4 город Бишкек'!G33+'ЦСМ №5 город Бишкек'!G33+'ЦСМ №6 город Бишкек'!G33+'ЦСМ №7 город Бишкек'!G33+'ЦСМ №8 город Бишкек'!G33+'ЦСМ №9 город Бишкек'!G33+'ЦСМ №10 город Бишкек'!G33+'ЖД больница'!G33+ЧОЦСМ!G33+'ЦСМ Ыссык-Атинский'!G33+'ЦОВП Кеминский'!G33+'ЦОВП Манасский'!G33+'ЦСМ Сокулукский'!G33+'ЦСМ Московский'!G33+'ЦСМ Чуйский'!G33+'ЦСМ г. Токмок'!G33+'ЦОВП Суусамыр'!G33+'ЦОВП Панфиловский'!G33+'ЦОВП Арашан'!G33+'ЦСМ Алайский'!G33+'ЦСМ Араванский'!G33+'ЦСМ Кара-Кульджинский'!G33+'ЦСМ Кара-Суйский'!G33+'ЦСМ Узген'!G33+'ЦСМ Ноокат "Барын"'!G33+'ЦОПВ Папан'!G33+'ЦОВП Куршаб'!G33+'ЦОВП Мирза-Акинский'!G33+'ЦОВП Чон-Алай'!G33+БОЦСМ!G33+'ЦСМ Лейлекский'!G33+'ЦСМ г.Кызыл-Кия'!G33+'ЦОВП Кадамжайский'!G33+'ЦОВП Самаркандек'!G33+'ЦОВП Уч-Коргон'!G33+'ЦОВП Хайдарканский'!G33+'ЦОВП Кулунда'!G33+'ЦОВП Сулюкта'!G33+ЖОЦСМ!G33+'ЦСМ Аксыйский'!G33+'ЦСМ Ала-Букинский'!G33+'ЦСМ Базар-Коргонский'!G33+'ЦСМ Ноокенский'!G33+'ЦСМ Кочкор-Ата'!G33+'ЦСМ Сузак'!G33+'ЦСМ Октябрьская'!G33+'ЦСМ Токтогул'!G33+'ЦСМ Таш-Кумыр'!G33+'ЦОВП Сумсар'!G33+'ЦОВП Тогуз-Торо'!G33+'ЦОВП Озгоруш'!G33+'ЦОВП Уч-Терек'!G33+'ЦОВП Чаткал'!G33+'ЦОВП г. Кара-Куль'!G33+'ЦОВП Кок-Жангак'!G33+'ЦОВП Майлуу-Суу'!G33+'ЦОВП Шамалдуу-Сай'!G33+ИОЦСМ!G33+'ЦСМ Ак-Суу'!G33+'ЦОВП Ыссык-Куль'!G33+'ЦСМ Тон'!G33+'ЦСМ Тюп'!G33+'ЦСМ Балыкчы'!G33+'ЦОВП Жети-Огуз'!G33+'ЦОВП Ананьево'!G33+'ЦСМ Нарынской обл.'!G33+'ЦСМ Ак-Талинский'!G33+'ЦСМ Ат_Башы'!G33+'ЦСМ Жумгалский'!G33+ТОЦСМ!G33+'ЦСМ Талаского рн.'!G33+'ЦСМ Кара-Буура'!G33+'ЦОВП Бакай-Атинский'!G33+'ЦСМ Мир семьи'!G33+'ЦСМ Жайылский'!G33+'ЦСМ Кочкорский'!G33</f>
        <v>69260</v>
      </c>
      <c r="I33" s="18">
        <v>26</v>
      </c>
      <c r="J33" s="18">
        <f t="shared" si="2"/>
        <v>53014</v>
      </c>
      <c r="K33" s="18">
        <f t="shared" si="3"/>
        <v>69260</v>
      </c>
      <c r="L33" s="18">
        <f t="shared" si="4"/>
        <v>23188</v>
      </c>
      <c r="M33" s="18">
        <f t="shared" si="5"/>
        <v>54934</v>
      </c>
      <c r="N33" s="23">
        <f t="shared" si="6"/>
        <v>0.43739389595201267</v>
      </c>
      <c r="O33" s="23">
        <f t="shared" si="6"/>
        <v>0.79315622292809707</v>
      </c>
      <c r="P33" s="23">
        <f t="shared" si="7"/>
        <v>0.59093466609863377</v>
      </c>
      <c r="Q33" s="23">
        <f t="shared" si="8"/>
        <v>1.0715821873551956</v>
      </c>
      <c r="R33" s="23">
        <f t="shared" si="9"/>
        <v>31327.810388552971</v>
      </c>
      <c r="S33" s="23">
        <f t="shared" si="9"/>
        <v>74217.782296220845</v>
      </c>
      <c r="T33" s="23">
        <f t="shared" si="10"/>
        <v>105545.59268477382</v>
      </c>
      <c r="U33" s="9"/>
      <c r="V33" s="11"/>
      <c r="W33" s="20">
        <f>'ЦСМ №1 город Бишкек'!W33+'ЦСМ №2 город Бишкек'!W33+'ЦСМ №3 город Бишкек'!W33+'ЦСМ №4 город Бишкек'!W33+'ЦСМ №5 город Бишкек'!W33+'ЦСМ №6 город Бишкек'!W33+'ЦСМ №7 город Бишкек'!W33+'ЦСМ №8 город Бишкек'!W33+'ЦСМ №9 город Бишкек'!W33+'ЦСМ №10 город Бишкек'!W33+'ЖД больница'!W33+ЧОЦСМ!W33+'ЦСМ Ыссык-Атинский'!W33+'ЦОВП Кеминский'!W33+'ЦОВП Манасский'!W33+'ЦСМ Сокулукский'!W33+'ЦСМ Чуйский'!W33+'ЦСМ г. Токмок'!W33+'ЦОВП Суусамыр'!W33+'ЦОВП Панфиловский'!W33+'ЦОВП Арашан'!W33+'ЦСМ Алайский'!W33+'ЦСМ Кара-Кульджинский'!W33+'ЦСМ Кара-Суйский'!W33+'ЦСМ Узген'!W33+'ЦСМ Ноокат "Барын"'!W33+'ЦОПВ Папан'!W33+'ЦОВП Куршаб'!W33+'ЦОВП Мирза-Акинский'!W33+'ЦОВП Чон-Алай'!W33+БОЦСМ!W33+'ЦСМ Лейлекский'!W33+'ЦОВП Кадамжайский'!W33+'ЦОВП Самаркандек'!W33+'ЦОВП Уч-Коргон'!W33+'ЦОВП Хайдарканский'!W33+'ЦОВП Кулунда'!W33+'ЦОВП Сулюкта'!W33+ЖОЦСМ!W33+'ЦСМ Аксыйский'!W33+'ЦСМ Ала-Букинский'!W33+'ЦСМ Базар-Коргонский'!W33+'ЦСМ Ноокенский'!W33+'ЦСМ Кочкор-Ата'!W33+'ЦСМ Сузак'!W33+'ЦСМ Октябрьская'!W33+'ЦСМ Токтогул'!W33+'ЦСМ Таш-Кумыр'!W33+'ЦОВП Сумсар'!W33+'ЦОВП Тогуз-Торо'!W33+'ЦОВП Озгоруш'!W33+'ЦОВП Уч-Терек'!W33+'ЦОВП Чаткал'!W33+'ЦОВП г. Кара-Куль'!W33+'ЦОВП Кок-Жангак'!W33+'ЦОВП Майлуу-Суу'!W33+'ЦОВП Шамалдуу-Сай'!W33+ИОЦСМ!W33+'ЦСМ Ак-Суу'!W33+'ЦОВП Ыссык-Куль'!W33+'ЦСМ Тон'!W33+'ЦСМ Тюп'!W33+'ЦСМ Балыкчы'!W33+'ЦОВП Жети-Огуз'!W33+'ЦОВП Ананьево'!W33+'ЦСМ Нарынской обл.'!W33+'ЦСМ Ак-Талинский'!W33+'ЦСМ Ат_Башы'!W33+'ЦСМ Жумгалский'!W33+ТОЦСМ!W33+'ЦСМ Талаского рн.'!W33+'ЦСМ Кара-Буура'!W33+'ЦОВП Бакай-Атинский'!W33+'ЦСМ Мир семьи'!W33+'ЦСМ Жайылский'!W33+'ЦСМ Араванский'!W33+'ЦСМ г.Кызыл-Кия'!W33+'ЦСМ Кочкорский'!W33</f>
        <v>119448.26656134492</v>
      </c>
    </row>
    <row r="34" spans="1:23" x14ac:dyDescent="0.25">
      <c r="A34" s="18">
        <v>27</v>
      </c>
      <c r="B34" s="18">
        <f t="shared" si="0"/>
        <v>80056</v>
      </c>
      <c r="C34" s="52">
        <f>'ЦСМ №1 город Бишкек'!C34+'ЦСМ №2 город Бишкек'!C34+'ЦСМ №3 город Бишкек'!C34+'ЦСМ №4 город Бишкек'!C34+'ЦСМ №5 город Бишкек'!C34+'ЦСМ №6 город Бишкек'!C34+'ЦСМ №7 город Бишкек'!C34+'ЦСМ №8 город Бишкек'!C34+'ЦСМ №9 город Бишкек'!C34+'ЦСМ №10 город Бишкек'!C34+'ЖД больница'!C34+ЧОЦСМ!C34+'ЦСМ Ыссык-Атинский'!C34+'ЦОВП Кеминский'!C34+'ЦОВП Манасский'!C34+'ЦСМ Сокулукский'!C34+'ЦСМ Московский'!C34+'ЦСМ Чуйский'!C34+'ЦСМ г. Токмок'!C34+'ЦОВП Суусамыр'!C34+'ЦОВП Панфиловский'!C34+'ЦОВП Арашан'!C34+'ЦСМ Алайский'!C34+'ЦСМ Араванский'!C34+'ЦСМ Кара-Кульджинский'!C34+'ЦСМ Кара-Суйский'!C34+'ЦСМ Узген'!C34+'ЦСМ Ноокат "Барын"'!C34+'ЦОПВ Папан'!C34+'ЦОВП Куршаб'!C34+'ЦОВП Мирза-Акинский'!C34+'ЦОВП Чон-Алай'!C34+БОЦСМ!C34+'ЦСМ Лейлекский'!C34+'ЦСМ г.Кызыл-Кия'!C34+'ЦОВП Кадамжайский'!C34+'ЦОВП Самаркандек'!C34+'ЦОВП Уч-Коргон'!C34+'ЦОВП Хайдарканский'!C34+'ЦОВП Кулунда'!C34+'ЦОВП Сулюкта'!C34+ЖОЦСМ!C34+'ЦСМ Аксыйский'!C34+'ЦСМ Ала-Букинский'!C34+'ЦСМ Базар-Коргонский'!C34+'ЦСМ Ноокенский'!C34+'ЦСМ Кочкор-Ата'!C34+'ЦСМ Сузак'!C34+'ЦСМ Октябрьская'!C34+'ЦСМ Токтогул'!C34+'ЦСМ Таш-Кумыр'!C34+'ЦОВП Сумсар'!C34+'ЦОВП Тогуз-Торо'!C34+'ЦОВП Озгоруш'!C34+'ЦОВП Уч-Терек'!C34+'ЦОВП Чаткал'!C34+'ЦОВП г. Кара-Куль'!C34+'ЦОВП Кок-Жангак'!C34+'ЦОВП Майлуу-Суу'!C34+'ЦОВП Шамалдуу-Сай'!C34+ИОЦСМ!C34+'ЦСМ Ак-Суу'!C34+'ЦОВП Ыссык-Куль'!C34+'ЦСМ Тон'!C34+'ЦСМ Тюп'!C34+'ЦСМ Балыкчы'!C34+'ЦОВП Жети-Огуз'!C34+'ЦОВП Ананьево'!C34+'ЦСМ Нарынской обл.'!C34+'ЦСМ Ак-Талинский'!C34+'ЦСМ Ат_Башы'!C34+'ЦСМ Жумгалский'!C34+ТОЦСМ!C34+'ЦСМ Талаского рн.'!C34+'ЦСМ Кара-Буура'!C34+'ЦОВП Бакай-Атинский'!C34+'ЦСМ Мир семьи'!C34+'ЦСМ Жайылский'!C34+'ЦСМ Кочкорский'!C34</f>
        <v>23980</v>
      </c>
      <c r="D34" s="52">
        <f>'ЦСМ №1 город Бишкек'!D34+'ЦСМ №2 город Бишкек'!D34+'ЦСМ №3 город Бишкек'!D34+'ЦСМ №4 город Бишкек'!D34+'ЦСМ №5 город Бишкек'!D34+'ЦСМ №6 город Бишкек'!D34+'ЦСМ №7 город Бишкек'!D34+'ЦСМ №8 город Бишкек'!D34+'ЦСМ №9 город Бишкек'!D34+'ЦСМ №10 город Бишкек'!D34+'ЖД больница'!D34+ЧОЦСМ!D34+'ЦСМ Ыссык-Атинский'!D34+'ЦОВП Кеминский'!D34+'ЦОВП Манасский'!D34+'ЦСМ Сокулукский'!D34+'ЦСМ Московский'!D34+'ЦСМ Чуйский'!D34+'ЦСМ г. Токмок'!D34+'ЦОВП Суусамыр'!D34+'ЦОВП Панфиловский'!D34+'ЦОВП Арашан'!D34+'ЦСМ Алайский'!D34+'ЦСМ Араванский'!D34+'ЦСМ Кара-Кульджинский'!D34+'ЦСМ Кара-Суйский'!D34+'ЦСМ Узген'!D34+'ЦСМ Ноокат "Барын"'!D34+'ЦОПВ Папан'!D34+'ЦОВП Куршаб'!D34+'ЦОВП Мирза-Акинский'!D34+'ЦОВП Чон-Алай'!D34+БОЦСМ!D34+'ЦСМ Лейлекский'!D34+'ЦСМ г.Кызыл-Кия'!D34+'ЦОВП Кадамжайский'!D34+'ЦОВП Самаркандек'!D34+'ЦОВП Уч-Коргон'!D34+'ЦОВП Хайдарканский'!D34+'ЦОВП Кулунда'!D34+'ЦОВП Сулюкта'!D34+ЖОЦСМ!D34+'ЦСМ Аксыйский'!D34+'ЦСМ Ала-Букинский'!D34+'ЦСМ Базар-Коргонский'!D34+'ЦСМ Ноокенский'!D34+'ЦСМ Кочкор-Ата'!D34+'ЦСМ Сузак'!D34+'ЦСМ Октябрьская'!D34+'ЦСМ Токтогул'!D34+'ЦСМ Таш-Кумыр'!D34+'ЦОВП Сумсар'!D34+'ЦОВП Тогуз-Торо'!D34+'ЦОВП Озгоруш'!D34+'ЦОВП Уч-Терек'!D34+'ЦОВП Чаткал'!D34+'ЦОВП г. Кара-Куль'!D34+'ЦОВП Кок-Жангак'!D34+'ЦОВП Майлуу-Суу'!D34+'ЦОВП Шамалдуу-Сай'!D34+ИОЦСМ!D34+'ЦСМ Ак-Суу'!D34+'ЦОВП Ыссык-Куль'!D34+'ЦСМ Тон'!D34+'ЦСМ Тюп'!D34+'ЦСМ Балыкчы'!D34+'ЦОВП Жети-Огуз'!D34+'ЦОВП Ананьево'!D34+'ЦСМ Нарынской обл.'!D34+'ЦСМ Ак-Талинский'!D34+'ЦСМ Ат_Башы'!D34+'ЦСМ Жумгалский'!D34+ТОЦСМ!D34+'ЦСМ Талаского рн.'!D34+'ЦСМ Кара-Буура'!D34+'ЦОВП Бакай-Атинский'!D34+'ЦСМ Мир семьи'!D34+'ЦСМ Жайылский'!D34+'ЦСМ Кочкорский'!D34</f>
        <v>56076</v>
      </c>
      <c r="E34" s="18">
        <f t="shared" si="1"/>
        <v>126092</v>
      </c>
      <c r="F34" s="52">
        <f>'ЦСМ №1 город Бишкек'!F34+'ЦСМ №2 город Бишкек'!F34+'ЦСМ №3 город Бишкек'!F34+'ЦСМ №4 город Бишкек'!F34+'ЦСМ №5 город Бишкек'!F34+'ЦСМ №6 город Бишкек'!F34+'ЦСМ №7 город Бишкек'!F34+'ЦСМ №8 город Бишкек'!F34+'ЦСМ №9 город Бишкек'!F34+'ЦСМ №10 город Бишкек'!F34+'ЖД больница'!F34+ЧОЦСМ!F34+'ЦСМ Ыссык-Атинский'!F34+'ЦОВП Кеминский'!F34+'ЦОВП Манасский'!F34+'ЦСМ Сокулукский'!F34+'ЦСМ Московский'!F34+'ЦСМ Чуйский'!F34+'ЦСМ г. Токмок'!F34+'ЦОВП Суусамыр'!F34+'ЦОВП Панфиловский'!F34+'ЦОВП Арашан'!F34+'ЦСМ Алайский'!F34+'ЦСМ Араванский'!F34+'ЦСМ Кара-Кульджинский'!F34+'ЦСМ Кара-Суйский'!F34+'ЦСМ Узген'!F34+'ЦСМ Ноокат "Барын"'!F34+'ЦОПВ Папан'!F34+'ЦОВП Куршаб'!F34+'ЦОВП Мирза-Акинский'!F34+'ЦОВП Чон-Алай'!F34+БОЦСМ!F34+'ЦСМ Лейлекский'!F34+'ЦСМ г.Кызыл-Кия'!F34+'ЦОВП Кадамжайский'!F34+'ЦОВП Самаркандек'!F34+'ЦОВП Уч-Коргон'!F34+'ЦОВП Хайдарканский'!F34+'ЦОВП Кулунда'!F34+'ЦОВП Сулюкта'!F34+ЖОЦСМ!F34+'ЦСМ Аксыйский'!F34+'ЦСМ Ала-Букинский'!F34+'ЦСМ Базар-Коргонский'!F34+'ЦСМ Ноокенский'!F34+'ЦСМ Кочкор-Ата'!F34+'ЦСМ Сузак'!F34+'ЦСМ Октябрьская'!F34+'ЦСМ Токтогул'!F34+'ЦСМ Таш-Кумыр'!F34+'ЦОВП Сумсар'!F34+'ЦОВП Тогуз-Торо'!F34+'ЦОВП Озгоруш'!F34+'ЦОВП Уч-Терек'!F34+'ЦОВП Чаткал'!F34+'ЦОВП г. Кара-Куль'!F34+'ЦОВП Кок-Жангак'!F34+'ЦОВП Майлуу-Суу'!F34+'ЦОВП Шамалдуу-Сай'!F34+ИОЦСМ!F34+'ЦСМ Ак-Суу'!F34+'ЦОВП Ыссык-Куль'!F34+'ЦСМ Тон'!F34+'ЦСМ Тюп'!F34+'ЦСМ Балыкчы'!F34+'ЦОВП Жети-Огуз'!F34+'ЦОВП Ананьево'!F34+'ЦСМ Нарынской обл.'!F34+'ЦСМ Ак-Талинский'!F34+'ЦСМ Ат_Башы'!F34+'ЦСМ Жумгалский'!F34+ТОЦСМ!F34+'ЦСМ Талаского рн.'!F34+'ЦСМ Кара-Буура'!F34+'ЦОВП Бакай-Атинский'!F34+'ЦСМ Мир семьи'!F34+'ЦСМ Жайылский'!F34+'ЦСМ Кочкорский'!F34</f>
        <v>55147</v>
      </c>
      <c r="G34" s="52">
        <f>'ЦСМ №1 город Бишкек'!G34+'ЦСМ №2 город Бишкек'!G34+'ЦСМ №3 город Бишкек'!G34+'ЦСМ №4 город Бишкек'!G34+'ЦСМ №5 город Бишкек'!G34+'ЦСМ №6 город Бишкек'!G34+'ЦСМ №7 город Бишкек'!G34+'ЦСМ №8 город Бишкек'!G34+'ЦСМ №9 город Бишкек'!G34+'ЦСМ №10 город Бишкек'!G34+'ЖД больница'!G34+ЧОЦСМ!G34+'ЦСМ Ыссык-Атинский'!G34+'ЦОВП Кеминский'!G34+'ЦОВП Манасский'!G34+'ЦСМ Сокулукский'!G34+'ЦСМ Московский'!G34+'ЦСМ Чуйский'!G34+'ЦСМ г. Токмок'!G34+'ЦОВП Суусамыр'!G34+'ЦОВП Панфиловский'!G34+'ЦОВП Арашан'!G34+'ЦСМ Алайский'!G34+'ЦСМ Араванский'!G34+'ЦСМ Кара-Кульджинский'!G34+'ЦСМ Кара-Суйский'!G34+'ЦСМ Узген'!G34+'ЦСМ Ноокат "Барын"'!G34+'ЦОПВ Папан'!G34+'ЦОВП Куршаб'!G34+'ЦОВП Мирза-Акинский'!G34+'ЦОВП Чон-Алай'!G34+БОЦСМ!G34+'ЦСМ Лейлекский'!G34+'ЦСМ г.Кызыл-Кия'!G34+'ЦОВП Кадамжайский'!G34+'ЦОВП Самаркандек'!G34+'ЦОВП Уч-Коргон'!G34+'ЦОВП Хайдарканский'!G34+'ЦОВП Кулунда'!G34+'ЦОВП Сулюкта'!G34+ЖОЦСМ!G34+'ЦСМ Аксыйский'!G34+'ЦСМ Ала-Букинский'!G34+'ЦСМ Базар-Коргонский'!G34+'ЦСМ Ноокенский'!G34+'ЦСМ Кочкор-Ата'!G34+'ЦСМ Сузак'!G34+'ЦСМ Октябрьская'!G34+'ЦСМ Токтогул'!G34+'ЦСМ Таш-Кумыр'!G34+'ЦОВП Сумсар'!G34+'ЦОВП Тогуз-Торо'!G34+'ЦОВП Озгоруш'!G34+'ЦОВП Уч-Терек'!G34+'ЦОВП Чаткал'!G34+'ЦОВП г. Кара-Куль'!G34+'ЦОВП Кок-Жангак'!G34+'ЦОВП Майлуу-Суу'!G34+'ЦОВП Шамалдуу-Сай'!G34+ИОЦСМ!G34+'ЦСМ Ак-Суу'!G34+'ЦОВП Ыссык-Куль'!G34+'ЦСМ Тон'!G34+'ЦСМ Тюп'!G34+'ЦСМ Балыкчы'!G34+'ЦОВП Жети-Огуз'!G34+'ЦОВП Ананьево'!G34+'ЦСМ Нарынской обл.'!G34+'ЦСМ Ак-Талинский'!G34+'ЦСМ Ат_Башы'!G34+'ЦСМ Жумгалский'!G34+ТОЦСМ!G34+'ЦСМ Талаского рн.'!G34+'ЦСМ Кара-Буура'!G34+'ЦОВП Бакай-Атинский'!G34+'ЦСМ Мир семьи'!G34+'ЦСМ Жайылский'!G34+'ЦСМ Кочкорский'!G34</f>
        <v>70945</v>
      </c>
      <c r="I34" s="18">
        <v>27</v>
      </c>
      <c r="J34" s="18">
        <f t="shared" si="2"/>
        <v>55147</v>
      </c>
      <c r="K34" s="18">
        <f t="shared" si="3"/>
        <v>70945</v>
      </c>
      <c r="L34" s="18">
        <f t="shared" si="4"/>
        <v>23980</v>
      </c>
      <c r="M34" s="18">
        <f t="shared" si="5"/>
        <v>56076</v>
      </c>
      <c r="N34" s="23">
        <f t="shared" si="6"/>
        <v>0.43483779716031695</v>
      </c>
      <c r="O34" s="23">
        <f t="shared" si="6"/>
        <v>0.79041511029670874</v>
      </c>
      <c r="P34" s="23">
        <f t="shared" si="7"/>
        <v>0.58748128597612848</v>
      </c>
      <c r="Q34" s="23">
        <f t="shared" si="8"/>
        <v>1.0678788469735412</v>
      </c>
      <c r="R34" s="23">
        <f t="shared" si="9"/>
        <v>32397.830477725558</v>
      </c>
      <c r="S34" s="23">
        <f t="shared" si="9"/>
        <v>75760.66479853788</v>
      </c>
      <c r="T34" s="23">
        <f t="shared" si="10"/>
        <v>108158.49527626343</v>
      </c>
      <c r="U34" s="9"/>
      <c r="V34" s="11"/>
      <c r="W34" s="20">
        <f>'ЦСМ №1 город Бишкек'!W34+'ЦСМ №2 город Бишкек'!W34+'ЦСМ №3 город Бишкек'!W34+'ЦСМ №4 город Бишкек'!W34+'ЦСМ №5 город Бишкек'!W34+'ЦСМ №6 город Бишкек'!W34+'ЦСМ №7 город Бишкек'!W34+'ЦСМ №8 город Бишкек'!W34+'ЦСМ №9 город Бишкек'!W34+'ЦСМ №10 город Бишкек'!W34+'ЖД больница'!W34+ЧОЦСМ!W34+'ЦСМ Ыссык-Атинский'!W34+'ЦОВП Кеминский'!W34+'ЦОВП Манасский'!W34+'ЦСМ Сокулукский'!W34+'ЦСМ Чуйский'!W34+'ЦСМ г. Токмок'!W34+'ЦОВП Суусамыр'!W34+'ЦОВП Панфиловский'!W34+'ЦОВП Арашан'!W34+'ЦСМ Алайский'!W34+'ЦСМ Кара-Кульджинский'!W34+'ЦСМ Кара-Суйский'!W34+'ЦСМ Узген'!W34+'ЦСМ Ноокат "Барын"'!W34+'ЦОПВ Папан'!W34+'ЦОВП Куршаб'!W34+'ЦОВП Мирза-Акинский'!W34+'ЦОВП Чон-Алай'!W34+БОЦСМ!W34+'ЦСМ Лейлекский'!W34+'ЦОВП Кадамжайский'!W34+'ЦОВП Самаркандек'!W34+'ЦОВП Уч-Коргон'!W34+'ЦОВП Хайдарканский'!W34+'ЦОВП Кулунда'!W34+'ЦОВП Сулюкта'!W34+ЖОЦСМ!W34+'ЦСМ Аксыйский'!W34+'ЦСМ Ала-Букинский'!W34+'ЦСМ Базар-Коргонский'!W34+'ЦСМ Ноокенский'!W34+'ЦСМ Кочкор-Ата'!W34+'ЦСМ Сузак'!W34+'ЦСМ Октябрьская'!W34+'ЦСМ Токтогул'!W34+'ЦСМ Таш-Кумыр'!W34+'ЦОВП Сумсар'!W34+'ЦОВП Тогуз-Торо'!W34+'ЦОВП Озгоруш'!W34+'ЦОВП Уч-Терек'!W34+'ЦОВП Чаткал'!W34+'ЦОВП г. Кара-Куль'!W34+'ЦОВП Кок-Жангак'!W34+'ЦОВП Майлуу-Суу'!W34+'ЦОВП Шамалдуу-Сай'!W34+ИОЦСМ!W34+'ЦСМ Ак-Суу'!W34+'ЦОВП Ыссык-Куль'!W34+'ЦСМ Тон'!W34+'ЦСМ Тюп'!W34+'ЦСМ Балыкчы'!W34+'ЦОВП Жети-Огуз'!W34+'ЦОВП Ананьево'!W34+'ЦСМ Нарынской обл.'!W34+'ЦСМ Ак-Талинский'!W34+'ЦСМ Ат_Башы'!W34+'ЦСМ Жумгалский'!W34+ТОЦСМ!W34+'ЦСМ Талаского рн.'!W34+'ЦСМ Кара-Буура'!W34+'ЦОВП Бакай-Атинский'!W34+'ЦСМ Мир семьи'!W34+'ЦСМ Жайылский'!W34+'ЦСМ Араванский'!W34+'ЦСМ г.Кызыл-Кия'!W34+'ЦСМ Кочкорский'!W34</f>
        <v>122021.85889294252</v>
      </c>
    </row>
    <row r="35" spans="1:23" x14ac:dyDescent="0.25">
      <c r="A35" s="18">
        <v>28</v>
      </c>
      <c r="B35" s="18">
        <f t="shared" si="0"/>
        <v>80240</v>
      </c>
      <c r="C35" s="52">
        <f>'ЦСМ №1 город Бишкек'!C35+'ЦСМ №2 город Бишкек'!C35+'ЦСМ №3 город Бишкек'!C35+'ЦСМ №4 город Бишкек'!C35+'ЦСМ №5 город Бишкек'!C35+'ЦСМ №6 город Бишкек'!C35+'ЦСМ №7 город Бишкек'!C35+'ЦСМ №8 город Бишкек'!C35+'ЦСМ №9 город Бишкек'!C35+'ЦСМ №10 город Бишкек'!C35+'ЖД больница'!C35+ЧОЦСМ!C35+'ЦСМ Ыссык-Атинский'!C35+'ЦОВП Кеминский'!C35+'ЦОВП Манасский'!C35+'ЦСМ Сокулукский'!C35+'ЦСМ Московский'!C35+'ЦСМ Чуйский'!C35+'ЦСМ г. Токмок'!C35+'ЦОВП Суусамыр'!C35+'ЦОВП Панфиловский'!C35+'ЦОВП Арашан'!C35+'ЦСМ Алайский'!C35+'ЦСМ Араванский'!C35+'ЦСМ Кара-Кульджинский'!C35+'ЦСМ Кара-Суйский'!C35+'ЦСМ Узген'!C35+'ЦСМ Ноокат "Барын"'!C35+'ЦОПВ Папан'!C35+'ЦОВП Куршаб'!C35+'ЦОВП Мирза-Акинский'!C35+'ЦОВП Чон-Алай'!C35+БОЦСМ!C35+'ЦСМ Лейлекский'!C35+'ЦСМ г.Кызыл-Кия'!C35+'ЦОВП Кадамжайский'!C35+'ЦОВП Самаркандек'!C35+'ЦОВП Уч-Коргон'!C35+'ЦОВП Хайдарканский'!C35+'ЦОВП Кулунда'!C35+'ЦОВП Сулюкта'!C35+ЖОЦСМ!C35+'ЦСМ Аксыйский'!C35+'ЦСМ Ала-Букинский'!C35+'ЦСМ Базар-Коргонский'!C35+'ЦСМ Ноокенский'!C35+'ЦСМ Кочкор-Ата'!C35+'ЦСМ Сузак'!C35+'ЦСМ Октябрьская'!C35+'ЦСМ Токтогул'!C35+'ЦСМ Таш-Кумыр'!C35+'ЦОВП Сумсар'!C35+'ЦОВП Тогуз-Торо'!C35+'ЦОВП Озгоруш'!C35+'ЦОВП Уч-Терек'!C35+'ЦОВП Чаткал'!C35+'ЦОВП г. Кара-Куль'!C35+'ЦОВП Кок-Жангак'!C35+'ЦОВП Майлуу-Суу'!C35+'ЦОВП Шамалдуу-Сай'!C35+ИОЦСМ!C35+'ЦСМ Ак-Суу'!C35+'ЦОВП Ыссык-Куль'!C35+'ЦСМ Тон'!C35+'ЦСМ Тюп'!C35+'ЦСМ Балыкчы'!C35+'ЦОВП Жети-Огуз'!C35+'ЦОВП Ананьево'!C35+'ЦСМ Нарынской обл.'!C35+'ЦСМ Ак-Талинский'!C35+'ЦСМ Ат_Башы'!C35+'ЦСМ Жумгалский'!C35+ТОЦСМ!C35+'ЦСМ Талаского рн.'!C35+'ЦСМ Кара-Буура'!C35+'ЦОВП Бакай-Атинский'!C35+'ЦСМ Мир семьи'!C35+'ЦСМ Жайылский'!C35+'ЦСМ Кочкорский'!C35</f>
        <v>24616</v>
      </c>
      <c r="D35" s="52">
        <f>'ЦСМ №1 город Бишкек'!D35+'ЦСМ №2 город Бишкек'!D35+'ЦСМ №3 город Бишкек'!D35+'ЦСМ №4 город Бишкек'!D35+'ЦСМ №5 город Бишкек'!D35+'ЦСМ №6 город Бишкек'!D35+'ЦСМ №7 город Бишкек'!D35+'ЦСМ №8 город Бишкек'!D35+'ЦСМ №9 город Бишкек'!D35+'ЦСМ №10 город Бишкек'!D35+'ЖД больница'!D35+ЧОЦСМ!D35+'ЦСМ Ыссык-Атинский'!D35+'ЦОВП Кеминский'!D35+'ЦОВП Манасский'!D35+'ЦСМ Сокулукский'!D35+'ЦСМ Московский'!D35+'ЦСМ Чуйский'!D35+'ЦСМ г. Токмок'!D35+'ЦОВП Суусамыр'!D35+'ЦОВП Панфиловский'!D35+'ЦОВП Арашан'!D35+'ЦСМ Алайский'!D35+'ЦСМ Араванский'!D35+'ЦСМ Кара-Кульджинский'!D35+'ЦСМ Кара-Суйский'!D35+'ЦСМ Узген'!D35+'ЦСМ Ноокат "Барын"'!D35+'ЦОПВ Папан'!D35+'ЦОВП Куршаб'!D35+'ЦОВП Мирза-Акинский'!D35+'ЦОВП Чон-Алай'!D35+БОЦСМ!D35+'ЦСМ Лейлекский'!D35+'ЦСМ г.Кызыл-Кия'!D35+'ЦОВП Кадамжайский'!D35+'ЦОВП Самаркандек'!D35+'ЦОВП Уч-Коргон'!D35+'ЦОВП Хайдарканский'!D35+'ЦОВП Кулунда'!D35+'ЦОВП Сулюкта'!D35+ЖОЦСМ!D35+'ЦСМ Аксыйский'!D35+'ЦСМ Ала-Букинский'!D35+'ЦСМ Базар-Коргонский'!D35+'ЦСМ Ноокенский'!D35+'ЦСМ Кочкор-Ата'!D35+'ЦСМ Сузак'!D35+'ЦСМ Октябрьская'!D35+'ЦСМ Токтогул'!D35+'ЦСМ Таш-Кумыр'!D35+'ЦОВП Сумсар'!D35+'ЦОВП Тогуз-Торо'!D35+'ЦОВП Озгоруш'!D35+'ЦОВП Уч-Терек'!D35+'ЦОВП Чаткал'!D35+'ЦОВП г. Кара-Куль'!D35+'ЦОВП Кок-Жангак'!D35+'ЦОВП Майлуу-Суу'!D35+'ЦОВП Шамалдуу-Сай'!D35+ИОЦСМ!D35+'ЦСМ Ак-Суу'!D35+'ЦОВП Ыссык-Куль'!D35+'ЦСМ Тон'!D35+'ЦСМ Тюп'!D35+'ЦСМ Балыкчы'!D35+'ЦОВП Жети-Огуз'!D35+'ЦОВП Ананьево'!D35+'ЦСМ Нарынской обл.'!D35+'ЦСМ Ак-Талинский'!D35+'ЦСМ Ат_Башы'!D35+'ЦСМ Жумгалский'!D35+ТОЦСМ!D35+'ЦСМ Талаского рн.'!D35+'ЦСМ Кара-Буура'!D35+'ЦОВП Бакай-Атинский'!D35+'ЦСМ Мир семьи'!D35+'ЦСМ Жайылский'!D35+'ЦСМ Кочкорский'!D35</f>
        <v>55624</v>
      </c>
      <c r="E35" s="18">
        <f t="shared" si="1"/>
        <v>127345</v>
      </c>
      <c r="F35" s="52">
        <f>'ЦСМ №1 город Бишкек'!F35+'ЦСМ №2 город Бишкек'!F35+'ЦСМ №3 город Бишкек'!F35+'ЦСМ №4 город Бишкек'!F35+'ЦСМ №5 город Бишкек'!F35+'ЦСМ №6 город Бишкек'!F35+'ЦСМ №7 город Бишкек'!F35+'ЦСМ №8 город Бишкек'!F35+'ЦСМ №9 город Бишкек'!F35+'ЦСМ №10 город Бишкек'!F35+'ЖД больница'!F35+ЧОЦСМ!F35+'ЦСМ Ыссык-Атинский'!F35+'ЦОВП Кеминский'!F35+'ЦОВП Манасский'!F35+'ЦСМ Сокулукский'!F35+'ЦСМ Московский'!F35+'ЦСМ Чуйский'!F35+'ЦСМ г. Токмок'!F35+'ЦОВП Суусамыр'!F35+'ЦОВП Панфиловский'!F35+'ЦОВП Арашан'!F35+'ЦСМ Алайский'!F35+'ЦСМ Араванский'!F35+'ЦСМ Кара-Кульджинский'!F35+'ЦСМ Кара-Суйский'!F35+'ЦСМ Узген'!F35+'ЦСМ Ноокат "Барын"'!F35+'ЦОПВ Папан'!F35+'ЦОВП Куршаб'!F35+'ЦОВП Мирза-Акинский'!F35+'ЦОВП Чон-Алай'!F35+БОЦСМ!F35+'ЦСМ Лейлекский'!F35+'ЦСМ г.Кызыл-Кия'!F35+'ЦОВП Кадамжайский'!F35+'ЦОВП Самаркандек'!F35+'ЦОВП Уч-Коргон'!F35+'ЦОВП Хайдарканский'!F35+'ЦОВП Кулунда'!F35+'ЦОВП Сулюкта'!F35+ЖОЦСМ!F35+'ЦСМ Аксыйский'!F35+'ЦСМ Ала-Букинский'!F35+'ЦСМ Базар-Коргонский'!F35+'ЦСМ Ноокенский'!F35+'ЦСМ Кочкор-Ата'!F35+'ЦСМ Сузак'!F35+'ЦСМ Октябрьская'!F35+'ЦСМ Токтогул'!F35+'ЦСМ Таш-Кумыр'!F35+'ЦОВП Сумсар'!F35+'ЦОВП Тогуз-Торо'!F35+'ЦОВП Озгоруш'!F35+'ЦОВП Уч-Терек'!F35+'ЦОВП Чаткал'!F35+'ЦОВП г. Кара-Куль'!F35+'ЦОВП Кок-Жангак'!F35+'ЦОВП Майлуу-Суу'!F35+'ЦОВП Шамалдуу-Сай'!F35+ИОЦСМ!F35+'ЦСМ Ак-Суу'!F35+'ЦОВП Ыссык-Куль'!F35+'ЦСМ Тон'!F35+'ЦСМ Тюп'!F35+'ЦСМ Балыкчы'!F35+'ЦОВП Жети-Огуз'!F35+'ЦОВП Ананьево'!F35+'ЦСМ Нарынской обл.'!F35+'ЦСМ Ак-Талинский'!F35+'ЦСМ Ат_Башы'!F35+'ЦСМ Жумгалский'!F35+ТОЦСМ!F35+'ЦСМ Талаского рн.'!F35+'ЦСМ Кара-Буура'!F35+'ЦОВП Бакай-Атинский'!F35+'ЦСМ Мир семьи'!F35+'ЦСМ Жайылский'!F35+'ЦСМ Кочкорский'!F35</f>
        <v>56148</v>
      </c>
      <c r="G35" s="52">
        <f>'ЦСМ №1 город Бишкек'!G35+'ЦСМ №2 город Бишкек'!G35+'ЦСМ №3 город Бишкек'!G35+'ЦСМ №4 город Бишкек'!G35+'ЦСМ №5 город Бишкек'!G35+'ЦСМ №6 город Бишкек'!G35+'ЦСМ №7 город Бишкек'!G35+'ЦСМ №8 город Бишкек'!G35+'ЦСМ №9 город Бишкек'!G35+'ЦСМ №10 город Бишкек'!G35+'ЖД больница'!G35+ЧОЦСМ!G35+'ЦСМ Ыссык-Атинский'!G35+'ЦОВП Кеминский'!G35+'ЦОВП Манасский'!G35+'ЦСМ Сокулукский'!G35+'ЦСМ Московский'!G35+'ЦСМ Чуйский'!G35+'ЦСМ г. Токмок'!G35+'ЦОВП Суусамыр'!G35+'ЦОВП Панфиловский'!G35+'ЦОВП Арашан'!G35+'ЦСМ Алайский'!G35+'ЦСМ Араванский'!G35+'ЦСМ Кара-Кульджинский'!G35+'ЦСМ Кара-Суйский'!G35+'ЦСМ Узген'!G35+'ЦСМ Ноокат "Барын"'!G35+'ЦОПВ Папан'!G35+'ЦОВП Куршаб'!G35+'ЦОВП Мирза-Акинский'!G35+'ЦОВП Чон-Алай'!G35+БОЦСМ!G35+'ЦСМ Лейлекский'!G35+'ЦСМ г.Кызыл-Кия'!G35+'ЦОВП Кадамжайский'!G35+'ЦОВП Самаркандек'!G35+'ЦОВП Уч-Коргон'!G35+'ЦОВП Хайдарканский'!G35+'ЦОВП Кулунда'!G35+'ЦОВП Сулюкта'!G35+ЖОЦСМ!G35+'ЦСМ Аксыйский'!G35+'ЦСМ Ала-Букинский'!G35+'ЦСМ Базар-Коргонский'!G35+'ЦСМ Ноокенский'!G35+'ЦСМ Кочкор-Ата'!G35+'ЦСМ Сузак'!G35+'ЦСМ Октябрьская'!G35+'ЦСМ Токтогул'!G35+'ЦСМ Таш-Кумыр'!G35+'ЦОВП Сумсар'!G35+'ЦОВП Тогуз-Торо'!G35+'ЦОВП Озгоруш'!G35+'ЦОВП Уч-Терек'!G35+'ЦОВП Чаткал'!G35+'ЦОВП г. Кара-Куль'!G35+'ЦОВП Кок-Жангак'!G35+'ЦОВП Майлуу-Суу'!G35+'ЦОВП Шамалдуу-Сай'!G35+ИОЦСМ!G35+'ЦСМ Ак-Суу'!G35+'ЦОВП Ыссык-Куль'!G35+'ЦСМ Тон'!G35+'ЦСМ Тюп'!G35+'ЦСМ Балыкчы'!G35+'ЦОВП Жети-Огуз'!G35+'ЦОВП Ананьево'!G35+'ЦСМ Нарынской обл.'!G35+'ЦСМ Ак-Талинский'!G35+'ЦСМ Ат_Башы'!G35+'ЦСМ Жумгалский'!G35+ТОЦСМ!G35+'ЦСМ Талаского рн.'!G35+'ЦСМ Кара-Буура'!G35+'ЦОВП Бакай-Атинский'!G35+'ЦСМ Мир семьи'!G35+'ЦСМ Жайылский'!G35+'ЦСМ Кочкорский'!G35</f>
        <v>71197</v>
      </c>
      <c r="I35" s="18">
        <v>28</v>
      </c>
      <c r="J35" s="18">
        <f t="shared" si="2"/>
        <v>56148</v>
      </c>
      <c r="K35" s="18">
        <f t="shared" si="3"/>
        <v>71197</v>
      </c>
      <c r="L35" s="18">
        <f t="shared" si="4"/>
        <v>24616</v>
      </c>
      <c r="M35" s="18">
        <f t="shared" si="5"/>
        <v>55624</v>
      </c>
      <c r="N35" s="23">
        <f t="shared" si="6"/>
        <v>0.438412766260597</v>
      </c>
      <c r="O35" s="23">
        <f t="shared" si="6"/>
        <v>0.78126887368849807</v>
      </c>
      <c r="P35" s="23">
        <f t="shared" si="7"/>
        <v>0.59231119602091498</v>
      </c>
      <c r="Q35" s="23">
        <f t="shared" si="8"/>
        <v>1.0555219569342595</v>
      </c>
      <c r="R35" s="23">
        <f t="shared" si="9"/>
        <v>33257.089034182332</v>
      </c>
      <c r="S35" s="23">
        <f t="shared" si="9"/>
        <v>75149.996767848483</v>
      </c>
      <c r="T35" s="23">
        <f t="shared" si="10"/>
        <v>108407.08580203081</v>
      </c>
      <c r="U35" s="9"/>
      <c r="V35" s="11"/>
      <c r="W35" s="20">
        <f>'ЦСМ №1 город Бишкек'!W35+'ЦСМ №2 город Бишкек'!W35+'ЦСМ №3 город Бишкек'!W35+'ЦСМ №4 город Бишкек'!W35+'ЦСМ №5 город Бишкек'!W35+'ЦСМ №6 город Бишкек'!W35+'ЦСМ №7 город Бишкек'!W35+'ЦСМ №8 город Бишкек'!W35+'ЦСМ №9 город Бишкек'!W35+'ЦСМ №10 город Бишкек'!W35+'ЖД больница'!W35+ЧОЦСМ!W35+'ЦСМ Ыссык-Атинский'!W35+'ЦОВП Кеминский'!W35+'ЦОВП Манасский'!W35+'ЦСМ Сокулукский'!W35+'ЦСМ Чуйский'!W35+'ЦСМ г. Токмок'!W35+'ЦОВП Суусамыр'!W35+'ЦОВП Панфиловский'!W35+'ЦОВП Арашан'!W35+'ЦСМ Алайский'!W35+'ЦСМ Кара-Кульджинский'!W35+'ЦСМ Кара-Суйский'!W35+'ЦСМ Узген'!W35+'ЦСМ Ноокат "Барын"'!W35+'ЦОПВ Папан'!W35+'ЦОВП Куршаб'!W35+'ЦОВП Мирза-Акинский'!W35+'ЦОВП Чон-Алай'!W35+БОЦСМ!W35+'ЦСМ Лейлекский'!W35+'ЦОВП Кадамжайский'!W35+'ЦОВП Самаркандек'!W35+'ЦОВП Уч-Коргон'!W35+'ЦОВП Хайдарканский'!W35+'ЦОВП Кулунда'!W35+'ЦОВП Сулюкта'!W35+ЖОЦСМ!W35+'ЦСМ Аксыйский'!W35+'ЦСМ Ала-Букинский'!W35+'ЦСМ Базар-Коргонский'!W35+'ЦСМ Ноокенский'!W35+'ЦСМ Кочкор-Ата'!W35+'ЦСМ Сузак'!W35+'ЦСМ Октябрьская'!W35+'ЦСМ Токтогул'!W35+'ЦСМ Таш-Кумыр'!W35+'ЦОВП Сумсар'!W35+'ЦОВП Тогуз-Торо'!W35+'ЦОВП Озгоруш'!W35+'ЦОВП Уч-Терек'!W35+'ЦОВП Чаткал'!W35+'ЦОВП г. Кара-Куль'!W35+'ЦОВП Кок-Жангак'!W35+'ЦОВП Майлуу-Суу'!W35+'ЦОВП Шамалдуу-Сай'!W35+ИОЦСМ!W35+'ЦСМ Ак-Суу'!W35+'ЦОВП Ыссык-Куль'!W35+'ЦСМ Тон'!W35+'ЦСМ Тюп'!W35+'ЦСМ Балыкчы'!W35+'ЦОВП Жети-Огуз'!W35+'ЦОВП Ананьево'!W35+'ЦСМ Нарынской обл.'!W35+'ЦСМ Ак-Талинский'!W35+'ЦСМ Ат_Башы'!W35+'ЦСМ Жумгалский'!W35+ТОЦСМ!W35+'ЦСМ Талаского рн.'!W35+'ЦСМ Кара-Буура'!W35+'ЦОВП Бакай-Атинский'!W35+'ЦСМ Мир семьи'!W35+'ЦСМ Жайылский'!W35+'ЦСМ Араванский'!W35+'ЦСМ г.Кызыл-Кия'!W35+'ЦСМ Кочкорский'!W35</f>
        <v>122389.3093807322</v>
      </c>
    </row>
    <row r="36" spans="1:23" x14ac:dyDescent="0.25">
      <c r="A36" s="18">
        <v>29</v>
      </c>
      <c r="B36" s="18">
        <f t="shared" si="0"/>
        <v>79252</v>
      </c>
      <c r="C36" s="52">
        <f>'ЦСМ №1 город Бишкек'!C36+'ЦСМ №2 город Бишкек'!C36+'ЦСМ №3 город Бишкек'!C36+'ЦСМ №4 город Бишкек'!C36+'ЦСМ №5 город Бишкек'!C36+'ЦСМ №6 город Бишкек'!C36+'ЦСМ №7 город Бишкек'!C36+'ЦСМ №8 город Бишкек'!C36+'ЦСМ №9 город Бишкек'!C36+'ЦСМ №10 город Бишкек'!C36+'ЖД больница'!C36+ЧОЦСМ!C36+'ЦСМ Ыссык-Атинский'!C36+'ЦОВП Кеминский'!C36+'ЦОВП Манасский'!C36+'ЦСМ Сокулукский'!C36+'ЦСМ Московский'!C36+'ЦСМ Чуйский'!C36+'ЦСМ г. Токмок'!C36+'ЦОВП Суусамыр'!C36+'ЦОВП Панфиловский'!C36+'ЦОВП Арашан'!C36+'ЦСМ Алайский'!C36+'ЦСМ Араванский'!C36+'ЦСМ Кара-Кульджинский'!C36+'ЦСМ Кара-Суйский'!C36+'ЦСМ Узген'!C36+'ЦСМ Ноокат "Барын"'!C36+'ЦОПВ Папан'!C36+'ЦОВП Куршаб'!C36+'ЦОВП Мирза-Акинский'!C36+'ЦОВП Чон-Алай'!C36+БОЦСМ!C36+'ЦСМ Лейлекский'!C36+'ЦСМ г.Кызыл-Кия'!C36+'ЦОВП Кадамжайский'!C36+'ЦОВП Самаркандек'!C36+'ЦОВП Уч-Коргон'!C36+'ЦОВП Хайдарканский'!C36+'ЦОВП Кулунда'!C36+'ЦОВП Сулюкта'!C36+ЖОЦСМ!C36+'ЦСМ Аксыйский'!C36+'ЦСМ Ала-Букинский'!C36+'ЦСМ Базар-Коргонский'!C36+'ЦСМ Ноокенский'!C36+'ЦСМ Кочкор-Ата'!C36+'ЦСМ Сузак'!C36+'ЦСМ Октябрьская'!C36+'ЦСМ Токтогул'!C36+'ЦСМ Таш-Кумыр'!C36+'ЦОВП Сумсар'!C36+'ЦОВП Тогуз-Торо'!C36+'ЦОВП Озгоруш'!C36+'ЦОВП Уч-Терек'!C36+'ЦОВП Чаткал'!C36+'ЦОВП г. Кара-Куль'!C36+'ЦОВП Кок-Жангак'!C36+'ЦОВП Майлуу-Суу'!C36+'ЦОВП Шамалдуу-Сай'!C36+ИОЦСМ!C36+'ЦСМ Ак-Суу'!C36+'ЦОВП Ыссык-Куль'!C36+'ЦСМ Тон'!C36+'ЦСМ Тюп'!C36+'ЦСМ Балыкчы'!C36+'ЦОВП Жети-Огуз'!C36+'ЦОВП Ананьево'!C36+'ЦСМ Нарынской обл.'!C36+'ЦСМ Ак-Талинский'!C36+'ЦСМ Ат_Башы'!C36+'ЦСМ Жумгалский'!C36+ТОЦСМ!C36+'ЦСМ Талаского рн.'!C36+'ЦСМ Кара-Буура'!C36+'ЦОВП Бакай-Атинский'!C36+'ЦСМ Мир семьи'!C36+'ЦСМ Жайылский'!C36+'ЦСМ Кочкорский'!C36</f>
        <v>24309</v>
      </c>
      <c r="D36" s="52">
        <f>'ЦСМ №1 город Бишкек'!D36+'ЦСМ №2 город Бишкек'!D36+'ЦСМ №3 город Бишкек'!D36+'ЦСМ №4 город Бишкек'!D36+'ЦСМ №5 город Бишкек'!D36+'ЦСМ №6 город Бишкек'!D36+'ЦСМ №7 город Бишкек'!D36+'ЦСМ №8 город Бишкек'!D36+'ЦСМ №9 город Бишкек'!D36+'ЦСМ №10 город Бишкек'!D36+'ЖД больница'!D36+ЧОЦСМ!D36+'ЦСМ Ыссык-Атинский'!D36+'ЦОВП Кеминский'!D36+'ЦОВП Манасский'!D36+'ЦСМ Сокулукский'!D36+'ЦСМ Московский'!D36+'ЦСМ Чуйский'!D36+'ЦСМ г. Токмок'!D36+'ЦОВП Суусамыр'!D36+'ЦОВП Панфиловский'!D36+'ЦОВП Арашан'!D36+'ЦСМ Алайский'!D36+'ЦСМ Араванский'!D36+'ЦСМ Кара-Кульджинский'!D36+'ЦСМ Кара-Суйский'!D36+'ЦСМ Узген'!D36+'ЦСМ Ноокат "Барын"'!D36+'ЦОПВ Папан'!D36+'ЦОВП Куршаб'!D36+'ЦОВП Мирза-Акинский'!D36+'ЦОВП Чон-Алай'!D36+БОЦСМ!D36+'ЦСМ Лейлекский'!D36+'ЦСМ г.Кызыл-Кия'!D36+'ЦОВП Кадамжайский'!D36+'ЦОВП Самаркандек'!D36+'ЦОВП Уч-Коргон'!D36+'ЦОВП Хайдарканский'!D36+'ЦОВП Кулунда'!D36+'ЦОВП Сулюкта'!D36+ЖОЦСМ!D36+'ЦСМ Аксыйский'!D36+'ЦСМ Ала-Букинский'!D36+'ЦСМ Базар-Коргонский'!D36+'ЦСМ Ноокенский'!D36+'ЦСМ Кочкор-Ата'!D36+'ЦСМ Сузак'!D36+'ЦСМ Октябрьская'!D36+'ЦСМ Токтогул'!D36+'ЦСМ Таш-Кумыр'!D36+'ЦОВП Сумсар'!D36+'ЦОВП Тогуз-Торо'!D36+'ЦОВП Озгоруш'!D36+'ЦОВП Уч-Терек'!D36+'ЦОВП Чаткал'!D36+'ЦОВП г. Кара-Куль'!D36+'ЦОВП Кок-Жангак'!D36+'ЦОВП Майлуу-Суу'!D36+'ЦОВП Шамалдуу-Сай'!D36+ИОЦСМ!D36+'ЦСМ Ак-Суу'!D36+'ЦОВП Ыссык-Куль'!D36+'ЦСМ Тон'!D36+'ЦСМ Тюп'!D36+'ЦСМ Балыкчы'!D36+'ЦОВП Жети-Огуз'!D36+'ЦОВП Ананьево'!D36+'ЦСМ Нарынской обл.'!D36+'ЦСМ Ак-Талинский'!D36+'ЦСМ Ат_Башы'!D36+'ЦСМ Жумгалский'!D36+ТОЦСМ!D36+'ЦСМ Талаского рн.'!D36+'ЦСМ Кара-Буура'!D36+'ЦОВП Бакай-Атинский'!D36+'ЦСМ Мир семьи'!D36+'ЦСМ Жайылский'!D36+'ЦСМ Кочкорский'!D36</f>
        <v>54943</v>
      </c>
      <c r="E36" s="18">
        <f t="shared" si="1"/>
        <v>122817</v>
      </c>
      <c r="F36" s="52">
        <f>'ЦСМ №1 город Бишкек'!F36+'ЦСМ №2 город Бишкек'!F36+'ЦСМ №3 город Бишкек'!F36+'ЦСМ №4 город Бишкек'!F36+'ЦСМ №5 город Бишкек'!F36+'ЦСМ №6 город Бишкек'!F36+'ЦСМ №7 город Бишкек'!F36+'ЦСМ №8 город Бишкек'!F36+'ЦСМ №9 город Бишкек'!F36+'ЦСМ №10 город Бишкек'!F36+'ЖД больница'!F36+ЧОЦСМ!F36+'ЦСМ Ыссык-Атинский'!F36+'ЦОВП Кеминский'!F36+'ЦОВП Манасский'!F36+'ЦСМ Сокулукский'!F36+'ЦСМ Московский'!F36+'ЦСМ Чуйский'!F36+'ЦСМ г. Токмок'!F36+'ЦОВП Суусамыр'!F36+'ЦОВП Панфиловский'!F36+'ЦОВП Арашан'!F36+'ЦСМ Алайский'!F36+'ЦСМ Араванский'!F36+'ЦСМ Кара-Кульджинский'!F36+'ЦСМ Кара-Суйский'!F36+'ЦСМ Узген'!F36+'ЦСМ Ноокат "Барын"'!F36+'ЦОПВ Папан'!F36+'ЦОВП Куршаб'!F36+'ЦОВП Мирза-Акинский'!F36+'ЦОВП Чон-Алай'!F36+БОЦСМ!F36+'ЦСМ Лейлекский'!F36+'ЦСМ г.Кызыл-Кия'!F36+'ЦОВП Кадамжайский'!F36+'ЦОВП Самаркандек'!F36+'ЦОВП Уч-Коргон'!F36+'ЦОВП Хайдарканский'!F36+'ЦОВП Кулунда'!F36+'ЦОВП Сулюкта'!F36+ЖОЦСМ!F36+'ЦСМ Аксыйский'!F36+'ЦСМ Ала-Букинский'!F36+'ЦСМ Базар-Коргонский'!F36+'ЦСМ Ноокенский'!F36+'ЦСМ Кочкор-Ата'!F36+'ЦСМ Сузак'!F36+'ЦСМ Октябрьская'!F36+'ЦСМ Токтогул'!F36+'ЦСМ Таш-Кумыр'!F36+'ЦОВП Сумсар'!F36+'ЦОВП Тогуз-Торо'!F36+'ЦОВП Озгоруш'!F36+'ЦОВП Уч-Терек'!F36+'ЦОВП Чаткал'!F36+'ЦОВП г. Кара-Куль'!F36+'ЦОВП Кок-Жангак'!F36+'ЦОВП Майлуу-Суу'!F36+'ЦОВП Шамалдуу-Сай'!F36+ИОЦСМ!F36+'ЦСМ Ак-Суу'!F36+'ЦОВП Ыссык-Куль'!F36+'ЦСМ Тон'!F36+'ЦСМ Тюп'!F36+'ЦСМ Балыкчы'!F36+'ЦОВП Жети-Огуз'!F36+'ЦОВП Ананьево'!F36+'ЦСМ Нарынской обл.'!F36+'ЦСМ Ак-Талинский'!F36+'ЦСМ Ат_Башы'!F36+'ЦСМ Жумгалский'!F36+ТОЦСМ!F36+'ЦСМ Талаского рн.'!F36+'ЦСМ Кара-Буура'!F36+'ЦОВП Бакай-Атинский'!F36+'ЦСМ Мир семьи'!F36+'ЦСМ Жайылский'!F36+'ЦСМ Кочкорский'!F36</f>
        <v>54533</v>
      </c>
      <c r="G36" s="52">
        <f>'ЦСМ №1 город Бишкек'!G36+'ЦСМ №2 город Бишкек'!G36+'ЦСМ №3 город Бишкек'!G36+'ЦСМ №4 город Бишкек'!G36+'ЦСМ №5 город Бишкек'!G36+'ЦСМ №6 город Бишкек'!G36+'ЦСМ №7 город Бишкек'!G36+'ЦСМ №8 город Бишкек'!G36+'ЦСМ №9 город Бишкек'!G36+'ЦСМ №10 город Бишкек'!G36+'ЖД больница'!G36+ЧОЦСМ!G36+'ЦСМ Ыссык-Атинский'!G36+'ЦОВП Кеминский'!G36+'ЦОВП Манасский'!G36+'ЦСМ Сокулукский'!G36+'ЦСМ Московский'!G36+'ЦСМ Чуйский'!G36+'ЦСМ г. Токмок'!G36+'ЦОВП Суусамыр'!G36+'ЦОВП Панфиловский'!G36+'ЦОВП Арашан'!G36+'ЦСМ Алайский'!G36+'ЦСМ Араванский'!G36+'ЦСМ Кара-Кульджинский'!G36+'ЦСМ Кара-Суйский'!G36+'ЦСМ Узген'!G36+'ЦСМ Ноокат "Барын"'!G36+'ЦОПВ Папан'!G36+'ЦОВП Куршаб'!G36+'ЦОВП Мирза-Акинский'!G36+'ЦОВП Чон-Алай'!G36+БОЦСМ!G36+'ЦСМ Лейлекский'!G36+'ЦСМ г.Кызыл-Кия'!G36+'ЦОВП Кадамжайский'!G36+'ЦОВП Самаркандек'!G36+'ЦОВП Уч-Коргон'!G36+'ЦОВП Хайдарканский'!G36+'ЦОВП Кулунда'!G36+'ЦОВП Сулюкта'!G36+ЖОЦСМ!G36+'ЦСМ Аксыйский'!G36+'ЦСМ Ала-Букинский'!G36+'ЦСМ Базар-Коргонский'!G36+'ЦСМ Ноокенский'!G36+'ЦСМ Кочкор-Ата'!G36+'ЦСМ Сузак'!G36+'ЦСМ Октябрьская'!G36+'ЦСМ Токтогул'!G36+'ЦСМ Таш-Кумыр'!G36+'ЦОВП Сумсар'!G36+'ЦОВП Тогуз-Торо'!G36+'ЦОВП Озгоруш'!G36+'ЦОВП Уч-Терек'!G36+'ЦОВП Чаткал'!G36+'ЦОВП г. Кара-Куль'!G36+'ЦОВП Кок-Жангак'!G36+'ЦОВП Майлуу-Суу'!G36+'ЦОВП Шамалдуу-Сай'!G36+ИОЦСМ!G36+'ЦСМ Ак-Суу'!G36+'ЦОВП Ыссык-Куль'!G36+'ЦСМ Тон'!G36+'ЦСМ Тюп'!G36+'ЦСМ Балыкчы'!G36+'ЦОВП Жети-Огуз'!G36+'ЦОВП Ананьево'!G36+'ЦСМ Нарынской обл.'!G36+'ЦСМ Ак-Талинский'!G36+'ЦСМ Ат_Башы'!G36+'ЦСМ Жумгалский'!G36+ТОЦСМ!G36+'ЦСМ Талаского рн.'!G36+'ЦСМ Кара-Буура'!G36+'ЦОВП Бакай-Атинский'!G36+'ЦСМ Мир семьи'!G36+'ЦСМ Жайылский'!G36+'ЦСМ Кочкорский'!G36</f>
        <v>68284</v>
      </c>
      <c r="I36" s="18">
        <v>29</v>
      </c>
      <c r="J36" s="18">
        <f t="shared" si="2"/>
        <v>54533</v>
      </c>
      <c r="K36" s="18">
        <f t="shared" si="3"/>
        <v>68284</v>
      </c>
      <c r="L36" s="18">
        <f t="shared" si="4"/>
        <v>24309</v>
      </c>
      <c r="M36" s="18">
        <f t="shared" si="5"/>
        <v>54943</v>
      </c>
      <c r="N36" s="23">
        <f t="shared" si="6"/>
        <v>0.44576678341554654</v>
      </c>
      <c r="O36" s="23">
        <f t="shared" si="6"/>
        <v>0.80462480229629196</v>
      </c>
      <c r="P36" s="23">
        <f t="shared" si="7"/>
        <v>0.60224673401575823</v>
      </c>
      <c r="Q36" s="23">
        <f t="shared" si="8"/>
        <v>1.0870766448277194</v>
      </c>
      <c r="R36" s="23">
        <f t="shared" si="9"/>
        <v>32842.321146081347</v>
      </c>
      <c r="S36" s="23">
        <f t="shared" si="9"/>
        <v>74229.941615415984</v>
      </c>
      <c r="T36" s="23">
        <f t="shared" si="10"/>
        <v>107072.26276149733</v>
      </c>
      <c r="U36" s="9"/>
      <c r="V36" s="11"/>
      <c r="W36" s="20">
        <f>'ЦСМ №1 город Бишкек'!W36+'ЦСМ №2 город Бишкек'!W36+'ЦСМ №3 город Бишкек'!W36+'ЦСМ №4 город Бишкек'!W36+'ЦСМ №5 город Бишкек'!W36+'ЦСМ №6 город Бишкек'!W36+'ЦСМ №7 город Бишкек'!W36+'ЦСМ №8 город Бишкек'!W36+'ЦСМ №9 город Бишкек'!W36+'ЦСМ №10 город Бишкек'!W36+'ЖД больница'!W36+ЧОЦСМ!W36+'ЦСМ Ыссык-Атинский'!W36+'ЦОВП Кеминский'!W36+'ЦОВП Манасский'!W36+'ЦСМ Сокулукский'!W36+'ЦСМ Чуйский'!W36+'ЦСМ г. Токмок'!W36+'ЦОВП Суусамыр'!W36+'ЦОВП Панфиловский'!W36+'ЦОВП Арашан'!W36+'ЦСМ Алайский'!W36+'ЦСМ Кара-Кульджинский'!W36+'ЦСМ Кара-Суйский'!W36+'ЦСМ Узген'!W36+'ЦСМ Ноокат "Барын"'!W36+'ЦОПВ Папан'!W36+'ЦОВП Куршаб'!W36+'ЦОВП Мирза-Акинский'!W36+'ЦОВП Чон-Алай'!W36+БОЦСМ!W36+'ЦСМ Лейлекский'!W36+'ЦОВП Кадамжайский'!W36+'ЦОВП Самаркандек'!W36+'ЦОВП Уч-Коргон'!W36+'ЦОВП Хайдарканский'!W36+'ЦОВП Кулунда'!W36+'ЦОВП Сулюкта'!W36+ЖОЦСМ!W36+'ЦСМ Аксыйский'!W36+'ЦСМ Ала-Букинский'!W36+'ЦСМ Базар-Коргонский'!W36+'ЦСМ Ноокенский'!W36+'ЦСМ Кочкор-Ата'!W36+'ЦСМ Сузак'!W36+'ЦСМ Октябрьская'!W36+'ЦСМ Токтогул'!W36+'ЦСМ Таш-Кумыр'!W36+'ЦОВП Сумсар'!W36+'ЦОВП Тогуз-Торо'!W36+'ЦОВП Озгоруш'!W36+'ЦОВП Уч-Терек'!W36+'ЦОВП Чаткал'!W36+'ЦОВП г. Кара-Куль'!W36+'ЦОВП Кок-Жангак'!W36+'ЦОВП Майлуу-Суу'!W36+'ЦОВП Шамалдуу-Сай'!W36+ИОЦСМ!W36+'ЦСМ Ак-Суу'!W36+'ЦОВП Ыссык-Куль'!W36+'ЦСМ Тон'!W36+'ЦСМ Тюп'!W36+'ЦСМ Балыкчы'!W36+'ЦОВП Жети-Огуз'!W36+'ЦОВП Ананьево'!W36+'ЦСМ Нарынской обл.'!W36+'ЦСМ Ак-Талинский'!W36+'ЦСМ Ат_Башы'!W36+'ЦСМ Жумгалский'!W36+ТОЦСМ!W36+'ЦСМ Талаского рн.'!W36+'ЦСМ Кара-Буура'!W36+'ЦОВП Бакай-Атинский'!W36+'ЦСМ Мир семьи'!W36+'ЦСМ Жайылский'!W36+'ЦСМ Араванский'!W36+'ЦСМ г.Кызыл-Кия'!W36+'ЦСМ Кочкорский'!W36</f>
        <v>120741.38136411078</v>
      </c>
    </row>
    <row r="37" spans="1:23" x14ac:dyDescent="0.25">
      <c r="A37" s="18">
        <v>30</v>
      </c>
      <c r="B37" s="18">
        <f t="shared" si="0"/>
        <v>79174</v>
      </c>
      <c r="C37" s="52">
        <f>'ЦСМ №1 город Бишкек'!C37+'ЦСМ №2 город Бишкек'!C37+'ЦСМ №3 город Бишкек'!C37+'ЦСМ №4 город Бишкек'!C37+'ЦСМ №5 город Бишкек'!C37+'ЦСМ №6 город Бишкек'!C37+'ЦСМ №7 город Бишкек'!C37+'ЦСМ №8 город Бишкек'!C37+'ЦСМ №9 город Бишкек'!C37+'ЦСМ №10 город Бишкек'!C37+'ЖД больница'!C37+ЧОЦСМ!C37+'ЦСМ Ыссык-Атинский'!C37+'ЦОВП Кеминский'!C37+'ЦОВП Манасский'!C37+'ЦСМ Сокулукский'!C37+'ЦСМ Московский'!C37+'ЦСМ Чуйский'!C37+'ЦСМ г. Токмок'!C37+'ЦОВП Суусамыр'!C37+'ЦОВП Панфиловский'!C37+'ЦОВП Арашан'!C37+'ЦСМ Алайский'!C37+'ЦСМ Араванский'!C37+'ЦСМ Кара-Кульджинский'!C37+'ЦСМ Кара-Суйский'!C37+'ЦСМ Узген'!C37+'ЦСМ Ноокат "Барын"'!C37+'ЦОПВ Папан'!C37+'ЦОВП Куршаб'!C37+'ЦОВП Мирза-Акинский'!C37+'ЦОВП Чон-Алай'!C37+БОЦСМ!C37+'ЦСМ Лейлекский'!C37+'ЦСМ г.Кызыл-Кия'!C37+'ЦОВП Кадамжайский'!C37+'ЦОВП Самаркандек'!C37+'ЦОВП Уч-Коргон'!C37+'ЦОВП Хайдарканский'!C37+'ЦОВП Кулунда'!C37+'ЦОВП Сулюкта'!C37+ЖОЦСМ!C37+'ЦСМ Аксыйский'!C37+'ЦСМ Ала-Букинский'!C37+'ЦСМ Базар-Коргонский'!C37+'ЦСМ Ноокенский'!C37+'ЦСМ Кочкор-Ата'!C37+'ЦСМ Сузак'!C37+'ЦСМ Октябрьская'!C37+'ЦСМ Токтогул'!C37+'ЦСМ Таш-Кумыр'!C37+'ЦОВП Сумсар'!C37+'ЦОВП Тогуз-Торо'!C37+'ЦОВП Озгоруш'!C37+'ЦОВП Уч-Терек'!C37+'ЦОВП Чаткал'!C37+'ЦОВП г. Кара-Куль'!C37+'ЦОВП Кок-Жангак'!C37+'ЦОВП Майлуу-Суу'!C37+'ЦОВП Шамалдуу-Сай'!C37+ИОЦСМ!C37+'ЦСМ Ак-Суу'!C37+'ЦОВП Ыссык-Куль'!C37+'ЦСМ Тон'!C37+'ЦСМ Тюп'!C37+'ЦСМ Балыкчы'!C37+'ЦОВП Жети-Огуз'!C37+'ЦОВП Ананьево'!C37+'ЦСМ Нарынской обл.'!C37+'ЦСМ Ак-Талинский'!C37+'ЦСМ Ат_Башы'!C37+'ЦСМ Жумгалский'!C37+ТОЦСМ!C37+'ЦСМ Талаского рн.'!C37+'ЦСМ Кара-Буура'!C37+'ЦОВП Бакай-Атинский'!C37+'ЦСМ Мир семьи'!C37+'ЦСМ Жайылский'!C37+'ЦСМ Кочкорский'!C37</f>
        <v>24728</v>
      </c>
      <c r="D37" s="52">
        <f>'ЦСМ №1 город Бишкек'!D37+'ЦСМ №2 город Бишкек'!D37+'ЦСМ №3 город Бишкек'!D37+'ЦСМ №4 город Бишкек'!D37+'ЦСМ №5 город Бишкек'!D37+'ЦСМ №6 город Бишкек'!D37+'ЦСМ №7 город Бишкек'!D37+'ЦСМ №8 город Бишкек'!D37+'ЦСМ №9 город Бишкек'!D37+'ЦСМ №10 город Бишкек'!D37+'ЖД больница'!D37+ЧОЦСМ!D37+'ЦСМ Ыссык-Атинский'!D37+'ЦОВП Кеминский'!D37+'ЦОВП Манасский'!D37+'ЦСМ Сокулукский'!D37+'ЦСМ Московский'!D37+'ЦСМ Чуйский'!D37+'ЦСМ г. Токмок'!D37+'ЦОВП Суусамыр'!D37+'ЦОВП Панфиловский'!D37+'ЦОВП Арашан'!D37+'ЦСМ Алайский'!D37+'ЦСМ Араванский'!D37+'ЦСМ Кара-Кульджинский'!D37+'ЦСМ Кара-Суйский'!D37+'ЦСМ Узген'!D37+'ЦСМ Ноокат "Барын"'!D37+'ЦОПВ Папан'!D37+'ЦОВП Куршаб'!D37+'ЦОВП Мирза-Акинский'!D37+'ЦОВП Чон-Алай'!D37+БОЦСМ!D37+'ЦСМ Лейлекский'!D37+'ЦСМ г.Кызыл-Кия'!D37+'ЦОВП Кадамжайский'!D37+'ЦОВП Самаркандек'!D37+'ЦОВП Уч-Коргон'!D37+'ЦОВП Хайдарканский'!D37+'ЦОВП Кулунда'!D37+'ЦОВП Сулюкта'!D37+ЖОЦСМ!D37+'ЦСМ Аксыйский'!D37+'ЦСМ Ала-Букинский'!D37+'ЦСМ Базар-Коргонский'!D37+'ЦСМ Ноокенский'!D37+'ЦСМ Кочкор-Ата'!D37+'ЦСМ Сузак'!D37+'ЦСМ Октябрьская'!D37+'ЦСМ Токтогул'!D37+'ЦСМ Таш-Кумыр'!D37+'ЦОВП Сумсар'!D37+'ЦОВП Тогуз-Торо'!D37+'ЦОВП Озгоруш'!D37+'ЦОВП Уч-Терек'!D37+'ЦОВП Чаткал'!D37+'ЦОВП г. Кара-Куль'!D37+'ЦОВП Кок-Жангак'!D37+'ЦОВП Майлуу-Суу'!D37+'ЦОВП Шамалдуу-Сай'!D37+ИОЦСМ!D37+'ЦСМ Ак-Суу'!D37+'ЦОВП Ыссык-Куль'!D37+'ЦСМ Тон'!D37+'ЦСМ Тюп'!D37+'ЦСМ Балыкчы'!D37+'ЦОВП Жети-Огуз'!D37+'ЦОВП Ананьево'!D37+'ЦСМ Нарынской обл.'!D37+'ЦСМ Ак-Талинский'!D37+'ЦСМ Ат_Башы'!D37+'ЦСМ Жумгалский'!D37+ТОЦСМ!D37+'ЦСМ Талаского рн.'!D37+'ЦСМ Кара-Буура'!D37+'ЦОВП Бакай-Атинский'!D37+'ЦСМ Мир семьи'!D37+'ЦСМ Жайылский'!D37+'ЦСМ Кочкорский'!D37</f>
        <v>54446</v>
      </c>
      <c r="E37" s="18">
        <f t="shared" si="1"/>
        <v>126441</v>
      </c>
      <c r="F37" s="52">
        <f>'ЦСМ №1 город Бишкек'!F37+'ЦСМ №2 город Бишкек'!F37+'ЦСМ №3 город Бишкек'!F37+'ЦСМ №4 город Бишкек'!F37+'ЦСМ №5 город Бишкек'!F37+'ЦСМ №6 город Бишкек'!F37+'ЦСМ №7 город Бишкек'!F37+'ЦСМ №8 город Бишкек'!F37+'ЦСМ №9 город Бишкек'!F37+'ЦСМ №10 город Бишкек'!F37+'ЖД больница'!F37+ЧОЦСМ!F37+'ЦСМ Ыссык-Атинский'!F37+'ЦОВП Кеминский'!F37+'ЦОВП Манасский'!F37+'ЦСМ Сокулукский'!F37+'ЦСМ Московский'!F37+'ЦСМ Чуйский'!F37+'ЦСМ г. Токмок'!F37+'ЦОВП Суусамыр'!F37+'ЦОВП Панфиловский'!F37+'ЦОВП Арашан'!F37+'ЦСМ Алайский'!F37+'ЦСМ Араванский'!F37+'ЦСМ Кара-Кульджинский'!F37+'ЦСМ Кара-Суйский'!F37+'ЦСМ Узген'!F37+'ЦСМ Ноокат "Барын"'!F37+'ЦОПВ Папан'!F37+'ЦОВП Куршаб'!F37+'ЦОВП Мирза-Акинский'!F37+'ЦОВП Чон-Алай'!F37+БОЦСМ!F37+'ЦСМ Лейлекский'!F37+'ЦСМ г.Кызыл-Кия'!F37+'ЦОВП Кадамжайский'!F37+'ЦОВП Самаркандек'!F37+'ЦОВП Уч-Коргон'!F37+'ЦОВП Хайдарканский'!F37+'ЦОВП Кулунда'!F37+'ЦОВП Сулюкта'!F37+ЖОЦСМ!F37+'ЦСМ Аксыйский'!F37+'ЦСМ Ала-Букинский'!F37+'ЦСМ Базар-Коргонский'!F37+'ЦСМ Ноокенский'!F37+'ЦСМ Кочкор-Ата'!F37+'ЦСМ Сузак'!F37+'ЦСМ Октябрьская'!F37+'ЦСМ Токтогул'!F37+'ЦСМ Таш-Кумыр'!F37+'ЦОВП Сумсар'!F37+'ЦОВП Тогуз-Торо'!F37+'ЦОВП Озгоруш'!F37+'ЦОВП Уч-Терек'!F37+'ЦОВП Чаткал'!F37+'ЦОВП г. Кара-Куль'!F37+'ЦОВП Кок-Жангак'!F37+'ЦОВП Майлуу-Суу'!F37+'ЦОВП Шамалдуу-Сай'!F37+ИОЦСМ!F37+'ЦСМ Ак-Суу'!F37+'ЦОВП Ыссык-Куль'!F37+'ЦСМ Тон'!F37+'ЦСМ Тюп'!F37+'ЦСМ Балыкчы'!F37+'ЦОВП Жети-Огуз'!F37+'ЦОВП Ананьево'!F37+'ЦСМ Нарынской обл.'!F37+'ЦСМ Ак-Талинский'!F37+'ЦСМ Ат_Башы'!F37+'ЦСМ Жумгалский'!F37+ТОЦСМ!F37+'ЦСМ Талаского рн.'!F37+'ЦСМ Кара-Буура'!F37+'ЦОВП Бакай-Атинский'!F37+'ЦСМ Мир семьи'!F37+'ЦСМ Жайылский'!F37+'ЦСМ Кочкорский'!F37</f>
        <v>56650</v>
      </c>
      <c r="G37" s="52">
        <f>'ЦСМ №1 город Бишкек'!G37+'ЦСМ №2 город Бишкек'!G37+'ЦСМ №3 город Бишкек'!G37+'ЦСМ №4 город Бишкек'!G37+'ЦСМ №5 город Бишкек'!G37+'ЦСМ №6 город Бишкек'!G37+'ЦСМ №7 город Бишкек'!G37+'ЦСМ №8 город Бишкек'!G37+'ЦСМ №9 город Бишкек'!G37+'ЦСМ №10 город Бишкек'!G37+'ЖД больница'!G37+ЧОЦСМ!G37+'ЦСМ Ыссык-Атинский'!G37+'ЦОВП Кеминский'!G37+'ЦОВП Манасский'!G37+'ЦСМ Сокулукский'!G37+'ЦСМ Московский'!G37+'ЦСМ Чуйский'!G37+'ЦСМ г. Токмок'!G37+'ЦОВП Суусамыр'!G37+'ЦОВП Панфиловский'!G37+'ЦОВП Арашан'!G37+'ЦСМ Алайский'!G37+'ЦСМ Араванский'!G37+'ЦСМ Кара-Кульджинский'!G37+'ЦСМ Кара-Суйский'!G37+'ЦСМ Узген'!G37+'ЦСМ Ноокат "Барын"'!G37+'ЦОПВ Папан'!G37+'ЦОВП Куршаб'!G37+'ЦОВП Мирза-Акинский'!G37+'ЦОВП Чон-Алай'!G37+БОЦСМ!G37+'ЦСМ Лейлекский'!G37+'ЦСМ г.Кызыл-Кия'!G37+'ЦОВП Кадамжайский'!G37+'ЦОВП Самаркандек'!G37+'ЦОВП Уч-Коргон'!G37+'ЦОВП Хайдарканский'!G37+'ЦОВП Кулунда'!G37+'ЦОВП Сулюкта'!G37+ЖОЦСМ!G37+'ЦСМ Аксыйский'!G37+'ЦСМ Ала-Букинский'!G37+'ЦСМ Базар-Коргонский'!G37+'ЦСМ Ноокенский'!G37+'ЦСМ Кочкор-Ата'!G37+'ЦСМ Сузак'!G37+'ЦСМ Октябрьская'!G37+'ЦСМ Токтогул'!G37+'ЦСМ Таш-Кумыр'!G37+'ЦОВП Сумсар'!G37+'ЦОВП Тогуз-Торо'!G37+'ЦОВП Озгоруш'!G37+'ЦОВП Уч-Терек'!G37+'ЦОВП Чаткал'!G37+'ЦОВП г. Кара-Куль'!G37+'ЦОВП Кок-Жангак'!G37+'ЦОВП Майлуу-Суу'!G37+'ЦОВП Шамалдуу-Сай'!G37+ИОЦСМ!G37+'ЦСМ Ак-Суу'!G37+'ЦОВП Ыссык-Куль'!G37+'ЦСМ Тон'!G37+'ЦСМ Тюп'!G37+'ЦСМ Балыкчы'!G37+'ЦОВП Жети-Огуз'!G37+'ЦОВП Ананьево'!G37+'ЦСМ Нарынской обл.'!G37+'ЦСМ Ак-Талинский'!G37+'ЦСМ Ат_Башы'!G37+'ЦСМ Жумгалский'!G37+ТОЦСМ!G37+'ЦСМ Талаского рн.'!G37+'ЦСМ Кара-Буура'!G37+'ЦОВП Бакай-Атинский'!G37+'ЦСМ Мир семьи'!G37+'ЦСМ Жайылский'!G37+'ЦСМ Кочкорский'!G37</f>
        <v>69791</v>
      </c>
      <c r="I37" s="18">
        <v>30</v>
      </c>
      <c r="J37" s="18">
        <f t="shared" si="2"/>
        <v>56650</v>
      </c>
      <c r="K37" s="18">
        <f t="shared" si="3"/>
        <v>69791</v>
      </c>
      <c r="L37" s="18">
        <f t="shared" si="4"/>
        <v>24728</v>
      </c>
      <c r="M37" s="18">
        <f t="shared" si="5"/>
        <v>54446</v>
      </c>
      <c r="N37" s="23">
        <f t="shared" si="6"/>
        <v>0.43650485436893205</v>
      </c>
      <c r="O37" s="23">
        <f t="shared" si="6"/>
        <v>0.78012924302560505</v>
      </c>
      <c r="P37" s="23">
        <f t="shared" si="7"/>
        <v>0.58973353938903017</v>
      </c>
      <c r="Q37" s="23">
        <f t="shared" si="8"/>
        <v>1.0539822754904051</v>
      </c>
      <c r="R37" s="23">
        <f t="shared" si="9"/>
        <v>33408.405006388559</v>
      </c>
      <c r="S37" s="23">
        <f t="shared" si="9"/>
        <v>73558.476988750859</v>
      </c>
      <c r="T37" s="23">
        <f t="shared" si="10"/>
        <v>106966.88199513941</v>
      </c>
      <c r="U37" s="9"/>
      <c r="V37" s="11"/>
      <c r="W37" s="20">
        <f>'ЦСМ №1 город Бишкек'!W37+'ЦСМ №2 город Бишкек'!W37+'ЦСМ №3 город Бишкек'!W37+'ЦСМ №4 город Бишкек'!W37+'ЦСМ №5 город Бишкек'!W37+'ЦСМ №6 город Бишкек'!W37+'ЦСМ №7 город Бишкек'!W37+'ЦСМ №8 город Бишкек'!W37+'ЦСМ №9 город Бишкек'!W37+'ЦСМ №10 город Бишкек'!W37+'ЖД больница'!W37+ЧОЦСМ!W37+'ЦСМ Ыссык-Атинский'!W37+'ЦОВП Кеминский'!W37+'ЦОВП Манасский'!W37+'ЦСМ Сокулукский'!W37+'ЦСМ Чуйский'!W37+'ЦСМ г. Токмок'!W37+'ЦОВП Суусамыр'!W37+'ЦОВП Панфиловский'!W37+'ЦОВП Арашан'!W37+'ЦСМ Алайский'!W37+'ЦСМ Кара-Кульджинский'!W37+'ЦСМ Кара-Суйский'!W37+'ЦСМ Узген'!W37+'ЦСМ Ноокат "Барын"'!W37+'ЦОПВ Папан'!W37+'ЦОВП Куршаб'!W37+'ЦОВП Мирза-Акинский'!W37+'ЦОВП Чон-Алай'!W37+БОЦСМ!W37+'ЦСМ Лейлекский'!W37+'ЦОВП Кадамжайский'!W37+'ЦОВП Самаркандек'!W37+'ЦОВП Уч-Коргон'!W37+'ЦОВП Хайдарканский'!W37+'ЦОВП Кулунда'!W37+'ЦОВП Сулюкта'!W37+ЖОЦСМ!W37+'ЦСМ Аксыйский'!W37+'ЦСМ Ала-Букинский'!W37+'ЦСМ Базар-Коргонский'!W37+'ЦСМ Ноокенский'!W37+'ЦСМ Кочкор-Ата'!W37+'ЦСМ Сузак'!W37+'ЦСМ Октябрьская'!W37+'ЦСМ Токтогул'!W37+'ЦСМ Таш-Кумыр'!W37+'ЦОВП Сумсар'!W37+'ЦОВП Тогуз-Торо'!W37+'ЦОВП Озгоруш'!W37+'ЦОВП Уч-Терек'!W37+'ЦОВП Чаткал'!W37+'ЦОВП г. Кара-Куль'!W37+'ЦОВП Кок-Жангак'!W37+'ЦОВП Майлуу-Суу'!W37+'ЦОВП Шамалдуу-Сай'!W37+ИОЦСМ!W37+'ЦСМ Ак-Суу'!W37+'ЦОВП Ыссык-Куль'!W37+'ЦСМ Тон'!W37+'ЦСМ Тюп'!W37+'ЦСМ Балыкчы'!W37+'ЦОВП Жети-Огуз'!W37+'ЦОВП Ананьево'!W37+'ЦСМ Нарынской обл.'!W37+'ЦСМ Ак-Талинский'!W37+'ЦСМ Ат_Башы'!W37+'ЦСМ Жумгалский'!W37+ТОЦСМ!W37+'ЦСМ Талаского рн.'!W37+'ЦСМ Кара-Буура'!W37+'ЦОВП Бакай-Атинский'!W37+'ЦСМ Мир семьи'!W37+'ЦСМ Жайылский'!W37+'ЦСМ Араванский'!W37+'ЦСМ г.Кызыл-Кия'!W37+'ЦСМ Кочкорский'!W37</f>
        <v>120379.44354980705</v>
      </c>
    </row>
    <row r="38" spans="1:23" x14ac:dyDescent="0.25">
      <c r="A38" s="18">
        <v>31</v>
      </c>
      <c r="B38" s="18">
        <f t="shared" si="0"/>
        <v>76736</v>
      </c>
      <c r="C38" s="52">
        <f>'ЦСМ №1 город Бишкек'!C38+'ЦСМ №2 город Бишкек'!C38+'ЦСМ №3 город Бишкек'!C38+'ЦСМ №4 город Бишкек'!C38+'ЦСМ №5 город Бишкек'!C38+'ЦСМ №6 город Бишкек'!C38+'ЦСМ №7 город Бишкек'!C38+'ЦСМ №8 город Бишкек'!C38+'ЦСМ №9 город Бишкек'!C38+'ЦСМ №10 город Бишкек'!C38+'ЖД больница'!C38+ЧОЦСМ!C38+'ЦСМ Ыссык-Атинский'!C38+'ЦОВП Кеминский'!C38+'ЦОВП Манасский'!C38+'ЦСМ Сокулукский'!C38+'ЦСМ Московский'!C38+'ЦСМ Чуйский'!C38+'ЦСМ г. Токмок'!C38+'ЦОВП Суусамыр'!C38+'ЦОВП Панфиловский'!C38+'ЦОВП Арашан'!C38+'ЦСМ Алайский'!C38+'ЦСМ Араванский'!C38+'ЦСМ Кара-Кульджинский'!C38+'ЦСМ Кара-Суйский'!C38+'ЦСМ Узген'!C38+'ЦСМ Ноокат "Барын"'!C38+'ЦОПВ Папан'!C38+'ЦОВП Куршаб'!C38+'ЦОВП Мирза-Акинский'!C38+'ЦОВП Чон-Алай'!C38+БОЦСМ!C38+'ЦСМ Лейлекский'!C38+'ЦСМ г.Кызыл-Кия'!C38+'ЦОВП Кадамжайский'!C38+'ЦОВП Самаркандек'!C38+'ЦОВП Уч-Коргон'!C38+'ЦОВП Хайдарканский'!C38+'ЦОВП Кулунда'!C38+'ЦОВП Сулюкта'!C38+ЖОЦСМ!C38+'ЦСМ Аксыйский'!C38+'ЦСМ Ала-Букинский'!C38+'ЦСМ Базар-Коргонский'!C38+'ЦСМ Ноокенский'!C38+'ЦСМ Кочкор-Ата'!C38+'ЦСМ Сузак'!C38+'ЦСМ Октябрьская'!C38+'ЦСМ Токтогул'!C38+'ЦСМ Таш-Кумыр'!C38+'ЦОВП Сумсар'!C38+'ЦОВП Тогуз-Торо'!C38+'ЦОВП Озгоруш'!C38+'ЦОВП Уч-Терек'!C38+'ЦОВП Чаткал'!C38+'ЦОВП г. Кара-Куль'!C38+'ЦОВП Кок-Жангак'!C38+'ЦОВП Майлуу-Суу'!C38+'ЦОВП Шамалдуу-Сай'!C38+ИОЦСМ!C38+'ЦСМ Ак-Суу'!C38+'ЦОВП Ыссык-Куль'!C38+'ЦСМ Тон'!C38+'ЦСМ Тюп'!C38+'ЦСМ Балыкчы'!C38+'ЦОВП Жети-Огуз'!C38+'ЦОВП Ананьево'!C38+'ЦСМ Нарынской обл.'!C38+'ЦСМ Ак-Талинский'!C38+'ЦСМ Ат_Башы'!C38+'ЦСМ Жумгалский'!C38+ТОЦСМ!C38+'ЦСМ Талаского рн.'!C38+'ЦСМ Кара-Буура'!C38+'ЦОВП Бакай-Атинский'!C38+'ЦСМ Мир семьи'!C38+'ЦСМ Жайылский'!C38+'ЦСМ Кочкорский'!C38</f>
        <v>24657</v>
      </c>
      <c r="D38" s="52">
        <f>'ЦСМ №1 город Бишкек'!D38+'ЦСМ №2 город Бишкек'!D38+'ЦСМ №3 город Бишкек'!D38+'ЦСМ №4 город Бишкек'!D38+'ЦСМ №5 город Бишкек'!D38+'ЦСМ №6 город Бишкек'!D38+'ЦСМ №7 город Бишкек'!D38+'ЦСМ №8 город Бишкек'!D38+'ЦСМ №9 город Бишкек'!D38+'ЦСМ №10 город Бишкек'!D38+'ЖД больница'!D38+ЧОЦСМ!D38+'ЦСМ Ыссык-Атинский'!D38+'ЦОВП Кеминский'!D38+'ЦОВП Манасский'!D38+'ЦСМ Сокулукский'!D38+'ЦСМ Московский'!D38+'ЦСМ Чуйский'!D38+'ЦСМ г. Токмок'!D38+'ЦОВП Суусамыр'!D38+'ЦОВП Панфиловский'!D38+'ЦОВП Арашан'!D38+'ЦСМ Алайский'!D38+'ЦСМ Араванский'!D38+'ЦСМ Кара-Кульджинский'!D38+'ЦСМ Кара-Суйский'!D38+'ЦСМ Узген'!D38+'ЦСМ Ноокат "Барын"'!D38+'ЦОПВ Папан'!D38+'ЦОВП Куршаб'!D38+'ЦОВП Мирза-Акинский'!D38+'ЦОВП Чон-Алай'!D38+БОЦСМ!D38+'ЦСМ Лейлекский'!D38+'ЦСМ г.Кызыл-Кия'!D38+'ЦОВП Кадамжайский'!D38+'ЦОВП Самаркандек'!D38+'ЦОВП Уч-Коргон'!D38+'ЦОВП Хайдарканский'!D38+'ЦОВП Кулунда'!D38+'ЦОВП Сулюкта'!D38+ЖОЦСМ!D38+'ЦСМ Аксыйский'!D38+'ЦСМ Ала-Букинский'!D38+'ЦСМ Базар-Коргонский'!D38+'ЦСМ Ноокенский'!D38+'ЦСМ Кочкор-Ата'!D38+'ЦСМ Сузак'!D38+'ЦСМ Октябрьская'!D38+'ЦСМ Токтогул'!D38+'ЦСМ Таш-Кумыр'!D38+'ЦОВП Сумсар'!D38+'ЦОВП Тогуз-Торо'!D38+'ЦОВП Озгоруш'!D38+'ЦОВП Уч-Терек'!D38+'ЦОВП Чаткал'!D38+'ЦОВП г. Кара-Куль'!D38+'ЦОВП Кок-Жангак'!D38+'ЦОВП Майлуу-Суу'!D38+'ЦОВП Шамалдуу-Сай'!D38+ИОЦСМ!D38+'ЦСМ Ак-Суу'!D38+'ЦОВП Ыссык-Куль'!D38+'ЦСМ Тон'!D38+'ЦСМ Тюп'!D38+'ЦСМ Балыкчы'!D38+'ЦОВП Жети-Огуз'!D38+'ЦОВП Ананьево'!D38+'ЦСМ Нарынской обл.'!D38+'ЦСМ Ак-Талинский'!D38+'ЦСМ Ат_Башы'!D38+'ЦСМ Жумгалский'!D38+ТОЦСМ!D38+'ЦСМ Талаского рн.'!D38+'ЦСМ Кара-Буура'!D38+'ЦОВП Бакай-Атинский'!D38+'ЦСМ Мир семьи'!D38+'ЦСМ Жайылский'!D38+'ЦСМ Кочкорский'!D38</f>
        <v>52079</v>
      </c>
      <c r="E38" s="18">
        <f t="shared" si="1"/>
        <v>123218</v>
      </c>
      <c r="F38" s="52">
        <f>'ЦСМ №1 город Бишкек'!F38+'ЦСМ №2 город Бишкек'!F38+'ЦСМ №3 город Бишкек'!F38+'ЦСМ №4 город Бишкек'!F38+'ЦСМ №5 город Бишкек'!F38+'ЦСМ №6 город Бишкек'!F38+'ЦСМ №7 город Бишкек'!F38+'ЦСМ №8 город Бишкек'!F38+'ЦСМ №9 город Бишкек'!F38+'ЦСМ №10 город Бишкек'!F38+'ЖД больница'!F38+ЧОЦСМ!F38+'ЦСМ Ыссык-Атинский'!F38+'ЦОВП Кеминский'!F38+'ЦОВП Манасский'!F38+'ЦСМ Сокулукский'!F38+'ЦСМ Московский'!F38+'ЦСМ Чуйский'!F38+'ЦСМ г. Токмок'!F38+'ЦОВП Суусамыр'!F38+'ЦОВП Панфиловский'!F38+'ЦОВП Арашан'!F38+'ЦСМ Алайский'!F38+'ЦСМ Араванский'!F38+'ЦСМ Кара-Кульджинский'!F38+'ЦСМ Кара-Суйский'!F38+'ЦСМ Узген'!F38+'ЦСМ Ноокат "Барын"'!F38+'ЦОПВ Папан'!F38+'ЦОВП Куршаб'!F38+'ЦОВП Мирза-Акинский'!F38+'ЦОВП Чон-Алай'!F38+БОЦСМ!F38+'ЦСМ Лейлекский'!F38+'ЦСМ г.Кызыл-Кия'!F38+'ЦОВП Кадамжайский'!F38+'ЦОВП Самаркандек'!F38+'ЦОВП Уч-Коргон'!F38+'ЦОВП Хайдарканский'!F38+'ЦОВП Кулунда'!F38+'ЦОВП Сулюкта'!F38+ЖОЦСМ!F38+'ЦСМ Аксыйский'!F38+'ЦСМ Ала-Букинский'!F38+'ЦСМ Базар-Коргонский'!F38+'ЦСМ Ноокенский'!F38+'ЦСМ Кочкор-Ата'!F38+'ЦСМ Сузак'!F38+'ЦСМ Октябрьская'!F38+'ЦСМ Токтогул'!F38+'ЦСМ Таш-Кумыр'!F38+'ЦОВП Сумсар'!F38+'ЦОВП Тогуз-Торо'!F38+'ЦОВП Озгоруш'!F38+'ЦОВП Уч-Терек'!F38+'ЦОВП Чаткал'!F38+'ЦОВП г. Кара-Куль'!F38+'ЦОВП Кок-Жангак'!F38+'ЦОВП Майлуу-Суу'!F38+'ЦОВП Шамалдуу-Сай'!F38+ИОЦСМ!F38+'ЦСМ Ак-Суу'!F38+'ЦОВП Ыссык-Куль'!F38+'ЦСМ Тон'!F38+'ЦСМ Тюп'!F38+'ЦСМ Балыкчы'!F38+'ЦОВП Жети-Огуз'!F38+'ЦОВП Ананьево'!F38+'ЦСМ Нарынской обл.'!F38+'ЦСМ Ак-Талинский'!F38+'ЦСМ Ат_Башы'!F38+'ЦСМ Жумгалский'!F38+ТОЦСМ!F38+'ЦСМ Талаского рн.'!F38+'ЦСМ Кара-Буура'!F38+'ЦОВП Бакай-Атинский'!F38+'ЦСМ Мир семьи'!F38+'ЦСМ Жайылский'!F38+'ЦСМ Кочкорский'!F38</f>
        <v>56313</v>
      </c>
      <c r="G38" s="52">
        <f>'ЦСМ №1 город Бишкек'!G38+'ЦСМ №2 город Бишкек'!G38+'ЦСМ №3 город Бишкек'!G38+'ЦСМ №4 город Бишкек'!G38+'ЦСМ №5 город Бишкек'!G38+'ЦСМ №6 город Бишкек'!G38+'ЦСМ №7 город Бишкек'!G38+'ЦСМ №8 город Бишкек'!G38+'ЦСМ №9 город Бишкек'!G38+'ЦСМ №10 город Бишкек'!G38+'ЖД больница'!G38+ЧОЦСМ!G38+'ЦСМ Ыссык-Атинский'!G38+'ЦОВП Кеминский'!G38+'ЦОВП Манасский'!G38+'ЦСМ Сокулукский'!G38+'ЦСМ Московский'!G38+'ЦСМ Чуйский'!G38+'ЦСМ г. Токмок'!G38+'ЦОВП Суусамыр'!G38+'ЦОВП Панфиловский'!G38+'ЦОВП Арашан'!G38+'ЦСМ Алайский'!G38+'ЦСМ Араванский'!G38+'ЦСМ Кара-Кульджинский'!G38+'ЦСМ Кара-Суйский'!G38+'ЦСМ Узген'!G38+'ЦСМ Ноокат "Барын"'!G38+'ЦОПВ Папан'!G38+'ЦОВП Куршаб'!G38+'ЦОВП Мирза-Акинский'!G38+'ЦОВП Чон-Алай'!G38+БОЦСМ!G38+'ЦСМ Лейлекский'!G38+'ЦСМ г.Кызыл-Кия'!G38+'ЦОВП Кадамжайский'!G38+'ЦОВП Самаркандек'!G38+'ЦОВП Уч-Коргон'!G38+'ЦОВП Хайдарканский'!G38+'ЦОВП Кулунда'!G38+'ЦОВП Сулюкта'!G38+ЖОЦСМ!G38+'ЦСМ Аксыйский'!G38+'ЦСМ Ала-Букинский'!G38+'ЦСМ Базар-Коргонский'!G38+'ЦСМ Ноокенский'!G38+'ЦСМ Кочкор-Ата'!G38+'ЦСМ Сузак'!G38+'ЦСМ Октябрьская'!G38+'ЦСМ Токтогул'!G38+'ЦСМ Таш-Кумыр'!G38+'ЦОВП Сумсар'!G38+'ЦОВП Тогуз-Торо'!G38+'ЦОВП Озгоруш'!G38+'ЦОВП Уч-Терек'!G38+'ЦОВП Чаткал'!G38+'ЦОВП г. Кара-Куль'!G38+'ЦОВП Кок-Жангак'!G38+'ЦОВП Майлуу-Суу'!G38+'ЦОВП Шамалдуу-Сай'!G38+ИОЦСМ!G38+'ЦСМ Ак-Суу'!G38+'ЦОВП Ыссык-Куль'!G38+'ЦСМ Тон'!G38+'ЦСМ Тюп'!G38+'ЦСМ Балыкчы'!G38+'ЦОВП Жети-Огуз'!G38+'ЦОВП Ананьево'!G38+'ЦСМ Нарынской обл.'!G38+'ЦСМ Ак-Талинский'!G38+'ЦСМ Ат_Башы'!G38+'ЦСМ Жумгалский'!G38+ТОЦСМ!G38+'ЦСМ Талаского рн.'!G38+'ЦСМ Кара-Буура'!G38+'ЦОВП Бакай-Атинский'!G38+'ЦСМ Мир семьи'!G38+'ЦСМ Жайылский'!G38+'ЦСМ Кочкорский'!G38</f>
        <v>66905</v>
      </c>
      <c r="I38" s="18">
        <v>31</v>
      </c>
      <c r="J38" s="18">
        <f t="shared" si="2"/>
        <v>56313</v>
      </c>
      <c r="K38" s="18">
        <f t="shared" si="3"/>
        <v>66905</v>
      </c>
      <c r="L38" s="18">
        <f t="shared" si="4"/>
        <v>24657</v>
      </c>
      <c r="M38" s="18">
        <f t="shared" si="5"/>
        <v>52079</v>
      </c>
      <c r="N38" s="23">
        <f t="shared" si="6"/>
        <v>0.43785626764690211</v>
      </c>
      <c r="O38" s="23">
        <f t="shared" si="6"/>
        <v>0.77840221209177196</v>
      </c>
      <c r="P38" s="23">
        <f t="shared" si="7"/>
        <v>0.59155934665696264</v>
      </c>
      <c r="Q38" s="23">
        <f t="shared" si="8"/>
        <v>1.0516489954476982</v>
      </c>
      <c r="R38" s="23">
        <f t="shared" si="9"/>
        <v>33312.481488293539</v>
      </c>
      <c r="S38" s="23">
        <f t="shared" si="9"/>
        <v>70360.576040428248</v>
      </c>
      <c r="T38" s="23">
        <f t="shared" si="10"/>
        <v>103673.05752872178</v>
      </c>
      <c r="U38" s="9"/>
      <c r="V38" s="11"/>
      <c r="W38" s="20">
        <f>'ЦСМ №1 город Бишкек'!W38+'ЦСМ №2 город Бишкек'!W38+'ЦСМ №3 город Бишкек'!W38+'ЦСМ №4 город Бишкек'!W38+'ЦСМ №5 город Бишкек'!W38+'ЦСМ №6 город Бишкек'!W38+'ЦСМ №7 город Бишкек'!W38+'ЦСМ №8 город Бишкек'!W38+'ЦСМ №9 город Бишкек'!W38+'ЦСМ №10 город Бишкек'!W38+'ЖД больница'!W38+ЧОЦСМ!W38+'ЦСМ Ыссык-Атинский'!W38+'ЦОВП Кеминский'!W38+'ЦОВП Манасский'!W38+'ЦСМ Сокулукский'!W38+'ЦСМ Чуйский'!W38+'ЦСМ г. Токмок'!W38+'ЦОВП Суусамыр'!W38+'ЦОВП Панфиловский'!W38+'ЦОВП Арашан'!W38+'ЦСМ Алайский'!W38+'ЦСМ Кара-Кульджинский'!W38+'ЦСМ Кара-Суйский'!W38+'ЦСМ Узген'!W38+'ЦСМ Ноокат "Барын"'!W38+'ЦОПВ Папан'!W38+'ЦОВП Куршаб'!W38+'ЦОВП Мирза-Акинский'!W38+'ЦОВП Чон-Алай'!W38+БОЦСМ!W38+'ЦСМ Лейлекский'!W38+'ЦОВП Кадамжайский'!W38+'ЦОВП Самаркандек'!W38+'ЦОВП Уч-Коргон'!W38+'ЦОВП Хайдарканский'!W38+'ЦОВП Кулунда'!W38+'ЦОВП Сулюкта'!W38+ЖОЦСМ!W38+'ЦСМ Аксыйский'!W38+'ЦСМ Ала-Букинский'!W38+'ЦСМ Базар-Коргонский'!W38+'ЦСМ Ноокенский'!W38+'ЦСМ Кочкор-Ата'!W38+'ЦСМ Сузак'!W38+'ЦСМ Октябрьская'!W38+'ЦСМ Токтогул'!W38+'ЦСМ Таш-Кумыр'!W38+'ЦОВП Сумсар'!W38+'ЦОВП Тогуз-Торо'!W38+'ЦОВП Озгоруш'!W38+'ЦОВП Уч-Терек'!W38+'ЦОВП Чаткал'!W38+'ЦОВП г. Кара-Куль'!W38+'ЦОВП Кок-Жангак'!W38+'ЦОВП Майлуу-Суу'!W38+'ЦОВП Шамалдуу-Сай'!W38+ИОЦСМ!W38+'ЦСМ Ак-Суу'!W38+'ЦОВП Ыссык-Куль'!W38+'ЦСМ Тон'!W38+'ЦСМ Тюп'!W38+'ЦСМ Балыкчы'!W38+'ЦОВП Жети-Огуз'!W38+'ЦОВП Ананьево'!W38+'ЦСМ Нарынской обл.'!W38+'ЦСМ Ак-Талинский'!W38+'ЦСМ Ат_Башы'!W38+'ЦСМ Жумгалский'!W38+ТОЦСМ!W38+'ЦСМ Талаского рн.'!W38+'ЦСМ Кара-Буура'!W38+'ЦОВП Бакай-Атинский'!W38+'ЦСМ Мир семьи'!W38+'ЦСМ Жайылский'!W38+'ЦСМ Араванский'!W38+'ЦСМ г.Кызыл-Кия'!W38+'ЦСМ Кочкорский'!W38</f>
        <v>116672.61682149071</v>
      </c>
    </row>
    <row r="39" spans="1:23" x14ac:dyDescent="0.25">
      <c r="A39" s="18">
        <v>32</v>
      </c>
      <c r="B39" s="18">
        <f t="shared" si="0"/>
        <v>76023</v>
      </c>
      <c r="C39" s="52">
        <f>'ЦСМ №1 город Бишкек'!C39+'ЦСМ №2 город Бишкек'!C39+'ЦСМ №3 город Бишкек'!C39+'ЦСМ №4 город Бишкек'!C39+'ЦСМ №5 город Бишкек'!C39+'ЦСМ №6 город Бишкек'!C39+'ЦСМ №7 город Бишкек'!C39+'ЦСМ №8 город Бишкек'!C39+'ЦСМ №9 город Бишкек'!C39+'ЦСМ №10 город Бишкек'!C39+'ЖД больница'!C39+ЧОЦСМ!C39+'ЦСМ Ыссык-Атинский'!C39+'ЦОВП Кеминский'!C39+'ЦОВП Манасский'!C39+'ЦСМ Сокулукский'!C39+'ЦСМ Московский'!C39+'ЦСМ Чуйский'!C39+'ЦСМ г. Токмок'!C39+'ЦОВП Суусамыр'!C39+'ЦОВП Панфиловский'!C39+'ЦОВП Арашан'!C39+'ЦСМ Алайский'!C39+'ЦСМ Араванский'!C39+'ЦСМ Кара-Кульджинский'!C39+'ЦСМ Кара-Суйский'!C39+'ЦСМ Узген'!C39+'ЦСМ Ноокат "Барын"'!C39+'ЦОПВ Папан'!C39+'ЦОВП Куршаб'!C39+'ЦОВП Мирза-Акинский'!C39+'ЦОВП Чон-Алай'!C39+БОЦСМ!C39+'ЦСМ Лейлекский'!C39+'ЦСМ г.Кызыл-Кия'!C39+'ЦОВП Кадамжайский'!C39+'ЦОВП Самаркандек'!C39+'ЦОВП Уч-Коргон'!C39+'ЦОВП Хайдарканский'!C39+'ЦОВП Кулунда'!C39+'ЦОВП Сулюкта'!C39+ЖОЦСМ!C39+'ЦСМ Аксыйский'!C39+'ЦСМ Ала-Букинский'!C39+'ЦСМ Базар-Коргонский'!C39+'ЦСМ Ноокенский'!C39+'ЦСМ Кочкор-Ата'!C39+'ЦСМ Сузак'!C39+'ЦСМ Октябрьская'!C39+'ЦСМ Токтогул'!C39+'ЦСМ Таш-Кумыр'!C39+'ЦОВП Сумсар'!C39+'ЦОВП Тогуз-Торо'!C39+'ЦОВП Озгоруш'!C39+'ЦОВП Уч-Терек'!C39+'ЦОВП Чаткал'!C39+'ЦОВП г. Кара-Куль'!C39+'ЦОВП Кок-Жангак'!C39+'ЦОВП Майлуу-Суу'!C39+'ЦОВП Шамалдуу-Сай'!C39+ИОЦСМ!C39+'ЦСМ Ак-Суу'!C39+'ЦОВП Ыссык-Куль'!C39+'ЦСМ Тон'!C39+'ЦСМ Тюп'!C39+'ЦСМ Балыкчы'!C39+'ЦОВП Жети-Огуз'!C39+'ЦОВП Ананьево'!C39+'ЦСМ Нарынской обл.'!C39+'ЦСМ Ак-Талинский'!C39+'ЦСМ Ат_Башы'!C39+'ЦСМ Жумгалский'!C39+ТОЦСМ!C39+'ЦСМ Талаского рн.'!C39+'ЦСМ Кара-Буура'!C39+'ЦОВП Бакай-Атинский'!C39+'ЦСМ Мир семьи'!C39+'ЦСМ Жайылский'!C39+'ЦСМ Кочкорский'!C39</f>
        <v>24758</v>
      </c>
      <c r="D39" s="52">
        <f>'ЦСМ №1 город Бишкек'!D39+'ЦСМ №2 город Бишкек'!D39+'ЦСМ №3 город Бишкек'!D39+'ЦСМ №4 город Бишкек'!D39+'ЦСМ №5 город Бишкек'!D39+'ЦСМ №6 город Бишкек'!D39+'ЦСМ №7 город Бишкек'!D39+'ЦСМ №8 город Бишкек'!D39+'ЦСМ №9 город Бишкек'!D39+'ЦСМ №10 город Бишкек'!D39+'ЖД больница'!D39+ЧОЦСМ!D39+'ЦСМ Ыссык-Атинский'!D39+'ЦОВП Кеминский'!D39+'ЦОВП Манасский'!D39+'ЦСМ Сокулукский'!D39+'ЦСМ Московский'!D39+'ЦСМ Чуйский'!D39+'ЦСМ г. Токмок'!D39+'ЦОВП Суусамыр'!D39+'ЦОВП Панфиловский'!D39+'ЦОВП Арашан'!D39+'ЦСМ Алайский'!D39+'ЦСМ Араванский'!D39+'ЦСМ Кара-Кульджинский'!D39+'ЦСМ Кара-Суйский'!D39+'ЦСМ Узген'!D39+'ЦСМ Ноокат "Барын"'!D39+'ЦОПВ Папан'!D39+'ЦОВП Куршаб'!D39+'ЦОВП Мирза-Акинский'!D39+'ЦОВП Чон-Алай'!D39+БОЦСМ!D39+'ЦСМ Лейлекский'!D39+'ЦСМ г.Кызыл-Кия'!D39+'ЦОВП Кадамжайский'!D39+'ЦОВП Самаркандек'!D39+'ЦОВП Уч-Коргон'!D39+'ЦОВП Хайдарканский'!D39+'ЦОВП Кулунда'!D39+'ЦОВП Сулюкта'!D39+ЖОЦСМ!D39+'ЦСМ Аксыйский'!D39+'ЦСМ Ала-Букинский'!D39+'ЦСМ Базар-Коргонский'!D39+'ЦСМ Ноокенский'!D39+'ЦСМ Кочкор-Ата'!D39+'ЦСМ Сузак'!D39+'ЦСМ Октябрьская'!D39+'ЦСМ Токтогул'!D39+'ЦСМ Таш-Кумыр'!D39+'ЦОВП Сумсар'!D39+'ЦОВП Тогуз-Торо'!D39+'ЦОВП Озгоруш'!D39+'ЦОВП Уч-Терек'!D39+'ЦОВП Чаткал'!D39+'ЦОВП г. Кара-Куль'!D39+'ЦОВП Кок-Жангак'!D39+'ЦОВП Майлуу-Суу'!D39+'ЦОВП Шамалдуу-Сай'!D39+ИОЦСМ!D39+'ЦСМ Ак-Суу'!D39+'ЦОВП Ыссык-Куль'!D39+'ЦСМ Тон'!D39+'ЦСМ Тюп'!D39+'ЦСМ Балыкчы'!D39+'ЦОВП Жети-Огуз'!D39+'ЦОВП Ананьево'!D39+'ЦСМ Нарынской обл.'!D39+'ЦСМ Ак-Талинский'!D39+'ЦСМ Ат_Башы'!D39+'ЦСМ Жумгалский'!D39+ТОЦСМ!D39+'ЦСМ Талаского рн.'!D39+'ЦСМ Кара-Буура'!D39+'ЦОВП Бакай-Атинский'!D39+'ЦСМ Мир семьи'!D39+'ЦСМ Жайылский'!D39+'ЦСМ Кочкорский'!D39</f>
        <v>51265</v>
      </c>
      <c r="E39" s="18">
        <f t="shared" si="1"/>
        <v>122657</v>
      </c>
      <c r="F39" s="52">
        <f>'ЦСМ №1 город Бишкек'!F39+'ЦСМ №2 город Бишкек'!F39+'ЦСМ №3 город Бишкек'!F39+'ЦСМ №4 город Бишкек'!F39+'ЦСМ №5 город Бишкек'!F39+'ЦСМ №6 город Бишкек'!F39+'ЦСМ №7 город Бишкек'!F39+'ЦСМ №8 город Бишкек'!F39+'ЦСМ №9 город Бишкек'!F39+'ЦСМ №10 город Бишкек'!F39+'ЖД больница'!F39+ЧОЦСМ!F39+'ЦСМ Ыссык-Атинский'!F39+'ЦОВП Кеминский'!F39+'ЦОВП Манасский'!F39+'ЦСМ Сокулукский'!F39+'ЦСМ Московский'!F39+'ЦСМ Чуйский'!F39+'ЦСМ г. Токмок'!F39+'ЦОВП Суусамыр'!F39+'ЦОВП Панфиловский'!F39+'ЦОВП Арашан'!F39+'ЦСМ Алайский'!F39+'ЦСМ Араванский'!F39+'ЦСМ Кара-Кульджинский'!F39+'ЦСМ Кара-Суйский'!F39+'ЦСМ Узген'!F39+'ЦСМ Ноокат "Барын"'!F39+'ЦОПВ Папан'!F39+'ЦОВП Куршаб'!F39+'ЦОВП Мирза-Акинский'!F39+'ЦОВП Чон-Алай'!F39+БОЦСМ!F39+'ЦСМ Лейлекский'!F39+'ЦСМ г.Кызыл-Кия'!F39+'ЦОВП Кадамжайский'!F39+'ЦОВП Самаркандек'!F39+'ЦОВП Уч-Коргон'!F39+'ЦОВП Хайдарканский'!F39+'ЦОВП Кулунда'!F39+'ЦОВП Сулюкта'!F39+ЖОЦСМ!F39+'ЦСМ Аксыйский'!F39+'ЦСМ Ала-Букинский'!F39+'ЦСМ Базар-Коргонский'!F39+'ЦСМ Ноокенский'!F39+'ЦСМ Кочкор-Ата'!F39+'ЦСМ Сузак'!F39+'ЦСМ Октябрьская'!F39+'ЦСМ Токтогул'!F39+'ЦСМ Таш-Кумыр'!F39+'ЦОВП Сумсар'!F39+'ЦОВП Тогуз-Торо'!F39+'ЦОВП Озгоруш'!F39+'ЦОВП Уч-Терек'!F39+'ЦОВП Чаткал'!F39+'ЦОВП г. Кара-Куль'!F39+'ЦОВП Кок-Жангак'!F39+'ЦОВП Майлуу-Суу'!F39+'ЦОВП Шамалдуу-Сай'!F39+ИОЦСМ!F39+'ЦСМ Ак-Суу'!F39+'ЦОВП Ыссык-Куль'!F39+'ЦСМ Тон'!F39+'ЦСМ Тюп'!F39+'ЦСМ Балыкчы'!F39+'ЦОВП Жети-Огуз'!F39+'ЦОВП Ананьево'!F39+'ЦСМ Нарынской обл.'!F39+'ЦСМ Ак-Талинский'!F39+'ЦСМ Ат_Башы'!F39+'ЦСМ Жумгалский'!F39+ТОЦСМ!F39+'ЦСМ Талаского рн.'!F39+'ЦСМ Кара-Буура'!F39+'ЦОВП Бакай-Атинский'!F39+'ЦСМ Мир семьи'!F39+'ЦСМ Жайылский'!F39+'ЦСМ Кочкорский'!F39</f>
        <v>56286</v>
      </c>
      <c r="G39" s="52">
        <f>'ЦСМ №1 город Бишкек'!G39+'ЦСМ №2 город Бишкек'!G39+'ЦСМ №3 город Бишкек'!G39+'ЦСМ №4 город Бишкек'!G39+'ЦСМ №5 город Бишкек'!G39+'ЦСМ №6 город Бишкек'!G39+'ЦСМ №7 город Бишкек'!G39+'ЦСМ №8 город Бишкек'!G39+'ЦСМ №9 город Бишкек'!G39+'ЦСМ №10 город Бишкек'!G39+'ЖД больница'!G39+ЧОЦСМ!G39+'ЦСМ Ыссык-Атинский'!G39+'ЦОВП Кеминский'!G39+'ЦОВП Манасский'!G39+'ЦСМ Сокулукский'!G39+'ЦСМ Московский'!G39+'ЦСМ Чуйский'!G39+'ЦСМ г. Токмок'!G39+'ЦОВП Суусамыр'!G39+'ЦОВП Панфиловский'!G39+'ЦОВП Арашан'!G39+'ЦСМ Алайский'!G39+'ЦСМ Араванский'!G39+'ЦСМ Кара-Кульджинский'!G39+'ЦСМ Кара-Суйский'!G39+'ЦСМ Узген'!G39+'ЦСМ Ноокат "Барын"'!G39+'ЦОПВ Папан'!G39+'ЦОВП Куршаб'!G39+'ЦОВП Мирза-Акинский'!G39+'ЦОВП Чон-Алай'!G39+БОЦСМ!G39+'ЦСМ Лейлекский'!G39+'ЦСМ г.Кызыл-Кия'!G39+'ЦОВП Кадамжайский'!G39+'ЦОВП Самаркандек'!G39+'ЦОВП Уч-Коргон'!G39+'ЦОВП Хайдарканский'!G39+'ЦОВП Кулунда'!G39+'ЦОВП Сулюкта'!G39+ЖОЦСМ!G39+'ЦСМ Аксыйский'!G39+'ЦСМ Ала-Букинский'!G39+'ЦСМ Базар-Коргонский'!G39+'ЦСМ Ноокенский'!G39+'ЦСМ Кочкор-Ата'!G39+'ЦСМ Сузак'!G39+'ЦСМ Октябрьская'!G39+'ЦСМ Токтогул'!G39+'ЦСМ Таш-Кумыр'!G39+'ЦОВП Сумсар'!G39+'ЦОВП Тогуз-Торо'!G39+'ЦОВП Озгоруш'!G39+'ЦОВП Уч-Терек'!G39+'ЦОВП Чаткал'!G39+'ЦОВП г. Кара-Куль'!G39+'ЦОВП Кок-Жангак'!G39+'ЦОВП Майлуу-Суу'!G39+'ЦОВП Шамалдуу-Сай'!G39+ИОЦСМ!G39+'ЦСМ Ак-Суу'!G39+'ЦОВП Ыссык-Куль'!G39+'ЦСМ Тон'!G39+'ЦСМ Тюп'!G39+'ЦСМ Балыкчы'!G39+'ЦОВП Жети-Огуз'!G39+'ЦОВП Ананьево'!G39+'ЦСМ Нарынской обл.'!G39+'ЦСМ Ак-Талинский'!G39+'ЦСМ Ат_Башы'!G39+'ЦСМ Жумгалский'!G39+ТОЦСМ!G39+'ЦСМ Талаского рн.'!G39+'ЦСМ Кара-Буура'!G39+'ЦОВП Бакай-Атинский'!G39+'ЦСМ Мир семьи'!G39+'ЦСМ Жайылский'!G39+'ЦСМ Кочкорский'!G39</f>
        <v>66371</v>
      </c>
      <c r="I39" s="18">
        <v>32</v>
      </c>
      <c r="J39" s="18">
        <f t="shared" si="2"/>
        <v>56286</v>
      </c>
      <c r="K39" s="18">
        <f t="shared" si="3"/>
        <v>66371</v>
      </c>
      <c r="L39" s="18">
        <f t="shared" si="4"/>
        <v>24758</v>
      </c>
      <c r="M39" s="18">
        <f t="shared" si="5"/>
        <v>51265</v>
      </c>
      <c r="N39" s="23">
        <f t="shared" si="6"/>
        <v>0.43986071136694738</v>
      </c>
      <c r="O39" s="23">
        <f t="shared" si="6"/>
        <v>0.77240059664612559</v>
      </c>
      <c r="P39" s="23">
        <f t="shared" si="7"/>
        <v>0.59426742121259934</v>
      </c>
      <c r="Q39" s="23">
        <f t="shared" si="8"/>
        <v>1.0435406001265743</v>
      </c>
      <c r="R39" s="23">
        <f t="shared" si="9"/>
        <v>33448.936070372365</v>
      </c>
      <c r="S39" s="23">
        <f t="shared" si="9"/>
        <v>69260.833171000864</v>
      </c>
      <c r="T39" s="23">
        <f t="shared" si="10"/>
        <v>102709.76924137323</v>
      </c>
      <c r="U39" s="9"/>
      <c r="V39" s="11"/>
      <c r="W39" s="20">
        <f>'ЦСМ №1 город Бишкек'!W39+'ЦСМ №2 город Бишкек'!W39+'ЦСМ №3 город Бишкек'!W39+'ЦСМ №4 город Бишкек'!W39+'ЦСМ №5 город Бишкек'!W39+'ЦСМ №6 город Бишкек'!W39+'ЦСМ №7 город Бишкек'!W39+'ЦСМ №8 город Бишкек'!W39+'ЦСМ №9 город Бишкек'!W39+'ЦСМ №10 город Бишкек'!W39+'ЖД больница'!W39+ЧОЦСМ!W39+'ЦСМ Ыссык-Атинский'!W39+'ЦОВП Кеминский'!W39+'ЦОВП Манасский'!W39+'ЦСМ Сокулукский'!W39+'ЦСМ Чуйский'!W39+'ЦСМ г. Токмок'!W39+'ЦОВП Суусамыр'!W39+'ЦОВП Панфиловский'!W39+'ЦОВП Арашан'!W39+'ЦСМ Алайский'!W39+'ЦСМ Кара-Кульджинский'!W39+'ЦСМ Кара-Суйский'!W39+'ЦСМ Узген'!W39+'ЦСМ Ноокат "Барын"'!W39+'ЦОПВ Папан'!W39+'ЦОВП Куршаб'!W39+'ЦОВП Мирза-Акинский'!W39+'ЦОВП Чон-Алай'!W39+БОЦСМ!W39+'ЦСМ Лейлекский'!W39+'ЦОВП Кадамжайский'!W39+'ЦОВП Самаркандек'!W39+'ЦОВП Уч-Коргон'!W39+'ЦОВП Хайдарканский'!W39+'ЦОВП Кулунда'!W39+'ЦОВП Сулюкта'!W39+ЖОЦСМ!W39+'ЦСМ Аксыйский'!W39+'ЦСМ Ала-Букинский'!W39+'ЦСМ Базар-Коргонский'!W39+'ЦСМ Ноокенский'!W39+'ЦСМ Кочкор-Ата'!W39+'ЦСМ Сузак'!W39+'ЦСМ Октябрьская'!W39+'ЦСМ Токтогул'!W39+'ЦСМ Таш-Кумыр'!W39+'ЦОВП Сумсар'!W39+'ЦОВП Тогуз-Торо'!W39+'ЦОВП Озгоруш'!W39+'ЦОВП Уч-Терек'!W39+'ЦОВП Чаткал'!W39+'ЦОВП г. Кара-Куль'!W39+'ЦОВП Кок-Жангак'!W39+'ЦОВП Майлуу-Суу'!W39+'ЦОВП Шамалдуу-Сай'!W39+ИОЦСМ!W39+'ЦСМ Ак-Суу'!W39+'ЦОВП Ыссык-Куль'!W39+'ЦСМ Тон'!W39+'ЦСМ Тюп'!W39+'ЦСМ Балыкчы'!W39+'ЦОВП Жети-Огуз'!W39+'ЦОВП Ананьево'!W39+'ЦСМ Нарынской обл.'!W39+'ЦСМ Ак-Талинский'!W39+'ЦСМ Ат_Башы'!W39+'ЦСМ Жумгалский'!W39+ТОЦСМ!W39+'ЦСМ Талаского рн.'!W39+'ЦСМ Кара-Буура'!W39+'ЦОВП Бакай-Атинский'!W39+'ЦСМ Мир семьи'!W39+'ЦСМ Жайылский'!W39+'ЦСМ Араванский'!W39+'ЦСМ г.Кызыл-Кия'!W39+'ЦСМ Кочкорский'!W39</f>
        <v>115322.74516905854</v>
      </c>
    </row>
    <row r="40" spans="1:23" x14ac:dyDescent="0.25">
      <c r="A40" s="18">
        <v>33</v>
      </c>
      <c r="B40" s="18">
        <f t="shared" si="0"/>
        <v>73944</v>
      </c>
      <c r="C40" s="52">
        <f>'ЦСМ №1 город Бишкек'!C40+'ЦСМ №2 город Бишкек'!C40+'ЦСМ №3 город Бишкек'!C40+'ЦСМ №4 город Бишкек'!C40+'ЦСМ №5 город Бишкек'!C40+'ЦСМ №6 город Бишкек'!C40+'ЦСМ №7 город Бишкек'!C40+'ЦСМ №8 город Бишкек'!C40+'ЦСМ №9 город Бишкек'!C40+'ЦСМ №10 город Бишкек'!C40+'ЖД больница'!C40+ЧОЦСМ!C40+'ЦСМ Ыссык-Атинский'!C40+'ЦОВП Кеминский'!C40+'ЦОВП Манасский'!C40+'ЦСМ Сокулукский'!C40+'ЦСМ Московский'!C40+'ЦСМ Чуйский'!C40+'ЦСМ г. Токмок'!C40+'ЦОВП Суусамыр'!C40+'ЦОВП Панфиловский'!C40+'ЦОВП Арашан'!C40+'ЦСМ Алайский'!C40+'ЦСМ Араванский'!C40+'ЦСМ Кара-Кульджинский'!C40+'ЦСМ Кара-Суйский'!C40+'ЦСМ Узген'!C40+'ЦСМ Ноокат "Барын"'!C40+'ЦОПВ Папан'!C40+'ЦОВП Куршаб'!C40+'ЦОВП Мирза-Акинский'!C40+'ЦОВП Чон-Алай'!C40+БОЦСМ!C40+'ЦСМ Лейлекский'!C40+'ЦСМ г.Кызыл-Кия'!C40+'ЦОВП Кадамжайский'!C40+'ЦОВП Самаркандек'!C40+'ЦОВП Уч-Коргон'!C40+'ЦОВП Хайдарканский'!C40+'ЦОВП Кулунда'!C40+'ЦОВП Сулюкта'!C40+ЖОЦСМ!C40+'ЦСМ Аксыйский'!C40+'ЦСМ Ала-Букинский'!C40+'ЦСМ Базар-Коргонский'!C40+'ЦСМ Ноокенский'!C40+'ЦСМ Кочкор-Ата'!C40+'ЦСМ Сузак'!C40+'ЦСМ Октябрьская'!C40+'ЦСМ Токтогул'!C40+'ЦСМ Таш-Кумыр'!C40+'ЦОВП Сумсар'!C40+'ЦОВП Тогуз-Торо'!C40+'ЦОВП Озгоруш'!C40+'ЦОВП Уч-Терек'!C40+'ЦОВП Чаткал'!C40+'ЦОВП г. Кара-Куль'!C40+'ЦОВП Кок-Жангак'!C40+'ЦОВП Майлуу-Суу'!C40+'ЦОВП Шамалдуу-Сай'!C40+ИОЦСМ!C40+'ЦСМ Ак-Суу'!C40+'ЦОВП Ыссык-Куль'!C40+'ЦСМ Тон'!C40+'ЦСМ Тюп'!C40+'ЦСМ Балыкчы'!C40+'ЦОВП Жети-Огуз'!C40+'ЦОВП Ананьево'!C40+'ЦСМ Нарынской обл.'!C40+'ЦСМ Ак-Талинский'!C40+'ЦСМ Ат_Башы'!C40+'ЦСМ Жумгалский'!C40+ТОЦСМ!C40+'ЦСМ Талаского рн.'!C40+'ЦСМ Кара-Буура'!C40+'ЦОВП Бакай-Атинский'!C40+'ЦСМ Мир семьи'!C40+'ЦСМ Жайылский'!C40+'ЦСМ Кочкорский'!C40</f>
        <v>24017</v>
      </c>
      <c r="D40" s="52">
        <f>'ЦСМ №1 город Бишкек'!D40+'ЦСМ №2 город Бишкек'!D40+'ЦСМ №3 город Бишкек'!D40+'ЦСМ №4 город Бишкек'!D40+'ЦСМ №5 город Бишкек'!D40+'ЦСМ №6 город Бишкек'!D40+'ЦСМ №7 город Бишкек'!D40+'ЦСМ №8 город Бишкек'!D40+'ЦСМ №9 город Бишкек'!D40+'ЦСМ №10 город Бишкек'!D40+'ЖД больница'!D40+ЧОЦСМ!D40+'ЦСМ Ыссык-Атинский'!D40+'ЦОВП Кеминский'!D40+'ЦОВП Манасский'!D40+'ЦСМ Сокулукский'!D40+'ЦСМ Московский'!D40+'ЦСМ Чуйский'!D40+'ЦСМ г. Токмок'!D40+'ЦОВП Суусамыр'!D40+'ЦОВП Панфиловский'!D40+'ЦОВП Арашан'!D40+'ЦСМ Алайский'!D40+'ЦСМ Араванский'!D40+'ЦСМ Кара-Кульджинский'!D40+'ЦСМ Кара-Суйский'!D40+'ЦСМ Узген'!D40+'ЦСМ Ноокат "Барын"'!D40+'ЦОПВ Папан'!D40+'ЦОВП Куршаб'!D40+'ЦОВП Мирза-Акинский'!D40+'ЦОВП Чон-Алай'!D40+БОЦСМ!D40+'ЦСМ Лейлекский'!D40+'ЦСМ г.Кызыл-Кия'!D40+'ЦОВП Кадамжайский'!D40+'ЦОВП Самаркандек'!D40+'ЦОВП Уч-Коргон'!D40+'ЦОВП Хайдарканский'!D40+'ЦОВП Кулунда'!D40+'ЦОВП Сулюкта'!D40+ЖОЦСМ!D40+'ЦСМ Аксыйский'!D40+'ЦСМ Ала-Букинский'!D40+'ЦСМ Базар-Коргонский'!D40+'ЦСМ Ноокенский'!D40+'ЦСМ Кочкор-Ата'!D40+'ЦСМ Сузак'!D40+'ЦСМ Октябрьская'!D40+'ЦСМ Токтогул'!D40+'ЦСМ Таш-Кумыр'!D40+'ЦОВП Сумсар'!D40+'ЦОВП Тогуз-Торо'!D40+'ЦОВП Озгоруш'!D40+'ЦОВП Уч-Терек'!D40+'ЦОВП Чаткал'!D40+'ЦОВП г. Кара-Куль'!D40+'ЦОВП Кок-Жангак'!D40+'ЦОВП Майлуу-Суу'!D40+'ЦОВП Шамалдуу-Сай'!D40+ИОЦСМ!D40+'ЦСМ Ак-Суу'!D40+'ЦОВП Ыссык-Куль'!D40+'ЦСМ Тон'!D40+'ЦСМ Тюп'!D40+'ЦСМ Балыкчы'!D40+'ЦОВП Жети-Огуз'!D40+'ЦОВП Ананьево'!D40+'ЦСМ Нарынской обл.'!D40+'ЦСМ Ак-Талинский'!D40+'ЦСМ Ат_Башы'!D40+'ЦСМ Жумгалский'!D40+ТОЦСМ!D40+'ЦСМ Талаского рн.'!D40+'ЦСМ Кара-Буура'!D40+'ЦОВП Бакай-Атинский'!D40+'ЦСМ Мир семьи'!D40+'ЦСМ Жайылский'!D40+'ЦСМ Кочкорский'!D40</f>
        <v>49927</v>
      </c>
      <c r="E40" s="18">
        <f t="shared" si="1"/>
        <v>117295</v>
      </c>
      <c r="F40" s="52">
        <f>'ЦСМ №1 город Бишкек'!F40+'ЦСМ №2 город Бишкек'!F40+'ЦСМ №3 город Бишкек'!F40+'ЦСМ №4 город Бишкек'!F40+'ЦСМ №5 город Бишкек'!F40+'ЦСМ №6 город Бишкек'!F40+'ЦСМ №7 город Бишкек'!F40+'ЦСМ №8 город Бишкек'!F40+'ЦСМ №9 город Бишкек'!F40+'ЦСМ №10 город Бишкек'!F40+'ЖД больница'!F40+ЧОЦСМ!F40+'ЦСМ Ыссык-Атинский'!F40+'ЦОВП Кеминский'!F40+'ЦОВП Манасский'!F40+'ЦСМ Сокулукский'!F40+'ЦСМ Московский'!F40+'ЦСМ Чуйский'!F40+'ЦСМ г. Токмок'!F40+'ЦОВП Суусамыр'!F40+'ЦОВП Панфиловский'!F40+'ЦОВП Арашан'!F40+'ЦСМ Алайский'!F40+'ЦСМ Араванский'!F40+'ЦСМ Кара-Кульджинский'!F40+'ЦСМ Кара-Суйский'!F40+'ЦСМ Узген'!F40+'ЦСМ Ноокат "Барын"'!F40+'ЦОПВ Папан'!F40+'ЦОВП Куршаб'!F40+'ЦОВП Мирза-Акинский'!F40+'ЦОВП Чон-Алай'!F40+БОЦСМ!F40+'ЦСМ Лейлекский'!F40+'ЦСМ г.Кызыл-Кия'!F40+'ЦОВП Кадамжайский'!F40+'ЦОВП Самаркандек'!F40+'ЦОВП Уч-Коргон'!F40+'ЦОВП Хайдарканский'!F40+'ЦОВП Кулунда'!F40+'ЦОВП Сулюкта'!F40+ЖОЦСМ!F40+'ЦСМ Аксыйский'!F40+'ЦСМ Ала-Букинский'!F40+'ЦСМ Базар-Коргонский'!F40+'ЦСМ Ноокенский'!F40+'ЦСМ Кочкор-Ата'!F40+'ЦСМ Сузак'!F40+'ЦСМ Октябрьская'!F40+'ЦСМ Токтогул'!F40+'ЦСМ Таш-Кумыр'!F40+'ЦОВП Сумсар'!F40+'ЦОВП Тогуз-Торо'!F40+'ЦОВП Озгоруш'!F40+'ЦОВП Уч-Терек'!F40+'ЦОВП Чаткал'!F40+'ЦОВП г. Кара-Куль'!F40+'ЦОВП Кок-Жангак'!F40+'ЦОВП Майлуу-Суу'!F40+'ЦОВП Шамалдуу-Сай'!F40+ИОЦСМ!F40+'ЦСМ Ак-Суу'!F40+'ЦОВП Ыссык-Куль'!F40+'ЦСМ Тон'!F40+'ЦСМ Тюп'!F40+'ЦСМ Балыкчы'!F40+'ЦОВП Жети-Огуз'!F40+'ЦОВП Ананьево'!F40+'ЦСМ Нарынской обл.'!F40+'ЦСМ Ак-Талинский'!F40+'ЦСМ Ат_Башы'!F40+'ЦСМ Жумгалский'!F40+ТОЦСМ!F40+'ЦСМ Талаского рн.'!F40+'ЦСМ Кара-Буура'!F40+'ЦОВП Бакай-Атинский'!F40+'ЦСМ Мир семьи'!F40+'ЦСМ Жайылский'!F40+'ЦСМ Кочкорский'!F40</f>
        <v>53919</v>
      </c>
      <c r="G40" s="52">
        <f>'ЦСМ №1 город Бишкек'!G40+'ЦСМ №2 город Бишкек'!G40+'ЦСМ №3 город Бишкек'!G40+'ЦСМ №4 город Бишкек'!G40+'ЦСМ №5 город Бишкек'!G40+'ЦСМ №6 город Бишкек'!G40+'ЦСМ №7 город Бишкек'!G40+'ЦСМ №8 город Бишкек'!G40+'ЦСМ №9 город Бишкек'!G40+'ЦСМ №10 город Бишкек'!G40+'ЖД больница'!G40+ЧОЦСМ!G40+'ЦСМ Ыссык-Атинский'!G40+'ЦОВП Кеминский'!G40+'ЦОВП Манасский'!G40+'ЦСМ Сокулукский'!G40+'ЦСМ Московский'!G40+'ЦСМ Чуйский'!G40+'ЦСМ г. Токмок'!G40+'ЦОВП Суусамыр'!G40+'ЦОВП Панфиловский'!G40+'ЦОВП Арашан'!G40+'ЦСМ Алайский'!G40+'ЦСМ Араванский'!G40+'ЦСМ Кара-Кульджинский'!G40+'ЦСМ Кара-Суйский'!G40+'ЦСМ Узген'!G40+'ЦСМ Ноокат "Барын"'!G40+'ЦОПВ Папан'!G40+'ЦОВП Куршаб'!G40+'ЦОВП Мирза-Акинский'!G40+'ЦОВП Чон-Алай'!G40+БОЦСМ!G40+'ЦСМ Лейлекский'!G40+'ЦСМ г.Кызыл-Кия'!G40+'ЦОВП Кадамжайский'!G40+'ЦОВП Самаркандек'!G40+'ЦОВП Уч-Коргон'!G40+'ЦОВП Хайдарканский'!G40+'ЦОВП Кулунда'!G40+'ЦОВП Сулюкта'!G40+ЖОЦСМ!G40+'ЦСМ Аксыйский'!G40+'ЦСМ Ала-Букинский'!G40+'ЦСМ Базар-Коргонский'!G40+'ЦСМ Ноокенский'!G40+'ЦСМ Кочкор-Ата'!G40+'ЦСМ Сузак'!G40+'ЦСМ Октябрьская'!G40+'ЦСМ Токтогул'!G40+'ЦСМ Таш-Кумыр'!G40+'ЦОВП Сумсар'!G40+'ЦОВП Тогуз-Торо'!G40+'ЦОВП Озгоруш'!G40+'ЦОВП Уч-Терек'!G40+'ЦОВП Чаткал'!G40+'ЦОВП г. Кара-Куль'!G40+'ЦОВП Кок-Жангак'!G40+'ЦОВП Майлуу-Суу'!G40+'ЦОВП Шамалдуу-Сай'!G40+ИОЦСМ!G40+'ЦСМ Ак-Суу'!G40+'ЦОВП Ыссык-Куль'!G40+'ЦСМ Тон'!G40+'ЦСМ Тюп'!G40+'ЦСМ Балыкчы'!G40+'ЦОВП Жети-Огуз'!G40+'ЦОВП Ананьево'!G40+'ЦСМ Нарынской обл.'!G40+'ЦСМ Ак-Талинский'!G40+'ЦСМ Ат_Башы'!G40+'ЦСМ Жумгалский'!G40+ТОЦСМ!G40+'ЦСМ Талаского рн.'!G40+'ЦСМ Кара-Буура'!G40+'ЦОВП Бакай-Атинский'!G40+'ЦСМ Мир семьи'!G40+'ЦСМ Жайылский'!G40+'ЦСМ Кочкорский'!G40</f>
        <v>63376</v>
      </c>
      <c r="I40" s="18">
        <v>33</v>
      </c>
      <c r="J40" s="18">
        <f t="shared" si="2"/>
        <v>53919</v>
      </c>
      <c r="K40" s="18">
        <f t="shared" si="3"/>
        <v>63376</v>
      </c>
      <c r="L40" s="18">
        <f t="shared" si="4"/>
        <v>24017</v>
      </c>
      <c r="M40" s="18">
        <f t="shared" si="5"/>
        <v>49927</v>
      </c>
      <c r="N40" s="23">
        <f t="shared" si="6"/>
        <v>0.44542740035979894</v>
      </c>
      <c r="O40" s="23">
        <f t="shared" si="6"/>
        <v>0.7877903307245645</v>
      </c>
      <c r="P40" s="23">
        <f t="shared" si="7"/>
        <v>0.6017882154708406</v>
      </c>
      <c r="Q40" s="23">
        <f t="shared" si="8"/>
        <v>1.0643326766808088</v>
      </c>
      <c r="R40" s="23">
        <f t="shared" si="9"/>
        <v>32447.818789972254</v>
      </c>
      <c r="S40" s="23">
        <f t="shared" si="9"/>
        <v>67453.147717322936</v>
      </c>
      <c r="T40" s="23">
        <f t="shared" si="10"/>
        <v>99900.96650729519</v>
      </c>
      <c r="U40" s="9"/>
      <c r="V40" s="11"/>
      <c r="W40" s="20">
        <f>'ЦСМ №1 город Бишкек'!W40+'ЦСМ №2 город Бишкек'!W40+'ЦСМ №3 город Бишкек'!W40+'ЦСМ №4 город Бишкек'!W40+'ЦСМ №5 город Бишкек'!W40+'ЦСМ №6 город Бишкек'!W40+'ЦСМ №7 город Бишкек'!W40+'ЦСМ №8 город Бишкек'!W40+'ЦСМ №9 город Бишкек'!W40+'ЦСМ №10 город Бишкек'!W40+'ЖД больница'!W40+ЧОЦСМ!W40+'ЦСМ Ыссык-Атинский'!W40+'ЦОВП Кеминский'!W40+'ЦОВП Манасский'!W40+'ЦСМ Сокулукский'!W40+'ЦСМ Чуйский'!W40+'ЦСМ г. Токмок'!W40+'ЦОВП Суусамыр'!W40+'ЦОВП Панфиловский'!W40+'ЦОВП Арашан'!W40+'ЦСМ Алайский'!W40+'ЦСМ Кара-Кульджинский'!W40+'ЦСМ Кара-Суйский'!W40+'ЦСМ Узген'!W40+'ЦСМ Ноокат "Барын"'!W40+'ЦОПВ Папан'!W40+'ЦОВП Куршаб'!W40+'ЦОВП Мирза-Акинский'!W40+'ЦОВП Чон-Алай'!W40+БОЦСМ!W40+'ЦСМ Лейлекский'!W40+'ЦОВП Кадамжайский'!W40+'ЦОВП Самаркандек'!W40+'ЦОВП Уч-Коргон'!W40+'ЦОВП Хайдарканский'!W40+'ЦОВП Кулунда'!W40+'ЦОВП Сулюкта'!W40+ЖОЦСМ!W40+'ЦСМ Аксыйский'!W40+'ЦСМ Ала-Букинский'!W40+'ЦСМ Базар-Коргонский'!W40+'ЦСМ Ноокенский'!W40+'ЦСМ Кочкор-Ата'!W40+'ЦСМ Сузак'!W40+'ЦСМ Октябрьская'!W40+'ЦСМ Токтогул'!W40+'ЦСМ Таш-Кумыр'!W40+'ЦОВП Сумсар'!W40+'ЦОВП Тогуз-Торо'!W40+'ЦОВП Озгоруш'!W40+'ЦОВП Уч-Терек'!W40+'ЦОВП Чаткал'!W40+'ЦОВП г. Кара-Куль'!W40+'ЦОВП Кок-Жангак'!W40+'ЦОВП Майлуу-Суу'!W40+'ЦОВП Шамалдуу-Сай'!W40+ИОЦСМ!W40+'ЦСМ Ак-Суу'!W40+'ЦОВП Ыссык-Куль'!W40+'ЦСМ Тон'!W40+'ЦСМ Тюп'!W40+'ЦСМ Балыкчы'!W40+'ЦОВП Жети-Огуз'!W40+'ЦОВП Ананьево'!W40+'ЦСМ Нарынской обл.'!W40+'ЦСМ Ак-Талинский'!W40+'ЦСМ Ат_Башы'!W40+'ЦСМ Жумгалский'!W40+ТОЦСМ!W40+'ЦСМ Талаского рн.'!W40+'ЦСМ Кара-Буура'!W40+'ЦОВП Бакай-Атинский'!W40+'ЦСМ Мир семьи'!W40+'ЦСМ Жайылский'!W40+'ЦСМ Араванский'!W40+'ЦСМ г.Кызыл-Кия'!W40+'ЦСМ Кочкорский'!W40</f>
        <v>111837.75574985043</v>
      </c>
    </row>
    <row r="41" spans="1:23" x14ac:dyDescent="0.25">
      <c r="A41" s="18">
        <v>34</v>
      </c>
      <c r="B41" s="18">
        <f t="shared" si="0"/>
        <v>73768</v>
      </c>
      <c r="C41" s="52">
        <f>'ЦСМ №1 город Бишкек'!C41+'ЦСМ №2 город Бишкек'!C41+'ЦСМ №3 город Бишкек'!C41+'ЦСМ №4 город Бишкек'!C41+'ЦСМ №5 город Бишкек'!C41+'ЦСМ №6 город Бишкек'!C41+'ЦСМ №7 город Бишкек'!C41+'ЦСМ №8 город Бишкек'!C41+'ЦСМ №9 город Бишкек'!C41+'ЦСМ №10 город Бишкек'!C41+'ЖД больница'!C41+ЧОЦСМ!C41+'ЦСМ Ыссык-Атинский'!C41+'ЦОВП Кеминский'!C41+'ЦОВП Манасский'!C41+'ЦСМ Сокулукский'!C41+'ЦСМ Московский'!C41+'ЦСМ Чуйский'!C41+'ЦСМ г. Токмок'!C41+'ЦОВП Суусамыр'!C41+'ЦОВП Панфиловский'!C41+'ЦОВП Арашан'!C41+'ЦСМ Алайский'!C41+'ЦСМ Араванский'!C41+'ЦСМ Кара-Кульджинский'!C41+'ЦСМ Кара-Суйский'!C41+'ЦСМ Узген'!C41+'ЦСМ Ноокат "Барын"'!C41+'ЦОПВ Папан'!C41+'ЦОВП Куршаб'!C41+'ЦОВП Мирза-Акинский'!C41+'ЦОВП Чон-Алай'!C41+БОЦСМ!C41+'ЦСМ Лейлекский'!C41+'ЦСМ г.Кызыл-Кия'!C41+'ЦОВП Кадамжайский'!C41+'ЦОВП Самаркандек'!C41+'ЦОВП Уч-Коргон'!C41+'ЦОВП Хайдарканский'!C41+'ЦОВП Кулунда'!C41+'ЦОВП Сулюкта'!C41+ЖОЦСМ!C41+'ЦСМ Аксыйский'!C41+'ЦСМ Ала-Букинский'!C41+'ЦСМ Базар-Коргонский'!C41+'ЦСМ Ноокенский'!C41+'ЦСМ Кочкор-Ата'!C41+'ЦСМ Сузак'!C41+'ЦСМ Октябрьская'!C41+'ЦСМ Токтогул'!C41+'ЦСМ Таш-Кумыр'!C41+'ЦОВП Сумсар'!C41+'ЦОВП Тогуз-Торо'!C41+'ЦОВП Озгоруш'!C41+'ЦОВП Уч-Терек'!C41+'ЦОВП Чаткал'!C41+'ЦОВП г. Кара-Куль'!C41+'ЦОВП Кок-Жангак'!C41+'ЦОВП Майлуу-Суу'!C41+'ЦОВП Шамалдуу-Сай'!C41+ИОЦСМ!C41+'ЦСМ Ак-Суу'!C41+'ЦОВП Ыссык-Куль'!C41+'ЦСМ Тон'!C41+'ЦСМ Тюп'!C41+'ЦСМ Балыкчы'!C41+'ЦОВП Жети-Огуз'!C41+'ЦОВП Ананьево'!C41+'ЦСМ Нарынской обл.'!C41+'ЦСМ Ак-Талинский'!C41+'ЦСМ Ат_Башы'!C41+'ЦСМ Жумгалский'!C41+ТОЦСМ!C41+'ЦСМ Талаского рн.'!C41+'ЦСМ Кара-Буура'!C41+'ЦОВП Бакай-Атинский'!C41+'ЦСМ Мир семьи'!C41+'ЦСМ Жайылский'!C41+'ЦСМ Кочкорский'!C41</f>
        <v>24745</v>
      </c>
      <c r="D41" s="52">
        <f>'ЦСМ №1 город Бишкек'!D41+'ЦСМ №2 город Бишкек'!D41+'ЦСМ №3 город Бишкек'!D41+'ЦСМ №4 город Бишкек'!D41+'ЦСМ №5 город Бишкек'!D41+'ЦСМ №6 город Бишкек'!D41+'ЦСМ №7 город Бишкек'!D41+'ЦСМ №8 город Бишкек'!D41+'ЦСМ №9 город Бишкек'!D41+'ЦСМ №10 город Бишкек'!D41+'ЖД больница'!D41+ЧОЦСМ!D41+'ЦСМ Ыссык-Атинский'!D41+'ЦОВП Кеминский'!D41+'ЦОВП Манасский'!D41+'ЦСМ Сокулукский'!D41+'ЦСМ Московский'!D41+'ЦСМ Чуйский'!D41+'ЦСМ г. Токмок'!D41+'ЦОВП Суусамыр'!D41+'ЦОВП Панфиловский'!D41+'ЦОВП Арашан'!D41+'ЦСМ Алайский'!D41+'ЦСМ Араванский'!D41+'ЦСМ Кара-Кульджинский'!D41+'ЦСМ Кара-Суйский'!D41+'ЦСМ Узген'!D41+'ЦСМ Ноокат "Барын"'!D41+'ЦОПВ Папан'!D41+'ЦОВП Куршаб'!D41+'ЦОВП Мирза-Акинский'!D41+'ЦОВП Чон-Алай'!D41+БОЦСМ!D41+'ЦСМ Лейлекский'!D41+'ЦСМ г.Кызыл-Кия'!D41+'ЦОВП Кадамжайский'!D41+'ЦОВП Самаркандек'!D41+'ЦОВП Уч-Коргон'!D41+'ЦОВП Хайдарканский'!D41+'ЦОВП Кулунда'!D41+'ЦОВП Сулюкта'!D41+ЖОЦСМ!D41+'ЦСМ Аксыйский'!D41+'ЦСМ Ала-Букинский'!D41+'ЦСМ Базар-Коргонский'!D41+'ЦСМ Ноокенский'!D41+'ЦСМ Кочкор-Ата'!D41+'ЦСМ Сузак'!D41+'ЦСМ Октябрьская'!D41+'ЦСМ Токтогул'!D41+'ЦСМ Таш-Кумыр'!D41+'ЦОВП Сумсар'!D41+'ЦОВП Тогуз-Торо'!D41+'ЦОВП Озгоруш'!D41+'ЦОВП Уч-Терек'!D41+'ЦОВП Чаткал'!D41+'ЦОВП г. Кара-Куль'!D41+'ЦОВП Кок-Жангак'!D41+'ЦОВП Майлуу-Суу'!D41+'ЦОВП Шамалдуу-Сай'!D41+ИОЦСМ!D41+'ЦСМ Ак-Суу'!D41+'ЦОВП Ыссык-Куль'!D41+'ЦСМ Тон'!D41+'ЦСМ Тюп'!D41+'ЦСМ Балыкчы'!D41+'ЦОВП Жети-Огуз'!D41+'ЦОВП Ананьево'!D41+'ЦСМ Нарынской обл.'!D41+'ЦСМ Ак-Талинский'!D41+'ЦСМ Ат_Башы'!D41+'ЦСМ Жумгалский'!D41+ТОЦСМ!D41+'ЦСМ Талаского рн.'!D41+'ЦСМ Кара-Буура'!D41+'ЦОВП Бакай-Атинский'!D41+'ЦСМ Мир семьи'!D41+'ЦСМ Жайылский'!D41+'ЦСМ Кочкорский'!D41</f>
        <v>49023</v>
      </c>
      <c r="E41" s="18">
        <f t="shared" si="1"/>
        <v>114417</v>
      </c>
      <c r="F41" s="52">
        <f>'ЦСМ №1 город Бишкек'!F41+'ЦСМ №2 город Бишкек'!F41+'ЦСМ №3 город Бишкек'!F41+'ЦСМ №4 город Бишкек'!F41+'ЦСМ №5 город Бишкек'!F41+'ЦСМ №6 город Бишкек'!F41+'ЦСМ №7 город Бишкек'!F41+'ЦСМ №8 город Бишкек'!F41+'ЦСМ №9 город Бишкек'!F41+'ЦСМ №10 город Бишкек'!F41+'ЖД больница'!F41+ЧОЦСМ!F41+'ЦСМ Ыссык-Атинский'!F41+'ЦОВП Кеминский'!F41+'ЦОВП Манасский'!F41+'ЦСМ Сокулукский'!F41+'ЦСМ Московский'!F41+'ЦСМ Чуйский'!F41+'ЦСМ г. Токмок'!F41+'ЦОВП Суусамыр'!F41+'ЦОВП Панфиловский'!F41+'ЦОВП Арашан'!F41+'ЦСМ Алайский'!F41+'ЦСМ Араванский'!F41+'ЦСМ Кара-Кульджинский'!F41+'ЦСМ Кара-Суйский'!F41+'ЦСМ Узген'!F41+'ЦСМ Ноокат "Барын"'!F41+'ЦОПВ Папан'!F41+'ЦОВП Куршаб'!F41+'ЦОВП Мирза-Акинский'!F41+'ЦОВП Чон-Алай'!F41+БОЦСМ!F41+'ЦСМ Лейлекский'!F41+'ЦСМ г.Кызыл-Кия'!F41+'ЦОВП Кадамжайский'!F41+'ЦОВП Самаркандек'!F41+'ЦОВП Уч-Коргон'!F41+'ЦОВП Хайдарканский'!F41+'ЦОВП Кулунда'!F41+'ЦОВП Сулюкта'!F41+ЖОЦСМ!F41+'ЦСМ Аксыйский'!F41+'ЦСМ Ала-Букинский'!F41+'ЦСМ Базар-Коргонский'!F41+'ЦСМ Ноокенский'!F41+'ЦСМ Кочкор-Ата'!F41+'ЦСМ Сузак'!F41+'ЦСМ Октябрьская'!F41+'ЦСМ Токтогул'!F41+'ЦСМ Таш-Кумыр'!F41+'ЦОВП Сумсар'!F41+'ЦОВП Тогуз-Торо'!F41+'ЦОВП Озгоруш'!F41+'ЦОВП Уч-Терек'!F41+'ЦОВП Чаткал'!F41+'ЦОВП г. Кара-Куль'!F41+'ЦОВП Кок-Жангак'!F41+'ЦОВП Майлуу-Суу'!F41+'ЦОВП Шамалдуу-Сай'!F41+ИОЦСМ!F41+'ЦСМ Ак-Суу'!F41+'ЦОВП Ыссык-Куль'!F41+'ЦСМ Тон'!F41+'ЦСМ Тюп'!F41+'ЦСМ Балыкчы'!F41+'ЦОВП Жети-Огуз'!F41+'ЦОВП Ананьево'!F41+'ЦСМ Нарынской обл.'!F41+'ЦСМ Ак-Талинский'!F41+'ЦСМ Ат_Башы'!F41+'ЦСМ Жумгалский'!F41+ТОЦСМ!F41+'ЦСМ Талаского рн.'!F41+'ЦСМ Кара-Буура'!F41+'ЦОВП Бакай-Атинский'!F41+'ЦСМ Мир семьи'!F41+'ЦСМ Жайылский'!F41+'ЦСМ Кочкорский'!F41</f>
        <v>52551</v>
      </c>
      <c r="G41" s="52">
        <f>'ЦСМ №1 город Бишкек'!G41+'ЦСМ №2 город Бишкек'!G41+'ЦСМ №3 город Бишкек'!G41+'ЦСМ №4 город Бишкек'!G41+'ЦСМ №5 город Бишкек'!G41+'ЦСМ №6 город Бишкек'!G41+'ЦСМ №7 город Бишкек'!G41+'ЦСМ №8 город Бишкек'!G41+'ЦСМ №9 город Бишкек'!G41+'ЦСМ №10 город Бишкек'!G41+'ЖД больница'!G41+ЧОЦСМ!G41+'ЦСМ Ыссык-Атинский'!G41+'ЦОВП Кеминский'!G41+'ЦОВП Манасский'!G41+'ЦСМ Сокулукский'!G41+'ЦСМ Московский'!G41+'ЦСМ Чуйский'!G41+'ЦСМ г. Токмок'!G41+'ЦОВП Суусамыр'!G41+'ЦОВП Панфиловский'!G41+'ЦОВП Арашан'!G41+'ЦСМ Алайский'!G41+'ЦСМ Араванский'!G41+'ЦСМ Кара-Кульджинский'!G41+'ЦСМ Кара-Суйский'!G41+'ЦСМ Узген'!G41+'ЦСМ Ноокат "Барын"'!G41+'ЦОПВ Папан'!G41+'ЦОВП Куршаб'!G41+'ЦОВП Мирза-Акинский'!G41+'ЦОВП Чон-Алай'!G41+БОЦСМ!G41+'ЦСМ Лейлекский'!G41+'ЦСМ г.Кызыл-Кия'!G41+'ЦОВП Кадамжайский'!G41+'ЦОВП Самаркандек'!G41+'ЦОВП Уч-Коргон'!G41+'ЦОВП Хайдарканский'!G41+'ЦОВП Кулунда'!G41+'ЦОВП Сулюкта'!G41+ЖОЦСМ!G41+'ЦСМ Аксыйский'!G41+'ЦСМ Ала-Букинский'!G41+'ЦСМ Базар-Коргонский'!G41+'ЦСМ Ноокенский'!G41+'ЦСМ Кочкор-Ата'!G41+'ЦСМ Сузак'!G41+'ЦСМ Октябрьская'!G41+'ЦСМ Токтогул'!G41+'ЦСМ Таш-Кумыр'!G41+'ЦОВП Сумсар'!G41+'ЦОВП Тогуз-Торо'!G41+'ЦОВП Озгоруш'!G41+'ЦОВП Уч-Терек'!G41+'ЦОВП Чаткал'!G41+'ЦОВП г. Кара-Куль'!G41+'ЦОВП Кок-Жангак'!G41+'ЦОВП Майлуу-Суу'!G41+'ЦОВП Шамалдуу-Сай'!G41+ИОЦСМ!G41+'ЦСМ Ак-Суу'!G41+'ЦОВП Ыссык-Куль'!G41+'ЦСМ Тон'!G41+'ЦСМ Тюп'!G41+'ЦСМ Балыкчы'!G41+'ЦОВП Жети-Огуз'!G41+'ЦОВП Ананьево'!G41+'ЦСМ Нарынской обл.'!G41+'ЦСМ Ак-Талинский'!G41+'ЦСМ Ат_Башы'!G41+'ЦСМ Жумгалский'!G41+ТОЦСМ!G41+'ЦСМ Талаского рн.'!G41+'ЦСМ Кара-Буура'!G41+'ЦОВП Бакай-Атинский'!G41+'ЦСМ Мир семьи'!G41+'ЦСМ Жайылский'!G41+'ЦСМ Кочкорский'!G41</f>
        <v>61866</v>
      </c>
      <c r="I41" s="18">
        <v>34</v>
      </c>
      <c r="J41" s="18">
        <f t="shared" si="2"/>
        <v>52551</v>
      </c>
      <c r="K41" s="18">
        <f t="shared" si="3"/>
        <v>61866</v>
      </c>
      <c r="L41" s="18">
        <f t="shared" si="4"/>
        <v>24745</v>
      </c>
      <c r="M41" s="18">
        <f t="shared" si="5"/>
        <v>49023</v>
      </c>
      <c r="N41" s="23">
        <f t="shared" si="6"/>
        <v>0.47087591101977128</v>
      </c>
      <c r="O41" s="23">
        <f t="shared" si="6"/>
        <v>0.7924061681699156</v>
      </c>
      <c r="P41" s="23">
        <f t="shared" si="7"/>
        <v>0.63617005593257436</v>
      </c>
      <c r="Q41" s="23">
        <f t="shared" si="8"/>
        <v>1.0705688367753552</v>
      </c>
      <c r="R41" s="23">
        <f t="shared" si="9"/>
        <v>33431.372609312719</v>
      </c>
      <c r="S41" s="23">
        <f t="shared" si="9"/>
        <v>66231.811655944126</v>
      </c>
      <c r="T41" s="23">
        <f t="shared" si="10"/>
        <v>99663.184265256845</v>
      </c>
      <c r="U41" s="9"/>
      <c r="V41" s="11"/>
      <c r="W41" s="20">
        <f>'ЦСМ №1 город Бишкек'!W41+'ЦСМ №2 город Бишкек'!W41+'ЦСМ №3 город Бишкек'!W41+'ЦСМ №4 город Бишкек'!W41+'ЦСМ №5 город Бишкек'!W41+'ЦСМ №6 город Бишкек'!W41+'ЦСМ №7 город Бишкек'!W41+'ЦСМ №8 город Бишкек'!W41+'ЦСМ №9 город Бишкек'!W41+'ЦСМ №10 город Бишкек'!W41+'ЖД больница'!W41+ЧОЦСМ!W41+'ЦСМ Ыссык-Атинский'!W41+'ЦОВП Кеминский'!W41+'ЦОВП Манасский'!W41+'ЦСМ Сокулукский'!W41+'ЦСМ Чуйский'!W41+'ЦСМ г. Токмок'!W41+'ЦОВП Суусамыр'!W41+'ЦОВП Панфиловский'!W41+'ЦОВП Арашан'!W41+'ЦСМ Алайский'!W41+'ЦСМ Кара-Кульджинский'!W41+'ЦСМ Кара-Суйский'!W41+'ЦСМ Узген'!W41+'ЦСМ Ноокат "Барын"'!W41+'ЦОПВ Папан'!W41+'ЦОВП Куршаб'!W41+'ЦОВП Мирза-Акинский'!W41+'ЦОВП Чон-Алай'!W41+БОЦСМ!W41+'ЦСМ Лейлекский'!W41+'ЦОВП Кадамжайский'!W41+'ЦОВП Самаркандек'!W41+'ЦОВП Уч-Коргон'!W41+'ЦОВП Хайдарканский'!W41+'ЦОВП Кулунда'!W41+'ЦОВП Сулюкта'!W41+ЖОЦСМ!W41+'ЦСМ Аксыйский'!W41+'ЦСМ Ала-Букинский'!W41+'ЦСМ Базар-Коргонский'!W41+'ЦСМ Ноокенский'!W41+'ЦСМ Кочкор-Ата'!W41+'ЦСМ Сузак'!W41+'ЦСМ Октябрьская'!W41+'ЦСМ Токтогул'!W41+'ЦСМ Таш-Кумыр'!W41+'ЦОВП Сумсар'!W41+'ЦОВП Тогуз-Торо'!W41+'ЦОВП Озгоруш'!W41+'ЦОВП Уч-Терек'!W41+'ЦОВП Чаткал'!W41+'ЦОВП г. Кара-Куль'!W41+'ЦОВП Кок-Жангак'!W41+'ЦОВП Майлуу-Суу'!W41+'ЦОВП Шамалдуу-Сай'!W41+ИОЦСМ!W41+'ЦСМ Ак-Суу'!W41+'ЦОВП Ыссык-Куль'!W41+'ЦСМ Тон'!W41+'ЦСМ Тюп'!W41+'ЦСМ Балыкчы'!W41+'ЦОВП Жети-Огуз'!W41+'ЦОВП Ананьево'!W41+'ЦСМ Нарынской обл.'!W41+'ЦСМ Ак-Талинский'!W41+'ЦСМ Ат_Башы'!W41+'ЦСМ Жумгалский'!W41+ТОЦСМ!W41+'ЦСМ Талаского рн.'!W41+'ЦСМ Кара-Буура'!W41+'ЦОВП Бакай-Атинский'!W41+'ЦСМ Мир семьи'!W41+'ЦСМ Жайылский'!W41+'ЦСМ Араванский'!W41+'ЦСМ г.Кызыл-Кия'!W41+'ЦСМ Кочкорский'!W41</f>
        <v>111855.29245503429</v>
      </c>
    </row>
    <row r="42" spans="1:23" x14ac:dyDescent="0.25">
      <c r="A42" s="18">
        <v>35</v>
      </c>
      <c r="B42" s="18">
        <f t="shared" si="0"/>
        <v>70884</v>
      </c>
      <c r="C42" s="52">
        <f>'ЦСМ №1 город Бишкек'!C42+'ЦСМ №2 город Бишкек'!C42+'ЦСМ №3 город Бишкек'!C42+'ЦСМ №4 город Бишкек'!C42+'ЦСМ №5 город Бишкек'!C42+'ЦСМ №6 город Бишкек'!C42+'ЦСМ №7 город Бишкек'!C42+'ЦСМ №8 город Бишкек'!C42+'ЦСМ №9 город Бишкек'!C42+'ЦСМ №10 город Бишкек'!C42+'ЖД больница'!C42+ЧОЦСМ!C42+'ЦСМ Ыссык-Атинский'!C42+'ЦОВП Кеминский'!C42+'ЦОВП Манасский'!C42+'ЦСМ Сокулукский'!C42+'ЦСМ Московский'!C42+'ЦСМ Чуйский'!C42+'ЦСМ г. Токмок'!C42+'ЦОВП Суусамыр'!C42+'ЦОВП Панфиловский'!C42+'ЦОВП Арашан'!C42+'ЦСМ Алайский'!C42+'ЦСМ Араванский'!C42+'ЦСМ Кара-Кульджинский'!C42+'ЦСМ Кара-Суйский'!C42+'ЦСМ Узген'!C42+'ЦСМ Ноокат "Барын"'!C42+'ЦОПВ Папан'!C42+'ЦОВП Куршаб'!C42+'ЦОВП Мирза-Акинский'!C42+'ЦОВП Чон-Алай'!C42+БОЦСМ!C42+'ЦСМ Лейлекский'!C42+'ЦСМ г.Кызыл-Кия'!C42+'ЦОВП Кадамжайский'!C42+'ЦОВП Самаркандек'!C42+'ЦОВП Уч-Коргон'!C42+'ЦОВП Хайдарканский'!C42+'ЦОВП Кулунда'!C42+'ЦОВП Сулюкта'!C42+ЖОЦСМ!C42+'ЦСМ Аксыйский'!C42+'ЦСМ Ала-Букинский'!C42+'ЦСМ Базар-Коргонский'!C42+'ЦСМ Ноокенский'!C42+'ЦСМ Кочкор-Ата'!C42+'ЦСМ Сузак'!C42+'ЦСМ Октябрьская'!C42+'ЦСМ Токтогул'!C42+'ЦСМ Таш-Кумыр'!C42+'ЦОВП Сумсар'!C42+'ЦОВП Тогуз-Торо'!C42+'ЦОВП Озгоруш'!C42+'ЦОВП Уч-Терек'!C42+'ЦОВП Чаткал'!C42+'ЦОВП г. Кара-Куль'!C42+'ЦОВП Кок-Жангак'!C42+'ЦОВП Майлуу-Суу'!C42+'ЦОВП Шамалдуу-Сай'!C42+ИОЦСМ!C42+'ЦСМ Ак-Суу'!C42+'ЦОВП Ыссык-Куль'!C42+'ЦСМ Тон'!C42+'ЦСМ Тюп'!C42+'ЦСМ Балыкчы'!C42+'ЦОВП Жети-Огуз'!C42+'ЦОВП Ананьево'!C42+'ЦСМ Нарынской обл.'!C42+'ЦСМ Ак-Талинский'!C42+'ЦСМ Ат_Башы'!C42+'ЦСМ Жумгалский'!C42+ТОЦСМ!C42+'ЦСМ Талаского рн.'!C42+'ЦСМ Кара-Буура'!C42+'ЦОВП Бакай-Атинский'!C42+'ЦСМ Мир семьи'!C42+'ЦСМ Жайылский'!C42+'ЦСМ Кочкорский'!C42</f>
        <v>23593</v>
      </c>
      <c r="D42" s="52">
        <f>'ЦСМ №1 город Бишкек'!D42+'ЦСМ №2 город Бишкек'!D42+'ЦСМ №3 город Бишкек'!D42+'ЦСМ №4 город Бишкек'!D42+'ЦСМ №5 город Бишкек'!D42+'ЦСМ №6 город Бишкек'!D42+'ЦСМ №7 город Бишкек'!D42+'ЦСМ №8 город Бишкек'!D42+'ЦСМ №9 город Бишкек'!D42+'ЦСМ №10 город Бишкек'!D42+'ЖД больница'!D42+ЧОЦСМ!D42+'ЦСМ Ыссык-Атинский'!D42+'ЦОВП Кеминский'!D42+'ЦОВП Манасский'!D42+'ЦСМ Сокулукский'!D42+'ЦСМ Московский'!D42+'ЦСМ Чуйский'!D42+'ЦСМ г. Токмок'!D42+'ЦОВП Суусамыр'!D42+'ЦОВП Панфиловский'!D42+'ЦОВП Арашан'!D42+'ЦСМ Алайский'!D42+'ЦСМ Араванский'!D42+'ЦСМ Кара-Кульджинский'!D42+'ЦСМ Кара-Суйский'!D42+'ЦСМ Узген'!D42+'ЦСМ Ноокат "Барын"'!D42+'ЦОПВ Папан'!D42+'ЦОВП Куршаб'!D42+'ЦОВП Мирза-Акинский'!D42+'ЦОВП Чон-Алай'!D42+БОЦСМ!D42+'ЦСМ Лейлекский'!D42+'ЦСМ г.Кызыл-Кия'!D42+'ЦОВП Кадамжайский'!D42+'ЦОВП Самаркандек'!D42+'ЦОВП Уч-Коргон'!D42+'ЦОВП Хайдарканский'!D42+'ЦОВП Кулунда'!D42+'ЦОВП Сулюкта'!D42+ЖОЦСМ!D42+'ЦСМ Аксыйский'!D42+'ЦСМ Ала-Букинский'!D42+'ЦСМ Базар-Коргонский'!D42+'ЦСМ Ноокенский'!D42+'ЦСМ Кочкор-Ата'!D42+'ЦСМ Сузак'!D42+'ЦСМ Октябрьская'!D42+'ЦСМ Токтогул'!D42+'ЦСМ Таш-Кумыр'!D42+'ЦОВП Сумсар'!D42+'ЦОВП Тогуз-Торо'!D42+'ЦОВП Озгоруш'!D42+'ЦОВП Уч-Терек'!D42+'ЦОВП Чаткал'!D42+'ЦОВП г. Кара-Куль'!D42+'ЦОВП Кок-Жангак'!D42+'ЦОВП Майлуу-Суу'!D42+'ЦОВП Шамалдуу-Сай'!D42+ИОЦСМ!D42+'ЦСМ Ак-Суу'!D42+'ЦОВП Ыссык-Куль'!D42+'ЦСМ Тон'!D42+'ЦСМ Тюп'!D42+'ЦСМ Балыкчы'!D42+'ЦОВП Жети-Огуз'!D42+'ЦОВП Ананьево'!D42+'ЦСМ Нарынской обл.'!D42+'ЦСМ Ак-Талинский'!D42+'ЦСМ Ат_Башы'!D42+'ЦСМ Жумгалский'!D42+ТОЦСМ!D42+'ЦСМ Талаского рн.'!D42+'ЦСМ Кара-Буура'!D42+'ЦОВП Бакай-Атинский'!D42+'ЦСМ Мир семьи'!D42+'ЦСМ Жайылский'!D42+'ЦСМ Кочкорский'!D42</f>
        <v>47291</v>
      </c>
      <c r="E42" s="18">
        <f t="shared" si="1"/>
        <v>114418</v>
      </c>
      <c r="F42" s="52">
        <f>'ЦСМ №1 город Бишкек'!F42+'ЦСМ №2 город Бишкек'!F42+'ЦСМ №3 город Бишкек'!F42+'ЦСМ №4 город Бишкек'!F42+'ЦСМ №5 город Бишкек'!F42+'ЦСМ №6 город Бишкек'!F42+'ЦСМ №7 город Бишкек'!F42+'ЦСМ №8 город Бишкек'!F42+'ЦСМ №9 город Бишкек'!F42+'ЦСМ №10 город Бишкек'!F42+'ЖД больница'!F42+ЧОЦСМ!F42+'ЦСМ Ыссык-Атинский'!F42+'ЦОВП Кеминский'!F42+'ЦОВП Манасский'!F42+'ЦСМ Сокулукский'!F42+'ЦСМ Московский'!F42+'ЦСМ Чуйский'!F42+'ЦСМ г. Токмок'!F42+'ЦОВП Суусамыр'!F42+'ЦОВП Панфиловский'!F42+'ЦОВП Арашан'!F42+'ЦСМ Алайский'!F42+'ЦСМ Араванский'!F42+'ЦСМ Кара-Кульджинский'!F42+'ЦСМ Кара-Суйский'!F42+'ЦСМ Узген'!F42+'ЦСМ Ноокат "Барын"'!F42+'ЦОПВ Папан'!F42+'ЦОВП Куршаб'!F42+'ЦОВП Мирза-Акинский'!F42+'ЦОВП Чон-Алай'!F42+БОЦСМ!F42+'ЦСМ Лейлекский'!F42+'ЦСМ г.Кызыл-Кия'!F42+'ЦОВП Кадамжайский'!F42+'ЦОВП Самаркандек'!F42+'ЦОВП Уч-Коргон'!F42+'ЦОВП Хайдарканский'!F42+'ЦОВП Кулунда'!F42+'ЦОВП Сулюкта'!F42+ЖОЦСМ!F42+'ЦСМ Аксыйский'!F42+'ЦСМ Ала-Букинский'!F42+'ЦСМ Базар-Коргонский'!F42+'ЦСМ Ноокенский'!F42+'ЦСМ Кочкор-Ата'!F42+'ЦСМ Сузак'!F42+'ЦСМ Октябрьская'!F42+'ЦСМ Токтогул'!F42+'ЦСМ Таш-Кумыр'!F42+'ЦОВП Сумсар'!F42+'ЦОВП Тогуз-Торо'!F42+'ЦОВП Озгоруш'!F42+'ЦОВП Уч-Терек'!F42+'ЦОВП Чаткал'!F42+'ЦОВП г. Кара-Куль'!F42+'ЦОВП Кок-Жангак'!F42+'ЦОВП Майлуу-Суу'!F42+'ЦОВП Шамалдуу-Сай'!F42+ИОЦСМ!F42+'ЦСМ Ак-Суу'!F42+'ЦОВП Ыссык-Куль'!F42+'ЦСМ Тон'!F42+'ЦСМ Тюп'!F42+'ЦСМ Балыкчы'!F42+'ЦОВП Жети-Огуз'!F42+'ЦОВП Ананьево'!F42+'ЦСМ Нарынской обл.'!F42+'ЦСМ Ак-Талинский'!F42+'ЦСМ Ат_Башы'!F42+'ЦСМ Жумгалский'!F42+ТОЦСМ!F42+'ЦСМ Талаского рн.'!F42+'ЦСМ Кара-Буура'!F42+'ЦОВП Бакай-Атинский'!F42+'ЦСМ Мир семьи'!F42+'ЦСМ Жайылский'!F42+'ЦСМ Кочкорский'!F42</f>
        <v>52529</v>
      </c>
      <c r="G42" s="52">
        <f>'ЦСМ №1 город Бишкек'!G42+'ЦСМ №2 город Бишкек'!G42+'ЦСМ №3 город Бишкек'!G42+'ЦСМ №4 город Бишкек'!G42+'ЦСМ №5 город Бишкек'!G42+'ЦСМ №6 город Бишкек'!G42+'ЦСМ №7 город Бишкек'!G42+'ЦСМ №8 город Бишкек'!G42+'ЦСМ №9 город Бишкек'!G42+'ЦСМ №10 город Бишкек'!G42+'ЖД больница'!G42+ЧОЦСМ!G42+'ЦСМ Ыссык-Атинский'!G42+'ЦОВП Кеминский'!G42+'ЦОВП Манасский'!G42+'ЦСМ Сокулукский'!G42+'ЦСМ Московский'!G42+'ЦСМ Чуйский'!G42+'ЦСМ г. Токмок'!G42+'ЦОВП Суусамыр'!G42+'ЦОВП Панфиловский'!G42+'ЦОВП Арашан'!G42+'ЦСМ Алайский'!G42+'ЦСМ Араванский'!G42+'ЦСМ Кара-Кульджинский'!G42+'ЦСМ Кара-Суйский'!G42+'ЦСМ Узген'!G42+'ЦСМ Ноокат "Барын"'!G42+'ЦОПВ Папан'!G42+'ЦОВП Куршаб'!G42+'ЦОВП Мирза-Акинский'!G42+'ЦОВП Чон-Алай'!G42+БОЦСМ!G42+'ЦСМ Лейлекский'!G42+'ЦСМ г.Кызыл-Кия'!G42+'ЦОВП Кадамжайский'!G42+'ЦОВП Самаркандек'!G42+'ЦОВП Уч-Коргон'!G42+'ЦОВП Хайдарканский'!G42+'ЦОВП Кулунда'!G42+'ЦОВП Сулюкта'!G42+ЖОЦСМ!G42+'ЦСМ Аксыйский'!G42+'ЦСМ Ала-Букинский'!G42+'ЦСМ Базар-Коргонский'!G42+'ЦСМ Ноокенский'!G42+'ЦСМ Кочкор-Ата'!G42+'ЦСМ Сузак'!G42+'ЦСМ Октябрьская'!G42+'ЦСМ Токтогул'!G42+'ЦСМ Таш-Кумыр'!G42+'ЦОВП Сумсар'!G42+'ЦОВП Тогуз-Торо'!G42+'ЦОВП Озгоруш'!G42+'ЦОВП Уч-Терек'!G42+'ЦОВП Чаткал'!G42+'ЦОВП г. Кара-Куль'!G42+'ЦОВП Кок-Жангак'!G42+'ЦОВП Майлуу-Суу'!G42+'ЦОВП Шамалдуу-Сай'!G42+ИОЦСМ!G42+'ЦСМ Ак-Суу'!G42+'ЦОВП Ыссык-Куль'!G42+'ЦСМ Тон'!G42+'ЦСМ Тюп'!G42+'ЦСМ Балыкчы'!G42+'ЦОВП Жети-Огуз'!G42+'ЦОВП Ананьево'!G42+'ЦСМ Нарынской обл.'!G42+'ЦСМ Ак-Талинский'!G42+'ЦСМ Ат_Башы'!G42+'ЦСМ Жумгалский'!G42+ТОЦСМ!G42+'ЦСМ Талаского рн.'!G42+'ЦСМ Кара-Буура'!G42+'ЦОВП Бакай-Атинский'!G42+'ЦСМ Мир семьи'!G42+'ЦСМ Жайылский'!G42+'ЦСМ Кочкорский'!G42</f>
        <v>61889</v>
      </c>
      <c r="I42" s="18">
        <v>35</v>
      </c>
      <c r="J42" s="18">
        <f t="shared" si="2"/>
        <v>52529</v>
      </c>
      <c r="K42" s="18">
        <f t="shared" si="3"/>
        <v>61889</v>
      </c>
      <c r="L42" s="18">
        <f t="shared" si="4"/>
        <v>23593</v>
      </c>
      <c r="M42" s="18">
        <f t="shared" si="5"/>
        <v>47291</v>
      </c>
      <c r="N42" s="23">
        <f t="shared" si="6"/>
        <v>0.44914237849568811</v>
      </c>
      <c r="O42" s="23">
        <f t="shared" si="6"/>
        <v>0.76412609672154985</v>
      </c>
      <c r="P42" s="23">
        <f t="shared" si="7"/>
        <v>0.6068072826883133</v>
      </c>
      <c r="Q42" s="23">
        <f t="shared" si="8"/>
        <v>1.0323614572640074</v>
      </c>
      <c r="R42" s="23">
        <f t="shared" si="9"/>
        <v>31874.97975233441</v>
      </c>
      <c r="S42" s="23">
        <f t="shared" si="9"/>
        <v>63891.818228612152</v>
      </c>
      <c r="T42" s="23">
        <f t="shared" si="10"/>
        <v>95766.797980946561</v>
      </c>
      <c r="U42" s="9"/>
      <c r="V42" s="11"/>
      <c r="W42" s="20">
        <f>'ЦСМ №1 город Бишкек'!W42+'ЦСМ №2 город Бишкек'!W42+'ЦСМ №3 город Бишкек'!W42+'ЦСМ №4 город Бишкек'!W42+'ЦСМ №5 город Бишкек'!W42+'ЦСМ №6 город Бишкек'!W42+'ЦСМ №7 город Бишкек'!W42+'ЦСМ №8 город Бишкек'!W42+'ЦСМ №9 город Бишкек'!W42+'ЦСМ №10 город Бишкек'!W42+'ЖД больница'!W42+ЧОЦСМ!W42+'ЦСМ Ыссык-Атинский'!W42+'ЦОВП Кеминский'!W42+'ЦОВП Манасский'!W42+'ЦСМ Сокулукский'!W42+'ЦСМ Чуйский'!W42+'ЦСМ г. Токмок'!W42+'ЦОВП Суусамыр'!W42+'ЦОВП Панфиловский'!W42+'ЦОВП Арашан'!W42+'ЦСМ Алайский'!W42+'ЦСМ Кара-Кульджинский'!W42+'ЦСМ Кара-Суйский'!W42+'ЦСМ Узген'!W42+'ЦСМ Ноокат "Барын"'!W42+'ЦОПВ Папан'!W42+'ЦОВП Куршаб'!W42+'ЦОВП Мирза-Акинский'!W42+'ЦОВП Чон-Алай'!W42+БОЦСМ!W42+'ЦСМ Лейлекский'!W42+'ЦОВП Кадамжайский'!W42+'ЦОВП Самаркандек'!W42+'ЦОВП Уч-Коргон'!W42+'ЦОВП Хайдарканский'!W42+'ЦОВП Кулунда'!W42+'ЦОВП Сулюкта'!W42+ЖОЦСМ!W42+'ЦСМ Аксыйский'!W42+'ЦСМ Ала-Букинский'!W42+'ЦСМ Базар-Коргонский'!W42+'ЦСМ Ноокенский'!W42+'ЦСМ Кочкор-Ата'!W42+'ЦСМ Сузак'!W42+'ЦСМ Октябрьская'!W42+'ЦСМ Токтогул'!W42+'ЦСМ Таш-Кумыр'!W42+'ЦОВП Сумсар'!W42+'ЦОВП Тогуз-Торо'!W42+'ЦОВП Озгоруш'!W42+'ЦОВП Уч-Терек'!W42+'ЦОВП Чаткал'!W42+'ЦОВП г. Кара-Куль'!W42+'ЦОВП Кок-Жангак'!W42+'ЦОВП Майлуу-Суу'!W42+'ЦОВП Шамалдуу-Сай'!W42+ИОЦСМ!W42+'ЦСМ Ак-Суу'!W42+'ЦОВП Ыссык-Куль'!W42+'ЦСМ Тон'!W42+'ЦСМ Тюп'!W42+'ЦСМ Балыкчы'!W42+'ЦОВП Жети-Огуз'!W42+'ЦОВП Ананьево'!W42+'ЦСМ Нарынской обл.'!W42+'ЦСМ Ак-Талинский'!W42+'ЦСМ Ат_Башы'!W42+'ЦСМ Жумгалский'!W42+ТОЦСМ!W42+'ЦСМ Талаского рн.'!W42+'ЦСМ Кара-Буура'!W42+'ЦОВП Бакай-Атинский'!W42+'ЦСМ Мир семьи'!W42+'ЦСМ Жайылский'!W42+'ЦСМ Араванский'!W42+'ЦСМ г.Кызыл-Кия'!W42+'ЦСМ Кочкорский'!W42</f>
        <v>107192.01079802467</v>
      </c>
    </row>
    <row r="43" spans="1:23" x14ac:dyDescent="0.25">
      <c r="A43" s="18">
        <v>36</v>
      </c>
      <c r="B43" s="18">
        <f t="shared" si="0"/>
        <v>66872</v>
      </c>
      <c r="C43" s="52">
        <f>'ЦСМ №1 город Бишкек'!C43+'ЦСМ №2 город Бишкек'!C43+'ЦСМ №3 город Бишкек'!C43+'ЦСМ №4 город Бишкек'!C43+'ЦСМ №5 город Бишкек'!C43+'ЦСМ №6 город Бишкек'!C43+'ЦСМ №7 город Бишкек'!C43+'ЦСМ №8 город Бишкек'!C43+'ЦСМ №9 город Бишкек'!C43+'ЦСМ №10 город Бишкек'!C43+'ЖД больница'!C43+ЧОЦСМ!C43+'ЦСМ Ыссык-Атинский'!C43+'ЦОВП Кеминский'!C43+'ЦОВП Манасский'!C43+'ЦСМ Сокулукский'!C43+'ЦСМ Московский'!C43+'ЦСМ Чуйский'!C43+'ЦСМ г. Токмок'!C43+'ЦОВП Суусамыр'!C43+'ЦОВП Панфиловский'!C43+'ЦОВП Арашан'!C43+'ЦСМ Алайский'!C43+'ЦСМ Араванский'!C43+'ЦСМ Кара-Кульджинский'!C43+'ЦСМ Кара-Суйский'!C43+'ЦСМ Узген'!C43+'ЦСМ Ноокат "Барын"'!C43+'ЦОПВ Папан'!C43+'ЦОВП Куршаб'!C43+'ЦОВП Мирза-Акинский'!C43+'ЦОВП Чон-Алай'!C43+БОЦСМ!C43+'ЦСМ Лейлекский'!C43+'ЦСМ г.Кызыл-Кия'!C43+'ЦОВП Кадамжайский'!C43+'ЦОВП Самаркандек'!C43+'ЦОВП Уч-Коргон'!C43+'ЦОВП Хайдарканский'!C43+'ЦОВП Кулунда'!C43+'ЦОВП Сулюкта'!C43+ЖОЦСМ!C43+'ЦСМ Аксыйский'!C43+'ЦСМ Ала-Букинский'!C43+'ЦСМ Базар-Коргонский'!C43+'ЦСМ Ноокенский'!C43+'ЦСМ Кочкор-Ата'!C43+'ЦСМ Сузак'!C43+'ЦСМ Октябрьская'!C43+'ЦСМ Токтогул'!C43+'ЦСМ Таш-Кумыр'!C43+'ЦОВП Сумсар'!C43+'ЦОВП Тогуз-Торо'!C43+'ЦОВП Озгоруш'!C43+'ЦОВП Уч-Терек'!C43+'ЦОВП Чаткал'!C43+'ЦОВП г. Кара-Куль'!C43+'ЦОВП Кок-Жангак'!C43+'ЦОВП Майлуу-Суу'!C43+'ЦОВП Шамалдуу-Сай'!C43+ИОЦСМ!C43+'ЦСМ Ак-Суу'!C43+'ЦОВП Ыссык-Куль'!C43+'ЦСМ Тон'!C43+'ЦСМ Тюп'!C43+'ЦСМ Балыкчы'!C43+'ЦОВП Жети-Огуз'!C43+'ЦОВП Ананьево'!C43+'ЦСМ Нарынской обл.'!C43+'ЦСМ Ак-Талинский'!C43+'ЦСМ Ат_Башы'!C43+'ЦСМ Жумгалский'!C43+ТОЦСМ!C43+'ЦСМ Талаского рн.'!C43+'ЦСМ Кара-Буура'!C43+'ЦОВП Бакай-Атинский'!C43+'ЦСМ Мир семьи'!C43+'ЦСМ Жайылский'!C43+'ЦСМ Кочкорский'!C43</f>
        <v>22842</v>
      </c>
      <c r="D43" s="52">
        <f>'ЦСМ №1 город Бишкек'!D43+'ЦСМ №2 город Бишкек'!D43+'ЦСМ №3 город Бишкек'!D43+'ЦСМ №4 город Бишкек'!D43+'ЦСМ №5 город Бишкек'!D43+'ЦСМ №6 город Бишкек'!D43+'ЦСМ №7 город Бишкек'!D43+'ЦСМ №8 город Бишкек'!D43+'ЦСМ №9 город Бишкек'!D43+'ЦСМ №10 город Бишкек'!D43+'ЖД больница'!D43+ЧОЦСМ!D43+'ЦСМ Ыссык-Атинский'!D43+'ЦОВП Кеминский'!D43+'ЦОВП Манасский'!D43+'ЦСМ Сокулукский'!D43+'ЦСМ Московский'!D43+'ЦСМ Чуйский'!D43+'ЦСМ г. Токмок'!D43+'ЦОВП Суусамыр'!D43+'ЦОВП Панфиловский'!D43+'ЦОВП Арашан'!D43+'ЦСМ Алайский'!D43+'ЦСМ Араванский'!D43+'ЦСМ Кара-Кульджинский'!D43+'ЦСМ Кара-Суйский'!D43+'ЦСМ Узген'!D43+'ЦСМ Ноокат "Барын"'!D43+'ЦОПВ Папан'!D43+'ЦОВП Куршаб'!D43+'ЦОВП Мирза-Акинский'!D43+'ЦОВП Чон-Алай'!D43+БОЦСМ!D43+'ЦСМ Лейлекский'!D43+'ЦСМ г.Кызыл-Кия'!D43+'ЦОВП Кадамжайский'!D43+'ЦОВП Самаркандек'!D43+'ЦОВП Уч-Коргон'!D43+'ЦОВП Хайдарканский'!D43+'ЦОВП Кулунда'!D43+'ЦОВП Сулюкта'!D43+ЖОЦСМ!D43+'ЦСМ Аксыйский'!D43+'ЦСМ Ала-Букинский'!D43+'ЦСМ Базар-Коргонский'!D43+'ЦСМ Ноокенский'!D43+'ЦСМ Кочкор-Ата'!D43+'ЦСМ Сузак'!D43+'ЦСМ Октябрьская'!D43+'ЦСМ Токтогул'!D43+'ЦСМ Таш-Кумыр'!D43+'ЦОВП Сумсар'!D43+'ЦОВП Тогуз-Торо'!D43+'ЦОВП Озгоруш'!D43+'ЦОВП Уч-Терек'!D43+'ЦОВП Чаткал'!D43+'ЦОВП г. Кара-Куль'!D43+'ЦОВП Кок-Жангак'!D43+'ЦОВП Майлуу-Суу'!D43+'ЦОВП Шамалдуу-Сай'!D43+ИОЦСМ!D43+'ЦСМ Ак-Суу'!D43+'ЦОВП Ыссык-Куль'!D43+'ЦСМ Тон'!D43+'ЦСМ Тюп'!D43+'ЦСМ Балыкчы'!D43+'ЦОВП Жети-Огуз'!D43+'ЦОВП Ананьево'!D43+'ЦСМ Нарынской обл.'!D43+'ЦСМ Ак-Талинский'!D43+'ЦСМ Ат_Башы'!D43+'ЦСМ Жумгалский'!D43+ТОЦСМ!D43+'ЦСМ Талаского рн.'!D43+'ЦСМ Кара-Буура'!D43+'ЦОВП Бакай-Атинский'!D43+'ЦСМ Мир семьи'!D43+'ЦСМ Жайылский'!D43+'ЦСМ Кочкорский'!D43</f>
        <v>44030</v>
      </c>
      <c r="E43" s="18">
        <f t="shared" si="1"/>
        <v>109743</v>
      </c>
      <c r="F43" s="52">
        <f>'ЦСМ №1 город Бишкек'!F43+'ЦСМ №2 город Бишкек'!F43+'ЦСМ №3 город Бишкек'!F43+'ЦСМ №4 город Бишкек'!F43+'ЦСМ №5 город Бишкек'!F43+'ЦСМ №6 город Бишкек'!F43+'ЦСМ №7 город Бишкек'!F43+'ЦСМ №8 город Бишкек'!F43+'ЦСМ №9 город Бишкек'!F43+'ЦСМ №10 город Бишкек'!F43+'ЖД больница'!F43+ЧОЦСМ!F43+'ЦСМ Ыссык-Атинский'!F43+'ЦОВП Кеминский'!F43+'ЦОВП Манасский'!F43+'ЦСМ Сокулукский'!F43+'ЦСМ Московский'!F43+'ЦСМ Чуйский'!F43+'ЦСМ г. Токмок'!F43+'ЦОВП Суусамыр'!F43+'ЦОВП Панфиловский'!F43+'ЦОВП Арашан'!F43+'ЦСМ Алайский'!F43+'ЦСМ Араванский'!F43+'ЦСМ Кара-Кульджинский'!F43+'ЦСМ Кара-Суйский'!F43+'ЦСМ Узген'!F43+'ЦСМ Ноокат "Барын"'!F43+'ЦОПВ Папан'!F43+'ЦОВП Куршаб'!F43+'ЦОВП Мирза-Акинский'!F43+'ЦОВП Чон-Алай'!F43+БОЦСМ!F43+'ЦСМ Лейлекский'!F43+'ЦСМ г.Кызыл-Кия'!F43+'ЦОВП Кадамжайский'!F43+'ЦОВП Самаркандек'!F43+'ЦОВП Уч-Коргон'!F43+'ЦОВП Хайдарканский'!F43+'ЦОВП Кулунда'!F43+'ЦОВП Сулюкта'!F43+ЖОЦСМ!F43+'ЦСМ Аксыйский'!F43+'ЦСМ Ала-Букинский'!F43+'ЦСМ Базар-Коргонский'!F43+'ЦСМ Ноокенский'!F43+'ЦСМ Кочкор-Ата'!F43+'ЦСМ Сузак'!F43+'ЦСМ Октябрьская'!F43+'ЦСМ Токтогул'!F43+'ЦСМ Таш-Кумыр'!F43+'ЦОВП Сумсар'!F43+'ЦОВП Тогуз-Торо'!F43+'ЦОВП Озгоруш'!F43+'ЦОВП Уч-Терек'!F43+'ЦОВП Чаткал'!F43+'ЦОВП г. Кара-Куль'!F43+'ЦОВП Кок-Жангак'!F43+'ЦОВП Майлуу-Суу'!F43+'ЦОВП Шамалдуу-Сай'!F43+ИОЦСМ!F43+'ЦСМ Ак-Суу'!F43+'ЦОВП Ыссык-Куль'!F43+'ЦСМ Тон'!F43+'ЦСМ Тюп'!F43+'ЦСМ Балыкчы'!F43+'ЦОВП Жети-Огуз'!F43+'ЦОВП Ананьево'!F43+'ЦСМ Нарынской обл.'!F43+'ЦСМ Ак-Талинский'!F43+'ЦСМ Ат_Башы'!F43+'ЦСМ Жумгалский'!F43+ТОЦСМ!F43+'ЦСМ Талаского рн.'!F43+'ЦСМ Кара-Буура'!F43+'ЦОВП Бакай-Атинский'!F43+'ЦСМ Мир семьи'!F43+'ЦСМ Жайылский'!F43+'ЦСМ Кочкорский'!F43</f>
        <v>50878</v>
      </c>
      <c r="G43" s="52">
        <f>'ЦСМ №1 город Бишкек'!G43+'ЦСМ №2 город Бишкек'!G43+'ЦСМ №3 город Бишкек'!G43+'ЦСМ №4 город Бишкек'!G43+'ЦСМ №5 город Бишкек'!G43+'ЦСМ №6 город Бишкек'!G43+'ЦСМ №7 город Бишкек'!G43+'ЦСМ №8 город Бишкек'!G43+'ЦСМ №9 город Бишкек'!G43+'ЦСМ №10 город Бишкек'!G43+'ЖД больница'!G43+ЧОЦСМ!G43+'ЦСМ Ыссык-Атинский'!G43+'ЦОВП Кеминский'!G43+'ЦОВП Манасский'!G43+'ЦСМ Сокулукский'!G43+'ЦСМ Московский'!G43+'ЦСМ Чуйский'!G43+'ЦСМ г. Токмок'!G43+'ЦОВП Суусамыр'!G43+'ЦОВП Панфиловский'!G43+'ЦОВП Арашан'!G43+'ЦСМ Алайский'!G43+'ЦСМ Араванский'!G43+'ЦСМ Кара-Кульджинский'!G43+'ЦСМ Кара-Суйский'!G43+'ЦСМ Узген'!G43+'ЦСМ Ноокат "Барын"'!G43+'ЦОПВ Папан'!G43+'ЦОВП Куршаб'!G43+'ЦОВП Мирза-Акинский'!G43+'ЦОВП Чон-Алай'!G43+БОЦСМ!G43+'ЦСМ Лейлекский'!G43+'ЦСМ г.Кызыл-Кия'!G43+'ЦОВП Кадамжайский'!G43+'ЦОВП Самаркандек'!G43+'ЦОВП Уч-Коргон'!G43+'ЦОВП Хайдарканский'!G43+'ЦОВП Кулунда'!G43+'ЦОВП Сулюкта'!G43+ЖОЦСМ!G43+'ЦСМ Аксыйский'!G43+'ЦСМ Ала-Букинский'!G43+'ЦСМ Базар-Коргонский'!G43+'ЦСМ Ноокенский'!G43+'ЦСМ Кочкор-Ата'!G43+'ЦСМ Сузак'!G43+'ЦСМ Октябрьская'!G43+'ЦСМ Токтогул'!G43+'ЦСМ Таш-Кумыр'!G43+'ЦОВП Сумсар'!G43+'ЦОВП Тогуз-Торо'!G43+'ЦОВП Озгоруш'!G43+'ЦОВП Уч-Терек'!G43+'ЦОВП Чаткал'!G43+'ЦОВП г. Кара-Куль'!G43+'ЦОВП Кок-Жангак'!G43+'ЦОВП Майлуу-Суу'!G43+'ЦОВП Шамалдуу-Сай'!G43+ИОЦСМ!G43+'ЦСМ Ак-Суу'!G43+'ЦОВП Ыссык-Куль'!G43+'ЦСМ Тон'!G43+'ЦСМ Тюп'!G43+'ЦСМ Балыкчы'!G43+'ЦОВП Жети-Огуз'!G43+'ЦОВП Ананьево'!G43+'ЦСМ Нарынской обл.'!G43+'ЦСМ Ак-Талинский'!G43+'ЦСМ Ат_Башы'!G43+'ЦСМ Жумгалский'!G43+ТОЦСМ!G43+'ЦСМ Талаского рн.'!G43+'ЦСМ Кара-Буура'!G43+'ЦОВП Бакай-Атинский'!G43+'ЦСМ Мир семьи'!G43+'ЦСМ Жайылский'!G43+'ЦСМ Кочкорский'!G43</f>
        <v>58865</v>
      </c>
      <c r="I43" s="18">
        <v>36</v>
      </c>
      <c r="J43" s="18">
        <f t="shared" si="2"/>
        <v>50878</v>
      </c>
      <c r="K43" s="18">
        <f t="shared" si="3"/>
        <v>58865</v>
      </c>
      <c r="L43" s="18">
        <f t="shared" si="4"/>
        <v>22842</v>
      </c>
      <c r="M43" s="18">
        <f t="shared" si="5"/>
        <v>44030</v>
      </c>
      <c r="N43" s="23">
        <f t="shared" si="6"/>
        <v>0.44895632689964227</v>
      </c>
      <c r="O43" s="23">
        <f t="shared" si="6"/>
        <v>0.74798267221608761</v>
      </c>
      <c r="P43" s="23">
        <f t="shared" si="7"/>
        <v>0.60655592038352579</v>
      </c>
      <c r="Q43" s="23">
        <f t="shared" si="8"/>
        <v>1.0105511182123841</v>
      </c>
      <c r="R43" s="23">
        <f t="shared" si="9"/>
        <v>30860.352117273025</v>
      </c>
      <c r="S43" s="23">
        <f t="shared" si="9"/>
        <v>59486.09157357199</v>
      </c>
      <c r="T43" s="23">
        <f t="shared" si="10"/>
        <v>90346.443690845015</v>
      </c>
      <c r="U43" s="9"/>
      <c r="V43" s="11"/>
      <c r="W43" s="20">
        <f>'ЦСМ №1 город Бишкек'!W43+'ЦСМ №2 город Бишкек'!W43+'ЦСМ №3 город Бишкек'!W43+'ЦСМ №4 город Бишкек'!W43+'ЦСМ №5 город Бишкек'!W43+'ЦСМ №6 город Бишкек'!W43+'ЦСМ №7 город Бишкек'!W43+'ЦСМ №8 город Бишкек'!W43+'ЦСМ №9 город Бишкек'!W43+'ЦСМ №10 город Бишкек'!W43+'ЖД больница'!W43+ЧОЦСМ!W43+'ЦСМ Ыссык-Атинский'!W43+'ЦОВП Кеминский'!W43+'ЦОВП Манасский'!W43+'ЦСМ Сокулукский'!W43+'ЦСМ Чуйский'!W43+'ЦСМ г. Токмок'!W43+'ЦОВП Суусамыр'!W43+'ЦОВП Панфиловский'!W43+'ЦОВП Арашан'!W43+'ЦСМ Алайский'!W43+'ЦСМ Кара-Кульджинский'!W43+'ЦСМ Кара-Суйский'!W43+'ЦСМ Узген'!W43+'ЦСМ Ноокат "Барын"'!W43+'ЦОПВ Папан'!W43+'ЦОВП Куршаб'!W43+'ЦОВП Мирза-Акинский'!W43+'ЦОВП Чон-Алай'!W43+БОЦСМ!W43+'ЦСМ Лейлекский'!W43+'ЦОВП Кадамжайский'!W43+'ЦОВП Самаркандек'!W43+'ЦОВП Уч-Коргон'!W43+'ЦОВП Хайдарканский'!W43+'ЦОВП Кулунда'!W43+'ЦОВП Сулюкта'!W43+ЖОЦСМ!W43+'ЦСМ Аксыйский'!W43+'ЦСМ Ала-Букинский'!W43+'ЦСМ Базар-Коргонский'!W43+'ЦСМ Ноокенский'!W43+'ЦСМ Кочкор-Ата'!W43+'ЦСМ Сузак'!W43+'ЦСМ Октябрьская'!W43+'ЦСМ Токтогул'!W43+'ЦСМ Таш-Кумыр'!W43+'ЦОВП Сумсар'!W43+'ЦОВП Тогуз-Торо'!W43+'ЦОВП Озгоруш'!W43+'ЦОВП Уч-Терек'!W43+'ЦОВП Чаткал'!W43+'ЦОВП г. Кара-Куль'!W43+'ЦОВП Кок-Жангак'!W43+'ЦОВП Майлуу-Суу'!W43+'ЦОВП Шамалдуу-Сай'!W43+ИОЦСМ!W43+'ЦСМ Ак-Суу'!W43+'ЦОВП Ыссык-Куль'!W43+'ЦСМ Тон'!W43+'ЦСМ Тюп'!W43+'ЦСМ Балыкчы'!W43+'ЦОВП Жети-Огуз'!W43+'ЦОВП Ананьево'!W43+'ЦСМ Нарынской обл.'!W43+'ЦСМ Ак-Талинский'!W43+'ЦСМ Ат_Башы'!W43+'ЦСМ Жумгалский'!W43+ТОЦСМ!W43+'ЦСМ Талаского рн.'!W43+'ЦСМ Кара-Буура'!W43+'ЦОВП Бакай-Атинский'!W43+'ЦСМ Мир семьи'!W43+'ЦСМ Жайылский'!W43+'ЦСМ Араванский'!W43+'ЦСМ г.Кызыл-Кия'!W43+'ЦСМ Кочкорский'!W43</f>
        <v>100907.62273921176</v>
      </c>
    </row>
    <row r="44" spans="1:23" x14ac:dyDescent="0.25">
      <c r="A44" s="18">
        <v>37</v>
      </c>
      <c r="B44" s="18">
        <f t="shared" si="0"/>
        <v>60244</v>
      </c>
      <c r="C44" s="52">
        <f>'ЦСМ №1 город Бишкек'!C44+'ЦСМ №2 город Бишкек'!C44+'ЦСМ №3 город Бишкек'!C44+'ЦСМ №4 город Бишкек'!C44+'ЦСМ №5 город Бишкек'!C44+'ЦСМ №6 город Бишкек'!C44+'ЦСМ №7 город Бишкек'!C44+'ЦСМ №8 город Бишкек'!C44+'ЦСМ №9 город Бишкек'!C44+'ЦСМ №10 город Бишкек'!C44+'ЖД больница'!C44+ЧОЦСМ!C44+'ЦСМ Ыссык-Атинский'!C44+'ЦОВП Кеминский'!C44+'ЦОВП Манасский'!C44+'ЦСМ Сокулукский'!C44+'ЦСМ Московский'!C44+'ЦСМ Чуйский'!C44+'ЦСМ г. Токмок'!C44+'ЦОВП Суусамыр'!C44+'ЦОВП Панфиловский'!C44+'ЦОВП Арашан'!C44+'ЦСМ Алайский'!C44+'ЦСМ Араванский'!C44+'ЦСМ Кара-Кульджинский'!C44+'ЦСМ Кара-Суйский'!C44+'ЦСМ Узген'!C44+'ЦСМ Ноокат "Барын"'!C44+'ЦОПВ Папан'!C44+'ЦОВП Куршаб'!C44+'ЦОВП Мирза-Акинский'!C44+'ЦОВП Чон-Алай'!C44+БОЦСМ!C44+'ЦСМ Лейлекский'!C44+'ЦСМ г.Кызыл-Кия'!C44+'ЦОВП Кадамжайский'!C44+'ЦОВП Самаркандек'!C44+'ЦОВП Уч-Коргон'!C44+'ЦОВП Хайдарканский'!C44+'ЦОВП Кулунда'!C44+'ЦОВП Сулюкта'!C44+ЖОЦСМ!C44+'ЦСМ Аксыйский'!C44+'ЦСМ Ала-Букинский'!C44+'ЦСМ Базар-Коргонский'!C44+'ЦСМ Ноокенский'!C44+'ЦСМ Кочкор-Ата'!C44+'ЦСМ Сузак'!C44+'ЦСМ Октябрьская'!C44+'ЦСМ Токтогул'!C44+'ЦСМ Таш-Кумыр'!C44+'ЦОВП Сумсар'!C44+'ЦОВП Тогуз-Торо'!C44+'ЦОВП Озгоруш'!C44+'ЦОВП Уч-Терек'!C44+'ЦОВП Чаткал'!C44+'ЦОВП г. Кара-Куль'!C44+'ЦОВП Кок-Жангак'!C44+'ЦОВП Майлуу-Суу'!C44+'ЦОВП Шамалдуу-Сай'!C44+ИОЦСМ!C44+'ЦСМ Ак-Суу'!C44+'ЦОВП Ыссык-Куль'!C44+'ЦСМ Тон'!C44+'ЦСМ Тюп'!C44+'ЦСМ Балыкчы'!C44+'ЦОВП Жети-Огуз'!C44+'ЦОВП Ананьево'!C44+'ЦСМ Нарынской обл.'!C44+'ЦСМ Ак-Талинский'!C44+'ЦСМ Ат_Башы'!C44+'ЦСМ Жумгалский'!C44+ТОЦСМ!C44+'ЦСМ Талаского рн.'!C44+'ЦСМ Кара-Буура'!C44+'ЦОВП Бакай-Атинский'!C44+'ЦСМ Мир семьи'!C44+'ЦСМ Жайылский'!C44+'ЦСМ Кочкорский'!C44</f>
        <v>21059</v>
      </c>
      <c r="D44" s="52">
        <f>'ЦСМ №1 город Бишкек'!D44+'ЦСМ №2 город Бишкек'!D44+'ЦСМ №3 город Бишкек'!D44+'ЦСМ №4 город Бишкек'!D44+'ЦСМ №5 город Бишкек'!D44+'ЦСМ №6 город Бишкек'!D44+'ЦСМ №7 город Бишкек'!D44+'ЦСМ №8 город Бишкек'!D44+'ЦСМ №9 город Бишкек'!D44+'ЦСМ №10 город Бишкек'!D44+'ЖД больница'!D44+ЧОЦСМ!D44+'ЦСМ Ыссык-Атинский'!D44+'ЦОВП Кеминский'!D44+'ЦОВП Манасский'!D44+'ЦСМ Сокулукский'!D44+'ЦСМ Московский'!D44+'ЦСМ Чуйский'!D44+'ЦСМ г. Токмок'!D44+'ЦОВП Суусамыр'!D44+'ЦОВП Панфиловский'!D44+'ЦОВП Арашан'!D44+'ЦСМ Алайский'!D44+'ЦСМ Араванский'!D44+'ЦСМ Кара-Кульджинский'!D44+'ЦСМ Кара-Суйский'!D44+'ЦСМ Узген'!D44+'ЦСМ Ноокат "Барын"'!D44+'ЦОПВ Папан'!D44+'ЦОВП Куршаб'!D44+'ЦОВП Мирза-Акинский'!D44+'ЦОВП Чон-Алай'!D44+БОЦСМ!D44+'ЦСМ Лейлекский'!D44+'ЦСМ г.Кызыл-Кия'!D44+'ЦОВП Кадамжайский'!D44+'ЦОВП Самаркандек'!D44+'ЦОВП Уч-Коргон'!D44+'ЦОВП Хайдарканский'!D44+'ЦОВП Кулунда'!D44+'ЦОВП Сулюкта'!D44+ЖОЦСМ!D44+'ЦСМ Аксыйский'!D44+'ЦСМ Ала-Букинский'!D44+'ЦСМ Базар-Коргонский'!D44+'ЦСМ Ноокенский'!D44+'ЦСМ Кочкор-Ата'!D44+'ЦСМ Сузак'!D44+'ЦСМ Октябрьская'!D44+'ЦСМ Токтогул'!D44+'ЦСМ Таш-Кумыр'!D44+'ЦОВП Сумсар'!D44+'ЦОВП Тогуз-Торо'!D44+'ЦОВП Озгоруш'!D44+'ЦОВП Уч-Терек'!D44+'ЦОВП Чаткал'!D44+'ЦОВП г. Кара-Куль'!D44+'ЦОВП Кок-Жангак'!D44+'ЦОВП Майлуу-Суу'!D44+'ЦОВП Шамалдуу-Сай'!D44+ИОЦСМ!D44+'ЦСМ Ак-Суу'!D44+'ЦОВП Ыссык-Куль'!D44+'ЦСМ Тон'!D44+'ЦСМ Тюп'!D44+'ЦСМ Балыкчы'!D44+'ЦОВП Жети-Огуз'!D44+'ЦОВП Ананьево'!D44+'ЦСМ Нарынской обл.'!D44+'ЦСМ Ак-Талинский'!D44+'ЦСМ Ат_Башы'!D44+'ЦСМ Жумгалский'!D44+ТОЦСМ!D44+'ЦСМ Талаского рн.'!D44+'ЦСМ Кара-Буура'!D44+'ЦОВП Бакай-Атинский'!D44+'ЦСМ Мир семьи'!D44+'ЦСМ Жайылский'!D44+'ЦСМ Кочкорский'!D44</f>
        <v>39185</v>
      </c>
      <c r="E44" s="18">
        <f t="shared" si="1"/>
        <v>102777</v>
      </c>
      <c r="F44" s="52">
        <f>'ЦСМ №1 город Бишкек'!F44+'ЦСМ №2 город Бишкек'!F44+'ЦСМ №3 город Бишкек'!F44+'ЦСМ №4 город Бишкек'!F44+'ЦСМ №5 город Бишкек'!F44+'ЦСМ №6 город Бишкек'!F44+'ЦСМ №7 город Бишкек'!F44+'ЦСМ №8 город Бишкек'!F44+'ЦСМ №9 город Бишкек'!F44+'ЦСМ №10 город Бишкек'!F44+'ЖД больница'!F44+ЧОЦСМ!F44+'ЦСМ Ыссык-Атинский'!F44+'ЦОВП Кеминский'!F44+'ЦОВП Манасский'!F44+'ЦСМ Сокулукский'!F44+'ЦСМ Московский'!F44+'ЦСМ Чуйский'!F44+'ЦСМ г. Токмок'!F44+'ЦОВП Суусамыр'!F44+'ЦОВП Панфиловский'!F44+'ЦОВП Арашан'!F44+'ЦСМ Алайский'!F44+'ЦСМ Араванский'!F44+'ЦСМ Кара-Кульджинский'!F44+'ЦСМ Кара-Суйский'!F44+'ЦСМ Узген'!F44+'ЦСМ Ноокат "Барын"'!F44+'ЦОПВ Папан'!F44+'ЦОВП Куршаб'!F44+'ЦОВП Мирза-Акинский'!F44+'ЦОВП Чон-Алай'!F44+БОЦСМ!F44+'ЦСМ Лейлекский'!F44+'ЦСМ г.Кызыл-Кия'!F44+'ЦОВП Кадамжайский'!F44+'ЦОВП Самаркандек'!F44+'ЦОВП Уч-Коргон'!F44+'ЦОВП Хайдарканский'!F44+'ЦОВП Кулунда'!F44+'ЦОВП Сулюкта'!F44+ЖОЦСМ!F44+'ЦСМ Аксыйский'!F44+'ЦСМ Ала-Букинский'!F44+'ЦСМ Базар-Коргонский'!F44+'ЦСМ Ноокенский'!F44+'ЦСМ Кочкор-Ата'!F44+'ЦСМ Сузак'!F44+'ЦСМ Октябрьская'!F44+'ЦСМ Токтогул'!F44+'ЦСМ Таш-Кумыр'!F44+'ЦОВП Сумсар'!F44+'ЦОВП Тогуз-Торо'!F44+'ЦОВП Озгоруш'!F44+'ЦОВП Уч-Терек'!F44+'ЦОВП Чаткал'!F44+'ЦОВП г. Кара-Куль'!F44+'ЦОВП Кок-Жангак'!F44+'ЦОВП Майлуу-Суу'!F44+'ЦОВП Шамалдуу-Сай'!F44+ИОЦСМ!F44+'ЦСМ Ак-Суу'!F44+'ЦОВП Ыссык-Куль'!F44+'ЦСМ Тон'!F44+'ЦСМ Тюп'!F44+'ЦСМ Балыкчы'!F44+'ЦОВП Жети-Огуз'!F44+'ЦОВП Ананьево'!F44+'ЦСМ Нарынской обл.'!F44+'ЦСМ Ак-Талинский'!F44+'ЦСМ Ат_Башы'!F44+'ЦСМ Жумгалский'!F44+ТОЦСМ!F44+'ЦСМ Талаского рн.'!F44+'ЦСМ Кара-Буура'!F44+'ЦОВП Бакай-Атинский'!F44+'ЦСМ Мир семьи'!F44+'ЦСМ Жайылский'!F44+'ЦСМ Кочкорский'!F44</f>
        <v>47436</v>
      </c>
      <c r="G44" s="52">
        <f>'ЦСМ №1 город Бишкек'!G44+'ЦСМ №2 город Бишкек'!G44+'ЦСМ №3 город Бишкек'!G44+'ЦСМ №4 город Бишкек'!G44+'ЦСМ №5 город Бишкек'!G44+'ЦСМ №6 город Бишкек'!G44+'ЦСМ №7 город Бишкек'!G44+'ЦСМ №8 город Бишкек'!G44+'ЦСМ №9 город Бишкек'!G44+'ЦСМ №10 город Бишкек'!G44+'ЖД больница'!G44+ЧОЦСМ!G44+'ЦСМ Ыссык-Атинский'!G44+'ЦОВП Кеминский'!G44+'ЦОВП Манасский'!G44+'ЦСМ Сокулукский'!G44+'ЦСМ Московский'!G44+'ЦСМ Чуйский'!G44+'ЦСМ г. Токмок'!G44+'ЦОВП Суусамыр'!G44+'ЦОВП Панфиловский'!G44+'ЦОВП Арашан'!G44+'ЦСМ Алайский'!G44+'ЦСМ Араванский'!G44+'ЦСМ Кара-Кульджинский'!G44+'ЦСМ Кара-Суйский'!G44+'ЦСМ Узген'!G44+'ЦСМ Ноокат "Барын"'!G44+'ЦОПВ Папан'!G44+'ЦОВП Куршаб'!G44+'ЦОВП Мирза-Акинский'!G44+'ЦОВП Чон-Алай'!G44+БОЦСМ!G44+'ЦСМ Лейлекский'!G44+'ЦСМ г.Кызыл-Кия'!G44+'ЦОВП Кадамжайский'!G44+'ЦОВП Самаркандек'!G44+'ЦОВП Уч-Коргон'!G44+'ЦОВП Хайдарканский'!G44+'ЦОВП Кулунда'!G44+'ЦОВП Сулюкта'!G44+ЖОЦСМ!G44+'ЦСМ Аксыйский'!G44+'ЦСМ Ала-Букинский'!G44+'ЦСМ Базар-Коргонский'!G44+'ЦСМ Ноокенский'!G44+'ЦСМ Кочкор-Ата'!G44+'ЦСМ Сузак'!G44+'ЦСМ Октябрьская'!G44+'ЦСМ Токтогул'!G44+'ЦСМ Таш-Кумыр'!G44+'ЦОВП Сумсар'!G44+'ЦОВП Тогуз-Торо'!G44+'ЦОВП Озгоруш'!G44+'ЦОВП Уч-Терек'!G44+'ЦОВП Чаткал'!G44+'ЦОВП г. Кара-Куль'!G44+'ЦОВП Кок-Жангак'!G44+'ЦОВП Майлуу-Суу'!G44+'ЦОВП Шамалдуу-Сай'!G44+ИОЦСМ!G44+'ЦСМ Ак-Суу'!G44+'ЦОВП Ыссык-Куль'!G44+'ЦСМ Тон'!G44+'ЦСМ Тюп'!G44+'ЦСМ Балыкчы'!G44+'ЦОВП Жети-Огуз'!G44+'ЦОВП Ананьево'!G44+'ЦСМ Нарынской обл.'!G44+'ЦСМ Ак-Талинский'!G44+'ЦСМ Ат_Башы'!G44+'ЦСМ Жумгалский'!G44+ТОЦСМ!G44+'ЦСМ Талаского рн.'!G44+'ЦСМ Кара-Буура'!G44+'ЦОВП Бакай-Атинский'!G44+'ЦСМ Мир семьи'!G44+'ЦСМ Жайылский'!G44+'ЦСМ Кочкорский'!G44</f>
        <v>55341</v>
      </c>
      <c r="I44" s="18">
        <v>37</v>
      </c>
      <c r="J44" s="18">
        <f t="shared" si="2"/>
        <v>47436</v>
      </c>
      <c r="K44" s="18">
        <f t="shared" si="3"/>
        <v>55341</v>
      </c>
      <c r="L44" s="18">
        <f t="shared" si="4"/>
        <v>21059</v>
      </c>
      <c r="M44" s="18">
        <f t="shared" si="5"/>
        <v>39185</v>
      </c>
      <c r="N44" s="23">
        <f t="shared" si="6"/>
        <v>0.44394552660426678</v>
      </c>
      <c r="O44" s="23">
        <f t="shared" si="6"/>
        <v>0.70806454527384755</v>
      </c>
      <c r="P44" s="23">
        <f t="shared" si="7"/>
        <v>0.59978615147079384</v>
      </c>
      <c r="Q44" s="23">
        <f t="shared" si="8"/>
        <v>0.95662031297205785</v>
      </c>
      <c r="R44" s="23">
        <f t="shared" si="9"/>
        <v>28451.455881168575</v>
      </c>
      <c r="S44" s="23">
        <f t="shared" si="9"/>
        <v>52940.324740186654</v>
      </c>
      <c r="T44" s="23">
        <f t="shared" si="10"/>
        <v>81391.780621355225</v>
      </c>
      <c r="U44" s="9"/>
      <c r="V44" s="11"/>
      <c r="W44" s="20">
        <f>'ЦСМ №1 город Бишкек'!W44+'ЦСМ №2 город Бишкек'!W44+'ЦСМ №3 город Бишкек'!W44+'ЦСМ №4 город Бишкек'!W44+'ЦСМ №5 город Бишкек'!W44+'ЦСМ №6 город Бишкек'!W44+'ЦСМ №7 город Бишкек'!W44+'ЦСМ №8 город Бишкек'!W44+'ЦСМ №9 город Бишкек'!W44+'ЦСМ №10 город Бишкек'!W44+'ЖД больница'!W44+ЧОЦСМ!W44+'ЦСМ Ыссык-Атинский'!W44+'ЦОВП Кеминский'!W44+'ЦОВП Манасский'!W44+'ЦСМ Сокулукский'!W44+'ЦСМ Чуйский'!W44+'ЦСМ г. Токмок'!W44+'ЦОВП Суусамыр'!W44+'ЦОВП Панфиловский'!W44+'ЦОВП Арашан'!W44+'ЦСМ Алайский'!W44+'ЦСМ Кара-Кульджинский'!W44+'ЦСМ Кара-Суйский'!W44+'ЦСМ Узген'!W44+'ЦСМ Ноокат "Барын"'!W44+'ЦОПВ Папан'!W44+'ЦОВП Куршаб'!W44+'ЦОВП Мирза-Акинский'!W44+'ЦОВП Чон-Алай'!W44+БОЦСМ!W44+'ЦСМ Лейлекский'!W44+'ЦОВП Кадамжайский'!W44+'ЦОВП Самаркандек'!W44+'ЦОВП Уч-Коргон'!W44+'ЦОВП Хайдарканский'!W44+'ЦОВП Кулунда'!W44+'ЦОВП Сулюкта'!W44+ЖОЦСМ!W44+'ЦСМ Аксыйский'!W44+'ЦСМ Ала-Букинский'!W44+'ЦСМ Базар-Коргонский'!W44+'ЦСМ Ноокенский'!W44+'ЦСМ Кочкор-Ата'!W44+'ЦСМ Сузак'!W44+'ЦСМ Октябрьская'!W44+'ЦСМ Токтогул'!W44+'ЦСМ Таш-Кумыр'!W44+'ЦОВП Сумсар'!W44+'ЦОВП Тогуз-Торо'!W44+'ЦОВП Озгоруш'!W44+'ЦОВП Уч-Терек'!W44+'ЦОВП Чаткал'!W44+'ЦОВП г. Кара-Куль'!W44+'ЦОВП Кок-Жангак'!W44+'ЦОВП Майлуу-Суу'!W44+'ЦОВП Шамалдуу-Сай'!W44+ИОЦСМ!W44+'ЦСМ Ак-Суу'!W44+'ЦОВП Ыссык-Куль'!W44+'ЦСМ Тон'!W44+'ЦСМ Тюп'!W44+'ЦСМ Балыкчы'!W44+'ЦОВП Жети-Огуз'!W44+'ЦОВП Ананьево'!W44+'ЦСМ Нарынской обл.'!W44+'ЦСМ Ак-Талинский'!W44+'ЦСМ Ат_Башы'!W44+'ЦСМ Жумгалский'!W44+ТОЦСМ!W44+'ЦСМ Талаского рн.'!W44+'ЦСМ Кара-Буура'!W44+'ЦОВП Бакай-Атинский'!W44+'ЦСМ Мир семьи'!W44+'ЦСМ Жайылский'!W44+'ЦСМ Араванский'!W44+'ЦСМ г.Кызыл-Кия'!W44+'ЦСМ Кочкорский'!W44</f>
        <v>91033.881254242617</v>
      </c>
    </row>
    <row r="45" spans="1:23" x14ac:dyDescent="0.25">
      <c r="A45" s="18">
        <v>38</v>
      </c>
      <c r="B45" s="18">
        <f t="shared" si="0"/>
        <v>56107</v>
      </c>
      <c r="C45" s="52">
        <f>'ЦСМ №1 город Бишкек'!C45+'ЦСМ №2 город Бишкек'!C45+'ЦСМ №3 город Бишкек'!C45+'ЦСМ №4 город Бишкек'!C45+'ЦСМ №5 город Бишкек'!C45+'ЦСМ №6 город Бишкек'!C45+'ЦСМ №7 город Бишкек'!C45+'ЦСМ №8 город Бишкек'!C45+'ЦСМ №9 город Бишкек'!C45+'ЦСМ №10 город Бишкек'!C45+'ЖД больница'!C45+ЧОЦСМ!C45+'ЦСМ Ыссык-Атинский'!C45+'ЦОВП Кеминский'!C45+'ЦОВП Манасский'!C45+'ЦСМ Сокулукский'!C45+'ЦСМ Московский'!C45+'ЦСМ Чуйский'!C45+'ЦСМ г. Токмок'!C45+'ЦОВП Суусамыр'!C45+'ЦОВП Панфиловский'!C45+'ЦОВП Арашан'!C45+'ЦСМ Алайский'!C45+'ЦСМ Араванский'!C45+'ЦСМ Кара-Кульджинский'!C45+'ЦСМ Кара-Суйский'!C45+'ЦСМ Узген'!C45+'ЦСМ Ноокат "Барын"'!C45+'ЦОПВ Папан'!C45+'ЦОВП Куршаб'!C45+'ЦОВП Мирза-Акинский'!C45+'ЦОВП Чон-Алай'!C45+БОЦСМ!C45+'ЦСМ Лейлекский'!C45+'ЦСМ г.Кызыл-Кия'!C45+'ЦОВП Кадамжайский'!C45+'ЦОВП Самаркандек'!C45+'ЦОВП Уч-Коргон'!C45+'ЦОВП Хайдарканский'!C45+'ЦОВП Кулунда'!C45+'ЦОВП Сулюкта'!C45+ЖОЦСМ!C45+'ЦСМ Аксыйский'!C45+'ЦСМ Ала-Букинский'!C45+'ЦСМ Базар-Коргонский'!C45+'ЦСМ Ноокенский'!C45+'ЦСМ Кочкор-Ата'!C45+'ЦСМ Сузак'!C45+'ЦСМ Октябрьская'!C45+'ЦСМ Токтогул'!C45+'ЦСМ Таш-Кумыр'!C45+'ЦОВП Сумсар'!C45+'ЦОВП Тогуз-Торо'!C45+'ЦОВП Озгоруш'!C45+'ЦОВП Уч-Терек'!C45+'ЦОВП Чаткал'!C45+'ЦОВП г. Кара-Куль'!C45+'ЦОВП Кок-Жангак'!C45+'ЦОВП Майлуу-Суу'!C45+'ЦОВП Шамалдуу-Сай'!C45+ИОЦСМ!C45+'ЦСМ Ак-Суу'!C45+'ЦОВП Ыссык-Куль'!C45+'ЦСМ Тон'!C45+'ЦСМ Тюп'!C45+'ЦСМ Балыкчы'!C45+'ЦОВП Жети-Огуз'!C45+'ЦОВП Ананьево'!C45+'ЦСМ Нарынской обл.'!C45+'ЦСМ Ак-Талинский'!C45+'ЦСМ Ат_Башы'!C45+'ЦСМ Жумгалский'!C45+ТОЦСМ!C45+'ЦСМ Талаского рн.'!C45+'ЦСМ Кара-Буура'!C45+'ЦОВП Бакай-Атинский'!C45+'ЦСМ Мир семьи'!C45+'ЦСМ Жайылский'!C45+'ЦСМ Кочкорский'!C45</f>
        <v>20236</v>
      </c>
      <c r="D45" s="52">
        <f>'ЦСМ №1 город Бишкек'!D45+'ЦСМ №2 город Бишкек'!D45+'ЦСМ №3 город Бишкек'!D45+'ЦСМ №4 город Бишкек'!D45+'ЦСМ №5 город Бишкек'!D45+'ЦСМ №6 город Бишкек'!D45+'ЦСМ №7 город Бишкек'!D45+'ЦСМ №8 город Бишкек'!D45+'ЦСМ №9 город Бишкек'!D45+'ЦСМ №10 город Бишкек'!D45+'ЖД больница'!D45+ЧОЦСМ!D45+'ЦСМ Ыссык-Атинский'!D45+'ЦОВП Кеминский'!D45+'ЦОВП Манасский'!D45+'ЦСМ Сокулукский'!D45+'ЦСМ Московский'!D45+'ЦСМ Чуйский'!D45+'ЦСМ г. Токмок'!D45+'ЦОВП Суусамыр'!D45+'ЦОВП Панфиловский'!D45+'ЦОВП Арашан'!D45+'ЦСМ Алайский'!D45+'ЦСМ Араванский'!D45+'ЦСМ Кара-Кульджинский'!D45+'ЦСМ Кара-Суйский'!D45+'ЦСМ Узген'!D45+'ЦСМ Ноокат "Барын"'!D45+'ЦОПВ Папан'!D45+'ЦОВП Куршаб'!D45+'ЦОВП Мирза-Акинский'!D45+'ЦОВП Чон-Алай'!D45+БОЦСМ!D45+'ЦСМ Лейлекский'!D45+'ЦСМ г.Кызыл-Кия'!D45+'ЦОВП Кадамжайский'!D45+'ЦОВП Самаркандек'!D45+'ЦОВП Уч-Коргон'!D45+'ЦОВП Хайдарканский'!D45+'ЦОВП Кулунда'!D45+'ЦОВП Сулюкта'!D45+ЖОЦСМ!D45+'ЦСМ Аксыйский'!D45+'ЦСМ Ала-Букинский'!D45+'ЦСМ Базар-Коргонский'!D45+'ЦСМ Ноокенский'!D45+'ЦСМ Кочкор-Ата'!D45+'ЦСМ Сузак'!D45+'ЦСМ Октябрьская'!D45+'ЦСМ Токтогул'!D45+'ЦСМ Таш-Кумыр'!D45+'ЦОВП Сумсар'!D45+'ЦОВП Тогуз-Торо'!D45+'ЦОВП Озгоруш'!D45+'ЦОВП Уч-Терек'!D45+'ЦОВП Чаткал'!D45+'ЦОВП г. Кара-Куль'!D45+'ЦОВП Кок-Жангак'!D45+'ЦОВП Майлуу-Суу'!D45+'ЦОВП Шамалдуу-Сай'!D45+ИОЦСМ!D45+'ЦСМ Ак-Суу'!D45+'ЦОВП Ыссык-Куль'!D45+'ЦСМ Тон'!D45+'ЦСМ Тюп'!D45+'ЦСМ Балыкчы'!D45+'ЦОВП Жети-Огуз'!D45+'ЦОВП Ананьево'!D45+'ЦСМ Нарынской обл.'!D45+'ЦСМ Ак-Талинский'!D45+'ЦСМ Ат_Башы'!D45+'ЦСМ Жумгалский'!D45+ТОЦСМ!D45+'ЦСМ Талаского рн.'!D45+'ЦСМ Кара-Буура'!D45+'ЦОВП Бакай-Атинский'!D45+'ЦСМ Мир семьи'!D45+'ЦСМ Жайылский'!D45+'ЦСМ Кочкорский'!D45</f>
        <v>35871</v>
      </c>
      <c r="E45" s="18">
        <f t="shared" si="1"/>
        <v>97457</v>
      </c>
      <c r="F45" s="52">
        <f>'ЦСМ №1 город Бишкек'!F45+'ЦСМ №2 город Бишкек'!F45+'ЦСМ №3 город Бишкек'!F45+'ЦСМ №4 город Бишкек'!F45+'ЦСМ №5 город Бишкек'!F45+'ЦСМ №6 город Бишкек'!F45+'ЦСМ №7 город Бишкек'!F45+'ЦСМ №8 город Бишкек'!F45+'ЦСМ №9 город Бишкек'!F45+'ЦСМ №10 город Бишкек'!F45+'ЖД больница'!F45+ЧОЦСМ!F45+'ЦСМ Ыссык-Атинский'!F45+'ЦОВП Кеминский'!F45+'ЦОВП Манасский'!F45+'ЦСМ Сокулукский'!F45+'ЦСМ Московский'!F45+'ЦСМ Чуйский'!F45+'ЦСМ г. Токмок'!F45+'ЦОВП Суусамыр'!F45+'ЦОВП Панфиловский'!F45+'ЦОВП Арашан'!F45+'ЦСМ Алайский'!F45+'ЦСМ Араванский'!F45+'ЦСМ Кара-Кульджинский'!F45+'ЦСМ Кара-Суйский'!F45+'ЦСМ Узген'!F45+'ЦСМ Ноокат "Барын"'!F45+'ЦОПВ Папан'!F45+'ЦОВП Куршаб'!F45+'ЦОВП Мирза-Акинский'!F45+'ЦОВП Чон-Алай'!F45+БОЦСМ!F45+'ЦСМ Лейлекский'!F45+'ЦСМ г.Кызыл-Кия'!F45+'ЦОВП Кадамжайский'!F45+'ЦОВП Самаркандек'!F45+'ЦОВП Уч-Коргон'!F45+'ЦОВП Хайдарканский'!F45+'ЦОВП Кулунда'!F45+'ЦОВП Сулюкта'!F45+ЖОЦСМ!F45+'ЦСМ Аксыйский'!F45+'ЦСМ Ала-Букинский'!F45+'ЦСМ Базар-Коргонский'!F45+'ЦСМ Ноокенский'!F45+'ЦСМ Кочкор-Ата'!F45+'ЦСМ Сузак'!F45+'ЦСМ Октябрьская'!F45+'ЦСМ Токтогул'!F45+'ЦСМ Таш-Кумыр'!F45+'ЦОВП Сумсар'!F45+'ЦОВП Тогуз-Торо'!F45+'ЦОВП Озгоруш'!F45+'ЦОВП Уч-Терек'!F45+'ЦОВП Чаткал'!F45+'ЦОВП г. Кара-Куль'!F45+'ЦОВП Кок-Жангак'!F45+'ЦОВП Майлуу-Суу'!F45+'ЦОВП Шамалдуу-Сай'!F45+ИОЦСМ!F45+'ЦСМ Ак-Суу'!F45+'ЦОВП Ыссык-Куль'!F45+'ЦСМ Тон'!F45+'ЦСМ Тюп'!F45+'ЦСМ Балыкчы'!F45+'ЦОВП Жети-Огуз'!F45+'ЦОВП Ананьево'!F45+'ЦСМ Нарынской обл.'!F45+'ЦСМ Ак-Талинский'!F45+'ЦСМ Ат_Башы'!F45+'ЦСМ Жумгалский'!F45+ТОЦСМ!F45+'ЦСМ Талаского рн.'!F45+'ЦСМ Кара-Буура'!F45+'ЦОВП Бакай-Атинский'!F45+'ЦСМ Мир семьи'!F45+'ЦСМ Жайылский'!F45+'ЦСМ Кочкорский'!F45</f>
        <v>45117</v>
      </c>
      <c r="G45" s="52">
        <f>'ЦСМ №1 город Бишкек'!G45+'ЦСМ №2 город Бишкек'!G45+'ЦСМ №3 город Бишкек'!G45+'ЦСМ №4 город Бишкек'!G45+'ЦСМ №5 город Бишкек'!G45+'ЦСМ №6 город Бишкек'!G45+'ЦСМ №7 город Бишкек'!G45+'ЦСМ №8 город Бишкек'!G45+'ЦСМ №9 город Бишкек'!G45+'ЦСМ №10 город Бишкек'!G45+'ЖД больница'!G45+ЧОЦСМ!G45+'ЦСМ Ыссык-Атинский'!G45+'ЦОВП Кеминский'!G45+'ЦОВП Манасский'!G45+'ЦСМ Сокулукский'!G45+'ЦСМ Московский'!G45+'ЦСМ Чуйский'!G45+'ЦСМ г. Токмок'!G45+'ЦОВП Суусамыр'!G45+'ЦОВП Панфиловский'!G45+'ЦОВП Арашан'!G45+'ЦСМ Алайский'!G45+'ЦСМ Араванский'!G45+'ЦСМ Кара-Кульджинский'!G45+'ЦСМ Кара-Суйский'!G45+'ЦСМ Узген'!G45+'ЦСМ Ноокат "Барын"'!G45+'ЦОПВ Папан'!G45+'ЦОВП Куршаб'!G45+'ЦОВП Мирза-Акинский'!G45+'ЦОВП Чон-Алай'!G45+БОЦСМ!G45+'ЦСМ Лейлекский'!G45+'ЦСМ г.Кызыл-Кия'!G45+'ЦОВП Кадамжайский'!G45+'ЦОВП Самаркандек'!G45+'ЦОВП Уч-Коргон'!G45+'ЦОВП Хайдарканский'!G45+'ЦОВП Кулунда'!G45+'ЦОВП Сулюкта'!G45+ЖОЦСМ!G45+'ЦСМ Аксыйский'!G45+'ЦСМ Ала-Букинский'!G45+'ЦСМ Базар-Коргонский'!G45+'ЦСМ Ноокенский'!G45+'ЦСМ Кочкор-Ата'!G45+'ЦСМ Сузак'!G45+'ЦСМ Октябрьская'!G45+'ЦСМ Токтогул'!G45+'ЦСМ Таш-Кумыр'!G45+'ЦОВП Сумсар'!G45+'ЦОВП Тогуз-Торо'!G45+'ЦОВП Озгоруш'!G45+'ЦОВП Уч-Терек'!G45+'ЦОВП Чаткал'!G45+'ЦОВП г. Кара-Куль'!G45+'ЦОВП Кок-Жангак'!G45+'ЦОВП Майлуу-Суу'!G45+'ЦОВП Шамалдуу-Сай'!G45+ИОЦСМ!G45+'ЦСМ Ак-Суу'!G45+'ЦОВП Ыссык-Куль'!G45+'ЦСМ Тон'!G45+'ЦСМ Тюп'!G45+'ЦСМ Балыкчы'!G45+'ЦОВП Жети-Огуз'!G45+'ЦОВП Ананьево'!G45+'ЦСМ Нарынской обл.'!G45+'ЦСМ Ак-Талинский'!G45+'ЦСМ Ат_Башы'!G45+'ЦСМ Жумгалский'!G45+ТОЦСМ!G45+'ЦСМ Талаского рн.'!G45+'ЦСМ Кара-Буура'!G45+'ЦОВП Бакай-Атинский'!G45+'ЦСМ Мир семьи'!G45+'ЦСМ Жайылский'!G45+'ЦСМ Кочкорский'!G45</f>
        <v>52340</v>
      </c>
      <c r="I45" s="18">
        <v>38</v>
      </c>
      <c r="J45" s="18">
        <f t="shared" si="2"/>
        <v>45117</v>
      </c>
      <c r="K45" s="18">
        <f t="shared" si="3"/>
        <v>52340</v>
      </c>
      <c r="L45" s="18">
        <f t="shared" si="4"/>
        <v>20236</v>
      </c>
      <c r="M45" s="18">
        <f t="shared" si="5"/>
        <v>35871</v>
      </c>
      <c r="N45" s="23">
        <f t="shared" si="6"/>
        <v>0.44852272979143115</v>
      </c>
      <c r="O45" s="23">
        <f t="shared" si="6"/>
        <v>0.68534581581964082</v>
      </c>
      <c r="P45" s="23">
        <f t="shared" si="7"/>
        <v>0.60597011531232248</v>
      </c>
      <c r="Q45" s="23">
        <f t="shared" si="8"/>
        <v>0.92592650373408036</v>
      </c>
      <c r="R45" s="23">
        <f t="shared" si="9"/>
        <v>27339.553692546055</v>
      </c>
      <c r="S45" s="23">
        <f t="shared" si="9"/>
        <v>48462.993205441766</v>
      </c>
      <c r="T45" s="23">
        <f t="shared" si="10"/>
        <v>75802.546897987821</v>
      </c>
      <c r="U45" s="9"/>
      <c r="V45" s="11"/>
      <c r="W45" s="20">
        <f>'ЦСМ №1 город Бишкек'!W45+'ЦСМ №2 город Бишкек'!W45+'ЦСМ №3 город Бишкек'!W45+'ЦСМ №4 город Бишкек'!W45+'ЦСМ №5 город Бишкек'!W45+'ЦСМ №6 город Бишкек'!W45+'ЦСМ №7 город Бишкек'!W45+'ЦСМ №8 город Бишкек'!W45+'ЦСМ №9 город Бишкек'!W45+'ЦСМ №10 город Бишкек'!W45+'ЖД больница'!W45+ЧОЦСМ!W45+'ЦСМ Ыссык-Атинский'!W45+'ЦОВП Кеминский'!W45+'ЦОВП Манасский'!W45+'ЦСМ Сокулукский'!W45+'ЦСМ Чуйский'!W45+'ЦСМ г. Токмок'!W45+'ЦОВП Суусамыр'!W45+'ЦОВП Панфиловский'!W45+'ЦОВП Арашан'!W45+'ЦСМ Алайский'!W45+'ЦСМ Кара-Кульджинский'!W45+'ЦСМ Кара-Суйский'!W45+'ЦСМ Узген'!W45+'ЦСМ Ноокат "Барын"'!W45+'ЦОПВ Папан'!W45+'ЦОВП Куршаб'!W45+'ЦОВП Мирза-Акинский'!W45+'ЦОВП Чон-Алай'!W45+БОЦСМ!W45+'ЦСМ Лейлекский'!W45+'ЦОВП Кадамжайский'!W45+'ЦОВП Самаркандек'!W45+'ЦОВП Уч-Коргон'!W45+'ЦОВП Хайдарканский'!W45+'ЦОВП Кулунда'!W45+'ЦОВП Сулюкта'!W45+ЖОЦСМ!W45+'ЦСМ Аксыйский'!W45+'ЦСМ Ала-Букинский'!W45+'ЦСМ Базар-Коргонский'!W45+'ЦСМ Ноокенский'!W45+'ЦСМ Кочкор-Ата'!W45+'ЦСМ Сузак'!W45+'ЦСМ Октябрьская'!W45+'ЦСМ Токтогул'!W45+'ЦСМ Таш-Кумыр'!W45+'ЦОВП Сумсар'!W45+'ЦОВП Тогуз-Торо'!W45+'ЦОВП Озгоруш'!W45+'ЦОВП Уч-Терек'!W45+'ЦОВП Чаткал'!W45+'ЦОВП г. Кара-Куль'!W45+'ЦОВП Кок-Жангак'!W45+'ЦОВП Майлуу-Суу'!W45+'ЦОВП Шамалдуу-Сай'!W45+ИОЦСМ!W45+'ЦСМ Ак-Суу'!W45+'ЦОВП Ыссык-Куль'!W45+'ЦСМ Тон'!W45+'ЦСМ Тюп'!W45+'ЦСМ Балыкчы'!W45+'ЦОВП Жети-Огуз'!W45+'ЦОВП Ананьево'!W45+'ЦСМ Нарынской обл.'!W45+'ЦСМ Ак-Талинский'!W45+'ЦСМ Ат_Башы'!W45+'ЦСМ Жумгалский'!W45+ТОЦСМ!W45+'ЦСМ Талаского рн.'!W45+'ЦСМ Кара-Буура'!W45+'ЦОВП Бакай-Атинский'!W45+'ЦСМ Мир семьи'!W45+'ЦСМ Жайылский'!W45+'ЦСМ Араванский'!W45+'ЦСМ г.Кызыл-Кия'!W45+'ЦСМ Кочкорский'!W45</f>
        <v>84875.726454267366</v>
      </c>
    </row>
    <row r="46" spans="1:23" x14ac:dyDescent="0.25">
      <c r="A46" s="18">
        <v>39</v>
      </c>
      <c r="B46" s="18">
        <f t="shared" si="0"/>
        <v>52169</v>
      </c>
      <c r="C46" s="52">
        <f>'ЦСМ №1 город Бишкек'!C46+'ЦСМ №2 город Бишкек'!C46+'ЦСМ №3 город Бишкек'!C46+'ЦСМ №4 город Бишкек'!C46+'ЦСМ №5 город Бишкек'!C46+'ЦСМ №6 город Бишкек'!C46+'ЦСМ №7 город Бишкек'!C46+'ЦСМ №8 город Бишкек'!C46+'ЦСМ №9 город Бишкек'!C46+'ЦСМ №10 город Бишкек'!C46+'ЖД больница'!C46+ЧОЦСМ!C46+'ЦСМ Ыссык-Атинский'!C46+'ЦОВП Кеминский'!C46+'ЦОВП Манасский'!C46+'ЦСМ Сокулукский'!C46+'ЦСМ Московский'!C46+'ЦСМ Чуйский'!C46+'ЦСМ г. Токмок'!C46+'ЦОВП Суусамыр'!C46+'ЦОВП Панфиловский'!C46+'ЦОВП Арашан'!C46+'ЦСМ Алайский'!C46+'ЦСМ Араванский'!C46+'ЦСМ Кара-Кульджинский'!C46+'ЦСМ Кара-Суйский'!C46+'ЦСМ Узген'!C46+'ЦСМ Ноокат "Барын"'!C46+'ЦОПВ Папан'!C46+'ЦОВП Куршаб'!C46+'ЦОВП Мирза-Акинский'!C46+'ЦОВП Чон-Алай'!C46+БОЦСМ!C46+'ЦСМ Лейлекский'!C46+'ЦСМ г.Кызыл-Кия'!C46+'ЦОВП Кадамжайский'!C46+'ЦОВП Самаркандек'!C46+'ЦОВП Уч-Коргон'!C46+'ЦОВП Хайдарканский'!C46+'ЦОВП Кулунда'!C46+'ЦОВП Сулюкта'!C46+ЖОЦСМ!C46+'ЦСМ Аксыйский'!C46+'ЦСМ Ала-Букинский'!C46+'ЦСМ Базар-Коргонский'!C46+'ЦСМ Ноокенский'!C46+'ЦСМ Кочкор-Ата'!C46+'ЦСМ Сузак'!C46+'ЦСМ Октябрьская'!C46+'ЦСМ Токтогул'!C46+'ЦСМ Таш-Кумыр'!C46+'ЦОВП Сумсар'!C46+'ЦОВП Тогуз-Торо'!C46+'ЦОВП Озгоруш'!C46+'ЦОВП Уч-Терек'!C46+'ЦОВП Чаткал'!C46+'ЦОВП г. Кара-Куль'!C46+'ЦОВП Кок-Жангак'!C46+'ЦОВП Майлуу-Суу'!C46+'ЦОВП Шамалдуу-Сай'!C46+ИОЦСМ!C46+'ЦСМ Ак-Суу'!C46+'ЦОВП Ыссык-Куль'!C46+'ЦСМ Тон'!C46+'ЦСМ Тюп'!C46+'ЦСМ Балыкчы'!C46+'ЦОВП Жети-Огуз'!C46+'ЦОВП Ананьево'!C46+'ЦСМ Нарынской обл.'!C46+'ЦСМ Ак-Талинский'!C46+'ЦСМ Ат_Башы'!C46+'ЦСМ Жумгалский'!C46+ТОЦСМ!C46+'ЦСМ Талаского рн.'!C46+'ЦСМ Кара-Буура'!C46+'ЦОВП Бакай-Атинский'!C46+'ЦСМ Мир семьи'!C46+'ЦСМ Жайылский'!C46+'ЦСМ Кочкорский'!C46</f>
        <v>19401</v>
      </c>
      <c r="D46" s="52">
        <f>'ЦСМ №1 город Бишкек'!D46+'ЦСМ №2 город Бишкек'!D46+'ЦСМ №3 город Бишкек'!D46+'ЦСМ №4 город Бишкек'!D46+'ЦСМ №5 город Бишкек'!D46+'ЦСМ №6 город Бишкек'!D46+'ЦСМ №7 город Бишкек'!D46+'ЦСМ №8 город Бишкек'!D46+'ЦСМ №9 город Бишкек'!D46+'ЦСМ №10 город Бишкек'!D46+'ЖД больница'!D46+ЧОЦСМ!D46+'ЦСМ Ыссык-Атинский'!D46+'ЦОВП Кеминский'!D46+'ЦОВП Манасский'!D46+'ЦСМ Сокулукский'!D46+'ЦСМ Московский'!D46+'ЦСМ Чуйский'!D46+'ЦСМ г. Токмок'!D46+'ЦОВП Суусамыр'!D46+'ЦОВП Панфиловский'!D46+'ЦОВП Арашан'!D46+'ЦСМ Алайский'!D46+'ЦСМ Араванский'!D46+'ЦСМ Кара-Кульджинский'!D46+'ЦСМ Кара-Суйский'!D46+'ЦСМ Узген'!D46+'ЦСМ Ноокат "Барын"'!D46+'ЦОПВ Папан'!D46+'ЦОВП Куршаб'!D46+'ЦОВП Мирза-Акинский'!D46+'ЦОВП Чон-Алай'!D46+БОЦСМ!D46+'ЦСМ Лейлекский'!D46+'ЦСМ г.Кызыл-Кия'!D46+'ЦОВП Кадамжайский'!D46+'ЦОВП Самаркандек'!D46+'ЦОВП Уч-Коргон'!D46+'ЦОВП Хайдарканский'!D46+'ЦОВП Кулунда'!D46+'ЦОВП Сулюкта'!D46+ЖОЦСМ!D46+'ЦСМ Аксыйский'!D46+'ЦСМ Ала-Букинский'!D46+'ЦСМ Базар-Коргонский'!D46+'ЦСМ Ноокенский'!D46+'ЦСМ Кочкор-Ата'!D46+'ЦСМ Сузак'!D46+'ЦСМ Октябрьская'!D46+'ЦСМ Токтогул'!D46+'ЦСМ Таш-Кумыр'!D46+'ЦОВП Сумсар'!D46+'ЦОВП Тогуз-Торо'!D46+'ЦОВП Озгоруш'!D46+'ЦОВП Уч-Терек'!D46+'ЦОВП Чаткал'!D46+'ЦОВП г. Кара-Куль'!D46+'ЦОВП Кок-Жангак'!D46+'ЦОВП Майлуу-Суу'!D46+'ЦОВП Шамалдуу-Сай'!D46+ИОЦСМ!D46+'ЦСМ Ак-Суу'!D46+'ЦОВП Ыссык-Куль'!D46+'ЦСМ Тон'!D46+'ЦСМ Тюп'!D46+'ЦСМ Балыкчы'!D46+'ЦОВП Жети-Огуз'!D46+'ЦОВП Ананьево'!D46+'ЦСМ Нарынской обл.'!D46+'ЦСМ Ак-Талинский'!D46+'ЦСМ Ат_Башы'!D46+'ЦСМ Жумгалский'!D46+ТОЦСМ!D46+'ЦСМ Талаского рн.'!D46+'ЦСМ Кара-Буура'!D46+'ЦОВП Бакай-Атинский'!D46+'ЦСМ Мир семьи'!D46+'ЦСМ Жайылский'!D46+'ЦСМ Кочкорский'!D46</f>
        <v>32768</v>
      </c>
      <c r="E46" s="18">
        <f t="shared" si="1"/>
        <v>91101</v>
      </c>
      <c r="F46" s="52">
        <f>'ЦСМ №1 город Бишкек'!F46+'ЦСМ №2 город Бишкек'!F46+'ЦСМ №3 город Бишкек'!F46+'ЦСМ №4 город Бишкек'!F46+'ЦСМ №5 город Бишкек'!F46+'ЦСМ №6 город Бишкек'!F46+'ЦСМ №7 город Бишкек'!F46+'ЦСМ №8 город Бишкек'!F46+'ЦСМ №9 город Бишкек'!F46+'ЦСМ №10 город Бишкек'!F46+'ЖД больница'!F46+ЧОЦСМ!F46+'ЦСМ Ыссык-Атинский'!F46+'ЦОВП Кеминский'!F46+'ЦОВП Манасский'!F46+'ЦСМ Сокулукский'!F46+'ЦСМ Московский'!F46+'ЦСМ Чуйский'!F46+'ЦСМ г. Токмок'!F46+'ЦОВП Суусамыр'!F46+'ЦОВП Панфиловский'!F46+'ЦОВП Арашан'!F46+'ЦСМ Алайский'!F46+'ЦСМ Араванский'!F46+'ЦСМ Кара-Кульджинский'!F46+'ЦСМ Кара-Суйский'!F46+'ЦСМ Узген'!F46+'ЦСМ Ноокат "Барын"'!F46+'ЦОПВ Папан'!F46+'ЦОВП Куршаб'!F46+'ЦОВП Мирза-Акинский'!F46+'ЦОВП Чон-Алай'!F46+БОЦСМ!F46+'ЦСМ Лейлекский'!F46+'ЦСМ г.Кызыл-Кия'!F46+'ЦОВП Кадамжайский'!F46+'ЦОВП Самаркандек'!F46+'ЦОВП Уч-Коргон'!F46+'ЦОВП Хайдарканский'!F46+'ЦОВП Кулунда'!F46+'ЦОВП Сулюкта'!F46+ЖОЦСМ!F46+'ЦСМ Аксыйский'!F46+'ЦСМ Ала-Букинский'!F46+'ЦСМ Базар-Коргонский'!F46+'ЦСМ Ноокенский'!F46+'ЦСМ Кочкор-Ата'!F46+'ЦСМ Сузак'!F46+'ЦСМ Октябрьская'!F46+'ЦСМ Токтогул'!F46+'ЦСМ Таш-Кумыр'!F46+'ЦОВП Сумсар'!F46+'ЦОВП Тогуз-Торо'!F46+'ЦОВП Озгоруш'!F46+'ЦОВП Уч-Терек'!F46+'ЦОВП Чаткал'!F46+'ЦОВП г. Кара-Куль'!F46+'ЦОВП Кок-Жангак'!F46+'ЦОВП Майлуу-Суу'!F46+'ЦОВП Шамалдуу-Сай'!F46+ИОЦСМ!F46+'ЦСМ Ак-Суу'!F46+'ЦОВП Ыссык-Куль'!F46+'ЦСМ Тон'!F46+'ЦСМ Тюп'!F46+'ЦСМ Балыкчы'!F46+'ЦОВП Жети-Огуз'!F46+'ЦОВП Ананьево'!F46+'ЦСМ Нарынской обл.'!F46+'ЦСМ Ак-Талинский'!F46+'ЦСМ Ат_Башы'!F46+'ЦСМ Жумгалский'!F46+ТОЦСМ!F46+'ЦСМ Талаского рн.'!F46+'ЦСМ Кара-Буура'!F46+'ЦОВП Бакай-Атинский'!F46+'ЦСМ Мир семьи'!F46+'ЦСМ Жайылский'!F46+'ЦСМ Кочкорский'!F46</f>
        <v>42522</v>
      </c>
      <c r="G46" s="52">
        <f>'ЦСМ №1 город Бишкек'!G46+'ЦСМ №2 город Бишкек'!G46+'ЦСМ №3 город Бишкек'!G46+'ЦСМ №4 город Бишкек'!G46+'ЦСМ №5 город Бишкек'!G46+'ЦСМ №6 город Бишкек'!G46+'ЦСМ №7 город Бишкек'!G46+'ЦСМ №8 город Бишкек'!G46+'ЦСМ №9 город Бишкек'!G46+'ЦСМ №10 город Бишкек'!G46+'ЖД больница'!G46+ЧОЦСМ!G46+'ЦСМ Ыссык-Атинский'!G46+'ЦОВП Кеминский'!G46+'ЦОВП Манасский'!G46+'ЦСМ Сокулукский'!G46+'ЦСМ Московский'!G46+'ЦСМ Чуйский'!G46+'ЦСМ г. Токмок'!G46+'ЦОВП Суусамыр'!G46+'ЦОВП Панфиловский'!G46+'ЦОВП Арашан'!G46+'ЦСМ Алайский'!G46+'ЦСМ Араванский'!G46+'ЦСМ Кара-Кульджинский'!G46+'ЦСМ Кара-Суйский'!G46+'ЦСМ Узген'!G46+'ЦСМ Ноокат "Барын"'!G46+'ЦОПВ Папан'!G46+'ЦОВП Куршаб'!G46+'ЦОВП Мирза-Акинский'!G46+'ЦОВП Чон-Алай'!G46+БОЦСМ!G46+'ЦСМ Лейлекский'!G46+'ЦСМ г.Кызыл-Кия'!G46+'ЦОВП Кадамжайский'!G46+'ЦОВП Самаркандек'!G46+'ЦОВП Уч-Коргон'!G46+'ЦОВП Хайдарканский'!G46+'ЦОВП Кулунда'!G46+'ЦОВП Сулюкта'!G46+ЖОЦСМ!G46+'ЦСМ Аксыйский'!G46+'ЦСМ Ала-Букинский'!G46+'ЦСМ Базар-Коргонский'!G46+'ЦСМ Ноокенский'!G46+'ЦСМ Кочкор-Ата'!G46+'ЦСМ Сузак'!G46+'ЦСМ Октябрьская'!G46+'ЦСМ Токтогул'!G46+'ЦСМ Таш-Кумыр'!G46+'ЦОВП Сумсар'!G46+'ЦОВП Тогуз-Торо'!G46+'ЦОВП Озгоруш'!G46+'ЦОВП Уч-Терек'!G46+'ЦОВП Чаткал'!G46+'ЦОВП г. Кара-Куль'!G46+'ЦОВП Кок-Жангак'!G46+'ЦОВП Майлуу-Суу'!G46+'ЦОВП Шамалдуу-Сай'!G46+ИОЦСМ!G46+'ЦСМ Ак-Суу'!G46+'ЦОВП Ыссык-Куль'!G46+'ЦСМ Тон'!G46+'ЦСМ Тюп'!G46+'ЦСМ Балыкчы'!G46+'ЦОВП Жети-Огуз'!G46+'ЦОВП Ананьево'!G46+'ЦСМ Нарынской обл.'!G46+'ЦСМ Ак-Талинский'!G46+'ЦСМ Ат_Башы'!G46+'ЦСМ Жумгалский'!G46+ТОЦСМ!G46+'ЦСМ Талаского рн.'!G46+'ЦСМ Кара-Буура'!G46+'ЦОВП Бакай-Атинский'!G46+'ЦСМ Мир семьи'!G46+'ЦСМ Жайылский'!G46+'ЦСМ Кочкорский'!G46</f>
        <v>48579</v>
      </c>
      <c r="I46" s="18">
        <v>39</v>
      </c>
      <c r="J46" s="18">
        <f t="shared" si="2"/>
        <v>42522</v>
      </c>
      <c r="K46" s="18">
        <f t="shared" si="3"/>
        <v>48579</v>
      </c>
      <c r="L46" s="18">
        <f t="shared" si="4"/>
        <v>19401</v>
      </c>
      <c r="M46" s="18">
        <f t="shared" si="5"/>
        <v>32768</v>
      </c>
      <c r="N46" s="23">
        <f t="shared" si="6"/>
        <v>0.45625793706787077</v>
      </c>
      <c r="O46" s="23">
        <f t="shared" si="6"/>
        <v>0.67453014677123857</v>
      </c>
      <c r="P46" s="23">
        <f t="shared" si="7"/>
        <v>0.61642065468063612</v>
      </c>
      <c r="Q46" s="23">
        <f t="shared" si="8"/>
        <v>0.91131415125979687</v>
      </c>
      <c r="R46" s="23">
        <f t="shared" si="9"/>
        <v>26211.439078330008</v>
      </c>
      <c r="S46" s="23">
        <f t="shared" si="9"/>
        <v>44270.73015404967</v>
      </c>
      <c r="T46" s="23">
        <f t="shared" si="10"/>
        <v>70482.169232379674</v>
      </c>
      <c r="U46" s="9"/>
      <c r="V46" s="11"/>
      <c r="W46" s="20">
        <f>'ЦСМ №1 город Бишкек'!W46+'ЦСМ №2 город Бишкек'!W46+'ЦСМ №3 город Бишкек'!W46+'ЦСМ №4 город Бишкек'!W46+'ЦСМ №5 город Бишкек'!W46+'ЦСМ №6 город Бишкек'!W46+'ЦСМ №7 город Бишкек'!W46+'ЦСМ №8 город Бишкек'!W46+'ЦСМ №9 город Бишкек'!W46+'ЦСМ №10 город Бишкек'!W46+'ЖД больница'!W46+ЧОЦСМ!W46+'ЦСМ Ыссык-Атинский'!W46+'ЦОВП Кеминский'!W46+'ЦОВП Манасский'!W46+'ЦСМ Сокулукский'!W46+'ЦСМ Чуйский'!W46+'ЦСМ г. Токмок'!W46+'ЦОВП Суусамыр'!W46+'ЦОВП Панфиловский'!W46+'ЦОВП Арашан'!W46+'ЦСМ Алайский'!W46+'ЦСМ Кара-Кульджинский'!W46+'ЦСМ Кара-Суйский'!W46+'ЦСМ Узген'!W46+'ЦСМ Ноокат "Барын"'!W46+'ЦОПВ Папан'!W46+'ЦОВП Куршаб'!W46+'ЦОВП Мирза-Акинский'!W46+'ЦОВП Чон-Алай'!W46+БОЦСМ!W46+'ЦСМ Лейлекский'!W46+'ЦОВП Кадамжайский'!W46+'ЦОВП Самаркандек'!W46+'ЦОВП Уч-Коргон'!W46+'ЦОВП Хайдарканский'!W46+'ЦОВП Кулунда'!W46+'ЦОВП Сулюкта'!W46+ЖОЦСМ!W46+'ЦСМ Аксыйский'!W46+'ЦСМ Ала-Букинский'!W46+'ЦСМ Базар-Коргонский'!W46+'ЦСМ Ноокенский'!W46+'ЦСМ Кочкор-Ата'!W46+'ЦСМ Сузак'!W46+'ЦСМ Октябрьская'!W46+'ЦСМ Токтогул'!W46+'ЦСМ Таш-Кумыр'!W46+'ЦОВП Сумсар'!W46+'ЦОВП Тогуз-Торо'!W46+'ЦОВП Озгоруш'!W46+'ЦОВП Уч-Терек'!W46+'ЦОВП Чаткал'!W46+'ЦОВП г. Кара-Куль'!W46+'ЦОВП Кок-Жангак'!W46+'ЦОВП Майлуу-Суу'!W46+'ЦОВП Шамалдуу-Сай'!W46+ИОЦСМ!W46+'ЦСМ Ак-Суу'!W46+'ЦОВП Ыссык-Куль'!W46+'ЦСМ Тон'!W46+'ЦСМ Тюп'!W46+'ЦСМ Балыкчы'!W46+'ЦОВП Жети-Огуз'!W46+'ЦОВП Ананьево'!W46+'ЦСМ Нарынской обл.'!W46+'ЦСМ Ак-Талинский'!W46+'ЦСМ Ат_Башы'!W46+'ЦСМ Жумгалский'!W46+ТОЦСМ!W46+'ЦСМ Талаского рн.'!W46+'ЦСМ Кара-Буура'!W46+'ЦОВП Бакай-Атинский'!W46+'ЦСМ Мир семьи'!W46+'ЦСМ Жайылский'!W46+'ЦСМ Араванский'!W46+'ЦСМ г.Кызыл-Кия'!W46+'ЦСМ Кочкорский'!W46</f>
        <v>79030.690112717304</v>
      </c>
    </row>
    <row r="47" spans="1:23" x14ac:dyDescent="0.25">
      <c r="A47" s="18">
        <v>40</v>
      </c>
      <c r="B47" s="18">
        <f t="shared" si="0"/>
        <v>49030</v>
      </c>
      <c r="C47" s="52">
        <f>'ЦСМ №1 город Бишкек'!C47+'ЦСМ №2 город Бишкек'!C47+'ЦСМ №3 город Бишкек'!C47+'ЦСМ №4 город Бишкек'!C47+'ЦСМ №5 город Бишкек'!C47+'ЦСМ №6 город Бишкек'!C47+'ЦСМ №7 город Бишкек'!C47+'ЦСМ №8 город Бишкек'!C47+'ЦСМ №9 город Бишкек'!C47+'ЦСМ №10 город Бишкек'!C47+'ЖД больница'!C47+ЧОЦСМ!C47+'ЦСМ Ыссык-Атинский'!C47+'ЦОВП Кеминский'!C47+'ЦОВП Манасский'!C47+'ЦСМ Сокулукский'!C47+'ЦСМ Московский'!C47+'ЦСМ Чуйский'!C47+'ЦСМ г. Токмок'!C47+'ЦОВП Суусамыр'!C47+'ЦОВП Панфиловский'!C47+'ЦОВП Арашан'!C47+'ЦСМ Алайский'!C47+'ЦСМ Араванский'!C47+'ЦСМ Кара-Кульджинский'!C47+'ЦСМ Кара-Суйский'!C47+'ЦСМ Узген'!C47+'ЦСМ Ноокат "Барын"'!C47+'ЦОПВ Папан'!C47+'ЦОВП Куршаб'!C47+'ЦОВП Мирза-Акинский'!C47+'ЦОВП Чон-Алай'!C47+БОЦСМ!C47+'ЦСМ Лейлекский'!C47+'ЦСМ г.Кызыл-Кия'!C47+'ЦОВП Кадамжайский'!C47+'ЦОВП Самаркандек'!C47+'ЦОВП Уч-Коргон'!C47+'ЦОВП Хайдарканский'!C47+'ЦОВП Кулунда'!C47+'ЦОВП Сулюкта'!C47+ЖОЦСМ!C47+'ЦСМ Аксыйский'!C47+'ЦСМ Ала-Букинский'!C47+'ЦСМ Базар-Коргонский'!C47+'ЦСМ Ноокенский'!C47+'ЦСМ Кочкор-Ата'!C47+'ЦСМ Сузак'!C47+'ЦСМ Октябрьская'!C47+'ЦСМ Токтогул'!C47+'ЦСМ Таш-Кумыр'!C47+'ЦОВП Сумсар'!C47+'ЦОВП Тогуз-Торо'!C47+'ЦОВП Озгоруш'!C47+'ЦОВП Уч-Терек'!C47+'ЦОВП Чаткал'!C47+'ЦОВП г. Кара-Куль'!C47+'ЦОВП Кок-Жангак'!C47+'ЦОВП Майлуу-Суу'!C47+'ЦОВП Шамалдуу-Сай'!C47+ИОЦСМ!C47+'ЦСМ Ак-Суу'!C47+'ЦОВП Ыссык-Куль'!C47+'ЦСМ Тон'!C47+'ЦСМ Тюп'!C47+'ЦСМ Балыкчы'!C47+'ЦОВП Жети-Огуз'!C47+'ЦОВП Ананьево'!C47+'ЦСМ Нарынской обл.'!C47+'ЦСМ Ак-Талинский'!C47+'ЦСМ Ат_Башы'!C47+'ЦСМ Жумгалский'!C47+ТОЦСМ!C47+'ЦСМ Талаского рн.'!C47+'ЦСМ Кара-Буура'!C47+'ЦОВП Бакай-Атинский'!C47+'ЦСМ Мир семьи'!C47+'ЦСМ Жайылский'!C47+'ЦСМ Кочкорский'!C47</f>
        <v>18588</v>
      </c>
      <c r="D47" s="52">
        <f>'ЦСМ №1 город Бишкек'!D47+'ЦСМ №2 город Бишкек'!D47+'ЦСМ №3 город Бишкек'!D47+'ЦСМ №4 город Бишкек'!D47+'ЦСМ №5 город Бишкек'!D47+'ЦСМ №6 город Бишкек'!D47+'ЦСМ №7 город Бишкек'!D47+'ЦСМ №8 город Бишкек'!D47+'ЦСМ №9 город Бишкек'!D47+'ЦСМ №10 город Бишкек'!D47+'ЖД больница'!D47+ЧОЦСМ!D47+'ЦСМ Ыссык-Атинский'!D47+'ЦОВП Кеминский'!D47+'ЦОВП Манасский'!D47+'ЦСМ Сокулукский'!D47+'ЦСМ Московский'!D47+'ЦСМ Чуйский'!D47+'ЦСМ г. Токмок'!D47+'ЦОВП Суусамыр'!D47+'ЦОВП Панфиловский'!D47+'ЦОВП Арашан'!D47+'ЦСМ Алайский'!D47+'ЦСМ Араванский'!D47+'ЦСМ Кара-Кульджинский'!D47+'ЦСМ Кара-Суйский'!D47+'ЦСМ Узген'!D47+'ЦСМ Ноокат "Барын"'!D47+'ЦОПВ Папан'!D47+'ЦОВП Куршаб'!D47+'ЦОВП Мирза-Акинский'!D47+'ЦОВП Чон-Алай'!D47+БОЦСМ!D47+'ЦСМ Лейлекский'!D47+'ЦСМ г.Кызыл-Кия'!D47+'ЦОВП Кадамжайский'!D47+'ЦОВП Самаркандек'!D47+'ЦОВП Уч-Коргон'!D47+'ЦОВП Хайдарканский'!D47+'ЦОВП Кулунда'!D47+'ЦОВП Сулюкта'!D47+ЖОЦСМ!D47+'ЦСМ Аксыйский'!D47+'ЦСМ Ала-Букинский'!D47+'ЦСМ Базар-Коргонский'!D47+'ЦСМ Ноокенский'!D47+'ЦСМ Кочкор-Ата'!D47+'ЦСМ Сузак'!D47+'ЦСМ Октябрьская'!D47+'ЦСМ Токтогул'!D47+'ЦСМ Таш-Кумыр'!D47+'ЦОВП Сумсар'!D47+'ЦОВП Тогуз-Торо'!D47+'ЦОВП Озгоруш'!D47+'ЦОВП Уч-Терек'!D47+'ЦОВП Чаткал'!D47+'ЦОВП г. Кара-Куль'!D47+'ЦОВП Кок-Жангак'!D47+'ЦОВП Майлуу-Суу'!D47+'ЦОВП Шамалдуу-Сай'!D47+ИОЦСМ!D47+'ЦСМ Ак-Суу'!D47+'ЦОВП Ыссык-Куль'!D47+'ЦСМ Тон'!D47+'ЦСМ Тюп'!D47+'ЦСМ Балыкчы'!D47+'ЦОВП Жети-Огуз'!D47+'ЦОВП Ананьево'!D47+'ЦСМ Нарынской обл.'!D47+'ЦСМ Ак-Талинский'!D47+'ЦСМ Ат_Башы'!D47+'ЦСМ Жумгалский'!D47+ТОЦСМ!D47+'ЦСМ Талаского рн.'!D47+'ЦСМ Кара-Буура'!D47+'ЦОВП Бакай-Атинский'!D47+'ЦСМ Мир семьи'!D47+'ЦСМ Жайылский'!D47+'ЦСМ Кочкорский'!D47</f>
        <v>30442</v>
      </c>
      <c r="E47" s="18">
        <f t="shared" si="1"/>
        <v>87314</v>
      </c>
      <c r="F47" s="52">
        <f>'ЦСМ №1 город Бишкек'!F47+'ЦСМ №2 город Бишкек'!F47+'ЦСМ №3 город Бишкек'!F47+'ЦСМ №4 город Бишкек'!F47+'ЦСМ №5 город Бишкек'!F47+'ЦСМ №6 город Бишкек'!F47+'ЦСМ №7 город Бишкек'!F47+'ЦСМ №8 город Бишкек'!F47+'ЦСМ №9 город Бишкек'!F47+'ЦСМ №10 город Бишкек'!F47+'ЖД больница'!F47+ЧОЦСМ!F47+'ЦСМ Ыссык-Атинский'!F47+'ЦОВП Кеминский'!F47+'ЦОВП Манасский'!F47+'ЦСМ Сокулукский'!F47+'ЦСМ Московский'!F47+'ЦСМ Чуйский'!F47+'ЦСМ г. Токмок'!F47+'ЦОВП Суусамыр'!F47+'ЦОВП Панфиловский'!F47+'ЦОВП Арашан'!F47+'ЦСМ Алайский'!F47+'ЦСМ Араванский'!F47+'ЦСМ Кара-Кульджинский'!F47+'ЦСМ Кара-Суйский'!F47+'ЦСМ Узген'!F47+'ЦСМ Ноокат "Барын"'!F47+'ЦОПВ Папан'!F47+'ЦОВП Куршаб'!F47+'ЦОВП Мирза-Акинский'!F47+'ЦОВП Чон-Алай'!F47+БОЦСМ!F47+'ЦСМ Лейлекский'!F47+'ЦСМ г.Кызыл-Кия'!F47+'ЦОВП Кадамжайский'!F47+'ЦОВП Самаркандек'!F47+'ЦОВП Уч-Коргон'!F47+'ЦОВП Хайдарканский'!F47+'ЦОВП Кулунда'!F47+'ЦОВП Сулюкта'!F47+ЖОЦСМ!F47+'ЦСМ Аксыйский'!F47+'ЦСМ Ала-Букинский'!F47+'ЦСМ Базар-Коргонский'!F47+'ЦСМ Ноокенский'!F47+'ЦСМ Кочкор-Ата'!F47+'ЦСМ Сузак'!F47+'ЦСМ Октябрьская'!F47+'ЦСМ Токтогул'!F47+'ЦСМ Таш-Кумыр'!F47+'ЦОВП Сумсар'!F47+'ЦОВП Тогуз-Торо'!F47+'ЦОВП Озгоруш'!F47+'ЦОВП Уч-Терек'!F47+'ЦОВП Чаткал'!F47+'ЦОВП г. Кара-Куль'!F47+'ЦОВП Кок-Жангак'!F47+'ЦОВП Майлуу-Суу'!F47+'ЦОВП Шамалдуу-Сай'!F47+ИОЦСМ!F47+'ЦСМ Ак-Суу'!F47+'ЦОВП Ыссык-Куль'!F47+'ЦСМ Тон'!F47+'ЦСМ Тюп'!F47+'ЦСМ Балыкчы'!F47+'ЦОВП Жети-Огуз'!F47+'ЦОВП Ананьево'!F47+'ЦСМ Нарынской обл.'!F47+'ЦСМ Ак-Талинский'!F47+'ЦСМ Ат_Башы'!F47+'ЦСМ Жумгалский'!F47+ТОЦСМ!F47+'ЦСМ Талаского рн.'!F47+'ЦСМ Кара-Буура'!F47+'ЦОВП Бакай-Атинский'!F47+'ЦСМ Мир семьи'!F47+'ЦСМ Жайылский'!F47+'ЦСМ Кочкорский'!F47</f>
        <v>40947</v>
      </c>
      <c r="G47" s="52">
        <f>'ЦСМ №1 город Бишкек'!G47+'ЦСМ №2 город Бишкек'!G47+'ЦСМ №3 город Бишкек'!G47+'ЦСМ №4 город Бишкек'!G47+'ЦСМ №5 город Бишкек'!G47+'ЦСМ №6 город Бишкек'!G47+'ЦСМ №7 город Бишкек'!G47+'ЦСМ №8 город Бишкек'!G47+'ЦСМ №9 город Бишкек'!G47+'ЦСМ №10 город Бишкек'!G47+'ЖД больница'!G47+ЧОЦСМ!G47+'ЦСМ Ыссык-Атинский'!G47+'ЦОВП Кеминский'!G47+'ЦОВП Манасский'!G47+'ЦСМ Сокулукский'!G47+'ЦСМ Московский'!G47+'ЦСМ Чуйский'!G47+'ЦСМ г. Токмок'!G47+'ЦОВП Суусамыр'!G47+'ЦОВП Панфиловский'!G47+'ЦОВП Арашан'!G47+'ЦСМ Алайский'!G47+'ЦСМ Араванский'!G47+'ЦСМ Кара-Кульджинский'!G47+'ЦСМ Кара-Суйский'!G47+'ЦСМ Узген'!G47+'ЦСМ Ноокат "Барын"'!G47+'ЦОПВ Папан'!G47+'ЦОВП Куршаб'!G47+'ЦОВП Мирза-Акинский'!G47+'ЦОВП Чон-Алай'!G47+БОЦСМ!G47+'ЦСМ Лейлекский'!G47+'ЦСМ г.Кызыл-Кия'!G47+'ЦОВП Кадамжайский'!G47+'ЦОВП Самаркандек'!G47+'ЦОВП Уч-Коргон'!G47+'ЦОВП Хайдарканский'!G47+'ЦОВП Кулунда'!G47+'ЦОВП Сулюкта'!G47+ЖОЦСМ!G47+'ЦСМ Аксыйский'!G47+'ЦСМ Ала-Букинский'!G47+'ЦСМ Базар-Коргонский'!G47+'ЦСМ Ноокенский'!G47+'ЦСМ Кочкор-Ата'!G47+'ЦСМ Сузак'!G47+'ЦСМ Октябрьская'!G47+'ЦСМ Токтогул'!G47+'ЦСМ Таш-Кумыр'!G47+'ЦОВП Сумсар'!G47+'ЦОВП Тогуз-Торо'!G47+'ЦОВП Озгоруш'!G47+'ЦОВП Уч-Терек'!G47+'ЦОВП Чаткал'!G47+'ЦОВП г. Кара-Куль'!G47+'ЦОВП Кок-Жангак'!G47+'ЦОВП Майлуу-Суу'!G47+'ЦОВП Шамалдуу-Сай'!G47+ИОЦСМ!G47+'ЦСМ Ак-Суу'!G47+'ЦОВП Ыссык-Куль'!G47+'ЦСМ Тон'!G47+'ЦСМ Тюп'!G47+'ЦСМ Балыкчы'!G47+'ЦОВП Жети-Огуз'!G47+'ЦОВП Ананьево'!G47+'ЦСМ Нарынской обл.'!G47+'ЦСМ Ак-Талинский'!G47+'ЦСМ Ат_Башы'!G47+'ЦСМ Жумгалский'!G47+ТОЦСМ!G47+'ЦСМ Талаского рн.'!G47+'ЦСМ Кара-Буура'!G47+'ЦОВП Бакай-Атинский'!G47+'ЦСМ Мир семьи'!G47+'ЦСМ Жайылский'!G47+'ЦСМ Кочкорский'!G47</f>
        <v>46367</v>
      </c>
      <c r="I47" s="18">
        <v>40</v>
      </c>
      <c r="J47" s="18">
        <f t="shared" si="2"/>
        <v>40947</v>
      </c>
      <c r="K47" s="18">
        <f t="shared" si="3"/>
        <v>46367</v>
      </c>
      <c r="L47" s="18">
        <f t="shared" si="4"/>
        <v>18588</v>
      </c>
      <c r="M47" s="18">
        <f t="shared" si="5"/>
        <v>30442</v>
      </c>
      <c r="N47" s="23">
        <f t="shared" si="6"/>
        <v>0.45395267052531318</v>
      </c>
      <c r="O47" s="23">
        <f t="shared" si="6"/>
        <v>0.65654452520111284</v>
      </c>
      <c r="P47" s="23">
        <f t="shared" si="7"/>
        <v>0.61330615782276487</v>
      </c>
      <c r="Q47" s="23">
        <f t="shared" si="8"/>
        <v>0.88701493863821812</v>
      </c>
      <c r="R47" s="23">
        <f t="shared" si="9"/>
        <v>25113.047244368754</v>
      </c>
      <c r="S47" s="23">
        <f t="shared" si="9"/>
        <v>41128.221659838258</v>
      </c>
      <c r="T47" s="23">
        <f t="shared" si="10"/>
        <v>66241.268904207012</v>
      </c>
      <c r="U47" s="9"/>
      <c r="V47" s="11"/>
      <c r="W47" s="20">
        <f>'ЦСМ №1 город Бишкек'!W47+'ЦСМ №2 город Бишкек'!W47+'ЦСМ №3 город Бишкек'!W47+'ЦСМ №4 город Бишкек'!W47+'ЦСМ №5 город Бишкек'!W47+'ЦСМ №6 город Бишкек'!W47+'ЦСМ №7 город Бишкек'!W47+'ЦСМ №8 город Бишкек'!W47+'ЦСМ №9 город Бишкек'!W47+'ЦСМ №10 город Бишкек'!W47+'ЖД больница'!W47+ЧОЦСМ!W47+'ЦСМ Ыссык-Атинский'!W47+'ЦОВП Кеминский'!W47+'ЦОВП Манасский'!W47+'ЦСМ Сокулукский'!W47+'ЦСМ Чуйский'!W47+'ЦСМ г. Токмок'!W47+'ЦОВП Суусамыр'!W47+'ЦОВП Панфиловский'!W47+'ЦОВП Арашан'!W47+'ЦСМ Алайский'!W47+'ЦСМ Кара-Кульджинский'!W47+'ЦСМ Кара-Суйский'!W47+'ЦСМ Узген'!W47+'ЦСМ Ноокат "Барын"'!W47+'ЦОПВ Папан'!W47+'ЦОВП Куршаб'!W47+'ЦОВП Мирза-Акинский'!W47+'ЦОВП Чон-Алай'!W47+БОЦСМ!W47+'ЦСМ Лейлекский'!W47+'ЦОВП Кадамжайский'!W47+'ЦОВП Самаркандек'!W47+'ЦОВП Уч-Коргон'!W47+'ЦОВП Хайдарканский'!W47+'ЦОВП Кулунда'!W47+'ЦОВП Сулюкта'!W47+ЖОЦСМ!W47+'ЦСМ Аксыйский'!W47+'ЦСМ Ала-Букинский'!W47+'ЦСМ Базар-Коргонский'!W47+'ЦСМ Ноокенский'!W47+'ЦСМ Кочкор-Ата'!W47+'ЦСМ Сузак'!W47+'ЦСМ Октябрьская'!W47+'ЦСМ Токтогул'!W47+'ЦСМ Таш-Кумыр'!W47+'ЦОВП Сумсар'!W47+'ЦОВП Тогуз-Торо'!W47+'ЦОВП Озгоруш'!W47+'ЦОВП Уч-Терек'!W47+'ЦОВП Чаткал'!W47+'ЦОВП г. Кара-Куль'!W47+'ЦОВП Кок-Жангак'!W47+'ЦОВП Майлуу-Суу'!W47+'ЦОВП Шамалдуу-Сай'!W47+ИОЦСМ!W47+'ЦСМ Ак-Суу'!W47+'ЦОВП Ыссык-Куль'!W47+'ЦСМ Тон'!W47+'ЦСМ Тюп'!W47+'ЦСМ Балыкчы'!W47+'ЦОВП Жети-Огуз'!W47+'ЦОВП Ананьево'!W47+'ЦСМ Нарынской обл.'!W47+'ЦСМ Ак-Талинский'!W47+'ЦСМ Ат_Башы'!W47+'ЦСМ Жумгалский'!W47+ТОЦСМ!W47+'ЦСМ Талаского рн.'!W47+'ЦСМ Кара-Буура'!W47+'ЦОВП Бакай-Атинский'!W47+'ЦСМ Мир семьи'!W47+'ЦСМ Жайылский'!W47+'ЦСМ Араванский'!W47+'ЦСМ г.Кызыл-Кия'!W47+'ЦСМ Кочкорский'!W47</f>
        <v>74340.24580116506</v>
      </c>
    </row>
    <row r="48" spans="1:23" x14ac:dyDescent="0.25">
      <c r="A48" s="18">
        <v>41</v>
      </c>
      <c r="B48" s="18">
        <f t="shared" si="0"/>
        <v>44758</v>
      </c>
      <c r="C48" s="52">
        <f>'ЦСМ №1 город Бишкек'!C48+'ЦСМ №2 город Бишкек'!C48+'ЦСМ №3 город Бишкек'!C48+'ЦСМ №4 город Бишкек'!C48+'ЦСМ №5 город Бишкек'!C48+'ЦСМ №6 город Бишкек'!C48+'ЦСМ №7 город Бишкек'!C48+'ЦСМ №8 город Бишкек'!C48+'ЦСМ №9 город Бишкек'!C48+'ЦСМ №10 город Бишкек'!C48+'ЖД больница'!C48+ЧОЦСМ!C48+'ЦСМ Ыссык-Атинский'!C48+'ЦОВП Кеминский'!C48+'ЦОВП Манасский'!C48+'ЦСМ Сокулукский'!C48+'ЦСМ Московский'!C48+'ЦСМ Чуйский'!C48+'ЦСМ г. Токмок'!C48+'ЦОВП Суусамыр'!C48+'ЦОВП Панфиловский'!C48+'ЦОВП Арашан'!C48+'ЦСМ Алайский'!C48+'ЦСМ Араванский'!C48+'ЦСМ Кара-Кульджинский'!C48+'ЦСМ Кара-Суйский'!C48+'ЦСМ Узген'!C48+'ЦСМ Ноокат "Барын"'!C48+'ЦОПВ Папан'!C48+'ЦОВП Куршаб'!C48+'ЦОВП Мирза-Акинский'!C48+'ЦОВП Чон-Алай'!C48+БОЦСМ!C48+'ЦСМ Лейлекский'!C48+'ЦСМ г.Кызыл-Кия'!C48+'ЦОВП Кадамжайский'!C48+'ЦОВП Самаркандек'!C48+'ЦОВП Уч-Коргон'!C48+'ЦОВП Хайдарканский'!C48+'ЦОВП Кулунда'!C48+'ЦОВП Сулюкта'!C48+ЖОЦСМ!C48+'ЦСМ Аксыйский'!C48+'ЦСМ Ала-Букинский'!C48+'ЦСМ Базар-Коргонский'!C48+'ЦСМ Ноокенский'!C48+'ЦСМ Кочкор-Ата'!C48+'ЦСМ Сузак'!C48+'ЦСМ Октябрьская'!C48+'ЦСМ Токтогул'!C48+'ЦСМ Таш-Кумыр'!C48+'ЦОВП Сумсар'!C48+'ЦОВП Тогуз-Торо'!C48+'ЦОВП Озгоруш'!C48+'ЦОВП Уч-Терек'!C48+'ЦОВП Чаткал'!C48+'ЦОВП г. Кара-Куль'!C48+'ЦОВП Кок-Жангак'!C48+'ЦОВП Майлуу-Суу'!C48+'ЦОВП Шамалдуу-Сай'!C48+ИОЦСМ!C48+'ЦСМ Ак-Суу'!C48+'ЦОВП Ыссык-Куль'!C48+'ЦСМ Тон'!C48+'ЦСМ Тюп'!C48+'ЦСМ Балыкчы'!C48+'ЦОВП Жети-Огуз'!C48+'ЦОВП Ананьево'!C48+'ЦСМ Нарынской обл.'!C48+'ЦСМ Ак-Талинский'!C48+'ЦСМ Ат_Башы'!C48+'ЦСМ Жумгалский'!C48+ТОЦСМ!C48+'ЦСМ Талаского рн.'!C48+'ЦСМ Кара-Буура'!C48+'ЦОВП Бакай-Атинский'!C48+'ЦСМ Мир семьи'!C48+'ЦСМ Жайылский'!C48+'ЦСМ Кочкорский'!C48</f>
        <v>17502</v>
      </c>
      <c r="D48" s="52">
        <f>'ЦСМ №1 город Бишкек'!D48+'ЦСМ №2 город Бишкек'!D48+'ЦСМ №3 город Бишкек'!D48+'ЦСМ №4 город Бишкек'!D48+'ЦСМ №5 город Бишкек'!D48+'ЦСМ №6 город Бишкек'!D48+'ЦСМ №7 город Бишкек'!D48+'ЦСМ №8 город Бишкек'!D48+'ЦСМ №9 город Бишкек'!D48+'ЦСМ №10 город Бишкек'!D48+'ЖД больница'!D48+ЧОЦСМ!D48+'ЦСМ Ыссык-Атинский'!D48+'ЦОВП Кеминский'!D48+'ЦОВП Манасский'!D48+'ЦСМ Сокулукский'!D48+'ЦСМ Московский'!D48+'ЦСМ Чуйский'!D48+'ЦСМ г. Токмок'!D48+'ЦОВП Суусамыр'!D48+'ЦОВП Панфиловский'!D48+'ЦОВП Арашан'!D48+'ЦСМ Алайский'!D48+'ЦСМ Араванский'!D48+'ЦСМ Кара-Кульджинский'!D48+'ЦСМ Кара-Суйский'!D48+'ЦСМ Узген'!D48+'ЦСМ Ноокат "Барын"'!D48+'ЦОПВ Папан'!D48+'ЦОВП Куршаб'!D48+'ЦОВП Мирза-Акинский'!D48+'ЦОВП Чон-Алай'!D48+БОЦСМ!D48+'ЦСМ Лейлекский'!D48+'ЦСМ г.Кызыл-Кия'!D48+'ЦОВП Кадамжайский'!D48+'ЦОВП Самаркандек'!D48+'ЦОВП Уч-Коргон'!D48+'ЦОВП Хайдарканский'!D48+'ЦОВП Кулунда'!D48+'ЦОВП Сулюкта'!D48+ЖОЦСМ!D48+'ЦСМ Аксыйский'!D48+'ЦСМ Ала-Букинский'!D48+'ЦСМ Базар-Коргонский'!D48+'ЦСМ Ноокенский'!D48+'ЦСМ Кочкор-Ата'!D48+'ЦСМ Сузак'!D48+'ЦСМ Октябрьская'!D48+'ЦСМ Токтогул'!D48+'ЦСМ Таш-Кумыр'!D48+'ЦОВП Сумсар'!D48+'ЦОВП Тогуз-Торо'!D48+'ЦОВП Озгоруш'!D48+'ЦОВП Уч-Терек'!D48+'ЦОВП Чаткал'!D48+'ЦОВП г. Кара-Куль'!D48+'ЦОВП Кок-Жангак'!D48+'ЦОВП Майлуу-Суу'!D48+'ЦОВП Шамалдуу-Сай'!D48+ИОЦСМ!D48+'ЦСМ Ак-Суу'!D48+'ЦОВП Ыссык-Куль'!D48+'ЦСМ Тон'!D48+'ЦСМ Тюп'!D48+'ЦСМ Балыкчы'!D48+'ЦОВП Жети-Огуз'!D48+'ЦОВП Ананьево'!D48+'ЦСМ Нарынской обл.'!D48+'ЦСМ Ак-Талинский'!D48+'ЦСМ Ат_Башы'!D48+'ЦСМ Жумгалский'!D48+ТОЦСМ!D48+'ЦСМ Талаского рн.'!D48+'ЦСМ Кара-Буура'!D48+'ЦОВП Бакай-Атинский'!D48+'ЦСМ Мир семьи'!D48+'ЦСМ Жайылский'!D48+'ЦСМ Кочкорский'!D48</f>
        <v>27256</v>
      </c>
      <c r="E48" s="18">
        <f t="shared" si="1"/>
        <v>82470</v>
      </c>
      <c r="F48" s="52">
        <f>'ЦСМ №1 город Бишкек'!F48+'ЦСМ №2 город Бишкек'!F48+'ЦСМ №3 город Бишкек'!F48+'ЦСМ №4 город Бишкек'!F48+'ЦСМ №5 город Бишкек'!F48+'ЦСМ №6 город Бишкек'!F48+'ЦСМ №7 город Бишкек'!F48+'ЦСМ №8 город Бишкек'!F48+'ЦСМ №9 город Бишкек'!F48+'ЦСМ №10 город Бишкек'!F48+'ЖД больница'!F48+ЧОЦСМ!F48+'ЦСМ Ыссык-Атинский'!F48+'ЦОВП Кеминский'!F48+'ЦОВП Манасский'!F48+'ЦСМ Сокулукский'!F48+'ЦСМ Московский'!F48+'ЦСМ Чуйский'!F48+'ЦСМ г. Токмок'!F48+'ЦОВП Суусамыр'!F48+'ЦОВП Панфиловский'!F48+'ЦОВП Арашан'!F48+'ЦСМ Алайский'!F48+'ЦСМ Араванский'!F48+'ЦСМ Кара-Кульджинский'!F48+'ЦСМ Кара-Суйский'!F48+'ЦСМ Узген'!F48+'ЦСМ Ноокат "Барын"'!F48+'ЦОПВ Папан'!F48+'ЦОВП Куршаб'!F48+'ЦОВП Мирза-Акинский'!F48+'ЦОВП Чон-Алай'!F48+БОЦСМ!F48+'ЦСМ Лейлекский'!F48+'ЦСМ г.Кызыл-Кия'!F48+'ЦОВП Кадамжайский'!F48+'ЦОВП Самаркандек'!F48+'ЦОВП Уч-Коргон'!F48+'ЦОВП Хайдарканский'!F48+'ЦОВП Кулунда'!F48+'ЦОВП Сулюкта'!F48+ЖОЦСМ!F48+'ЦСМ Аксыйский'!F48+'ЦСМ Ала-Букинский'!F48+'ЦСМ Базар-Коргонский'!F48+'ЦСМ Ноокенский'!F48+'ЦСМ Кочкор-Ата'!F48+'ЦСМ Сузак'!F48+'ЦСМ Октябрьская'!F48+'ЦСМ Токтогул'!F48+'ЦСМ Таш-Кумыр'!F48+'ЦОВП Сумсар'!F48+'ЦОВП Тогуз-Торо'!F48+'ЦОВП Озгоруш'!F48+'ЦОВП Уч-Терек'!F48+'ЦОВП Чаткал'!F48+'ЦОВП г. Кара-Куль'!F48+'ЦОВП Кок-Жангак'!F48+'ЦОВП Майлуу-Суу'!F48+'ЦОВП Шамалдуу-Сай'!F48+ИОЦСМ!F48+'ЦСМ Ак-Суу'!F48+'ЦОВП Ыссык-Куль'!F48+'ЦСМ Тон'!F48+'ЦСМ Тюп'!F48+'ЦСМ Балыкчы'!F48+'ЦОВП Жети-Огуз'!F48+'ЦОВП Ананьево'!F48+'ЦСМ Нарынской обл.'!F48+'ЦСМ Ак-Талинский'!F48+'ЦСМ Ат_Башы'!F48+'ЦСМ Жумгалский'!F48+ТОЦСМ!F48+'ЦСМ Талаского рн.'!F48+'ЦСМ Кара-Буура'!F48+'ЦОВП Бакай-Атинский'!F48+'ЦСМ Мир семьи'!F48+'ЦСМ Жайылский'!F48+'ЦСМ Кочкорский'!F48</f>
        <v>38619</v>
      </c>
      <c r="G48" s="52">
        <f>'ЦСМ №1 город Бишкек'!G48+'ЦСМ №2 город Бишкек'!G48+'ЦСМ №3 город Бишкек'!G48+'ЦСМ №4 город Бишкек'!G48+'ЦСМ №5 город Бишкек'!G48+'ЦСМ №6 город Бишкек'!G48+'ЦСМ №7 город Бишкек'!G48+'ЦСМ №8 город Бишкек'!G48+'ЦСМ №9 город Бишкек'!G48+'ЦСМ №10 город Бишкек'!G48+'ЖД больница'!G48+ЧОЦСМ!G48+'ЦСМ Ыссык-Атинский'!G48+'ЦОВП Кеминский'!G48+'ЦОВП Манасский'!G48+'ЦСМ Сокулукский'!G48+'ЦСМ Московский'!G48+'ЦСМ Чуйский'!G48+'ЦСМ г. Токмок'!G48+'ЦОВП Суусамыр'!G48+'ЦОВП Панфиловский'!G48+'ЦОВП Арашан'!G48+'ЦСМ Алайский'!G48+'ЦСМ Араванский'!G48+'ЦСМ Кара-Кульджинский'!G48+'ЦСМ Кара-Суйский'!G48+'ЦСМ Узген'!G48+'ЦСМ Ноокат "Барын"'!G48+'ЦОПВ Папан'!G48+'ЦОВП Куршаб'!G48+'ЦОВП Мирза-Акинский'!G48+'ЦОВП Чон-Алай'!G48+БОЦСМ!G48+'ЦСМ Лейлекский'!G48+'ЦСМ г.Кызыл-Кия'!G48+'ЦОВП Кадамжайский'!G48+'ЦОВП Самаркандек'!G48+'ЦОВП Уч-Коргон'!G48+'ЦОВП Хайдарканский'!G48+'ЦОВП Кулунда'!G48+'ЦОВП Сулюкта'!G48+ЖОЦСМ!G48+'ЦСМ Аксыйский'!G48+'ЦСМ Ала-Букинский'!G48+'ЦСМ Базар-Коргонский'!G48+'ЦСМ Ноокенский'!G48+'ЦСМ Кочкор-Ата'!G48+'ЦСМ Сузак'!G48+'ЦСМ Октябрьская'!G48+'ЦСМ Токтогул'!G48+'ЦСМ Таш-Кумыр'!G48+'ЦОВП Сумсар'!G48+'ЦОВП Тогуз-Торо'!G48+'ЦОВП Озгоруш'!G48+'ЦОВП Уч-Терек'!G48+'ЦОВП Чаткал'!G48+'ЦОВП г. Кара-Куль'!G48+'ЦОВП Кок-Жангак'!G48+'ЦОВП Майлуу-Суу'!G48+'ЦОВП Шамалдуу-Сай'!G48+ИОЦСМ!G48+'ЦСМ Ак-Суу'!G48+'ЦОВП Ыссык-Куль'!G48+'ЦСМ Тон'!G48+'ЦСМ Тюп'!G48+'ЦСМ Балыкчы'!G48+'ЦОВП Жети-Огуз'!G48+'ЦОВП Ананьево'!G48+'ЦСМ Нарынской обл.'!G48+'ЦСМ Ак-Талинский'!G48+'ЦСМ Ат_Башы'!G48+'ЦСМ Жумгалский'!G48+ТОЦСМ!G48+'ЦСМ Талаского рн.'!G48+'ЦСМ Кара-Буура'!G48+'ЦОВП Бакай-Атинский'!G48+'ЦСМ Мир семьи'!G48+'ЦСМ Жайылский'!G48+'ЦСМ Кочкорский'!G48</f>
        <v>43851</v>
      </c>
      <c r="I48" s="18">
        <v>41</v>
      </c>
      <c r="J48" s="18">
        <f t="shared" si="2"/>
        <v>38619</v>
      </c>
      <c r="K48" s="18">
        <f t="shared" si="3"/>
        <v>43851</v>
      </c>
      <c r="L48" s="18">
        <f t="shared" si="4"/>
        <v>17502</v>
      </c>
      <c r="M48" s="18">
        <f t="shared" si="5"/>
        <v>27256</v>
      </c>
      <c r="N48" s="23">
        <f t="shared" si="6"/>
        <v>0.45319661306610737</v>
      </c>
      <c r="O48" s="23">
        <f t="shared" si="6"/>
        <v>0.6215593715080614</v>
      </c>
      <c r="P48" s="23">
        <f t="shared" si="7"/>
        <v>0.61228469738094793</v>
      </c>
      <c r="Q48" s="23">
        <f t="shared" si="8"/>
        <v>0.83974875521100145</v>
      </c>
      <c r="R48" s="23">
        <f t="shared" si="9"/>
        <v>23645.822728154828</v>
      </c>
      <c r="S48" s="23">
        <f t="shared" si="9"/>
        <v>36823.822664757623</v>
      </c>
      <c r="T48" s="23">
        <f t="shared" si="10"/>
        <v>60469.645392912455</v>
      </c>
      <c r="U48" s="9"/>
      <c r="V48" s="11"/>
      <c r="W48" s="20">
        <f>'ЦСМ №1 город Бишкек'!W48+'ЦСМ №2 город Бишкек'!W48+'ЦСМ №3 город Бишкек'!W48+'ЦСМ №4 город Бишкек'!W48+'ЦСМ №5 город Бишкек'!W48+'ЦСМ №6 город Бишкек'!W48+'ЦСМ №7 город Бишкек'!W48+'ЦСМ №8 город Бишкек'!W48+'ЦСМ №9 город Бишкек'!W48+'ЦСМ №10 город Бишкек'!W48+'ЖД больница'!W48+ЧОЦСМ!W48+'ЦСМ Ыссык-Атинский'!W48+'ЦОВП Кеминский'!W48+'ЦОВП Манасский'!W48+'ЦСМ Сокулукский'!W48+'ЦСМ Чуйский'!W48+'ЦСМ г. Токмок'!W48+'ЦОВП Суусамыр'!W48+'ЦОВП Панфиловский'!W48+'ЦОВП Арашан'!W48+'ЦСМ Алайский'!W48+'ЦСМ Кара-Кульджинский'!W48+'ЦСМ Кара-Суйский'!W48+'ЦСМ Узген'!W48+'ЦСМ Ноокат "Барын"'!W48+'ЦОПВ Папан'!W48+'ЦОВП Куршаб'!W48+'ЦОВП Мирза-Акинский'!W48+'ЦОВП Чон-Алай'!W48+БОЦСМ!W48+'ЦСМ Лейлекский'!W48+'ЦОВП Кадамжайский'!W48+'ЦОВП Самаркандек'!W48+'ЦОВП Уч-Коргон'!W48+'ЦОВП Хайдарканский'!W48+'ЦОВП Кулунда'!W48+'ЦОВП Сулюкта'!W48+ЖОЦСМ!W48+'ЦСМ Аксыйский'!W48+'ЦСМ Ала-Букинский'!W48+'ЦСМ Базар-Коргонский'!W48+'ЦСМ Ноокенский'!W48+'ЦСМ Кочкор-Ата'!W48+'ЦСМ Сузак'!W48+'ЦСМ Октябрьская'!W48+'ЦСМ Токтогул'!W48+'ЦСМ Таш-Кумыр'!W48+'ЦОВП Сумсар'!W48+'ЦОВП Тогуз-Торо'!W48+'ЦОВП Озгоруш'!W48+'ЦОВП Уч-Терек'!W48+'ЦОВП Чаткал'!W48+'ЦОВП г. Кара-Куль'!W48+'ЦОВП Кок-Жангак'!W48+'ЦОВП Майлуу-Суу'!W48+'ЦОВП Шамалдуу-Сай'!W48+ИОЦСМ!W48+'ЦСМ Ак-Суу'!W48+'ЦОВП Ыссык-Куль'!W48+'ЦСМ Тон'!W48+'ЦСМ Тюп'!W48+'ЦСМ Балыкчы'!W48+'ЦОВП Жети-Огуз'!W48+'ЦОВП Ананьево'!W48+'ЦСМ Нарынской обл.'!W48+'ЦСМ Ак-Талинский'!W48+'ЦСМ Ат_Башы'!W48+'ЦСМ Жумгалский'!W48+ТОЦСМ!W48+'ЦСМ Талаского рн.'!W48+'ЦСМ Кара-Буура'!W48+'ЦОВП Бакай-Атинский'!W48+'ЦСМ Мир семьи'!W48+'ЦСМ Жайылский'!W48+'ЦСМ Араванский'!W48+'ЦСМ г.Кызыл-Кия'!W48+'ЦСМ Кочкорский'!W48</f>
        <v>68063.686013397979</v>
      </c>
    </row>
    <row r="49" spans="1:23" x14ac:dyDescent="0.25">
      <c r="A49" s="18">
        <v>42</v>
      </c>
      <c r="B49" s="18">
        <f t="shared" si="0"/>
        <v>42893</v>
      </c>
      <c r="C49" s="52">
        <f>'ЦСМ №1 город Бишкек'!C49+'ЦСМ №2 город Бишкек'!C49+'ЦСМ №3 город Бишкек'!C49+'ЦСМ №4 город Бишкек'!C49+'ЦСМ №5 город Бишкек'!C49+'ЦСМ №6 город Бишкек'!C49+'ЦСМ №7 город Бишкек'!C49+'ЦСМ №8 город Бишкек'!C49+'ЦСМ №9 город Бишкек'!C49+'ЦСМ №10 город Бишкек'!C49+'ЖД больница'!C49+ЧОЦСМ!C49+'ЦСМ Ыссык-Атинский'!C49+'ЦОВП Кеминский'!C49+'ЦОВП Манасский'!C49+'ЦСМ Сокулукский'!C49+'ЦСМ Московский'!C49+'ЦСМ Чуйский'!C49+'ЦСМ г. Токмок'!C49+'ЦОВП Суусамыр'!C49+'ЦОВП Панфиловский'!C49+'ЦОВП Арашан'!C49+'ЦСМ Алайский'!C49+'ЦСМ Араванский'!C49+'ЦСМ Кара-Кульджинский'!C49+'ЦСМ Кара-Суйский'!C49+'ЦСМ Узген'!C49+'ЦСМ Ноокат "Барын"'!C49+'ЦОПВ Папан'!C49+'ЦОВП Куршаб'!C49+'ЦОВП Мирза-Акинский'!C49+'ЦОВП Чон-Алай'!C49+БОЦСМ!C49+'ЦСМ Лейлекский'!C49+'ЦСМ г.Кызыл-Кия'!C49+'ЦОВП Кадамжайский'!C49+'ЦОВП Самаркандек'!C49+'ЦОВП Уч-Коргон'!C49+'ЦОВП Хайдарканский'!C49+'ЦОВП Кулунда'!C49+'ЦОВП Сулюкта'!C49+ЖОЦСМ!C49+'ЦСМ Аксыйский'!C49+'ЦСМ Ала-Букинский'!C49+'ЦСМ Базар-Коргонский'!C49+'ЦСМ Ноокенский'!C49+'ЦСМ Кочкор-Ата'!C49+'ЦСМ Сузак'!C49+'ЦСМ Октябрьская'!C49+'ЦСМ Токтогул'!C49+'ЦСМ Таш-Кумыр'!C49+'ЦОВП Сумсар'!C49+'ЦОВП Тогуз-Торо'!C49+'ЦОВП Озгоруш'!C49+'ЦОВП Уч-Терек'!C49+'ЦОВП Чаткал'!C49+'ЦОВП г. Кара-Куль'!C49+'ЦОВП Кок-Жангак'!C49+'ЦОВП Майлуу-Суу'!C49+'ЦОВП Шамалдуу-Сай'!C49+ИОЦСМ!C49+'ЦСМ Ак-Суу'!C49+'ЦОВП Ыссык-Куль'!C49+'ЦСМ Тон'!C49+'ЦСМ Тюп'!C49+'ЦСМ Балыкчы'!C49+'ЦОВП Жети-Огуз'!C49+'ЦОВП Ананьево'!C49+'ЦСМ Нарынской обл.'!C49+'ЦСМ Ак-Талинский'!C49+'ЦСМ Ат_Башы'!C49+'ЦСМ Жумгалский'!C49+ТОЦСМ!C49+'ЦСМ Талаского рн.'!C49+'ЦСМ Кара-Буура'!C49+'ЦОВП Бакай-Атинский'!C49+'ЦСМ Мир семьи'!C49+'ЦСМ Жайылский'!C49+'ЦСМ Кочкорский'!C49</f>
        <v>16815</v>
      </c>
      <c r="D49" s="52">
        <f>'ЦСМ №1 город Бишкек'!D49+'ЦСМ №2 город Бишкек'!D49+'ЦСМ №3 город Бишкек'!D49+'ЦСМ №4 город Бишкек'!D49+'ЦСМ №5 город Бишкек'!D49+'ЦСМ №6 город Бишкек'!D49+'ЦСМ №7 город Бишкек'!D49+'ЦСМ №8 город Бишкек'!D49+'ЦСМ №9 город Бишкек'!D49+'ЦСМ №10 город Бишкек'!D49+'ЖД больница'!D49+ЧОЦСМ!D49+'ЦСМ Ыссык-Атинский'!D49+'ЦОВП Кеминский'!D49+'ЦОВП Манасский'!D49+'ЦСМ Сокулукский'!D49+'ЦСМ Московский'!D49+'ЦСМ Чуйский'!D49+'ЦСМ г. Токмок'!D49+'ЦОВП Суусамыр'!D49+'ЦОВП Панфиловский'!D49+'ЦОВП Арашан'!D49+'ЦСМ Алайский'!D49+'ЦСМ Араванский'!D49+'ЦСМ Кара-Кульджинский'!D49+'ЦСМ Кара-Суйский'!D49+'ЦСМ Узген'!D49+'ЦСМ Ноокат "Барын"'!D49+'ЦОПВ Папан'!D49+'ЦОВП Куршаб'!D49+'ЦОВП Мирза-Акинский'!D49+'ЦОВП Чон-Алай'!D49+БОЦСМ!D49+'ЦСМ Лейлекский'!D49+'ЦСМ г.Кызыл-Кия'!D49+'ЦОВП Кадамжайский'!D49+'ЦОВП Самаркандек'!D49+'ЦОВП Уч-Коргон'!D49+'ЦОВП Хайдарканский'!D49+'ЦОВП Кулунда'!D49+'ЦОВП Сулюкта'!D49+ЖОЦСМ!D49+'ЦСМ Аксыйский'!D49+'ЦСМ Ала-Букинский'!D49+'ЦСМ Базар-Коргонский'!D49+'ЦСМ Ноокенский'!D49+'ЦСМ Кочкор-Ата'!D49+'ЦСМ Сузак'!D49+'ЦСМ Октябрьская'!D49+'ЦСМ Токтогул'!D49+'ЦСМ Таш-Кумыр'!D49+'ЦОВП Сумсар'!D49+'ЦОВП Тогуз-Торо'!D49+'ЦОВП Озгоруш'!D49+'ЦОВП Уч-Терек'!D49+'ЦОВП Чаткал'!D49+'ЦОВП г. Кара-Куль'!D49+'ЦОВП Кок-Жангак'!D49+'ЦОВП Майлуу-Суу'!D49+'ЦОВП Шамалдуу-Сай'!D49+ИОЦСМ!D49+'ЦСМ Ак-Суу'!D49+'ЦОВП Ыссык-Куль'!D49+'ЦСМ Тон'!D49+'ЦСМ Тюп'!D49+'ЦСМ Балыкчы'!D49+'ЦОВП Жети-Огуз'!D49+'ЦОВП Ананьево'!D49+'ЦСМ Нарынской обл.'!D49+'ЦСМ Ак-Талинский'!D49+'ЦСМ Ат_Башы'!D49+'ЦСМ Жумгалский'!D49+ТОЦСМ!D49+'ЦСМ Талаского рн.'!D49+'ЦСМ Кара-Буура'!D49+'ЦОВП Бакай-Атинский'!D49+'ЦСМ Мир семьи'!D49+'ЦСМ Жайылский'!D49+'ЦСМ Кочкорский'!D49</f>
        <v>26078</v>
      </c>
      <c r="E49" s="18">
        <f t="shared" si="1"/>
        <v>76879</v>
      </c>
      <c r="F49" s="52">
        <f>'ЦСМ №1 город Бишкек'!F49+'ЦСМ №2 город Бишкек'!F49+'ЦСМ №3 город Бишкек'!F49+'ЦСМ №4 город Бишкек'!F49+'ЦСМ №5 город Бишкек'!F49+'ЦСМ №6 город Бишкек'!F49+'ЦСМ №7 город Бишкек'!F49+'ЦСМ №8 город Бишкек'!F49+'ЦСМ №9 город Бишкек'!F49+'ЦСМ №10 город Бишкек'!F49+'ЖД больница'!F49+ЧОЦСМ!F49+'ЦСМ Ыссык-Атинский'!F49+'ЦОВП Кеминский'!F49+'ЦОВП Манасский'!F49+'ЦСМ Сокулукский'!F49+'ЦСМ Московский'!F49+'ЦСМ Чуйский'!F49+'ЦСМ г. Токмок'!F49+'ЦОВП Суусамыр'!F49+'ЦОВП Панфиловский'!F49+'ЦОВП Арашан'!F49+'ЦСМ Алайский'!F49+'ЦСМ Араванский'!F49+'ЦСМ Кара-Кульджинский'!F49+'ЦСМ Кара-Суйский'!F49+'ЦСМ Узген'!F49+'ЦСМ Ноокат "Барын"'!F49+'ЦОПВ Папан'!F49+'ЦОВП Куршаб'!F49+'ЦОВП Мирза-Акинский'!F49+'ЦОВП Чон-Алай'!F49+БОЦСМ!F49+'ЦСМ Лейлекский'!F49+'ЦСМ г.Кызыл-Кия'!F49+'ЦОВП Кадамжайский'!F49+'ЦОВП Самаркандек'!F49+'ЦОВП Уч-Коргон'!F49+'ЦОВП Хайдарканский'!F49+'ЦОВП Кулунда'!F49+'ЦОВП Сулюкта'!F49+ЖОЦСМ!F49+'ЦСМ Аксыйский'!F49+'ЦСМ Ала-Букинский'!F49+'ЦСМ Базар-Коргонский'!F49+'ЦСМ Ноокенский'!F49+'ЦСМ Кочкор-Ата'!F49+'ЦСМ Сузак'!F49+'ЦСМ Октябрьская'!F49+'ЦСМ Токтогул'!F49+'ЦСМ Таш-Кумыр'!F49+'ЦОВП Сумсар'!F49+'ЦОВП Тогуз-Торо'!F49+'ЦОВП Озгоруш'!F49+'ЦОВП Уч-Терек'!F49+'ЦОВП Чаткал'!F49+'ЦОВП г. Кара-Куль'!F49+'ЦОВП Кок-Жангак'!F49+'ЦОВП Майлуу-Суу'!F49+'ЦОВП Шамалдуу-Сай'!F49+ИОЦСМ!F49+'ЦСМ Ак-Суу'!F49+'ЦОВП Ыссык-Куль'!F49+'ЦСМ Тон'!F49+'ЦСМ Тюп'!F49+'ЦСМ Балыкчы'!F49+'ЦОВП Жети-Огуз'!F49+'ЦОВП Ананьево'!F49+'ЦСМ Нарынской обл.'!F49+'ЦСМ Ак-Талинский'!F49+'ЦСМ Ат_Башы'!F49+'ЦСМ Жумгалский'!F49+ТОЦСМ!F49+'ЦСМ Талаского рн.'!F49+'ЦСМ Кара-Буура'!F49+'ЦОВП Бакай-Атинский'!F49+'ЦСМ Мир семьи'!F49+'ЦСМ Жайылский'!F49+'ЦСМ Кочкорский'!F49</f>
        <v>36289</v>
      </c>
      <c r="G49" s="52">
        <f>'ЦСМ №1 город Бишкек'!G49+'ЦСМ №2 город Бишкек'!G49+'ЦСМ №3 город Бишкек'!G49+'ЦСМ №4 город Бишкек'!G49+'ЦСМ №5 город Бишкек'!G49+'ЦСМ №6 город Бишкек'!G49+'ЦСМ №7 город Бишкек'!G49+'ЦСМ №8 город Бишкек'!G49+'ЦСМ №9 город Бишкек'!G49+'ЦСМ №10 город Бишкек'!G49+'ЖД больница'!G49+ЧОЦСМ!G49+'ЦСМ Ыссык-Атинский'!G49+'ЦОВП Кеминский'!G49+'ЦОВП Манасский'!G49+'ЦСМ Сокулукский'!G49+'ЦСМ Московский'!G49+'ЦСМ Чуйский'!G49+'ЦСМ г. Токмок'!G49+'ЦОВП Суусамыр'!G49+'ЦОВП Панфиловский'!G49+'ЦОВП Арашан'!G49+'ЦСМ Алайский'!G49+'ЦСМ Араванский'!G49+'ЦСМ Кара-Кульджинский'!G49+'ЦСМ Кара-Суйский'!G49+'ЦСМ Узген'!G49+'ЦСМ Ноокат "Барын"'!G49+'ЦОПВ Папан'!G49+'ЦОВП Куршаб'!G49+'ЦОВП Мирза-Акинский'!G49+'ЦОВП Чон-Алай'!G49+БОЦСМ!G49+'ЦСМ Лейлекский'!G49+'ЦСМ г.Кызыл-Кия'!G49+'ЦОВП Кадамжайский'!G49+'ЦОВП Самаркандек'!G49+'ЦОВП Уч-Коргон'!G49+'ЦОВП Хайдарканский'!G49+'ЦОВП Кулунда'!G49+'ЦОВП Сулюкта'!G49+ЖОЦСМ!G49+'ЦСМ Аксыйский'!G49+'ЦСМ Ала-Букинский'!G49+'ЦСМ Базар-Коргонский'!G49+'ЦСМ Ноокенский'!G49+'ЦСМ Кочкор-Ата'!G49+'ЦСМ Сузак'!G49+'ЦСМ Октябрьская'!G49+'ЦСМ Токтогул'!G49+'ЦСМ Таш-Кумыр'!G49+'ЦОВП Сумсар'!G49+'ЦОВП Тогуз-Торо'!G49+'ЦОВП Озгоруш'!G49+'ЦОВП Уч-Терек'!G49+'ЦОВП Чаткал'!G49+'ЦОВП г. Кара-Куль'!G49+'ЦОВП Кок-Жангак'!G49+'ЦОВП Майлуу-Суу'!G49+'ЦОВП Шамалдуу-Сай'!G49+ИОЦСМ!G49+'ЦСМ Ак-Суу'!G49+'ЦОВП Ыссык-Куль'!G49+'ЦСМ Тон'!G49+'ЦСМ Тюп'!G49+'ЦСМ Балыкчы'!G49+'ЦОВП Жети-Огуз'!G49+'ЦОВП Ананьево'!G49+'ЦСМ Нарынской обл.'!G49+'ЦСМ Ак-Талинский'!G49+'ЦСМ Ат_Башы'!G49+'ЦСМ Жумгалский'!G49+ТОЦСМ!G49+'ЦСМ Талаского рн.'!G49+'ЦСМ Кара-Буура'!G49+'ЦОВП Бакай-Атинский'!G49+'ЦСМ Мир семьи'!G49+'ЦСМ Жайылский'!G49+'ЦСМ Кочкорский'!G49</f>
        <v>40590</v>
      </c>
      <c r="I49" s="18">
        <v>42</v>
      </c>
      <c r="J49" s="18">
        <f t="shared" si="2"/>
        <v>36289</v>
      </c>
      <c r="K49" s="18">
        <f t="shared" si="3"/>
        <v>40590</v>
      </c>
      <c r="L49" s="18">
        <f t="shared" si="4"/>
        <v>16815</v>
      </c>
      <c r="M49" s="18">
        <f t="shared" si="5"/>
        <v>26078</v>
      </c>
      <c r="N49" s="23">
        <f t="shared" si="6"/>
        <v>0.46336355369395682</v>
      </c>
      <c r="O49" s="23">
        <f t="shared" si="6"/>
        <v>0.64247351564424737</v>
      </c>
      <c r="P49" s="23">
        <f t="shared" si="7"/>
        <v>0.6260205947511801</v>
      </c>
      <c r="Q49" s="23">
        <f t="shared" si="8"/>
        <v>0.86800450568268084</v>
      </c>
      <c r="R49" s="23">
        <f t="shared" si="9"/>
        <v>22717.661362925573</v>
      </c>
      <c r="S49" s="23">
        <f t="shared" si="9"/>
        <v>35232.302885660014</v>
      </c>
      <c r="T49" s="23">
        <f t="shared" si="10"/>
        <v>57949.964248585587</v>
      </c>
      <c r="U49" s="9"/>
      <c r="V49" s="11"/>
      <c r="W49" s="20">
        <f>'ЦСМ №1 город Бишкек'!W49+'ЦСМ №2 город Бишкек'!W49+'ЦСМ №3 город Бишкек'!W49+'ЦСМ №4 город Бишкек'!W49+'ЦСМ №5 город Бишкек'!W49+'ЦСМ №6 город Бишкек'!W49+'ЦСМ №7 город Бишкек'!W49+'ЦСМ №8 город Бишкек'!W49+'ЦСМ №9 город Бишкек'!W49+'ЦСМ №10 город Бишкек'!W49+'ЖД больница'!W49+ЧОЦСМ!W49+'ЦСМ Ыссык-Атинский'!W49+'ЦОВП Кеминский'!W49+'ЦОВП Манасский'!W49+'ЦСМ Сокулукский'!W49+'ЦСМ Чуйский'!W49+'ЦСМ г. Токмок'!W49+'ЦОВП Суусамыр'!W49+'ЦОВП Панфиловский'!W49+'ЦОВП Арашан'!W49+'ЦСМ Алайский'!W49+'ЦСМ Кара-Кульджинский'!W49+'ЦСМ Кара-Суйский'!W49+'ЦСМ Узген'!W49+'ЦСМ Ноокат "Барын"'!W49+'ЦОПВ Папан'!W49+'ЦОВП Куршаб'!W49+'ЦОВП Мирза-Акинский'!W49+'ЦОВП Чон-Алай'!W49+БОЦСМ!W49+'ЦСМ Лейлекский'!W49+'ЦОВП Кадамжайский'!W49+'ЦОВП Самаркандек'!W49+'ЦОВП Уч-Коргон'!W49+'ЦОВП Хайдарканский'!W49+'ЦОВП Кулунда'!W49+'ЦОВП Сулюкта'!W49+ЖОЦСМ!W49+'ЦСМ Аксыйский'!W49+'ЦСМ Ала-Букинский'!W49+'ЦСМ Базар-Коргонский'!W49+'ЦСМ Ноокенский'!W49+'ЦСМ Кочкор-Ата'!W49+'ЦСМ Сузак'!W49+'ЦСМ Октябрьская'!W49+'ЦСМ Токтогул'!W49+'ЦСМ Таш-Кумыр'!W49+'ЦОВП Сумсар'!W49+'ЦОВП Тогуз-Торо'!W49+'ЦОВП Озгоруш'!W49+'ЦОВП Уч-Терек'!W49+'ЦОВП Чаткал'!W49+'ЦОВП г. Кара-Куль'!W49+'ЦОВП Кок-Жангак'!W49+'ЦОВП Майлуу-Суу'!W49+'ЦОВП Шамалдуу-Сай'!W49+ИОЦСМ!W49+'ЦСМ Ак-Суу'!W49+'ЦОВП Ыссык-Куль'!W49+'ЦСМ Тон'!W49+'ЦСМ Тюп'!W49+'ЦСМ Балыкчы'!W49+'ЦОВП Жети-Огуз'!W49+'ЦОВП Ананьево'!W49+'ЦСМ Нарынской обл.'!W49+'ЦСМ Ак-Талинский'!W49+'ЦСМ Ат_Башы'!W49+'ЦСМ Жумгалский'!W49+ТОЦСМ!W49+'ЦСМ Талаского рн.'!W49+'ЦСМ Кара-Буура'!W49+'ЦОВП Бакай-Атинский'!W49+'ЦСМ Мир семьи'!W49+'ЦСМ Жайылский'!W49+'ЦСМ Араванский'!W49+'ЦСМ г.Кызыл-Кия'!W49+'ЦСМ Кочкорский'!W49</f>
        <v>65053.923310293983</v>
      </c>
    </row>
    <row r="50" spans="1:23" x14ac:dyDescent="0.25">
      <c r="A50" s="18">
        <v>43</v>
      </c>
      <c r="B50" s="18">
        <f t="shared" si="0"/>
        <v>41236</v>
      </c>
      <c r="C50" s="52">
        <f>'ЦСМ №1 город Бишкек'!C50+'ЦСМ №2 город Бишкек'!C50+'ЦСМ №3 город Бишкек'!C50+'ЦСМ №4 город Бишкек'!C50+'ЦСМ №5 город Бишкек'!C50+'ЦСМ №6 город Бишкек'!C50+'ЦСМ №7 город Бишкек'!C50+'ЦСМ №8 город Бишкек'!C50+'ЦСМ №9 город Бишкек'!C50+'ЦСМ №10 город Бишкек'!C50+'ЖД больница'!C50+ЧОЦСМ!C50+'ЦСМ Ыссык-Атинский'!C50+'ЦОВП Кеминский'!C50+'ЦОВП Манасский'!C50+'ЦСМ Сокулукский'!C50+'ЦСМ Московский'!C50+'ЦСМ Чуйский'!C50+'ЦСМ г. Токмок'!C50+'ЦОВП Суусамыр'!C50+'ЦОВП Панфиловский'!C50+'ЦОВП Арашан'!C50+'ЦСМ Алайский'!C50+'ЦСМ Араванский'!C50+'ЦСМ Кара-Кульджинский'!C50+'ЦСМ Кара-Суйский'!C50+'ЦСМ Узген'!C50+'ЦСМ Ноокат "Барын"'!C50+'ЦОПВ Папан'!C50+'ЦОВП Куршаб'!C50+'ЦОВП Мирза-Акинский'!C50+'ЦОВП Чон-Алай'!C50+БОЦСМ!C50+'ЦСМ Лейлекский'!C50+'ЦСМ г.Кызыл-Кия'!C50+'ЦОВП Кадамжайский'!C50+'ЦОВП Самаркандек'!C50+'ЦОВП Уч-Коргон'!C50+'ЦОВП Хайдарканский'!C50+'ЦОВП Кулунда'!C50+'ЦОВП Сулюкта'!C50+ЖОЦСМ!C50+'ЦСМ Аксыйский'!C50+'ЦСМ Ала-Букинский'!C50+'ЦСМ Базар-Коргонский'!C50+'ЦСМ Ноокенский'!C50+'ЦСМ Кочкор-Ата'!C50+'ЦСМ Сузак'!C50+'ЦСМ Октябрьская'!C50+'ЦСМ Токтогул'!C50+'ЦСМ Таш-Кумыр'!C50+'ЦОВП Сумсар'!C50+'ЦОВП Тогуз-Торо'!C50+'ЦОВП Озгоруш'!C50+'ЦОВП Уч-Терек'!C50+'ЦОВП Чаткал'!C50+'ЦОВП г. Кара-Куль'!C50+'ЦОВП Кок-Жангак'!C50+'ЦОВП Майлуу-Суу'!C50+'ЦОВП Шамалдуу-Сай'!C50+ИОЦСМ!C50+'ЦСМ Ак-Суу'!C50+'ЦОВП Ыссык-Куль'!C50+'ЦСМ Тон'!C50+'ЦСМ Тюп'!C50+'ЦСМ Балыкчы'!C50+'ЦОВП Жети-Огуз'!C50+'ЦОВП Ананьево'!C50+'ЦСМ Нарынской обл.'!C50+'ЦСМ Ак-Талинский'!C50+'ЦСМ Ат_Башы'!C50+'ЦСМ Жумгалский'!C50+ТОЦСМ!C50+'ЦСМ Талаского рн.'!C50+'ЦСМ Кара-Буура'!C50+'ЦОВП Бакай-Атинский'!C50+'ЦСМ Мир семьи'!C50+'ЦСМ Жайылский'!C50+'ЦСМ Кочкорский'!C50</f>
        <v>16675</v>
      </c>
      <c r="D50" s="52">
        <f>'ЦСМ №1 город Бишкек'!D50+'ЦСМ №2 город Бишкек'!D50+'ЦСМ №3 город Бишкек'!D50+'ЦСМ №4 город Бишкек'!D50+'ЦСМ №5 город Бишкек'!D50+'ЦСМ №6 город Бишкек'!D50+'ЦСМ №7 город Бишкек'!D50+'ЦСМ №8 город Бишкек'!D50+'ЦСМ №9 город Бишкек'!D50+'ЦСМ №10 город Бишкек'!D50+'ЖД больница'!D50+ЧОЦСМ!D50+'ЦСМ Ыссык-Атинский'!D50+'ЦОВП Кеминский'!D50+'ЦОВП Манасский'!D50+'ЦСМ Сокулукский'!D50+'ЦСМ Московский'!D50+'ЦСМ Чуйский'!D50+'ЦСМ г. Токмок'!D50+'ЦОВП Суусамыр'!D50+'ЦОВП Панфиловский'!D50+'ЦОВП Арашан'!D50+'ЦСМ Алайский'!D50+'ЦСМ Араванский'!D50+'ЦСМ Кара-Кульджинский'!D50+'ЦСМ Кара-Суйский'!D50+'ЦСМ Узген'!D50+'ЦСМ Ноокат "Барын"'!D50+'ЦОПВ Папан'!D50+'ЦОВП Куршаб'!D50+'ЦОВП Мирза-Акинский'!D50+'ЦОВП Чон-Алай'!D50+БОЦСМ!D50+'ЦСМ Лейлекский'!D50+'ЦСМ г.Кызыл-Кия'!D50+'ЦОВП Кадамжайский'!D50+'ЦОВП Самаркандек'!D50+'ЦОВП Уч-Коргон'!D50+'ЦОВП Хайдарканский'!D50+'ЦОВП Кулунда'!D50+'ЦОВП Сулюкта'!D50+ЖОЦСМ!D50+'ЦСМ Аксыйский'!D50+'ЦСМ Ала-Букинский'!D50+'ЦСМ Базар-Коргонский'!D50+'ЦСМ Ноокенский'!D50+'ЦСМ Кочкор-Ата'!D50+'ЦСМ Сузак'!D50+'ЦСМ Октябрьская'!D50+'ЦСМ Токтогул'!D50+'ЦСМ Таш-Кумыр'!D50+'ЦОВП Сумсар'!D50+'ЦОВП Тогуз-Торо'!D50+'ЦОВП Озгоруш'!D50+'ЦОВП Уч-Терек'!D50+'ЦОВП Чаткал'!D50+'ЦОВП г. Кара-Куль'!D50+'ЦОВП Кок-Жангак'!D50+'ЦОВП Майлуу-Суу'!D50+'ЦОВП Шамалдуу-Сай'!D50+ИОЦСМ!D50+'ЦСМ Ак-Суу'!D50+'ЦОВП Ыссык-Куль'!D50+'ЦСМ Тон'!D50+'ЦСМ Тюп'!D50+'ЦСМ Балыкчы'!D50+'ЦОВП Жети-Огуз'!D50+'ЦОВП Ананьево'!D50+'ЦСМ Нарынской обл.'!D50+'ЦСМ Ак-Талинский'!D50+'ЦСМ Ат_Башы'!D50+'ЦСМ Жумгалский'!D50+ТОЦСМ!D50+'ЦСМ Талаского рн.'!D50+'ЦСМ Кара-Буура'!D50+'ЦОВП Бакай-Атинский'!D50+'ЦСМ Мир семьи'!D50+'ЦСМ Жайылский'!D50+'ЦСМ Кочкорский'!D50</f>
        <v>24561</v>
      </c>
      <c r="E50" s="18">
        <f t="shared" si="1"/>
        <v>74146</v>
      </c>
      <c r="F50" s="52">
        <f>'ЦСМ №1 город Бишкек'!F50+'ЦСМ №2 город Бишкек'!F50+'ЦСМ №3 город Бишкек'!F50+'ЦСМ №4 город Бишкек'!F50+'ЦСМ №5 город Бишкек'!F50+'ЦСМ №6 город Бишкек'!F50+'ЦСМ №7 город Бишкек'!F50+'ЦСМ №8 город Бишкек'!F50+'ЦСМ №9 город Бишкек'!F50+'ЦСМ №10 город Бишкек'!F50+'ЖД больница'!F50+ЧОЦСМ!F50+'ЦСМ Ыссык-Атинский'!F50+'ЦОВП Кеминский'!F50+'ЦОВП Манасский'!F50+'ЦСМ Сокулукский'!F50+'ЦСМ Московский'!F50+'ЦСМ Чуйский'!F50+'ЦСМ г. Токмок'!F50+'ЦОВП Суусамыр'!F50+'ЦОВП Панфиловский'!F50+'ЦОВП Арашан'!F50+'ЦСМ Алайский'!F50+'ЦСМ Араванский'!F50+'ЦСМ Кара-Кульджинский'!F50+'ЦСМ Кара-Суйский'!F50+'ЦСМ Узген'!F50+'ЦСМ Ноокат "Барын"'!F50+'ЦОПВ Папан'!F50+'ЦОВП Куршаб'!F50+'ЦОВП Мирза-Акинский'!F50+'ЦОВП Чон-Алай'!F50+БОЦСМ!F50+'ЦСМ Лейлекский'!F50+'ЦСМ г.Кызыл-Кия'!F50+'ЦОВП Кадамжайский'!F50+'ЦОВП Самаркандек'!F50+'ЦОВП Уч-Коргон'!F50+'ЦОВП Хайдарканский'!F50+'ЦОВП Кулунда'!F50+'ЦОВП Сулюкта'!F50+ЖОЦСМ!F50+'ЦСМ Аксыйский'!F50+'ЦСМ Ала-Букинский'!F50+'ЦСМ Базар-Коргонский'!F50+'ЦСМ Ноокенский'!F50+'ЦСМ Кочкор-Ата'!F50+'ЦСМ Сузак'!F50+'ЦСМ Октябрьская'!F50+'ЦСМ Токтогул'!F50+'ЦСМ Таш-Кумыр'!F50+'ЦОВП Сумсар'!F50+'ЦОВП Тогуз-Торо'!F50+'ЦОВП Озгоруш'!F50+'ЦОВП Уч-Терек'!F50+'ЦОВП Чаткал'!F50+'ЦОВП г. Кара-Куль'!F50+'ЦОВП Кок-Жангак'!F50+'ЦОВП Майлуу-Суу'!F50+'ЦОВП Шамалдуу-Сай'!F50+ИОЦСМ!F50+'ЦСМ Ак-Суу'!F50+'ЦОВП Ыссык-Куль'!F50+'ЦСМ Тон'!F50+'ЦСМ Тюп'!F50+'ЦСМ Балыкчы'!F50+'ЦОВП Жети-Огуз'!F50+'ЦОВП Ананьево'!F50+'ЦСМ Нарынской обл.'!F50+'ЦСМ Ак-Талинский'!F50+'ЦСМ Ат_Башы'!F50+'ЦСМ Жумгалский'!F50+ТОЦСМ!F50+'ЦСМ Талаского рн.'!F50+'ЦСМ Кара-Буура'!F50+'ЦОВП Бакай-Атинский'!F50+'ЦСМ Мир семьи'!F50+'ЦСМ Жайылский'!F50+'ЦСМ Кочкорский'!F50</f>
        <v>35159</v>
      </c>
      <c r="G50" s="52">
        <f>'ЦСМ №1 город Бишкек'!G50+'ЦСМ №2 город Бишкек'!G50+'ЦСМ №3 город Бишкек'!G50+'ЦСМ №4 город Бишкек'!G50+'ЦСМ №5 город Бишкек'!G50+'ЦСМ №6 город Бишкек'!G50+'ЦСМ №7 город Бишкек'!G50+'ЦСМ №8 город Бишкек'!G50+'ЦСМ №9 город Бишкек'!G50+'ЦСМ №10 город Бишкек'!G50+'ЖД больница'!G50+ЧОЦСМ!G50+'ЦСМ Ыссык-Атинский'!G50+'ЦОВП Кеминский'!G50+'ЦОВП Манасский'!G50+'ЦСМ Сокулукский'!G50+'ЦСМ Московский'!G50+'ЦСМ Чуйский'!G50+'ЦСМ г. Токмок'!G50+'ЦОВП Суусамыр'!G50+'ЦОВП Панфиловский'!G50+'ЦОВП Арашан'!G50+'ЦСМ Алайский'!G50+'ЦСМ Араванский'!G50+'ЦСМ Кара-Кульджинский'!G50+'ЦСМ Кара-Суйский'!G50+'ЦСМ Узген'!G50+'ЦСМ Ноокат "Барын"'!G50+'ЦОПВ Папан'!G50+'ЦОВП Куршаб'!G50+'ЦОВП Мирза-Акинский'!G50+'ЦОВП Чон-Алай'!G50+БОЦСМ!G50+'ЦСМ Лейлекский'!G50+'ЦСМ г.Кызыл-Кия'!G50+'ЦОВП Кадамжайский'!G50+'ЦОВП Самаркандек'!G50+'ЦОВП Уч-Коргон'!G50+'ЦОВП Хайдарканский'!G50+'ЦОВП Кулунда'!G50+'ЦОВП Сулюкта'!G50+ЖОЦСМ!G50+'ЦСМ Аксыйский'!G50+'ЦСМ Ала-Букинский'!G50+'ЦСМ Базар-Коргонский'!G50+'ЦСМ Ноокенский'!G50+'ЦСМ Кочкор-Ата'!G50+'ЦСМ Сузак'!G50+'ЦСМ Октябрьская'!G50+'ЦСМ Токтогул'!G50+'ЦСМ Таш-Кумыр'!G50+'ЦОВП Сумсар'!G50+'ЦОВП Тогуз-Торо'!G50+'ЦОВП Озгоруш'!G50+'ЦОВП Уч-Терек'!G50+'ЦОВП Чаткал'!G50+'ЦОВП г. Кара-Куль'!G50+'ЦОВП Кок-Жангак'!G50+'ЦОВП Майлуу-Суу'!G50+'ЦОВП Шамалдуу-Сай'!G50+ИОЦСМ!G50+'ЦСМ Ак-Суу'!G50+'ЦОВП Ыссык-Куль'!G50+'ЦСМ Тон'!G50+'ЦСМ Тюп'!G50+'ЦСМ Балыкчы'!G50+'ЦОВП Жети-Огуз'!G50+'ЦОВП Ананьево'!G50+'ЦСМ Нарынской обл.'!G50+'ЦСМ Ак-Талинский'!G50+'ЦСМ Ат_Башы'!G50+'ЦСМ Жумгалский'!G50+ТОЦСМ!G50+'ЦСМ Талаского рн.'!G50+'ЦСМ Кара-Буура'!G50+'ЦОВП Бакай-Атинский'!G50+'ЦСМ Мир семьи'!G50+'ЦСМ Жайылский'!G50+'ЦСМ Кочкорский'!G50</f>
        <v>38987</v>
      </c>
      <c r="I50" s="18">
        <v>43</v>
      </c>
      <c r="J50" s="18">
        <f t="shared" si="2"/>
        <v>35159</v>
      </c>
      <c r="K50" s="18">
        <f t="shared" si="3"/>
        <v>38987</v>
      </c>
      <c r="L50" s="18">
        <f t="shared" si="4"/>
        <v>16675</v>
      </c>
      <c r="M50" s="18">
        <f t="shared" si="5"/>
        <v>24561</v>
      </c>
      <c r="N50" s="23">
        <f t="shared" si="6"/>
        <v>0.4742740123439233</v>
      </c>
      <c r="O50" s="23">
        <f t="shared" si="6"/>
        <v>0.62997922384384542</v>
      </c>
      <c r="P50" s="23">
        <f t="shared" si="7"/>
        <v>0.64076101133899688</v>
      </c>
      <c r="Q50" s="23">
        <f t="shared" si="8"/>
        <v>0.85112427433619797</v>
      </c>
      <c r="R50" s="23">
        <f t="shared" si="9"/>
        <v>22528.51639766779</v>
      </c>
      <c r="S50" s="23">
        <f t="shared" si="9"/>
        <v>33182.782083545353</v>
      </c>
      <c r="T50" s="23">
        <f t="shared" si="10"/>
        <v>55711.298481213147</v>
      </c>
      <c r="U50" s="9"/>
      <c r="V50" s="11"/>
      <c r="W50" s="20">
        <f>'ЦСМ №1 город Бишкек'!W50+'ЦСМ №2 город Бишкек'!W50+'ЦСМ №3 город Бишкек'!W50+'ЦСМ №4 город Бишкек'!W50+'ЦСМ №5 город Бишкек'!W50+'ЦСМ №6 город Бишкек'!W50+'ЦСМ №7 город Бишкек'!W50+'ЦСМ №8 город Бишкек'!W50+'ЦСМ №9 город Бишкек'!W50+'ЦСМ №10 город Бишкек'!W50+'ЖД больница'!W50+ЧОЦСМ!W50+'ЦСМ Ыссык-Атинский'!W50+'ЦОВП Кеминский'!W50+'ЦОВП Манасский'!W50+'ЦСМ Сокулукский'!W50+'ЦСМ Чуйский'!W50+'ЦСМ г. Токмок'!W50+'ЦОВП Суусамыр'!W50+'ЦОВП Панфиловский'!W50+'ЦОВП Арашан'!W50+'ЦСМ Алайский'!W50+'ЦСМ Кара-Кульджинский'!W50+'ЦСМ Кара-Суйский'!W50+'ЦСМ Узген'!W50+'ЦСМ Ноокат "Барын"'!W50+'ЦОПВ Папан'!W50+'ЦОВП Куршаб'!W50+'ЦОВП Мирза-Акинский'!W50+'ЦОВП Чон-Алай'!W50+БОЦСМ!W50+'ЦСМ Лейлекский'!W50+'ЦОВП Кадамжайский'!W50+'ЦОВП Самаркандек'!W50+'ЦОВП Уч-Коргон'!W50+'ЦОВП Хайдарканский'!W50+'ЦОВП Кулунда'!W50+'ЦОВП Сулюкта'!W50+ЖОЦСМ!W50+'ЦСМ Аксыйский'!W50+'ЦСМ Ала-Букинский'!W50+'ЦСМ Базар-Коргонский'!W50+'ЦСМ Ноокенский'!W50+'ЦСМ Кочкор-Ата'!W50+'ЦСМ Сузак'!W50+'ЦСМ Октябрьская'!W50+'ЦСМ Токтогул'!W50+'ЦСМ Таш-Кумыр'!W50+'ЦОВП Сумсар'!W50+'ЦОВП Тогуз-Торо'!W50+'ЦОВП Озгоруш'!W50+'ЦОВП Уч-Терек'!W50+'ЦОВП Чаткал'!W50+'ЦОВП г. Кара-Куль'!W50+'ЦОВП Кок-Жангак'!W50+'ЦОВП Майлуу-Суу'!W50+'ЦОВП Шамалдуу-Сай'!W50+ИОЦСМ!W50+'ЦСМ Ак-Суу'!W50+'ЦОВП Ыссык-Куль'!W50+'ЦСМ Тон'!W50+'ЦСМ Тюп'!W50+'ЦСМ Балыкчы'!W50+'ЦОВП Жети-Огуз'!W50+'ЦОВП Ананьево'!W50+'ЦСМ Нарынской обл.'!W50+'ЦСМ Ак-Талинский'!W50+'ЦСМ Ат_Башы'!W50+'ЦСМ Жумгалский'!W50+ТОЦСМ!W50+'ЦСМ Талаского рн.'!W50+'ЦСМ Кара-Буура'!W50+'ЦОВП Бакай-Атинский'!W50+'ЦСМ Мир семьи'!W50+'ЦСМ Жайылский'!W50+'ЦСМ Араванский'!W50+'ЦСМ г.Кызыл-Кия'!W50+'ЦСМ Кочкорский'!W50</f>
        <v>62735.797813753583</v>
      </c>
    </row>
    <row r="51" spans="1:23" x14ac:dyDescent="0.25">
      <c r="A51" s="18">
        <v>44</v>
      </c>
      <c r="B51" s="18">
        <f t="shared" si="0"/>
        <v>41658</v>
      </c>
      <c r="C51" s="52">
        <f>'ЦСМ №1 город Бишкек'!C51+'ЦСМ №2 город Бишкек'!C51+'ЦСМ №3 город Бишкек'!C51+'ЦСМ №4 город Бишкек'!C51+'ЦСМ №5 город Бишкек'!C51+'ЦСМ №6 город Бишкек'!C51+'ЦСМ №7 город Бишкек'!C51+'ЦСМ №8 город Бишкек'!C51+'ЦСМ №9 город Бишкек'!C51+'ЦСМ №10 город Бишкек'!C51+'ЖД больница'!C51+ЧОЦСМ!C51+'ЦСМ Ыссык-Атинский'!C51+'ЦОВП Кеминский'!C51+'ЦОВП Манасский'!C51+'ЦСМ Сокулукский'!C51+'ЦСМ Московский'!C51+'ЦСМ Чуйский'!C51+'ЦСМ г. Токмок'!C51+'ЦОВП Суусамыр'!C51+'ЦОВП Панфиловский'!C51+'ЦОВП Арашан'!C51+'ЦСМ Алайский'!C51+'ЦСМ Араванский'!C51+'ЦСМ Кара-Кульджинский'!C51+'ЦСМ Кара-Суйский'!C51+'ЦСМ Узген'!C51+'ЦСМ Ноокат "Барын"'!C51+'ЦОПВ Папан'!C51+'ЦОВП Куршаб'!C51+'ЦОВП Мирза-Акинский'!C51+'ЦОВП Чон-Алай'!C51+БОЦСМ!C51+'ЦСМ Лейлекский'!C51+'ЦСМ г.Кызыл-Кия'!C51+'ЦОВП Кадамжайский'!C51+'ЦОВП Самаркандек'!C51+'ЦОВП Уч-Коргон'!C51+'ЦОВП Хайдарканский'!C51+'ЦОВП Кулунда'!C51+'ЦОВП Сулюкта'!C51+ЖОЦСМ!C51+'ЦСМ Аксыйский'!C51+'ЦСМ Ала-Букинский'!C51+'ЦСМ Базар-Коргонский'!C51+'ЦСМ Ноокенский'!C51+'ЦСМ Кочкор-Ата'!C51+'ЦСМ Сузак'!C51+'ЦСМ Октябрьская'!C51+'ЦСМ Токтогул'!C51+'ЦСМ Таш-Кумыр'!C51+'ЦОВП Сумсар'!C51+'ЦОВП Тогуз-Торо'!C51+'ЦОВП Озгоруш'!C51+'ЦОВП Уч-Терек'!C51+'ЦОВП Чаткал'!C51+'ЦОВП г. Кара-Куль'!C51+'ЦОВП Кок-Жангак'!C51+'ЦОВП Майлуу-Суу'!C51+'ЦОВП Шамалдуу-Сай'!C51+ИОЦСМ!C51+'ЦСМ Ак-Суу'!C51+'ЦОВП Ыссык-Куль'!C51+'ЦСМ Тон'!C51+'ЦСМ Тюп'!C51+'ЦСМ Балыкчы'!C51+'ЦОВП Жети-Огуз'!C51+'ЦОВП Ананьево'!C51+'ЦСМ Нарынской обл.'!C51+'ЦСМ Ак-Талинский'!C51+'ЦСМ Ат_Башы'!C51+'ЦСМ Жумгалский'!C51+ТОЦСМ!C51+'ЦСМ Талаского рн.'!C51+'ЦСМ Кара-Буура'!C51+'ЦОВП Бакай-Атинский'!C51+'ЦСМ Мир семьи'!C51+'ЦСМ Жайылский'!C51+'ЦСМ Кочкорский'!C51</f>
        <v>16825</v>
      </c>
      <c r="D51" s="52">
        <f>'ЦСМ №1 город Бишкек'!D51+'ЦСМ №2 город Бишкек'!D51+'ЦСМ №3 город Бишкек'!D51+'ЦСМ №4 город Бишкек'!D51+'ЦСМ №5 город Бишкек'!D51+'ЦСМ №6 город Бишкек'!D51+'ЦСМ №7 город Бишкек'!D51+'ЦСМ №8 город Бишкек'!D51+'ЦСМ №9 город Бишкек'!D51+'ЦСМ №10 город Бишкек'!D51+'ЖД больница'!D51+ЧОЦСМ!D51+'ЦСМ Ыссык-Атинский'!D51+'ЦОВП Кеминский'!D51+'ЦОВП Манасский'!D51+'ЦСМ Сокулукский'!D51+'ЦСМ Московский'!D51+'ЦСМ Чуйский'!D51+'ЦСМ г. Токмок'!D51+'ЦОВП Суусамыр'!D51+'ЦОВП Панфиловский'!D51+'ЦОВП Арашан'!D51+'ЦСМ Алайский'!D51+'ЦСМ Араванский'!D51+'ЦСМ Кара-Кульджинский'!D51+'ЦСМ Кара-Суйский'!D51+'ЦСМ Узген'!D51+'ЦСМ Ноокат "Барын"'!D51+'ЦОПВ Папан'!D51+'ЦОВП Куршаб'!D51+'ЦОВП Мирза-Акинский'!D51+'ЦОВП Чон-Алай'!D51+БОЦСМ!D51+'ЦСМ Лейлекский'!D51+'ЦСМ г.Кызыл-Кия'!D51+'ЦОВП Кадамжайский'!D51+'ЦОВП Самаркандек'!D51+'ЦОВП Уч-Коргон'!D51+'ЦОВП Хайдарканский'!D51+'ЦОВП Кулунда'!D51+'ЦОВП Сулюкта'!D51+ЖОЦСМ!D51+'ЦСМ Аксыйский'!D51+'ЦСМ Ала-Букинский'!D51+'ЦСМ Базар-Коргонский'!D51+'ЦСМ Ноокенский'!D51+'ЦСМ Кочкор-Ата'!D51+'ЦСМ Сузак'!D51+'ЦСМ Октябрьская'!D51+'ЦСМ Токтогул'!D51+'ЦСМ Таш-Кумыр'!D51+'ЦОВП Сумсар'!D51+'ЦОВП Тогуз-Торо'!D51+'ЦОВП Озгоруш'!D51+'ЦОВП Уч-Терек'!D51+'ЦОВП Чаткал'!D51+'ЦОВП г. Кара-Куль'!D51+'ЦОВП Кок-Жангак'!D51+'ЦОВП Майлуу-Суу'!D51+'ЦОВП Шамалдуу-Сай'!D51+ИОЦСМ!D51+'ЦСМ Ак-Суу'!D51+'ЦОВП Ыссык-Куль'!D51+'ЦСМ Тон'!D51+'ЦСМ Тюп'!D51+'ЦСМ Балыкчы'!D51+'ЦОВП Жети-Огуз'!D51+'ЦОВП Ананьево'!D51+'ЦСМ Нарынской обл.'!D51+'ЦСМ Ак-Талинский'!D51+'ЦСМ Ат_Башы'!D51+'ЦСМ Жумгалский'!D51+ТОЦСМ!D51+'ЦСМ Талаского рн.'!D51+'ЦСМ Кара-Буура'!D51+'ЦОВП Бакай-Атинский'!D51+'ЦСМ Мир семьи'!D51+'ЦСМ Жайылский'!D51+'ЦСМ Кочкорский'!D51</f>
        <v>24833</v>
      </c>
      <c r="E51" s="18">
        <f t="shared" si="1"/>
        <v>72557</v>
      </c>
      <c r="F51" s="52">
        <f>'ЦСМ №1 город Бишкек'!F51+'ЦСМ №2 город Бишкек'!F51+'ЦСМ №3 город Бишкек'!F51+'ЦСМ №4 город Бишкек'!F51+'ЦСМ №5 город Бишкек'!F51+'ЦСМ №6 город Бишкек'!F51+'ЦСМ №7 город Бишкек'!F51+'ЦСМ №8 город Бишкек'!F51+'ЦСМ №9 город Бишкек'!F51+'ЦСМ №10 город Бишкек'!F51+'ЖД больница'!F51+ЧОЦСМ!F51+'ЦСМ Ыссык-Атинский'!F51+'ЦОВП Кеминский'!F51+'ЦОВП Манасский'!F51+'ЦСМ Сокулукский'!F51+'ЦСМ Московский'!F51+'ЦСМ Чуйский'!F51+'ЦСМ г. Токмок'!F51+'ЦОВП Суусамыр'!F51+'ЦОВП Панфиловский'!F51+'ЦОВП Арашан'!F51+'ЦСМ Алайский'!F51+'ЦСМ Араванский'!F51+'ЦСМ Кара-Кульджинский'!F51+'ЦСМ Кара-Суйский'!F51+'ЦСМ Узген'!F51+'ЦСМ Ноокат "Барын"'!F51+'ЦОПВ Папан'!F51+'ЦОВП Куршаб'!F51+'ЦОВП Мирза-Акинский'!F51+'ЦОВП Чон-Алай'!F51+БОЦСМ!F51+'ЦСМ Лейлекский'!F51+'ЦСМ г.Кызыл-Кия'!F51+'ЦОВП Кадамжайский'!F51+'ЦОВП Самаркандек'!F51+'ЦОВП Уч-Коргон'!F51+'ЦОВП Хайдарканский'!F51+'ЦОВП Кулунда'!F51+'ЦОВП Сулюкта'!F51+ЖОЦСМ!F51+'ЦСМ Аксыйский'!F51+'ЦСМ Ала-Букинский'!F51+'ЦСМ Базар-Коргонский'!F51+'ЦСМ Ноокенский'!F51+'ЦСМ Кочкор-Ата'!F51+'ЦСМ Сузак'!F51+'ЦСМ Октябрьская'!F51+'ЦСМ Токтогул'!F51+'ЦСМ Таш-Кумыр'!F51+'ЦОВП Сумсар'!F51+'ЦОВП Тогуз-Торо'!F51+'ЦОВП Озгоруш'!F51+'ЦОВП Уч-Терек'!F51+'ЦОВП Чаткал'!F51+'ЦОВП г. Кара-Куль'!F51+'ЦОВП Кок-Жангак'!F51+'ЦОВП Майлуу-Суу'!F51+'ЦОВП Шамалдуу-Сай'!F51+ИОЦСМ!F51+'ЦСМ Ак-Суу'!F51+'ЦОВП Ыссык-Куль'!F51+'ЦСМ Тон'!F51+'ЦСМ Тюп'!F51+'ЦСМ Балыкчы'!F51+'ЦОВП Жети-Огуз'!F51+'ЦОВП Ананьево'!F51+'ЦСМ Нарынской обл.'!F51+'ЦСМ Ак-Талинский'!F51+'ЦСМ Ат_Башы'!F51+'ЦСМ Жумгалский'!F51+ТОЦСМ!F51+'ЦСМ Талаского рн.'!F51+'ЦСМ Кара-Буура'!F51+'ЦОВП Бакай-Атинский'!F51+'ЦСМ Мир семьи'!F51+'ЦСМ Жайылский'!F51+'ЦСМ Кочкорский'!F51</f>
        <v>34419</v>
      </c>
      <c r="G51" s="52">
        <f>'ЦСМ №1 город Бишкек'!G51+'ЦСМ №2 город Бишкек'!G51+'ЦСМ №3 город Бишкек'!G51+'ЦСМ №4 город Бишкек'!G51+'ЦСМ №5 город Бишкек'!G51+'ЦСМ №6 город Бишкек'!G51+'ЦСМ №7 город Бишкек'!G51+'ЦСМ №8 город Бишкек'!G51+'ЦСМ №9 город Бишкек'!G51+'ЦСМ №10 город Бишкек'!G51+'ЖД больница'!G51+ЧОЦСМ!G51+'ЦСМ Ыссык-Атинский'!G51+'ЦОВП Кеминский'!G51+'ЦОВП Манасский'!G51+'ЦСМ Сокулукский'!G51+'ЦСМ Московский'!G51+'ЦСМ Чуйский'!G51+'ЦСМ г. Токмок'!G51+'ЦОВП Суусамыр'!G51+'ЦОВП Панфиловский'!G51+'ЦОВП Арашан'!G51+'ЦСМ Алайский'!G51+'ЦСМ Араванский'!G51+'ЦСМ Кара-Кульджинский'!G51+'ЦСМ Кара-Суйский'!G51+'ЦСМ Узген'!G51+'ЦСМ Ноокат "Барын"'!G51+'ЦОПВ Папан'!G51+'ЦОВП Куршаб'!G51+'ЦОВП Мирза-Акинский'!G51+'ЦОВП Чон-Алай'!G51+БОЦСМ!G51+'ЦСМ Лейлекский'!G51+'ЦСМ г.Кызыл-Кия'!G51+'ЦОВП Кадамжайский'!G51+'ЦОВП Самаркандек'!G51+'ЦОВП Уч-Коргон'!G51+'ЦОВП Хайдарканский'!G51+'ЦОВП Кулунда'!G51+'ЦОВП Сулюкта'!G51+ЖОЦСМ!G51+'ЦСМ Аксыйский'!G51+'ЦСМ Ала-Букинский'!G51+'ЦСМ Базар-Коргонский'!G51+'ЦСМ Ноокенский'!G51+'ЦСМ Кочкор-Ата'!G51+'ЦСМ Сузак'!G51+'ЦСМ Октябрьская'!G51+'ЦСМ Токтогул'!G51+'ЦСМ Таш-Кумыр'!G51+'ЦОВП Сумсар'!G51+'ЦОВП Тогуз-Торо'!G51+'ЦОВП Озгоруш'!G51+'ЦОВП Уч-Терек'!G51+'ЦОВП Чаткал'!G51+'ЦОВП г. Кара-Куль'!G51+'ЦОВП Кок-Жангак'!G51+'ЦОВП Майлуу-Суу'!G51+'ЦОВП Шамалдуу-Сай'!G51+ИОЦСМ!G51+'ЦСМ Ак-Суу'!G51+'ЦОВП Ыссык-Куль'!G51+'ЦСМ Тон'!G51+'ЦСМ Тюп'!G51+'ЦСМ Балыкчы'!G51+'ЦОВП Жети-Огуз'!G51+'ЦОВП Ананьево'!G51+'ЦСМ Нарынской обл.'!G51+'ЦСМ Ак-Талинский'!G51+'ЦСМ Ат_Башы'!G51+'ЦСМ Жумгалский'!G51+ТОЦСМ!G51+'ЦСМ Талаского рн.'!G51+'ЦСМ Кара-Буура'!G51+'ЦОВП Бакай-Атинский'!G51+'ЦСМ Мир семьи'!G51+'ЦСМ Жайылский'!G51+'ЦСМ Кочкорский'!G51</f>
        <v>38138</v>
      </c>
      <c r="I51" s="18">
        <v>44</v>
      </c>
      <c r="J51" s="18">
        <f t="shared" si="2"/>
        <v>34419</v>
      </c>
      <c r="K51" s="18">
        <f t="shared" si="3"/>
        <v>38138</v>
      </c>
      <c r="L51" s="18">
        <f t="shared" si="4"/>
        <v>16825</v>
      </c>
      <c r="M51" s="18">
        <f t="shared" si="5"/>
        <v>24833</v>
      </c>
      <c r="N51" s="23">
        <f t="shared" si="6"/>
        <v>0.48882884453354253</v>
      </c>
      <c r="O51" s="23">
        <f t="shared" si="6"/>
        <v>0.6511353505689863</v>
      </c>
      <c r="P51" s="23">
        <f t="shared" si="7"/>
        <v>0.66042510583069947</v>
      </c>
      <c r="Q51" s="23">
        <f t="shared" si="8"/>
        <v>0.87970695186774062</v>
      </c>
      <c r="R51" s="23">
        <f t="shared" si="9"/>
        <v>22731.171717586843</v>
      </c>
      <c r="S51" s="23">
        <f t="shared" si="9"/>
        <v>33550.263730331892</v>
      </c>
      <c r="T51" s="23">
        <f t="shared" si="10"/>
        <v>56281.435447918731</v>
      </c>
      <c r="U51" s="9"/>
      <c r="V51" s="11"/>
      <c r="W51" s="20">
        <f>'ЦСМ №1 город Бишкек'!W51+'ЦСМ №2 город Бишкек'!W51+'ЦСМ №3 город Бишкек'!W51+'ЦСМ №4 город Бишкек'!W51+'ЦСМ №5 город Бишкек'!W51+'ЦСМ №6 город Бишкек'!W51+'ЦСМ №7 город Бишкек'!W51+'ЦСМ №8 город Бишкек'!W51+'ЦСМ №9 город Бишкек'!W51+'ЦСМ №10 город Бишкек'!W51+'ЖД больница'!W51+ЧОЦСМ!W51+'ЦСМ Ыссык-Атинский'!W51+'ЦОВП Кеминский'!W51+'ЦОВП Манасский'!W51+'ЦСМ Сокулукский'!W51+'ЦСМ Чуйский'!W51+'ЦСМ г. Токмок'!W51+'ЦОВП Суусамыр'!W51+'ЦОВП Панфиловский'!W51+'ЦОВП Арашан'!W51+'ЦСМ Алайский'!W51+'ЦСМ Кара-Кульджинский'!W51+'ЦСМ Кара-Суйский'!W51+'ЦСМ Узген'!W51+'ЦСМ Ноокат "Барын"'!W51+'ЦОПВ Папан'!W51+'ЦОВП Куршаб'!W51+'ЦОВП Мирза-Акинский'!W51+'ЦОВП Чон-Алай'!W51+БОЦСМ!W51+'ЦСМ Лейлекский'!W51+'ЦОВП Кадамжайский'!W51+'ЦОВП Самаркандек'!W51+'ЦОВП Уч-Коргон'!W51+'ЦОВП Хайдарканский'!W51+'ЦОВП Кулунда'!W51+'ЦОВП Сулюкта'!W51+ЖОЦСМ!W51+'ЦСМ Аксыйский'!W51+'ЦСМ Ала-Букинский'!W51+'ЦСМ Базар-Коргонский'!W51+'ЦСМ Ноокенский'!W51+'ЦСМ Кочкор-Ата'!W51+'ЦСМ Сузак'!W51+'ЦСМ Октябрьская'!W51+'ЦСМ Токтогул'!W51+'ЦСМ Таш-Кумыр'!W51+'ЦОВП Сумсар'!W51+'ЦОВП Тогуз-Торо'!W51+'ЦОВП Озгоруш'!W51+'ЦОВП Уч-Терек'!W51+'ЦОВП Чаткал'!W51+'ЦОВП г. Кара-Куль'!W51+'ЦОВП Кок-Жангак'!W51+'ЦОВП Майлуу-Суу'!W51+'ЦОВП Шамалдуу-Сай'!W51+ИОЦСМ!W51+'ЦСМ Ак-Суу'!W51+'ЦОВП Ыссык-Куль'!W51+'ЦСМ Тон'!W51+'ЦСМ Тюп'!W51+'ЦСМ Балыкчы'!W51+'ЦОВП Жети-Огуз'!W51+'ЦОВП Ананьево'!W51+'ЦСМ Нарынской обл.'!W51+'ЦСМ Ак-Талинский'!W51+'ЦСМ Ат_Башы'!W51+'ЦСМ Жумгалский'!W51+ТОЦСМ!W51+'ЦСМ Талаского рн.'!W51+'ЦСМ Кара-Буура'!W51+'ЦОВП Бакай-Атинский'!W51+'ЦСМ Мир семьи'!W51+'ЦСМ Жайылский'!W51+'ЦСМ Араванский'!W51+'ЦСМ г.Кызыл-Кия'!W51+'ЦСМ Кочкорский'!W51</f>
        <v>63544.858870711934</v>
      </c>
    </row>
    <row r="52" spans="1:23" x14ac:dyDescent="0.25">
      <c r="A52" s="18">
        <v>45</v>
      </c>
      <c r="B52" s="18">
        <f t="shared" si="0"/>
        <v>42313</v>
      </c>
      <c r="C52" s="52">
        <f>'ЦСМ №1 город Бишкек'!C52+'ЦСМ №2 город Бишкек'!C52+'ЦСМ №3 город Бишкек'!C52+'ЦСМ №4 город Бишкек'!C52+'ЦСМ №5 город Бишкек'!C52+'ЦСМ №6 город Бишкек'!C52+'ЦСМ №7 город Бишкек'!C52+'ЦСМ №8 город Бишкек'!C52+'ЦСМ №9 город Бишкек'!C52+'ЦСМ №10 город Бишкек'!C52+'ЖД больница'!C52+ЧОЦСМ!C52+'ЦСМ Ыссык-Атинский'!C52+'ЦОВП Кеминский'!C52+'ЦОВП Манасский'!C52+'ЦСМ Сокулукский'!C52+'ЦСМ Московский'!C52+'ЦСМ Чуйский'!C52+'ЦСМ г. Токмок'!C52+'ЦОВП Суусамыр'!C52+'ЦОВП Панфиловский'!C52+'ЦОВП Арашан'!C52+'ЦСМ Алайский'!C52+'ЦСМ Араванский'!C52+'ЦСМ Кара-Кульджинский'!C52+'ЦСМ Кара-Суйский'!C52+'ЦСМ Узген'!C52+'ЦСМ Ноокат "Барын"'!C52+'ЦОПВ Папан'!C52+'ЦОВП Куршаб'!C52+'ЦОВП Мирза-Акинский'!C52+'ЦОВП Чон-Алай'!C52+БОЦСМ!C52+'ЦСМ Лейлекский'!C52+'ЦСМ г.Кызыл-Кия'!C52+'ЦОВП Кадамжайский'!C52+'ЦОВП Самаркандек'!C52+'ЦОВП Уч-Коргон'!C52+'ЦОВП Хайдарканский'!C52+'ЦОВП Кулунда'!C52+'ЦОВП Сулюкта'!C52+ЖОЦСМ!C52+'ЦСМ Аксыйский'!C52+'ЦСМ Ала-Букинский'!C52+'ЦСМ Базар-Коргонский'!C52+'ЦСМ Ноокенский'!C52+'ЦСМ Кочкор-Ата'!C52+'ЦСМ Сузак'!C52+'ЦСМ Октябрьская'!C52+'ЦСМ Токтогул'!C52+'ЦСМ Таш-Кумыр'!C52+'ЦОВП Сумсар'!C52+'ЦОВП Тогуз-Торо'!C52+'ЦОВП Озгоруш'!C52+'ЦОВП Уч-Терек'!C52+'ЦОВП Чаткал'!C52+'ЦОВП г. Кара-Куль'!C52+'ЦОВП Кок-Жангак'!C52+'ЦОВП Майлуу-Суу'!C52+'ЦОВП Шамалдуу-Сай'!C52+ИОЦСМ!C52+'ЦСМ Ак-Суу'!C52+'ЦОВП Ыссык-Куль'!C52+'ЦСМ Тон'!C52+'ЦСМ Тюп'!C52+'ЦСМ Балыкчы'!C52+'ЦОВП Жети-Огуз'!C52+'ЦОВП Ананьево'!C52+'ЦСМ Нарынской обл.'!C52+'ЦСМ Ак-Талинский'!C52+'ЦСМ Ат_Башы'!C52+'ЦСМ Жумгалский'!C52+ТОЦСМ!C52+'ЦСМ Талаского рн.'!C52+'ЦСМ Кара-Буура'!C52+'ЦОВП Бакай-Атинский'!C52+'ЦСМ Мир семьи'!C52+'ЦСМ Жайылский'!C52+'ЦСМ Кочкорский'!C52</f>
        <v>17123</v>
      </c>
      <c r="D52" s="52">
        <f>'ЦСМ №1 город Бишкек'!D52+'ЦСМ №2 город Бишкек'!D52+'ЦСМ №3 город Бишкек'!D52+'ЦСМ №4 город Бишкек'!D52+'ЦСМ №5 город Бишкек'!D52+'ЦСМ №6 город Бишкек'!D52+'ЦСМ №7 город Бишкек'!D52+'ЦСМ №8 город Бишкек'!D52+'ЦСМ №9 город Бишкек'!D52+'ЦСМ №10 город Бишкек'!D52+'ЖД больница'!D52+ЧОЦСМ!D52+'ЦСМ Ыссык-Атинский'!D52+'ЦОВП Кеминский'!D52+'ЦОВП Манасский'!D52+'ЦСМ Сокулукский'!D52+'ЦСМ Московский'!D52+'ЦСМ Чуйский'!D52+'ЦСМ г. Токмок'!D52+'ЦОВП Суусамыр'!D52+'ЦОВП Панфиловский'!D52+'ЦОВП Арашан'!D52+'ЦСМ Алайский'!D52+'ЦСМ Араванский'!D52+'ЦСМ Кара-Кульджинский'!D52+'ЦСМ Кара-Суйский'!D52+'ЦСМ Узген'!D52+'ЦСМ Ноокат "Барын"'!D52+'ЦОПВ Папан'!D52+'ЦОВП Куршаб'!D52+'ЦОВП Мирза-Акинский'!D52+'ЦОВП Чон-Алай'!D52+БОЦСМ!D52+'ЦСМ Лейлекский'!D52+'ЦСМ г.Кызыл-Кия'!D52+'ЦОВП Кадамжайский'!D52+'ЦОВП Самаркандек'!D52+'ЦОВП Уч-Коргон'!D52+'ЦОВП Хайдарканский'!D52+'ЦОВП Кулунда'!D52+'ЦОВП Сулюкта'!D52+ЖОЦСМ!D52+'ЦСМ Аксыйский'!D52+'ЦСМ Ала-Букинский'!D52+'ЦСМ Базар-Коргонский'!D52+'ЦСМ Ноокенский'!D52+'ЦСМ Кочкор-Ата'!D52+'ЦСМ Сузак'!D52+'ЦСМ Октябрьская'!D52+'ЦСМ Токтогул'!D52+'ЦСМ Таш-Кумыр'!D52+'ЦОВП Сумсар'!D52+'ЦОВП Тогуз-Торо'!D52+'ЦОВП Озгоруш'!D52+'ЦОВП Уч-Терек'!D52+'ЦОВП Чаткал'!D52+'ЦОВП г. Кара-Куль'!D52+'ЦОВП Кок-Жангак'!D52+'ЦОВП Майлуу-Суу'!D52+'ЦОВП Шамалдуу-Сай'!D52+ИОЦСМ!D52+'ЦСМ Ак-Суу'!D52+'ЦОВП Ыссык-Куль'!D52+'ЦСМ Тон'!D52+'ЦСМ Тюп'!D52+'ЦСМ Балыкчы'!D52+'ЦОВП Жети-Огуз'!D52+'ЦОВП Ананьево'!D52+'ЦСМ Нарынской обл.'!D52+'ЦСМ Ак-Талинский'!D52+'ЦСМ Ат_Башы'!D52+'ЦСМ Жумгалский'!D52+ТОЦСМ!D52+'ЦСМ Талаского рн.'!D52+'ЦСМ Кара-Буура'!D52+'ЦОВП Бакай-Атинский'!D52+'ЦСМ Мир семьи'!D52+'ЦСМ Жайылский'!D52+'ЦСМ Кочкорский'!D52</f>
        <v>25190</v>
      </c>
      <c r="E52" s="18">
        <f t="shared" si="1"/>
        <v>69892</v>
      </c>
      <c r="F52" s="52">
        <f>'ЦСМ №1 город Бишкек'!F52+'ЦСМ №2 город Бишкек'!F52+'ЦСМ №3 город Бишкек'!F52+'ЦСМ №4 город Бишкек'!F52+'ЦСМ №5 город Бишкек'!F52+'ЦСМ №6 город Бишкек'!F52+'ЦСМ №7 город Бишкек'!F52+'ЦСМ №8 город Бишкек'!F52+'ЦСМ №9 город Бишкек'!F52+'ЦСМ №10 город Бишкек'!F52+'ЖД больница'!F52+ЧОЦСМ!F52+'ЦСМ Ыссык-Атинский'!F52+'ЦОВП Кеминский'!F52+'ЦОВП Манасский'!F52+'ЦСМ Сокулукский'!F52+'ЦСМ Московский'!F52+'ЦСМ Чуйский'!F52+'ЦСМ г. Токмок'!F52+'ЦОВП Суусамыр'!F52+'ЦОВП Панфиловский'!F52+'ЦОВП Арашан'!F52+'ЦСМ Алайский'!F52+'ЦСМ Араванский'!F52+'ЦСМ Кара-Кульджинский'!F52+'ЦСМ Кара-Суйский'!F52+'ЦСМ Узген'!F52+'ЦСМ Ноокат "Барын"'!F52+'ЦОПВ Папан'!F52+'ЦОВП Куршаб'!F52+'ЦОВП Мирза-Акинский'!F52+'ЦОВП Чон-Алай'!F52+БОЦСМ!F52+'ЦСМ Лейлекский'!F52+'ЦСМ г.Кызыл-Кия'!F52+'ЦОВП Кадамжайский'!F52+'ЦОВП Самаркандек'!F52+'ЦОВП Уч-Коргон'!F52+'ЦОВП Хайдарканский'!F52+'ЦОВП Кулунда'!F52+'ЦОВП Сулюкта'!F52+ЖОЦСМ!F52+'ЦСМ Аксыйский'!F52+'ЦСМ Ала-Букинский'!F52+'ЦСМ Базар-Коргонский'!F52+'ЦСМ Ноокенский'!F52+'ЦСМ Кочкор-Ата'!F52+'ЦСМ Сузак'!F52+'ЦСМ Октябрьская'!F52+'ЦСМ Токтогул'!F52+'ЦСМ Таш-Кумыр'!F52+'ЦОВП Сумсар'!F52+'ЦОВП Тогуз-Торо'!F52+'ЦОВП Озгоруш'!F52+'ЦОВП Уч-Терек'!F52+'ЦОВП Чаткал'!F52+'ЦОВП г. Кара-Куль'!F52+'ЦОВП Кок-Жангак'!F52+'ЦОВП Майлуу-Суу'!F52+'ЦОВП Шамалдуу-Сай'!F52+ИОЦСМ!F52+'ЦСМ Ак-Суу'!F52+'ЦОВП Ыссык-Куль'!F52+'ЦСМ Тон'!F52+'ЦСМ Тюп'!F52+'ЦСМ Балыкчы'!F52+'ЦОВП Жети-Огуз'!F52+'ЦОВП Ананьево'!F52+'ЦСМ Нарынской обл.'!F52+'ЦСМ Ак-Талинский'!F52+'ЦСМ Ат_Башы'!F52+'ЦСМ Жумгалский'!F52+ТОЦСМ!F52+'ЦСМ Талаского рн.'!F52+'ЦСМ Кара-Буура'!F52+'ЦОВП Бакай-Атинский'!F52+'ЦСМ Мир семьи'!F52+'ЦСМ Жайылский'!F52+'ЦСМ Кочкорский'!F52</f>
        <v>33049</v>
      </c>
      <c r="G52" s="52">
        <f>'ЦСМ №1 город Бишкек'!G52+'ЦСМ №2 город Бишкек'!G52+'ЦСМ №3 город Бишкек'!G52+'ЦСМ №4 город Бишкек'!G52+'ЦСМ №5 город Бишкек'!G52+'ЦСМ №6 город Бишкек'!G52+'ЦСМ №7 город Бишкек'!G52+'ЦСМ №8 город Бишкек'!G52+'ЦСМ №9 город Бишкек'!G52+'ЦСМ №10 город Бишкек'!G52+'ЖД больница'!G52+ЧОЦСМ!G52+'ЦСМ Ыссык-Атинский'!G52+'ЦОВП Кеминский'!G52+'ЦОВП Манасский'!G52+'ЦСМ Сокулукский'!G52+'ЦСМ Московский'!G52+'ЦСМ Чуйский'!G52+'ЦСМ г. Токмок'!G52+'ЦОВП Суусамыр'!G52+'ЦОВП Панфиловский'!G52+'ЦОВП Арашан'!G52+'ЦСМ Алайский'!G52+'ЦСМ Араванский'!G52+'ЦСМ Кара-Кульджинский'!G52+'ЦСМ Кара-Суйский'!G52+'ЦСМ Узген'!G52+'ЦСМ Ноокат "Барын"'!G52+'ЦОПВ Папан'!G52+'ЦОВП Куршаб'!G52+'ЦОВП Мирза-Акинский'!G52+'ЦОВП Чон-Алай'!G52+БОЦСМ!G52+'ЦСМ Лейлекский'!G52+'ЦСМ г.Кызыл-Кия'!G52+'ЦОВП Кадамжайский'!G52+'ЦОВП Самаркандек'!G52+'ЦОВП Уч-Коргон'!G52+'ЦОВП Хайдарканский'!G52+'ЦОВП Кулунда'!G52+'ЦОВП Сулюкта'!G52+ЖОЦСМ!G52+'ЦСМ Аксыйский'!G52+'ЦСМ Ала-Букинский'!G52+'ЦСМ Базар-Коргонский'!G52+'ЦСМ Ноокенский'!G52+'ЦСМ Кочкор-Ата'!G52+'ЦСМ Сузак'!G52+'ЦСМ Октябрьская'!G52+'ЦСМ Токтогул'!G52+'ЦСМ Таш-Кумыр'!G52+'ЦОВП Сумсар'!G52+'ЦОВП Тогуз-Торо'!G52+'ЦОВП Озгоруш'!G52+'ЦОВП Уч-Терек'!G52+'ЦОВП Чаткал'!G52+'ЦОВП г. Кара-Куль'!G52+'ЦОВП Кок-Жангак'!G52+'ЦОВП Майлуу-Суу'!G52+'ЦОВП Шамалдуу-Сай'!G52+ИОЦСМ!G52+'ЦСМ Ак-Суу'!G52+'ЦОВП Ыссык-Куль'!G52+'ЦСМ Тон'!G52+'ЦСМ Тюп'!G52+'ЦСМ Балыкчы'!G52+'ЦОВП Жети-Огуз'!G52+'ЦОВП Ананьево'!G52+'ЦСМ Нарынской обл.'!G52+'ЦСМ Ак-Талинский'!G52+'ЦСМ Ат_Башы'!G52+'ЦСМ Жумгалский'!G52+ТОЦСМ!G52+'ЦСМ Талаского рн.'!G52+'ЦСМ Кара-Буура'!G52+'ЦОВП Бакай-Атинский'!G52+'ЦСМ Мир семьи'!G52+'ЦСМ Жайылский'!G52+'ЦСМ Кочкорский'!G52</f>
        <v>36843</v>
      </c>
      <c r="I52" s="18">
        <v>45</v>
      </c>
      <c r="J52" s="18">
        <f t="shared" si="2"/>
        <v>33049</v>
      </c>
      <c r="K52" s="18">
        <f t="shared" si="3"/>
        <v>36843</v>
      </c>
      <c r="L52" s="18">
        <f t="shared" si="4"/>
        <v>17123</v>
      </c>
      <c r="M52" s="18">
        <f t="shared" si="5"/>
        <v>25190</v>
      </c>
      <c r="N52" s="23">
        <f t="shared" si="6"/>
        <v>0.5181094738116131</v>
      </c>
      <c r="O52" s="23">
        <f t="shared" si="6"/>
        <v>0.68371196699508729</v>
      </c>
      <c r="P52" s="23">
        <f t="shared" si="7"/>
        <v>0.69998427445588951</v>
      </c>
      <c r="Q52" s="23">
        <f t="shared" si="8"/>
        <v>0.92371911602581858</v>
      </c>
      <c r="R52" s="23">
        <f t="shared" si="9"/>
        <v>23133.780286492693</v>
      </c>
      <c r="S52" s="23">
        <f t="shared" si="9"/>
        <v>34032.583391739237</v>
      </c>
      <c r="T52" s="23">
        <f t="shared" si="10"/>
        <v>57166.36367823193</v>
      </c>
      <c r="U52" s="9"/>
      <c r="V52" s="11"/>
      <c r="W52" s="20">
        <f>'ЦСМ №1 город Бишкек'!W52+'ЦСМ №2 город Бишкек'!W52+'ЦСМ №3 город Бишкек'!W52+'ЦСМ №4 город Бишкек'!W52+'ЦСМ №5 город Бишкек'!W52+'ЦСМ №6 город Бишкек'!W52+'ЦСМ №7 город Бишкек'!W52+'ЦСМ №8 город Бишкек'!W52+'ЦСМ №9 город Бишкек'!W52+'ЦСМ №10 город Бишкек'!W52+'ЖД больница'!W52+ЧОЦСМ!W52+'ЦСМ Ыссык-Атинский'!W52+'ЦОВП Кеминский'!W52+'ЦОВП Манасский'!W52+'ЦСМ Сокулукский'!W52+'ЦСМ Чуйский'!W52+'ЦСМ г. Токмок'!W52+'ЦОВП Суусамыр'!W52+'ЦОВП Панфиловский'!W52+'ЦОВП Арашан'!W52+'ЦСМ Алайский'!W52+'ЦСМ Кара-Кульджинский'!W52+'ЦСМ Кара-Суйский'!W52+'ЦСМ Узген'!W52+'ЦСМ Ноокат "Барын"'!W52+'ЦОПВ Папан'!W52+'ЦОВП Куршаб'!W52+'ЦОВП Мирза-Акинский'!W52+'ЦОВП Чон-Алай'!W52+БОЦСМ!W52+'ЦСМ Лейлекский'!W52+'ЦОВП Кадамжайский'!W52+'ЦОВП Самаркандек'!W52+'ЦОВП Уч-Коргон'!W52+'ЦОВП Хайдарканский'!W52+'ЦОВП Кулунда'!W52+'ЦОВП Сулюкта'!W52+ЖОЦСМ!W52+'ЦСМ Аксыйский'!W52+'ЦСМ Ала-Букинский'!W52+'ЦСМ Базар-Коргонский'!W52+'ЦСМ Ноокенский'!W52+'ЦСМ Кочкор-Ата'!W52+'ЦСМ Сузак'!W52+'ЦСМ Октябрьская'!W52+'ЦСМ Токтогул'!W52+'ЦСМ Таш-Кумыр'!W52+'ЦОВП Сумсар'!W52+'ЦОВП Тогуз-Торо'!W52+'ЦОВП Озгоруш'!W52+'ЦОВП Уч-Терек'!W52+'ЦОВП Чаткал'!W52+'ЦОВП г. Кара-Куль'!W52+'ЦОВП Кок-Жангак'!W52+'ЦОВП Майлуу-Суу'!W52+'ЦОВП Шамалдуу-Сай'!W52+ИОЦСМ!W52+'ЦСМ Ак-Суу'!W52+'ЦОВП Ыссык-Куль'!W52+'ЦСМ Тон'!W52+'ЦСМ Тюп'!W52+'ЦСМ Балыкчы'!W52+'ЦОВП Жети-Огуз'!W52+'ЦОВП Ананьево'!W52+'ЦСМ Нарынской обл.'!W52+'ЦСМ Ак-Талинский'!W52+'ЦСМ Ат_Башы'!W52+'ЦСМ Жумгалский'!W52+ТОЦСМ!W52+'ЦСМ Талаского рн.'!W52+'ЦСМ Кара-Буура'!W52+'ЦОВП Бакай-Атинский'!W52+'ЦСМ Мир семьи'!W52+'ЦСМ Жайылский'!W52+'ЦСМ Араванский'!W52+'ЦСМ г.Кызыл-Кия'!W52+'ЦСМ Кочкорский'!W52</f>
        <v>64660.27851482603</v>
      </c>
    </row>
    <row r="53" spans="1:23" x14ac:dyDescent="0.25">
      <c r="A53" s="18">
        <v>46</v>
      </c>
      <c r="B53" s="18">
        <f t="shared" si="0"/>
        <v>43102</v>
      </c>
      <c r="C53" s="52">
        <f>'ЦСМ №1 город Бишкек'!C53+'ЦСМ №2 город Бишкек'!C53+'ЦСМ №3 город Бишкек'!C53+'ЦСМ №4 город Бишкек'!C53+'ЦСМ №5 город Бишкек'!C53+'ЦСМ №6 город Бишкек'!C53+'ЦСМ №7 город Бишкек'!C53+'ЦСМ №8 город Бишкек'!C53+'ЦСМ №9 город Бишкек'!C53+'ЦСМ №10 город Бишкек'!C53+'ЖД больница'!C53+ЧОЦСМ!C53+'ЦСМ Ыссык-Атинский'!C53+'ЦОВП Кеминский'!C53+'ЦОВП Манасский'!C53+'ЦСМ Сокулукский'!C53+'ЦСМ Московский'!C53+'ЦСМ Чуйский'!C53+'ЦСМ г. Токмок'!C53+'ЦОВП Суусамыр'!C53+'ЦОВП Панфиловский'!C53+'ЦОВП Арашан'!C53+'ЦСМ Алайский'!C53+'ЦСМ Араванский'!C53+'ЦСМ Кара-Кульджинский'!C53+'ЦСМ Кара-Суйский'!C53+'ЦСМ Узген'!C53+'ЦСМ Ноокат "Барын"'!C53+'ЦОПВ Папан'!C53+'ЦОВП Куршаб'!C53+'ЦОВП Мирза-Акинский'!C53+'ЦОВП Чон-Алай'!C53+БОЦСМ!C53+'ЦСМ Лейлекский'!C53+'ЦСМ г.Кызыл-Кия'!C53+'ЦОВП Кадамжайский'!C53+'ЦОВП Самаркандек'!C53+'ЦОВП Уч-Коргон'!C53+'ЦОВП Хайдарканский'!C53+'ЦОВП Кулунда'!C53+'ЦОВП Сулюкта'!C53+ЖОЦСМ!C53+'ЦСМ Аксыйский'!C53+'ЦСМ Ала-Букинский'!C53+'ЦСМ Базар-Коргонский'!C53+'ЦСМ Ноокенский'!C53+'ЦСМ Кочкор-Ата'!C53+'ЦСМ Сузак'!C53+'ЦСМ Октябрьская'!C53+'ЦСМ Токтогул'!C53+'ЦСМ Таш-Кумыр'!C53+'ЦОВП Сумсар'!C53+'ЦОВП Тогуз-Торо'!C53+'ЦОВП Озгоруш'!C53+'ЦОВП Уч-Терек'!C53+'ЦОВП Чаткал'!C53+'ЦОВП г. Кара-Куль'!C53+'ЦОВП Кок-Жангак'!C53+'ЦОВП Майлуу-Суу'!C53+'ЦОВП Шамалдуу-Сай'!C53+ИОЦСМ!C53+'ЦСМ Ак-Суу'!C53+'ЦОВП Ыссык-Куль'!C53+'ЦСМ Тон'!C53+'ЦСМ Тюп'!C53+'ЦСМ Балыкчы'!C53+'ЦОВП Жети-Огуз'!C53+'ЦОВП Ананьево'!C53+'ЦСМ Нарынской обл.'!C53+'ЦСМ Ак-Талинский'!C53+'ЦСМ Ат_Башы'!C53+'ЦСМ Жумгалский'!C53+ТОЦСМ!C53+'ЦСМ Талаского рн.'!C53+'ЦСМ Кара-Буура'!C53+'ЦОВП Бакай-Атинский'!C53+'ЦСМ Мир семьи'!C53+'ЦСМ Жайылский'!C53+'ЦСМ Кочкорский'!C53</f>
        <v>17495</v>
      </c>
      <c r="D53" s="52">
        <f>'ЦСМ №1 город Бишкек'!D53+'ЦСМ №2 город Бишкек'!D53+'ЦСМ №3 город Бишкек'!D53+'ЦСМ №4 город Бишкек'!D53+'ЦСМ №5 город Бишкек'!D53+'ЦСМ №6 город Бишкек'!D53+'ЦСМ №7 город Бишкек'!D53+'ЦСМ №8 город Бишкек'!D53+'ЦСМ №9 город Бишкек'!D53+'ЦСМ №10 город Бишкек'!D53+'ЖД больница'!D53+ЧОЦСМ!D53+'ЦСМ Ыссык-Атинский'!D53+'ЦОВП Кеминский'!D53+'ЦОВП Манасский'!D53+'ЦСМ Сокулукский'!D53+'ЦСМ Московский'!D53+'ЦСМ Чуйский'!D53+'ЦСМ г. Токмок'!D53+'ЦОВП Суусамыр'!D53+'ЦОВП Панфиловский'!D53+'ЦОВП Арашан'!D53+'ЦСМ Алайский'!D53+'ЦСМ Араванский'!D53+'ЦСМ Кара-Кульджинский'!D53+'ЦСМ Кара-Суйский'!D53+'ЦСМ Узген'!D53+'ЦСМ Ноокат "Барын"'!D53+'ЦОПВ Папан'!D53+'ЦОВП Куршаб'!D53+'ЦОВП Мирза-Акинский'!D53+'ЦОВП Чон-Алай'!D53+БОЦСМ!D53+'ЦСМ Лейлекский'!D53+'ЦСМ г.Кызыл-Кия'!D53+'ЦОВП Кадамжайский'!D53+'ЦОВП Самаркандек'!D53+'ЦОВП Уч-Коргон'!D53+'ЦОВП Хайдарканский'!D53+'ЦОВП Кулунда'!D53+'ЦОВП Сулюкта'!D53+ЖОЦСМ!D53+'ЦСМ Аксыйский'!D53+'ЦСМ Ала-Букинский'!D53+'ЦСМ Базар-Коргонский'!D53+'ЦСМ Ноокенский'!D53+'ЦСМ Кочкор-Ата'!D53+'ЦСМ Сузак'!D53+'ЦСМ Октябрьская'!D53+'ЦСМ Токтогул'!D53+'ЦСМ Таш-Кумыр'!D53+'ЦОВП Сумсар'!D53+'ЦОВП Тогуз-Торо'!D53+'ЦОВП Озгоруш'!D53+'ЦОВП Уч-Терек'!D53+'ЦОВП Чаткал'!D53+'ЦОВП г. Кара-Куль'!D53+'ЦОВП Кок-Жангак'!D53+'ЦОВП Майлуу-Суу'!D53+'ЦОВП Шамалдуу-Сай'!D53+ИОЦСМ!D53+'ЦСМ Ак-Суу'!D53+'ЦОВП Ыссык-Куль'!D53+'ЦСМ Тон'!D53+'ЦСМ Тюп'!D53+'ЦСМ Балыкчы'!D53+'ЦОВП Жети-Огуз'!D53+'ЦОВП Ананьево'!D53+'ЦСМ Нарынской обл.'!D53+'ЦСМ Ак-Талинский'!D53+'ЦСМ Ат_Башы'!D53+'ЦСМ Жумгалский'!D53+ТОЦСМ!D53+'ЦСМ Талаского рн.'!D53+'ЦСМ Кара-Буура'!D53+'ЦОВП Бакай-Атинский'!D53+'ЦСМ Мир семьи'!D53+'ЦСМ Жайылский'!D53+'ЦСМ Кочкорский'!D53</f>
        <v>25607</v>
      </c>
      <c r="E53" s="18">
        <f t="shared" si="1"/>
        <v>70032</v>
      </c>
      <c r="F53" s="52">
        <f>'ЦСМ №1 город Бишкек'!F53+'ЦСМ №2 город Бишкек'!F53+'ЦСМ №3 город Бишкек'!F53+'ЦСМ №4 город Бишкек'!F53+'ЦСМ №5 город Бишкек'!F53+'ЦСМ №6 город Бишкек'!F53+'ЦСМ №7 город Бишкек'!F53+'ЦСМ №8 город Бишкек'!F53+'ЦСМ №9 город Бишкек'!F53+'ЦСМ №10 город Бишкек'!F53+'ЖД больница'!F53+ЧОЦСМ!F53+'ЦСМ Ыссык-Атинский'!F53+'ЦОВП Кеминский'!F53+'ЦОВП Манасский'!F53+'ЦСМ Сокулукский'!F53+'ЦСМ Московский'!F53+'ЦСМ Чуйский'!F53+'ЦСМ г. Токмок'!F53+'ЦОВП Суусамыр'!F53+'ЦОВП Панфиловский'!F53+'ЦОВП Арашан'!F53+'ЦСМ Алайский'!F53+'ЦСМ Араванский'!F53+'ЦСМ Кара-Кульджинский'!F53+'ЦСМ Кара-Суйский'!F53+'ЦСМ Узген'!F53+'ЦСМ Ноокат "Барын"'!F53+'ЦОПВ Папан'!F53+'ЦОВП Куршаб'!F53+'ЦОВП Мирза-Акинский'!F53+'ЦОВП Чон-Алай'!F53+БОЦСМ!F53+'ЦСМ Лейлекский'!F53+'ЦСМ г.Кызыл-Кия'!F53+'ЦОВП Кадамжайский'!F53+'ЦОВП Самаркандек'!F53+'ЦОВП Уч-Коргон'!F53+'ЦОВП Хайдарканский'!F53+'ЦОВП Кулунда'!F53+'ЦОВП Сулюкта'!F53+ЖОЦСМ!F53+'ЦСМ Аксыйский'!F53+'ЦСМ Ала-Букинский'!F53+'ЦСМ Базар-Коргонский'!F53+'ЦСМ Ноокенский'!F53+'ЦСМ Кочкор-Ата'!F53+'ЦСМ Сузак'!F53+'ЦСМ Октябрьская'!F53+'ЦСМ Токтогул'!F53+'ЦСМ Таш-Кумыр'!F53+'ЦОВП Сумсар'!F53+'ЦОВП Тогуз-Торо'!F53+'ЦОВП Озгоруш'!F53+'ЦОВП Уч-Терек'!F53+'ЦОВП Чаткал'!F53+'ЦОВП г. Кара-Куль'!F53+'ЦОВП Кок-Жангак'!F53+'ЦОВП Майлуу-Суу'!F53+'ЦОВП Шамалдуу-Сай'!F53+ИОЦСМ!F53+'ЦСМ Ак-Суу'!F53+'ЦОВП Ыссык-Куль'!F53+'ЦСМ Тон'!F53+'ЦСМ Тюп'!F53+'ЦСМ Балыкчы'!F53+'ЦОВП Жети-Огуз'!F53+'ЦОВП Ананьево'!F53+'ЦСМ Нарынской обл.'!F53+'ЦСМ Ак-Талинский'!F53+'ЦСМ Ат_Башы'!F53+'ЦСМ Жумгалский'!F53+ТОЦСМ!F53+'ЦСМ Талаского рн.'!F53+'ЦСМ Кара-Буура'!F53+'ЦОВП Бакай-Атинский'!F53+'ЦСМ Мир семьи'!F53+'ЦСМ Жайылский'!F53+'ЦСМ Кочкорский'!F53</f>
        <v>33116</v>
      </c>
      <c r="G53" s="52">
        <f>'ЦСМ №1 город Бишкек'!G53+'ЦСМ №2 город Бишкек'!G53+'ЦСМ №3 город Бишкек'!G53+'ЦСМ №4 город Бишкек'!G53+'ЦСМ №5 город Бишкек'!G53+'ЦСМ №6 город Бишкек'!G53+'ЦСМ №7 город Бишкек'!G53+'ЦСМ №8 город Бишкек'!G53+'ЦСМ №9 город Бишкек'!G53+'ЦСМ №10 город Бишкек'!G53+'ЖД больница'!G53+ЧОЦСМ!G53+'ЦСМ Ыссык-Атинский'!G53+'ЦОВП Кеминский'!G53+'ЦОВП Манасский'!G53+'ЦСМ Сокулукский'!G53+'ЦСМ Московский'!G53+'ЦСМ Чуйский'!G53+'ЦСМ г. Токмок'!G53+'ЦОВП Суусамыр'!G53+'ЦОВП Панфиловский'!G53+'ЦОВП Арашан'!G53+'ЦСМ Алайский'!G53+'ЦСМ Араванский'!G53+'ЦСМ Кара-Кульджинский'!G53+'ЦСМ Кара-Суйский'!G53+'ЦСМ Узген'!G53+'ЦСМ Ноокат "Барын"'!G53+'ЦОПВ Папан'!G53+'ЦОВП Куршаб'!G53+'ЦОВП Мирза-Акинский'!G53+'ЦОВП Чон-Алай'!G53+БОЦСМ!G53+'ЦСМ Лейлекский'!G53+'ЦСМ г.Кызыл-Кия'!G53+'ЦОВП Кадамжайский'!G53+'ЦОВП Самаркандек'!G53+'ЦОВП Уч-Коргон'!G53+'ЦОВП Хайдарканский'!G53+'ЦОВП Кулунда'!G53+'ЦОВП Сулюкта'!G53+ЖОЦСМ!G53+'ЦСМ Аксыйский'!G53+'ЦСМ Ала-Букинский'!G53+'ЦСМ Базар-Коргонский'!G53+'ЦСМ Ноокенский'!G53+'ЦСМ Кочкор-Ата'!G53+'ЦСМ Сузак'!G53+'ЦСМ Октябрьская'!G53+'ЦСМ Токтогул'!G53+'ЦСМ Таш-Кумыр'!G53+'ЦОВП Сумсар'!G53+'ЦОВП Тогуз-Торо'!G53+'ЦОВП Озгоруш'!G53+'ЦОВП Уч-Терек'!G53+'ЦОВП Чаткал'!G53+'ЦОВП г. Кара-Куль'!G53+'ЦОВП Кок-Жангак'!G53+'ЦОВП Майлуу-Суу'!G53+'ЦОВП Шамалдуу-Сай'!G53+ИОЦСМ!G53+'ЦСМ Ак-Суу'!G53+'ЦОВП Ыссык-Куль'!G53+'ЦСМ Тон'!G53+'ЦСМ Тюп'!G53+'ЦСМ Балыкчы'!G53+'ЦОВП Жети-Огуз'!G53+'ЦОВП Ананьево'!G53+'ЦСМ Нарынской обл.'!G53+'ЦСМ Ак-Талинский'!G53+'ЦСМ Ат_Башы'!G53+'ЦСМ Жумгалский'!G53+ТОЦСМ!G53+'ЦСМ Талаского рн.'!G53+'ЦСМ Кара-Буура'!G53+'ЦОВП Бакай-Атинский'!G53+'ЦСМ Мир семьи'!G53+'ЦСМ Жайылский'!G53+'ЦСМ Кочкорский'!G53</f>
        <v>36916</v>
      </c>
      <c r="I53" s="18">
        <v>46</v>
      </c>
      <c r="J53" s="18">
        <f t="shared" si="2"/>
        <v>33116</v>
      </c>
      <c r="K53" s="18">
        <f t="shared" si="3"/>
        <v>36916</v>
      </c>
      <c r="L53" s="18">
        <f t="shared" si="4"/>
        <v>17495</v>
      </c>
      <c r="M53" s="18">
        <f t="shared" si="5"/>
        <v>25607</v>
      </c>
      <c r="N53" s="23">
        <f t="shared" si="6"/>
        <v>0.52829448000966295</v>
      </c>
      <c r="O53" s="23">
        <f t="shared" si="6"/>
        <v>0.69365586737458018</v>
      </c>
      <c r="P53" s="23">
        <f t="shared" si="7"/>
        <v>0.71374457905217825</v>
      </c>
      <c r="Q53" s="23">
        <f t="shared" si="8"/>
        <v>0.93715367811014727</v>
      </c>
      <c r="R53" s="23">
        <f t="shared" si="9"/>
        <v>23636.365479891934</v>
      </c>
      <c r="S53" s="23">
        <f t="shared" si="9"/>
        <v>34595.965181114196</v>
      </c>
      <c r="T53" s="23">
        <f t="shared" si="10"/>
        <v>58232.330661006126</v>
      </c>
      <c r="U53" s="9"/>
      <c r="V53" s="11"/>
      <c r="W53" s="20">
        <f>'ЦСМ №1 город Бишкек'!W53+'ЦСМ №2 город Бишкек'!W53+'ЦСМ №3 город Бишкек'!W53+'ЦСМ №4 город Бишкек'!W53+'ЦСМ №5 город Бишкек'!W53+'ЦСМ №6 город Бишкек'!W53+'ЦСМ №7 город Бишкек'!W53+'ЦСМ №8 город Бишкек'!W53+'ЦСМ №9 город Бишкек'!W53+'ЦСМ №10 город Бишкек'!W53+'ЖД больница'!W53+ЧОЦСМ!W53+'ЦСМ Ыссык-Атинский'!W53+'ЦОВП Кеминский'!W53+'ЦОВП Манасский'!W53+'ЦСМ Сокулукский'!W53+'ЦСМ Чуйский'!W53+'ЦСМ г. Токмок'!W53+'ЦОВП Суусамыр'!W53+'ЦОВП Панфиловский'!W53+'ЦОВП Арашан'!W53+'ЦСМ Алайский'!W53+'ЦСМ Кара-Кульджинский'!W53+'ЦСМ Кара-Суйский'!W53+'ЦСМ Узген'!W53+'ЦСМ Ноокат "Барын"'!W53+'ЦОПВ Папан'!W53+'ЦОВП Куршаб'!W53+'ЦОВП Мирза-Акинский'!W53+'ЦОВП Чон-Алай'!W53+БОЦСМ!W53+'ЦСМ Лейлекский'!W53+'ЦОВП Кадамжайский'!W53+'ЦОВП Самаркандек'!W53+'ЦОВП Уч-Коргон'!W53+'ЦОВП Хайдарканский'!W53+'ЦОВП Кулунда'!W53+'ЦОВП Сулюкта'!W53+ЖОЦСМ!W53+'ЦСМ Аксыйский'!W53+'ЦСМ Ала-Букинский'!W53+'ЦСМ Базар-Коргонский'!W53+'ЦСМ Ноокенский'!W53+'ЦСМ Кочкор-Ата'!W53+'ЦСМ Сузак'!W53+'ЦСМ Октябрьская'!W53+'ЦСМ Токтогул'!W53+'ЦСМ Таш-Кумыр'!W53+'ЦОВП Сумсар'!W53+'ЦОВП Тогуз-Торо'!W53+'ЦОВП Озгоруш'!W53+'ЦОВП Уч-Терек'!W53+'ЦОВП Чаткал'!W53+'ЦОВП г. Кара-Куль'!W53+'ЦОВП Кок-Жангак'!W53+'ЦОВП Майлуу-Суу'!W53+'ЦОВП Шамалдуу-Сай'!W53+ИОЦСМ!W53+'ЦСМ Ак-Суу'!W53+'ЦОВП Ыссык-Куль'!W53+'ЦСМ Тон'!W53+'ЦСМ Тюп'!W53+'ЦСМ Балыкчы'!W53+'ЦОВП Жети-Огуз'!W53+'ЦОВП Ананьево'!W53+'ЦСМ Нарынской обл.'!W53+'ЦСМ Ак-Талинский'!W53+'ЦСМ Ат_Башы'!W53+'ЦСМ Жумгалский'!W53+ТОЦСМ!W53+'ЦСМ Талаского рн.'!W53+'ЦСМ Кара-Буура'!W53+'ЦОВП Бакай-Атинский'!W53+'ЦСМ Мир семьи'!W53+'ЦСМ Жайылский'!W53+'ЦСМ Араванский'!W53+'ЦСМ г.Кызыл-Кия'!W53+'ЦСМ Кочкорский'!W53</f>
        <v>66046.840463845874</v>
      </c>
    </row>
    <row r="54" spans="1:23" x14ac:dyDescent="0.25">
      <c r="A54" s="18">
        <v>47</v>
      </c>
      <c r="B54" s="18">
        <f t="shared" si="0"/>
        <v>41086</v>
      </c>
      <c r="C54" s="52">
        <f>'ЦСМ №1 город Бишкек'!C54+'ЦСМ №2 город Бишкек'!C54+'ЦСМ №3 город Бишкек'!C54+'ЦСМ №4 город Бишкек'!C54+'ЦСМ №5 город Бишкек'!C54+'ЦСМ №6 город Бишкек'!C54+'ЦСМ №7 город Бишкек'!C54+'ЦСМ №8 город Бишкек'!C54+'ЦСМ №9 город Бишкек'!C54+'ЦСМ №10 город Бишкек'!C54+'ЖД больница'!C54+ЧОЦСМ!C54+'ЦСМ Ыссык-Атинский'!C54+'ЦОВП Кеминский'!C54+'ЦОВП Манасский'!C54+'ЦСМ Сокулукский'!C54+'ЦСМ Московский'!C54+'ЦСМ Чуйский'!C54+'ЦСМ г. Токмок'!C54+'ЦОВП Суусамыр'!C54+'ЦОВП Панфиловский'!C54+'ЦОВП Арашан'!C54+'ЦСМ Алайский'!C54+'ЦСМ Араванский'!C54+'ЦСМ Кара-Кульджинский'!C54+'ЦСМ Кара-Суйский'!C54+'ЦСМ Узген'!C54+'ЦСМ Ноокат "Барын"'!C54+'ЦОПВ Папан'!C54+'ЦОВП Куршаб'!C54+'ЦОВП Мирза-Акинский'!C54+'ЦОВП Чон-Алай'!C54+БОЦСМ!C54+'ЦСМ Лейлекский'!C54+'ЦСМ г.Кызыл-Кия'!C54+'ЦОВП Кадамжайский'!C54+'ЦОВП Самаркандек'!C54+'ЦОВП Уч-Коргон'!C54+'ЦОВП Хайдарканский'!C54+'ЦОВП Кулунда'!C54+'ЦОВП Сулюкта'!C54+ЖОЦСМ!C54+'ЦСМ Аксыйский'!C54+'ЦСМ Ала-Букинский'!C54+'ЦСМ Базар-Коргонский'!C54+'ЦСМ Ноокенский'!C54+'ЦСМ Кочкор-Ата'!C54+'ЦСМ Сузак'!C54+'ЦСМ Октябрьская'!C54+'ЦСМ Токтогул'!C54+'ЦСМ Таш-Кумыр'!C54+'ЦОВП Сумсар'!C54+'ЦОВП Тогуз-Торо'!C54+'ЦОВП Озгоруш'!C54+'ЦОВП Уч-Терек'!C54+'ЦОВП Чаткал'!C54+'ЦОВП г. Кара-Куль'!C54+'ЦОВП Кок-Жангак'!C54+'ЦОВП Майлуу-Суу'!C54+'ЦОВП Шамалдуу-Сай'!C54+ИОЦСМ!C54+'ЦСМ Ак-Суу'!C54+'ЦОВП Ыссык-Куль'!C54+'ЦСМ Тон'!C54+'ЦСМ Тюп'!C54+'ЦСМ Балыкчы'!C54+'ЦОВП Жети-Огуз'!C54+'ЦОВП Ананьево'!C54+'ЦСМ Нарынской обл.'!C54+'ЦСМ Ак-Талинский'!C54+'ЦСМ Ат_Башы'!C54+'ЦСМ Жумгалский'!C54+ТОЦСМ!C54+'ЦСМ Талаского рн.'!C54+'ЦСМ Кара-Буура'!C54+'ЦОВП Бакай-Атинский'!C54+'ЦСМ Мир семьи'!C54+'ЦСМ Жайылский'!C54+'ЦСМ Кочкорский'!C54</f>
        <v>16232</v>
      </c>
      <c r="D54" s="52">
        <f>'ЦСМ №1 город Бишкек'!D54+'ЦСМ №2 город Бишкек'!D54+'ЦСМ №3 город Бишкек'!D54+'ЦСМ №4 город Бишкек'!D54+'ЦСМ №5 город Бишкек'!D54+'ЦСМ №6 город Бишкек'!D54+'ЦСМ №7 город Бишкек'!D54+'ЦСМ №8 город Бишкек'!D54+'ЦСМ №9 город Бишкек'!D54+'ЦСМ №10 город Бишкек'!D54+'ЖД больница'!D54+ЧОЦСМ!D54+'ЦСМ Ыссык-Атинский'!D54+'ЦОВП Кеминский'!D54+'ЦОВП Манасский'!D54+'ЦСМ Сокулукский'!D54+'ЦСМ Московский'!D54+'ЦСМ Чуйский'!D54+'ЦСМ г. Токмок'!D54+'ЦОВП Суусамыр'!D54+'ЦОВП Панфиловский'!D54+'ЦОВП Арашан'!D54+'ЦСМ Алайский'!D54+'ЦСМ Араванский'!D54+'ЦСМ Кара-Кульджинский'!D54+'ЦСМ Кара-Суйский'!D54+'ЦСМ Узген'!D54+'ЦСМ Ноокат "Барын"'!D54+'ЦОПВ Папан'!D54+'ЦОВП Куршаб'!D54+'ЦОВП Мирза-Акинский'!D54+'ЦОВП Чон-Алай'!D54+БОЦСМ!D54+'ЦСМ Лейлекский'!D54+'ЦСМ г.Кызыл-Кия'!D54+'ЦОВП Кадамжайский'!D54+'ЦОВП Самаркандек'!D54+'ЦОВП Уч-Коргон'!D54+'ЦОВП Хайдарканский'!D54+'ЦОВП Кулунда'!D54+'ЦОВП Сулюкта'!D54+ЖОЦСМ!D54+'ЦСМ Аксыйский'!D54+'ЦСМ Ала-Букинский'!D54+'ЦСМ Базар-Коргонский'!D54+'ЦСМ Ноокенский'!D54+'ЦСМ Кочкор-Ата'!D54+'ЦСМ Сузак'!D54+'ЦСМ Октябрьская'!D54+'ЦСМ Токтогул'!D54+'ЦСМ Таш-Кумыр'!D54+'ЦОВП Сумсар'!D54+'ЦОВП Тогуз-Торо'!D54+'ЦОВП Озгоруш'!D54+'ЦОВП Уч-Терек'!D54+'ЦОВП Чаткал'!D54+'ЦОВП г. Кара-Куль'!D54+'ЦОВП Кок-Жангак'!D54+'ЦОВП Майлуу-Суу'!D54+'ЦОВП Шамалдуу-Сай'!D54+ИОЦСМ!D54+'ЦСМ Ак-Суу'!D54+'ЦОВП Ыссык-Куль'!D54+'ЦСМ Тон'!D54+'ЦСМ Тюп'!D54+'ЦСМ Балыкчы'!D54+'ЦОВП Жети-Огуз'!D54+'ЦОВП Ананьево'!D54+'ЦСМ Нарынской обл.'!D54+'ЦСМ Ак-Талинский'!D54+'ЦСМ Ат_Башы'!D54+'ЦСМ Жумгалский'!D54+ТОЦСМ!D54+'ЦСМ Талаского рн.'!D54+'ЦСМ Кара-Буура'!D54+'ЦОВП Бакай-Атинский'!D54+'ЦСМ Мир семьи'!D54+'ЦСМ Жайылский'!D54+'ЦСМ Кочкорский'!D54</f>
        <v>24854</v>
      </c>
      <c r="E54" s="18">
        <f t="shared" si="1"/>
        <v>65849</v>
      </c>
      <c r="F54" s="52">
        <f>'ЦСМ №1 город Бишкек'!F54+'ЦСМ №2 город Бишкек'!F54+'ЦСМ №3 город Бишкек'!F54+'ЦСМ №4 город Бишкек'!F54+'ЦСМ №5 город Бишкек'!F54+'ЦСМ №6 город Бишкек'!F54+'ЦСМ №7 город Бишкек'!F54+'ЦСМ №8 город Бишкек'!F54+'ЦСМ №9 город Бишкек'!F54+'ЦСМ №10 город Бишкек'!F54+'ЖД больница'!F54+ЧОЦСМ!F54+'ЦСМ Ыссык-Атинский'!F54+'ЦОВП Кеминский'!F54+'ЦОВП Манасский'!F54+'ЦСМ Сокулукский'!F54+'ЦСМ Московский'!F54+'ЦСМ Чуйский'!F54+'ЦСМ г. Токмок'!F54+'ЦОВП Суусамыр'!F54+'ЦОВП Панфиловский'!F54+'ЦОВП Арашан'!F54+'ЦСМ Алайский'!F54+'ЦСМ Араванский'!F54+'ЦСМ Кара-Кульджинский'!F54+'ЦСМ Кара-Суйский'!F54+'ЦСМ Узген'!F54+'ЦСМ Ноокат "Барын"'!F54+'ЦОПВ Папан'!F54+'ЦОВП Куршаб'!F54+'ЦОВП Мирза-Акинский'!F54+'ЦОВП Чон-Алай'!F54+БОЦСМ!F54+'ЦСМ Лейлекский'!F54+'ЦСМ г.Кызыл-Кия'!F54+'ЦОВП Кадамжайский'!F54+'ЦОВП Самаркандек'!F54+'ЦОВП Уч-Коргон'!F54+'ЦОВП Хайдарканский'!F54+'ЦОВП Кулунда'!F54+'ЦОВП Сулюкта'!F54+ЖОЦСМ!F54+'ЦСМ Аксыйский'!F54+'ЦСМ Ала-Букинский'!F54+'ЦСМ Базар-Коргонский'!F54+'ЦСМ Ноокенский'!F54+'ЦСМ Кочкор-Ата'!F54+'ЦСМ Сузак'!F54+'ЦСМ Октябрьская'!F54+'ЦСМ Токтогул'!F54+'ЦСМ Таш-Кумыр'!F54+'ЦОВП Сумсар'!F54+'ЦОВП Тогуз-Торо'!F54+'ЦОВП Озгоруш'!F54+'ЦОВП Уч-Терек'!F54+'ЦОВП Чаткал'!F54+'ЦОВП г. Кара-Куль'!F54+'ЦОВП Кок-Жангак'!F54+'ЦОВП Майлуу-Суу'!F54+'ЦОВП Шамалдуу-Сай'!F54+ИОЦСМ!F54+'ЦСМ Ак-Суу'!F54+'ЦОВП Ыссык-Куль'!F54+'ЦСМ Тон'!F54+'ЦСМ Тюп'!F54+'ЦСМ Балыкчы'!F54+'ЦОВП Жети-Огуз'!F54+'ЦОВП Ананьево'!F54+'ЦСМ Нарынской обл.'!F54+'ЦСМ Ак-Талинский'!F54+'ЦСМ Ат_Башы'!F54+'ЦСМ Жумгалский'!F54+ТОЦСМ!F54+'ЦСМ Талаского рн.'!F54+'ЦСМ Кара-Буура'!F54+'ЦОВП Бакай-Атинский'!F54+'ЦСМ Мир семьи'!F54+'ЦСМ Жайылский'!F54+'ЦСМ Кочкорский'!F54</f>
        <v>30906</v>
      </c>
      <c r="G54" s="52">
        <f>'ЦСМ №1 город Бишкек'!G54+'ЦСМ №2 город Бишкек'!G54+'ЦСМ №3 город Бишкек'!G54+'ЦСМ №4 город Бишкек'!G54+'ЦСМ №5 город Бишкек'!G54+'ЦСМ №6 город Бишкек'!G54+'ЦСМ №7 город Бишкек'!G54+'ЦСМ №8 город Бишкек'!G54+'ЦСМ №9 город Бишкек'!G54+'ЦСМ №10 город Бишкек'!G54+'ЖД больница'!G54+ЧОЦСМ!G54+'ЦСМ Ыссык-Атинский'!G54+'ЦОВП Кеминский'!G54+'ЦОВП Манасский'!G54+'ЦСМ Сокулукский'!G54+'ЦСМ Московский'!G54+'ЦСМ Чуйский'!G54+'ЦСМ г. Токмок'!G54+'ЦОВП Суусамыр'!G54+'ЦОВП Панфиловский'!G54+'ЦОВП Арашан'!G54+'ЦСМ Алайский'!G54+'ЦСМ Араванский'!G54+'ЦСМ Кара-Кульджинский'!G54+'ЦСМ Кара-Суйский'!G54+'ЦСМ Узген'!G54+'ЦСМ Ноокат "Барын"'!G54+'ЦОПВ Папан'!G54+'ЦОВП Куршаб'!G54+'ЦОВП Мирза-Акинский'!G54+'ЦОВП Чон-Алай'!G54+БОЦСМ!G54+'ЦСМ Лейлекский'!G54+'ЦСМ г.Кызыл-Кия'!G54+'ЦОВП Кадамжайский'!G54+'ЦОВП Самаркандек'!G54+'ЦОВП Уч-Коргон'!G54+'ЦОВП Хайдарканский'!G54+'ЦОВП Кулунда'!G54+'ЦОВП Сулюкта'!G54+ЖОЦСМ!G54+'ЦСМ Аксыйский'!G54+'ЦСМ Ала-Букинский'!G54+'ЦСМ Базар-Коргонский'!G54+'ЦСМ Ноокенский'!G54+'ЦСМ Кочкор-Ата'!G54+'ЦСМ Сузак'!G54+'ЦСМ Октябрьская'!G54+'ЦСМ Токтогул'!G54+'ЦСМ Таш-Кумыр'!G54+'ЦОВП Сумсар'!G54+'ЦОВП Тогуз-Торо'!G54+'ЦОВП Озгоруш'!G54+'ЦОВП Уч-Терек'!G54+'ЦОВП Чаткал'!G54+'ЦОВП г. Кара-Куль'!G54+'ЦОВП Кок-Жангак'!G54+'ЦОВП Майлуу-Суу'!G54+'ЦОВП Шамалдуу-Сай'!G54+ИОЦСМ!G54+'ЦСМ Ак-Суу'!G54+'ЦОВП Ыссык-Куль'!G54+'ЦСМ Тон'!G54+'ЦСМ Тюп'!G54+'ЦСМ Балыкчы'!G54+'ЦОВП Жети-Огуз'!G54+'ЦОВП Ананьево'!G54+'ЦСМ Нарынской обл.'!G54+'ЦСМ Ак-Талинский'!G54+'ЦСМ Ат_Башы'!G54+'ЦСМ Жумгалский'!G54+ТОЦСМ!G54+'ЦСМ Талаского рн.'!G54+'ЦСМ Кара-Буура'!G54+'ЦОВП Бакай-Атинский'!G54+'ЦСМ Мир семьи'!G54+'ЦСМ Жайылский'!G54+'ЦСМ Кочкорский'!G54</f>
        <v>34943</v>
      </c>
      <c r="I54" s="18">
        <v>47</v>
      </c>
      <c r="J54" s="18">
        <f t="shared" si="2"/>
        <v>30906</v>
      </c>
      <c r="K54" s="18">
        <f t="shared" si="3"/>
        <v>34943</v>
      </c>
      <c r="L54" s="18">
        <f t="shared" si="4"/>
        <v>16232</v>
      </c>
      <c r="M54" s="18">
        <f t="shared" si="5"/>
        <v>24854</v>
      </c>
      <c r="N54" s="23">
        <f t="shared" si="6"/>
        <v>0.52520546172264282</v>
      </c>
      <c r="O54" s="23">
        <f t="shared" si="6"/>
        <v>0.71127264402026158</v>
      </c>
      <c r="P54" s="23">
        <f t="shared" si="7"/>
        <v>0.70957120579089916</v>
      </c>
      <c r="Q54" s="23">
        <f t="shared" si="8"/>
        <v>0.96095456815730074</v>
      </c>
      <c r="R54" s="23">
        <f t="shared" si="9"/>
        <v>21930.007686173529</v>
      </c>
      <c r="S54" s="23">
        <f t="shared" si="9"/>
        <v>33578.635475120558</v>
      </c>
      <c r="T54" s="23">
        <f t="shared" si="10"/>
        <v>55508.643161294087</v>
      </c>
      <c r="U54" s="9"/>
      <c r="V54" s="11"/>
      <c r="W54" s="20">
        <f>'ЦСМ №1 город Бишкек'!W54+'ЦСМ №2 город Бишкек'!W54+'ЦСМ №3 город Бишкек'!W54+'ЦСМ №4 город Бишкек'!W54+'ЦСМ №5 город Бишкек'!W54+'ЦСМ №6 город Бишкек'!W54+'ЦСМ №7 город Бишкек'!W54+'ЦСМ №8 город Бишкек'!W54+'ЦСМ №9 город Бишкек'!W54+'ЦСМ №10 город Бишкек'!W54+'ЖД больница'!W54+ЧОЦСМ!W54+'ЦСМ Ыссык-Атинский'!W54+'ЦОВП Кеминский'!W54+'ЦОВП Манасский'!W54+'ЦСМ Сокулукский'!W54+'ЦСМ Чуйский'!W54+'ЦСМ г. Токмок'!W54+'ЦОВП Суусамыр'!W54+'ЦОВП Панфиловский'!W54+'ЦОВП Арашан'!W54+'ЦСМ Алайский'!W54+'ЦСМ Кара-Кульджинский'!W54+'ЦСМ Кара-Суйский'!W54+'ЦСМ Узген'!W54+'ЦСМ Ноокат "Барын"'!W54+'ЦОПВ Папан'!W54+'ЦОВП Куршаб'!W54+'ЦОВП Мирза-Акинский'!W54+'ЦОВП Чон-Алай'!W54+БОЦСМ!W54+'ЦСМ Лейлекский'!W54+'ЦОВП Кадамжайский'!W54+'ЦОВП Самаркандек'!W54+'ЦОВП Уч-Коргон'!W54+'ЦОВП Хайдарканский'!W54+'ЦОВП Кулунда'!W54+'ЦОВП Сулюкта'!W54+ЖОЦСМ!W54+'ЦСМ Аксыйский'!W54+'ЦСМ Ала-Букинский'!W54+'ЦСМ Базар-Коргонский'!W54+'ЦСМ Ноокенский'!W54+'ЦСМ Кочкор-Ата'!W54+'ЦСМ Сузак'!W54+'ЦСМ Октябрьская'!W54+'ЦСМ Токтогул'!W54+'ЦСМ Таш-Кумыр'!W54+'ЦОВП Сумсар'!W54+'ЦОВП Тогуз-Торо'!W54+'ЦОВП Озгоруш'!W54+'ЦОВП Уч-Терек'!W54+'ЦОВП Чаткал'!W54+'ЦОВП г. Кара-Куль'!W54+'ЦОВП Кок-Жангак'!W54+'ЦОВП Майлуу-Суу'!W54+'ЦОВП Шамалдуу-Сай'!W54+ИОЦСМ!W54+'ЦСМ Ак-Суу'!W54+'ЦОВП Ыссык-Куль'!W54+'ЦСМ Тон'!W54+'ЦСМ Тюп'!W54+'ЦСМ Балыкчы'!W54+'ЦОВП Жети-Огуз'!W54+'ЦОВП Ананьево'!W54+'ЦСМ Нарынской обл.'!W54+'ЦСМ Ак-Талинский'!W54+'ЦСМ Ат_Башы'!W54+'ЦСМ Жумгалский'!W54+ТОЦСМ!W54+'ЦСМ Талаского рн.'!W54+'ЦСМ Кара-Буура'!W54+'ЦОВП Бакай-Атинский'!W54+'ЦСМ Мир семьи'!W54+'ЦСМ Жайылский'!W54+'ЦСМ Араванский'!W54+'ЦСМ г.Кызыл-Кия'!W54+'ЦСМ Кочкорский'!W54</f>
        <v>62829.244314247851</v>
      </c>
    </row>
    <row r="55" spans="1:23" x14ac:dyDescent="0.25">
      <c r="A55" s="18">
        <v>48</v>
      </c>
      <c r="B55" s="18">
        <f t="shared" si="0"/>
        <v>42739</v>
      </c>
      <c r="C55" s="52">
        <f>'ЦСМ №1 город Бишкек'!C55+'ЦСМ №2 город Бишкек'!C55+'ЦСМ №3 город Бишкек'!C55+'ЦСМ №4 город Бишкек'!C55+'ЦСМ №5 город Бишкек'!C55+'ЦСМ №6 город Бишкек'!C55+'ЦСМ №7 город Бишкек'!C55+'ЦСМ №8 город Бишкек'!C55+'ЦСМ №9 город Бишкек'!C55+'ЦСМ №10 город Бишкек'!C55+'ЖД больница'!C55+ЧОЦСМ!C55+'ЦСМ Ыссык-Атинский'!C55+'ЦОВП Кеминский'!C55+'ЦОВП Манасский'!C55+'ЦСМ Сокулукский'!C55+'ЦСМ Московский'!C55+'ЦСМ Чуйский'!C55+'ЦСМ г. Токмок'!C55+'ЦОВП Суусамыр'!C55+'ЦОВП Панфиловский'!C55+'ЦОВП Арашан'!C55+'ЦСМ Алайский'!C55+'ЦСМ Араванский'!C55+'ЦСМ Кара-Кульджинский'!C55+'ЦСМ Кара-Суйский'!C55+'ЦСМ Узген'!C55+'ЦСМ Ноокат "Барын"'!C55+'ЦОПВ Папан'!C55+'ЦОВП Куршаб'!C55+'ЦОВП Мирза-Акинский'!C55+'ЦОВП Чон-Алай'!C55+БОЦСМ!C55+'ЦСМ Лейлекский'!C55+'ЦСМ г.Кызыл-Кия'!C55+'ЦОВП Кадамжайский'!C55+'ЦОВП Самаркандек'!C55+'ЦОВП Уч-Коргон'!C55+'ЦОВП Хайдарканский'!C55+'ЦОВП Кулунда'!C55+'ЦОВП Сулюкта'!C55+ЖОЦСМ!C55+'ЦСМ Аксыйский'!C55+'ЦСМ Ала-Букинский'!C55+'ЦСМ Базар-Коргонский'!C55+'ЦСМ Ноокенский'!C55+'ЦСМ Кочкор-Ата'!C55+'ЦСМ Сузак'!C55+'ЦСМ Октябрьская'!C55+'ЦСМ Токтогул'!C55+'ЦСМ Таш-Кумыр'!C55+'ЦОВП Сумсар'!C55+'ЦОВП Тогуз-Торо'!C55+'ЦОВП Озгоруш'!C55+'ЦОВП Уч-Терек'!C55+'ЦОВП Чаткал'!C55+'ЦОВП г. Кара-Куль'!C55+'ЦОВП Кок-Жангак'!C55+'ЦОВП Майлуу-Суу'!C55+'ЦОВП Шамалдуу-Сай'!C55+ИОЦСМ!C55+'ЦСМ Ак-Суу'!C55+'ЦОВП Ыссык-Куль'!C55+'ЦСМ Тон'!C55+'ЦСМ Тюп'!C55+'ЦСМ Балыкчы'!C55+'ЦОВП Жети-Огуз'!C55+'ЦОВП Ананьево'!C55+'ЦСМ Нарынской обл.'!C55+'ЦСМ Ак-Талинский'!C55+'ЦСМ Ат_Башы'!C55+'ЦСМ Жумгалский'!C55+ТОЦСМ!C55+'ЦСМ Талаского рн.'!C55+'ЦСМ Кара-Буура'!C55+'ЦОВП Бакай-Атинский'!C55+'ЦСМ Мир семьи'!C55+'ЦСМ Жайылский'!C55+'ЦСМ Кочкорский'!C55</f>
        <v>16751</v>
      </c>
      <c r="D55" s="52">
        <f>'ЦСМ №1 город Бишкек'!D55+'ЦСМ №2 город Бишкек'!D55+'ЦСМ №3 город Бишкек'!D55+'ЦСМ №4 город Бишкек'!D55+'ЦСМ №5 город Бишкек'!D55+'ЦСМ №6 город Бишкек'!D55+'ЦСМ №7 город Бишкек'!D55+'ЦСМ №8 город Бишкек'!D55+'ЦСМ №9 город Бишкек'!D55+'ЦСМ №10 город Бишкек'!D55+'ЖД больница'!D55+ЧОЦСМ!D55+'ЦСМ Ыссык-Атинский'!D55+'ЦОВП Кеминский'!D55+'ЦОВП Манасский'!D55+'ЦСМ Сокулукский'!D55+'ЦСМ Московский'!D55+'ЦСМ Чуйский'!D55+'ЦСМ г. Токмок'!D55+'ЦОВП Суусамыр'!D55+'ЦОВП Панфиловский'!D55+'ЦОВП Арашан'!D55+'ЦСМ Алайский'!D55+'ЦСМ Араванский'!D55+'ЦСМ Кара-Кульджинский'!D55+'ЦСМ Кара-Суйский'!D55+'ЦСМ Узген'!D55+'ЦСМ Ноокат "Барын"'!D55+'ЦОПВ Папан'!D55+'ЦОВП Куршаб'!D55+'ЦОВП Мирза-Акинский'!D55+'ЦОВП Чон-Алай'!D55+БОЦСМ!D55+'ЦСМ Лейлекский'!D55+'ЦСМ г.Кызыл-Кия'!D55+'ЦОВП Кадамжайский'!D55+'ЦОВП Самаркандек'!D55+'ЦОВП Уч-Коргон'!D55+'ЦОВП Хайдарканский'!D55+'ЦОВП Кулунда'!D55+'ЦОВП Сулюкта'!D55+ЖОЦСМ!D55+'ЦСМ Аксыйский'!D55+'ЦСМ Ала-Букинский'!D55+'ЦСМ Базар-Коргонский'!D55+'ЦСМ Ноокенский'!D55+'ЦСМ Кочкор-Ата'!D55+'ЦСМ Сузак'!D55+'ЦСМ Октябрьская'!D55+'ЦСМ Токтогул'!D55+'ЦСМ Таш-Кумыр'!D55+'ЦОВП Сумсар'!D55+'ЦОВП Тогуз-Торо'!D55+'ЦОВП Озгоруш'!D55+'ЦОВП Уч-Терек'!D55+'ЦОВП Чаткал'!D55+'ЦОВП г. Кара-Куль'!D55+'ЦОВП Кок-Жангак'!D55+'ЦОВП Майлуу-Суу'!D55+'ЦОВП Шамалдуу-Сай'!D55+ИОЦСМ!D55+'ЦСМ Ак-Суу'!D55+'ЦОВП Ыссык-Куль'!D55+'ЦСМ Тон'!D55+'ЦСМ Тюп'!D55+'ЦСМ Балыкчы'!D55+'ЦОВП Жети-Огуз'!D55+'ЦОВП Ананьево'!D55+'ЦСМ Нарынской обл.'!D55+'ЦСМ Ак-Талинский'!D55+'ЦСМ Ат_Башы'!D55+'ЦСМ Жумгалский'!D55+ТОЦСМ!D55+'ЦСМ Талаского рн.'!D55+'ЦСМ Кара-Буура'!D55+'ЦОВП Бакай-Атинский'!D55+'ЦСМ Мир семьи'!D55+'ЦСМ Жайылский'!D55+'ЦСМ Кочкорский'!D55</f>
        <v>25988</v>
      </c>
      <c r="E55" s="18">
        <f t="shared" si="1"/>
        <v>64736</v>
      </c>
      <c r="F55" s="52">
        <f>'ЦСМ №1 город Бишкек'!F55+'ЦСМ №2 город Бишкек'!F55+'ЦСМ №3 город Бишкек'!F55+'ЦСМ №4 город Бишкек'!F55+'ЦСМ №5 город Бишкек'!F55+'ЦСМ №6 город Бишкек'!F55+'ЦСМ №7 город Бишкек'!F55+'ЦСМ №8 город Бишкек'!F55+'ЦСМ №9 город Бишкек'!F55+'ЦСМ №10 город Бишкек'!F55+'ЖД больница'!F55+ЧОЦСМ!F55+'ЦСМ Ыссык-Атинский'!F55+'ЦОВП Кеминский'!F55+'ЦОВП Манасский'!F55+'ЦСМ Сокулукский'!F55+'ЦСМ Московский'!F55+'ЦСМ Чуйский'!F55+'ЦСМ г. Токмок'!F55+'ЦОВП Суусамыр'!F55+'ЦОВП Панфиловский'!F55+'ЦОВП Арашан'!F55+'ЦСМ Алайский'!F55+'ЦСМ Араванский'!F55+'ЦСМ Кара-Кульджинский'!F55+'ЦСМ Кара-Суйский'!F55+'ЦСМ Узген'!F55+'ЦСМ Ноокат "Барын"'!F55+'ЦОПВ Папан'!F55+'ЦОВП Куршаб'!F55+'ЦОВП Мирза-Акинский'!F55+'ЦОВП Чон-Алай'!F55+БОЦСМ!F55+'ЦСМ Лейлекский'!F55+'ЦСМ г.Кызыл-Кия'!F55+'ЦОВП Кадамжайский'!F55+'ЦОВП Самаркандек'!F55+'ЦОВП Уч-Коргон'!F55+'ЦОВП Хайдарканский'!F55+'ЦОВП Кулунда'!F55+'ЦОВП Сулюкта'!F55+ЖОЦСМ!F55+'ЦСМ Аксыйский'!F55+'ЦСМ Ала-Букинский'!F55+'ЦСМ Базар-Коргонский'!F55+'ЦСМ Ноокенский'!F55+'ЦСМ Кочкор-Ата'!F55+'ЦСМ Сузак'!F55+'ЦСМ Октябрьская'!F55+'ЦСМ Токтогул'!F55+'ЦСМ Таш-Кумыр'!F55+'ЦОВП Сумсар'!F55+'ЦОВП Тогуз-Торо'!F55+'ЦОВП Озгоруш'!F55+'ЦОВП Уч-Терек'!F55+'ЦОВП Чаткал'!F55+'ЦОВП г. Кара-Куль'!F55+'ЦОВП Кок-Жангак'!F55+'ЦОВП Майлуу-Суу'!F55+'ЦОВП Шамалдуу-Сай'!F55+ИОЦСМ!F55+'ЦСМ Ак-Суу'!F55+'ЦОВП Ыссык-Куль'!F55+'ЦСМ Тон'!F55+'ЦСМ Тюп'!F55+'ЦСМ Балыкчы'!F55+'ЦОВП Жети-Огуз'!F55+'ЦОВП Ананьево'!F55+'ЦСМ Нарынской обл.'!F55+'ЦСМ Ак-Талинский'!F55+'ЦСМ Ат_Башы'!F55+'ЦСМ Жумгалский'!F55+ТОЦСМ!F55+'ЦСМ Талаского рн.'!F55+'ЦСМ Кара-Буура'!F55+'ЦОВП Бакай-Атинский'!F55+'ЦСМ Мир семьи'!F55+'ЦСМ Жайылский'!F55+'ЦСМ Кочкорский'!F55</f>
        <v>30417</v>
      </c>
      <c r="G55" s="52">
        <f>'ЦСМ №1 город Бишкек'!G55+'ЦСМ №2 город Бишкек'!G55+'ЦСМ №3 город Бишкек'!G55+'ЦСМ №4 город Бишкек'!G55+'ЦСМ №5 город Бишкек'!G55+'ЦСМ №6 город Бишкек'!G55+'ЦСМ №7 город Бишкек'!G55+'ЦСМ №8 город Бишкек'!G55+'ЦСМ №9 город Бишкек'!G55+'ЦСМ №10 город Бишкек'!G55+'ЖД больница'!G55+ЧОЦСМ!G55+'ЦСМ Ыссык-Атинский'!G55+'ЦОВП Кеминский'!G55+'ЦОВП Манасский'!G55+'ЦСМ Сокулукский'!G55+'ЦСМ Московский'!G55+'ЦСМ Чуйский'!G55+'ЦСМ г. Токмок'!G55+'ЦОВП Суусамыр'!G55+'ЦОВП Панфиловский'!G55+'ЦОВП Арашан'!G55+'ЦСМ Алайский'!G55+'ЦСМ Араванский'!G55+'ЦСМ Кара-Кульджинский'!G55+'ЦСМ Кара-Суйский'!G55+'ЦСМ Узген'!G55+'ЦСМ Ноокат "Барын"'!G55+'ЦОПВ Папан'!G55+'ЦОВП Куршаб'!G55+'ЦОВП Мирза-Акинский'!G55+'ЦОВП Чон-Алай'!G55+БОЦСМ!G55+'ЦСМ Лейлекский'!G55+'ЦСМ г.Кызыл-Кия'!G55+'ЦОВП Кадамжайский'!G55+'ЦОВП Самаркандек'!G55+'ЦОВП Уч-Коргон'!G55+'ЦОВП Хайдарканский'!G55+'ЦОВП Кулунда'!G55+'ЦОВП Сулюкта'!G55+ЖОЦСМ!G55+'ЦСМ Аксыйский'!G55+'ЦСМ Ала-Букинский'!G55+'ЦСМ Базар-Коргонский'!G55+'ЦСМ Ноокенский'!G55+'ЦСМ Кочкор-Ата'!G55+'ЦСМ Сузак'!G55+'ЦСМ Октябрьская'!G55+'ЦСМ Токтогул'!G55+'ЦСМ Таш-Кумыр'!G55+'ЦОВП Сумсар'!G55+'ЦОВП Тогуз-Торо'!G55+'ЦОВП Озгоруш'!G55+'ЦОВП Уч-Терек'!G55+'ЦОВП Чаткал'!G55+'ЦОВП г. Кара-Куль'!G55+'ЦОВП Кок-Жангак'!G55+'ЦОВП Майлуу-Суу'!G55+'ЦОВП Шамалдуу-Сай'!G55+ИОЦСМ!G55+'ЦСМ Ак-Суу'!G55+'ЦОВП Ыссык-Куль'!G55+'ЦСМ Тон'!G55+'ЦСМ Тюп'!G55+'ЦСМ Балыкчы'!G55+'ЦОВП Жети-Огуз'!G55+'ЦОВП Ананьево'!G55+'ЦСМ Нарынской обл.'!G55+'ЦСМ Ак-Талинский'!G55+'ЦСМ Ат_Башы'!G55+'ЦСМ Жумгалский'!G55+ТОЦСМ!G55+'ЦСМ Талаского рн.'!G55+'ЦСМ Кара-Буура'!G55+'ЦОВП Бакай-Атинский'!G55+'ЦСМ Мир семьи'!G55+'ЦСМ Жайылский'!G55+'ЦСМ Кочкорский'!G55</f>
        <v>34319</v>
      </c>
      <c r="I55" s="18">
        <v>48</v>
      </c>
      <c r="J55" s="18">
        <f t="shared" si="2"/>
        <v>30417</v>
      </c>
      <c r="K55" s="18">
        <f t="shared" si="3"/>
        <v>34319</v>
      </c>
      <c r="L55" s="18">
        <f t="shared" si="4"/>
        <v>16751</v>
      </c>
      <c r="M55" s="18">
        <f t="shared" si="5"/>
        <v>25988</v>
      </c>
      <c r="N55" s="23">
        <f t="shared" si="6"/>
        <v>0.55071177302166552</v>
      </c>
      <c r="O55" s="23">
        <f t="shared" si="6"/>
        <v>0.7572481715667706</v>
      </c>
      <c r="P55" s="23">
        <f t="shared" si="7"/>
        <v>0.7440311369659548</v>
      </c>
      <c r="Q55" s="23">
        <f t="shared" si="8"/>
        <v>1.0230691364465334</v>
      </c>
      <c r="R55" s="23">
        <f t="shared" si="9"/>
        <v>22631.195093093447</v>
      </c>
      <c r="S55" s="23">
        <f t="shared" si="9"/>
        <v>35110.709693708581</v>
      </c>
      <c r="T55" s="23">
        <f t="shared" si="10"/>
        <v>57741.904786802028</v>
      </c>
      <c r="U55" s="9"/>
      <c r="V55" s="11"/>
      <c r="W55" s="20">
        <f>'ЦСМ №1 город Бишкек'!W55+'ЦСМ №2 город Бишкек'!W55+'ЦСМ №3 город Бишкек'!W55+'ЦСМ №4 город Бишкек'!W55+'ЦСМ №5 город Бишкек'!W55+'ЦСМ №6 город Бишкек'!W55+'ЦСМ №7 город Бишкек'!W55+'ЦСМ №8 город Бишкек'!W55+'ЦСМ №9 город Бишкек'!W55+'ЦСМ №10 город Бишкек'!W55+'ЖД больница'!W55+ЧОЦСМ!W55+'ЦСМ Ыссык-Атинский'!W55+'ЦОВП Кеминский'!W55+'ЦОВП Манасский'!W55+'ЦСМ Сокулукский'!W55+'ЦСМ Чуйский'!W55+'ЦСМ г. Токмок'!W55+'ЦОВП Суусамыр'!W55+'ЦОВП Панфиловский'!W55+'ЦОВП Арашан'!W55+'ЦСМ Алайский'!W55+'ЦСМ Кара-Кульджинский'!W55+'ЦСМ Кара-Суйский'!W55+'ЦСМ Узген'!W55+'ЦСМ Ноокат "Барын"'!W55+'ЦОПВ Папан'!W55+'ЦОВП Куршаб'!W55+'ЦОВП Мирза-Акинский'!W55+'ЦОВП Чон-Алай'!W55+БОЦСМ!W55+'ЦСМ Лейлекский'!W55+'ЦОВП Кадамжайский'!W55+'ЦОВП Самаркандек'!W55+'ЦОВП Уч-Коргон'!W55+'ЦОВП Хайдарканский'!W55+'ЦОВП Кулунда'!W55+'ЦОВП Сулюкта'!W55+ЖОЦСМ!W55+'ЦСМ Аксыйский'!W55+'ЦСМ Ала-Букинский'!W55+'ЦСМ Базар-Коргонский'!W55+'ЦСМ Ноокенский'!W55+'ЦСМ Кочкор-Ата'!W55+'ЦСМ Сузак'!W55+'ЦСМ Октябрьская'!W55+'ЦСМ Токтогул'!W55+'ЦСМ Таш-Кумыр'!W55+'ЦОВП Сумсар'!W55+'ЦОВП Тогуз-Торо'!W55+'ЦОВП Озгоруш'!W55+'ЦОВП Уч-Терек'!W55+'ЦОВП Чаткал'!W55+'ЦОВП г. Кара-Куль'!W55+'ЦОВП Кок-Жангак'!W55+'ЦОВП Майлуу-Суу'!W55+'ЦОВП Шамалдуу-Сай'!W55+ИОЦСМ!W55+'ЦСМ Ак-Суу'!W55+'ЦОВП Ыссык-Куль'!W55+'ЦСМ Тон'!W55+'ЦСМ Тюп'!W55+'ЦСМ Балыкчы'!W55+'ЦОВП Жети-Огуз'!W55+'ЦОВП Ананьево'!W55+'ЦСМ Нарынской обл.'!W55+'ЦСМ Ак-Талинский'!W55+'ЦСМ Ат_Башы'!W55+'ЦСМ Жумгалский'!W55+ТОЦСМ!W55+'ЦСМ Талаского рн.'!W55+'ЦСМ Кара-Буура'!W55+'ЦОВП Бакай-Атинский'!W55+'ЦСМ Мир семьи'!W55+'ЦСМ Жайылский'!W55+'ЦСМ Араванский'!W55+'ЦСМ г.Кызыл-Кия'!W55+'ЦСМ Кочкорский'!W55</f>
        <v>65558.846029632332</v>
      </c>
    </row>
    <row r="56" spans="1:23" x14ac:dyDescent="0.25">
      <c r="A56" s="18">
        <v>49</v>
      </c>
      <c r="B56" s="18">
        <f t="shared" si="0"/>
        <v>43383</v>
      </c>
      <c r="C56" s="52">
        <f>'ЦСМ №1 город Бишкек'!C56+'ЦСМ №2 город Бишкек'!C56+'ЦСМ №3 город Бишкек'!C56+'ЦСМ №4 город Бишкек'!C56+'ЦСМ №5 город Бишкек'!C56+'ЦСМ №6 город Бишкек'!C56+'ЦСМ №7 город Бишкек'!C56+'ЦСМ №8 город Бишкек'!C56+'ЦСМ №9 город Бишкек'!C56+'ЦСМ №10 город Бишкек'!C56+'ЖД больница'!C56+ЧОЦСМ!C56+'ЦСМ Ыссык-Атинский'!C56+'ЦОВП Кеминский'!C56+'ЦОВП Манасский'!C56+'ЦСМ Сокулукский'!C56+'ЦСМ Московский'!C56+'ЦСМ Чуйский'!C56+'ЦСМ г. Токмок'!C56+'ЦОВП Суусамыр'!C56+'ЦОВП Панфиловский'!C56+'ЦОВП Арашан'!C56+'ЦСМ Алайский'!C56+'ЦСМ Араванский'!C56+'ЦСМ Кара-Кульджинский'!C56+'ЦСМ Кара-Суйский'!C56+'ЦСМ Узген'!C56+'ЦСМ Ноокат "Барын"'!C56+'ЦОПВ Папан'!C56+'ЦОВП Куршаб'!C56+'ЦОВП Мирза-Акинский'!C56+'ЦОВП Чон-Алай'!C56+БОЦСМ!C56+'ЦСМ Лейлекский'!C56+'ЦСМ г.Кызыл-Кия'!C56+'ЦОВП Кадамжайский'!C56+'ЦОВП Самаркандек'!C56+'ЦОВП Уч-Коргон'!C56+'ЦОВП Хайдарканский'!C56+'ЦОВП Кулунда'!C56+'ЦОВП Сулюкта'!C56+ЖОЦСМ!C56+'ЦСМ Аксыйский'!C56+'ЦСМ Ала-Букинский'!C56+'ЦСМ Базар-Коргонский'!C56+'ЦСМ Ноокенский'!C56+'ЦСМ Кочкор-Ата'!C56+'ЦСМ Сузак'!C56+'ЦСМ Октябрьская'!C56+'ЦСМ Токтогул'!C56+'ЦСМ Таш-Кумыр'!C56+'ЦОВП Сумсар'!C56+'ЦОВП Тогуз-Торо'!C56+'ЦОВП Озгоруш'!C56+'ЦОВП Уч-Терек'!C56+'ЦОВП Чаткал'!C56+'ЦОВП г. Кара-Куль'!C56+'ЦОВП Кок-Жангак'!C56+'ЦОВП Майлуу-Суу'!C56+'ЦОВП Шамалдуу-Сай'!C56+ИОЦСМ!C56+'ЦСМ Ак-Суу'!C56+'ЦОВП Ыссык-Куль'!C56+'ЦСМ Тон'!C56+'ЦСМ Тюп'!C56+'ЦСМ Балыкчы'!C56+'ЦОВП Жети-Огуз'!C56+'ЦОВП Ананьево'!C56+'ЦСМ Нарынской обл.'!C56+'ЦСМ Ак-Талинский'!C56+'ЦСМ Ат_Башы'!C56+'ЦСМ Жумгалский'!C56+ТОЦСМ!C56+'ЦСМ Талаского рн.'!C56+'ЦСМ Кара-Буура'!C56+'ЦОВП Бакай-Атинский'!C56+'ЦСМ Мир семьи'!C56+'ЦСМ Жайылский'!C56+'ЦСМ Кочкорский'!C56</f>
        <v>16759</v>
      </c>
      <c r="D56" s="52">
        <f>'ЦСМ №1 город Бишкек'!D56+'ЦСМ №2 город Бишкек'!D56+'ЦСМ №3 город Бишкек'!D56+'ЦСМ №4 город Бишкек'!D56+'ЦСМ №5 город Бишкек'!D56+'ЦСМ №6 город Бишкек'!D56+'ЦСМ №7 город Бишкек'!D56+'ЦСМ №8 город Бишкек'!D56+'ЦСМ №9 город Бишкек'!D56+'ЦСМ №10 город Бишкек'!D56+'ЖД больница'!D56+ЧОЦСМ!D56+'ЦСМ Ыссык-Атинский'!D56+'ЦОВП Кеминский'!D56+'ЦОВП Манасский'!D56+'ЦСМ Сокулукский'!D56+'ЦСМ Московский'!D56+'ЦСМ Чуйский'!D56+'ЦСМ г. Токмок'!D56+'ЦОВП Суусамыр'!D56+'ЦОВП Панфиловский'!D56+'ЦОВП Арашан'!D56+'ЦСМ Алайский'!D56+'ЦСМ Араванский'!D56+'ЦСМ Кара-Кульджинский'!D56+'ЦСМ Кара-Суйский'!D56+'ЦСМ Узген'!D56+'ЦСМ Ноокат "Барын"'!D56+'ЦОПВ Папан'!D56+'ЦОВП Куршаб'!D56+'ЦОВП Мирза-Акинский'!D56+'ЦОВП Чон-Алай'!D56+БОЦСМ!D56+'ЦСМ Лейлекский'!D56+'ЦСМ г.Кызыл-Кия'!D56+'ЦОВП Кадамжайский'!D56+'ЦОВП Самаркандек'!D56+'ЦОВП Уч-Коргон'!D56+'ЦОВП Хайдарканский'!D56+'ЦОВП Кулунда'!D56+'ЦОВП Сулюкта'!D56+ЖОЦСМ!D56+'ЦСМ Аксыйский'!D56+'ЦСМ Ала-Букинский'!D56+'ЦСМ Базар-Коргонский'!D56+'ЦСМ Ноокенский'!D56+'ЦСМ Кочкор-Ата'!D56+'ЦСМ Сузак'!D56+'ЦСМ Октябрьская'!D56+'ЦСМ Токтогул'!D56+'ЦСМ Таш-Кумыр'!D56+'ЦОВП Сумсар'!D56+'ЦОВП Тогуз-Торо'!D56+'ЦОВП Озгоруш'!D56+'ЦОВП Уч-Терек'!D56+'ЦОВП Чаткал'!D56+'ЦОВП г. Кара-Куль'!D56+'ЦОВП Кок-Жангак'!D56+'ЦОВП Майлуу-Суу'!D56+'ЦОВП Шамалдуу-Сай'!D56+ИОЦСМ!D56+'ЦСМ Ак-Суу'!D56+'ЦОВП Ыссык-Куль'!D56+'ЦСМ Тон'!D56+'ЦСМ Тюп'!D56+'ЦСМ Балыкчы'!D56+'ЦОВП Жети-Огуз'!D56+'ЦОВП Ананьево'!D56+'ЦСМ Нарынской обл.'!D56+'ЦСМ Ак-Талинский'!D56+'ЦСМ Ат_Башы'!D56+'ЦСМ Жумгалский'!D56+ТОЦСМ!D56+'ЦСМ Талаского рн.'!D56+'ЦСМ Кара-Буура'!D56+'ЦОВП Бакай-Атинский'!D56+'ЦСМ Мир семьи'!D56+'ЦСМ Жайылский'!D56+'ЦСМ Кочкорский'!D56</f>
        <v>26624</v>
      </c>
      <c r="E56" s="18">
        <f t="shared" si="1"/>
        <v>64295</v>
      </c>
      <c r="F56" s="52">
        <f>'ЦСМ №1 город Бишкек'!F56+'ЦСМ №2 город Бишкек'!F56+'ЦСМ №3 город Бишкек'!F56+'ЦСМ №4 город Бишкек'!F56+'ЦСМ №5 город Бишкек'!F56+'ЦСМ №6 город Бишкек'!F56+'ЦСМ №7 город Бишкек'!F56+'ЦСМ №8 город Бишкек'!F56+'ЦСМ №9 город Бишкек'!F56+'ЦСМ №10 город Бишкек'!F56+'ЖД больница'!F56+ЧОЦСМ!F56+'ЦСМ Ыссык-Атинский'!F56+'ЦОВП Кеминский'!F56+'ЦОВП Манасский'!F56+'ЦСМ Сокулукский'!F56+'ЦСМ Московский'!F56+'ЦСМ Чуйский'!F56+'ЦСМ г. Токмок'!F56+'ЦОВП Суусамыр'!F56+'ЦОВП Панфиловский'!F56+'ЦОВП Арашан'!F56+'ЦСМ Алайский'!F56+'ЦСМ Араванский'!F56+'ЦСМ Кара-Кульджинский'!F56+'ЦСМ Кара-Суйский'!F56+'ЦСМ Узген'!F56+'ЦСМ Ноокат "Барын"'!F56+'ЦОПВ Папан'!F56+'ЦОВП Куршаб'!F56+'ЦОВП Мирза-Акинский'!F56+'ЦОВП Чон-Алай'!F56+БОЦСМ!F56+'ЦСМ Лейлекский'!F56+'ЦСМ г.Кызыл-Кия'!F56+'ЦОВП Кадамжайский'!F56+'ЦОВП Самаркандек'!F56+'ЦОВП Уч-Коргон'!F56+'ЦОВП Хайдарканский'!F56+'ЦОВП Кулунда'!F56+'ЦОВП Сулюкта'!F56+ЖОЦСМ!F56+'ЦСМ Аксыйский'!F56+'ЦСМ Ала-Букинский'!F56+'ЦСМ Базар-Коргонский'!F56+'ЦСМ Ноокенский'!F56+'ЦСМ Кочкор-Ата'!F56+'ЦСМ Сузак'!F56+'ЦСМ Октябрьская'!F56+'ЦСМ Токтогул'!F56+'ЦСМ Таш-Кумыр'!F56+'ЦОВП Сумсар'!F56+'ЦОВП Тогуз-Торо'!F56+'ЦОВП Озгоруш'!F56+'ЦОВП Уч-Терек'!F56+'ЦОВП Чаткал'!F56+'ЦОВП г. Кара-Куль'!F56+'ЦОВП Кок-Жангак'!F56+'ЦОВП Майлуу-Суу'!F56+'ЦОВП Шамалдуу-Сай'!F56+ИОЦСМ!F56+'ЦСМ Ак-Суу'!F56+'ЦОВП Ыссык-Куль'!F56+'ЦСМ Тон'!F56+'ЦСМ Тюп'!F56+'ЦСМ Балыкчы'!F56+'ЦОВП Жети-Огуз'!F56+'ЦОВП Ананьево'!F56+'ЦСМ Нарынской обл.'!F56+'ЦСМ Ак-Талинский'!F56+'ЦСМ Ат_Башы'!F56+'ЦСМ Жумгалский'!F56+ТОЦСМ!F56+'ЦСМ Талаского рн.'!F56+'ЦСМ Кара-Буура'!F56+'ЦОВП Бакай-Атинский'!F56+'ЦСМ Мир семьи'!F56+'ЦСМ Жайылский'!F56+'ЦСМ Кочкорский'!F56</f>
        <v>30250</v>
      </c>
      <c r="G56" s="52">
        <f>'ЦСМ №1 город Бишкек'!G56+'ЦСМ №2 город Бишкек'!G56+'ЦСМ №3 город Бишкек'!G56+'ЦСМ №4 город Бишкек'!G56+'ЦСМ №5 город Бишкек'!G56+'ЦСМ №6 город Бишкек'!G56+'ЦСМ №7 город Бишкек'!G56+'ЦСМ №8 город Бишкек'!G56+'ЦСМ №9 город Бишкек'!G56+'ЦСМ №10 город Бишкек'!G56+'ЖД больница'!G56+ЧОЦСМ!G56+'ЦСМ Ыссык-Атинский'!G56+'ЦОВП Кеминский'!G56+'ЦОВП Манасский'!G56+'ЦСМ Сокулукский'!G56+'ЦСМ Московский'!G56+'ЦСМ Чуйский'!G56+'ЦСМ г. Токмок'!G56+'ЦОВП Суусамыр'!G56+'ЦОВП Панфиловский'!G56+'ЦОВП Арашан'!G56+'ЦСМ Алайский'!G56+'ЦСМ Араванский'!G56+'ЦСМ Кара-Кульджинский'!G56+'ЦСМ Кара-Суйский'!G56+'ЦСМ Узген'!G56+'ЦСМ Ноокат "Барын"'!G56+'ЦОПВ Папан'!G56+'ЦОВП Куршаб'!G56+'ЦОВП Мирза-Акинский'!G56+'ЦОВП Чон-Алай'!G56+БОЦСМ!G56+'ЦСМ Лейлекский'!G56+'ЦСМ г.Кызыл-Кия'!G56+'ЦОВП Кадамжайский'!G56+'ЦОВП Самаркандек'!G56+'ЦОВП Уч-Коргон'!G56+'ЦОВП Хайдарканский'!G56+'ЦОВП Кулунда'!G56+'ЦОВП Сулюкта'!G56+ЖОЦСМ!G56+'ЦСМ Аксыйский'!G56+'ЦСМ Ала-Букинский'!G56+'ЦСМ Базар-Коргонский'!G56+'ЦСМ Ноокенский'!G56+'ЦСМ Кочкор-Ата'!G56+'ЦСМ Сузак'!G56+'ЦСМ Октябрьская'!G56+'ЦСМ Токтогул'!G56+'ЦСМ Таш-Кумыр'!G56+'ЦОВП Сумсар'!G56+'ЦОВП Тогуз-Торо'!G56+'ЦОВП Озгоруш'!G56+'ЦОВП Уч-Терек'!G56+'ЦОВП Чаткал'!G56+'ЦОВП г. Кара-Куль'!G56+'ЦОВП Кок-Жангак'!G56+'ЦОВП Майлуу-Суу'!G56+'ЦОВП Шамалдуу-Сай'!G56+ИОЦСМ!G56+'ЦСМ Ак-Суу'!G56+'ЦОВП Ыссык-Куль'!G56+'ЦСМ Тон'!G56+'ЦСМ Тюп'!G56+'ЦСМ Балыкчы'!G56+'ЦОВП Жети-Огуз'!G56+'ЦОВП Ананьево'!G56+'ЦСМ Нарынской обл.'!G56+'ЦСМ Ак-Талинский'!G56+'ЦСМ Ат_Башы'!G56+'ЦСМ Жумгалский'!G56+ТОЦСМ!G56+'ЦСМ Талаского рн.'!G56+'ЦСМ Кара-Буура'!G56+'ЦОВП Бакай-Атинский'!G56+'ЦСМ Мир семьи'!G56+'ЦСМ Жайылский'!G56+'ЦСМ Кочкорский'!G56</f>
        <v>34045</v>
      </c>
      <c r="I56" s="18">
        <v>49</v>
      </c>
      <c r="J56" s="18">
        <f t="shared" si="2"/>
        <v>30250</v>
      </c>
      <c r="K56" s="18">
        <f t="shared" si="3"/>
        <v>34045</v>
      </c>
      <c r="L56" s="18">
        <f t="shared" si="4"/>
        <v>16759</v>
      </c>
      <c r="M56" s="18">
        <f t="shared" si="5"/>
        <v>26624</v>
      </c>
      <c r="N56" s="23">
        <f t="shared" si="6"/>
        <v>0.55401652892561981</v>
      </c>
      <c r="O56" s="23">
        <f t="shared" si="6"/>
        <v>0.7820237920399471</v>
      </c>
      <c r="P56" s="23">
        <f t="shared" si="7"/>
        <v>0.74849597939908963</v>
      </c>
      <c r="Q56" s="23">
        <f t="shared" si="8"/>
        <v>1.0565418784010974</v>
      </c>
      <c r="R56" s="23">
        <f t="shared" si="9"/>
        <v>22642.00337682246</v>
      </c>
      <c r="S56" s="23">
        <f t="shared" si="9"/>
        <v>35969.968250165359</v>
      </c>
      <c r="T56" s="23">
        <f t="shared" si="10"/>
        <v>58611.971626987819</v>
      </c>
      <c r="U56" s="9"/>
      <c r="V56" s="11"/>
      <c r="W56" s="20">
        <f>'ЦСМ №1 город Бишкек'!W56+'ЦСМ №2 город Бишкек'!W56+'ЦСМ №3 город Бишкек'!W56+'ЦСМ №4 город Бишкек'!W56+'ЦСМ №5 город Бишкек'!W56+'ЦСМ №6 город Бишкек'!W56+'ЦСМ №7 город Бишкек'!W56+'ЦСМ №8 город Бишкек'!W56+'ЦСМ №9 город Бишкек'!W56+'ЦСМ №10 город Бишкек'!W56+'ЖД больница'!W56+ЧОЦСМ!W56+'ЦСМ Ыссык-Атинский'!W56+'ЦОВП Кеминский'!W56+'ЦОВП Манасский'!W56+'ЦСМ Сокулукский'!W56+'ЦСМ Чуйский'!W56+'ЦСМ г. Токмок'!W56+'ЦОВП Суусамыр'!W56+'ЦОВП Панфиловский'!W56+'ЦОВП Арашан'!W56+'ЦСМ Алайский'!W56+'ЦСМ Кара-Кульджинский'!W56+'ЦСМ Кара-Суйский'!W56+'ЦСМ Узген'!W56+'ЦСМ Ноокат "Барын"'!W56+'ЦОПВ Папан'!W56+'ЦОВП Куршаб'!W56+'ЦОВП Мирза-Акинский'!W56+'ЦОВП Чон-Алай'!W56+БОЦСМ!W56+'ЦСМ Лейлекский'!W56+'ЦОВП Кадамжайский'!W56+'ЦОВП Самаркандек'!W56+'ЦОВП Уч-Коргон'!W56+'ЦОВП Хайдарканский'!W56+'ЦОВП Кулунда'!W56+'ЦОВП Сулюкта'!W56+ЖОЦСМ!W56+'ЦСМ Аксыйский'!W56+'ЦСМ Ала-Букинский'!W56+'ЦСМ Базар-Коргонский'!W56+'ЦСМ Ноокенский'!W56+'ЦСМ Кочкор-Ата'!W56+'ЦСМ Сузак'!W56+'ЦСМ Октябрьская'!W56+'ЦСМ Токтогул'!W56+'ЦСМ Таш-Кумыр'!W56+'ЦОВП Сумсар'!W56+'ЦОВП Тогуз-Торо'!W56+'ЦОВП Озгоруш'!W56+'ЦОВП Уч-Терек'!W56+'ЦОВП Чаткал'!W56+'ЦОВП г. Кара-Куль'!W56+'ЦОВП Кок-Жангак'!W56+'ЦОВП Майлуу-Суу'!W56+'ЦОВП Шамалдуу-Сай'!W56+ИОЦСМ!W56+'ЦСМ Ак-Суу'!W56+'ЦОВП Ыссык-Куль'!W56+'ЦСМ Тон'!W56+'ЦСМ Тюп'!W56+'ЦСМ Балыкчы'!W56+'ЦОВП Жети-Огуз'!W56+'ЦОВП Ананьево'!W56+'ЦСМ Нарынской обл.'!W56+'ЦСМ Ак-Талинский'!W56+'ЦСМ Ат_Башы'!W56+'ЦСМ Жумгалский'!W56+ТОЦСМ!W56+'ЦСМ Талаского рн.'!W56+'ЦСМ Кара-Буура'!W56+'ЦОВП Бакай-Атинский'!W56+'ЦСМ Мир семьи'!W56+'ЦСМ Жайылский'!W56+'ЦСМ Араванский'!W56+'ЦСМ г.Кызыл-Кия'!W56+'ЦСМ Кочкорский'!W56</f>
        <v>66629.618146575725</v>
      </c>
    </row>
    <row r="57" spans="1:23" x14ac:dyDescent="0.25">
      <c r="A57" s="18">
        <v>50</v>
      </c>
      <c r="B57" s="18">
        <f t="shared" si="0"/>
        <v>45884</v>
      </c>
      <c r="C57" s="52">
        <f>'ЦСМ №1 город Бишкек'!C57+'ЦСМ №2 город Бишкек'!C57+'ЦСМ №3 город Бишкек'!C57+'ЦСМ №4 город Бишкек'!C57+'ЦСМ №5 город Бишкек'!C57+'ЦСМ №6 город Бишкек'!C57+'ЦСМ №7 город Бишкек'!C57+'ЦСМ №8 город Бишкек'!C57+'ЦСМ №9 город Бишкек'!C57+'ЦСМ №10 город Бишкек'!C57+'ЖД больница'!C57+ЧОЦСМ!C57+'ЦСМ Ыссык-Атинский'!C57+'ЦОВП Кеминский'!C57+'ЦОВП Манасский'!C57+'ЦСМ Сокулукский'!C57+'ЦСМ Московский'!C57+'ЦСМ Чуйский'!C57+'ЦСМ г. Токмок'!C57+'ЦОВП Суусамыр'!C57+'ЦОВП Панфиловский'!C57+'ЦОВП Арашан'!C57+'ЦСМ Алайский'!C57+'ЦСМ Араванский'!C57+'ЦСМ Кара-Кульджинский'!C57+'ЦСМ Кара-Суйский'!C57+'ЦСМ Узген'!C57+'ЦСМ Ноокат "Барын"'!C57+'ЦОПВ Папан'!C57+'ЦОВП Куршаб'!C57+'ЦОВП Мирза-Акинский'!C57+'ЦОВП Чон-Алай'!C57+БОЦСМ!C57+'ЦСМ Лейлекский'!C57+'ЦСМ г.Кызыл-Кия'!C57+'ЦОВП Кадамжайский'!C57+'ЦОВП Самаркандек'!C57+'ЦОВП Уч-Коргон'!C57+'ЦОВП Хайдарканский'!C57+'ЦОВП Кулунда'!C57+'ЦОВП Сулюкта'!C57+ЖОЦСМ!C57+'ЦСМ Аксыйский'!C57+'ЦСМ Ала-Букинский'!C57+'ЦСМ Базар-Коргонский'!C57+'ЦСМ Ноокенский'!C57+'ЦСМ Кочкор-Ата'!C57+'ЦСМ Сузак'!C57+'ЦСМ Октябрьская'!C57+'ЦСМ Токтогул'!C57+'ЦСМ Таш-Кумыр'!C57+'ЦОВП Сумсар'!C57+'ЦОВП Тогуз-Торо'!C57+'ЦОВП Озгоруш'!C57+'ЦОВП Уч-Терек'!C57+'ЦОВП Чаткал'!C57+'ЦОВП г. Кара-Куль'!C57+'ЦОВП Кок-Жангак'!C57+'ЦОВП Майлуу-Суу'!C57+'ЦОВП Шамалдуу-Сай'!C57+ИОЦСМ!C57+'ЦСМ Ак-Суу'!C57+'ЦОВП Ыссык-Куль'!C57+'ЦСМ Тон'!C57+'ЦСМ Тюп'!C57+'ЦСМ Балыкчы'!C57+'ЦОВП Жети-Огуз'!C57+'ЦОВП Ананьево'!C57+'ЦСМ Нарынской обл.'!C57+'ЦСМ Ак-Талинский'!C57+'ЦСМ Ат_Башы'!C57+'ЦСМ Жумгалский'!C57+ТОЦСМ!C57+'ЦСМ Талаского рн.'!C57+'ЦСМ Кара-Буура'!C57+'ЦОВП Бакай-Атинский'!C57+'ЦСМ Мир семьи'!C57+'ЦСМ Жайылский'!C57+'ЦСМ Кочкорский'!C57</f>
        <v>17533</v>
      </c>
      <c r="D57" s="52">
        <f>'ЦСМ №1 город Бишкек'!D57+'ЦСМ №2 город Бишкек'!D57+'ЦСМ №3 город Бишкек'!D57+'ЦСМ №4 город Бишкек'!D57+'ЦСМ №5 город Бишкек'!D57+'ЦСМ №6 город Бишкек'!D57+'ЦСМ №7 город Бишкек'!D57+'ЦСМ №8 город Бишкек'!D57+'ЦСМ №9 город Бишкек'!D57+'ЦСМ №10 город Бишкек'!D57+'ЖД больница'!D57+ЧОЦСМ!D57+'ЦСМ Ыссык-Атинский'!D57+'ЦОВП Кеминский'!D57+'ЦОВП Манасский'!D57+'ЦСМ Сокулукский'!D57+'ЦСМ Московский'!D57+'ЦСМ Чуйский'!D57+'ЦСМ г. Токмок'!D57+'ЦОВП Суусамыр'!D57+'ЦОВП Панфиловский'!D57+'ЦОВП Арашан'!D57+'ЦСМ Алайский'!D57+'ЦСМ Араванский'!D57+'ЦСМ Кара-Кульджинский'!D57+'ЦСМ Кара-Суйский'!D57+'ЦСМ Узген'!D57+'ЦСМ Ноокат "Барын"'!D57+'ЦОПВ Папан'!D57+'ЦОВП Куршаб'!D57+'ЦОВП Мирза-Акинский'!D57+'ЦОВП Чон-Алай'!D57+БОЦСМ!D57+'ЦСМ Лейлекский'!D57+'ЦСМ г.Кызыл-Кия'!D57+'ЦОВП Кадамжайский'!D57+'ЦОВП Самаркандек'!D57+'ЦОВП Уч-Коргон'!D57+'ЦОВП Хайдарканский'!D57+'ЦОВП Кулунда'!D57+'ЦОВП Сулюкта'!D57+ЖОЦСМ!D57+'ЦСМ Аксыйский'!D57+'ЦСМ Ала-Букинский'!D57+'ЦСМ Базар-Коргонский'!D57+'ЦСМ Ноокенский'!D57+'ЦСМ Кочкор-Ата'!D57+'ЦСМ Сузак'!D57+'ЦСМ Октябрьская'!D57+'ЦСМ Токтогул'!D57+'ЦСМ Таш-Кумыр'!D57+'ЦОВП Сумсар'!D57+'ЦОВП Тогуз-Торо'!D57+'ЦОВП Озгоруш'!D57+'ЦОВП Уч-Терек'!D57+'ЦОВП Чаткал'!D57+'ЦОВП г. Кара-Куль'!D57+'ЦОВП Кок-Жангак'!D57+'ЦОВП Майлуу-Суу'!D57+'ЦОВП Шамалдуу-Сай'!D57+ИОЦСМ!D57+'ЦСМ Ак-Суу'!D57+'ЦОВП Ыссык-Куль'!D57+'ЦСМ Тон'!D57+'ЦСМ Тюп'!D57+'ЦСМ Балыкчы'!D57+'ЦОВП Жети-Огуз'!D57+'ЦОВП Ананьево'!D57+'ЦСМ Нарынской обл.'!D57+'ЦСМ Ак-Талинский'!D57+'ЦСМ Ат_Башы'!D57+'ЦСМ Жумгалский'!D57+ТОЦСМ!D57+'ЦСМ Талаского рн.'!D57+'ЦСМ Кара-Буура'!D57+'ЦОВП Бакай-Атинский'!D57+'ЦСМ Мир семьи'!D57+'ЦСМ Жайылский'!D57+'ЦСМ Кочкорский'!D57</f>
        <v>28351</v>
      </c>
      <c r="E57" s="18">
        <f t="shared" si="1"/>
        <v>62853</v>
      </c>
      <c r="F57" s="52">
        <f>'ЦСМ №1 город Бишкек'!F57+'ЦСМ №2 город Бишкек'!F57+'ЦСМ №3 город Бишкек'!F57+'ЦСМ №4 город Бишкек'!F57+'ЦСМ №5 город Бишкек'!F57+'ЦСМ №6 город Бишкек'!F57+'ЦСМ №7 город Бишкек'!F57+'ЦСМ №8 город Бишкек'!F57+'ЦСМ №9 город Бишкек'!F57+'ЦСМ №10 город Бишкек'!F57+'ЖД больница'!F57+ЧОЦСМ!F57+'ЦСМ Ыссык-Атинский'!F57+'ЦОВП Кеминский'!F57+'ЦОВП Манасский'!F57+'ЦСМ Сокулукский'!F57+'ЦСМ Московский'!F57+'ЦСМ Чуйский'!F57+'ЦСМ г. Токмок'!F57+'ЦОВП Суусамыр'!F57+'ЦОВП Панфиловский'!F57+'ЦОВП Арашан'!F57+'ЦСМ Алайский'!F57+'ЦСМ Араванский'!F57+'ЦСМ Кара-Кульджинский'!F57+'ЦСМ Кара-Суйский'!F57+'ЦСМ Узген'!F57+'ЦСМ Ноокат "Барын"'!F57+'ЦОПВ Папан'!F57+'ЦОВП Куршаб'!F57+'ЦОВП Мирза-Акинский'!F57+'ЦОВП Чон-Алай'!F57+БОЦСМ!F57+'ЦСМ Лейлекский'!F57+'ЦСМ г.Кызыл-Кия'!F57+'ЦОВП Кадамжайский'!F57+'ЦОВП Самаркандек'!F57+'ЦОВП Уч-Коргон'!F57+'ЦОВП Хайдарканский'!F57+'ЦОВП Кулунда'!F57+'ЦОВП Сулюкта'!F57+ЖОЦСМ!F57+'ЦСМ Аксыйский'!F57+'ЦСМ Ала-Букинский'!F57+'ЦСМ Базар-Коргонский'!F57+'ЦСМ Ноокенский'!F57+'ЦСМ Кочкор-Ата'!F57+'ЦСМ Сузак'!F57+'ЦСМ Октябрьская'!F57+'ЦСМ Токтогул'!F57+'ЦСМ Таш-Кумыр'!F57+'ЦОВП Сумсар'!F57+'ЦОВП Тогуз-Торо'!F57+'ЦОВП Озгоруш'!F57+'ЦОВП Уч-Терек'!F57+'ЦОВП Чаткал'!F57+'ЦОВП г. Кара-Куль'!F57+'ЦОВП Кок-Жангак'!F57+'ЦОВП Майлуу-Суу'!F57+'ЦОВП Шамалдуу-Сай'!F57+ИОЦСМ!F57+'ЦСМ Ак-Суу'!F57+'ЦОВП Ыссык-Куль'!F57+'ЦСМ Тон'!F57+'ЦСМ Тюп'!F57+'ЦСМ Балыкчы'!F57+'ЦОВП Жети-Огуз'!F57+'ЦОВП Ананьево'!F57+'ЦСМ Нарынской обл.'!F57+'ЦСМ Ак-Талинский'!F57+'ЦСМ Ат_Башы'!F57+'ЦСМ Жумгалский'!F57+ТОЦСМ!F57+'ЦСМ Талаского рн.'!F57+'ЦСМ Кара-Буура'!F57+'ЦОВП Бакай-Атинский'!F57+'ЦСМ Мир семьи'!F57+'ЦСМ Жайылский'!F57+'ЦСМ Кочкорский'!F57</f>
        <v>29236</v>
      </c>
      <c r="G57" s="52">
        <f>'ЦСМ №1 город Бишкек'!G57+'ЦСМ №2 город Бишкек'!G57+'ЦСМ №3 город Бишкек'!G57+'ЦСМ №4 город Бишкек'!G57+'ЦСМ №5 город Бишкек'!G57+'ЦСМ №6 город Бишкек'!G57+'ЦСМ №7 город Бишкек'!G57+'ЦСМ №8 город Бишкек'!G57+'ЦСМ №9 город Бишкек'!G57+'ЦСМ №10 город Бишкек'!G57+'ЖД больница'!G57+ЧОЦСМ!G57+'ЦСМ Ыссык-Атинский'!G57+'ЦОВП Кеминский'!G57+'ЦОВП Манасский'!G57+'ЦСМ Сокулукский'!G57+'ЦСМ Московский'!G57+'ЦСМ Чуйский'!G57+'ЦСМ г. Токмок'!G57+'ЦОВП Суусамыр'!G57+'ЦОВП Панфиловский'!G57+'ЦОВП Арашан'!G57+'ЦСМ Алайский'!G57+'ЦСМ Араванский'!G57+'ЦСМ Кара-Кульджинский'!G57+'ЦСМ Кара-Суйский'!G57+'ЦСМ Узген'!G57+'ЦСМ Ноокат "Барын"'!G57+'ЦОПВ Папан'!G57+'ЦОВП Куршаб'!G57+'ЦОВП Мирза-Акинский'!G57+'ЦОВП Чон-Алай'!G57+БОЦСМ!G57+'ЦСМ Лейлекский'!G57+'ЦСМ г.Кызыл-Кия'!G57+'ЦОВП Кадамжайский'!G57+'ЦОВП Самаркандек'!G57+'ЦОВП Уч-Коргон'!G57+'ЦОВП Хайдарканский'!G57+'ЦОВП Кулунда'!G57+'ЦОВП Сулюкта'!G57+ЖОЦСМ!G57+'ЦСМ Аксыйский'!G57+'ЦСМ Ала-Букинский'!G57+'ЦСМ Базар-Коргонский'!G57+'ЦСМ Ноокенский'!G57+'ЦСМ Кочкор-Ата'!G57+'ЦСМ Сузак'!G57+'ЦСМ Октябрьская'!G57+'ЦСМ Токтогул'!G57+'ЦСМ Таш-Кумыр'!G57+'ЦОВП Сумсар'!G57+'ЦОВП Тогуз-Торо'!G57+'ЦОВП Озгоруш'!G57+'ЦОВП Уч-Терек'!G57+'ЦОВП Чаткал'!G57+'ЦОВП г. Кара-Куль'!G57+'ЦОВП Кок-Жангак'!G57+'ЦОВП Майлуу-Суу'!G57+'ЦОВП Шамалдуу-Сай'!G57+ИОЦСМ!G57+'ЦСМ Ак-Суу'!G57+'ЦОВП Ыссык-Куль'!G57+'ЦСМ Тон'!G57+'ЦСМ Тюп'!G57+'ЦСМ Балыкчы'!G57+'ЦОВП Жети-Огуз'!G57+'ЦОВП Ананьево'!G57+'ЦСМ Нарынской обл.'!G57+'ЦСМ Ак-Талинский'!G57+'ЦСМ Ат_Башы'!G57+'ЦСМ Жумгалский'!G57+ТОЦСМ!G57+'ЦСМ Талаского рн.'!G57+'ЦСМ Кара-Буура'!G57+'ЦОВП Бакай-Атинский'!G57+'ЦСМ Мир семьи'!G57+'ЦСМ Жайылский'!G57+'ЦСМ Кочкорский'!G57</f>
        <v>33617</v>
      </c>
      <c r="I57" s="18">
        <v>50</v>
      </c>
      <c r="J57" s="18">
        <f t="shared" si="2"/>
        <v>29236</v>
      </c>
      <c r="K57" s="18">
        <f t="shared" si="3"/>
        <v>33617</v>
      </c>
      <c r="L57" s="18">
        <f t="shared" si="4"/>
        <v>17533</v>
      </c>
      <c r="M57" s="18">
        <f t="shared" si="5"/>
        <v>28351</v>
      </c>
      <c r="N57" s="23">
        <f t="shared" si="6"/>
        <v>0.59970584211246414</v>
      </c>
      <c r="O57" s="23">
        <f t="shared" si="6"/>
        <v>0.84335306541333255</v>
      </c>
      <c r="P57" s="23">
        <f t="shared" si="7"/>
        <v>0.81022386193750051</v>
      </c>
      <c r="Q57" s="23">
        <f t="shared" si="8"/>
        <v>1.1393999018403396</v>
      </c>
      <c r="R57" s="23">
        <f t="shared" si="9"/>
        <v>23687.704827604764</v>
      </c>
      <c r="S57" s="23">
        <f t="shared" si="9"/>
        <v>38303.206500166692</v>
      </c>
      <c r="T57" s="23">
        <f t="shared" si="10"/>
        <v>61990.911327771457</v>
      </c>
      <c r="U57" s="9"/>
      <c r="V57" s="11"/>
      <c r="W57" s="20">
        <f>'ЦСМ №1 город Бишкек'!W57+'ЦСМ №2 город Бишкек'!W57+'ЦСМ №3 город Бишкек'!W57+'ЦСМ №4 город Бишкек'!W57+'ЦСМ №5 город Бишкек'!W57+'ЦСМ №6 город Бишкек'!W57+'ЦСМ №7 город Бишкек'!W57+'ЦСМ №8 город Бишкек'!W57+'ЦСМ №9 город Бишкек'!W57+'ЦСМ №10 город Бишкек'!W57+'ЖД больница'!W57+ЧОЦСМ!W57+'ЦСМ Ыссык-Атинский'!W57+'ЦОВП Кеминский'!W57+'ЦОВП Манасский'!W57+'ЦСМ Сокулукский'!W57+'ЦСМ Чуйский'!W57+'ЦСМ г. Токмок'!W57+'ЦОВП Суусамыр'!W57+'ЦОВП Панфиловский'!W57+'ЦОВП Арашан'!W57+'ЦСМ Алайский'!W57+'ЦСМ Кара-Кульджинский'!W57+'ЦСМ Кара-Суйский'!W57+'ЦСМ Узген'!W57+'ЦСМ Ноокат "Барын"'!W57+'ЦОПВ Папан'!W57+'ЦОВП Куршаб'!W57+'ЦОВП Мирза-Акинский'!W57+'ЦОВП Чон-Алай'!W57+БОЦСМ!W57+'ЦСМ Лейлекский'!W57+'ЦОВП Кадамжайский'!W57+'ЦОВП Самаркандек'!W57+'ЦОВП Уч-Коргон'!W57+'ЦОВП Хайдарканский'!W57+'ЦОВП Кулунда'!W57+'ЦОВП Сулюкта'!W57+ЖОЦСМ!W57+'ЦСМ Аксыйский'!W57+'ЦСМ Ала-Букинский'!W57+'ЦСМ Базар-Коргонский'!W57+'ЦСМ Ноокенский'!W57+'ЦСМ Кочкор-Ата'!W57+'ЦСМ Сузак'!W57+'ЦСМ Октябрьская'!W57+'ЦСМ Токтогул'!W57+'ЦСМ Таш-Кумыр'!W57+'ЦОВП Сумсар'!W57+'ЦОВП Тогуз-Торо'!W57+'ЦОВП Озгоруш'!W57+'ЦОВП Уч-Терек'!W57+'ЦОВП Чаткал'!W57+'ЦОВП г. Кара-Куль'!W57+'ЦОВП Кок-Жангак'!W57+'ЦОВП Майлуу-Суу'!W57+'ЦОВП Шамалдуу-Сай'!W57+ИОЦСМ!W57+'ЦСМ Ак-Суу'!W57+'ЦОВП Ыссык-Куль'!W57+'ЦСМ Тон'!W57+'ЦСМ Тюп'!W57+'ЦСМ Балыкчы'!W57+'ЦОВП Жети-Огуз'!W57+'ЦОВП Ананьево'!W57+'ЦСМ Нарынской обл.'!W57+'ЦСМ Ак-Талинский'!W57+'ЦСМ Ат_Башы'!W57+'ЦСМ Жумгалский'!W57+ТОЦСМ!W57+'ЦСМ Талаского рн.'!W57+'ЦСМ Кара-Буура'!W57+'ЦОВП Бакай-Атинский'!W57+'ЦСМ Мир семьи'!W57+'ЦСМ Жайылский'!W57+'ЦСМ Араванский'!W57+'ЦСМ г.Кызыл-Кия'!W57+'ЦСМ Кочкорский'!W57</f>
        <v>69984.890593825257</v>
      </c>
    </row>
    <row r="58" spans="1:23" x14ac:dyDescent="0.25">
      <c r="A58" s="18">
        <v>51</v>
      </c>
      <c r="B58" s="18">
        <f t="shared" si="0"/>
        <v>46695</v>
      </c>
      <c r="C58" s="52">
        <f>'ЦСМ №1 город Бишкек'!C58+'ЦСМ №2 город Бишкек'!C58+'ЦСМ №3 город Бишкек'!C58+'ЦСМ №4 город Бишкек'!C58+'ЦСМ №5 город Бишкек'!C58+'ЦСМ №6 город Бишкек'!C58+'ЦСМ №7 город Бишкек'!C58+'ЦСМ №8 город Бишкек'!C58+'ЦСМ №9 город Бишкек'!C58+'ЦСМ №10 город Бишкек'!C58+'ЖД больница'!C58+ЧОЦСМ!C58+'ЦСМ Ыссык-Атинский'!C58+'ЦОВП Кеминский'!C58+'ЦОВП Манасский'!C58+'ЦСМ Сокулукский'!C58+'ЦСМ Московский'!C58+'ЦСМ Чуйский'!C58+'ЦСМ г. Токмок'!C58+'ЦОВП Суусамыр'!C58+'ЦОВП Панфиловский'!C58+'ЦОВП Арашан'!C58+'ЦСМ Алайский'!C58+'ЦСМ Араванский'!C58+'ЦСМ Кара-Кульджинский'!C58+'ЦСМ Кара-Суйский'!C58+'ЦСМ Узген'!C58+'ЦСМ Ноокат "Барын"'!C58+'ЦОПВ Папан'!C58+'ЦОВП Куршаб'!C58+'ЦОВП Мирза-Акинский'!C58+'ЦОВП Чон-Алай'!C58+БОЦСМ!C58+'ЦСМ Лейлекский'!C58+'ЦСМ г.Кызыл-Кия'!C58+'ЦОВП Кадамжайский'!C58+'ЦОВП Самаркандек'!C58+'ЦОВП Уч-Коргон'!C58+'ЦОВП Хайдарканский'!C58+'ЦОВП Кулунда'!C58+'ЦОВП Сулюкта'!C58+ЖОЦСМ!C58+'ЦСМ Аксыйский'!C58+'ЦСМ Ала-Букинский'!C58+'ЦСМ Базар-Коргонский'!C58+'ЦСМ Ноокенский'!C58+'ЦСМ Кочкор-Ата'!C58+'ЦСМ Сузак'!C58+'ЦСМ Октябрьская'!C58+'ЦСМ Токтогул'!C58+'ЦСМ Таш-Кумыр'!C58+'ЦОВП Сумсар'!C58+'ЦОВП Тогуз-Торо'!C58+'ЦОВП Озгоруш'!C58+'ЦОВП Уч-Терек'!C58+'ЦОВП Чаткал'!C58+'ЦОВП г. Кара-Куль'!C58+'ЦОВП Кок-Жангак'!C58+'ЦОВП Майлуу-Суу'!C58+'ЦОВП Шамалдуу-Сай'!C58+ИОЦСМ!C58+'ЦСМ Ак-Суу'!C58+'ЦОВП Ыссык-Куль'!C58+'ЦСМ Тон'!C58+'ЦСМ Тюп'!C58+'ЦСМ Балыкчы'!C58+'ЦОВП Жети-Огуз'!C58+'ЦОВП Ананьево'!C58+'ЦСМ Нарынской обл.'!C58+'ЦСМ Ак-Талинский'!C58+'ЦСМ Ат_Башы'!C58+'ЦСМ Жумгалский'!C58+ТОЦСМ!C58+'ЦСМ Талаского рн.'!C58+'ЦСМ Кара-Буура'!C58+'ЦОВП Бакай-Атинский'!C58+'ЦСМ Мир семьи'!C58+'ЦСМ Жайылский'!C58+'ЦСМ Кочкорский'!C58</f>
        <v>17704</v>
      </c>
      <c r="D58" s="52">
        <f>'ЦСМ №1 город Бишкек'!D58+'ЦСМ №2 город Бишкек'!D58+'ЦСМ №3 город Бишкек'!D58+'ЦСМ №4 город Бишкек'!D58+'ЦСМ №5 город Бишкек'!D58+'ЦСМ №6 город Бишкек'!D58+'ЦСМ №7 город Бишкек'!D58+'ЦСМ №8 город Бишкек'!D58+'ЦСМ №9 город Бишкек'!D58+'ЦСМ №10 город Бишкек'!D58+'ЖД больница'!D58+ЧОЦСМ!D58+'ЦСМ Ыссык-Атинский'!D58+'ЦОВП Кеминский'!D58+'ЦОВП Манасский'!D58+'ЦСМ Сокулукский'!D58+'ЦСМ Московский'!D58+'ЦСМ Чуйский'!D58+'ЦСМ г. Токмок'!D58+'ЦОВП Суусамыр'!D58+'ЦОВП Панфиловский'!D58+'ЦОВП Арашан'!D58+'ЦСМ Алайский'!D58+'ЦСМ Араванский'!D58+'ЦСМ Кара-Кульджинский'!D58+'ЦСМ Кара-Суйский'!D58+'ЦСМ Узген'!D58+'ЦСМ Ноокат "Барын"'!D58+'ЦОПВ Папан'!D58+'ЦОВП Куршаб'!D58+'ЦОВП Мирза-Акинский'!D58+'ЦОВП Чон-Алай'!D58+БОЦСМ!D58+'ЦСМ Лейлекский'!D58+'ЦСМ г.Кызыл-Кия'!D58+'ЦОВП Кадамжайский'!D58+'ЦОВП Самаркандек'!D58+'ЦОВП Уч-Коргон'!D58+'ЦОВП Хайдарканский'!D58+'ЦОВП Кулунда'!D58+'ЦОВП Сулюкта'!D58+ЖОЦСМ!D58+'ЦСМ Аксыйский'!D58+'ЦСМ Ала-Букинский'!D58+'ЦСМ Базар-Коргонский'!D58+'ЦСМ Ноокенский'!D58+'ЦСМ Кочкор-Ата'!D58+'ЦСМ Сузак'!D58+'ЦСМ Октябрьская'!D58+'ЦСМ Токтогул'!D58+'ЦСМ Таш-Кумыр'!D58+'ЦОВП Сумсар'!D58+'ЦОВП Тогуз-Торо'!D58+'ЦОВП Озгоруш'!D58+'ЦОВП Уч-Терек'!D58+'ЦОВП Чаткал'!D58+'ЦОВП г. Кара-Куль'!D58+'ЦОВП Кок-Жангак'!D58+'ЦОВП Майлуу-Суу'!D58+'ЦОВП Шамалдуу-Сай'!D58+ИОЦСМ!D58+'ЦСМ Ак-Суу'!D58+'ЦОВП Ыссык-Куль'!D58+'ЦСМ Тон'!D58+'ЦСМ Тюп'!D58+'ЦСМ Балыкчы'!D58+'ЦОВП Жети-Огуз'!D58+'ЦОВП Ананьево'!D58+'ЦСМ Нарынской обл.'!D58+'ЦСМ Ак-Талинский'!D58+'ЦСМ Ат_Башы'!D58+'ЦСМ Жумгалский'!D58+ТОЦСМ!D58+'ЦСМ Талаского рн.'!D58+'ЦСМ Кара-Буура'!D58+'ЦОВП Бакай-Атинский'!D58+'ЦСМ Мир семьи'!D58+'ЦСМ Жайылский'!D58+'ЦСМ Кочкорский'!D58</f>
        <v>28991</v>
      </c>
      <c r="E58" s="18">
        <f t="shared" si="1"/>
        <v>63366</v>
      </c>
      <c r="F58" s="52">
        <f>'ЦСМ №1 город Бишкек'!F58+'ЦСМ №2 город Бишкек'!F58+'ЦСМ №3 город Бишкек'!F58+'ЦСМ №4 город Бишкек'!F58+'ЦСМ №5 город Бишкек'!F58+'ЦСМ №6 город Бишкек'!F58+'ЦСМ №7 город Бишкек'!F58+'ЦСМ №8 город Бишкек'!F58+'ЦСМ №9 город Бишкек'!F58+'ЦСМ №10 город Бишкек'!F58+'ЖД больница'!F58+ЧОЦСМ!F58+'ЦСМ Ыссык-Атинский'!F58+'ЦОВП Кеминский'!F58+'ЦОВП Манасский'!F58+'ЦСМ Сокулукский'!F58+'ЦСМ Московский'!F58+'ЦСМ Чуйский'!F58+'ЦСМ г. Токмок'!F58+'ЦОВП Суусамыр'!F58+'ЦОВП Панфиловский'!F58+'ЦОВП Арашан'!F58+'ЦСМ Алайский'!F58+'ЦСМ Араванский'!F58+'ЦСМ Кара-Кульджинский'!F58+'ЦСМ Кара-Суйский'!F58+'ЦСМ Узген'!F58+'ЦСМ Ноокат "Барын"'!F58+'ЦОПВ Папан'!F58+'ЦОВП Куршаб'!F58+'ЦОВП Мирза-Акинский'!F58+'ЦОВП Чон-Алай'!F58+БОЦСМ!F58+'ЦСМ Лейлекский'!F58+'ЦСМ г.Кызыл-Кия'!F58+'ЦОВП Кадамжайский'!F58+'ЦОВП Самаркандек'!F58+'ЦОВП Уч-Коргон'!F58+'ЦОВП Хайдарканский'!F58+'ЦОВП Кулунда'!F58+'ЦОВП Сулюкта'!F58+ЖОЦСМ!F58+'ЦСМ Аксыйский'!F58+'ЦСМ Ала-Букинский'!F58+'ЦСМ Базар-Коргонский'!F58+'ЦСМ Ноокенский'!F58+'ЦСМ Кочкор-Ата'!F58+'ЦСМ Сузак'!F58+'ЦСМ Октябрьская'!F58+'ЦСМ Токтогул'!F58+'ЦСМ Таш-Кумыр'!F58+'ЦОВП Сумсар'!F58+'ЦОВП Тогуз-Торо'!F58+'ЦОВП Озгоруш'!F58+'ЦОВП Уч-Терек'!F58+'ЦОВП Чаткал'!F58+'ЦОВП г. Кара-Куль'!F58+'ЦОВП Кок-Жангак'!F58+'ЦОВП Майлуу-Суу'!F58+'ЦОВП Шамалдуу-Сай'!F58+ИОЦСМ!F58+'ЦСМ Ак-Суу'!F58+'ЦОВП Ыссык-Куль'!F58+'ЦСМ Тон'!F58+'ЦСМ Тюп'!F58+'ЦСМ Балыкчы'!F58+'ЦОВП Жети-Огуз'!F58+'ЦОВП Ананьево'!F58+'ЦСМ Нарынской обл.'!F58+'ЦСМ Ак-Талинский'!F58+'ЦСМ Ат_Башы'!F58+'ЦСМ Жумгалский'!F58+ТОЦСМ!F58+'ЦСМ Талаского рн.'!F58+'ЦСМ Кара-Буура'!F58+'ЦОВП Бакай-Атинский'!F58+'ЦСМ Мир семьи'!F58+'ЦСМ Жайылский'!F58+'ЦСМ Кочкорский'!F58</f>
        <v>29396</v>
      </c>
      <c r="G58" s="52">
        <f>'ЦСМ №1 город Бишкек'!G58+'ЦСМ №2 город Бишкек'!G58+'ЦСМ №3 город Бишкек'!G58+'ЦСМ №4 город Бишкек'!G58+'ЦСМ №5 город Бишкек'!G58+'ЦСМ №6 город Бишкек'!G58+'ЦСМ №7 город Бишкек'!G58+'ЦСМ №8 город Бишкек'!G58+'ЦСМ №9 город Бишкек'!G58+'ЦСМ №10 город Бишкек'!G58+'ЖД больница'!G58+ЧОЦСМ!G58+'ЦСМ Ыссык-Атинский'!G58+'ЦОВП Кеминский'!G58+'ЦОВП Манасский'!G58+'ЦСМ Сокулукский'!G58+'ЦСМ Московский'!G58+'ЦСМ Чуйский'!G58+'ЦСМ г. Токмок'!G58+'ЦОВП Суусамыр'!G58+'ЦОВП Панфиловский'!G58+'ЦОВП Арашан'!G58+'ЦСМ Алайский'!G58+'ЦСМ Араванский'!G58+'ЦСМ Кара-Кульджинский'!G58+'ЦСМ Кара-Суйский'!G58+'ЦСМ Узген'!G58+'ЦСМ Ноокат "Барын"'!G58+'ЦОПВ Папан'!G58+'ЦОВП Куршаб'!G58+'ЦОВП Мирза-Акинский'!G58+'ЦОВП Чон-Алай'!G58+БОЦСМ!G58+'ЦСМ Лейлекский'!G58+'ЦСМ г.Кызыл-Кия'!G58+'ЦОВП Кадамжайский'!G58+'ЦОВП Самаркандек'!G58+'ЦОВП Уч-Коргон'!G58+'ЦОВП Хайдарканский'!G58+'ЦОВП Кулунда'!G58+'ЦОВП Сулюкта'!G58+ЖОЦСМ!G58+'ЦСМ Аксыйский'!G58+'ЦСМ Ала-Букинский'!G58+'ЦСМ Базар-Коргонский'!G58+'ЦСМ Ноокенский'!G58+'ЦСМ Кочкор-Ата'!G58+'ЦСМ Сузак'!G58+'ЦСМ Октябрьская'!G58+'ЦСМ Токтогул'!G58+'ЦСМ Таш-Кумыр'!G58+'ЦОВП Сумсар'!G58+'ЦОВП Тогуз-Торо'!G58+'ЦОВП Озгоруш'!G58+'ЦОВП Уч-Терек'!G58+'ЦОВП Чаткал'!G58+'ЦОВП г. Кара-Куль'!G58+'ЦОВП Кок-Жангак'!G58+'ЦОВП Майлуу-Суу'!G58+'ЦОВП Шамалдуу-Сай'!G58+ИОЦСМ!G58+'ЦСМ Ак-Суу'!G58+'ЦОВП Ыссык-Куль'!G58+'ЦСМ Тон'!G58+'ЦСМ Тюп'!G58+'ЦСМ Балыкчы'!G58+'ЦОВП Жети-Огуз'!G58+'ЦОВП Ананьево'!G58+'ЦСМ Нарынской обл.'!G58+'ЦСМ Ак-Талинский'!G58+'ЦСМ Ат_Башы'!G58+'ЦСМ Жумгалский'!G58+ТОЦСМ!G58+'ЦСМ Талаского рн.'!G58+'ЦСМ Кара-Буура'!G58+'ЦОВП Бакай-Атинский'!G58+'ЦСМ Мир семьи'!G58+'ЦСМ Жайылский'!G58+'ЦСМ Кочкорский'!G58</f>
        <v>33970</v>
      </c>
      <c r="I58" s="18">
        <v>51</v>
      </c>
      <c r="J58" s="18">
        <f t="shared" si="2"/>
        <v>29396</v>
      </c>
      <c r="K58" s="18">
        <f t="shared" si="3"/>
        <v>33970</v>
      </c>
      <c r="L58" s="18">
        <f t="shared" si="4"/>
        <v>17704</v>
      </c>
      <c r="M58" s="18">
        <f t="shared" si="5"/>
        <v>28991</v>
      </c>
      <c r="N58" s="23">
        <f t="shared" si="6"/>
        <v>0.60225881072254728</v>
      </c>
      <c r="O58" s="23">
        <f t="shared" si="6"/>
        <v>0.85342949661465994</v>
      </c>
      <c r="P58" s="23">
        <f t="shared" si="7"/>
        <v>0.81367301307363182</v>
      </c>
      <c r="Q58" s="23">
        <f t="shared" si="8"/>
        <v>1.1530135177653216</v>
      </c>
      <c r="R58" s="23">
        <f t="shared" si="9"/>
        <v>23918.73189231248</v>
      </c>
      <c r="S58" s="23">
        <f t="shared" si="9"/>
        <v>39167.869198487977</v>
      </c>
      <c r="T58" s="23">
        <f t="shared" si="10"/>
        <v>63086.601090800454</v>
      </c>
      <c r="U58" s="9"/>
      <c r="V58" s="11"/>
      <c r="W58" s="20">
        <f>'ЦСМ №1 город Бишкек'!W58+'ЦСМ №2 город Бишкек'!W58+'ЦСМ №3 город Бишкек'!W58+'ЦСМ №4 город Бишкек'!W58+'ЦСМ №5 город Бишкек'!W58+'ЦСМ №6 город Бишкек'!W58+'ЦСМ №7 город Бишкек'!W58+'ЦСМ №8 город Бишкек'!W58+'ЦСМ №9 город Бишкек'!W58+'ЦСМ №10 город Бишкек'!W58+'ЖД больница'!W58+ЧОЦСМ!W58+'ЦСМ Ыссык-Атинский'!W58+'ЦОВП Кеминский'!W58+'ЦОВП Манасский'!W58+'ЦСМ Сокулукский'!W58+'ЦСМ Чуйский'!W58+'ЦСМ г. Токмок'!W58+'ЦОВП Суусамыр'!W58+'ЦОВП Панфиловский'!W58+'ЦОВП Арашан'!W58+'ЦСМ Алайский'!W58+'ЦСМ Кара-Кульджинский'!W58+'ЦСМ Кара-Суйский'!W58+'ЦСМ Узген'!W58+'ЦСМ Ноокат "Барын"'!W58+'ЦОПВ Папан'!W58+'ЦОВП Куршаб'!W58+'ЦОВП Мирза-Акинский'!W58+'ЦОВП Чон-Алай'!W58+БОЦСМ!W58+'ЦСМ Лейлекский'!W58+'ЦОВП Кадамжайский'!W58+'ЦОВП Самаркандек'!W58+'ЦОВП Уч-Коргон'!W58+'ЦОВП Хайдарканский'!W58+'ЦОВП Кулунда'!W58+'ЦОВП Сулюкта'!W58+ЖОЦСМ!W58+'ЦСМ Аксыйский'!W58+'ЦСМ Ала-Букинский'!W58+'ЦСМ Базар-Коргонский'!W58+'ЦСМ Ноокенский'!W58+'ЦСМ Кочкор-Ата'!W58+'ЦСМ Сузак'!W58+'ЦСМ Октябрьская'!W58+'ЦСМ Токтогул'!W58+'ЦСМ Таш-Кумыр'!W58+'ЦОВП Сумсар'!W58+'ЦОВП Тогуз-Торо'!W58+'ЦОВП Озгоруш'!W58+'ЦОВП Уч-Терек'!W58+'ЦОВП Чаткал'!W58+'ЦОВП г. Кара-Куль'!W58+'ЦОВП Кок-Жангак'!W58+'ЦОВП Майлуу-Суу'!W58+'ЦОВП Шамалдуу-Сай'!W58+ИОЦСМ!W58+'ЦСМ Ак-Суу'!W58+'ЦОВП Ыссык-Куль'!W58+'ЦСМ Тон'!W58+'ЦСМ Тюп'!W58+'ЦСМ Балыкчы'!W58+'ЦОВП Жети-Огуз'!W58+'ЦОВП Ананьево'!W58+'ЦСМ Нарынской обл.'!W58+'ЦСМ Ак-Талинский'!W58+'ЦСМ Ат_Башы'!W58+'ЦСМ Жумгалский'!W58+ТОЦСМ!W58+'ЦСМ Талаского рн.'!W58+'ЦСМ Кара-Буура'!W58+'ЦОВП Бакай-Атинский'!W58+'ЦСМ Мир семьи'!W58+'ЦСМ Жайылский'!W58+'ЦСМ Араванский'!W58+'ЦСМ г.Кызыл-Кия'!W58+'ЦСМ Кочкорский'!W58</f>
        <v>71277.513004935259</v>
      </c>
    </row>
    <row r="59" spans="1:23" x14ac:dyDescent="0.25">
      <c r="A59" s="18">
        <v>52</v>
      </c>
      <c r="B59" s="18">
        <f t="shared" si="0"/>
        <v>47122</v>
      </c>
      <c r="C59" s="52">
        <f>'ЦСМ №1 город Бишкек'!C59+'ЦСМ №2 город Бишкек'!C59+'ЦСМ №3 город Бишкек'!C59+'ЦСМ №4 город Бишкек'!C59+'ЦСМ №5 город Бишкек'!C59+'ЦСМ №6 город Бишкек'!C59+'ЦСМ №7 город Бишкек'!C59+'ЦСМ №8 город Бишкек'!C59+'ЦСМ №9 город Бишкек'!C59+'ЦСМ №10 город Бишкек'!C59+'ЖД больница'!C59+ЧОЦСМ!C59+'ЦСМ Ыссык-Атинский'!C59+'ЦОВП Кеминский'!C59+'ЦОВП Манасский'!C59+'ЦСМ Сокулукский'!C59+'ЦСМ Московский'!C59+'ЦСМ Чуйский'!C59+'ЦСМ г. Токмок'!C59+'ЦОВП Суусамыр'!C59+'ЦОВП Панфиловский'!C59+'ЦОВП Арашан'!C59+'ЦСМ Алайский'!C59+'ЦСМ Араванский'!C59+'ЦСМ Кара-Кульджинский'!C59+'ЦСМ Кара-Суйский'!C59+'ЦСМ Узген'!C59+'ЦСМ Ноокат "Барын"'!C59+'ЦОПВ Папан'!C59+'ЦОВП Куршаб'!C59+'ЦОВП Мирза-Акинский'!C59+'ЦОВП Чон-Алай'!C59+БОЦСМ!C59+'ЦСМ Лейлекский'!C59+'ЦСМ г.Кызыл-Кия'!C59+'ЦОВП Кадамжайский'!C59+'ЦОВП Самаркандек'!C59+'ЦОВП Уч-Коргон'!C59+'ЦОВП Хайдарканский'!C59+'ЦОВП Кулунда'!C59+'ЦОВП Сулюкта'!C59+ЖОЦСМ!C59+'ЦСМ Аксыйский'!C59+'ЦСМ Ала-Букинский'!C59+'ЦСМ Базар-Коргонский'!C59+'ЦСМ Ноокенский'!C59+'ЦСМ Кочкор-Ата'!C59+'ЦСМ Сузак'!C59+'ЦСМ Октябрьская'!C59+'ЦСМ Токтогул'!C59+'ЦСМ Таш-Кумыр'!C59+'ЦОВП Сумсар'!C59+'ЦОВП Тогуз-Торо'!C59+'ЦОВП Озгоруш'!C59+'ЦОВП Уч-Терек'!C59+'ЦОВП Чаткал'!C59+'ЦОВП г. Кара-Куль'!C59+'ЦОВП Кок-Жангак'!C59+'ЦОВП Майлуу-Суу'!C59+'ЦОВП Шамалдуу-Сай'!C59+ИОЦСМ!C59+'ЦСМ Ак-Суу'!C59+'ЦОВП Ыссык-Куль'!C59+'ЦСМ Тон'!C59+'ЦСМ Тюп'!C59+'ЦСМ Балыкчы'!C59+'ЦОВП Жети-Огуз'!C59+'ЦОВП Ананьево'!C59+'ЦСМ Нарынской обл.'!C59+'ЦСМ Ак-Талинский'!C59+'ЦСМ Ат_Башы'!C59+'ЦСМ Жумгалский'!C59+ТОЦСМ!C59+'ЦСМ Талаского рн.'!C59+'ЦСМ Кара-Буура'!C59+'ЦОВП Бакай-Атинский'!C59+'ЦСМ Мир семьи'!C59+'ЦСМ Жайылский'!C59+'ЦСМ Кочкорский'!C59</f>
        <v>18004</v>
      </c>
      <c r="D59" s="52">
        <f>'ЦСМ №1 город Бишкек'!D59+'ЦСМ №2 город Бишкек'!D59+'ЦСМ №3 город Бишкек'!D59+'ЦСМ №4 город Бишкек'!D59+'ЦСМ №5 город Бишкек'!D59+'ЦСМ №6 город Бишкек'!D59+'ЦСМ №7 город Бишкек'!D59+'ЦСМ №8 город Бишкек'!D59+'ЦСМ №9 город Бишкек'!D59+'ЦСМ №10 город Бишкек'!D59+'ЖД больница'!D59+ЧОЦСМ!D59+'ЦСМ Ыссык-Атинский'!D59+'ЦОВП Кеминский'!D59+'ЦОВП Манасский'!D59+'ЦСМ Сокулукский'!D59+'ЦСМ Московский'!D59+'ЦСМ Чуйский'!D59+'ЦСМ г. Токмок'!D59+'ЦОВП Суусамыр'!D59+'ЦОВП Панфиловский'!D59+'ЦОВП Арашан'!D59+'ЦСМ Алайский'!D59+'ЦСМ Араванский'!D59+'ЦСМ Кара-Кульджинский'!D59+'ЦСМ Кара-Суйский'!D59+'ЦСМ Узген'!D59+'ЦСМ Ноокат "Барын"'!D59+'ЦОПВ Папан'!D59+'ЦОВП Куршаб'!D59+'ЦОВП Мирза-Акинский'!D59+'ЦОВП Чон-Алай'!D59+БОЦСМ!D59+'ЦСМ Лейлекский'!D59+'ЦСМ г.Кызыл-Кия'!D59+'ЦОВП Кадамжайский'!D59+'ЦОВП Самаркандек'!D59+'ЦОВП Уч-Коргон'!D59+'ЦОВП Хайдарканский'!D59+'ЦОВП Кулунда'!D59+'ЦОВП Сулюкта'!D59+ЖОЦСМ!D59+'ЦСМ Аксыйский'!D59+'ЦСМ Ала-Букинский'!D59+'ЦСМ Базар-Коргонский'!D59+'ЦСМ Ноокенский'!D59+'ЦСМ Кочкор-Ата'!D59+'ЦСМ Сузак'!D59+'ЦСМ Октябрьская'!D59+'ЦСМ Токтогул'!D59+'ЦСМ Таш-Кумыр'!D59+'ЦОВП Сумсар'!D59+'ЦОВП Тогуз-Торо'!D59+'ЦОВП Озгоруш'!D59+'ЦОВП Уч-Терек'!D59+'ЦОВП Чаткал'!D59+'ЦОВП г. Кара-Куль'!D59+'ЦОВП Кок-Жангак'!D59+'ЦОВП Майлуу-Суу'!D59+'ЦОВП Шамалдуу-Сай'!D59+ИОЦСМ!D59+'ЦСМ Ак-Суу'!D59+'ЦОВП Ыссык-Куль'!D59+'ЦСМ Тон'!D59+'ЦСМ Тюп'!D59+'ЦСМ Балыкчы'!D59+'ЦОВП Жети-Огуз'!D59+'ЦОВП Ананьево'!D59+'ЦСМ Нарынской обл.'!D59+'ЦСМ Ак-Талинский'!D59+'ЦСМ Ат_Башы'!D59+'ЦСМ Жумгалский'!D59+ТОЦСМ!D59+'ЦСМ Талаского рн.'!D59+'ЦСМ Кара-Буура'!D59+'ЦОВП Бакай-Атинский'!D59+'ЦСМ Мир семьи'!D59+'ЦСМ Жайылский'!D59+'ЦСМ Кочкорский'!D59</f>
        <v>29118</v>
      </c>
      <c r="E59" s="18">
        <f t="shared" si="1"/>
        <v>61071</v>
      </c>
      <c r="F59" s="52">
        <f>'ЦСМ №1 город Бишкек'!F59+'ЦСМ №2 город Бишкек'!F59+'ЦСМ №3 город Бишкек'!F59+'ЦСМ №4 город Бишкек'!F59+'ЦСМ №5 город Бишкек'!F59+'ЦСМ №6 город Бишкек'!F59+'ЦСМ №7 город Бишкек'!F59+'ЦСМ №8 город Бишкек'!F59+'ЦСМ №9 город Бишкек'!F59+'ЦСМ №10 город Бишкек'!F59+'ЖД больница'!F59+ЧОЦСМ!F59+'ЦСМ Ыссык-Атинский'!F59+'ЦОВП Кеминский'!F59+'ЦОВП Манасский'!F59+'ЦСМ Сокулукский'!F59+'ЦСМ Московский'!F59+'ЦСМ Чуйский'!F59+'ЦСМ г. Токмок'!F59+'ЦОВП Суусамыр'!F59+'ЦОВП Панфиловский'!F59+'ЦОВП Арашан'!F59+'ЦСМ Алайский'!F59+'ЦСМ Араванский'!F59+'ЦСМ Кара-Кульджинский'!F59+'ЦСМ Кара-Суйский'!F59+'ЦСМ Узген'!F59+'ЦСМ Ноокат "Барын"'!F59+'ЦОПВ Папан'!F59+'ЦОВП Куршаб'!F59+'ЦОВП Мирза-Акинский'!F59+'ЦОВП Чон-Алай'!F59+БОЦСМ!F59+'ЦСМ Лейлекский'!F59+'ЦСМ г.Кызыл-Кия'!F59+'ЦОВП Кадамжайский'!F59+'ЦОВП Самаркандек'!F59+'ЦОВП Уч-Коргон'!F59+'ЦОВП Хайдарканский'!F59+'ЦОВП Кулунда'!F59+'ЦОВП Сулюкта'!F59+ЖОЦСМ!F59+'ЦСМ Аксыйский'!F59+'ЦСМ Ала-Букинский'!F59+'ЦСМ Базар-Коргонский'!F59+'ЦСМ Ноокенский'!F59+'ЦСМ Кочкор-Ата'!F59+'ЦСМ Сузак'!F59+'ЦСМ Октябрьская'!F59+'ЦСМ Токтогул'!F59+'ЦСМ Таш-Кумыр'!F59+'ЦОВП Сумсар'!F59+'ЦОВП Тогуз-Торо'!F59+'ЦОВП Озгоруш'!F59+'ЦОВП Уч-Терек'!F59+'ЦОВП Чаткал'!F59+'ЦОВП г. Кара-Куль'!F59+'ЦОВП Кок-Жангак'!F59+'ЦОВП Майлуу-Суу'!F59+'ЦОВП Шамалдуу-Сай'!F59+ИОЦСМ!F59+'ЦСМ Ак-Суу'!F59+'ЦОВП Ыссык-Куль'!F59+'ЦСМ Тон'!F59+'ЦСМ Тюп'!F59+'ЦСМ Балыкчы'!F59+'ЦОВП Жети-Огуз'!F59+'ЦОВП Ананьево'!F59+'ЦСМ Нарынской обл.'!F59+'ЦСМ Ак-Талинский'!F59+'ЦСМ Ат_Башы'!F59+'ЦСМ Жумгалский'!F59+ТОЦСМ!F59+'ЦСМ Талаского рн.'!F59+'ЦСМ Кара-Буура'!F59+'ЦОВП Бакай-Атинский'!F59+'ЦСМ Мир семьи'!F59+'ЦСМ Жайылский'!F59+'ЦСМ Кочкорский'!F59</f>
        <v>28561</v>
      </c>
      <c r="G59" s="52">
        <f>'ЦСМ №1 город Бишкек'!G59+'ЦСМ №2 город Бишкек'!G59+'ЦСМ №3 город Бишкек'!G59+'ЦСМ №4 город Бишкек'!G59+'ЦСМ №5 город Бишкек'!G59+'ЦСМ №6 город Бишкек'!G59+'ЦСМ №7 город Бишкек'!G59+'ЦСМ №8 город Бишкек'!G59+'ЦСМ №9 город Бишкек'!G59+'ЦСМ №10 город Бишкек'!G59+'ЖД больница'!G59+ЧОЦСМ!G59+'ЦСМ Ыссык-Атинский'!G59+'ЦОВП Кеминский'!G59+'ЦОВП Манасский'!G59+'ЦСМ Сокулукский'!G59+'ЦСМ Московский'!G59+'ЦСМ Чуйский'!G59+'ЦСМ г. Токмок'!G59+'ЦОВП Суусамыр'!G59+'ЦОВП Панфиловский'!G59+'ЦОВП Арашан'!G59+'ЦСМ Алайский'!G59+'ЦСМ Араванский'!G59+'ЦСМ Кара-Кульджинский'!G59+'ЦСМ Кара-Суйский'!G59+'ЦСМ Узген'!G59+'ЦСМ Ноокат "Барын"'!G59+'ЦОПВ Папан'!G59+'ЦОВП Куршаб'!G59+'ЦОВП Мирза-Акинский'!G59+'ЦОВП Чон-Алай'!G59+БОЦСМ!G59+'ЦСМ Лейлекский'!G59+'ЦСМ г.Кызыл-Кия'!G59+'ЦОВП Кадамжайский'!G59+'ЦОВП Самаркандек'!G59+'ЦОВП Уч-Коргон'!G59+'ЦОВП Хайдарканский'!G59+'ЦОВП Кулунда'!G59+'ЦОВП Сулюкта'!G59+ЖОЦСМ!G59+'ЦСМ Аксыйский'!G59+'ЦСМ Ала-Букинский'!G59+'ЦСМ Базар-Коргонский'!G59+'ЦСМ Ноокенский'!G59+'ЦСМ Кочкор-Ата'!G59+'ЦСМ Сузак'!G59+'ЦСМ Октябрьская'!G59+'ЦСМ Токтогул'!G59+'ЦСМ Таш-Кумыр'!G59+'ЦОВП Сумсар'!G59+'ЦОВП Тогуз-Торо'!G59+'ЦОВП Озгоруш'!G59+'ЦОВП Уч-Терек'!G59+'ЦОВП Чаткал'!G59+'ЦОВП г. Кара-Куль'!G59+'ЦОВП Кок-Жангак'!G59+'ЦОВП Майлуу-Суу'!G59+'ЦОВП Шамалдуу-Сай'!G59+ИОЦСМ!G59+'ЦСМ Ак-Суу'!G59+'ЦОВП Ыссык-Куль'!G59+'ЦСМ Тон'!G59+'ЦСМ Тюп'!G59+'ЦСМ Балыкчы'!G59+'ЦОВП Жети-Огуз'!G59+'ЦОВП Ананьево'!G59+'ЦСМ Нарынской обл.'!G59+'ЦСМ Ак-Талинский'!G59+'ЦСМ Ат_Башы'!G59+'ЦСМ Жумгалский'!G59+ТОЦСМ!G59+'ЦСМ Талаского рн.'!G59+'ЦСМ Кара-Буура'!G59+'ЦОВП Бакай-Атинский'!G59+'ЦСМ Мир семьи'!G59+'ЦСМ Жайылский'!G59+'ЦСМ Кочкорский'!G59</f>
        <v>32510</v>
      </c>
      <c r="I59" s="18">
        <v>52</v>
      </c>
      <c r="J59" s="18">
        <f t="shared" si="2"/>
        <v>28561</v>
      </c>
      <c r="K59" s="18">
        <f t="shared" si="3"/>
        <v>32510</v>
      </c>
      <c r="L59" s="18">
        <f t="shared" si="4"/>
        <v>18004</v>
      </c>
      <c r="M59" s="18">
        <f t="shared" si="5"/>
        <v>29118</v>
      </c>
      <c r="N59" s="23">
        <f t="shared" si="6"/>
        <v>0.63037008508105463</v>
      </c>
      <c r="O59" s="23">
        <f t="shared" si="6"/>
        <v>0.89566287296216551</v>
      </c>
      <c r="P59" s="23">
        <f t="shared" si="7"/>
        <v>0.85165234173000193</v>
      </c>
      <c r="Q59" s="23">
        <f t="shared" si="8"/>
        <v>1.2100723070650909</v>
      </c>
      <c r="R59" s="23">
        <f t="shared" si="9"/>
        <v>24324.042532150586</v>
      </c>
      <c r="S59" s="23">
        <f t="shared" si="9"/>
        <v>39339.45070268611</v>
      </c>
      <c r="T59" s="23">
        <f t="shared" si="10"/>
        <v>63663.4932348367</v>
      </c>
      <c r="U59" s="9"/>
      <c r="V59" s="11"/>
      <c r="W59" s="20">
        <f>'ЦСМ №1 город Бишкек'!W59+'ЦСМ №2 город Бишкек'!W59+'ЦСМ №3 город Бишкек'!W59+'ЦСМ №4 город Бишкек'!W59+'ЦСМ №5 город Бишкек'!W59+'ЦСМ №6 город Бишкек'!W59+'ЦСМ №7 город Бишкек'!W59+'ЦСМ №8 город Бишкек'!W59+'ЦСМ №9 город Бишкек'!W59+'ЦСМ №10 город Бишкек'!W59+'ЖД больница'!W59+ЧОЦСМ!W59+'ЦСМ Ыссык-Атинский'!W59+'ЦОВП Кеминский'!W59+'ЦОВП Манасский'!W59+'ЦСМ Сокулукский'!W59+'ЦСМ Чуйский'!W59+'ЦСМ г. Токмок'!W59+'ЦОВП Суусамыр'!W59+'ЦОВП Панфиловский'!W59+'ЦОВП Арашан'!W59+'ЦСМ Алайский'!W59+'ЦСМ Кара-Кульджинский'!W59+'ЦСМ Кара-Суйский'!W59+'ЦСМ Узген'!W59+'ЦСМ Ноокат "Барын"'!W59+'ЦОПВ Папан'!W59+'ЦОВП Куршаб'!W59+'ЦОВП Мирза-Акинский'!W59+'ЦОВП Чон-Алай'!W59+БОЦСМ!W59+'ЦСМ Лейлекский'!W59+'ЦОВП Кадамжайский'!W59+'ЦОВП Самаркандек'!W59+'ЦОВП Уч-Коргон'!W59+'ЦОВП Хайдарканский'!W59+'ЦОВП Кулунда'!W59+'ЦОВП Сулюкта'!W59+ЖОЦСМ!W59+'ЦСМ Аксыйский'!W59+'ЦСМ Ала-Букинский'!W59+'ЦСМ Базар-Коргонский'!W59+'ЦСМ Ноокенский'!W59+'ЦСМ Кочкор-Ата'!W59+'ЦСМ Сузак'!W59+'ЦСМ Октябрьская'!W59+'ЦСМ Токтогул'!W59+'ЦСМ Таш-Кумыр'!W59+'ЦОВП Сумсар'!W59+'ЦОВП Тогуз-Торо'!W59+'ЦОВП Озгоруш'!W59+'ЦОВП Уч-Терек'!W59+'ЦОВП Чаткал'!W59+'ЦОВП г. Кара-Куль'!W59+'ЦОВП Кок-Жангак'!W59+'ЦОВП Майлуу-Суу'!W59+'ЦОВП Шамалдуу-Сай'!W59+ИОЦСМ!W59+'ЦСМ Ак-Суу'!W59+'ЦОВП Ыссык-Куль'!W59+'ЦСМ Тон'!W59+'ЦСМ Тюп'!W59+'ЦСМ Балыкчы'!W59+'ЦОВП Жети-Огуз'!W59+'ЦОВП Ананьево'!W59+'ЦСМ Нарынской обл.'!W59+'ЦСМ Ак-Талинский'!W59+'ЦСМ Ат_Башы'!W59+'ЦСМ Жумгалский'!W59+ТОЦСМ!W59+'ЦСМ Талаского рн.'!W59+'ЦСМ Кара-Буура'!W59+'ЦОВП Бакай-Атинский'!W59+'ЦСМ Мир семьи'!W59+'ЦСМ Жайылский'!W59+'ЦСМ Араванский'!W59+'ЦСМ г.Кызыл-Кия'!W59+'ЦСМ Кочкорский'!W59</f>
        <v>71655.023046676826</v>
      </c>
    </row>
    <row r="60" spans="1:23" x14ac:dyDescent="0.25">
      <c r="A60" s="18">
        <v>53</v>
      </c>
      <c r="B60" s="18">
        <f t="shared" si="0"/>
        <v>48632</v>
      </c>
      <c r="C60" s="52">
        <f>'ЦСМ №1 город Бишкек'!C60+'ЦСМ №2 город Бишкек'!C60+'ЦСМ №3 город Бишкек'!C60+'ЦСМ №4 город Бишкек'!C60+'ЦСМ №5 город Бишкек'!C60+'ЦСМ №6 город Бишкек'!C60+'ЦСМ №7 город Бишкек'!C60+'ЦСМ №8 город Бишкек'!C60+'ЦСМ №9 город Бишкек'!C60+'ЦСМ №10 город Бишкек'!C60+'ЖД больница'!C60+ЧОЦСМ!C60+'ЦСМ Ыссык-Атинский'!C60+'ЦОВП Кеминский'!C60+'ЦОВП Манасский'!C60+'ЦСМ Сокулукский'!C60+'ЦСМ Московский'!C60+'ЦСМ Чуйский'!C60+'ЦСМ г. Токмок'!C60+'ЦОВП Суусамыр'!C60+'ЦОВП Панфиловский'!C60+'ЦОВП Арашан'!C60+'ЦСМ Алайский'!C60+'ЦСМ Араванский'!C60+'ЦСМ Кара-Кульджинский'!C60+'ЦСМ Кара-Суйский'!C60+'ЦСМ Узген'!C60+'ЦСМ Ноокат "Барын"'!C60+'ЦОПВ Папан'!C60+'ЦОВП Куршаб'!C60+'ЦОВП Мирза-Акинский'!C60+'ЦОВП Чон-Алай'!C60+БОЦСМ!C60+'ЦСМ Лейлекский'!C60+'ЦСМ г.Кызыл-Кия'!C60+'ЦОВП Кадамжайский'!C60+'ЦОВП Самаркандек'!C60+'ЦОВП Уч-Коргон'!C60+'ЦОВП Хайдарканский'!C60+'ЦОВП Кулунда'!C60+'ЦОВП Сулюкта'!C60+ЖОЦСМ!C60+'ЦСМ Аксыйский'!C60+'ЦСМ Ала-Букинский'!C60+'ЦСМ Базар-Коргонский'!C60+'ЦСМ Ноокенский'!C60+'ЦСМ Кочкор-Ата'!C60+'ЦСМ Сузак'!C60+'ЦСМ Октябрьская'!C60+'ЦСМ Токтогул'!C60+'ЦСМ Таш-Кумыр'!C60+'ЦОВП Сумсар'!C60+'ЦОВП Тогуз-Торо'!C60+'ЦОВП Озгоруш'!C60+'ЦОВП Уч-Терек'!C60+'ЦОВП Чаткал'!C60+'ЦОВП г. Кара-Куль'!C60+'ЦОВП Кок-Жангак'!C60+'ЦОВП Майлуу-Суу'!C60+'ЦОВП Шамалдуу-Сай'!C60+ИОЦСМ!C60+'ЦСМ Ак-Суу'!C60+'ЦОВП Ыссык-Куль'!C60+'ЦСМ Тон'!C60+'ЦСМ Тюп'!C60+'ЦСМ Балыкчы'!C60+'ЦОВП Жети-Огуз'!C60+'ЦОВП Ананьево'!C60+'ЦСМ Нарынской обл.'!C60+'ЦСМ Ак-Талинский'!C60+'ЦСМ Ат_Башы'!C60+'ЦСМ Жумгалский'!C60+ТОЦСМ!C60+'ЦСМ Талаского рн.'!C60+'ЦСМ Кара-Буура'!C60+'ЦОВП Бакай-Атинский'!C60+'ЦСМ Мир семьи'!C60+'ЦСМ Жайылский'!C60+'ЦСМ Кочкорский'!C60</f>
        <v>18715</v>
      </c>
      <c r="D60" s="52">
        <f>'ЦСМ №1 город Бишкек'!D60+'ЦСМ №2 город Бишкек'!D60+'ЦСМ №3 город Бишкек'!D60+'ЦСМ №4 город Бишкек'!D60+'ЦСМ №5 город Бишкек'!D60+'ЦСМ №6 город Бишкек'!D60+'ЦСМ №7 город Бишкек'!D60+'ЦСМ №8 город Бишкек'!D60+'ЦСМ №9 город Бишкек'!D60+'ЦСМ №10 город Бишкек'!D60+'ЖД больница'!D60+ЧОЦСМ!D60+'ЦСМ Ыссык-Атинский'!D60+'ЦОВП Кеминский'!D60+'ЦОВП Манасский'!D60+'ЦСМ Сокулукский'!D60+'ЦСМ Московский'!D60+'ЦСМ Чуйский'!D60+'ЦСМ г. Токмок'!D60+'ЦОВП Суусамыр'!D60+'ЦОВП Панфиловский'!D60+'ЦОВП Арашан'!D60+'ЦСМ Алайский'!D60+'ЦСМ Араванский'!D60+'ЦСМ Кара-Кульджинский'!D60+'ЦСМ Кара-Суйский'!D60+'ЦСМ Узген'!D60+'ЦСМ Ноокат "Барын"'!D60+'ЦОПВ Папан'!D60+'ЦОВП Куршаб'!D60+'ЦОВП Мирза-Акинский'!D60+'ЦОВП Чон-Алай'!D60+БОЦСМ!D60+'ЦСМ Лейлекский'!D60+'ЦСМ г.Кызыл-Кия'!D60+'ЦОВП Кадамжайский'!D60+'ЦОВП Самаркандек'!D60+'ЦОВП Уч-Коргон'!D60+'ЦОВП Хайдарканский'!D60+'ЦОВП Кулунда'!D60+'ЦОВП Сулюкта'!D60+ЖОЦСМ!D60+'ЦСМ Аксыйский'!D60+'ЦСМ Ала-Букинский'!D60+'ЦСМ Базар-Коргонский'!D60+'ЦСМ Ноокенский'!D60+'ЦСМ Кочкор-Ата'!D60+'ЦСМ Сузак'!D60+'ЦСМ Октябрьская'!D60+'ЦСМ Токтогул'!D60+'ЦСМ Таш-Кумыр'!D60+'ЦОВП Сумсар'!D60+'ЦОВП Тогуз-Торо'!D60+'ЦОВП Озгоруш'!D60+'ЦОВП Уч-Терек'!D60+'ЦОВП Чаткал'!D60+'ЦОВП г. Кара-Куль'!D60+'ЦОВП Кок-Жангак'!D60+'ЦОВП Майлуу-Суу'!D60+'ЦОВП Шамалдуу-Сай'!D60+ИОЦСМ!D60+'ЦСМ Ак-Суу'!D60+'ЦОВП Ыссык-Куль'!D60+'ЦСМ Тон'!D60+'ЦСМ Тюп'!D60+'ЦСМ Балыкчы'!D60+'ЦОВП Жети-Огуз'!D60+'ЦОВП Ананьево'!D60+'ЦСМ Нарынской обл.'!D60+'ЦСМ Ак-Талинский'!D60+'ЦСМ Ат_Башы'!D60+'ЦСМ Жумгалский'!D60+ТОЦСМ!D60+'ЦСМ Талаского рн.'!D60+'ЦСМ Кара-Буура'!D60+'ЦОВП Бакай-Атинский'!D60+'ЦСМ Мир семьи'!D60+'ЦСМ Жайылский'!D60+'ЦСМ Кочкорский'!D60</f>
        <v>29917</v>
      </c>
      <c r="E60" s="18">
        <f t="shared" si="1"/>
        <v>59186</v>
      </c>
      <c r="F60" s="52">
        <f>'ЦСМ №1 город Бишкек'!F60+'ЦСМ №2 город Бишкек'!F60+'ЦСМ №3 город Бишкек'!F60+'ЦСМ №4 город Бишкек'!F60+'ЦСМ №5 город Бишкек'!F60+'ЦСМ №6 город Бишкек'!F60+'ЦСМ №7 город Бишкек'!F60+'ЦСМ №8 город Бишкек'!F60+'ЦСМ №9 город Бишкек'!F60+'ЦСМ №10 город Бишкек'!F60+'ЖД больница'!F60+ЧОЦСМ!F60+'ЦСМ Ыссык-Атинский'!F60+'ЦОВП Кеминский'!F60+'ЦОВП Манасский'!F60+'ЦСМ Сокулукский'!F60+'ЦСМ Московский'!F60+'ЦСМ Чуйский'!F60+'ЦСМ г. Токмок'!F60+'ЦОВП Суусамыр'!F60+'ЦОВП Панфиловский'!F60+'ЦОВП Арашан'!F60+'ЦСМ Алайский'!F60+'ЦСМ Араванский'!F60+'ЦСМ Кара-Кульджинский'!F60+'ЦСМ Кара-Суйский'!F60+'ЦСМ Узген'!F60+'ЦСМ Ноокат "Барын"'!F60+'ЦОПВ Папан'!F60+'ЦОВП Куршаб'!F60+'ЦОВП Мирза-Акинский'!F60+'ЦОВП Чон-Алай'!F60+БОЦСМ!F60+'ЦСМ Лейлекский'!F60+'ЦСМ г.Кызыл-Кия'!F60+'ЦОВП Кадамжайский'!F60+'ЦОВП Самаркандек'!F60+'ЦОВП Уч-Коргон'!F60+'ЦОВП Хайдарканский'!F60+'ЦОВП Кулунда'!F60+'ЦОВП Сулюкта'!F60+ЖОЦСМ!F60+'ЦСМ Аксыйский'!F60+'ЦСМ Ала-Букинский'!F60+'ЦСМ Базар-Коргонский'!F60+'ЦСМ Ноокенский'!F60+'ЦСМ Кочкор-Ата'!F60+'ЦСМ Сузак'!F60+'ЦСМ Октябрьская'!F60+'ЦСМ Токтогул'!F60+'ЦСМ Таш-Кумыр'!F60+'ЦОВП Сумсар'!F60+'ЦОВП Тогуз-Торо'!F60+'ЦОВП Озгоруш'!F60+'ЦОВП Уч-Терек'!F60+'ЦОВП Чаткал'!F60+'ЦОВП г. Кара-Куль'!F60+'ЦОВП Кок-Жангак'!F60+'ЦОВП Майлуу-Суу'!F60+'ЦОВП Шамалдуу-Сай'!F60+ИОЦСМ!F60+'ЦСМ Ак-Суу'!F60+'ЦОВП Ыссык-Куль'!F60+'ЦСМ Тон'!F60+'ЦСМ Тюп'!F60+'ЦСМ Балыкчы'!F60+'ЦОВП Жети-Огуз'!F60+'ЦОВП Ананьево'!F60+'ЦСМ Нарынской обл.'!F60+'ЦСМ Ак-Талинский'!F60+'ЦСМ Ат_Башы'!F60+'ЦСМ Жумгалский'!F60+ТОЦСМ!F60+'ЦСМ Талаского рн.'!F60+'ЦСМ Кара-Буура'!F60+'ЦОВП Бакай-Атинский'!F60+'ЦСМ Мир семьи'!F60+'ЦСМ Жайылский'!F60+'ЦСМ Кочкорский'!F60</f>
        <v>27137</v>
      </c>
      <c r="G60" s="52">
        <f>'ЦСМ №1 город Бишкек'!G60+'ЦСМ №2 город Бишкек'!G60+'ЦСМ №3 город Бишкек'!G60+'ЦСМ №4 город Бишкек'!G60+'ЦСМ №5 город Бишкек'!G60+'ЦСМ №6 город Бишкек'!G60+'ЦСМ №7 город Бишкек'!G60+'ЦСМ №8 город Бишкек'!G60+'ЦСМ №9 город Бишкек'!G60+'ЦСМ №10 город Бишкек'!G60+'ЖД больница'!G60+ЧОЦСМ!G60+'ЦСМ Ыссык-Атинский'!G60+'ЦОВП Кеминский'!G60+'ЦОВП Манасский'!G60+'ЦСМ Сокулукский'!G60+'ЦСМ Московский'!G60+'ЦСМ Чуйский'!G60+'ЦСМ г. Токмок'!G60+'ЦОВП Суусамыр'!G60+'ЦОВП Панфиловский'!G60+'ЦОВП Арашан'!G60+'ЦСМ Алайский'!G60+'ЦСМ Араванский'!G60+'ЦСМ Кара-Кульджинский'!G60+'ЦСМ Кара-Суйский'!G60+'ЦСМ Узген'!G60+'ЦСМ Ноокат "Барын"'!G60+'ЦОПВ Папан'!G60+'ЦОВП Куршаб'!G60+'ЦОВП Мирза-Акинский'!G60+'ЦОВП Чон-Алай'!G60+БОЦСМ!G60+'ЦСМ Лейлекский'!G60+'ЦСМ г.Кызыл-Кия'!G60+'ЦОВП Кадамжайский'!G60+'ЦОВП Самаркандек'!G60+'ЦОВП Уч-Коргон'!G60+'ЦОВП Хайдарканский'!G60+'ЦОВП Кулунда'!G60+'ЦОВП Сулюкта'!G60+ЖОЦСМ!G60+'ЦСМ Аксыйский'!G60+'ЦСМ Ала-Букинский'!G60+'ЦСМ Базар-Коргонский'!G60+'ЦСМ Ноокенский'!G60+'ЦСМ Кочкор-Ата'!G60+'ЦСМ Сузак'!G60+'ЦСМ Октябрьская'!G60+'ЦСМ Токтогул'!G60+'ЦСМ Таш-Кумыр'!G60+'ЦОВП Сумсар'!G60+'ЦОВП Тогуз-Торо'!G60+'ЦОВП Озгоруш'!G60+'ЦОВП Уч-Терек'!G60+'ЦОВП Чаткал'!G60+'ЦОВП г. Кара-Куль'!G60+'ЦОВП Кок-Жангак'!G60+'ЦОВП Майлуу-Суу'!G60+'ЦОВП Шамалдуу-Сай'!G60+ИОЦСМ!G60+'ЦСМ Ак-Суу'!G60+'ЦОВП Ыссык-Куль'!G60+'ЦСМ Тон'!G60+'ЦСМ Тюп'!G60+'ЦСМ Балыкчы'!G60+'ЦОВП Жети-Огуз'!G60+'ЦОВП Ананьево'!G60+'ЦСМ Нарынской обл.'!G60+'ЦСМ Ак-Талинский'!G60+'ЦСМ Ат_Башы'!G60+'ЦСМ Жумгалский'!G60+ТОЦСМ!G60+'ЦСМ Талаского рн.'!G60+'ЦСМ Кара-Буура'!G60+'ЦОВП Бакай-Атинский'!G60+'ЦСМ Мир семьи'!G60+'ЦСМ Жайылский'!G60+'ЦСМ Кочкорский'!G60</f>
        <v>32049</v>
      </c>
      <c r="I60" s="18">
        <v>53</v>
      </c>
      <c r="J60" s="18">
        <f t="shared" si="2"/>
        <v>27137</v>
      </c>
      <c r="K60" s="18">
        <f t="shared" si="3"/>
        <v>32049</v>
      </c>
      <c r="L60" s="18">
        <f t="shared" si="4"/>
        <v>18715</v>
      </c>
      <c r="M60" s="18">
        <f t="shared" si="5"/>
        <v>29917</v>
      </c>
      <c r="N60" s="23">
        <f t="shared" si="6"/>
        <v>0.68964881895566943</v>
      </c>
      <c r="O60" s="23">
        <f t="shared" si="6"/>
        <v>0.933476863552685</v>
      </c>
      <c r="P60" s="23">
        <f t="shared" si="7"/>
        <v>0.93174001358171077</v>
      </c>
      <c r="Q60" s="23">
        <f t="shared" si="8"/>
        <v>1.2611603494686756</v>
      </c>
      <c r="R60" s="23">
        <f t="shared" si="9"/>
        <v>25284.628748566884</v>
      </c>
      <c r="S60" s="23">
        <f t="shared" si="9"/>
        <v>40418.928040121587</v>
      </c>
      <c r="T60" s="23">
        <f t="shared" si="10"/>
        <v>65703.556788688467</v>
      </c>
      <c r="U60" s="9"/>
      <c r="V60" s="11"/>
      <c r="W60" s="20">
        <f>'ЦСМ №1 город Бишкек'!W60+'ЦСМ №2 город Бишкек'!W60+'ЦСМ №3 город Бишкек'!W60+'ЦСМ №4 город Бишкек'!W60+'ЦСМ №5 город Бишкек'!W60+'ЦСМ №6 город Бишкек'!W60+'ЦСМ №7 город Бишкек'!W60+'ЦСМ №8 город Бишкек'!W60+'ЦСМ №9 город Бишкек'!W60+'ЦСМ №10 город Бишкек'!W60+'ЖД больница'!W60+ЧОЦСМ!W60+'ЦСМ Ыссык-Атинский'!W60+'ЦОВП Кеминский'!W60+'ЦОВП Манасский'!W60+'ЦСМ Сокулукский'!W60+'ЦСМ Чуйский'!W60+'ЦСМ г. Токмок'!W60+'ЦОВП Суусамыр'!W60+'ЦОВП Панфиловский'!W60+'ЦОВП Арашан'!W60+'ЦСМ Алайский'!W60+'ЦСМ Кара-Кульджинский'!W60+'ЦСМ Кара-Суйский'!W60+'ЦСМ Узген'!W60+'ЦСМ Ноокат "Барын"'!W60+'ЦОПВ Папан'!W60+'ЦОВП Куршаб'!W60+'ЦОВП Мирза-Акинский'!W60+'ЦОВП Чон-Алай'!W60+БОЦСМ!W60+'ЦСМ Лейлекский'!W60+'ЦОВП Кадамжайский'!W60+'ЦОВП Самаркандек'!W60+'ЦОВП Уч-Коргон'!W60+'ЦОВП Хайдарканский'!W60+'ЦОВП Кулунда'!W60+'ЦОВП Сулюкта'!W60+ЖОЦСМ!W60+'ЦСМ Аксыйский'!W60+'ЦСМ Ала-Букинский'!W60+'ЦСМ Базар-Коргонский'!W60+'ЦСМ Ноокенский'!W60+'ЦСМ Кочкор-Ата'!W60+'ЦСМ Сузак'!W60+'ЦСМ Октябрьская'!W60+'ЦСМ Токтогул'!W60+'ЦСМ Таш-Кумыр'!W60+'ЦОВП Сумсар'!W60+'ЦОВП Тогуз-Торо'!W60+'ЦОВП Озгоруш'!W60+'ЦОВП Уч-Терек'!W60+'ЦОВП Чаткал'!W60+'ЦОВП г. Кара-Куль'!W60+'ЦОВП Кок-Жангак'!W60+'ЦОВП Майлуу-Суу'!W60+'ЦОВП Шамалдуу-Сай'!W60+ИОЦСМ!W60+'ЦСМ Ак-Суу'!W60+'ЦОВП Ыссык-Куль'!W60+'ЦСМ Тон'!W60+'ЦСМ Тюп'!W60+'ЦСМ Балыкчы'!W60+'ЦОВП Жети-Огуз'!W60+'ЦОВП Ананьево'!W60+'ЦСМ Нарынской обл.'!W60+'ЦСМ Ак-Талинский'!W60+'ЦСМ Ат_Башы'!W60+'ЦСМ Жумгалский'!W60+ТОЦСМ!W60+'ЦСМ Талаского рн.'!W60+'ЦСМ Кара-Буура'!W60+'ЦОВП Бакай-Атинский'!W60+'ЦСМ Мир семьи'!W60+'ЦСМ Жайылский'!W60+'ЦСМ Араванский'!W60+'ЦСМ г.Кызыл-Кия'!W60+'ЦСМ Кочкорский'!W60</f>
        <v>74259.7307094118</v>
      </c>
    </row>
    <row r="61" spans="1:23" x14ac:dyDescent="0.25">
      <c r="A61" s="18">
        <v>54</v>
      </c>
      <c r="B61" s="18">
        <f t="shared" si="0"/>
        <v>50315</v>
      </c>
      <c r="C61" s="52">
        <f>'ЦСМ №1 город Бишкек'!C61+'ЦСМ №2 город Бишкек'!C61+'ЦСМ №3 город Бишкек'!C61+'ЦСМ №4 город Бишкек'!C61+'ЦСМ №5 город Бишкек'!C61+'ЦСМ №6 город Бишкек'!C61+'ЦСМ №7 город Бишкек'!C61+'ЦСМ №8 город Бишкек'!C61+'ЦСМ №9 город Бишкек'!C61+'ЦСМ №10 город Бишкек'!C61+'ЖД больница'!C61+ЧОЦСМ!C61+'ЦСМ Ыссык-Атинский'!C61+'ЦОВП Кеминский'!C61+'ЦОВП Манасский'!C61+'ЦСМ Сокулукский'!C61+'ЦСМ Московский'!C61+'ЦСМ Чуйский'!C61+'ЦСМ г. Токмок'!C61+'ЦОВП Суусамыр'!C61+'ЦОВП Панфиловский'!C61+'ЦОВП Арашан'!C61+'ЦСМ Алайский'!C61+'ЦСМ Араванский'!C61+'ЦСМ Кара-Кульджинский'!C61+'ЦСМ Кара-Суйский'!C61+'ЦСМ Узген'!C61+'ЦСМ Ноокат "Барын"'!C61+'ЦОПВ Папан'!C61+'ЦОВП Куршаб'!C61+'ЦОВП Мирза-Акинский'!C61+'ЦОВП Чон-Алай'!C61+БОЦСМ!C61+'ЦСМ Лейлекский'!C61+'ЦСМ г.Кызыл-Кия'!C61+'ЦОВП Кадамжайский'!C61+'ЦОВП Самаркандек'!C61+'ЦОВП Уч-Коргон'!C61+'ЦОВП Хайдарканский'!C61+'ЦОВП Кулунда'!C61+'ЦОВП Сулюкта'!C61+ЖОЦСМ!C61+'ЦСМ Аксыйский'!C61+'ЦСМ Ала-Букинский'!C61+'ЦСМ Базар-Коргонский'!C61+'ЦСМ Ноокенский'!C61+'ЦСМ Кочкор-Ата'!C61+'ЦСМ Сузак'!C61+'ЦСМ Октябрьская'!C61+'ЦСМ Токтогул'!C61+'ЦСМ Таш-Кумыр'!C61+'ЦОВП Сумсар'!C61+'ЦОВП Тогуз-Торо'!C61+'ЦОВП Озгоруш'!C61+'ЦОВП Уч-Терек'!C61+'ЦОВП Чаткал'!C61+'ЦОВП г. Кара-Куль'!C61+'ЦОВП Кок-Жангак'!C61+'ЦОВП Майлуу-Суу'!C61+'ЦОВП Шамалдуу-Сай'!C61+ИОЦСМ!C61+'ЦСМ Ак-Суу'!C61+'ЦОВП Ыссык-Куль'!C61+'ЦСМ Тон'!C61+'ЦСМ Тюп'!C61+'ЦСМ Балыкчы'!C61+'ЦОВП Жети-Огуз'!C61+'ЦОВП Ананьево'!C61+'ЦСМ Нарынской обл.'!C61+'ЦСМ Ак-Талинский'!C61+'ЦСМ Ат_Башы'!C61+'ЦСМ Жумгалский'!C61+ТОЦСМ!C61+'ЦСМ Талаского рн.'!C61+'ЦСМ Кара-Буура'!C61+'ЦОВП Бакай-Атинский'!C61+'ЦСМ Мир семьи'!C61+'ЦСМ Жайылский'!C61+'ЦСМ Кочкорский'!C61</f>
        <v>18829</v>
      </c>
      <c r="D61" s="52">
        <f>'ЦСМ №1 город Бишкек'!D61+'ЦСМ №2 город Бишкек'!D61+'ЦСМ №3 город Бишкек'!D61+'ЦСМ №4 город Бишкек'!D61+'ЦСМ №5 город Бишкек'!D61+'ЦСМ №6 город Бишкек'!D61+'ЦСМ №7 город Бишкек'!D61+'ЦСМ №8 город Бишкек'!D61+'ЦСМ №9 город Бишкек'!D61+'ЦСМ №10 город Бишкек'!D61+'ЖД больница'!D61+ЧОЦСМ!D61+'ЦСМ Ыссык-Атинский'!D61+'ЦОВП Кеминский'!D61+'ЦОВП Манасский'!D61+'ЦСМ Сокулукский'!D61+'ЦСМ Московский'!D61+'ЦСМ Чуйский'!D61+'ЦСМ г. Токмок'!D61+'ЦОВП Суусамыр'!D61+'ЦОВП Панфиловский'!D61+'ЦОВП Арашан'!D61+'ЦСМ Алайский'!D61+'ЦСМ Араванский'!D61+'ЦСМ Кара-Кульджинский'!D61+'ЦСМ Кара-Суйский'!D61+'ЦСМ Узген'!D61+'ЦСМ Ноокат "Барын"'!D61+'ЦОПВ Папан'!D61+'ЦОВП Куршаб'!D61+'ЦОВП Мирза-Акинский'!D61+'ЦОВП Чон-Алай'!D61+БОЦСМ!D61+'ЦСМ Лейлекский'!D61+'ЦСМ г.Кызыл-Кия'!D61+'ЦОВП Кадамжайский'!D61+'ЦОВП Самаркандек'!D61+'ЦОВП Уч-Коргон'!D61+'ЦОВП Хайдарканский'!D61+'ЦОВП Кулунда'!D61+'ЦОВП Сулюкта'!D61+ЖОЦСМ!D61+'ЦСМ Аксыйский'!D61+'ЦСМ Ала-Букинский'!D61+'ЦСМ Базар-Коргонский'!D61+'ЦСМ Ноокенский'!D61+'ЦСМ Кочкор-Ата'!D61+'ЦСМ Сузак'!D61+'ЦСМ Октябрьская'!D61+'ЦСМ Токтогул'!D61+'ЦСМ Таш-Кумыр'!D61+'ЦОВП Сумсар'!D61+'ЦОВП Тогуз-Торо'!D61+'ЦОВП Озгоруш'!D61+'ЦОВП Уч-Терек'!D61+'ЦОВП Чаткал'!D61+'ЦОВП г. Кара-Куль'!D61+'ЦОВП Кок-Жангак'!D61+'ЦОВП Майлуу-Суу'!D61+'ЦОВП Шамалдуу-Сай'!D61+ИОЦСМ!D61+'ЦСМ Ак-Суу'!D61+'ЦОВП Ыссык-Куль'!D61+'ЦСМ Тон'!D61+'ЦСМ Тюп'!D61+'ЦСМ Балыкчы'!D61+'ЦОВП Жети-Огуз'!D61+'ЦОВП Ананьево'!D61+'ЦСМ Нарынской обл.'!D61+'ЦСМ Ак-Талинский'!D61+'ЦСМ Ат_Башы'!D61+'ЦСМ Жумгалский'!D61+ТОЦСМ!D61+'ЦСМ Талаского рн.'!D61+'ЦСМ Кара-Буура'!D61+'ЦОВП Бакай-Атинский'!D61+'ЦСМ Мир семьи'!D61+'ЦСМ Жайылский'!D61+'ЦСМ Кочкорский'!D61</f>
        <v>31486</v>
      </c>
      <c r="E61" s="18">
        <f t="shared" si="1"/>
        <v>59891</v>
      </c>
      <c r="F61" s="52">
        <f>'ЦСМ №1 город Бишкек'!F61+'ЦСМ №2 город Бишкек'!F61+'ЦСМ №3 город Бишкек'!F61+'ЦСМ №4 город Бишкек'!F61+'ЦСМ №5 город Бишкек'!F61+'ЦСМ №6 город Бишкек'!F61+'ЦСМ №7 город Бишкек'!F61+'ЦСМ №8 город Бишкек'!F61+'ЦСМ №9 город Бишкек'!F61+'ЦСМ №10 город Бишкек'!F61+'ЖД больница'!F61+ЧОЦСМ!F61+'ЦСМ Ыссык-Атинский'!F61+'ЦОВП Кеминский'!F61+'ЦОВП Манасский'!F61+'ЦСМ Сокулукский'!F61+'ЦСМ Московский'!F61+'ЦСМ Чуйский'!F61+'ЦСМ г. Токмок'!F61+'ЦОВП Суусамыр'!F61+'ЦОВП Панфиловский'!F61+'ЦОВП Арашан'!F61+'ЦСМ Алайский'!F61+'ЦСМ Араванский'!F61+'ЦСМ Кара-Кульджинский'!F61+'ЦСМ Кара-Суйский'!F61+'ЦСМ Узген'!F61+'ЦСМ Ноокат "Барын"'!F61+'ЦОПВ Папан'!F61+'ЦОВП Куршаб'!F61+'ЦОВП Мирза-Акинский'!F61+'ЦОВП Чон-Алай'!F61+БОЦСМ!F61+'ЦСМ Лейлекский'!F61+'ЦСМ г.Кызыл-Кия'!F61+'ЦОВП Кадамжайский'!F61+'ЦОВП Самаркандек'!F61+'ЦОВП Уч-Коргон'!F61+'ЦОВП Хайдарканский'!F61+'ЦОВП Кулунда'!F61+'ЦОВП Сулюкта'!F61+ЖОЦСМ!F61+'ЦСМ Аксыйский'!F61+'ЦСМ Ала-Букинский'!F61+'ЦСМ Базар-Коргонский'!F61+'ЦСМ Ноокенский'!F61+'ЦСМ Кочкор-Ата'!F61+'ЦСМ Сузак'!F61+'ЦСМ Октябрьская'!F61+'ЦСМ Токтогул'!F61+'ЦСМ Таш-Кумыр'!F61+'ЦОВП Сумсар'!F61+'ЦОВП Тогуз-Торо'!F61+'ЦОВП Озгоруш'!F61+'ЦОВП Уч-Терек'!F61+'ЦОВП Чаткал'!F61+'ЦОВП г. Кара-Куль'!F61+'ЦОВП Кок-Жангак'!F61+'ЦОВП Майлуу-Суу'!F61+'ЦОВП Шамалдуу-Сай'!F61+ИОЦСМ!F61+'ЦСМ Ак-Суу'!F61+'ЦОВП Ыссык-Куль'!F61+'ЦСМ Тон'!F61+'ЦСМ Тюп'!F61+'ЦСМ Балыкчы'!F61+'ЦОВП Жети-Огуз'!F61+'ЦОВП Ананьево'!F61+'ЦСМ Нарынской обл.'!F61+'ЦСМ Ак-Талинский'!F61+'ЦСМ Ат_Башы'!F61+'ЦСМ Жумгалский'!F61+ТОЦСМ!F61+'ЦСМ Талаского рн.'!F61+'ЦСМ Кара-Буура'!F61+'ЦОВП Бакай-Атинский'!F61+'ЦСМ Мир семьи'!F61+'ЦСМ Жайылский'!F61+'ЦСМ Кочкорский'!F61</f>
        <v>27623</v>
      </c>
      <c r="G61" s="52">
        <f>'ЦСМ №1 город Бишкек'!G61+'ЦСМ №2 город Бишкек'!G61+'ЦСМ №3 город Бишкек'!G61+'ЦСМ №4 город Бишкек'!G61+'ЦСМ №5 город Бишкек'!G61+'ЦСМ №6 город Бишкек'!G61+'ЦСМ №7 город Бишкек'!G61+'ЦСМ №8 город Бишкек'!G61+'ЦСМ №9 город Бишкек'!G61+'ЦСМ №10 город Бишкек'!G61+'ЖД больница'!G61+ЧОЦСМ!G61+'ЦСМ Ыссык-Атинский'!G61+'ЦОВП Кеминский'!G61+'ЦОВП Манасский'!G61+'ЦСМ Сокулукский'!G61+'ЦСМ Московский'!G61+'ЦСМ Чуйский'!G61+'ЦСМ г. Токмок'!G61+'ЦОВП Суусамыр'!G61+'ЦОВП Панфиловский'!G61+'ЦОВП Арашан'!G61+'ЦСМ Алайский'!G61+'ЦСМ Араванский'!G61+'ЦСМ Кара-Кульджинский'!G61+'ЦСМ Кара-Суйский'!G61+'ЦСМ Узген'!G61+'ЦСМ Ноокат "Барын"'!G61+'ЦОПВ Папан'!G61+'ЦОВП Куршаб'!G61+'ЦОВП Мирза-Акинский'!G61+'ЦОВП Чон-Алай'!G61+БОЦСМ!G61+'ЦСМ Лейлекский'!G61+'ЦСМ г.Кызыл-Кия'!G61+'ЦОВП Кадамжайский'!G61+'ЦОВП Самаркандек'!G61+'ЦОВП Уч-Коргон'!G61+'ЦОВП Хайдарканский'!G61+'ЦОВП Кулунда'!G61+'ЦОВП Сулюкта'!G61+ЖОЦСМ!G61+'ЦСМ Аксыйский'!G61+'ЦСМ Ала-Букинский'!G61+'ЦСМ Базар-Коргонский'!G61+'ЦСМ Ноокенский'!G61+'ЦСМ Кочкор-Ата'!G61+'ЦСМ Сузак'!G61+'ЦСМ Октябрьская'!G61+'ЦСМ Токтогул'!G61+'ЦСМ Таш-Кумыр'!G61+'ЦОВП Сумсар'!G61+'ЦОВП Тогуз-Торо'!G61+'ЦОВП Озгоруш'!G61+'ЦОВП Уч-Терек'!G61+'ЦОВП Чаткал'!G61+'ЦОВП г. Кара-Куль'!G61+'ЦОВП Кок-Жангак'!G61+'ЦОВП Майлуу-Суу'!G61+'ЦОВП Шамалдуу-Сай'!G61+ИОЦСМ!G61+'ЦСМ Ак-Суу'!G61+'ЦОВП Ыссык-Куль'!G61+'ЦСМ Тон'!G61+'ЦСМ Тюп'!G61+'ЦСМ Балыкчы'!G61+'ЦОВП Жети-Огуз'!G61+'ЦОВП Ананьево'!G61+'ЦСМ Нарынской обл.'!G61+'ЦСМ Ак-Талинский'!G61+'ЦСМ Ат_Башы'!G61+'ЦСМ Жумгалский'!G61+ТОЦСМ!G61+'ЦСМ Талаского рн.'!G61+'ЦСМ Кара-Буура'!G61+'ЦОВП Бакай-Атинский'!G61+'ЦСМ Мир семьи'!G61+'ЦСМ Жайылский'!G61+'ЦСМ Кочкорский'!G61</f>
        <v>32268</v>
      </c>
      <c r="I61" s="18">
        <v>54</v>
      </c>
      <c r="J61" s="18">
        <f t="shared" si="2"/>
        <v>27623</v>
      </c>
      <c r="K61" s="18">
        <f t="shared" si="3"/>
        <v>32268</v>
      </c>
      <c r="L61" s="18">
        <f t="shared" si="4"/>
        <v>18829</v>
      </c>
      <c r="M61" s="18">
        <f t="shared" si="5"/>
        <v>31486</v>
      </c>
      <c r="N61" s="23">
        <f t="shared" si="6"/>
        <v>0.68164210983600626</v>
      </c>
      <c r="O61" s="23">
        <f t="shared" si="6"/>
        <v>0.97576546423701505</v>
      </c>
      <c r="P61" s="23">
        <f t="shared" si="7"/>
        <v>0.92092266559408331</v>
      </c>
      <c r="Q61" s="23">
        <f t="shared" si="8"/>
        <v>1.3182937488060882</v>
      </c>
      <c r="R61" s="23">
        <f t="shared" si="9"/>
        <v>25438.646791705363</v>
      </c>
      <c r="S61" s="23">
        <f t="shared" si="9"/>
        <v>42538.702686474855</v>
      </c>
      <c r="T61" s="23">
        <f t="shared" si="10"/>
        <v>67977.349478180215</v>
      </c>
      <c r="U61" s="9"/>
      <c r="V61" s="11"/>
      <c r="W61" s="20">
        <f>'ЦСМ №1 город Бишкек'!W61+'ЦСМ №2 город Бишкек'!W61+'ЦСМ №3 город Бишкек'!W61+'ЦСМ №4 город Бишкек'!W61+'ЦСМ №5 город Бишкек'!W61+'ЦСМ №6 город Бишкек'!W61+'ЦСМ №7 город Бишкек'!W61+'ЦСМ №8 город Бишкек'!W61+'ЦСМ №9 город Бишкек'!W61+'ЦСМ №10 город Бишкек'!W61+'ЖД больница'!W61+ЧОЦСМ!W61+'ЦСМ Ыссык-Атинский'!W61+'ЦОВП Кеминский'!W61+'ЦОВП Манасский'!W61+'ЦСМ Сокулукский'!W61+'ЦСМ Чуйский'!W61+'ЦСМ г. Токмок'!W61+'ЦОВП Суусамыр'!W61+'ЦОВП Панфиловский'!W61+'ЦОВП Арашан'!W61+'ЦСМ Алайский'!W61+'ЦСМ Кара-Кульджинский'!W61+'ЦСМ Кара-Суйский'!W61+'ЦСМ Узген'!W61+'ЦСМ Ноокат "Барын"'!W61+'ЦОПВ Папан'!W61+'ЦОВП Куршаб'!W61+'ЦОВП Мирза-Акинский'!W61+'ЦОВП Чон-Алай'!W61+БОЦСМ!W61+'ЦСМ Лейлекский'!W61+'ЦОВП Кадамжайский'!W61+'ЦОВП Самаркандек'!W61+'ЦОВП Уч-Коргон'!W61+'ЦОВП Хайдарканский'!W61+'ЦОВП Кулунда'!W61+'ЦОВП Сулюкта'!W61+ЖОЦСМ!W61+'ЦСМ Аксыйский'!W61+'ЦСМ Ала-Букинский'!W61+'ЦСМ Базар-Коргонский'!W61+'ЦСМ Ноокенский'!W61+'ЦСМ Кочкор-Ата'!W61+'ЦСМ Сузак'!W61+'ЦСМ Октябрьская'!W61+'ЦСМ Токтогул'!W61+'ЦСМ Таш-Кумыр'!W61+'ЦОВП Сумсар'!W61+'ЦОВП Тогуз-Торо'!W61+'ЦОВП Озгоруш'!W61+'ЦОВП Уч-Терек'!W61+'ЦОВП Чаткал'!W61+'ЦОВП г. Кара-Куль'!W61+'ЦОВП Кок-Жангак'!W61+'ЦОВП Майлуу-Суу'!W61+'ЦОВП Шамалдуу-Сай'!W61+ИОЦСМ!W61+'ЦСМ Ак-Суу'!W61+'ЦОВП Ыссык-Куль'!W61+'ЦСМ Тон'!W61+'ЦСМ Тюп'!W61+'ЦСМ Балыкчы'!W61+'ЦОВП Жети-Огуз'!W61+'ЦОВП Ананьево'!W61+'ЦСМ Нарынской обл.'!W61+'ЦСМ Ак-Талинский'!W61+'ЦСМ Ат_Башы'!W61+'ЦСМ Жумгалский'!W61+ТОЦСМ!W61+'ЦСМ Талаского рн.'!W61+'ЦСМ Кара-Буура'!W61+'ЦОВП Бакай-Атинский'!W61+'ЦСМ Мир семьи'!W61+'ЦСМ Жайылский'!W61+'ЦСМ Араванский'!W61+'ЦСМ г.Кызыл-Кия'!W61+'ЦСМ Кочкорский'!W61</f>
        <v>76730.550972100697</v>
      </c>
    </row>
    <row r="62" spans="1:23" x14ac:dyDescent="0.25">
      <c r="A62" s="18">
        <v>55</v>
      </c>
      <c r="B62" s="18">
        <f t="shared" si="0"/>
        <v>52454</v>
      </c>
      <c r="C62" s="52">
        <f>'ЦСМ №1 город Бишкек'!C62+'ЦСМ №2 город Бишкек'!C62+'ЦСМ №3 город Бишкек'!C62+'ЦСМ №4 город Бишкек'!C62+'ЦСМ №5 город Бишкек'!C62+'ЦСМ №6 город Бишкек'!C62+'ЦСМ №7 город Бишкек'!C62+'ЦСМ №8 город Бишкек'!C62+'ЦСМ №9 город Бишкек'!C62+'ЦСМ №10 город Бишкек'!C62+'ЖД больница'!C62+ЧОЦСМ!C62+'ЦСМ Ыссык-Атинский'!C62+'ЦОВП Кеминский'!C62+'ЦОВП Манасский'!C62+'ЦСМ Сокулукский'!C62+'ЦСМ Московский'!C62+'ЦСМ Чуйский'!C62+'ЦСМ г. Токмок'!C62+'ЦОВП Суусамыр'!C62+'ЦОВП Панфиловский'!C62+'ЦОВП Арашан'!C62+'ЦСМ Алайский'!C62+'ЦСМ Араванский'!C62+'ЦСМ Кара-Кульджинский'!C62+'ЦСМ Кара-Суйский'!C62+'ЦСМ Узген'!C62+'ЦСМ Ноокат "Барын"'!C62+'ЦОПВ Папан'!C62+'ЦОВП Куршаб'!C62+'ЦОВП Мирза-Акинский'!C62+'ЦОВП Чон-Алай'!C62+БОЦСМ!C62+'ЦСМ Лейлекский'!C62+'ЦСМ г.Кызыл-Кия'!C62+'ЦОВП Кадамжайский'!C62+'ЦОВП Самаркандек'!C62+'ЦОВП Уч-Коргон'!C62+'ЦОВП Хайдарканский'!C62+'ЦОВП Кулунда'!C62+'ЦОВП Сулюкта'!C62+ЖОЦСМ!C62+'ЦСМ Аксыйский'!C62+'ЦСМ Ала-Букинский'!C62+'ЦСМ Базар-Коргонский'!C62+'ЦСМ Ноокенский'!C62+'ЦСМ Кочкор-Ата'!C62+'ЦСМ Сузак'!C62+'ЦСМ Октябрьская'!C62+'ЦСМ Токтогул'!C62+'ЦСМ Таш-Кумыр'!C62+'ЦОВП Сумсар'!C62+'ЦОВП Тогуз-Торо'!C62+'ЦОВП Озгоруш'!C62+'ЦОВП Уч-Терек'!C62+'ЦОВП Чаткал'!C62+'ЦОВП г. Кара-Куль'!C62+'ЦОВП Кок-Жангак'!C62+'ЦОВП Майлуу-Суу'!C62+'ЦОВП Шамалдуу-Сай'!C62+ИОЦСМ!C62+'ЦСМ Ак-Суу'!C62+'ЦОВП Ыссык-Куль'!C62+'ЦСМ Тон'!C62+'ЦСМ Тюп'!C62+'ЦСМ Балыкчы'!C62+'ЦОВП Жети-Огуз'!C62+'ЦОВП Ананьево'!C62+'ЦСМ Нарынской обл.'!C62+'ЦСМ Ак-Талинский'!C62+'ЦСМ Ат_Башы'!C62+'ЦСМ Жумгалский'!C62+ТОЦСМ!C62+'ЦСМ Талаского рн.'!C62+'ЦСМ Кара-Буура'!C62+'ЦОВП Бакай-Атинский'!C62+'ЦСМ Мир семьи'!C62+'ЦСМ Жайылский'!C62+'ЦСМ Кочкорский'!C62</f>
        <v>20354</v>
      </c>
      <c r="D62" s="52">
        <f>'ЦСМ №1 город Бишкек'!D62+'ЦСМ №2 город Бишкек'!D62+'ЦСМ №3 город Бишкек'!D62+'ЦСМ №4 город Бишкек'!D62+'ЦСМ №5 город Бишкек'!D62+'ЦСМ №6 город Бишкек'!D62+'ЦСМ №7 город Бишкек'!D62+'ЦСМ №8 город Бишкек'!D62+'ЦСМ №9 город Бишкек'!D62+'ЦСМ №10 город Бишкек'!D62+'ЖД больница'!D62+ЧОЦСМ!D62+'ЦСМ Ыссык-Атинский'!D62+'ЦОВП Кеминский'!D62+'ЦОВП Манасский'!D62+'ЦСМ Сокулукский'!D62+'ЦСМ Московский'!D62+'ЦСМ Чуйский'!D62+'ЦСМ г. Токмок'!D62+'ЦОВП Суусамыр'!D62+'ЦОВП Панфиловский'!D62+'ЦОВП Арашан'!D62+'ЦСМ Алайский'!D62+'ЦСМ Араванский'!D62+'ЦСМ Кара-Кульджинский'!D62+'ЦСМ Кара-Суйский'!D62+'ЦСМ Узген'!D62+'ЦСМ Ноокат "Барын"'!D62+'ЦОПВ Папан'!D62+'ЦОВП Куршаб'!D62+'ЦОВП Мирза-Акинский'!D62+'ЦОВП Чон-Алай'!D62+БОЦСМ!D62+'ЦСМ Лейлекский'!D62+'ЦСМ г.Кызыл-Кия'!D62+'ЦОВП Кадамжайский'!D62+'ЦОВП Самаркандек'!D62+'ЦОВП Уч-Коргон'!D62+'ЦОВП Хайдарканский'!D62+'ЦОВП Кулунда'!D62+'ЦОВП Сулюкта'!D62+ЖОЦСМ!D62+'ЦСМ Аксыйский'!D62+'ЦСМ Ала-Букинский'!D62+'ЦСМ Базар-Коргонский'!D62+'ЦСМ Ноокенский'!D62+'ЦСМ Кочкор-Ата'!D62+'ЦСМ Сузак'!D62+'ЦСМ Октябрьская'!D62+'ЦСМ Токтогул'!D62+'ЦСМ Таш-Кумыр'!D62+'ЦОВП Сумсар'!D62+'ЦОВП Тогуз-Торо'!D62+'ЦОВП Озгоруш'!D62+'ЦОВП Уч-Терек'!D62+'ЦОВП Чаткал'!D62+'ЦОВП г. Кара-Куль'!D62+'ЦОВП Кок-Жангак'!D62+'ЦОВП Майлуу-Суу'!D62+'ЦОВП Шамалдуу-Сай'!D62+ИОЦСМ!D62+'ЦСМ Ак-Суу'!D62+'ЦОВП Ыссык-Куль'!D62+'ЦСМ Тон'!D62+'ЦСМ Тюп'!D62+'ЦСМ Балыкчы'!D62+'ЦОВП Жети-Огуз'!D62+'ЦОВП Ананьево'!D62+'ЦСМ Нарынской обл.'!D62+'ЦСМ Ак-Талинский'!D62+'ЦСМ Ат_Башы'!D62+'ЦСМ Жумгалский'!D62+ТОЦСМ!D62+'ЦСМ Талаского рн.'!D62+'ЦСМ Кара-Буура'!D62+'ЦОВП Бакай-Атинский'!D62+'ЦСМ Мир семьи'!D62+'ЦСМ Жайылский'!D62+'ЦСМ Кочкорский'!D62</f>
        <v>32100</v>
      </c>
      <c r="E62" s="18">
        <f t="shared" si="1"/>
        <v>57497</v>
      </c>
      <c r="F62" s="52">
        <f>'ЦСМ №1 город Бишкек'!F62+'ЦСМ №2 город Бишкек'!F62+'ЦСМ №3 город Бишкек'!F62+'ЦСМ №4 город Бишкек'!F62+'ЦСМ №5 город Бишкек'!F62+'ЦСМ №6 город Бишкек'!F62+'ЦСМ №7 город Бишкек'!F62+'ЦСМ №8 город Бишкек'!F62+'ЦСМ №9 город Бишкек'!F62+'ЦСМ №10 город Бишкек'!F62+'ЖД больница'!F62+ЧОЦСМ!F62+'ЦСМ Ыссык-Атинский'!F62+'ЦОВП Кеминский'!F62+'ЦОВП Манасский'!F62+'ЦСМ Сокулукский'!F62+'ЦСМ Московский'!F62+'ЦСМ Чуйский'!F62+'ЦСМ г. Токмок'!F62+'ЦОВП Суусамыр'!F62+'ЦОВП Панфиловский'!F62+'ЦОВП Арашан'!F62+'ЦСМ Алайский'!F62+'ЦСМ Араванский'!F62+'ЦСМ Кара-Кульджинский'!F62+'ЦСМ Кара-Суйский'!F62+'ЦСМ Узген'!F62+'ЦСМ Ноокат "Барын"'!F62+'ЦОПВ Папан'!F62+'ЦОВП Куршаб'!F62+'ЦОВП Мирза-Акинский'!F62+'ЦОВП Чон-Алай'!F62+БОЦСМ!F62+'ЦСМ Лейлекский'!F62+'ЦСМ г.Кызыл-Кия'!F62+'ЦОВП Кадамжайский'!F62+'ЦОВП Самаркандек'!F62+'ЦОВП Уч-Коргон'!F62+'ЦОВП Хайдарканский'!F62+'ЦОВП Кулунда'!F62+'ЦОВП Сулюкта'!F62+ЖОЦСМ!F62+'ЦСМ Аксыйский'!F62+'ЦСМ Ала-Букинский'!F62+'ЦСМ Базар-Коргонский'!F62+'ЦСМ Ноокенский'!F62+'ЦСМ Кочкор-Ата'!F62+'ЦСМ Сузак'!F62+'ЦСМ Октябрьская'!F62+'ЦСМ Токтогул'!F62+'ЦСМ Таш-Кумыр'!F62+'ЦОВП Сумсар'!F62+'ЦОВП Тогуз-Торо'!F62+'ЦОВП Озгоруш'!F62+'ЦОВП Уч-Терек'!F62+'ЦОВП Чаткал'!F62+'ЦОВП г. Кара-Куль'!F62+'ЦОВП Кок-Жангак'!F62+'ЦОВП Майлуу-Суу'!F62+'ЦОВП Шамалдуу-Сай'!F62+ИОЦСМ!F62+'ЦСМ Ак-Суу'!F62+'ЦОВП Ыссык-Куль'!F62+'ЦСМ Тон'!F62+'ЦСМ Тюп'!F62+'ЦСМ Балыкчы'!F62+'ЦОВП Жети-Огуз'!F62+'ЦОВП Ананьево'!F62+'ЦСМ Нарынской обл.'!F62+'ЦСМ Ак-Талинский'!F62+'ЦСМ Ат_Башы'!F62+'ЦСМ Жумгалский'!F62+ТОЦСМ!F62+'ЦСМ Талаского рн.'!F62+'ЦСМ Кара-Буура'!F62+'ЦОВП Бакай-Атинский'!F62+'ЦСМ Мир семьи'!F62+'ЦСМ Жайылский'!F62+'ЦСМ Кочкорский'!F62</f>
        <v>26410</v>
      </c>
      <c r="G62" s="52">
        <f>'ЦСМ №1 город Бишкек'!G62+'ЦСМ №2 город Бишкек'!G62+'ЦСМ №3 город Бишкек'!G62+'ЦСМ №4 город Бишкек'!G62+'ЦСМ №5 город Бишкек'!G62+'ЦСМ №6 город Бишкек'!G62+'ЦСМ №7 город Бишкек'!G62+'ЦСМ №8 город Бишкек'!G62+'ЦСМ №9 город Бишкек'!G62+'ЦСМ №10 город Бишкек'!G62+'ЖД больница'!G62+ЧОЦСМ!G62+'ЦСМ Ыссык-Атинский'!G62+'ЦОВП Кеминский'!G62+'ЦОВП Манасский'!G62+'ЦСМ Сокулукский'!G62+'ЦСМ Московский'!G62+'ЦСМ Чуйский'!G62+'ЦСМ г. Токмок'!G62+'ЦОВП Суусамыр'!G62+'ЦОВП Панфиловский'!G62+'ЦОВП Арашан'!G62+'ЦСМ Алайский'!G62+'ЦСМ Араванский'!G62+'ЦСМ Кара-Кульджинский'!G62+'ЦСМ Кара-Суйский'!G62+'ЦСМ Узген'!G62+'ЦСМ Ноокат "Барын"'!G62+'ЦОПВ Папан'!G62+'ЦОВП Куршаб'!G62+'ЦОВП Мирза-Акинский'!G62+'ЦОВП Чон-Алай'!G62+БОЦСМ!G62+'ЦСМ Лейлекский'!G62+'ЦСМ г.Кызыл-Кия'!G62+'ЦОВП Кадамжайский'!G62+'ЦОВП Самаркандек'!G62+'ЦОВП Уч-Коргон'!G62+'ЦОВП Хайдарканский'!G62+'ЦОВП Кулунда'!G62+'ЦОВП Сулюкта'!G62+ЖОЦСМ!G62+'ЦСМ Аксыйский'!G62+'ЦСМ Ала-Букинский'!G62+'ЦСМ Базар-Коргонский'!G62+'ЦСМ Ноокенский'!G62+'ЦСМ Кочкор-Ата'!G62+'ЦСМ Сузак'!G62+'ЦСМ Октябрьская'!G62+'ЦСМ Токтогул'!G62+'ЦСМ Таш-Кумыр'!G62+'ЦОВП Сумсар'!G62+'ЦОВП Тогуз-Торо'!G62+'ЦОВП Озгоруш'!G62+'ЦОВП Уч-Терек'!G62+'ЦОВП Чаткал'!G62+'ЦОВП г. Кара-Куль'!G62+'ЦОВП Кок-Жангак'!G62+'ЦОВП Майлуу-Суу'!G62+'ЦОВП Шамалдуу-Сай'!G62+ИОЦСМ!G62+'ЦСМ Ак-Суу'!G62+'ЦОВП Ыссык-Куль'!G62+'ЦСМ Тон'!G62+'ЦСМ Тюп'!G62+'ЦСМ Балыкчы'!G62+'ЦОВП Жети-Огуз'!G62+'ЦОВП Ананьево'!G62+'ЦСМ Нарынской обл.'!G62+'ЦСМ Ак-Талинский'!G62+'ЦСМ Ат_Башы'!G62+'ЦСМ Жумгалский'!G62+ТОЦСМ!G62+'ЦСМ Талаского рн.'!G62+'ЦСМ Кара-Буура'!G62+'ЦОВП Бакай-Атинский'!G62+'ЦСМ Мир семьи'!G62+'ЦСМ Жайылский'!G62+'ЦСМ Кочкорский'!G62</f>
        <v>31087</v>
      </c>
      <c r="I62" s="18">
        <v>55</v>
      </c>
      <c r="J62" s="18">
        <f t="shared" si="2"/>
        <v>26410</v>
      </c>
      <c r="K62" s="18">
        <f t="shared" si="3"/>
        <v>31087</v>
      </c>
      <c r="L62" s="18">
        <f t="shared" si="4"/>
        <v>20354</v>
      </c>
      <c r="M62" s="18">
        <f t="shared" si="5"/>
        <v>32100</v>
      </c>
      <c r="N62" s="23">
        <f t="shared" si="6"/>
        <v>0.77069291934873152</v>
      </c>
      <c r="O62" s="23">
        <f t="shared" si="6"/>
        <v>1.0325859684112331</v>
      </c>
      <c r="P62" s="23">
        <f t="shared" si="7"/>
        <v>1.0412334675330952</v>
      </c>
      <c r="Q62" s="23">
        <f t="shared" si="8"/>
        <v>1.3950602651486743</v>
      </c>
      <c r="R62" s="23">
        <f t="shared" si="9"/>
        <v>27498.975877549045</v>
      </c>
      <c r="S62" s="23">
        <f t="shared" si="9"/>
        <v>43368.23846267684</v>
      </c>
      <c r="T62" s="23">
        <f t="shared" si="10"/>
        <v>70867.214340225881</v>
      </c>
      <c r="U62" s="9"/>
      <c r="V62" s="11"/>
      <c r="W62" s="20">
        <f>'ЦСМ №1 город Бишкек'!W62+'ЦСМ №2 город Бишкек'!W62+'ЦСМ №3 город Бишкек'!W62+'ЦСМ №4 город Бишкек'!W62+'ЦСМ №5 город Бишкек'!W62+'ЦСМ №6 город Бишкек'!W62+'ЦСМ №7 город Бишкек'!W62+'ЦСМ №8 город Бишкек'!W62+'ЦСМ №9 город Бишкек'!W62+'ЦСМ №10 город Бишкек'!W62+'ЖД больница'!W62+ЧОЦСМ!W62+'ЦСМ Ыссык-Атинский'!W62+'ЦОВП Кеминский'!W62+'ЦОВП Манасский'!W62+'ЦСМ Сокулукский'!W62+'ЦСМ Чуйский'!W62+'ЦСМ г. Токмок'!W62+'ЦОВП Суусамыр'!W62+'ЦОВП Панфиловский'!W62+'ЦОВП Арашан'!W62+'ЦСМ Алайский'!W62+'ЦСМ Кара-Кульджинский'!W62+'ЦСМ Кара-Суйский'!W62+'ЦСМ Узген'!W62+'ЦСМ Ноокат "Барын"'!W62+'ЦОПВ Папан'!W62+'ЦОВП Куршаб'!W62+'ЦОВП Мирза-Акинский'!W62+'ЦОВП Чон-Алай'!W62+БОЦСМ!W62+'ЦСМ Лейлекский'!W62+'ЦОВП Кадамжайский'!W62+'ЦОВП Самаркандек'!W62+'ЦОВП Уч-Коргон'!W62+'ЦОВП Хайдарканский'!W62+'ЦОВП Кулунда'!W62+'ЦОВП Сулюкта'!W62+ЖОЦСМ!W62+'ЦСМ Аксыйский'!W62+'ЦСМ Ала-Букинский'!W62+'ЦСМ Базар-Коргонский'!W62+'ЦСМ Ноокенский'!W62+'ЦСМ Кочкор-Ата'!W62+'ЦСМ Сузак'!W62+'ЦСМ Октябрьская'!W62+'ЦСМ Токтогул'!W62+'ЦСМ Таш-Кумыр'!W62+'ЦОВП Сумсар'!W62+'ЦОВП Тогуз-Торо'!W62+'ЦОВП Озгоруш'!W62+'ЦОВП Уч-Терек'!W62+'ЦОВП Чаткал'!W62+'ЦОВП г. Кара-Куль'!W62+'ЦОВП Кок-Жангак'!W62+'ЦОВП Майлуу-Суу'!W62+'ЦОВП Шамалдуу-Сай'!W62+ИОЦСМ!W62+'ЦСМ Ак-Суу'!W62+'ЦОВП Ыссык-Куль'!W62+'ЦСМ Тон'!W62+'ЦСМ Тюп'!W62+'ЦСМ Балыкчы'!W62+'ЦОВП Жети-Огуз'!W62+'ЦОВП Ананьево'!W62+'ЦСМ Нарынской обл.'!W62+'ЦСМ Ак-Талинский'!W62+'ЦСМ Ат_Башы'!W62+'ЦСМ Жумгалский'!W62+ТОЦСМ!W62+'ЦСМ Талаского рн.'!W62+'ЦСМ Кара-Буура'!W62+'ЦОВП Бакай-Атинский'!W62+'ЦСМ Мир семьи'!W62+'ЦСМ Жайылский'!W62+'ЦСМ Араванский'!W62+'ЦСМ г.Кызыл-Кия'!W62+'ЦСМ Кочкорский'!W62</f>
        <v>80200.407680053395</v>
      </c>
    </row>
    <row r="63" spans="1:23" x14ac:dyDescent="0.25">
      <c r="A63" s="18">
        <v>56</v>
      </c>
      <c r="B63" s="18">
        <f t="shared" si="0"/>
        <v>53341</v>
      </c>
      <c r="C63" s="52">
        <f>'ЦСМ №1 город Бишкек'!C63+'ЦСМ №2 город Бишкек'!C63+'ЦСМ №3 город Бишкек'!C63+'ЦСМ №4 город Бишкек'!C63+'ЦСМ №5 город Бишкек'!C63+'ЦСМ №6 город Бишкек'!C63+'ЦСМ №7 город Бишкек'!C63+'ЦСМ №8 город Бишкек'!C63+'ЦСМ №9 город Бишкек'!C63+'ЦСМ №10 город Бишкек'!C63+'ЖД больница'!C63+ЧОЦСМ!C63+'ЦСМ Ыссык-Атинский'!C63+'ЦОВП Кеминский'!C63+'ЦОВП Манасский'!C63+'ЦСМ Сокулукский'!C63+'ЦСМ Московский'!C63+'ЦСМ Чуйский'!C63+'ЦСМ г. Токмок'!C63+'ЦОВП Суусамыр'!C63+'ЦОВП Панфиловский'!C63+'ЦОВП Арашан'!C63+'ЦСМ Алайский'!C63+'ЦСМ Араванский'!C63+'ЦСМ Кара-Кульджинский'!C63+'ЦСМ Кара-Суйский'!C63+'ЦСМ Узген'!C63+'ЦСМ Ноокат "Барын"'!C63+'ЦОПВ Папан'!C63+'ЦОВП Куршаб'!C63+'ЦОВП Мирза-Акинский'!C63+'ЦОВП Чон-Алай'!C63+БОЦСМ!C63+'ЦСМ Лейлекский'!C63+'ЦСМ г.Кызыл-Кия'!C63+'ЦОВП Кадамжайский'!C63+'ЦОВП Самаркандек'!C63+'ЦОВП Уч-Коргон'!C63+'ЦОВП Хайдарканский'!C63+'ЦОВП Кулунда'!C63+'ЦОВП Сулюкта'!C63+ЖОЦСМ!C63+'ЦСМ Аксыйский'!C63+'ЦСМ Ала-Букинский'!C63+'ЦСМ Базар-Коргонский'!C63+'ЦСМ Ноокенский'!C63+'ЦСМ Кочкор-Ата'!C63+'ЦСМ Сузак'!C63+'ЦСМ Октябрьская'!C63+'ЦСМ Токтогул'!C63+'ЦСМ Таш-Кумыр'!C63+'ЦОВП Сумсар'!C63+'ЦОВП Тогуз-Торо'!C63+'ЦОВП Озгоруш'!C63+'ЦОВП Уч-Терек'!C63+'ЦОВП Чаткал'!C63+'ЦОВП г. Кара-Куль'!C63+'ЦОВП Кок-Жангак'!C63+'ЦОВП Майлуу-Суу'!C63+'ЦОВП Шамалдуу-Сай'!C63+ИОЦСМ!C63+'ЦСМ Ак-Суу'!C63+'ЦОВП Ыссык-Куль'!C63+'ЦСМ Тон'!C63+'ЦСМ Тюп'!C63+'ЦСМ Балыкчы'!C63+'ЦОВП Жети-Огуз'!C63+'ЦОВП Ананьево'!C63+'ЦСМ Нарынской обл.'!C63+'ЦСМ Ак-Талинский'!C63+'ЦСМ Ат_Башы'!C63+'ЦСМ Жумгалский'!C63+ТОЦСМ!C63+'ЦСМ Талаского рн.'!C63+'ЦСМ Кара-Буура'!C63+'ЦОВП Бакай-Атинский'!C63+'ЦСМ Мир семьи'!C63+'ЦСМ Жайылский'!C63+'ЦСМ Кочкорский'!C63</f>
        <v>20663</v>
      </c>
      <c r="D63" s="52">
        <f>'ЦСМ №1 город Бишкек'!D63+'ЦСМ №2 город Бишкек'!D63+'ЦСМ №3 город Бишкек'!D63+'ЦСМ №4 город Бишкек'!D63+'ЦСМ №5 город Бишкек'!D63+'ЦСМ №6 город Бишкек'!D63+'ЦСМ №7 город Бишкек'!D63+'ЦСМ №8 город Бишкек'!D63+'ЦСМ №9 город Бишкек'!D63+'ЦСМ №10 город Бишкек'!D63+'ЖД больница'!D63+ЧОЦСМ!D63+'ЦСМ Ыссык-Атинский'!D63+'ЦОВП Кеминский'!D63+'ЦОВП Манасский'!D63+'ЦСМ Сокулукский'!D63+'ЦСМ Московский'!D63+'ЦСМ Чуйский'!D63+'ЦСМ г. Токмок'!D63+'ЦОВП Суусамыр'!D63+'ЦОВП Панфиловский'!D63+'ЦОВП Арашан'!D63+'ЦСМ Алайский'!D63+'ЦСМ Араванский'!D63+'ЦСМ Кара-Кульджинский'!D63+'ЦСМ Кара-Суйский'!D63+'ЦСМ Узген'!D63+'ЦСМ Ноокат "Барын"'!D63+'ЦОПВ Папан'!D63+'ЦОВП Куршаб'!D63+'ЦОВП Мирза-Акинский'!D63+'ЦОВП Чон-Алай'!D63+БОЦСМ!D63+'ЦСМ Лейлекский'!D63+'ЦСМ г.Кызыл-Кия'!D63+'ЦОВП Кадамжайский'!D63+'ЦОВП Самаркандек'!D63+'ЦОВП Уч-Коргон'!D63+'ЦОВП Хайдарканский'!D63+'ЦОВП Кулунда'!D63+'ЦОВП Сулюкта'!D63+ЖОЦСМ!D63+'ЦСМ Аксыйский'!D63+'ЦСМ Ала-Букинский'!D63+'ЦСМ Базар-Коргонский'!D63+'ЦСМ Ноокенский'!D63+'ЦСМ Кочкор-Ата'!D63+'ЦСМ Сузак'!D63+'ЦСМ Октябрьская'!D63+'ЦСМ Токтогул'!D63+'ЦСМ Таш-Кумыр'!D63+'ЦОВП Сумсар'!D63+'ЦОВП Тогуз-Торо'!D63+'ЦОВП Озгоруш'!D63+'ЦОВП Уч-Терек'!D63+'ЦОВП Чаткал'!D63+'ЦОВП г. Кара-Куль'!D63+'ЦОВП Кок-Жангак'!D63+'ЦОВП Майлуу-Суу'!D63+'ЦОВП Шамалдуу-Сай'!D63+ИОЦСМ!D63+'ЦСМ Ак-Суу'!D63+'ЦОВП Ыссык-Куль'!D63+'ЦСМ Тон'!D63+'ЦСМ Тюп'!D63+'ЦСМ Балыкчы'!D63+'ЦОВП Жети-Огуз'!D63+'ЦОВП Ананьево'!D63+'ЦСМ Нарынской обл.'!D63+'ЦСМ Ак-Талинский'!D63+'ЦСМ Ат_Башы'!D63+'ЦСМ Жумгалский'!D63+ТОЦСМ!D63+'ЦСМ Талаского рн.'!D63+'ЦСМ Кара-Буура'!D63+'ЦОВП Бакай-Атинский'!D63+'ЦСМ Мир семьи'!D63+'ЦСМ Жайылский'!D63+'ЦСМ Кочкорский'!D63</f>
        <v>32678</v>
      </c>
      <c r="E63" s="18">
        <f t="shared" si="1"/>
        <v>57784</v>
      </c>
      <c r="F63" s="52">
        <f>'ЦСМ №1 город Бишкек'!F63+'ЦСМ №2 город Бишкек'!F63+'ЦСМ №3 город Бишкек'!F63+'ЦСМ №4 город Бишкек'!F63+'ЦСМ №5 город Бишкек'!F63+'ЦСМ №6 город Бишкек'!F63+'ЦСМ №7 город Бишкек'!F63+'ЦСМ №8 город Бишкек'!F63+'ЦСМ №9 город Бишкек'!F63+'ЦСМ №10 город Бишкек'!F63+'ЖД больница'!F63+ЧОЦСМ!F63+'ЦСМ Ыссык-Атинский'!F63+'ЦОВП Кеминский'!F63+'ЦОВП Манасский'!F63+'ЦСМ Сокулукский'!F63+'ЦСМ Московский'!F63+'ЦСМ Чуйский'!F63+'ЦСМ г. Токмок'!F63+'ЦОВП Суусамыр'!F63+'ЦОВП Панфиловский'!F63+'ЦОВП Арашан'!F63+'ЦСМ Алайский'!F63+'ЦСМ Араванский'!F63+'ЦСМ Кара-Кульджинский'!F63+'ЦСМ Кара-Суйский'!F63+'ЦСМ Узген'!F63+'ЦСМ Ноокат "Барын"'!F63+'ЦОПВ Папан'!F63+'ЦОВП Куршаб'!F63+'ЦОВП Мирза-Акинский'!F63+'ЦОВП Чон-Алай'!F63+БОЦСМ!F63+'ЦСМ Лейлекский'!F63+'ЦСМ г.Кызыл-Кия'!F63+'ЦОВП Кадамжайский'!F63+'ЦОВП Самаркандек'!F63+'ЦОВП Уч-Коргон'!F63+'ЦОВП Хайдарканский'!F63+'ЦОВП Кулунда'!F63+'ЦОВП Сулюкта'!F63+ЖОЦСМ!F63+'ЦСМ Аксыйский'!F63+'ЦСМ Ала-Букинский'!F63+'ЦСМ Базар-Коргонский'!F63+'ЦСМ Ноокенский'!F63+'ЦСМ Кочкор-Ата'!F63+'ЦСМ Сузак'!F63+'ЦСМ Октябрьская'!F63+'ЦСМ Токтогул'!F63+'ЦСМ Таш-Кумыр'!F63+'ЦОВП Сумсар'!F63+'ЦОВП Тогуз-Торо'!F63+'ЦОВП Озгоруш'!F63+'ЦОВП Уч-Терек'!F63+'ЦОВП Чаткал'!F63+'ЦОВП г. Кара-Куль'!F63+'ЦОВП Кок-Жангак'!F63+'ЦОВП Майлуу-Суу'!F63+'ЦОВП Шамалдуу-Сай'!F63+ИОЦСМ!F63+'ЦСМ Ак-Суу'!F63+'ЦОВП Ыссык-Куль'!F63+'ЦСМ Тон'!F63+'ЦСМ Тюп'!F63+'ЦСМ Балыкчы'!F63+'ЦОВП Жети-Огуз'!F63+'ЦОВП Ананьево'!F63+'ЦСМ Нарынской обл.'!F63+'ЦСМ Ак-Талинский'!F63+'ЦСМ Ат_Башы'!F63+'ЦСМ Жумгалский'!F63+ТОЦСМ!F63+'ЦСМ Талаского рн.'!F63+'ЦСМ Кара-Буура'!F63+'ЦОВП Бакай-Атинский'!F63+'ЦСМ Мир семьи'!F63+'ЦСМ Жайылский'!F63+'ЦСМ Кочкорский'!F63</f>
        <v>26588</v>
      </c>
      <c r="G63" s="52">
        <f>'ЦСМ №1 город Бишкек'!G63+'ЦСМ №2 город Бишкек'!G63+'ЦСМ №3 город Бишкек'!G63+'ЦСМ №4 город Бишкек'!G63+'ЦСМ №5 город Бишкек'!G63+'ЦСМ №6 город Бишкек'!G63+'ЦСМ №7 город Бишкек'!G63+'ЦСМ №8 город Бишкек'!G63+'ЦСМ №9 город Бишкек'!G63+'ЦСМ №10 город Бишкек'!G63+'ЖД больница'!G63+ЧОЦСМ!G63+'ЦСМ Ыссык-Атинский'!G63+'ЦОВП Кеминский'!G63+'ЦОВП Манасский'!G63+'ЦСМ Сокулукский'!G63+'ЦСМ Московский'!G63+'ЦСМ Чуйский'!G63+'ЦСМ г. Токмок'!G63+'ЦОВП Суусамыр'!G63+'ЦОВП Панфиловский'!G63+'ЦОВП Арашан'!G63+'ЦСМ Алайский'!G63+'ЦСМ Араванский'!G63+'ЦСМ Кара-Кульджинский'!G63+'ЦСМ Кара-Суйский'!G63+'ЦСМ Узген'!G63+'ЦСМ Ноокат "Барын"'!G63+'ЦОПВ Папан'!G63+'ЦОВП Куршаб'!G63+'ЦОВП Мирза-Акинский'!G63+'ЦОВП Чон-Алай'!G63+БОЦСМ!G63+'ЦСМ Лейлекский'!G63+'ЦСМ г.Кызыл-Кия'!G63+'ЦОВП Кадамжайский'!G63+'ЦОВП Самаркандек'!G63+'ЦОВП Уч-Коргон'!G63+'ЦОВП Хайдарканский'!G63+'ЦОВП Кулунда'!G63+'ЦОВП Сулюкта'!G63+ЖОЦСМ!G63+'ЦСМ Аксыйский'!G63+'ЦСМ Ала-Букинский'!G63+'ЦСМ Базар-Коргонский'!G63+'ЦСМ Ноокенский'!G63+'ЦСМ Кочкор-Ата'!G63+'ЦСМ Сузак'!G63+'ЦСМ Октябрьская'!G63+'ЦСМ Токтогул'!G63+'ЦСМ Таш-Кумыр'!G63+'ЦОВП Сумсар'!G63+'ЦОВП Тогуз-Торо'!G63+'ЦОВП Озгоруш'!G63+'ЦОВП Уч-Терек'!G63+'ЦОВП Чаткал'!G63+'ЦОВП г. Кара-Куль'!G63+'ЦОВП Кок-Жангак'!G63+'ЦОВП Майлуу-Суу'!G63+'ЦОВП Шамалдуу-Сай'!G63+ИОЦСМ!G63+'ЦСМ Ак-Суу'!G63+'ЦОВП Ыссык-Куль'!G63+'ЦСМ Тон'!G63+'ЦСМ Тюп'!G63+'ЦСМ Балыкчы'!G63+'ЦОВП Жети-Огуз'!G63+'ЦОВП Ананьево'!G63+'ЦСМ Нарынской обл.'!G63+'ЦСМ Ак-Талинский'!G63+'ЦСМ Ат_Башы'!G63+'ЦСМ Жумгалский'!G63+ТОЦСМ!G63+'ЦСМ Талаского рн.'!G63+'ЦСМ Кара-Буура'!G63+'ЦОВП Бакай-Атинский'!G63+'ЦСМ Мир семьи'!G63+'ЦСМ Жайылский'!G63+'ЦСМ Кочкорский'!G63</f>
        <v>31196</v>
      </c>
      <c r="I63" s="18">
        <v>56</v>
      </c>
      <c r="J63" s="18">
        <f t="shared" si="2"/>
        <v>26588</v>
      </c>
      <c r="K63" s="18">
        <f t="shared" si="3"/>
        <v>31196</v>
      </c>
      <c r="L63" s="18">
        <f t="shared" si="4"/>
        <v>20663</v>
      </c>
      <c r="M63" s="18">
        <f t="shared" si="5"/>
        <v>32678</v>
      </c>
      <c r="N63" s="23">
        <f t="shared" si="6"/>
        <v>0.77715510756732364</v>
      </c>
      <c r="O63" s="23">
        <f t="shared" si="6"/>
        <v>1.0475060905244262</v>
      </c>
      <c r="P63" s="23">
        <f t="shared" si="7"/>
        <v>1.0499641130052011</v>
      </c>
      <c r="Q63" s="23">
        <f t="shared" si="8"/>
        <v>1.4152178792825441</v>
      </c>
      <c r="R63" s="23">
        <f t="shared" si="9"/>
        <v>27916.445836582287</v>
      </c>
      <c r="S63" s="23">
        <f t="shared" si="9"/>
        <v>44149.136962098244</v>
      </c>
      <c r="T63" s="23">
        <f t="shared" si="10"/>
        <v>72065.582798680523</v>
      </c>
      <c r="U63" s="9"/>
      <c r="V63" s="11"/>
      <c r="W63" s="20">
        <f>'ЦСМ №1 город Бишкек'!W63+'ЦСМ №2 город Бишкек'!W63+'ЦСМ №3 город Бишкек'!W63+'ЦСМ №4 город Бишкек'!W63+'ЦСМ №5 город Бишкек'!W63+'ЦСМ №6 город Бишкек'!W63+'ЦСМ №7 город Бишкек'!W63+'ЦСМ №8 город Бишкек'!W63+'ЦСМ №9 город Бишкек'!W63+'ЦСМ №10 город Бишкек'!W63+'ЖД больница'!W63+ЧОЦСМ!W63+'ЦСМ Ыссык-Атинский'!W63+'ЦОВП Кеминский'!W63+'ЦОВП Манасский'!W63+'ЦСМ Сокулукский'!W63+'ЦСМ Чуйский'!W63+'ЦСМ г. Токмок'!W63+'ЦОВП Суусамыр'!W63+'ЦОВП Панфиловский'!W63+'ЦОВП Арашан'!W63+'ЦСМ Алайский'!W63+'ЦСМ Кара-Кульджинский'!W63+'ЦСМ Кара-Суйский'!W63+'ЦСМ Узген'!W63+'ЦСМ Ноокат "Барын"'!W63+'ЦОПВ Папан'!W63+'ЦОВП Куршаб'!W63+'ЦОВП Мирза-Акинский'!W63+'ЦОВП Чон-Алай'!W63+БОЦСМ!W63+'ЦСМ Лейлекский'!W63+'ЦОВП Кадамжайский'!W63+'ЦОВП Самаркандек'!W63+'ЦОВП Уч-Коргон'!W63+'ЦОВП Хайдарканский'!W63+'ЦОВП Кулунда'!W63+'ЦОВП Сулюкта'!W63+ЖОЦСМ!W63+'ЦСМ Аксыйский'!W63+'ЦСМ Ала-Букинский'!W63+'ЦСМ Базар-Коргонский'!W63+'ЦСМ Ноокенский'!W63+'ЦСМ Кочкор-Ата'!W63+'ЦСМ Сузак'!W63+'ЦСМ Октябрьская'!W63+'ЦСМ Токтогул'!W63+'ЦСМ Таш-Кумыр'!W63+'ЦОВП Сумсар'!W63+'ЦОВП Тогуз-Торо'!W63+'ЦОВП Озгоруш'!W63+'ЦОВП Уч-Терек'!W63+'ЦОВП Чаткал'!W63+'ЦОВП г. Кара-Куль'!W63+'ЦОВП Кок-Жангак'!W63+'ЦОВП Майлуу-Суу'!W63+'ЦОВП Шамалдуу-Сай'!W63+ИОЦСМ!W63+'ЦСМ Ак-Суу'!W63+'ЦОВП Ыссык-Куль'!W63+'ЦСМ Тон'!W63+'ЦСМ Тюп'!W63+'ЦСМ Балыкчы'!W63+'ЦОВП Жети-Огуз'!W63+'ЦОВП Ананьево'!W63+'ЦСМ Нарынской обл.'!W63+'ЦСМ Ак-Талинский'!W63+'ЦСМ Ат_Башы'!W63+'ЦСМ Жумгалский'!W63+ТОЦСМ!W63+'ЦСМ Талаского рн.'!W63+'ЦСМ Кара-Буура'!W63+'ЦОВП Бакай-Атинский'!W63+'ЦСМ Мир семьи'!W63+'ЦСМ Жайылский'!W63+'ЦСМ Араванский'!W63+'ЦСМ г.Кызыл-Кия'!W63+'ЦСМ Кочкорский'!W63</f>
        <v>81270.936209396925</v>
      </c>
    </row>
    <row r="64" spans="1:23" x14ac:dyDescent="0.25">
      <c r="A64" s="18">
        <v>57</v>
      </c>
      <c r="B64" s="18">
        <f t="shared" si="0"/>
        <v>52094</v>
      </c>
      <c r="C64" s="52">
        <f>'ЦСМ №1 город Бишкек'!C64+'ЦСМ №2 город Бишкек'!C64+'ЦСМ №3 город Бишкек'!C64+'ЦСМ №4 город Бишкек'!C64+'ЦСМ №5 город Бишкек'!C64+'ЦСМ №6 город Бишкек'!C64+'ЦСМ №7 город Бишкек'!C64+'ЦСМ №8 город Бишкек'!C64+'ЦСМ №9 город Бишкек'!C64+'ЦСМ №10 город Бишкек'!C64+'ЖД больница'!C64+ЧОЦСМ!C64+'ЦСМ Ыссык-Атинский'!C64+'ЦОВП Кеминский'!C64+'ЦОВП Манасский'!C64+'ЦСМ Сокулукский'!C64+'ЦСМ Московский'!C64+'ЦСМ Чуйский'!C64+'ЦСМ г. Токмок'!C64+'ЦОВП Суусамыр'!C64+'ЦОВП Панфиловский'!C64+'ЦОВП Арашан'!C64+'ЦСМ Алайский'!C64+'ЦСМ Араванский'!C64+'ЦСМ Кара-Кульджинский'!C64+'ЦСМ Кара-Суйский'!C64+'ЦСМ Узген'!C64+'ЦСМ Ноокат "Барын"'!C64+'ЦОПВ Папан'!C64+'ЦОВП Куршаб'!C64+'ЦОВП Мирза-Акинский'!C64+'ЦОВП Чон-Алай'!C64+БОЦСМ!C64+'ЦСМ Лейлекский'!C64+'ЦСМ г.Кызыл-Кия'!C64+'ЦОВП Кадамжайский'!C64+'ЦОВП Самаркандек'!C64+'ЦОВП Уч-Коргон'!C64+'ЦОВП Хайдарканский'!C64+'ЦОВП Кулунда'!C64+'ЦОВП Сулюкта'!C64+ЖОЦСМ!C64+'ЦСМ Аксыйский'!C64+'ЦСМ Ала-Букинский'!C64+'ЦСМ Базар-Коргонский'!C64+'ЦСМ Ноокенский'!C64+'ЦСМ Кочкор-Ата'!C64+'ЦСМ Сузак'!C64+'ЦСМ Октябрьская'!C64+'ЦСМ Токтогул'!C64+'ЦСМ Таш-Кумыр'!C64+'ЦОВП Сумсар'!C64+'ЦОВП Тогуз-Торо'!C64+'ЦОВП Озгоруш'!C64+'ЦОВП Уч-Терек'!C64+'ЦОВП Чаткал'!C64+'ЦОВП г. Кара-Куль'!C64+'ЦОВП Кок-Жангак'!C64+'ЦОВП Майлуу-Суу'!C64+'ЦОВП Шамалдуу-Сай'!C64+ИОЦСМ!C64+'ЦСМ Ак-Суу'!C64+'ЦОВП Ыссык-Куль'!C64+'ЦСМ Тон'!C64+'ЦСМ Тюп'!C64+'ЦСМ Балыкчы'!C64+'ЦОВП Жети-Огуз'!C64+'ЦОВП Ананьево'!C64+'ЦСМ Нарынской обл.'!C64+'ЦСМ Ак-Талинский'!C64+'ЦСМ Ат_Башы'!C64+'ЦСМ Жумгалский'!C64+ТОЦСМ!C64+'ЦСМ Талаского рн.'!C64+'ЦСМ Кара-Буура'!C64+'ЦОВП Бакай-Атинский'!C64+'ЦСМ Мир семьи'!C64+'ЦСМ Жайылский'!C64+'ЦСМ Кочкорский'!C64</f>
        <v>20469</v>
      </c>
      <c r="D64" s="52">
        <f>'ЦСМ №1 город Бишкек'!D64+'ЦСМ №2 город Бишкек'!D64+'ЦСМ №3 город Бишкек'!D64+'ЦСМ №4 город Бишкек'!D64+'ЦСМ №5 город Бишкек'!D64+'ЦСМ №6 город Бишкек'!D64+'ЦСМ №7 город Бишкек'!D64+'ЦСМ №8 город Бишкек'!D64+'ЦСМ №9 город Бишкек'!D64+'ЦСМ №10 город Бишкек'!D64+'ЖД больница'!D64+ЧОЦСМ!D64+'ЦСМ Ыссык-Атинский'!D64+'ЦОВП Кеминский'!D64+'ЦОВП Манасский'!D64+'ЦСМ Сокулукский'!D64+'ЦСМ Московский'!D64+'ЦСМ Чуйский'!D64+'ЦСМ г. Токмок'!D64+'ЦОВП Суусамыр'!D64+'ЦОВП Панфиловский'!D64+'ЦОВП Арашан'!D64+'ЦСМ Алайский'!D64+'ЦСМ Араванский'!D64+'ЦСМ Кара-Кульджинский'!D64+'ЦСМ Кара-Суйский'!D64+'ЦСМ Узген'!D64+'ЦСМ Ноокат "Барын"'!D64+'ЦОПВ Папан'!D64+'ЦОВП Куршаб'!D64+'ЦОВП Мирза-Акинский'!D64+'ЦОВП Чон-Алай'!D64+БОЦСМ!D64+'ЦСМ Лейлекский'!D64+'ЦСМ г.Кызыл-Кия'!D64+'ЦОВП Кадамжайский'!D64+'ЦОВП Самаркандек'!D64+'ЦОВП Уч-Коргон'!D64+'ЦОВП Хайдарканский'!D64+'ЦОВП Кулунда'!D64+'ЦОВП Сулюкта'!D64+ЖОЦСМ!D64+'ЦСМ Аксыйский'!D64+'ЦСМ Ала-Букинский'!D64+'ЦСМ Базар-Коргонский'!D64+'ЦСМ Ноокенский'!D64+'ЦСМ Кочкор-Ата'!D64+'ЦСМ Сузак'!D64+'ЦСМ Октябрьская'!D64+'ЦСМ Токтогул'!D64+'ЦСМ Таш-Кумыр'!D64+'ЦОВП Сумсар'!D64+'ЦОВП Тогуз-Торо'!D64+'ЦОВП Озгоруш'!D64+'ЦОВП Уч-Терек'!D64+'ЦОВП Чаткал'!D64+'ЦОВП г. Кара-Куль'!D64+'ЦОВП Кок-Жангак'!D64+'ЦОВП Майлуу-Суу'!D64+'ЦОВП Шамалдуу-Сай'!D64+ИОЦСМ!D64+'ЦСМ Ак-Суу'!D64+'ЦОВП Ыссык-Куль'!D64+'ЦСМ Тон'!D64+'ЦСМ Тюп'!D64+'ЦСМ Балыкчы'!D64+'ЦОВП Жети-Огуз'!D64+'ЦОВП Ананьево'!D64+'ЦСМ Нарынской обл.'!D64+'ЦСМ Ак-Талинский'!D64+'ЦСМ Ат_Башы'!D64+'ЦСМ Жумгалский'!D64+ТОЦСМ!D64+'ЦСМ Талаского рн.'!D64+'ЦСМ Кара-Буура'!D64+'ЦОВП Бакай-Атинский'!D64+'ЦСМ Мир семьи'!D64+'ЦСМ Жайылский'!D64+'ЦСМ Кочкорский'!D64</f>
        <v>31625</v>
      </c>
      <c r="E64" s="18">
        <f t="shared" si="1"/>
        <v>57398</v>
      </c>
      <c r="F64" s="52">
        <f>'ЦСМ №1 город Бишкек'!F64+'ЦСМ №2 город Бишкек'!F64+'ЦСМ №3 город Бишкек'!F64+'ЦСМ №4 город Бишкек'!F64+'ЦСМ №5 город Бишкек'!F64+'ЦСМ №6 город Бишкек'!F64+'ЦСМ №7 город Бишкек'!F64+'ЦСМ №8 город Бишкек'!F64+'ЦСМ №9 город Бишкек'!F64+'ЦСМ №10 город Бишкек'!F64+'ЖД больница'!F64+ЧОЦСМ!F64+'ЦСМ Ыссык-Атинский'!F64+'ЦОВП Кеминский'!F64+'ЦОВП Манасский'!F64+'ЦСМ Сокулукский'!F64+'ЦСМ Московский'!F64+'ЦСМ Чуйский'!F64+'ЦСМ г. Токмок'!F64+'ЦОВП Суусамыр'!F64+'ЦОВП Панфиловский'!F64+'ЦОВП Арашан'!F64+'ЦСМ Алайский'!F64+'ЦСМ Араванский'!F64+'ЦСМ Кара-Кульджинский'!F64+'ЦСМ Кара-Суйский'!F64+'ЦСМ Узген'!F64+'ЦСМ Ноокат "Барын"'!F64+'ЦОПВ Папан'!F64+'ЦОВП Куршаб'!F64+'ЦОВП Мирза-Акинский'!F64+'ЦОВП Чон-Алай'!F64+БОЦСМ!F64+'ЦСМ Лейлекский'!F64+'ЦСМ г.Кызыл-Кия'!F64+'ЦОВП Кадамжайский'!F64+'ЦОВП Самаркандек'!F64+'ЦОВП Уч-Коргон'!F64+'ЦОВП Хайдарканский'!F64+'ЦОВП Кулунда'!F64+'ЦОВП Сулюкта'!F64+ЖОЦСМ!F64+'ЦСМ Аксыйский'!F64+'ЦСМ Ала-Букинский'!F64+'ЦСМ Базар-Коргонский'!F64+'ЦСМ Ноокенский'!F64+'ЦСМ Кочкор-Ата'!F64+'ЦСМ Сузак'!F64+'ЦСМ Октябрьская'!F64+'ЦСМ Токтогул'!F64+'ЦСМ Таш-Кумыр'!F64+'ЦОВП Сумсар'!F64+'ЦОВП Тогуз-Торо'!F64+'ЦОВП Озгоруш'!F64+'ЦОВП Уч-Терек'!F64+'ЦОВП Чаткал'!F64+'ЦОВП г. Кара-Куль'!F64+'ЦОВП Кок-Жангак'!F64+'ЦОВП Майлуу-Суу'!F64+'ЦОВП Шамалдуу-Сай'!F64+ИОЦСМ!F64+'ЦСМ Ак-Суу'!F64+'ЦОВП Ыссык-Куль'!F64+'ЦСМ Тон'!F64+'ЦСМ Тюп'!F64+'ЦСМ Балыкчы'!F64+'ЦОВП Жети-Огуз'!F64+'ЦОВП Ананьево'!F64+'ЦСМ Нарынской обл.'!F64+'ЦСМ Ак-Талинский'!F64+'ЦСМ Ат_Башы'!F64+'ЦСМ Жумгалский'!F64+ТОЦСМ!F64+'ЦСМ Талаского рн.'!F64+'ЦСМ Кара-Буура'!F64+'ЦОВП Бакай-Атинский'!F64+'ЦСМ Мир семьи'!F64+'ЦСМ Жайылский'!F64+'ЦСМ Кочкорский'!F64</f>
        <v>26319</v>
      </c>
      <c r="G64" s="52">
        <f>'ЦСМ №1 город Бишкек'!G64+'ЦСМ №2 город Бишкек'!G64+'ЦСМ №3 город Бишкек'!G64+'ЦСМ №4 город Бишкек'!G64+'ЦСМ №5 город Бишкек'!G64+'ЦСМ №6 город Бишкек'!G64+'ЦСМ №7 город Бишкек'!G64+'ЦСМ №8 город Бишкек'!G64+'ЦСМ №9 город Бишкек'!G64+'ЦСМ №10 город Бишкек'!G64+'ЖД больница'!G64+ЧОЦСМ!G64+'ЦСМ Ыссык-Атинский'!G64+'ЦОВП Кеминский'!G64+'ЦОВП Манасский'!G64+'ЦСМ Сокулукский'!G64+'ЦСМ Московский'!G64+'ЦСМ Чуйский'!G64+'ЦСМ г. Токмок'!G64+'ЦОВП Суусамыр'!G64+'ЦОВП Панфиловский'!G64+'ЦОВП Арашан'!G64+'ЦСМ Алайский'!G64+'ЦСМ Араванский'!G64+'ЦСМ Кара-Кульджинский'!G64+'ЦСМ Кара-Суйский'!G64+'ЦСМ Узген'!G64+'ЦСМ Ноокат "Барын"'!G64+'ЦОПВ Папан'!G64+'ЦОВП Куршаб'!G64+'ЦОВП Мирза-Акинский'!G64+'ЦОВП Чон-Алай'!G64+БОЦСМ!G64+'ЦСМ Лейлекский'!G64+'ЦСМ г.Кызыл-Кия'!G64+'ЦОВП Кадамжайский'!G64+'ЦОВП Самаркандек'!G64+'ЦОВП Уч-Коргон'!G64+'ЦОВП Хайдарканский'!G64+'ЦОВП Кулунда'!G64+'ЦОВП Сулюкта'!G64+ЖОЦСМ!G64+'ЦСМ Аксыйский'!G64+'ЦСМ Ала-Букинский'!G64+'ЦСМ Базар-Коргонский'!G64+'ЦСМ Ноокенский'!G64+'ЦСМ Кочкор-Ата'!G64+'ЦСМ Сузак'!G64+'ЦСМ Октябрьская'!G64+'ЦСМ Токтогул'!G64+'ЦСМ Таш-Кумыр'!G64+'ЦОВП Сумсар'!G64+'ЦОВП Тогуз-Торо'!G64+'ЦОВП Озгоруш'!G64+'ЦОВП Уч-Терек'!G64+'ЦОВП Чаткал'!G64+'ЦОВП г. Кара-Куль'!G64+'ЦОВП Кок-Жангак'!G64+'ЦОВП Майлуу-Суу'!G64+'ЦОВП Шамалдуу-Сай'!G64+ИОЦСМ!G64+'ЦСМ Ак-Суу'!G64+'ЦОВП Ыссык-Куль'!G64+'ЦСМ Тон'!G64+'ЦСМ Тюп'!G64+'ЦСМ Балыкчы'!G64+'ЦОВП Жети-Огуз'!G64+'ЦОВП Ананьево'!G64+'ЦСМ Нарынской обл.'!G64+'ЦСМ Ак-Талинский'!G64+'ЦСМ Ат_Башы'!G64+'ЦСМ Жумгалский'!G64+ТОЦСМ!G64+'ЦСМ Талаского рн.'!G64+'ЦСМ Кара-Буура'!G64+'ЦОВП Бакай-Атинский'!G64+'ЦСМ Мир семьи'!G64+'ЦСМ Жайылский'!G64+'ЦСМ Кочкорский'!G64</f>
        <v>31079</v>
      </c>
      <c r="I64" s="18">
        <v>57</v>
      </c>
      <c r="J64" s="18">
        <f t="shared" si="2"/>
        <v>26319</v>
      </c>
      <c r="K64" s="18">
        <f t="shared" si="3"/>
        <v>31079</v>
      </c>
      <c r="L64" s="18">
        <f t="shared" si="4"/>
        <v>20469</v>
      </c>
      <c r="M64" s="18">
        <f t="shared" si="5"/>
        <v>31625</v>
      </c>
      <c r="N64" s="23">
        <f t="shared" si="6"/>
        <v>0.77772711729169042</v>
      </c>
      <c r="O64" s="23">
        <f t="shared" si="6"/>
        <v>1.0175681328228063</v>
      </c>
      <c r="P64" s="23">
        <f t="shared" si="7"/>
        <v>1.0507369184297901</v>
      </c>
      <c r="Q64" s="23">
        <f t="shared" si="8"/>
        <v>1.3747706366442454</v>
      </c>
      <c r="R64" s="23">
        <f t="shared" si="9"/>
        <v>27654.344956153647</v>
      </c>
      <c r="S64" s="23">
        <f t="shared" si="9"/>
        <v>42726.4966162665</v>
      </c>
      <c r="T64" s="23">
        <f t="shared" si="10"/>
        <v>70380.841572420148</v>
      </c>
      <c r="U64" s="9"/>
      <c r="V64" s="11"/>
      <c r="W64" s="20">
        <f>'ЦСМ №1 город Бишкек'!W64+'ЦСМ №2 город Бишкек'!W64+'ЦСМ №3 город Бишкек'!W64+'ЦСМ №4 город Бишкек'!W64+'ЦСМ №5 город Бишкек'!W64+'ЦСМ №6 город Бишкек'!W64+'ЦСМ №7 город Бишкек'!W64+'ЦСМ №8 город Бишкек'!W64+'ЦСМ №9 город Бишкек'!W64+'ЦСМ №10 город Бишкек'!W64+'ЖД больница'!W64+ЧОЦСМ!W64+'ЦСМ Ыссык-Атинский'!W64+'ЦОВП Кеминский'!W64+'ЦОВП Манасский'!W64+'ЦСМ Сокулукский'!W64+'ЦСМ Чуйский'!W64+'ЦСМ г. Токмок'!W64+'ЦОВП Суусамыр'!W64+'ЦОВП Панфиловский'!W64+'ЦОВП Арашан'!W64+'ЦСМ Алайский'!W64+'ЦСМ Кара-Кульджинский'!W64+'ЦСМ Кара-Суйский'!W64+'ЦСМ Узген'!W64+'ЦСМ Ноокат "Барын"'!W64+'ЦОПВ Папан'!W64+'ЦОВП Куршаб'!W64+'ЦОВП Мирза-Акинский'!W64+'ЦОВП Чон-Алай'!W64+БОЦСМ!W64+'ЦСМ Лейлекский'!W64+'ЦОВП Кадамжайский'!W64+'ЦОВП Самаркандек'!W64+'ЦОВП Уч-Коргон'!W64+'ЦОВП Хайдарканский'!W64+'ЦОВП Кулунда'!W64+'ЦОВП Сулюкта'!W64+ЖОЦСМ!W64+'ЦСМ Аксыйский'!W64+'ЦСМ Ала-Букинский'!W64+'ЦСМ Базар-Коргонский'!W64+'ЦСМ Ноокенский'!W64+'ЦСМ Кочкор-Ата'!W64+'ЦСМ Сузак'!W64+'ЦСМ Октябрьская'!W64+'ЦСМ Токтогул'!W64+'ЦСМ Таш-Кумыр'!W64+'ЦОВП Сумсар'!W64+'ЦОВП Тогуз-Торо'!W64+'ЦОВП Озгоруш'!W64+'ЦОВП Уч-Терек'!W64+'ЦОВП Чаткал'!W64+'ЦОВП г. Кара-Куль'!W64+'ЦОВП Кок-Жангак'!W64+'ЦОВП Майлуу-Суу'!W64+'ЦОВП Шамалдуу-Сай'!W64+ИОЦСМ!W64+'ЦСМ Ак-Суу'!W64+'ЦОВП Ыссык-Куль'!W64+'ЦСМ Тон'!W64+'ЦСМ Тюп'!W64+'ЦСМ Балыкчы'!W64+'ЦОВП Жети-Огуз'!W64+'ЦОВП Ананьево'!W64+'ЦСМ Нарынской обл.'!W64+'ЦСМ Ак-Талинский'!W64+'ЦСМ Ат_Башы'!W64+'ЦСМ Жумгалский'!W64+ТОЦСМ!W64+'ЦСМ Талаского рн.'!W64+'ЦСМ Кара-Буура'!W64+'ЦОВП Бакай-Атинский'!W64+'ЦСМ Мир семьи'!W64+'ЦСМ Жайылский'!W64+'ЦСМ Араванский'!W64+'ЦСМ г.Кызыл-Кия'!W64+'ЦСМ Кочкорский'!W64</f>
        <v>79777.146450582397</v>
      </c>
    </row>
    <row r="65" spans="1:23" x14ac:dyDescent="0.25">
      <c r="A65" s="18">
        <v>58</v>
      </c>
      <c r="B65" s="18">
        <f t="shared" si="0"/>
        <v>53384</v>
      </c>
      <c r="C65" s="52">
        <f>'ЦСМ №1 город Бишкек'!C65+'ЦСМ №2 город Бишкек'!C65+'ЦСМ №3 город Бишкек'!C65+'ЦСМ №4 город Бишкек'!C65+'ЦСМ №5 город Бишкек'!C65+'ЦСМ №6 город Бишкек'!C65+'ЦСМ №7 город Бишкек'!C65+'ЦСМ №8 город Бишкек'!C65+'ЦСМ №9 город Бишкек'!C65+'ЦСМ №10 город Бишкек'!C65+'ЖД больница'!C65+ЧОЦСМ!C65+'ЦСМ Ыссык-Атинский'!C65+'ЦОВП Кеминский'!C65+'ЦОВП Манасский'!C65+'ЦСМ Сокулукский'!C65+'ЦСМ Московский'!C65+'ЦСМ Чуйский'!C65+'ЦСМ г. Токмок'!C65+'ЦОВП Суусамыр'!C65+'ЦОВП Панфиловский'!C65+'ЦОВП Арашан'!C65+'ЦСМ Алайский'!C65+'ЦСМ Араванский'!C65+'ЦСМ Кара-Кульджинский'!C65+'ЦСМ Кара-Суйский'!C65+'ЦСМ Узген'!C65+'ЦСМ Ноокат "Барын"'!C65+'ЦОПВ Папан'!C65+'ЦОВП Куршаб'!C65+'ЦОВП Мирза-Акинский'!C65+'ЦОВП Чон-Алай'!C65+БОЦСМ!C65+'ЦСМ Лейлекский'!C65+'ЦСМ г.Кызыл-Кия'!C65+'ЦОВП Кадамжайский'!C65+'ЦОВП Самаркандек'!C65+'ЦОВП Уч-Коргон'!C65+'ЦОВП Хайдарканский'!C65+'ЦОВП Кулунда'!C65+'ЦОВП Сулюкта'!C65+ЖОЦСМ!C65+'ЦСМ Аксыйский'!C65+'ЦСМ Ала-Букинский'!C65+'ЦСМ Базар-Коргонский'!C65+'ЦСМ Ноокенский'!C65+'ЦСМ Кочкор-Ата'!C65+'ЦСМ Сузак'!C65+'ЦСМ Октябрьская'!C65+'ЦСМ Токтогул'!C65+'ЦСМ Таш-Кумыр'!C65+'ЦОВП Сумсар'!C65+'ЦОВП Тогуз-Торо'!C65+'ЦОВП Озгоруш'!C65+'ЦОВП Уч-Терек'!C65+'ЦОВП Чаткал'!C65+'ЦОВП г. Кара-Куль'!C65+'ЦОВП Кок-Жангак'!C65+'ЦОВП Майлуу-Суу'!C65+'ЦОВП Шамалдуу-Сай'!C65+ИОЦСМ!C65+'ЦСМ Ак-Суу'!C65+'ЦОВП Ыссык-Куль'!C65+'ЦСМ Тон'!C65+'ЦСМ Тюп'!C65+'ЦСМ Балыкчы'!C65+'ЦОВП Жети-Огуз'!C65+'ЦОВП Ананьево'!C65+'ЦСМ Нарынской обл.'!C65+'ЦСМ Ак-Талинский'!C65+'ЦСМ Ат_Башы'!C65+'ЦСМ Жумгалский'!C65+ТОЦСМ!C65+'ЦСМ Талаского рн.'!C65+'ЦСМ Кара-Буура'!C65+'ЦОВП Бакай-Атинский'!C65+'ЦСМ Мир семьи'!C65+'ЦСМ Жайылский'!C65+'ЦСМ Кочкорский'!C65</f>
        <v>21266</v>
      </c>
      <c r="D65" s="52">
        <f>'ЦСМ №1 город Бишкек'!D65+'ЦСМ №2 город Бишкек'!D65+'ЦСМ №3 город Бишкек'!D65+'ЦСМ №4 город Бишкек'!D65+'ЦСМ №5 город Бишкек'!D65+'ЦСМ №6 город Бишкек'!D65+'ЦСМ №7 город Бишкек'!D65+'ЦСМ №8 город Бишкек'!D65+'ЦСМ №9 город Бишкек'!D65+'ЦСМ №10 город Бишкек'!D65+'ЖД больница'!D65+ЧОЦСМ!D65+'ЦСМ Ыссык-Атинский'!D65+'ЦОВП Кеминский'!D65+'ЦОВП Манасский'!D65+'ЦСМ Сокулукский'!D65+'ЦСМ Московский'!D65+'ЦСМ Чуйский'!D65+'ЦСМ г. Токмок'!D65+'ЦОВП Суусамыр'!D65+'ЦОВП Панфиловский'!D65+'ЦОВП Арашан'!D65+'ЦСМ Алайский'!D65+'ЦСМ Араванский'!D65+'ЦСМ Кара-Кульджинский'!D65+'ЦСМ Кара-Суйский'!D65+'ЦСМ Узген'!D65+'ЦСМ Ноокат "Барын"'!D65+'ЦОПВ Папан'!D65+'ЦОВП Куршаб'!D65+'ЦОВП Мирза-Акинский'!D65+'ЦОВП Чон-Алай'!D65+БОЦСМ!D65+'ЦСМ Лейлекский'!D65+'ЦСМ г.Кызыл-Кия'!D65+'ЦОВП Кадамжайский'!D65+'ЦОВП Самаркандек'!D65+'ЦОВП Уч-Коргон'!D65+'ЦОВП Хайдарканский'!D65+'ЦОВП Кулунда'!D65+'ЦОВП Сулюкта'!D65+ЖОЦСМ!D65+'ЦСМ Аксыйский'!D65+'ЦСМ Ала-Букинский'!D65+'ЦСМ Базар-Коргонский'!D65+'ЦСМ Ноокенский'!D65+'ЦСМ Кочкор-Ата'!D65+'ЦСМ Сузак'!D65+'ЦСМ Октябрьская'!D65+'ЦСМ Токтогул'!D65+'ЦСМ Таш-Кумыр'!D65+'ЦОВП Сумсар'!D65+'ЦОВП Тогуз-Торо'!D65+'ЦОВП Озгоруш'!D65+'ЦОВП Уч-Терек'!D65+'ЦОВП Чаткал'!D65+'ЦОВП г. Кара-Куль'!D65+'ЦОВП Кок-Жангак'!D65+'ЦОВП Майлуу-Суу'!D65+'ЦОВП Шамалдуу-Сай'!D65+ИОЦСМ!D65+'ЦСМ Ак-Суу'!D65+'ЦОВП Ыссык-Куль'!D65+'ЦСМ Тон'!D65+'ЦСМ Тюп'!D65+'ЦСМ Балыкчы'!D65+'ЦОВП Жети-Огуз'!D65+'ЦОВП Ананьево'!D65+'ЦСМ Нарынской обл.'!D65+'ЦСМ Ак-Талинский'!D65+'ЦСМ Ат_Башы'!D65+'ЦСМ Жумгалский'!D65+ТОЦСМ!D65+'ЦСМ Талаского рн.'!D65+'ЦСМ Кара-Буура'!D65+'ЦОВП Бакай-Атинский'!D65+'ЦСМ Мир семьи'!D65+'ЦСМ Жайылский'!D65+'ЦСМ Кочкорский'!D65</f>
        <v>32118</v>
      </c>
      <c r="E65" s="18">
        <f t="shared" si="1"/>
        <v>56499</v>
      </c>
      <c r="F65" s="52">
        <f>'ЦСМ №1 город Бишкек'!F65+'ЦСМ №2 город Бишкек'!F65+'ЦСМ №3 город Бишкек'!F65+'ЦСМ №4 город Бишкек'!F65+'ЦСМ №5 город Бишкек'!F65+'ЦСМ №6 город Бишкек'!F65+'ЦСМ №7 город Бишкек'!F65+'ЦСМ №8 город Бишкек'!F65+'ЦСМ №9 город Бишкек'!F65+'ЦСМ №10 город Бишкек'!F65+'ЖД больница'!F65+ЧОЦСМ!F65+'ЦСМ Ыссык-Атинский'!F65+'ЦОВП Кеминский'!F65+'ЦОВП Манасский'!F65+'ЦСМ Сокулукский'!F65+'ЦСМ Московский'!F65+'ЦСМ Чуйский'!F65+'ЦСМ г. Токмок'!F65+'ЦОВП Суусамыр'!F65+'ЦОВП Панфиловский'!F65+'ЦОВП Арашан'!F65+'ЦСМ Алайский'!F65+'ЦСМ Араванский'!F65+'ЦСМ Кара-Кульджинский'!F65+'ЦСМ Кара-Суйский'!F65+'ЦСМ Узген'!F65+'ЦСМ Ноокат "Барын"'!F65+'ЦОПВ Папан'!F65+'ЦОВП Куршаб'!F65+'ЦОВП Мирза-Акинский'!F65+'ЦОВП Чон-Алай'!F65+БОЦСМ!F65+'ЦСМ Лейлекский'!F65+'ЦСМ г.Кызыл-Кия'!F65+'ЦОВП Кадамжайский'!F65+'ЦОВП Самаркандек'!F65+'ЦОВП Уч-Коргон'!F65+'ЦОВП Хайдарканский'!F65+'ЦОВП Кулунда'!F65+'ЦОВП Сулюкта'!F65+ЖОЦСМ!F65+'ЦСМ Аксыйский'!F65+'ЦСМ Ала-Букинский'!F65+'ЦСМ Базар-Коргонский'!F65+'ЦСМ Ноокенский'!F65+'ЦСМ Кочкор-Ата'!F65+'ЦСМ Сузак'!F65+'ЦСМ Октябрьская'!F65+'ЦСМ Токтогул'!F65+'ЦСМ Таш-Кумыр'!F65+'ЦОВП Сумсар'!F65+'ЦОВП Тогуз-Торо'!F65+'ЦОВП Озгоруш'!F65+'ЦОВП Уч-Терек'!F65+'ЦОВП Чаткал'!F65+'ЦОВП г. Кара-Куль'!F65+'ЦОВП Кок-Жангак'!F65+'ЦОВП Майлуу-Суу'!F65+'ЦОВП Шамалдуу-Сай'!F65+ИОЦСМ!F65+'ЦСМ Ак-Суу'!F65+'ЦОВП Ыссык-Куль'!F65+'ЦСМ Тон'!F65+'ЦСМ Тюп'!F65+'ЦСМ Балыкчы'!F65+'ЦОВП Жети-Огуз'!F65+'ЦОВП Ананьево'!F65+'ЦСМ Нарынской обл.'!F65+'ЦСМ Ак-Талинский'!F65+'ЦСМ Ат_Башы'!F65+'ЦСМ Жумгалский'!F65+ТОЦСМ!F65+'ЦСМ Талаского рн.'!F65+'ЦСМ Кара-Буура'!F65+'ЦОВП Бакай-Атинский'!F65+'ЦСМ Мир семьи'!F65+'ЦСМ Жайылский'!F65+'ЦСМ Кочкорский'!F65</f>
        <v>25689</v>
      </c>
      <c r="G65" s="52">
        <f>'ЦСМ №1 город Бишкек'!G65+'ЦСМ №2 город Бишкек'!G65+'ЦСМ №3 город Бишкек'!G65+'ЦСМ №4 город Бишкек'!G65+'ЦСМ №5 город Бишкек'!G65+'ЦСМ №6 город Бишкек'!G65+'ЦСМ №7 город Бишкек'!G65+'ЦСМ №8 город Бишкек'!G65+'ЦСМ №9 город Бишкек'!G65+'ЦСМ №10 город Бишкек'!G65+'ЖД больница'!G65+ЧОЦСМ!G65+'ЦСМ Ыссык-Атинский'!G65+'ЦОВП Кеминский'!G65+'ЦОВП Манасский'!G65+'ЦСМ Сокулукский'!G65+'ЦСМ Московский'!G65+'ЦСМ Чуйский'!G65+'ЦСМ г. Токмок'!G65+'ЦОВП Суусамыр'!G65+'ЦОВП Панфиловский'!G65+'ЦОВП Арашан'!G65+'ЦСМ Алайский'!G65+'ЦСМ Араванский'!G65+'ЦСМ Кара-Кульджинский'!G65+'ЦСМ Кара-Суйский'!G65+'ЦСМ Узген'!G65+'ЦСМ Ноокат "Барын"'!G65+'ЦОПВ Папан'!G65+'ЦОВП Куршаб'!G65+'ЦОВП Мирза-Акинский'!G65+'ЦОВП Чон-Алай'!G65+БОЦСМ!G65+'ЦСМ Лейлекский'!G65+'ЦСМ г.Кызыл-Кия'!G65+'ЦОВП Кадамжайский'!G65+'ЦОВП Самаркандек'!G65+'ЦОВП Уч-Коргон'!G65+'ЦОВП Хайдарканский'!G65+'ЦОВП Кулунда'!G65+'ЦОВП Сулюкта'!G65+ЖОЦСМ!G65+'ЦСМ Аксыйский'!G65+'ЦСМ Ала-Букинский'!G65+'ЦСМ Базар-Коргонский'!G65+'ЦСМ Ноокенский'!G65+'ЦСМ Кочкор-Ата'!G65+'ЦСМ Сузак'!G65+'ЦСМ Октябрьская'!G65+'ЦСМ Токтогул'!G65+'ЦСМ Таш-Кумыр'!G65+'ЦОВП Сумсар'!G65+'ЦОВП Тогуз-Торо'!G65+'ЦОВП Озгоруш'!G65+'ЦОВП Уч-Терек'!G65+'ЦОВП Чаткал'!G65+'ЦОВП г. Кара-Куль'!G65+'ЦОВП Кок-Жангак'!G65+'ЦОВП Майлуу-Суу'!G65+'ЦОВП Шамалдуу-Сай'!G65+ИОЦСМ!G65+'ЦСМ Ак-Суу'!G65+'ЦОВП Ыссык-Куль'!G65+'ЦСМ Тон'!G65+'ЦСМ Тюп'!G65+'ЦСМ Балыкчы'!G65+'ЦОВП Жети-Огуз'!G65+'ЦОВП Ананьево'!G65+'ЦСМ Нарынской обл.'!G65+'ЦСМ Ак-Талинский'!G65+'ЦСМ Ат_Башы'!G65+'ЦСМ Жумгалский'!G65+ТОЦСМ!G65+'ЦСМ Талаского рн.'!G65+'ЦСМ Кара-Буура'!G65+'ЦОВП Бакай-Атинский'!G65+'ЦСМ Мир семьи'!G65+'ЦСМ Жайылский'!G65+'ЦСМ Кочкорский'!G65</f>
        <v>30810</v>
      </c>
      <c r="I65" s="18">
        <v>58</v>
      </c>
      <c r="J65" s="18">
        <f t="shared" si="2"/>
        <v>25689</v>
      </c>
      <c r="K65" s="18">
        <f t="shared" si="3"/>
        <v>30810</v>
      </c>
      <c r="L65" s="18">
        <f t="shared" si="4"/>
        <v>21266</v>
      </c>
      <c r="M65" s="18">
        <f t="shared" si="5"/>
        <v>32118</v>
      </c>
      <c r="N65" s="23">
        <f t="shared" si="6"/>
        <v>0.82782513916462297</v>
      </c>
      <c r="O65" s="23">
        <f t="shared" si="6"/>
        <v>1.0424537487828627</v>
      </c>
      <c r="P65" s="23">
        <f t="shared" si="7"/>
        <v>1.1184211227629284</v>
      </c>
      <c r="Q65" s="23">
        <f t="shared" si="8"/>
        <v>1.4083919864026977</v>
      </c>
      <c r="R65" s="23">
        <f t="shared" si="9"/>
        <v>28731.120222656868</v>
      </c>
      <c r="S65" s="23">
        <f t="shared" si="9"/>
        <v>43392.557101067119</v>
      </c>
      <c r="T65" s="23">
        <f t="shared" si="10"/>
        <v>72123.677323723983</v>
      </c>
      <c r="U65" s="9"/>
      <c r="V65" s="11"/>
      <c r="W65" s="20">
        <f>'ЦСМ №1 город Бишкек'!W65+'ЦСМ №2 город Бишкек'!W65+'ЦСМ №3 город Бишкек'!W65+'ЦСМ №4 город Бишкек'!W65+'ЦСМ №5 город Бишкек'!W65+'ЦСМ №6 город Бишкек'!W65+'ЦСМ №7 город Бишкек'!W65+'ЦСМ №8 город Бишкек'!W65+'ЦСМ №9 город Бишкек'!W65+'ЦСМ №10 город Бишкек'!W65+'ЖД больница'!W65+ЧОЦСМ!W65+'ЦСМ Ыссык-Атинский'!W65+'ЦОВП Кеминский'!W65+'ЦОВП Манасский'!W65+'ЦСМ Сокулукский'!W65+'ЦСМ Чуйский'!W65+'ЦСМ г. Токмок'!W65+'ЦОВП Суусамыр'!W65+'ЦОВП Панфиловский'!W65+'ЦОВП Арашан'!W65+'ЦСМ Алайский'!W65+'ЦСМ Кара-Кульджинский'!W65+'ЦСМ Кара-Суйский'!W65+'ЦСМ Узген'!W65+'ЦСМ Ноокат "Барын"'!W65+'ЦОПВ Папан'!W65+'ЦОВП Куршаб'!W65+'ЦОВП Мирза-Акинский'!W65+'ЦОВП Чон-Алай'!W65+БОЦСМ!W65+'ЦСМ Лейлекский'!W65+'ЦОВП Кадамжайский'!W65+'ЦОВП Самаркандек'!W65+'ЦОВП Уч-Коргон'!W65+'ЦОВП Хайдарканский'!W65+'ЦОВП Кулунда'!W65+'ЦОВП Сулюкта'!W65+ЖОЦСМ!W65+'ЦСМ Аксыйский'!W65+'ЦСМ Ала-Букинский'!W65+'ЦСМ Базар-Коргонский'!W65+'ЦСМ Ноокенский'!W65+'ЦСМ Кочкор-Ата'!W65+'ЦСМ Сузак'!W65+'ЦСМ Октябрьская'!W65+'ЦСМ Токтогул'!W65+'ЦСМ Таш-Кумыр'!W65+'ЦОВП Сумсар'!W65+'ЦОВП Тогуз-Торо'!W65+'ЦОВП Озгоруш'!W65+'ЦОВП Уч-Терек'!W65+'ЦОВП Чаткал'!W65+'ЦОВП г. Кара-Куль'!W65+'ЦОВП Кок-Жангак'!W65+'ЦОВП Майлуу-Суу'!W65+'ЦОВП Шамалдуу-Сай'!W65+ИОЦСМ!W65+'ЦСМ Ак-Суу'!W65+'ЦОВП Ыссык-Куль'!W65+'ЦСМ Тон'!W65+'ЦСМ Тюп'!W65+'ЦСМ Балыкчы'!W65+'ЦОВП Жети-Огуз'!W65+'ЦОВП Ананьево'!W65+'ЦСМ Нарынской обл.'!W65+'ЦСМ Ак-Талинский'!W65+'ЦСМ Ат_Башы'!W65+'ЦСМ Жумгалский'!W65+ТОЦСМ!W65+'ЦСМ Талаского рн.'!W65+'ЦСМ Кара-Буура'!W65+'ЦОВП Бакай-Атинский'!W65+'ЦСМ Мир семьи'!W65+'ЦСМ Жайылский'!W65+'ЦСМ Араванский'!W65+'ЦСМ г.Кызыл-Кия'!W65+'ЦСМ Кочкорский'!W65</f>
        <v>81819.831436677981</v>
      </c>
    </row>
    <row r="66" spans="1:23" x14ac:dyDescent="0.25">
      <c r="A66" s="18">
        <v>59</v>
      </c>
      <c r="B66" s="18">
        <f t="shared" si="0"/>
        <v>55363</v>
      </c>
      <c r="C66" s="52">
        <f>'ЦСМ №1 город Бишкек'!C66+'ЦСМ №2 город Бишкек'!C66+'ЦСМ №3 город Бишкек'!C66+'ЦСМ №4 город Бишкек'!C66+'ЦСМ №5 город Бишкек'!C66+'ЦСМ №6 город Бишкек'!C66+'ЦСМ №7 город Бишкек'!C66+'ЦСМ №8 город Бишкек'!C66+'ЦСМ №9 город Бишкек'!C66+'ЦСМ №10 город Бишкек'!C66+'ЖД больница'!C66+ЧОЦСМ!C66+'ЦСМ Ыссык-Атинский'!C66+'ЦОВП Кеминский'!C66+'ЦОВП Манасский'!C66+'ЦСМ Сокулукский'!C66+'ЦСМ Московский'!C66+'ЦСМ Чуйский'!C66+'ЦСМ г. Токмок'!C66+'ЦОВП Суусамыр'!C66+'ЦОВП Панфиловский'!C66+'ЦОВП Арашан'!C66+'ЦСМ Алайский'!C66+'ЦСМ Араванский'!C66+'ЦСМ Кара-Кульджинский'!C66+'ЦСМ Кара-Суйский'!C66+'ЦСМ Узген'!C66+'ЦСМ Ноокат "Барын"'!C66+'ЦОПВ Папан'!C66+'ЦОВП Куршаб'!C66+'ЦОВП Мирза-Акинский'!C66+'ЦОВП Чон-Алай'!C66+БОЦСМ!C66+'ЦСМ Лейлекский'!C66+'ЦСМ г.Кызыл-Кия'!C66+'ЦОВП Кадамжайский'!C66+'ЦОВП Самаркандек'!C66+'ЦОВП Уч-Коргон'!C66+'ЦОВП Хайдарканский'!C66+'ЦОВП Кулунда'!C66+'ЦОВП Сулюкта'!C66+ЖОЦСМ!C66+'ЦСМ Аксыйский'!C66+'ЦСМ Ала-Букинский'!C66+'ЦСМ Базар-Коргонский'!C66+'ЦСМ Ноокенский'!C66+'ЦСМ Кочкор-Ата'!C66+'ЦСМ Сузак'!C66+'ЦСМ Октябрьская'!C66+'ЦСМ Токтогул'!C66+'ЦСМ Таш-Кумыр'!C66+'ЦОВП Сумсар'!C66+'ЦОВП Тогуз-Торо'!C66+'ЦОВП Озгоруш'!C66+'ЦОВП Уч-Терек'!C66+'ЦОВП Чаткал'!C66+'ЦОВП г. Кара-Куль'!C66+'ЦОВП Кок-Жангак'!C66+'ЦОВП Майлуу-Суу'!C66+'ЦОВП Шамалдуу-Сай'!C66+ИОЦСМ!C66+'ЦСМ Ак-Суу'!C66+'ЦОВП Ыссык-Куль'!C66+'ЦСМ Тон'!C66+'ЦСМ Тюп'!C66+'ЦСМ Балыкчы'!C66+'ЦОВП Жети-Огуз'!C66+'ЦОВП Ананьево'!C66+'ЦСМ Нарынской обл.'!C66+'ЦСМ Ак-Талинский'!C66+'ЦСМ Ат_Башы'!C66+'ЦСМ Жумгалский'!C66+ТОЦСМ!C66+'ЦСМ Талаского рн.'!C66+'ЦСМ Кара-Буура'!C66+'ЦОВП Бакай-Атинский'!C66+'ЦСМ Мир семьи'!C66+'ЦСМ Жайылский'!C66+'ЦСМ Кочкорский'!C66</f>
        <v>22093</v>
      </c>
      <c r="D66" s="52">
        <f>'ЦСМ №1 город Бишкек'!D66+'ЦСМ №2 город Бишкек'!D66+'ЦСМ №3 город Бишкек'!D66+'ЦСМ №4 город Бишкек'!D66+'ЦСМ №5 город Бишкек'!D66+'ЦСМ №6 город Бишкек'!D66+'ЦСМ №7 город Бишкек'!D66+'ЦСМ №8 город Бишкек'!D66+'ЦСМ №9 город Бишкек'!D66+'ЦСМ №10 город Бишкек'!D66+'ЖД больница'!D66+ЧОЦСМ!D66+'ЦСМ Ыссык-Атинский'!D66+'ЦОВП Кеминский'!D66+'ЦОВП Манасский'!D66+'ЦСМ Сокулукский'!D66+'ЦСМ Московский'!D66+'ЦСМ Чуйский'!D66+'ЦСМ г. Токмок'!D66+'ЦОВП Суусамыр'!D66+'ЦОВП Панфиловский'!D66+'ЦОВП Арашан'!D66+'ЦСМ Алайский'!D66+'ЦСМ Араванский'!D66+'ЦСМ Кара-Кульджинский'!D66+'ЦСМ Кара-Суйский'!D66+'ЦСМ Узген'!D66+'ЦСМ Ноокат "Барын"'!D66+'ЦОПВ Папан'!D66+'ЦОВП Куршаб'!D66+'ЦОВП Мирза-Акинский'!D66+'ЦОВП Чон-Алай'!D66+БОЦСМ!D66+'ЦСМ Лейлекский'!D66+'ЦСМ г.Кызыл-Кия'!D66+'ЦОВП Кадамжайский'!D66+'ЦОВП Самаркандек'!D66+'ЦОВП Уч-Коргон'!D66+'ЦОВП Хайдарканский'!D66+'ЦОВП Кулунда'!D66+'ЦОВП Сулюкта'!D66+ЖОЦСМ!D66+'ЦСМ Аксыйский'!D66+'ЦСМ Ала-Букинский'!D66+'ЦСМ Базар-Коргонский'!D66+'ЦСМ Ноокенский'!D66+'ЦСМ Кочкор-Ата'!D66+'ЦСМ Сузак'!D66+'ЦСМ Октябрьская'!D66+'ЦСМ Токтогул'!D66+'ЦСМ Таш-Кумыр'!D66+'ЦОВП Сумсар'!D66+'ЦОВП Тогуз-Торо'!D66+'ЦОВП Озгоруш'!D66+'ЦОВП Уч-Терек'!D66+'ЦОВП Чаткал'!D66+'ЦОВП г. Кара-Куль'!D66+'ЦОВП Кок-Жангак'!D66+'ЦОВП Майлуу-Суу'!D66+'ЦОВП Шамалдуу-Сай'!D66+ИОЦСМ!D66+'ЦСМ Ак-Суу'!D66+'ЦОВП Ыссык-Куль'!D66+'ЦСМ Тон'!D66+'ЦСМ Тюп'!D66+'ЦСМ Балыкчы'!D66+'ЦОВП Жети-Огуз'!D66+'ЦОВП Ананьево'!D66+'ЦСМ Нарынской обл.'!D66+'ЦСМ Ак-Талинский'!D66+'ЦСМ Ат_Башы'!D66+'ЦСМ Жумгалский'!D66+ТОЦСМ!D66+'ЦСМ Талаского рн.'!D66+'ЦСМ Кара-Буура'!D66+'ЦОВП Бакай-Атинский'!D66+'ЦСМ Мир семьи'!D66+'ЦСМ Жайылский'!D66+'ЦСМ Кочкорский'!D66</f>
        <v>33270</v>
      </c>
      <c r="E66" s="18">
        <f t="shared" si="1"/>
        <v>57629</v>
      </c>
      <c r="F66" s="52">
        <f>'ЦСМ №1 город Бишкек'!F66+'ЦСМ №2 город Бишкек'!F66+'ЦСМ №3 город Бишкек'!F66+'ЦСМ №4 город Бишкек'!F66+'ЦСМ №5 город Бишкек'!F66+'ЦСМ №6 город Бишкек'!F66+'ЦСМ №7 город Бишкек'!F66+'ЦСМ №8 город Бишкек'!F66+'ЦСМ №9 город Бишкек'!F66+'ЦСМ №10 город Бишкек'!F66+'ЖД больница'!F66+ЧОЦСМ!F66+'ЦСМ Ыссык-Атинский'!F66+'ЦОВП Кеминский'!F66+'ЦОВП Манасский'!F66+'ЦСМ Сокулукский'!F66+'ЦСМ Московский'!F66+'ЦСМ Чуйский'!F66+'ЦСМ г. Токмок'!F66+'ЦОВП Суусамыр'!F66+'ЦОВП Панфиловский'!F66+'ЦОВП Арашан'!F66+'ЦСМ Алайский'!F66+'ЦСМ Араванский'!F66+'ЦСМ Кара-Кульджинский'!F66+'ЦСМ Кара-Суйский'!F66+'ЦСМ Узген'!F66+'ЦСМ Ноокат "Барын"'!F66+'ЦОПВ Папан'!F66+'ЦОВП Куршаб'!F66+'ЦОВП Мирза-Акинский'!F66+'ЦОВП Чон-Алай'!F66+БОЦСМ!F66+'ЦСМ Лейлекский'!F66+'ЦСМ г.Кызыл-Кия'!F66+'ЦОВП Кадамжайский'!F66+'ЦОВП Самаркандек'!F66+'ЦОВП Уч-Коргон'!F66+'ЦОВП Хайдарканский'!F66+'ЦОВП Кулунда'!F66+'ЦОВП Сулюкта'!F66+ЖОЦСМ!F66+'ЦСМ Аксыйский'!F66+'ЦСМ Ала-Букинский'!F66+'ЦСМ Базар-Коргонский'!F66+'ЦСМ Ноокенский'!F66+'ЦСМ Кочкор-Ата'!F66+'ЦСМ Сузак'!F66+'ЦСМ Октябрьская'!F66+'ЦСМ Токтогул'!F66+'ЦСМ Таш-Кумыр'!F66+'ЦОВП Сумсар'!F66+'ЦОВП Тогуз-Торо'!F66+'ЦОВП Озгоруш'!F66+'ЦОВП Уч-Терек'!F66+'ЦОВП Чаткал'!F66+'ЦОВП г. Кара-Куль'!F66+'ЦОВП Кок-Жангак'!F66+'ЦОВП Майлуу-Суу'!F66+'ЦОВП Шамалдуу-Сай'!F66+ИОЦСМ!F66+'ЦСМ Ак-Суу'!F66+'ЦОВП Ыссык-Куль'!F66+'ЦСМ Тон'!F66+'ЦСМ Тюп'!F66+'ЦСМ Балыкчы'!F66+'ЦОВП Жети-Огуз'!F66+'ЦОВП Ананьево'!F66+'ЦСМ Нарынской обл.'!F66+'ЦСМ Ак-Талинский'!F66+'ЦСМ Ат_Башы'!F66+'ЦСМ Жумгалский'!F66+ТОЦСМ!F66+'ЦСМ Талаского рн.'!F66+'ЦСМ Кара-Буура'!F66+'ЦОВП Бакай-Атинский'!F66+'ЦСМ Мир семьи'!F66+'ЦСМ Жайылский'!F66+'ЦСМ Кочкорский'!F66</f>
        <v>26113</v>
      </c>
      <c r="G66" s="52">
        <f>'ЦСМ №1 город Бишкек'!G66+'ЦСМ №2 город Бишкек'!G66+'ЦСМ №3 город Бишкек'!G66+'ЦСМ №4 город Бишкек'!G66+'ЦСМ №5 город Бишкек'!G66+'ЦСМ №6 город Бишкек'!G66+'ЦСМ №7 город Бишкек'!G66+'ЦСМ №8 город Бишкек'!G66+'ЦСМ №9 город Бишкек'!G66+'ЦСМ №10 город Бишкек'!G66+'ЖД больница'!G66+ЧОЦСМ!G66+'ЦСМ Ыссык-Атинский'!G66+'ЦОВП Кеминский'!G66+'ЦОВП Манасский'!G66+'ЦСМ Сокулукский'!G66+'ЦСМ Московский'!G66+'ЦСМ Чуйский'!G66+'ЦСМ г. Токмок'!G66+'ЦОВП Суусамыр'!G66+'ЦОВП Панфиловский'!G66+'ЦОВП Арашан'!G66+'ЦСМ Алайский'!G66+'ЦСМ Араванский'!G66+'ЦСМ Кара-Кульджинский'!G66+'ЦСМ Кара-Суйский'!G66+'ЦСМ Узген'!G66+'ЦСМ Ноокат "Барын"'!G66+'ЦОПВ Папан'!G66+'ЦОВП Куршаб'!G66+'ЦОВП Мирза-Акинский'!G66+'ЦОВП Чон-Алай'!G66+БОЦСМ!G66+'ЦСМ Лейлекский'!G66+'ЦСМ г.Кызыл-Кия'!G66+'ЦОВП Кадамжайский'!G66+'ЦОВП Самаркандек'!G66+'ЦОВП Уч-Коргон'!G66+'ЦОВП Хайдарканский'!G66+'ЦОВП Кулунда'!G66+'ЦОВП Сулюкта'!G66+ЖОЦСМ!G66+'ЦСМ Аксыйский'!G66+'ЦСМ Ала-Букинский'!G66+'ЦСМ Базар-Коргонский'!G66+'ЦСМ Ноокенский'!G66+'ЦСМ Кочкор-Ата'!G66+'ЦСМ Сузак'!G66+'ЦСМ Октябрьская'!G66+'ЦСМ Токтогул'!G66+'ЦСМ Таш-Кумыр'!G66+'ЦОВП Сумсар'!G66+'ЦОВП Тогуз-Торо'!G66+'ЦОВП Озгоруш'!G66+'ЦОВП Уч-Терек'!G66+'ЦОВП Чаткал'!G66+'ЦОВП г. Кара-Куль'!G66+'ЦОВП Кок-Жангак'!G66+'ЦОВП Майлуу-Суу'!G66+'ЦОВП Шамалдуу-Сай'!G66+ИОЦСМ!G66+'ЦСМ Ак-Суу'!G66+'ЦОВП Ыссык-Куль'!G66+'ЦСМ Тон'!G66+'ЦСМ Тюп'!G66+'ЦСМ Балыкчы'!G66+'ЦОВП Жети-Огуз'!G66+'ЦОВП Ананьево'!G66+'ЦСМ Нарынской обл.'!G66+'ЦСМ Ак-Талинский'!G66+'ЦСМ Ат_Башы'!G66+'ЦСМ Жумгалский'!G66+ТОЦСМ!G66+'ЦСМ Талаского рн.'!G66+'ЦСМ Кара-Буура'!G66+'ЦОВП Бакай-Атинский'!G66+'ЦСМ Мир семьи'!G66+'ЦСМ Жайылский'!G66+'ЦСМ Кочкорский'!G66</f>
        <v>31516</v>
      </c>
      <c r="I66" s="18">
        <v>59</v>
      </c>
      <c r="J66" s="18">
        <f t="shared" si="2"/>
        <v>26113</v>
      </c>
      <c r="K66" s="18">
        <f t="shared" si="3"/>
        <v>31516</v>
      </c>
      <c r="L66" s="18">
        <f t="shared" si="4"/>
        <v>22093</v>
      </c>
      <c r="M66" s="18">
        <f t="shared" si="5"/>
        <v>33270</v>
      </c>
      <c r="N66" s="23">
        <f t="shared" si="6"/>
        <v>0.84605368973308315</v>
      </c>
      <c r="O66" s="23">
        <f t="shared" si="6"/>
        <v>1.0556542708465542</v>
      </c>
      <c r="P66" s="23">
        <f t="shared" si="7"/>
        <v>1.1430485410770077</v>
      </c>
      <c r="Q66" s="23">
        <f t="shared" si="8"/>
        <v>1.426226359882137</v>
      </c>
      <c r="R66" s="23">
        <f t="shared" si="9"/>
        <v>29848.426553143901</v>
      </c>
      <c r="S66" s="23">
        <f t="shared" si="9"/>
        <v>44948.949958045429</v>
      </c>
      <c r="T66" s="23">
        <f t="shared" si="10"/>
        <v>74797.37651118933</v>
      </c>
      <c r="U66" s="9"/>
      <c r="V66" s="11"/>
      <c r="W66" s="20">
        <f>'ЦСМ №1 город Бишкек'!W66+'ЦСМ №2 город Бишкек'!W66+'ЦСМ №3 город Бишкек'!W66+'ЦСМ №4 город Бишкек'!W66+'ЦСМ №5 город Бишкек'!W66+'ЦСМ №6 город Бишкек'!W66+'ЦСМ №7 город Бишкек'!W66+'ЦСМ №8 город Бишкек'!W66+'ЦСМ №9 город Бишкек'!W66+'ЦСМ №10 город Бишкек'!W66+'ЖД больница'!W66+ЧОЦСМ!W66+'ЦСМ Ыссык-Атинский'!W66+'ЦОВП Кеминский'!W66+'ЦОВП Манасский'!W66+'ЦСМ Сокулукский'!W66+'ЦСМ Чуйский'!W66+'ЦСМ г. Токмок'!W66+'ЦОВП Суусамыр'!W66+'ЦОВП Панфиловский'!W66+'ЦОВП Арашан'!W66+'ЦСМ Алайский'!W66+'ЦСМ Кара-Кульджинский'!W66+'ЦСМ Кара-Суйский'!W66+'ЦСМ Узген'!W66+'ЦСМ Ноокат "Барын"'!W66+'ЦОПВ Папан'!W66+'ЦОВП Куршаб'!W66+'ЦОВП Мирза-Акинский'!W66+'ЦОВП Чон-Алай'!W66+БОЦСМ!W66+'ЦСМ Лейлекский'!W66+'ЦОВП Кадамжайский'!W66+'ЦОВП Самаркандек'!W66+'ЦОВП Уч-Коргон'!W66+'ЦОВП Хайдарканский'!W66+'ЦОВП Кулунда'!W66+'ЦОВП Сулюкта'!W66+ЖОЦСМ!W66+'ЦСМ Аксыйский'!W66+'ЦСМ Ала-Букинский'!W66+'ЦСМ Базар-Коргонский'!W66+'ЦСМ Ноокенский'!W66+'ЦСМ Кочкор-Ата'!W66+'ЦСМ Сузак'!W66+'ЦСМ Октябрьская'!W66+'ЦСМ Токтогул'!W66+'ЦСМ Таш-Кумыр'!W66+'ЦОВП Сумсар'!W66+'ЦОВП Тогуз-Торо'!W66+'ЦОВП Озгоруш'!W66+'ЦОВП Уч-Терек'!W66+'ЦОВП Чаткал'!W66+'ЦОВП г. Кара-Куль'!W66+'ЦОВП Кок-Жангак'!W66+'ЦОВП Майлуу-Суу'!W66+'ЦОВП Шамалдуу-Сай'!W66+ИОЦСМ!W66+'ЦСМ Ак-Суу'!W66+'ЦОВП Ыссык-Куль'!W66+'ЦСМ Тон'!W66+'ЦСМ Тюп'!W66+'ЦСМ Балыкчы'!W66+'ЦОВП Жети-Огуз'!W66+'ЦОВП Ананьево'!W66+'ЦСМ Нарынской обл.'!W66+'ЦСМ Ак-Талинский'!W66+'ЦСМ Ат_Башы'!W66+'ЦСМ Жумгалский'!W66+ТОЦСМ!W66+'ЦСМ Талаского рн.'!W66+'ЦСМ Кара-Буура'!W66+'ЦОВП Бакай-Атинский'!W66+'ЦСМ Мир семьи'!W66+'ЦСМ Жайылский'!W66+'ЦСМ Араванский'!W66+'ЦСМ г.Кызыл-Кия'!W66+'ЦСМ Кочкорский'!W66</f>
        <v>84549.716638870697</v>
      </c>
    </row>
    <row r="67" spans="1:23" x14ac:dyDescent="0.25">
      <c r="A67" s="18">
        <v>60</v>
      </c>
      <c r="B67" s="18">
        <f t="shared" si="0"/>
        <v>56668</v>
      </c>
      <c r="C67" s="52">
        <f>'ЦСМ №1 город Бишкек'!C67+'ЦСМ №2 город Бишкек'!C67+'ЦСМ №3 город Бишкек'!C67+'ЦСМ №4 город Бишкек'!C67+'ЦСМ №5 город Бишкек'!C67+'ЦСМ №6 город Бишкек'!C67+'ЦСМ №7 город Бишкек'!C67+'ЦСМ №8 город Бишкек'!C67+'ЦСМ №9 город Бишкек'!C67+'ЦСМ №10 город Бишкек'!C67+'ЖД больница'!C67+ЧОЦСМ!C67+'ЦСМ Ыссык-Атинский'!C67+'ЦОВП Кеминский'!C67+'ЦОВП Манасский'!C67+'ЦСМ Сокулукский'!C67+'ЦСМ Московский'!C67+'ЦСМ Чуйский'!C67+'ЦСМ г. Токмок'!C67+'ЦОВП Суусамыр'!C67+'ЦОВП Панфиловский'!C67+'ЦОВП Арашан'!C67+'ЦСМ Алайский'!C67+'ЦСМ Араванский'!C67+'ЦСМ Кара-Кульджинский'!C67+'ЦСМ Кара-Суйский'!C67+'ЦСМ Узген'!C67+'ЦСМ Ноокат "Барын"'!C67+'ЦОПВ Папан'!C67+'ЦОВП Куршаб'!C67+'ЦОВП Мирза-Акинский'!C67+'ЦОВП Чон-Алай'!C67+БОЦСМ!C67+'ЦСМ Лейлекский'!C67+'ЦСМ г.Кызыл-Кия'!C67+'ЦОВП Кадамжайский'!C67+'ЦОВП Самаркандек'!C67+'ЦОВП Уч-Коргон'!C67+'ЦОВП Хайдарканский'!C67+'ЦОВП Кулунда'!C67+'ЦОВП Сулюкта'!C67+ЖОЦСМ!C67+'ЦСМ Аксыйский'!C67+'ЦСМ Ала-Букинский'!C67+'ЦСМ Базар-Коргонский'!C67+'ЦСМ Ноокенский'!C67+'ЦСМ Кочкор-Ата'!C67+'ЦСМ Сузак'!C67+'ЦСМ Октябрьская'!C67+'ЦСМ Токтогул'!C67+'ЦСМ Таш-Кумыр'!C67+'ЦОВП Сумсар'!C67+'ЦОВП Тогуз-Торо'!C67+'ЦОВП Озгоруш'!C67+'ЦОВП Уч-Терек'!C67+'ЦОВП Чаткал'!C67+'ЦОВП г. Кара-Куль'!C67+'ЦОВП Кок-Жангак'!C67+'ЦОВП Майлуу-Суу'!C67+'ЦОВП Шамалдуу-Сай'!C67+ИОЦСМ!C67+'ЦСМ Ак-Суу'!C67+'ЦОВП Ыссык-Куль'!C67+'ЦСМ Тон'!C67+'ЦСМ Тюп'!C67+'ЦСМ Балыкчы'!C67+'ЦОВП Жети-Огуз'!C67+'ЦОВП Ананьево'!C67+'ЦСМ Нарынской обл.'!C67+'ЦСМ Ак-Талинский'!C67+'ЦСМ Ат_Башы'!C67+'ЦСМ Жумгалский'!C67+ТОЦСМ!C67+'ЦСМ Талаского рн.'!C67+'ЦСМ Кара-Буура'!C67+'ЦОВП Бакай-Атинский'!C67+'ЦСМ Мир семьи'!C67+'ЦСМ Жайылский'!C67+'ЦСМ Кочкорский'!C67</f>
        <v>22253</v>
      </c>
      <c r="D67" s="52">
        <f>'ЦСМ №1 город Бишкек'!D67+'ЦСМ №2 город Бишкек'!D67+'ЦСМ №3 город Бишкек'!D67+'ЦСМ №4 город Бишкек'!D67+'ЦСМ №5 город Бишкек'!D67+'ЦСМ №6 город Бишкек'!D67+'ЦСМ №7 город Бишкек'!D67+'ЦСМ №8 город Бишкек'!D67+'ЦСМ №9 город Бишкек'!D67+'ЦСМ №10 город Бишкек'!D67+'ЖД больница'!D67+ЧОЦСМ!D67+'ЦСМ Ыссык-Атинский'!D67+'ЦОВП Кеминский'!D67+'ЦОВП Манасский'!D67+'ЦСМ Сокулукский'!D67+'ЦСМ Московский'!D67+'ЦСМ Чуйский'!D67+'ЦСМ г. Токмок'!D67+'ЦОВП Суусамыр'!D67+'ЦОВП Панфиловский'!D67+'ЦОВП Арашан'!D67+'ЦСМ Алайский'!D67+'ЦСМ Араванский'!D67+'ЦСМ Кара-Кульджинский'!D67+'ЦСМ Кара-Суйский'!D67+'ЦСМ Узген'!D67+'ЦСМ Ноокат "Барын"'!D67+'ЦОПВ Папан'!D67+'ЦОВП Куршаб'!D67+'ЦОВП Мирза-Акинский'!D67+'ЦОВП Чон-Алай'!D67+БОЦСМ!D67+'ЦСМ Лейлекский'!D67+'ЦСМ г.Кызыл-Кия'!D67+'ЦОВП Кадамжайский'!D67+'ЦОВП Самаркандек'!D67+'ЦОВП Уч-Коргон'!D67+'ЦОВП Хайдарканский'!D67+'ЦОВП Кулунда'!D67+'ЦОВП Сулюкта'!D67+ЖОЦСМ!D67+'ЦСМ Аксыйский'!D67+'ЦСМ Ала-Букинский'!D67+'ЦСМ Базар-Коргонский'!D67+'ЦСМ Ноокенский'!D67+'ЦСМ Кочкор-Ата'!D67+'ЦСМ Сузак'!D67+'ЦСМ Октябрьская'!D67+'ЦСМ Токтогул'!D67+'ЦСМ Таш-Кумыр'!D67+'ЦОВП Сумсар'!D67+'ЦОВП Тогуз-Торо'!D67+'ЦОВП Озгоруш'!D67+'ЦОВП Уч-Терек'!D67+'ЦОВП Чаткал'!D67+'ЦОВП г. Кара-Куль'!D67+'ЦОВП Кок-Жангак'!D67+'ЦОВП Майлуу-Суу'!D67+'ЦОВП Шамалдуу-Сай'!D67+ИОЦСМ!D67+'ЦСМ Ак-Суу'!D67+'ЦОВП Ыссык-Куль'!D67+'ЦСМ Тон'!D67+'ЦСМ Тюп'!D67+'ЦСМ Балыкчы'!D67+'ЦОВП Жети-Огуз'!D67+'ЦОВП Ананьево'!D67+'ЦСМ Нарынской обл.'!D67+'ЦСМ Ак-Талинский'!D67+'ЦСМ Ат_Башы'!D67+'ЦСМ Жумгалский'!D67+ТОЦСМ!D67+'ЦСМ Талаского рн.'!D67+'ЦСМ Кара-Буура'!D67+'ЦОВП Бакай-Атинский'!D67+'ЦСМ Мир семьи'!D67+'ЦСМ Жайылский'!D67+'ЦСМ Кочкорский'!D67</f>
        <v>34415</v>
      </c>
      <c r="E67" s="18">
        <f t="shared" si="1"/>
        <v>56938</v>
      </c>
      <c r="F67" s="52">
        <f>'ЦСМ №1 город Бишкек'!F67+'ЦСМ №2 город Бишкек'!F67+'ЦСМ №3 город Бишкек'!F67+'ЦСМ №4 город Бишкек'!F67+'ЦСМ №5 город Бишкек'!F67+'ЦСМ №6 город Бишкек'!F67+'ЦСМ №7 город Бишкек'!F67+'ЦСМ №8 город Бишкек'!F67+'ЦСМ №9 город Бишкек'!F67+'ЦСМ №10 город Бишкек'!F67+'ЖД больница'!F67+ЧОЦСМ!F67+'ЦСМ Ыссык-Атинский'!F67+'ЦОВП Кеминский'!F67+'ЦОВП Манасский'!F67+'ЦСМ Сокулукский'!F67+'ЦСМ Московский'!F67+'ЦСМ Чуйский'!F67+'ЦСМ г. Токмок'!F67+'ЦОВП Суусамыр'!F67+'ЦОВП Панфиловский'!F67+'ЦОВП Арашан'!F67+'ЦСМ Алайский'!F67+'ЦСМ Араванский'!F67+'ЦСМ Кара-Кульджинский'!F67+'ЦСМ Кара-Суйский'!F67+'ЦСМ Узген'!F67+'ЦСМ Ноокат "Барын"'!F67+'ЦОПВ Папан'!F67+'ЦОВП Куршаб'!F67+'ЦОВП Мирза-Акинский'!F67+'ЦОВП Чон-Алай'!F67+БОЦСМ!F67+'ЦСМ Лейлекский'!F67+'ЦСМ г.Кызыл-Кия'!F67+'ЦОВП Кадамжайский'!F67+'ЦОВП Самаркандек'!F67+'ЦОВП Уч-Коргон'!F67+'ЦОВП Хайдарканский'!F67+'ЦОВП Кулунда'!F67+'ЦОВП Сулюкта'!F67+ЖОЦСМ!F67+'ЦСМ Аксыйский'!F67+'ЦСМ Ала-Букинский'!F67+'ЦСМ Базар-Коргонский'!F67+'ЦСМ Ноокенский'!F67+'ЦСМ Кочкор-Ата'!F67+'ЦСМ Сузак'!F67+'ЦСМ Октябрьская'!F67+'ЦСМ Токтогул'!F67+'ЦСМ Таш-Кумыр'!F67+'ЦОВП Сумсар'!F67+'ЦОВП Тогуз-Торо'!F67+'ЦОВП Озгоруш'!F67+'ЦОВП Уч-Терек'!F67+'ЦОВП Чаткал'!F67+'ЦОВП г. Кара-Куль'!F67+'ЦОВП Кок-Жангак'!F67+'ЦОВП Майлуу-Суу'!F67+'ЦОВП Шамалдуу-Сай'!F67+ИОЦСМ!F67+'ЦСМ Ак-Суу'!F67+'ЦОВП Ыссык-Куль'!F67+'ЦСМ Тон'!F67+'ЦСМ Тюп'!F67+'ЦСМ Балыкчы'!F67+'ЦОВП Жети-Огуз'!F67+'ЦОВП Ананьево'!F67+'ЦСМ Нарынской обл.'!F67+'ЦСМ Ак-Талинский'!F67+'ЦСМ Ат_Башы'!F67+'ЦСМ Жумгалский'!F67+ТОЦСМ!F67+'ЦСМ Талаского рн.'!F67+'ЦСМ Кара-Буура'!F67+'ЦОВП Бакай-Атинский'!F67+'ЦСМ Мир семьи'!F67+'ЦСМ Жайылский'!F67+'ЦСМ Кочкорский'!F67</f>
        <v>25423</v>
      </c>
      <c r="G67" s="52">
        <f>'ЦСМ №1 город Бишкек'!G67+'ЦСМ №2 город Бишкек'!G67+'ЦСМ №3 город Бишкек'!G67+'ЦСМ №4 город Бишкек'!G67+'ЦСМ №5 город Бишкек'!G67+'ЦСМ №6 город Бишкек'!G67+'ЦСМ №7 город Бишкек'!G67+'ЦСМ №8 город Бишкек'!G67+'ЦСМ №9 город Бишкек'!G67+'ЦСМ №10 город Бишкек'!G67+'ЖД больница'!G67+ЧОЦСМ!G67+'ЦСМ Ыссык-Атинский'!G67+'ЦОВП Кеминский'!G67+'ЦОВП Манасский'!G67+'ЦСМ Сокулукский'!G67+'ЦСМ Московский'!G67+'ЦСМ Чуйский'!G67+'ЦСМ г. Токмок'!G67+'ЦОВП Суусамыр'!G67+'ЦОВП Панфиловский'!G67+'ЦОВП Арашан'!G67+'ЦСМ Алайский'!G67+'ЦСМ Араванский'!G67+'ЦСМ Кара-Кульджинский'!G67+'ЦСМ Кара-Суйский'!G67+'ЦСМ Узген'!G67+'ЦСМ Ноокат "Барын"'!G67+'ЦОПВ Папан'!G67+'ЦОВП Куршаб'!G67+'ЦОВП Мирза-Акинский'!G67+'ЦОВП Чон-Алай'!G67+БОЦСМ!G67+'ЦСМ Лейлекский'!G67+'ЦСМ г.Кызыл-Кия'!G67+'ЦОВП Кадамжайский'!G67+'ЦОВП Самаркандек'!G67+'ЦОВП Уч-Коргон'!G67+'ЦОВП Хайдарканский'!G67+'ЦОВП Кулунда'!G67+'ЦОВП Сулюкта'!G67+ЖОЦСМ!G67+'ЦСМ Аксыйский'!G67+'ЦСМ Ала-Букинский'!G67+'ЦСМ Базар-Коргонский'!G67+'ЦСМ Ноокенский'!G67+'ЦСМ Кочкор-Ата'!G67+'ЦСМ Сузак'!G67+'ЦСМ Октябрьская'!G67+'ЦСМ Токтогул'!G67+'ЦСМ Таш-Кумыр'!G67+'ЦОВП Сумсар'!G67+'ЦОВП Тогуз-Торо'!G67+'ЦОВП Озгоруш'!G67+'ЦОВП Уч-Терек'!G67+'ЦОВП Чаткал'!G67+'ЦОВП г. Кара-Куль'!G67+'ЦОВП Кок-Жангак'!G67+'ЦОВП Майлуу-Суу'!G67+'ЦОВП Шамалдуу-Сай'!G67+ИОЦСМ!G67+'ЦСМ Ак-Суу'!G67+'ЦОВП Ыссык-Куль'!G67+'ЦСМ Тон'!G67+'ЦСМ Тюп'!G67+'ЦСМ Балыкчы'!G67+'ЦОВП Жети-Огуз'!G67+'ЦОВП Ананьево'!G67+'ЦСМ Нарынской обл.'!G67+'ЦСМ Ак-Талинский'!G67+'ЦСМ Ат_Башы'!G67+'ЦСМ Жумгалский'!G67+ТОЦСМ!G67+'ЦСМ Талаского рн.'!G67+'ЦСМ Кара-Буура'!G67+'ЦОВП Бакай-Атинский'!G67+'ЦСМ Мир семьи'!G67+'ЦСМ Жайылский'!G67+'ЦСМ Кочкорский'!G67</f>
        <v>31515</v>
      </c>
      <c r="I67" s="18">
        <v>60</v>
      </c>
      <c r="J67" s="18">
        <f t="shared" si="2"/>
        <v>25423</v>
      </c>
      <c r="K67" s="18">
        <f t="shared" si="3"/>
        <v>31515</v>
      </c>
      <c r="L67" s="18">
        <f t="shared" si="4"/>
        <v>22253</v>
      </c>
      <c r="M67" s="18">
        <f t="shared" si="5"/>
        <v>34415</v>
      </c>
      <c r="N67" s="23">
        <f t="shared" si="6"/>
        <v>0.8753097588797546</v>
      </c>
      <c r="O67" s="23">
        <f t="shared" si="6"/>
        <v>1.0920196731715057</v>
      </c>
      <c r="P67" s="23">
        <f t="shared" si="7"/>
        <v>1.1825745280936248</v>
      </c>
      <c r="Q67" s="23">
        <f t="shared" si="8"/>
        <v>1.4753573081631239</v>
      </c>
      <c r="R67" s="23">
        <f t="shared" si="9"/>
        <v>30064.592227724224</v>
      </c>
      <c r="S67" s="23">
        <f t="shared" si="9"/>
        <v>46495.885566760851</v>
      </c>
      <c r="T67" s="23">
        <f t="shared" si="10"/>
        <v>76560.477794485079</v>
      </c>
      <c r="U67" s="9"/>
      <c r="V67" s="11"/>
      <c r="W67" s="20">
        <f>'ЦСМ №1 город Бишкек'!W67+'ЦСМ №2 город Бишкек'!W67+'ЦСМ №3 город Бишкек'!W67+'ЦСМ №4 город Бишкек'!W67+'ЦСМ №5 город Бишкек'!W67+'ЦСМ №6 город Бишкек'!W67+'ЦСМ №7 город Бишкек'!W67+'ЦСМ №8 город Бишкек'!W67+'ЦСМ №9 город Бишкек'!W67+'ЦСМ №10 город Бишкек'!W67+'ЖД больница'!W67+ЧОЦСМ!W67+'ЦСМ Ыссык-Атинский'!W67+'ЦОВП Кеминский'!W67+'ЦОВП Манасский'!W67+'ЦСМ Сокулукский'!W67+'ЦСМ Чуйский'!W67+'ЦСМ г. Токмок'!W67+'ЦОВП Суусамыр'!W67+'ЦОВП Панфиловский'!W67+'ЦОВП Арашан'!W67+'ЦСМ Алайский'!W67+'ЦСМ Кара-Кульджинский'!W67+'ЦСМ Кара-Суйский'!W67+'ЦСМ Узген'!W67+'ЦСМ Ноокат "Барын"'!W67+'ЦОПВ Папан'!W67+'ЦОВП Куршаб'!W67+'ЦОВП Мирза-Акинский'!W67+'ЦОВП Чон-Алай'!W67+БОЦСМ!W67+'ЦСМ Лейлекский'!W67+'ЦОВП Кадамжайский'!W67+'ЦОВП Самаркандек'!W67+'ЦОВП Уч-Коргон'!W67+'ЦОВП Хайдарканский'!W67+'ЦОВП Кулунда'!W67+'ЦОВП Сулюкта'!W67+ЖОЦСМ!W67+'ЦСМ Аксыйский'!W67+'ЦСМ Ала-Букинский'!W67+'ЦСМ Базар-Коргонский'!W67+'ЦСМ Ноокенский'!W67+'ЦСМ Кочкор-Ата'!W67+'ЦСМ Сузак'!W67+'ЦСМ Октябрьская'!W67+'ЦСМ Токтогул'!W67+'ЦСМ Таш-Кумыр'!W67+'ЦОВП Сумсар'!W67+'ЦОВП Тогуз-Торо'!W67+'ЦОВП Озгоруш'!W67+'ЦОВП Уч-Терек'!W67+'ЦОВП Чаткал'!W67+'ЦОВП г. Кара-Куль'!W67+'ЦОВП Кок-Жангак'!W67+'ЦОВП Майлуу-Суу'!W67+'ЦОВП Шамалдуу-Сай'!W67+ИОЦСМ!W67+'ЦСМ Ак-Суу'!W67+'ЦОВП Ыссык-Куль'!W67+'ЦСМ Тон'!W67+'ЦСМ Тюп'!W67+'ЦСМ Балыкчы'!W67+'ЦОВП Жети-Огуз'!W67+'ЦОВП Ананьево'!W67+'ЦСМ Нарынской обл.'!W67+'ЦСМ Ак-Талинский'!W67+'ЦСМ Ат_Башы'!W67+'ЦСМ Жумгалский'!W67+ТОЦСМ!W67+'ЦСМ Талаского рн.'!W67+'ЦСМ Кара-Буура'!W67+'ЦОВП Бакай-Атинский'!W67+'ЦСМ Мир семьи'!W67+'ЦСМ Жайылский'!W67+'ЦСМ Араванский'!W67+'ЦСМ г.Кызыл-Кия'!W67+'ЦСМ Кочкорский'!W67</f>
        <v>86693.153480614725</v>
      </c>
    </row>
    <row r="68" spans="1:23" x14ac:dyDescent="0.25">
      <c r="A68" s="18">
        <v>61</v>
      </c>
      <c r="B68" s="18">
        <f t="shared" si="0"/>
        <v>56073</v>
      </c>
      <c r="C68" s="52">
        <f>'ЦСМ №1 город Бишкек'!C68+'ЦСМ №2 город Бишкек'!C68+'ЦСМ №3 город Бишкек'!C68+'ЦСМ №4 город Бишкек'!C68+'ЦСМ №5 город Бишкек'!C68+'ЦСМ №6 город Бишкек'!C68+'ЦСМ №7 город Бишкек'!C68+'ЦСМ №8 город Бишкек'!C68+'ЦСМ №9 город Бишкек'!C68+'ЦСМ №10 город Бишкек'!C68+'ЖД больница'!C68+ЧОЦСМ!C68+'ЦСМ Ыссык-Атинский'!C68+'ЦОВП Кеминский'!C68+'ЦОВП Манасский'!C68+'ЦСМ Сокулукский'!C68+'ЦСМ Московский'!C68+'ЦСМ Чуйский'!C68+'ЦСМ г. Токмок'!C68+'ЦОВП Суусамыр'!C68+'ЦОВП Панфиловский'!C68+'ЦОВП Арашан'!C68+'ЦСМ Алайский'!C68+'ЦСМ Араванский'!C68+'ЦСМ Кара-Кульджинский'!C68+'ЦСМ Кара-Суйский'!C68+'ЦСМ Узген'!C68+'ЦСМ Ноокат "Барын"'!C68+'ЦОПВ Папан'!C68+'ЦОВП Куршаб'!C68+'ЦОВП Мирза-Акинский'!C68+'ЦОВП Чон-Алай'!C68+БОЦСМ!C68+'ЦСМ Лейлекский'!C68+'ЦСМ г.Кызыл-Кия'!C68+'ЦОВП Кадамжайский'!C68+'ЦОВП Самаркандек'!C68+'ЦОВП Уч-Коргон'!C68+'ЦОВП Хайдарканский'!C68+'ЦОВП Кулунда'!C68+'ЦОВП Сулюкта'!C68+ЖОЦСМ!C68+'ЦСМ Аксыйский'!C68+'ЦСМ Ала-Букинский'!C68+'ЦСМ Базар-Коргонский'!C68+'ЦСМ Ноокенский'!C68+'ЦСМ Кочкор-Ата'!C68+'ЦСМ Сузак'!C68+'ЦСМ Октябрьская'!C68+'ЦСМ Токтогул'!C68+'ЦСМ Таш-Кумыр'!C68+'ЦОВП Сумсар'!C68+'ЦОВП Тогуз-Торо'!C68+'ЦОВП Озгоруш'!C68+'ЦОВП Уч-Терек'!C68+'ЦОВП Чаткал'!C68+'ЦОВП г. Кара-Куль'!C68+'ЦОВП Кок-Жангак'!C68+'ЦОВП Майлуу-Суу'!C68+'ЦОВП Шамалдуу-Сай'!C68+ИОЦСМ!C68+'ЦСМ Ак-Суу'!C68+'ЦОВП Ыссык-Куль'!C68+'ЦСМ Тон'!C68+'ЦСМ Тюп'!C68+'ЦСМ Балыкчы'!C68+'ЦОВП Жети-Огуз'!C68+'ЦОВП Ананьево'!C68+'ЦСМ Нарынской обл.'!C68+'ЦСМ Ак-Талинский'!C68+'ЦСМ Ат_Башы'!C68+'ЦСМ Жумгалский'!C68+ТОЦСМ!C68+'ЦСМ Талаского рн.'!C68+'ЦСМ Кара-Буура'!C68+'ЦОВП Бакай-Атинский'!C68+'ЦСМ Мир семьи'!C68+'ЦСМ Жайылский'!C68+'ЦСМ Кочкорский'!C68</f>
        <v>22374</v>
      </c>
      <c r="D68" s="52">
        <f>'ЦСМ №1 город Бишкек'!D68+'ЦСМ №2 город Бишкек'!D68+'ЦСМ №3 город Бишкек'!D68+'ЦСМ №4 город Бишкек'!D68+'ЦСМ №5 город Бишкек'!D68+'ЦСМ №6 город Бишкек'!D68+'ЦСМ №7 город Бишкек'!D68+'ЦСМ №8 город Бишкек'!D68+'ЦСМ №9 город Бишкек'!D68+'ЦСМ №10 город Бишкек'!D68+'ЖД больница'!D68+ЧОЦСМ!D68+'ЦСМ Ыссык-Атинский'!D68+'ЦОВП Кеминский'!D68+'ЦОВП Манасский'!D68+'ЦСМ Сокулукский'!D68+'ЦСМ Московский'!D68+'ЦСМ Чуйский'!D68+'ЦСМ г. Токмок'!D68+'ЦОВП Суусамыр'!D68+'ЦОВП Панфиловский'!D68+'ЦОВП Арашан'!D68+'ЦСМ Алайский'!D68+'ЦСМ Араванский'!D68+'ЦСМ Кара-Кульджинский'!D68+'ЦСМ Кара-Суйский'!D68+'ЦСМ Узген'!D68+'ЦСМ Ноокат "Барын"'!D68+'ЦОПВ Папан'!D68+'ЦОВП Куршаб'!D68+'ЦОВП Мирза-Акинский'!D68+'ЦОВП Чон-Алай'!D68+БОЦСМ!D68+'ЦСМ Лейлекский'!D68+'ЦСМ г.Кызыл-Кия'!D68+'ЦОВП Кадамжайский'!D68+'ЦОВП Самаркандек'!D68+'ЦОВП Уч-Коргон'!D68+'ЦОВП Хайдарканский'!D68+'ЦОВП Кулунда'!D68+'ЦОВП Сулюкта'!D68+ЖОЦСМ!D68+'ЦСМ Аксыйский'!D68+'ЦСМ Ала-Букинский'!D68+'ЦСМ Базар-Коргонский'!D68+'ЦСМ Ноокенский'!D68+'ЦСМ Кочкор-Ата'!D68+'ЦСМ Сузак'!D68+'ЦСМ Октябрьская'!D68+'ЦСМ Токтогул'!D68+'ЦСМ Таш-Кумыр'!D68+'ЦОВП Сумсар'!D68+'ЦОВП Тогуз-Торо'!D68+'ЦОВП Озгоруш'!D68+'ЦОВП Уч-Терек'!D68+'ЦОВП Чаткал'!D68+'ЦОВП г. Кара-Куль'!D68+'ЦОВП Кок-Жангак'!D68+'ЦОВП Майлуу-Суу'!D68+'ЦОВП Шамалдуу-Сай'!D68+ИОЦСМ!D68+'ЦСМ Ак-Суу'!D68+'ЦОВП Ыссык-Куль'!D68+'ЦСМ Тон'!D68+'ЦСМ Тюп'!D68+'ЦСМ Балыкчы'!D68+'ЦОВП Жети-Огуз'!D68+'ЦОВП Ананьево'!D68+'ЦСМ Нарынской обл.'!D68+'ЦСМ Ак-Талинский'!D68+'ЦСМ Ат_Башы'!D68+'ЦСМ Жумгалский'!D68+ТОЦСМ!D68+'ЦСМ Талаского рн.'!D68+'ЦСМ Кара-Буура'!D68+'ЦОВП Бакай-Атинский'!D68+'ЦСМ Мир семьи'!D68+'ЦСМ Жайылский'!D68+'ЦСМ Кочкорский'!D68</f>
        <v>33699</v>
      </c>
      <c r="E68" s="18">
        <f t="shared" si="1"/>
        <v>56202</v>
      </c>
      <c r="F68" s="52">
        <f>'ЦСМ №1 город Бишкек'!F68+'ЦСМ №2 город Бишкек'!F68+'ЦСМ №3 город Бишкек'!F68+'ЦСМ №4 город Бишкек'!F68+'ЦСМ №5 город Бишкек'!F68+'ЦСМ №6 город Бишкек'!F68+'ЦСМ №7 город Бишкек'!F68+'ЦСМ №8 город Бишкек'!F68+'ЦСМ №9 город Бишкек'!F68+'ЦСМ №10 город Бишкек'!F68+'ЖД больница'!F68+ЧОЦСМ!F68+'ЦСМ Ыссык-Атинский'!F68+'ЦОВП Кеминский'!F68+'ЦОВП Манасский'!F68+'ЦСМ Сокулукский'!F68+'ЦСМ Московский'!F68+'ЦСМ Чуйский'!F68+'ЦСМ г. Токмок'!F68+'ЦОВП Суусамыр'!F68+'ЦОВП Панфиловский'!F68+'ЦОВП Арашан'!F68+'ЦСМ Алайский'!F68+'ЦСМ Араванский'!F68+'ЦСМ Кара-Кульджинский'!F68+'ЦСМ Кара-Суйский'!F68+'ЦСМ Узген'!F68+'ЦСМ Ноокат "Барын"'!F68+'ЦОПВ Папан'!F68+'ЦОВП Куршаб'!F68+'ЦОВП Мирза-Акинский'!F68+'ЦОВП Чон-Алай'!F68+БОЦСМ!F68+'ЦСМ Лейлекский'!F68+'ЦСМ г.Кызыл-Кия'!F68+'ЦОВП Кадамжайский'!F68+'ЦОВП Самаркандек'!F68+'ЦОВП Уч-Коргон'!F68+'ЦОВП Хайдарканский'!F68+'ЦОВП Кулунда'!F68+'ЦОВП Сулюкта'!F68+ЖОЦСМ!F68+'ЦСМ Аксыйский'!F68+'ЦСМ Ала-Букинский'!F68+'ЦСМ Базар-Коргонский'!F68+'ЦСМ Ноокенский'!F68+'ЦСМ Кочкор-Ата'!F68+'ЦСМ Сузак'!F68+'ЦСМ Октябрьская'!F68+'ЦСМ Токтогул'!F68+'ЦСМ Таш-Кумыр'!F68+'ЦОВП Сумсар'!F68+'ЦОВП Тогуз-Торо'!F68+'ЦОВП Озгоруш'!F68+'ЦОВП Уч-Терек'!F68+'ЦОВП Чаткал'!F68+'ЦОВП г. Кара-Куль'!F68+'ЦОВП Кок-Жангак'!F68+'ЦОВП Майлуу-Суу'!F68+'ЦОВП Шамалдуу-Сай'!F68+ИОЦСМ!F68+'ЦСМ Ак-Суу'!F68+'ЦОВП Ыссык-Куль'!F68+'ЦСМ Тон'!F68+'ЦСМ Тюп'!F68+'ЦСМ Балыкчы'!F68+'ЦОВП Жети-Огуз'!F68+'ЦОВП Ананьево'!F68+'ЦСМ Нарынской обл.'!F68+'ЦСМ Ак-Талинский'!F68+'ЦСМ Ат_Башы'!F68+'ЦСМ Жумгалский'!F68+ТОЦСМ!F68+'ЦСМ Талаского рн.'!F68+'ЦСМ Кара-Буура'!F68+'ЦОВП Бакай-Атинский'!F68+'ЦСМ Мир семьи'!F68+'ЦСМ Жайылский'!F68+'ЦСМ Кочкорский'!F68</f>
        <v>25528</v>
      </c>
      <c r="G68" s="52">
        <f>'ЦСМ №1 город Бишкек'!G68+'ЦСМ №2 город Бишкек'!G68+'ЦСМ №3 город Бишкек'!G68+'ЦСМ №4 город Бишкек'!G68+'ЦСМ №5 город Бишкек'!G68+'ЦСМ №6 город Бишкек'!G68+'ЦСМ №7 город Бишкек'!G68+'ЦСМ №8 город Бишкек'!G68+'ЦСМ №9 город Бишкек'!G68+'ЦСМ №10 город Бишкек'!G68+'ЖД больница'!G68+ЧОЦСМ!G68+'ЦСМ Ыссык-Атинский'!G68+'ЦОВП Кеминский'!G68+'ЦОВП Манасский'!G68+'ЦСМ Сокулукский'!G68+'ЦСМ Московский'!G68+'ЦСМ Чуйский'!G68+'ЦСМ г. Токмок'!G68+'ЦОВП Суусамыр'!G68+'ЦОВП Панфиловский'!G68+'ЦОВП Арашан'!G68+'ЦСМ Алайский'!G68+'ЦСМ Араванский'!G68+'ЦСМ Кара-Кульджинский'!G68+'ЦСМ Кара-Суйский'!G68+'ЦСМ Узген'!G68+'ЦСМ Ноокат "Барын"'!G68+'ЦОПВ Папан'!G68+'ЦОВП Куршаб'!G68+'ЦОВП Мирза-Акинский'!G68+'ЦОВП Чон-Алай'!G68+БОЦСМ!G68+'ЦСМ Лейлекский'!G68+'ЦСМ г.Кызыл-Кия'!G68+'ЦОВП Кадамжайский'!G68+'ЦОВП Самаркандек'!G68+'ЦОВП Уч-Коргон'!G68+'ЦОВП Хайдарканский'!G68+'ЦОВП Кулунда'!G68+'ЦОВП Сулюкта'!G68+ЖОЦСМ!G68+'ЦСМ Аксыйский'!G68+'ЦСМ Ала-Букинский'!G68+'ЦСМ Базар-Коргонский'!G68+'ЦСМ Ноокенский'!G68+'ЦСМ Кочкор-Ата'!G68+'ЦСМ Сузак'!G68+'ЦСМ Октябрьская'!G68+'ЦСМ Токтогул'!G68+'ЦСМ Таш-Кумыр'!G68+'ЦОВП Сумсар'!G68+'ЦОВП Тогуз-Торо'!G68+'ЦОВП Озгоруш'!G68+'ЦОВП Уч-Терек'!G68+'ЦОВП Чаткал'!G68+'ЦОВП г. Кара-Куль'!G68+'ЦОВП Кок-Жангак'!G68+'ЦОВП Майлуу-Суу'!G68+'ЦОВП Шамалдуу-Сай'!G68+ИОЦСМ!G68+'ЦСМ Ак-Суу'!G68+'ЦОВП Ыссык-Куль'!G68+'ЦСМ Тон'!G68+'ЦСМ Тюп'!G68+'ЦСМ Балыкчы'!G68+'ЦОВП Жети-Огуз'!G68+'ЦОВП Ананьево'!G68+'ЦСМ Нарынской обл.'!G68+'ЦСМ Ак-Талинский'!G68+'ЦСМ Ат_Башы'!G68+'ЦСМ Жумгалский'!G68+ТОЦСМ!G68+'ЦСМ Талаского рн.'!G68+'ЦСМ Кара-Буура'!G68+'ЦОВП Бакай-Атинский'!G68+'ЦСМ Мир семьи'!G68+'ЦСМ Жайылский'!G68+'ЦСМ Кочкорский'!G68</f>
        <v>30674</v>
      </c>
      <c r="I68" s="18">
        <v>61</v>
      </c>
      <c r="J68" s="18">
        <f t="shared" si="2"/>
        <v>25528</v>
      </c>
      <c r="K68" s="18">
        <f t="shared" si="3"/>
        <v>30674</v>
      </c>
      <c r="L68" s="18">
        <f t="shared" si="4"/>
        <v>22374</v>
      </c>
      <c r="M68" s="18">
        <f t="shared" si="5"/>
        <v>33699</v>
      </c>
      <c r="N68" s="23">
        <f t="shared" si="6"/>
        <v>0.87644938890629898</v>
      </c>
      <c r="O68" s="23">
        <f t="shared" si="6"/>
        <v>1.0986177218491231</v>
      </c>
      <c r="P68" s="23">
        <f t="shared" si="7"/>
        <v>1.1841142086777496</v>
      </c>
      <c r="Q68" s="23">
        <f t="shared" si="8"/>
        <v>1.4842715059338174</v>
      </c>
      <c r="R68" s="23">
        <f t="shared" si="9"/>
        <v>30228.067519125594</v>
      </c>
      <c r="S68" s="23">
        <f t="shared" si="9"/>
        <v>45528.544173013914</v>
      </c>
      <c r="T68" s="23">
        <f t="shared" si="10"/>
        <v>75756.611692139501</v>
      </c>
      <c r="U68" s="9"/>
      <c r="V68" s="11"/>
      <c r="W68" s="20">
        <f>'ЦСМ №1 город Бишкек'!W68+'ЦСМ №2 город Бишкек'!W68+'ЦСМ №3 город Бишкек'!W68+'ЦСМ №4 город Бишкек'!W68+'ЦСМ №5 город Бишкек'!W68+'ЦСМ №6 город Бишкек'!W68+'ЦСМ №7 город Бишкек'!W68+'ЦСМ №8 город Бишкек'!W68+'ЦСМ №9 город Бишкек'!W68+'ЦСМ №10 город Бишкек'!W68+'ЖД больница'!W68+ЧОЦСМ!W68+'ЦСМ Ыссык-Атинский'!W68+'ЦОВП Кеминский'!W68+'ЦОВП Манасский'!W68+'ЦСМ Сокулукский'!W68+'ЦСМ Чуйский'!W68+'ЦСМ г. Токмок'!W68+'ЦОВП Суусамыр'!W68+'ЦОВП Панфиловский'!W68+'ЦОВП Арашан'!W68+'ЦСМ Алайский'!W68+'ЦСМ Кара-Кульджинский'!W68+'ЦСМ Кара-Суйский'!W68+'ЦСМ Узген'!W68+'ЦСМ Ноокат "Барын"'!W68+'ЦОПВ Папан'!W68+'ЦОВП Куршаб'!W68+'ЦОВП Мирза-Акинский'!W68+'ЦОВП Чон-Алай'!W68+БОЦСМ!W68+'ЦСМ Лейлекский'!W68+'ЦОВП Кадамжайский'!W68+'ЦОВП Самаркандек'!W68+'ЦОВП Уч-Коргон'!W68+'ЦОВП Хайдарканский'!W68+'ЦОВП Кулунда'!W68+'ЦОВП Сулюкта'!W68+ЖОЦСМ!W68+'ЦСМ Аксыйский'!W68+'ЦСМ Ала-Букинский'!W68+'ЦСМ Базар-Коргонский'!W68+'ЦСМ Ноокенский'!W68+'ЦСМ Кочкор-Ата'!W68+'ЦСМ Сузак'!W68+'ЦСМ Октябрьская'!W68+'ЦСМ Токтогул'!W68+'ЦСМ Таш-Кумыр'!W68+'ЦОВП Сумсар'!W68+'ЦОВП Тогуз-Торо'!W68+'ЦОВП Озгоруш'!W68+'ЦОВП Уч-Терек'!W68+'ЦОВП Чаткал'!W68+'ЦОВП г. Кара-Куль'!W68+'ЦОВП Кок-Жангак'!W68+'ЦОВП Майлуу-Суу'!W68+'ЦОВП Шамалдуу-Сай'!W68+ИОЦСМ!W68+'ЦСМ Ак-Суу'!W68+'ЦОВП Ыссык-Куль'!W68+'ЦСМ Тон'!W68+'ЦСМ Тюп'!W68+'ЦСМ Балыкчы'!W68+'ЦОВП Жети-Огуз'!W68+'ЦОВП Ананьево'!W68+'ЦСМ Нарынской обл.'!W68+'ЦСМ Ак-Талинский'!W68+'ЦСМ Ат_Башы'!W68+'ЦСМ Жумгалский'!W68+ТОЦСМ!W68+'ЦСМ Талаского рн.'!W68+'ЦСМ Кара-Буура'!W68+'ЦОВП Бакай-Атинский'!W68+'ЦСМ Мир семьи'!W68+'ЦСМ Жайылский'!W68+'ЦСМ Араванский'!W68+'ЦСМ г.Кызыл-Кия'!W68+'ЦСМ Кочкорский'!W68</f>
        <v>85680.704637028102</v>
      </c>
    </row>
    <row r="69" spans="1:23" x14ac:dyDescent="0.25">
      <c r="A69" s="18">
        <v>62</v>
      </c>
      <c r="B69" s="18">
        <f t="shared" si="0"/>
        <v>53596</v>
      </c>
      <c r="C69" s="52">
        <f>'ЦСМ №1 город Бишкек'!C69+'ЦСМ №2 город Бишкек'!C69+'ЦСМ №3 город Бишкек'!C69+'ЦСМ №4 город Бишкек'!C69+'ЦСМ №5 город Бишкек'!C69+'ЦСМ №6 город Бишкек'!C69+'ЦСМ №7 город Бишкек'!C69+'ЦСМ №8 город Бишкек'!C69+'ЦСМ №9 город Бишкек'!C69+'ЦСМ №10 город Бишкек'!C69+'ЖД больница'!C69+ЧОЦСМ!C69+'ЦСМ Ыссык-Атинский'!C69+'ЦОВП Кеминский'!C69+'ЦОВП Манасский'!C69+'ЦСМ Сокулукский'!C69+'ЦСМ Московский'!C69+'ЦСМ Чуйский'!C69+'ЦСМ г. Токмок'!C69+'ЦОВП Суусамыр'!C69+'ЦОВП Панфиловский'!C69+'ЦОВП Арашан'!C69+'ЦСМ Алайский'!C69+'ЦСМ Араванский'!C69+'ЦСМ Кара-Кульджинский'!C69+'ЦСМ Кара-Суйский'!C69+'ЦСМ Узген'!C69+'ЦСМ Ноокат "Барын"'!C69+'ЦОПВ Папан'!C69+'ЦОВП Куршаб'!C69+'ЦОВП Мирза-Акинский'!C69+'ЦОВП Чон-Алай'!C69+БОЦСМ!C69+'ЦСМ Лейлекский'!C69+'ЦСМ г.Кызыл-Кия'!C69+'ЦОВП Кадамжайский'!C69+'ЦОВП Самаркандек'!C69+'ЦОВП Уч-Коргон'!C69+'ЦОВП Хайдарканский'!C69+'ЦОВП Кулунда'!C69+'ЦОВП Сулюкта'!C69+ЖОЦСМ!C69+'ЦСМ Аксыйский'!C69+'ЦСМ Ала-Букинский'!C69+'ЦСМ Базар-Коргонский'!C69+'ЦСМ Ноокенский'!C69+'ЦСМ Кочкор-Ата'!C69+'ЦСМ Сузак'!C69+'ЦСМ Октябрьская'!C69+'ЦСМ Токтогул'!C69+'ЦСМ Таш-Кумыр'!C69+'ЦОВП Сумсар'!C69+'ЦОВП Тогуз-Торо'!C69+'ЦОВП Озгоруш'!C69+'ЦОВП Уч-Терек'!C69+'ЦОВП Чаткал'!C69+'ЦОВП г. Кара-Куль'!C69+'ЦОВП Кок-Жангак'!C69+'ЦОВП Майлуу-Суу'!C69+'ЦОВП Шамалдуу-Сай'!C69+ИОЦСМ!C69+'ЦСМ Ак-Суу'!C69+'ЦОВП Ыссык-Куль'!C69+'ЦСМ Тон'!C69+'ЦСМ Тюп'!C69+'ЦСМ Балыкчы'!C69+'ЦОВП Жети-Огуз'!C69+'ЦОВП Ананьево'!C69+'ЦСМ Нарынской обл.'!C69+'ЦСМ Ак-Талинский'!C69+'ЦСМ Ат_Башы'!C69+'ЦСМ Жумгалский'!C69+ТОЦСМ!C69+'ЦСМ Талаского рн.'!C69+'ЦСМ Кара-Буура'!C69+'ЦОВП Бакай-Атинский'!C69+'ЦСМ Мир семьи'!C69+'ЦСМ Жайылский'!C69+'ЦСМ Кочкорский'!C69</f>
        <v>20758</v>
      </c>
      <c r="D69" s="52">
        <f>'ЦСМ №1 город Бишкек'!D69+'ЦСМ №2 город Бишкек'!D69+'ЦСМ №3 город Бишкек'!D69+'ЦСМ №4 город Бишкек'!D69+'ЦСМ №5 город Бишкек'!D69+'ЦСМ №6 город Бишкек'!D69+'ЦСМ №7 город Бишкек'!D69+'ЦСМ №8 город Бишкек'!D69+'ЦСМ №9 город Бишкек'!D69+'ЦСМ №10 город Бишкек'!D69+'ЖД больница'!D69+ЧОЦСМ!D69+'ЦСМ Ыссык-Атинский'!D69+'ЦОВП Кеминский'!D69+'ЦОВП Манасский'!D69+'ЦСМ Сокулукский'!D69+'ЦСМ Московский'!D69+'ЦСМ Чуйский'!D69+'ЦСМ г. Токмок'!D69+'ЦОВП Суусамыр'!D69+'ЦОВП Панфиловский'!D69+'ЦОВП Арашан'!D69+'ЦСМ Алайский'!D69+'ЦСМ Араванский'!D69+'ЦСМ Кара-Кульджинский'!D69+'ЦСМ Кара-Суйский'!D69+'ЦСМ Узген'!D69+'ЦСМ Ноокат "Барын"'!D69+'ЦОПВ Папан'!D69+'ЦОВП Куршаб'!D69+'ЦОВП Мирза-Акинский'!D69+'ЦОВП Чон-Алай'!D69+БОЦСМ!D69+'ЦСМ Лейлекский'!D69+'ЦСМ г.Кызыл-Кия'!D69+'ЦОВП Кадамжайский'!D69+'ЦОВП Самаркандек'!D69+'ЦОВП Уч-Коргон'!D69+'ЦОВП Хайдарканский'!D69+'ЦОВП Кулунда'!D69+'ЦОВП Сулюкта'!D69+ЖОЦСМ!D69+'ЦСМ Аксыйский'!D69+'ЦСМ Ала-Букинский'!D69+'ЦСМ Базар-Коргонский'!D69+'ЦСМ Ноокенский'!D69+'ЦСМ Кочкор-Ата'!D69+'ЦСМ Сузак'!D69+'ЦСМ Октябрьская'!D69+'ЦСМ Токтогул'!D69+'ЦСМ Таш-Кумыр'!D69+'ЦОВП Сумсар'!D69+'ЦОВП Тогуз-Торо'!D69+'ЦОВП Озгоруш'!D69+'ЦОВП Уч-Терек'!D69+'ЦОВП Чаткал'!D69+'ЦОВП г. Кара-Куль'!D69+'ЦОВП Кок-Жангак'!D69+'ЦОВП Майлуу-Суу'!D69+'ЦОВП Шамалдуу-Сай'!D69+ИОЦСМ!D69+'ЦСМ Ак-Суу'!D69+'ЦОВП Ыссык-Куль'!D69+'ЦСМ Тон'!D69+'ЦСМ Тюп'!D69+'ЦСМ Балыкчы'!D69+'ЦОВП Жети-Огуз'!D69+'ЦОВП Ананьево'!D69+'ЦСМ Нарынской обл.'!D69+'ЦСМ Ак-Талинский'!D69+'ЦСМ Ат_Башы'!D69+'ЦСМ Жумгалский'!D69+ТОЦСМ!D69+'ЦСМ Талаского рн.'!D69+'ЦСМ Кара-Буура'!D69+'ЦОВП Бакай-Атинский'!D69+'ЦСМ Мир семьи'!D69+'ЦСМ Жайылский'!D69+'ЦСМ Кочкорский'!D69</f>
        <v>32838</v>
      </c>
      <c r="E69" s="18">
        <f t="shared" si="1"/>
        <v>55216</v>
      </c>
      <c r="F69" s="52">
        <f>'ЦСМ №1 город Бишкек'!F69+'ЦСМ №2 город Бишкек'!F69+'ЦСМ №3 город Бишкек'!F69+'ЦСМ №4 город Бишкек'!F69+'ЦСМ №5 город Бишкек'!F69+'ЦСМ №6 город Бишкек'!F69+'ЦСМ №7 город Бишкек'!F69+'ЦСМ №8 город Бишкек'!F69+'ЦСМ №9 город Бишкек'!F69+'ЦСМ №10 город Бишкек'!F69+'ЖД больница'!F69+ЧОЦСМ!F69+'ЦСМ Ыссык-Атинский'!F69+'ЦОВП Кеминский'!F69+'ЦОВП Манасский'!F69+'ЦСМ Сокулукский'!F69+'ЦСМ Московский'!F69+'ЦСМ Чуйский'!F69+'ЦСМ г. Токмок'!F69+'ЦОВП Суусамыр'!F69+'ЦОВП Панфиловский'!F69+'ЦОВП Арашан'!F69+'ЦСМ Алайский'!F69+'ЦСМ Араванский'!F69+'ЦСМ Кара-Кульджинский'!F69+'ЦСМ Кара-Суйский'!F69+'ЦСМ Узген'!F69+'ЦСМ Ноокат "Барын"'!F69+'ЦОПВ Папан'!F69+'ЦОВП Куршаб'!F69+'ЦОВП Мирза-Акинский'!F69+'ЦОВП Чон-Алай'!F69+БОЦСМ!F69+'ЦСМ Лейлекский'!F69+'ЦСМ г.Кызыл-Кия'!F69+'ЦОВП Кадамжайский'!F69+'ЦОВП Самаркандек'!F69+'ЦОВП Уч-Коргон'!F69+'ЦОВП Хайдарканский'!F69+'ЦОВП Кулунда'!F69+'ЦОВП Сулюкта'!F69+ЖОЦСМ!F69+'ЦСМ Аксыйский'!F69+'ЦСМ Ала-Букинский'!F69+'ЦСМ Базар-Коргонский'!F69+'ЦСМ Ноокенский'!F69+'ЦСМ Кочкор-Ата'!F69+'ЦСМ Сузак'!F69+'ЦСМ Октябрьская'!F69+'ЦСМ Токтогул'!F69+'ЦСМ Таш-Кумыр'!F69+'ЦОВП Сумсар'!F69+'ЦОВП Тогуз-Торо'!F69+'ЦОВП Озгоруш'!F69+'ЦОВП Уч-Терек'!F69+'ЦОВП Чаткал'!F69+'ЦОВП г. Кара-Куль'!F69+'ЦОВП Кок-Жангак'!F69+'ЦОВП Майлуу-Суу'!F69+'ЦОВП Шамалдуу-Сай'!F69+ИОЦСМ!F69+'ЦСМ Ак-Суу'!F69+'ЦОВП Ыссык-Куль'!F69+'ЦСМ Тон'!F69+'ЦСМ Тюп'!F69+'ЦСМ Балыкчы'!F69+'ЦОВП Жети-Огуз'!F69+'ЦОВП Ананьево'!F69+'ЦСМ Нарынской обл.'!F69+'ЦСМ Ак-Талинский'!F69+'ЦСМ Ат_Башы'!F69+'ЦСМ Жумгалский'!F69+ТОЦСМ!F69+'ЦСМ Талаского рн.'!F69+'ЦСМ Кара-Буура'!F69+'ЦОВП Бакай-Атинский'!F69+'ЦСМ Мир семьи'!F69+'ЦСМ Жайылский'!F69+'ЦСМ Кочкорский'!F69</f>
        <v>24616</v>
      </c>
      <c r="G69" s="52">
        <f>'ЦСМ №1 город Бишкек'!G69+'ЦСМ №2 город Бишкек'!G69+'ЦСМ №3 город Бишкек'!G69+'ЦСМ №4 город Бишкек'!G69+'ЦСМ №5 город Бишкек'!G69+'ЦСМ №6 город Бишкек'!G69+'ЦСМ №7 город Бишкек'!G69+'ЦСМ №8 город Бишкек'!G69+'ЦСМ №9 город Бишкек'!G69+'ЦСМ №10 город Бишкек'!G69+'ЖД больница'!G69+ЧОЦСМ!G69+'ЦСМ Ыссык-Атинский'!G69+'ЦОВП Кеминский'!G69+'ЦОВП Манасский'!G69+'ЦСМ Сокулукский'!G69+'ЦСМ Московский'!G69+'ЦСМ Чуйский'!G69+'ЦСМ г. Токмок'!G69+'ЦОВП Суусамыр'!G69+'ЦОВП Панфиловский'!G69+'ЦОВП Арашан'!G69+'ЦСМ Алайский'!G69+'ЦСМ Араванский'!G69+'ЦСМ Кара-Кульджинский'!G69+'ЦСМ Кара-Суйский'!G69+'ЦСМ Узген'!G69+'ЦСМ Ноокат "Барын"'!G69+'ЦОПВ Папан'!G69+'ЦОВП Куршаб'!G69+'ЦОВП Мирза-Акинский'!G69+'ЦОВП Чон-Алай'!G69+БОЦСМ!G69+'ЦСМ Лейлекский'!G69+'ЦСМ г.Кызыл-Кия'!G69+'ЦОВП Кадамжайский'!G69+'ЦОВП Самаркандек'!G69+'ЦОВП Уч-Коргон'!G69+'ЦОВП Хайдарканский'!G69+'ЦОВП Кулунда'!G69+'ЦОВП Сулюкта'!G69+ЖОЦСМ!G69+'ЦСМ Аксыйский'!G69+'ЦСМ Ала-Букинский'!G69+'ЦСМ Базар-Коргонский'!G69+'ЦСМ Ноокенский'!G69+'ЦСМ Кочкор-Ата'!G69+'ЦСМ Сузак'!G69+'ЦСМ Октябрьская'!G69+'ЦСМ Токтогул'!G69+'ЦСМ Таш-Кумыр'!G69+'ЦОВП Сумсар'!G69+'ЦОВП Тогуз-Торо'!G69+'ЦОВП Озгоруш'!G69+'ЦОВП Уч-Терек'!G69+'ЦОВП Чаткал'!G69+'ЦОВП г. Кара-Куль'!G69+'ЦОВП Кок-Жангак'!G69+'ЦОВП Майлуу-Суу'!G69+'ЦОВП Шамалдуу-Сай'!G69+ИОЦСМ!G69+'ЦСМ Ак-Суу'!G69+'ЦОВП Ыссык-Куль'!G69+'ЦСМ Тон'!G69+'ЦСМ Тюп'!G69+'ЦСМ Балыкчы'!G69+'ЦОВП Жети-Огуз'!G69+'ЦОВП Ананьево'!G69+'ЦСМ Нарынской обл.'!G69+'ЦСМ Ак-Талинский'!G69+'ЦСМ Ат_Башы'!G69+'ЦСМ Жумгалский'!G69+ТОЦСМ!G69+'ЦСМ Талаского рн.'!G69+'ЦСМ Кара-Буура'!G69+'ЦОВП Бакай-Атинский'!G69+'ЦСМ Мир семьи'!G69+'ЦСМ Жайылский'!G69+'ЦСМ Кочкорский'!G69</f>
        <v>30600</v>
      </c>
      <c r="I69" s="18">
        <v>62</v>
      </c>
      <c r="J69" s="18">
        <f t="shared" si="2"/>
        <v>24616</v>
      </c>
      <c r="K69" s="18">
        <f t="shared" si="3"/>
        <v>30600</v>
      </c>
      <c r="L69" s="18">
        <f t="shared" si="4"/>
        <v>20758</v>
      </c>
      <c r="M69" s="18">
        <f t="shared" si="5"/>
        <v>32838</v>
      </c>
      <c r="N69" s="23">
        <f t="shared" si="6"/>
        <v>0.84327266818329538</v>
      </c>
      <c r="O69" s="23">
        <f t="shared" si="6"/>
        <v>1.0731372549019609</v>
      </c>
      <c r="P69" s="23">
        <f t="shared" si="7"/>
        <v>1.1392912823311809</v>
      </c>
      <c r="Q69" s="23">
        <f t="shared" si="8"/>
        <v>1.4498464913947244</v>
      </c>
      <c r="R69" s="23">
        <f t="shared" si="9"/>
        <v>28044.794205864349</v>
      </c>
      <c r="S69" s="23">
        <f t="shared" si="9"/>
        <v>44365.302636678571</v>
      </c>
      <c r="T69" s="23">
        <f t="shared" si="10"/>
        <v>72410.096842542916</v>
      </c>
      <c r="U69" s="9"/>
      <c r="V69" s="11"/>
      <c r="W69" s="20">
        <f>'ЦСМ №1 город Бишкек'!W69+'ЦСМ №2 город Бишкек'!W69+'ЦСМ №3 город Бишкек'!W69+'ЦСМ №4 город Бишкек'!W69+'ЦСМ №5 город Бишкек'!W69+'ЦСМ №6 город Бишкек'!W69+'ЦСМ №7 город Бишкек'!W69+'ЦСМ №8 город Бишкек'!W69+'ЦСМ №9 город Бишкек'!W69+'ЦСМ №10 город Бишкек'!W69+'ЖД больница'!W69+ЧОЦСМ!W69+'ЦСМ Ыссык-Атинский'!W69+'ЦОВП Кеминский'!W69+'ЦОВП Манасский'!W69+'ЦСМ Сокулукский'!W69+'ЦСМ Чуйский'!W69+'ЦСМ г. Токмок'!W69+'ЦОВП Суусамыр'!W69+'ЦОВП Панфиловский'!W69+'ЦОВП Арашан'!W69+'ЦСМ Алайский'!W69+'ЦСМ Кара-Кульджинский'!W69+'ЦСМ Кара-Суйский'!W69+'ЦСМ Узген'!W69+'ЦСМ Ноокат "Барын"'!W69+'ЦОПВ Папан'!W69+'ЦОВП Куршаб'!W69+'ЦОВП Мирза-Акинский'!W69+'ЦОВП Чон-Алай'!W69+БОЦСМ!W69+'ЦСМ Лейлекский'!W69+'ЦОВП Кадамжайский'!W69+'ЦОВП Самаркандек'!W69+'ЦОВП Уч-Коргон'!W69+'ЦОВП Хайдарканский'!W69+'ЦОВП Кулунда'!W69+'ЦОВП Сулюкта'!W69+ЖОЦСМ!W69+'ЦСМ Аксыйский'!W69+'ЦСМ Ала-Букинский'!W69+'ЦСМ Базар-Коргонский'!W69+'ЦСМ Ноокенский'!W69+'ЦСМ Кочкор-Ата'!W69+'ЦСМ Сузак'!W69+'ЦСМ Октябрьская'!W69+'ЦСМ Токтогул'!W69+'ЦСМ Таш-Кумыр'!W69+'ЦОВП Сумсар'!W69+'ЦОВП Тогуз-Торо'!W69+'ЦОВП Озгоруш'!W69+'ЦОВП Уч-Терек'!W69+'ЦОВП Чаткал'!W69+'ЦОВП г. Кара-Куль'!W69+'ЦОВП Кок-Жангак'!W69+'ЦОВП Майлуу-Суу'!W69+'ЦОВП Шамалдуу-Сай'!W69+ИОЦСМ!W69+'ЦСМ Ак-Суу'!W69+'ЦОВП Ыссык-Куль'!W69+'ЦСМ Тон'!W69+'ЦСМ Тюп'!W69+'ЦСМ Балыкчы'!W69+'ЦОВП Жети-Огуз'!W69+'ЦОВП Ананьево'!W69+'ЦСМ Нарынской обл.'!W69+'ЦСМ Ак-Талинский'!W69+'ЦСМ Ат_Башы'!W69+'ЦСМ Жумгалский'!W69+ТОЦСМ!W69+'ЦСМ Талаского рн.'!W69+'ЦСМ Кара-Буура'!W69+'ЦОВП Бакай-Атинский'!W69+'ЦСМ Мир семьи'!W69+'ЦСМ Жайылский'!W69+'ЦСМ Араванский'!W69+'ЦСМ г.Кызыл-Кия'!W69+'ЦСМ Кочкорский'!W69</f>
        <v>81993.929002819088</v>
      </c>
    </row>
    <row r="70" spans="1:23" x14ac:dyDescent="0.25">
      <c r="A70" s="18">
        <v>63</v>
      </c>
      <c r="B70" s="18">
        <f t="shared" si="0"/>
        <v>51189</v>
      </c>
      <c r="C70" s="52">
        <f>'ЦСМ №1 город Бишкек'!C70+'ЦСМ №2 город Бишкек'!C70+'ЦСМ №3 город Бишкек'!C70+'ЦСМ №4 город Бишкек'!C70+'ЦСМ №5 город Бишкек'!C70+'ЦСМ №6 город Бишкек'!C70+'ЦСМ №7 город Бишкек'!C70+'ЦСМ №8 город Бишкек'!C70+'ЦСМ №9 город Бишкек'!C70+'ЦСМ №10 город Бишкек'!C70+'ЖД больница'!C70+ЧОЦСМ!C70+'ЦСМ Ыссык-Атинский'!C70+'ЦОВП Кеминский'!C70+'ЦОВП Манасский'!C70+'ЦСМ Сокулукский'!C70+'ЦСМ Московский'!C70+'ЦСМ Чуйский'!C70+'ЦСМ г. Токмок'!C70+'ЦОВП Суусамыр'!C70+'ЦОВП Панфиловский'!C70+'ЦОВП Арашан'!C70+'ЦСМ Алайский'!C70+'ЦСМ Араванский'!C70+'ЦСМ Кара-Кульджинский'!C70+'ЦСМ Кара-Суйский'!C70+'ЦСМ Узген'!C70+'ЦСМ Ноокат "Барын"'!C70+'ЦОПВ Папан'!C70+'ЦОВП Куршаб'!C70+'ЦОВП Мирза-Акинский'!C70+'ЦОВП Чон-Алай'!C70+БОЦСМ!C70+'ЦСМ Лейлекский'!C70+'ЦСМ г.Кызыл-Кия'!C70+'ЦОВП Кадамжайский'!C70+'ЦОВП Самаркандек'!C70+'ЦОВП Уч-Коргон'!C70+'ЦОВП Хайдарканский'!C70+'ЦОВП Кулунда'!C70+'ЦОВП Сулюкта'!C70+ЖОЦСМ!C70+'ЦСМ Аксыйский'!C70+'ЦСМ Ала-Букинский'!C70+'ЦСМ Базар-Коргонский'!C70+'ЦСМ Ноокенский'!C70+'ЦСМ Кочкор-Ата'!C70+'ЦСМ Сузак'!C70+'ЦСМ Октябрьская'!C70+'ЦСМ Токтогул'!C70+'ЦСМ Таш-Кумыр'!C70+'ЦОВП Сумсар'!C70+'ЦОВП Тогуз-Торо'!C70+'ЦОВП Озгоруш'!C70+'ЦОВП Уч-Терек'!C70+'ЦОВП Чаткал'!C70+'ЦОВП г. Кара-Куль'!C70+'ЦОВП Кок-Жангак'!C70+'ЦОВП Майлуу-Суу'!C70+'ЦОВП Шамалдуу-Сай'!C70+ИОЦСМ!C70+'ЦСМ Ак-Суу'!C70+'ЦОВП Ыссык-Куль'!C70+'ЦСМ Тон'!C70+'ЦСМ Тюп'!C70+'ЦСМ Балыкчы'!C70+'ЦОВП Жети-Огуз'!C70+'ЦОВП Ананьево'!C70+'ЦСМ Нарынской обл.'!C70+'ЦСМ Ак-Талинский'!C70+'ЦСМ Ат_Башы'!C70+'ЦСМ Жумгалский'!C70+ТОЦСМ!C70+'ЦСМ Талаского рн.'!C70+'ЦСМ Кара-Буура'!C70+'ЦОВП Бакай-Атинский'!C70+'ЦСМ Мир семьи'!C70+'ЦСМ Жайылский'!C70+'ЦСМ Кочкорский'!C70</f>
        <v>19112</v>
      </c>
      <c r="D70" s="52">
        <f>'ЦСМ №1 город Бишкек'!D70+'ЦСМ №2 город Бишкек'!D70+'ЦСМ №3 город Бишкек'!D70+'ЦСМ №4 город Бишкек'!D70+'ЦСМ №5 город Бишкек'!D70+'ЦСМ №6 город Бишкек'!D70+'ЦСМ №7 город Бишкек'!D70+'ЦСМ №8 город Бишкек'!D70+'ЦСМ №9 город Бишкек'!D70+'ЦСМ №10 город Бишкек'!D70+'ЖД больница'!D70+ЧОЦСМ!D70+'ЦСМ Ыссык-Атинский'!D70+'ЦОВП Кеминский'!D70+'ЦОВП Манасский'!D70+'ЦСМ Сокулукский'!D70+'ЦСМ Московский'!D70+'ЦСМ Чуйский'!D70+'ЦСМ г. Токмок'!D70+'ЦОВП Суусамыр'!D70+'ЦОВП Панфиловский'!D70+'ЦОВП Арашан'!D70+'ЦСМ Алайский'!D70+'ЦСМ Араванский'!D70+'ЦСМ Кара-Кульджинский'!D70+'ЦСМ Кара-Суйский'!D70+'ЦСМ Узген'!D70+'ЦСМ Ноокат "Барын"'!D70+'ЦОПВ Папан'!D70+'ЦОВП Куршаб'!D70+'ЦОВП Мирза-Акинский'!D70+'ЦОВП Чон-Алай'!D70+БОЦСМ!D70+'ЦСМ Лейлекский'!D70+'ЦСМ г.Кызыл-Кия'!D70+'ЦОВП Кадамжайский'!D70+'ЦОВП Самаркандек'!D70+'ЦОВП Уч-Коргон'!D70+'ЦОВП Хайдарканский'!D70+'ЦОВП Кулунда'!D70+'ЦОВП Сулюкта'!D70+ЖОЦСМ!D70+'ЦСМ Аксыйский'!D70+'ЦСМ Ала-Букинский'!D70+'ЦСМ Базар-Коргонский'!D70+'ЦСМ Ноокенский'!D70+'ЦСМ Кочкор-Ата'!D70+'ЦСМ Сузак'!D70+'ЦСМ Октябрьская'!D70+'ЦСМ Токтогул'!D70+'ЦСМ Таш-Кумыр'!D70+'ЦОВП Сумсар'!D70+'ЦОВП Тогуз-Торо'!D70+'ЦОВП Озгоруш'!D70+'ЦОВП Уч-Терек'!D70+'ЦОВП Чаткал'!D70+'ЦОВП г. Кара-Куль'!D70+'ЦОВП Кок-Жангак'!D70+'ЦОВП Майлуу-Суу'!D70+'ЦОВП Шамалдуу-Сай'!D70+ИОЦСМ!D70+'ЦСМ Ак-Суу'!D70+'ЦОВП Ыссык-Куль'!D70+'ЦСМ Тон'!D70+'ЦСМ Тюп'!D70+'ЦСМ Балыкчы'!D70+'ЦОВП Жети-Огуз'!D70+'ЦОВП Ананьево'!D70+'ЦСМ Нарынской обл.'!D70+'ЦСМ Ак-Талинский'!D70+'ЦСМ Ат_Башы'!D70+'ЦСМ Жумгалский'!D70+ТОЦСМ!D70+'ЦСМ Талаского рн.'!D70+'ЦСМ Кара-Буура'!D70+'ЦОВП Бакай-Атинский'!D70+'ЦСМ Мир семьи'!D70+'ЦСМ Жайылский'!D70+'ЦСМ Кочкорский'!D70</f>
        <v>32077</v>
      </c>
      <c r="E70" s="18">
        <f t="shared" si="1"/>
        <v>49481</v>
      </c>
      <c r="F70" s="52">
        <f>'ЦСМ №1 город Бишкек'!F70+'ЦСМ №2 город Бишкек'!F70+'ЦСМ №3 город Бишкек'!F70+'ЦСМ №4 город Бишкек'!F70+'ЦСМ №5 город Бишкек'!F70+'ЦСМ №6 город Бишкек'!F70+'ЦСМ №7 город Бишкек'!F70+'ЦСМ №8 город Бишкек'!F70+'ЦСМ №9 город Бишкек'!F70+'ЦСМ №10 город Бишкек'!F70+'ЖД больница'!F70+ЧОЦСМ!F70+'ЦСМ Ыссык-Атинский'!F70+'ЦОВП Кеминский'!F70+'ЦОВП Манасский'!F70+'ЦСМ Сокулукский'!F70+'ЦСМ Московский'!F70+'ЦСМ Чуйский'!F70+'ЦСМ г. Токмок'!F70+'ЦОВП Суусамыр'!F70+'ЦОВП Панфиловский'!F70+'ЦОВП Арашан'!F70+'ЦСМ Алайский'!F70+'ЦСМ Араванский'!F70+'ЦСМ Кара-Кульджинский'!F70+'ЦСМ Кара-Суйский'!F70+'ЦСМ Узген'!F70+'ЦСМ Ноокат "Барын"'!F70+'ЦОПВ Папан'!F70+'ЦОВП Куршаб'!F70+'ЦОВП Мирза-Акинский'!F70+'ЦОВП Чон-Алай'!F70+БОЦСМ!F70+'ЦСМ Лейлекский'!F70+'ЦСМ г.Кызыл-Кия'!F70+'ЦОВП Кадамжайский'!F70+'ЦОВП Самаркандек'!F70+'ЦОВП Уч-Коргон'!F70+'ЦОВП Хайдарканский'!F70+'ЦОВП Кулунда'!F70+'ЦОВП Сулюкта'!F70+ЖОЦСМ!F70+'ЦСМ Аксыйский'!F70+'ЦСМ Ала-Букинский'!F70+'ЦСМ Базар-Коргонский'!F70+'ЦСМ Ноокенский'!F70+'ЦСМ Кочкор-Ата'!F70+'ЦСМ Сузак'!F70+'ЦСМ Октябрьская'!F70+'ЦСМ Токтогул'!F70+'ЦСМ Таш-Кумыр'!F70+'ЦОВП Сумсар'!F70+'ЦОВП Тогуз-Торо'!F70+'ЦОВП Озгоруш'!F70+'ЦОВП Уч-Терек'!F70+'ЦОВП Чаткал'!F70+'ЦОВП г. Кара-Куль'!F70+'ЦОВП Кок-Жангак'!F70+'ЦОВП Майлуу-Суу'!F70+'ЦОВП Шамалдуу-Сай'!F70+ИОЦСМ!F70+'ЦСМ Ак-Суу'!F70+'ЦОВП Ыссык-Куль'!F70+'ЦСМ Тон'!F70+'ЦСМ Тюп'!F70+'ЦСМ Балыкчы'!F70+'ЦОВП Жети-Огуз'!F70+'ЦОВП Ананьево'!F70+'ЦСМ Нарынской обл.'!F70+'ЦСМ Ак-Талинский'!F70+'ЦСМ Ат_Башы'!F70+'ЦСМ Жумгалский'!F70+ТОЦСМ!F70+'ЦСМ Талаского рн.'!F70+'ЦСМ Кара-Буура'!F70+'ЦОВП Бакай-Атинский'!F70+'ЦСМ Мир семьи'!F70+'ЦСМ Жайылский'!F70+'ЦСМ Кочкорский'!F70</f>
        <v>21961</v>
      </c>
      <c r="G70" s="52">
        <f>'ЦСМ №1 город Бишкек'!G70+'ЦСМ №2 город Бишкек'!G70+'ЦСМ №3 город Бишкек'!G70+'ЦСМ №4 город Бишкек'!G70+'ЦСМ №5 город Бишкек'!G70+'ЦСМ №6 город Бишкек'!G70+'ЦСМ №7 город Бишкек'!G70+'ЦСМ №8 город Бишкек'!G70+'ЦСМ №9 город Бишкек'!G70+'ЦСМ №10 город Бишкек'!G70+'ЖД больница'!G70+ЧОЦСМ!G70+'ЦСМ Ыссык-Атинский'!G70+'ЦОВП Кеминский'!G70+'ЦОВП Манасский'!G70+'ЦСМ Сокулукский'!G70+'ЦСМ Московский'!G70+'ЦСМ Чуйский'!G70+'ЦСМ г. Токмок'!G70+'ЦОВП Суусамыр'!G70+'ЦОВП Панфиловский'!G70+'ЦОВП Арашан'!G70+'ЦСМ Алайский'!G70+'ЦСМ Араванский'!G70+'ЦСМ Кара-Кульджинский'!G70+'ЦСМ Кара-Суйский'!G70+'ЦСМ Узген'!G70+'ЦСМ Ноокат "Барын"'!G70+'ЦОПВ Папан'!G70+'ЦОВП Куршаб'!G70+'ЦОВП Мирза-Акинский'!G70+'ЦОВП Чон-Алай'!G70+БОЦСМ!G70+'ЦСМ Лейлекский'!G70+'ЦСМ г.Кызыл-Кия'!G70+'ЦОВП Кадамжайский'!G70+'ЦОВП Самаркандек'!G70+'ЦОВП Уч-Коргон'!G70+'ЦОВП Хайдарканский'!G70+'ЦОВП Кулунда'!G70+'ЦОВП Сулюкта'!G70+ЖОЦСМ!G70+'ЦСМ Аксыйский'!G70+'ЦСМ Ала-Букинский'!G70+'ЦСМ Базар-Коргонский'!G70+'ЦСМ Ноокенский'!G70+'ЦСМ Кочкор-Ата'!G70+'ЦСМ Сузак'!G70+'ЦСМ Октябрьская'!G70+'ЦСМ Токтогул'!G70+'ЦСМ Таш-Кумыр'!G70+'ЦОВП Сумсар'!G70+'ЦОВП Тогуз-Торо'!G70+'ЦОВП Озгоруш'!G70+'ЦОВП Уч-Терек'!G70+'ЦОВП Чаткал'!G70+'ЦОВП г. Кара-Куль'!G70+'ЦОВП Кок-Жангак'!G70+'ЦОВП Майлуу-Суу'!G70+'ЦОВП Шамалдуу-Сай'!G70+ИОЦСМ!G70+'ЦСМ Ак-Суу'!G70+'ЦОВП Ыссык-Куль'!G70+'ЦСМ Тон'!G70+'ЦСМ Тюп'!G70+'ЦСМ Балыкчы'!G70+'ЦОВП Жети-Огуз'!G70+'ЦОВП Ананьево'!G70+'ЦСМ Нарынской обл.'!G70+'ЦСМ Ак-Талинский'!G70+'ЦСМ Ат_Башы'!G70+'ЦСМ Жумгалский'!G70+ТОЦСМ!G70+'ЦСМ Талаского рн.'!G70+'ЦСМ Кара-Буура'!G70+'ЦОВП Бакай-Атинский'!G70+'ЦСМ Мир семьи'!G70+'ЦСМ Жайылский'!G70+'ЦСМ Кочкорский'!G70</f>
        <v>27520</v>
      </c>
      <c r="I70" s="18">
        <v>63</v>
      </c>
      <c r="J70" s="18">
        <f t="shared" si="2"/>
        <v>21961</v>
      </c>
      <c r="K70" s="18">
        <f t="shared" si="3"/>
        <v>27520</v>
      </c>
      <c r="L70" s="18">
        <f t="shared" si="4"/>
        <v>19112</v>
      </c>
      <c r="M70" s="18">
        <f t="shared" si="5"/>
        <v>32077</v>
      </c>
      <c r="N70" s="23">
        <f t="shared" si="6"/>
        <v>0.87027002413369159</v>
      </c>
      <c r="O70" s="23">
        <f t="shared" si="6"/>
        <v>1.1655886627906977</v>
      </c>
      <c r="P70" s="23">
        <f t="shared" si="7"/>
        <v>1.1757656677118211</v>
      </c>
      <c r="Q70" s="23">
        <f t="shared" si="8"/>
        <v>1.5747516223457818</v>
      </c>
      <c r="R70" s="23">
        <f t="shared" si="9"/>
        <v>25820.989828619302</v>
      </c>
      <c r="S70" s="23">
        <f t="shared" si="9"/>
        <v>43337.164646955913</v>
      </c>
      <c r="T70" s="23">
        <f t="shared" si="10"/>
        <v>69158.154475575211</v>
      </c>
      <c r="U70" s="9"/>
      <c r="V70" s="11"/>
      <c r="W70" s="20">
        <f>'ЦСМ №1 город Бишкек'!W70+'ЦСМ №2 город Бишкек'!W70+'ЦСМ №3 город Бишкек'!W70+'ЦСМ №4 город Бишкек'!W70+'ЦСМ №5 город Бишкек'!W70+'ЦСМ №6 город Бишкек'!W70+'ЦСМ №7 город Бишкек'!W70+'ЦСМ №8 город Бишкек'!W70+'ЦСМ №9 город Бишкек'!W70+'ЦСМ №10 город Бишкек'!W70+'ЖД больница'!W70+ЧОЦСМ!W70+'ЦСМ Ыссык-Атинский'!W70+'ЦОВП Кеминский'!W70+'ЦОВП Манасский'!W70+'ЦСМ Сокулукский'!W70+'ЦСМ Чуйский'!W70+'ЦСМ г. Токмок'!W70+'ЦОВП Суусамыр'!W70+'ЦОВП Панфиловский'!W70+'ЦОВП Арашан'!W70+'ЦСМ Алайский'!W70+'ЦСМ Кара-Кульджинский'!W70+'ЦСМ Кара-Суйский'!W70+'ЦСМ Узген'!W70+'ЦСМ Ноокат "Барын"'!W70+'ЦОПВ Папан'!W70+'ЦОВП Куршаб'!W70+'ЦОВП Мирза-Акинский'!W70+'ЦОВП Чон-Алай'!W70+БОЦСМ!W70+'ЦСМ Лейлекский'!W70+'ЦОВП Кадамжайский'!W70+'ЦОВП Самаркандек'!W70+'ЦОВП Уч-Коргон'!W70+'ЦОВП Хайдарканский'!W70+'ЦОВП Кулунда'!W70+'ЦОВП Сулюкта'!W70+ЖОЦСМ!W70+'ЦСМ Аксыйский'!W70+'ЦСМ Ала-Букинский'!W70+'ЦСМ Базар-Коргонский'!W70+'ЦСМ Ноокенский'!W70+'ЦСМ Кочкор-Ата'!W70+'ЦСМ Сузак'!W70+'ЦСМ Октябрьская'!W70+'ЦСМ Токтогул'!W70+'ЦСМ Таш-Кумыр'!W70+'ЦОВП Сумсар'!W70+'ЦОВП Тогуз-Торо'!W70+'ЦОВП Озгоруш'!W70+'ЦОВП Уч-Терек'!W70+'ЦОВП Чаткал'!W70+'ЦОВП г. Кара-Куль'!W70+'ЦОВП Кок-Жангак'!W70+'ЦОВП Майлуу-Суу'!W70+'ЦОВП Шамалдуу-Сай'!W70+ИОЦСМ!W70+'ЦСМ Ак-Суу'!W70+'ЦОВП Ыссык-Куль'!W70+'ЦСМ Тон'!W70+'ЦСМ Тюп'!W70+'ЦСМ Балыкчы'!W70+'ЦОВП Жети-Огуз'!W70+'ЦОВП Ананьево'!W70+'ЦСМ Нарынской обл.'!W70+'ЦСМ Ак-Талинский'!W70+'ЦСМ Ат_Башы'!W70+'ЦСМ Жумгалский'!W70+ТОЦСМ!W70+'ЦСМ Талаского рн.'!W70+'ЦСМ Кара-Буура'!W70+'ЦОВП Бакай-Атинский'!W70+'ЦСМ Мир семьи'!W70+'ЦСМ Жайылский'!W70+'ЦСМ Араванский'!W70+'ЦСМ г.Кызыл-Кия'!W70+'ЦСМ Кочкорский'!W70</f>
        <v>78042.927473528121</v>
      </c>
    </row>
    <row r="71" spans="1:23" x14ac:dyDescent="0.25">
      <c r="A71" s="18">
        <v>64</v>
      </c>
      <c r="B71" s="18">
        <f t="shared" si="0"/>
        <v>47159</v>
      </c>
      <c r="C71" s="52">
        <f>'ЦСМ №1 город Бишкек'!C71+'ЦСМ №2 город Бишкек'!C71+'ЦСМ №3 город Бишкек'!C71+'ЦСМ №4 город Бишкек'!C71+'ЦСМ №5 город Бишкек'!C71+'ЦСМ №6 город Бишкек'!C71+'ЦСМ №7 город Бишкек'!C71+'ЦСМ №8 город Бишкек'!C71+'ЦСМ №9 город Бишкек'!C71+'ЦСМ №10 город Бишкек'!C71+'ЖД больница'!C71+ЧОЦСМ!C71+'ЦСМ Ыссык-Атинский'!C71+'ЦОВП Кеминский'!C71+'ЦОВП Манасский'!C71+'ЦСМ Сокулукский'!C71+'ЦСМ Московский'!C71+'ЦСМ Чуйский'!C71+'ЦСМ г. Токмок'!C71+'ЦОВП Суусамыр'!C71+'ЦОВП Панфиловский'!C71+'ЦОВП Арашан'!C71+'ЦСМ Алайский'!C71+'ЦСМ Араванский'!C71+'ЦСМ Кара-Кульджинский'!C71+'ЦСМ Кара-Суйский'!C71+'ЦСМ Узген'!C71+'ЦСМ Ноокат "Барын"'!C71+'ЦОПВ Папан'!C71+'ЦОВП Куршаб'!C71+'ЦОВП Мирза-Акинский'!C71+'ЦОВП Чон-Алай'!C71+БОЦСМ!C71+'ЦСМ Лейлекский'!C71+'ЦСМ г.Кызыл-Кия'!C71+'ЦОВП Кадамжайский'!C71+'ЦОВП Самаркандек'!C71+'ЦОВП Уч-Коргон'!C71+'ЦОВП Хайдарканский'!C71+'ЦОВП Кулунда'!C71+'ЦОВП Сулюкта'!C71+ЖОЦСМ!C71+'ЦСМ Аксыйский'!C71+'ЦСМ Ала-Букинский'!C71+'ЦСМ Базар-Коргонский'!C71+'ЦСМ Ноокенский'!C71+'ЦСМ Кочкор-Ата'!C71+'ЦСМ Сузак'!C71+'ЦСМ Октябрьская'!C71+'ЦСМ Токтогул'!C71+'ЦСМ Таш-Кумыр'!C71+'ЦОВП Сумсар'!C71+'ЦОВП Тогуз-Торо'!C71+'ЦОВП Озгоруш'!C71+'ЦОВП Уч-Терек'!C71+'ЦОВП Чаткал'!C71+'ЦОВП г. Кара-Куль'!C71+'ЦОВП Кок-Жангак'!C71+'ЦОВП Майлуу-Суу'!C71+'ЦОВП Шамалдуу-Сай'!C71+ИОЦСМ!C71+'ЦСМ Ак-Суу'!C71+'ЦОВП Ыссык-Куль'!C71+'ЦСМ Тон'!C71+'ЦСМ Тюп'!C71+'ЦСМ Балыкчы'!C71+'ЦОВП Жети-Огуз'!C71+'ЦОВП Ананьево'!C71+'ЦСМ Нарынской обл.'!C71+'ЦСМ Ак-Талинский'!C71+'ЦСМ Ат_Башы'!C71+'ЦСМ Жумгалский'!C71+ТОЦСМ!C71+'ЦСМ Талаского рн.'!C71+'ЦСМ Кара-Буура'!C71+'ЦОВП Бакай-Атинский'!C71+'ЦСМ Мир семьи'!C71+'ЦСМ Жайылский'!C71+'ЦСМ Кочкорский'!C71</f>
        <v>17137</v>
      </c>
      <c r="D71" s="52">
        <f>'ЦСМ №1 город Бишкек'!D71+'ЦСМ №2 город Бишкек'!D71+'ЦСМ №3 город Бишкек'!D71+'ЦСМ №4 город Бишкек'!D71+'ЦСМ №5 город Бишкек'!D71+'ЦСМ №6 город Бишкек'!D71+'ЦСМ №7 город Бишкек'!D71+'ЦСМ №8 город Бишкек'!D71+'ЦСМ №9 город Бишкек'!D71+'ЦСМ №10 город Бишкек'!D71+'ЖД больница'!D71+ЧОЦСМ!D71+'ЦСМ Ыссык-Атинский'!D71+'ЦОВП Кеминский'!D71+'ЦОВП Манасский'!D71+'ЦСМ Сокулукский'!D71+'ЦСМ Московский'!D71+'ЦСМ Чуйский'!D71+'ЦСМ г. Токмок'!D71+'ЦОВП Суусамыр'!D71+'ЦОВП Панфиловский'!D71+'ЦОВП Арашан'!D71+'ЦСМ Алайский'!D71+'ЦСМ Араванский'!D71+'ЦСМ Кара-Кульджинский'!D71+'ЦСМ Кара-Суйский'!D71+'ЦСМ Узген'!D71+'ЦСМ Ноокат "Барын"'!D71+'ЦОПВ Папан'!D71+'ЦОВП Куршаб'!D71+'ЦОВП Мирза-Акинский'!D71+'ЦОВП Чон-Алай'!D71+БОЦСМ!D71+'ЦСМ Лейлекский'!D71+'ЦСМ г.Кызыл-Кия'!D71+'ЦОВП Кадамжайский'!D71+'ЦОВП Самаркандек'!D71+'ЦОВП Уч-Коргон'!D71+'ЦОВП Хайдарканский'!D71+'ЦОВП Кулунда'!D71+'ЦОВП Сулюкта'!D71+ЖОЦСМ!D71+'ЦСМ Аксыйский'!D71+'ЦСМ Ала-Букинский'!D71+'ЦСМ Базар-Коргонский'!D71+'ЦСМ Ноокенский'!D71+'ЦСМ Кочкор-Ата'!D71+'ЦСМ Сузак'!D71+'ЦСМ Октябрьская'!D71+'ЦСМ Токтогул'!D71+'ЦСМ Таш-Кумыр'!D71+'ЦОВП Сумсар'!D71+'ЦОВП Тогуз-Торо'!D71+'ЦОВП Озгоруш'!D71+'ЦОВП Уч-Терек'!D71+'ЦОВП Чаткал'!D71+'ЦОВП г. Кара-Куль'!D71+'ЦОВП Кок-Жангак'!D71+'ЦОВП Майлуу-Суу'!D71+'ЦОВП Шамалдуу-Сай'!D71+ИОЦСМ!D71+'ЦСМ Ак-Суу'!D71+'ЦОВП Ыссык-Куль'!D71+'ЦСМ Тон'!D71+'ЦСМ Тюп'!D71+'ЦСМ Балыкчы'!D71+'ЦОВП Жети-Огуз'!D71+'ЦОВП Ананьево'!D71+'ЦСМ Нарынской обл.'!D71+'ЦСМ Ак-Талинский'!D71+'ЦСМ Ат_Башы'!D71+'ЦСМ Жумгалский'!D71+ТОЦСМ!D71+'ЦСМ Талаского рн.'!D71+'ЦСМ Кара-Буура'!D71+'ЦОВП Бакай-Атинский'!D71+'ЦСМ Мир семьи'!D71+'ЦСМ Жайылский'!D71+'ЦСМ Кочкорский'!D71</f>
        <v>30022</v>
      </c>
      <c r="E71" s="18">
        <f t="shared" si="1"/>
        <v>48570</v>
      </c>
      <c r="F71" s="52">
        <f>'ЦСМ №1 город Бишкек'!F71+'ЦСМ №2 город Бишкек'!F71+'ЦСМ №3 город Бишкек'!F71+'ЦСМ №4 город Бишкек'!F71+'ЦСМ №5 город Бишкек'!F71+'ЦСМ №6 город Бишкек'!F71+'ЦСМ №7 город Бишкек'!F71+'ЦСМ №8 город Бишкек'!F71+'ЦСМ №9 город Бишкек'!F71+'ЦСМ №10 город Бишкек'!F71+'ЖД больница'!F71+ЧОЦСМ!F71+'ЦСМ Ыссык-Атинский'!F71+'ЦОВП Кеминский'!F71+'ЦОВП Манасский'!F71+'ЦСМ Сокулукский'!F71+'ЦСМ Московский'!F71+'ЦСМ Чуйский'!F71+'ЦСМ г. Токмок'!F71+'ЦОВП Суусамыр'!F71+'ЦОВП Панфиловский'!F71+'ЦОВП Арашан'!F71+'ЦСМ Алайский'!F71+'ЦСМ Араванский'!F71+'ЦСМ Кара-Кульджинский'!F71+'ЦСМ Кара-Суйский'!F71+'ЦСМ Узген'!F71+'ЦСМ Ноокат "Барын"'!F71+'ЦОПВ Папан'!F71+'ЦОВП Куршаб'!F71+'ЦОВП Мирза-Акинский'!F71+'ЦОВП Чон-Алай'!F71+БОЦСМ!F71+'ЦСМ Лейлекский'!F71+'ЦСМ г.Кызыл-Кия'!F71+'ЦОВП Кадамжайский'!F71+'ЦОВП Самаркандек'!F71+'ЦОВП Уч-Коргон'!F71+'ЦОВП Хайдарканский'!F71+'ЦОВП Кулунда'!F71+'ЦОВП Сулюкта'!F71+ЖОЦСМ!F71+'ЦСМ Аксыйский'!F71+'ЦСМ Ала-Букинский'!F71+'ЦСМ Базар-Коргонский'!F71+'ЦСМ Ноокенский'!F71+'ЦСМ Кочкор-Ата'!F71+'ЦСМ Сузак'!F71+'ЦСМ Октябрьская'!F71+'ЦСМ Токтогул'!F71+'ЦСМ Таш-Кумыр'!F71+'ЦОВП Сумсар'!F71+'ЦОВП Тогуз-Торо'!F71+'ЦОВП Озгоруш'!F71+'ЦОВП Уч-Терек'!F71+'ЦОВП Чаткал'!F71+'ЦОВП г. Кара-Куль'!F71+'ЦОВП Кок-Жангак'!F71+'ЦОВП Майлуу-Суу'!F71+'ЦОВП Шамалдуу-Сай'!F71+ИОЦСМ!F71+'ЦСМ Ак-Суу'!F71+'ЦОВП Ыссык-Куль'!F71+'ЦСМ Тон'!F71+'ЦСМ Тюп'!F71+'ЦСМ Балыкчы'!F71+'ЦОВП Жети-Огуз'!F71+'ЦОВП Ананьево'!F71+'ЦСМ Нарынской обл.'!F71+'ЦСМ Ак-Талинский'!F71+'ЦСМ Ат_Башы'!F71+'ЦСМ Жумгалский'!F71+ТОЦСМ!F71+'ЦСМ Талаского рн.'!F71+'ЦСМ Кара-Буура'!F71+'ЦОВП Бакай-Атинский'!F71+'ЦСМ Мир семьи'!F71+'ЦСМ Жайылский'!F71+'ЦСМ Кочкорский'!F71</f>
        <v>21203</v>
      </c>
      <c r="G71" s="52">
        <f>'ЦСМ №1 город Бишкек'!G71+'ЦСМ №2 город Бишкек'!G71+'ЦСМ №3 город Бишкек'!G71+'ЦСМ №4 город Бишкек'!G71+'ЦСМ №5 город Бишкек'!G71+'ЦСМ №6 город Бишкек'!G71+'ЦСМ №7 город Бишкек'!G71+'ЦСМ №8 город Бишкек'!G71+'ЦСМ №9 город Бишкек'!G71+'ЦСМ №10 город Бишкек'!G71+'ЖД больница'!G71+ЧОЦСМ!G71+'ЦСМ Ыссык-Атинский'!G71+'ЦОВП Кеминский'!G71+'ЦОВП Манасский'!G71+'ЦСМ Сокулукский'!G71+'ЦСМ Московский'!G71+'ЦСМ Чуйский'!G71+'ЦСМ г. Токмок'!G71+'ЦОВП Суусамыр'!G71+'ЦОВП Панфиловский'!G71+'ЦОВП Арашан'!G71+'ЦСМ Алайский'!G71+'ЦСМ Араванский'!G71+'ЦСМ Кара-Кульджинский'!G71+'ЦСМ Кара-Суйский'!G71+'ЦСМ Узген'!G71+'ЦСМ Ноокат "Барын"'!G71+'ЦОПВ Папан'!G71+'ЦОВП Куршаб'!G71+'ЦОВП Мирза-Акинский'!G71+'ЦОВП Чон-Алай'!G71+БОЦСМ!G71+'ЦСМ Лейлекский'!G71+'ЦСМ г.Кызыл-Кия'!G71+'ЦОВП Кадамжайский'!G71+'ЦОВП Самаркандек'!G71+'ЦОВП Уч-Коргон'!G71+'ЦОВП Хайдарканский'!G71+'ЦОВП Кулунда'!G71+'ЦОВП Сулюкта'!G71+ЖОЦСМ!G71+'ЦСМ Аксыйский'!G71+'ЦСМ Ала-Букинский'!G71+'ЦСМ Базар-Коргонский'!G71+'ЦСМ Ноокенский'!G71+'ЦСМ Кочкор-Ата'!G71+'ЦСМ Сузак'!G71+'ЦСМ Октябрьская'!G71+'ЦСМ Токтогул'!G71+'ЦСМ Таш-Кумыр'!G71+'ЦОВП Сумсар'!G71+'ЦОВП Тогуз-Торо'!G71+'ЦОВП Озгоруш'!G71+'ЦОВП Уч-Терек'!G71+'ЦОВП Чаткал'!G71+'ЦОВП г. Кара-Куль'!G71+'ЦОВП Кок-Жангак'!G71+'ЦОВП Майлуу-Суу'!G71+'ЦОВП Шамалдуу-Сай'!G71+ИОЦСМ!G71+'ЦСМ Ак-Суу'!G71+'ЦОВП Ыссык-Куль'!G71+'ЦСМ Тон'!G71+'ЦСМ Тюп'!G71+'ЦСМ Балыкчы'!G71+'ЦОВП Жети-Огуз'!G71+'ЦОВП Ананьево'!G71+'ЦСМ Нарынской обл.'!G71+'ЦСМ Ак-Талинский'!G71+'ЦСМ Ат_Башы'!G71+'ЦСМ Жумгалский'!G71+ТОЦСМ!G71+'ЦСМ Талаского рн.'!G71+'ЦСМ Кара-Буура'!G71+'ЦОВП Бакай-Атинский'!G71+'ЦСМ Мир семьи'!G71+'ЦСМ Жайылский'!G71+'ЦСМ Кочкорский'!G71</f>
        <v>27367</v>
      </c>
      <c r="I71" s="18">
        <v>64</v>
      </c>
      <c r="J71" s="18">
        <f t="shared" si="2"/>
        <v>21203</v>
      </c>
      <c r="K71" s="18">
        <f t="shared" si="3"/>
        <v>27367</v>
      </c>
      <c r="L71" s="18">
        <f t="shared" si="4"/>
        <v>17137</v>
      </c>
      <c r="M71" s="18">
        <f t="shared" si="5"/>
        <v>30022</v>
      </c>
      <c r="N71" s="23">
        <f t="shared" si="6"/>
        <v>0.80823468377116447</v>
      </c>
      <c r="O71" s="23">
        <f t="shared" si="6"/>
        <v>1.0970146526838893</v>
      </c>
      <c r="P71" s="23">
        <f t="shared" si="7"/>
        <v>1.091953722728787</v>
      </c>
      <c r="Q71" s="23">
        <f t="shared" si="8"/>
        <v>1.482105702636932</v>
      </c>
      <c r="R71" s="23">
        <f t="shared" si="9"/>
        <v>23152.694783018469</v>
      </c>
      <c r="S71" s="23">
        <f t="shared" si="9"/>
        <v>40560.78676406492</v>
      </c>
      <c r="T71" s="23">
        <f t="shared" si="10"/>
        <v>63713.481547083386</v>
      </c>
      <c r="U71" s="9"/>
      <c r="V71" s="11"/>
      <c r="W71" s="20">
        <f>'ЦСМ №1 город Бишкек'!W71+'ЦСМ №2 город Бишкек'!W71+'ЦСМ №3 город Бишкек'!W71+'ЦСМ №4 город Бишкек'!W71+'ЦСМ №5 город Бишкек'!W71+'ЦСМ №6 город Бишкек'!W71+'ЦСМ №7 город Бишкек'!W71+'ЦСМ №8 город Бишкек'!W71+'ЦСМ №9 город Бишкек'!W71+'ЦСМ №10 город Бишкек'!W71+'ЖД больница'!W71+ЧОЦСМ!W71+'ЦСМ Ыссык-Атинский'!W71+'ЦОВП Кеминский'!W71+'ЦОВП Манасский'!W71+'ЦСМ Сокулукский'!W71+'ЦСМ Чуйский'!W71+'ЦСМ г. Токмок'!W71+'ЦОВП Суусамыр'!W71+'ЦОВП Панфиловский'!W71+'ЦОВП Арашан'!W71+'ЦСМ Алайский'!W71+'ЦСМ Кара-Кульджинский'!W71+'ЦСМ Кара-Суйский'!W71+'ЦСМ Узген'!W71+'ЦСМ Ноокат "Барын"'!W71+'ЦОПВ Папан'!W71+'ЦОВП Куршаб'!W71+'ЦОВП Мирза-Акинский'!W71+'ЦОВП Чон-Алай'!W71+БОЦСМ!W71+'ЦСМ Лейлекский'!W71+'ЦОВП Кадамжайский'!W71+'ЦОВП Самаркандек'!W71+'ЦОВП Уч-Коргон'!W71+'ЦОВП Хайдарканский'!W71+'ЦОВП Кулунда'!W71+'ЦОВП Сулюкта'!W71+ЖОЦСМ!W71+'ЦСМ Аксыйский'!W71+'ЦСМ Ала-Букинский'!W71+'ЦСМ Базар-Коргонский'!W71+'ЦСМ Ноокенский'!W71+'ЦСМ Кочкор-Ата'!W71+'ЦСМ Сузак'!W71+'ЦСМ Октябрьская'!W71+'ЦСМ Токтогул'!W71+'ЦСМ Таш-Кумыр'!W71+'ЦОВП Сумсар'!W71+'ЦОВП Тогуз-Торо'!W71+'ЦОВП Озгоруш'!W71+'ЦОВП Уч-Терек'!W71+'ЦОВП Чаткал'!W71+'ЦОВП г. Кара-Куль'!W71+'ЦОВП Кок-Жангак'!W71+'ЦОВП Майлуу-Суу'!W71+'ЦОВП Шамалдуу-Сай'!W71+ИОЦСМ!W71+'ЦСМ Ак-Суу'!W71+'ЦОВП Ыссык-Куль'!W71+'ЦСМ Тон'!W71+'ЦСМ Тюп'!W71+'ЦСМ Балыкчы'!W71+'ЦОВП Жети-Огуз'!W71+'ЦОВП Ананьево'!W71+'ЦСМ Нарынской обл.'!W71+'ЦСМ Ак-Талинский'!W71+'ЦСМ Ат_Башы'!W71+'ЦСМ Жумгалский'!W71+ТОЦСМ!W71+'ЦСМ Талаского рн.'!W71+'ЦСМ Кара-Буура'!W71+'ЦОВП Бакай-Атинский'!W71+'ЦСМ Мир семьи'!W71+'ЦСМ Жайылский'!W71+'ЦСМ Араванский'!W71+'ЦСМ г.Кызыл-Кия'!W71+'ЦСМ Кочкорский'!W71</f>
        <v>71853.014767615517</v>
      </c>
    </row>
    <row r="72" spans="1:23" x14ac:dyDescent="0.25">
      <c r="A72" s="18">
        <v>65</v>
      </c>
      <c r="B72" s="18">
        <f t="shared" ref="B72:B106" si="11">C72+D72</f>
        <v>43595</v>
      </c>
      <c r="C72" s="52">
        <f>'ЦСМ №1 город Бишкек'!C72+'ЦСМ №2 город Бишкек'!C72+'ЦСМ №3 город Бишкек'!C72+'ЦСМ №4 город Бишкек'!C72+'ЦСМ №5 город Бишкек'!C72+'ЦСМ №6 город Бишкек'!C72+'ЦСМ №7 город Бишкек'!C72+'ЦСМ №8 город Бишкек'!C72+'ЦСМ №9 город Бишкек'!C72+'ЦСМ №10 город Бишкек'!C72+'ЖД больница'!C72+ЧОЦСМ!C72+'ЦСМ Ыссык-Атинский'!C72+'ЦОВП Кеминский'!C72+'ЦОВП Манасский'!C72+'ЦСМ Сокулукский'!C72+'ЦСМ Московский'!C72+'ЦСМ Чуйский'!C72+'ЦСМ г. Токмок'!C72+'ЦОВП Суусамыр'!C72+'ЦОВП Панфиловский'!C72+'ЦОВП Арашан'!C72+'ЦСМ Алайский'!C72+'ЦСМ Араванский'!C72+'ЦСМ Кара-Кульджинский'!C72+'ЦСМ Кара-Суйский'!C72+'ЦСМ Узген'!C72+'ЦСМ Ноокат "Барын"'!C72+'ЦОПВ Папан'!C72+'ЦОВП Куршаб'!C72+'ЦОВП Мирза-Акинский'!C72+'ЦОВП Чон-Алай'!C72+БОЦСМ!C72+'ЦСМ Лейлекский'!C72+'ЦСМ г.Кызыл-Кия'!C72+'ЦОВП Кадамжайский'!C72+'ЦОВП Самаркандек'!C72+'ЦОВП Уч-Коргон'!C72+'ЦОВП Хайдарканский'!C72+'ЦОВП Кулунда'!C72+'ЦОВП Сулюкта'!C72+ЖОЦСМ!C72+'ЦСМ Аксыйский'!C72+'ЦСМ Ала-Букинский'!C72+'ЦСМ Базар-Коргонский'!C72+'ЦСМ Ноокенский'!C72+'ЦСМ Кочкор-Ата'!C72+'ЦСМ Сузак'!C72+'ЦСМ Октябрьская'!C72+'ЦСМ Токтогул'!C72+'ЦСМ Таш-Кумыр'!C72+'ЦОВП Сумсар'!C72+'ЦОВП Тогуз-Торо'!C72+'ЦОВП Озгоруш'!C72+'ЦОВП Уч-Терек'!C72+'ЦОВП Чаткал'!C72+'ЦОВП г. Кара-Куль'!C72+'ЦОВП Кок-Жангак'!C72+'ЦОВП Майлуу-Суу'!C72+'ЦОВП Шамалдуу-Сай'!C72+ИОЦСМ!C72+'ЦСМ Ак-Суу'!C72+'ЦОВП Ыссык-Куль'!C72+'ЦСМ Тон'!C72+'ЦСМ Тюп'!C72+'ЦСМ Балыкчы'!C72+'ЦОВП Жети-Огуз'!C72+'ЦОВП Ананьево'!C72+'ЦСМ Нарынской обл.'!C72+'ЦСМ Ак-Талинский'!C72+'ЦСМ Ат_Башы'!C72+'ЦСМ Жумгалский'!C72+ТОЦСМ!C72+'ЦСМ Талаского рн.'!C72+'ЦСМ Кара-Буура'!C72+'ЦОВП Бакай-Атинский'!C72+'ЦСМ Мир семьи'!C72+'ЦСМ Жайылский'!C72+'ЦСМ Кочкорский'!C72</f>
        <v>15537</v>
      </c>
      <c r="D72" s="52">
        <f>'ЦСМ №1 город Бишкек'!D72+'ЦСМ №2 город Бишкек'!D72+'ЦСМ №3 город Бишкек'!D72+'ЦСМ №4 город Бишкек'!D72+'ЦСМ №5 город Бишкек'!D72+'ЦСМ №6 город Бишкек'!D72+'ЦСМ №7 город Бишкек'!D72+'ЦСМ №8 город Бишкек'!D72+'ЦСМ №9 город Бишкек'!D72+'ЦСМ №10 город Бишкек'!D72+'ЖД больница'!D72+ЧОЦСМ!D72+'ЦСМ Ыссык-Атинский'!D72+'ЦОВП Кеминский'!D72+'ЦОВП Манасский'!D72+'ЦСМ Сокулукский'!D72+'ЦСМ Московский'!D72+'ЦСМ Чуйский'!D72+'ЦСМ г. Токмок'!D72+'ЦОВП Суусамыр'!D72+'ЦОВП Панфиловский'!D72+'ЦОВП Арашан'!D72+'ЦСМ Алайский'!D72+'ЦСМ Араванский'!D72+'ЦСМ Кара-Кульджинский'!D72+'ЦСМ Кара-Суйский'!D72+'ЦСМ Узген'!D72+'ЦСМ Ноокат "Барын"'!D72+'ЦОПВ Папан'!D72+'ЦОВП Куршаб'!D72+'ЦОВП Мирза-Акинский'!D72+'ЦОВП Чон-Алай'!D72+БОЦСМ!D72+'ЦСМ Лейлекский'!D72+'ЦСМ г.Кызыл-Кия'!D72+'ЦОВП Кадамжайский'!D72+'ЦОВП Самаркандек'!D72+'ЦОВП Уч-Коргон'!D72+'ЦОВП Хайдарканский'!D72+'ЦОВП Кулунда'!D72+'ЦОВП Сулюкта'!D72+ЖОЦСМ!D72+'ЦСМ Аксыйский'!D72+'ЦСМ Ала-Букинский'!D72+'ЦСМ Базар-Коргонский'!D72+'ЦСМ Ноокенский'!D72+'ЦСМ Кочкор-Ата'!D72+'ЦСМ Сузак'!D72+'ЦСМ Октябрьская'!D72+'ЦСМ Токтогул'!D72+'ЦСМ Таш-Кумыр'!D72+'ЦОВП Сумсар'!D72+'ЦОВП Тогуз-Торо'!D72+'ЦОВП Озгоруш'!D72+'ЦОВП Уч-Терек'!D72+'ЦОВП Чаткал'!D72+'ЦОВП г. Кара-Куль'!D72+'ЦОВП Кок-Жангак'!D72+'ЦОВП Майлуу-Суу'!D72+'ЦОВП Шамалдуу-Сай'!D72+ИОЦСМ!D72+'ЦСМ Ак-Суу'!D72+'ЦОВП Ыссык-Куль'!D72+'ЦСМ Тон'!D72+'ЦСМ Тюп'!D72+'ЦСМ Балыкчы'!D72+'ЦОВП Жети-Огуз'!D72+'ЦОВП Ананьево'!D72+'ЦСМ Нарынской обл.'!D72+'ЦСМ Ак-Талинский'!D72+'ЦСМ Ат_Башы'!D72+'ЦСМ Жумгалский'!D72+ТОЦСМ!D72+'ЦСМ Талаского рн.'!D72+'ЦСМ Кара-Буура'!D72+'ЦОВП Бакай-Атинский'!D72+'ЦСМ Мир семьи'!D72+'ЦСМ Жайылский'!D72+'ЦСМ Кочкорский'!D72</f>
        <v>28058</v>
      </c>
      <c r="E72" s="18">
        <f t="shared" ref="E72:E106" si="12">F72+G72</f>
        <v>42855</v>
      </c>
      <c r="F72" s="52">
        <f>'ЦСМ №1 город Бишкек'!F72+'ЦСМ №2 город Бишкек'!F72+'ЦСМ №3 город Бишкек'!F72+'ЦСМ №4 город Бишкек'!F72+'ЦСМ №5 город Бишкек'!F72+'ЦСМ №6 город Бишкек'!F72+'ЦСМ №7 город Бишкек'!F72+'ЦСМ №8 город Бишкек'!F72+'ЦСМ №9 город Бишкек'!F72+'ЦСМ №10 город Бишкек'!F72+'ЖД больница'!F72+ЧОЦСМ!F72+'ЦСМ Ыссык-Атинский'!F72+'ЦОВП Кеминский'!F72+'ЦОВП Манасский'!F72+'ЦСМ Сокулукский'!F72+'ЦСМ Московский'!F72+'ЦСМ Чуйский'!F72+'ЦСМ г. Токмок'!F72+'ЦОВП Суусамыр'!F72+'ЦОВП Панфиловский'!F72+'ЦОВП Арашан'!F72+'ЦСМ Алайский'!F72+'ЦСМ Араванский'!F72+'ЦСМ Кара-Кульджинский'!F72+'ЦСМ Кара-Суйский'!F72+'ЦСМ Узген'!F72+'ЦСМ Ноокат "Барын"'!F72+'ЦОПВ Папан'!F72+'ЦОВП Куршаб'!F72+'ЦОВП Мирза-Акинский'!F72+'ЦОВП Чон-Алай'!F72+БОЦСМ!F72+'ЦСМ Лейлекский'!F72+'ЦСМ г.Кызыл-Кия'!F72+'ЦОВП Кадамжайский'!F72+'ЦОВП Самаркандек'!F72+'ЦОВП Уч-Коргон'!F72+'ЦОВП Хайдарканский'!F72+'ЦОВП Кулунда'!F72+'ЦОВП Сулюкта'!F72+ЖОЦСМ!F72+'ЦСМ Аксыйский'!F72+'ЦСМ Ала-Букинский'!F72+'ЦСМ Базар-Коргонский'!F72+'ЦСМ Ноокенский'!F72+'ЦСМ Кочкор-Ата'!F72+'ЦСМ Сузак'!F72+'ЦСМ Октябрьская'!F72+'ЦСМ Токтогул'!F72+'ЦСМ Таш-Кумыр'!F72+'ЦОВП Сумсар'!F72+'ЦОВП Тогуз-Торо'!F72+'ЦОВП Озгоруш'!F72+'ЦОВП Уч-Терек'!F72+'ЦОВП Чаткал'!F72+'ЦОВП г. Кара-Куль'!F72+'ЦОВП Кок-Жангак'!F72+'ЦОВП Майлуу-Суу'!F72+'ЦОВП Шамалдуу-Сай'!F72+ИОЦСМ!F72+'ЦСМ Ак-Суу'!F72+'ЦОВП Ыссык-Куль'!F72+'ЦСМ Тон'!F72+'ЦСМ Тюп'!F72+'ЦСМ Балыкчы'!F72+'ЦОВП Жети-Огуз'!F72+'ЦОВП Ананьево'!F72+'ЦСМ Нарынской обл.'!F72+'ЦСМ Ак-Талинский'!F72+'ЦСМ Ат_Башы'!F72+'ЦСМ Жумгалский'!F72+ТОЦСМ!F72+'ЦСМ Талаского рн.'!F72+'ЦСМ Кара-Буура'!F72+'ЦОВП Бакай-Атинский'!F72+'ЦСМ Мир семьи'!F72+'ЦСМ Жайылский'!F72+'ЦСМ Кочкорский'!F72</f>
        <v>18725</v>
      </c>
      <c r="G72" s="52">
        <f>'ЦСМ №1 город Бишкек'!G72+'ЦСМ №2 город Бишкек'!G72+'ЦСМ №3 город Бишкек'!G72+'ЦСМ №4 город Бишкек'!G72+'ЦСМ №5 город Бишкек'!G72+'ЦСМ №6 город Бишкек'!G72+'ЦСМ №7 город Бишкек'!G72+'ЦСМ №8 город Бишкек'!G72+'ЦСМ №9 город Бишкек'!G72+'ЦСМ №10 город Бишкек'!G72+'ЖД больница'!G72+ЧОЦСМ!G72+'ЦСМ Ыссык-Атинский'!G72+'ЦОВП Кеминский'!G72+'ЦОВП Манасский'!G72+'ЦСМ Сокулукский'!G72+'ЦСМ Московский'!G72+'ЦСМ Чуйский'!G72+'ЦСМ г. Токмок'!G72+'ЦОВП Суусамыр'!G72+'ЦОВП Панфиловский'!G72+'ЦОВП Арашан'!G72+'ЦСМ Алайский'!G72+'ЦСМ Араванский'!G72+'ЦСМ Кара-Кульджинский'!G72+'ЦСМ Кара-Суйский'!G72+'ЦСМ Узген'!G72+'ЦСМ Ноокат "Барын"'!G72+'ЦОПВ Папан'!G72+'ЦОВП Куршаб'!G72+'ЦОВП Мирза-Акинский'!G72+'ЦОВП Чон-Алай'!G72+БОЦСМ!G72+'ЦСМ Лейлекский'!G72+'ЦСМ г.Кызыл-Кия'!G72+'ЦОВП Кадамжайский'!G72+'ЦОВП Самаркандек'!G72+'ЦОВП Уч-Коргон'!G72+'ЦОВП Хайдарканский'!G72+'ЦОВП Кулунда'!G72+'ЦОВП Сулюкта'!G72+ЖОЦСМ!G72+'ЦСМ Аксыйский'!G72+'ЦСМ Ала-Букинский'!G72+'ЦСМ Базар-Коргонский'!G72+'ЦСМ Ноокенский'!G72+'ЦСМ Кочкор-Ата'!G72+'ЦСМ Сузак'!G72+'ЦСМ Октябрьская'!G72+'ЦСМ Токтогул'!G72+'ЦСМ Таш-Кумыр'!G72+'ЦОВП Сумсар'!G72+'ЦОВП Тогуз-Торо'!G72+'ЦОВП Озгоруш'!G72+'ЦОВП Уч-Терек'!G72+'ЦОВП Чаткал'!G72+'ЦОВП г. Кара-Куль'!G72+'ЦОВП Кок-Жангак'!G72+'ЦОВП Майлуу-Суу'!G72+'ЦОВП Шамалдуу-Сай'!G72+ИОЦСМ!G72+'ЦСМ Ак-Суу'!G72+'ЦОВП Ыссык-Куль'!G72+'ЦСМ Тон'!G72+'ЦСМ Тюп'!G72+'ЦСМ Балыкчы'!G72+'ЦОВП Жети-Огуз'!G72+'ЦОВП Ананьево'!G72+'ЦСМ Нарынской обл.'!G72+'ЦСМ Ак-Талинский'!G72+'ЦСМ Ат_Башы'!G72+'ЦСМ Жумгалский'!G72+ТОЦСМ!G72+'ЦСМ Талаского рн.'!G72+'ЦСМ Кара-Буура'!G72+'ЦОВП Бакай-Атинский'!G72+'ЦСМ Мир семьи'!G72+'ЦСМ Жайылский'!G72+'ЦСМ Кочкорский'!G72</f>
        <v>24130</v>
      </c>
      <c r="I72" s="18">
        <v>65</v>
      </c>
      <c r="J72" s="18">
        <f t="shared" ref="J72:J106" si="13">F72</f>
        <v>18725</v>
      </c>
      <c r="K72" s="18">
        <f t="shared" ref="K72:K106" si="14">G72</f>
        <v>24130</v>
      </c>
      <c r="L72" s="18">
        <f t="shared" ref="L72:L106" si="15">C72</f>
        <v>15537</v>
      </c>
      <c r="M72" s="18">
        <f t="shared" ref="M72:M106" si="16">D72</f>
        <v>28058</v>
      </c>
      <c r="N72" s="23">
        <f t="shared" ref="N72:O106" si="17">L72/J72</f>
        <v>0.82974632843791718</v>
      </c>
      <c r="O72" s="23">
        <f t="shared" si="17"/>
        <v>1.1627849150435143</v>
      </c>
      <c r="P72" s="23">
        <f t="shared" ref="P72:P106" si="18">N72/$E$109</f>
        <v>1.1210167176082917</v>
      </c>
      <c r="Q72" s="23">
        <f t="shared" ref="Q72:Q106" si="19">O72/$E$109</f>
        <v>1.5709636597012633</v>
      </c>
      <c r="R72" s="23">
        <f t="shared" ref="R72:S106" si="20">J72*P72</f>
        <v>20991.038037215261</v>
      </c>
      <c r="S72" s="23">
        <f t="shared" si="20"/>
        <v>37907.35310859148</v>
      </c>
      <c r="T72" s="23">
        <f t="shared" ref="T72:T106" si="21">R72+S72</f>
        <v>58898.391145806745</v>
      </c>
      <c r="U72" s="9"/>
      <c r="V72" s="11"/>
      <c r="W72" s="20">
        <f>'ЦСМ №1 город Бишкек'!W72+'ЦСМ №2 город Бишкек'!W72+'ЦСМ №3 город Бишкек'!W72+'ЦСМ №4 город Бишкек'!W72+'ЦСМ №5 город Бишкек'!W72+'ЦСМ №6 город Бишкек'!W72+'ЦСМ №7 город Бишкек'!W72+'ЦСМ №8 город Бишкек'!W72+'ЦСМ №9 город Бишкек'!W72+'ЦСМ №10 город Бишкек'!W72+'ЖД больница'!W72+ЧОЦСМ!W72+'ЦСМ Ыссык-Атинский'!W72+'ЦОВП Кеминский'!W72+'ЦОВП Манасский'!W72+'ЦСМ Сокулукский'!W72+'ЦСМ Чуйский'!W72+'ЦСМ г. Токмок'!W72+'ЦОВП Суусамыр'!W72+'ЦОВП Панфиловский'!W72+'ЦОВП Арашан'!W72+'ЦСМ Алайский'!W72+'ЦСМ Кара-Кульджинский'!W72+'ЦСМ Кара-Суйский'!W72+'ЦСМ Узген'!W72+'ЦСМ Ноокат "Барын"'!W72+'ЦОПВ Папан'!W72+'ЦОВП Куршаб'!W72+'ЦОВП Мирза-Акинский'!W72+'ЦОВП Чон-Алай'!W72+БОЦСМ!W72+'ЦСМ Лейлекский'!W72+'ЦОВП Кадамжайский'!W72+'ЦОВП Самаркандек'!W72+'ЦОВП Уч-Коргон'!W72+'ЦОВП Хайдарканский'!W72+'ЦОВП Кулунда'!W72+'ЦОВП Сулюкта'!W72+ЖОЦСМ!W72+'ЦСМ Аксыйский'!W72+'ЦСМ Ала-Букинский'!W72+'ЦСМ Базар-Коргонский'!W72+'ЦСМ Ноокенский'!W72+'ЦСМ Кочкор-Ата'!W72+'ЦСМ Сузак'!W72+'ЦСМ Октябрьская'!W72+'ЦСМ Токтогул'!W72+'ЦСМ Таш-Кумыр'!W72+'ЦОВП Сумсар'!W72+'ЦОВП Тогуз-Торо'!W72+'ЦОВП Озгоруш'!W72+'ЦОВП Уч-Терек'!W72+'ЦОВП Чаткал'!W72+'ЦОВП г. Кара-Куль'!W72+'ЦОВП Кок-Жангак'!W72+'ЦОВП Майлуу-Суу'!W72+'ЦОВП Шамалдуу-Сай'!W72+ИОЦСМ!W72+'ЦСМ Ак-Суу'!W72+'ЦОВП Ыссык-Куль'!W72+'ЦСМ Тон'!W72+'ЦСМ Тюп'!W72+'ЦСМ Балыкчы'!W72+'ЦОВП Жети-Огуз'!W72+'ЦОВП Ананьево'!W72+'ЦСМ Нарынской обл.'!W72+'ЦСМ Ак-Талинский'!W72+'ЦСМ Ат_Башы'!W72+'ЦСМ Жумгалский'!W72+ТОЦСМ!W72+'ЦСМ Талаского рн.'!W72+'ЦСМ Кара-Буура'!W72+'ЦОВП Бакай-Атинский'!W72+'ЦСМ Мир семьи'!W72+'ЦСМ Жайылский'!W72+'ЦСМ Араванский'!W72+'ЦСМ г.Кызыл-Кия'!W72+'ЦСМ Кочкорский'!W72</f>
        <v>66692.444572372537</v>
      </c>
    </row>
    <row r="73" spans="1:23" x14ac:dyDescent="0.25">
      <c r="A73" s="18">
        <v>66</v>
      </c>
      <c r="B73" s="18">
        <f t="shared" si="11"/>
        <v>40702</v>
      </c>
      <c r="C73" s="52">
        <f>'ЦСМ №1 город Бишкек'!C73+'ЦСМ №2 город Бишкек'!C73+'ЦСМ №3 город Бишкек'!C73+'ЦСМ №4 город Бишкек'!C73+'ЦСМ №5 город Бишкек'!C73+'ЦСМ №6 город Бишкек'!C73+'ЦСМ №7 город Бишкек'!C73+'ЦСМ №8 город Бишкек'!C73+'ЦСМ №9 город Бишкек'!C73+'ЦСМ №10 город Бишкек'!C73+'ЖД больница'!C73+ЧОЦСМ!C73+'ЦСМ Ыссык-Атинский'!C73+'ЦОВП Кеминский'!C73+'ЦОВП Манасский'!C73+'ЦСМ Сокулукский'!C73+'ЦСМ Московский'!C73+'ЦСМ Чуйский'!C73+'ЦСМ г. Токмок'!C73+'ЦОВП Суусамыр'!C73+'ЦОВП Панфиловский'!C73+'ЦОВП Арашан'!C73+'ЦСМ Алайский'!C73+'ЦСМ Араванский'!C73+'ЦСМ Кара-Кульджинский'!C73+'ЦСМ Кара-Суйский'!C73+'ЦСМ Узген'!C73+'ЦСМ Ноокат "Барын"'!C73+'ЦОПВ Папан'!C73+'ЦОВП Куршаб'!C73+'ЦОВП Мирза-Акинский'!C73+'ЦОВП Чон-Алай'!C73+БОЦСМ!C73+'ЦСМ Лейлекский'!C73+'ЦСМ г.Кызыл-Кия'!C73+'ЦОВП Кадамжайский'!C73+'ЦОВП Самаркандек'!C73+'ЦОВП Уч-Коргон'!C73+'ЦОВП Хайдарканский'!C73+'ЦОВП Кулунда'!C73+'ЦОВП Сулюкта'!C73+ЖОЦСМ!C73+'ЦСМ Аксыйский'!C73+'ЦСМ Ала-Букинский'!C73+'ЦСМ Базар-Коргонский'!C73+'ЦСМ Ноокенский'!C73+'ЦСМ Кочкор-Ата'!C73+'ЦСМ Сузак'!C73+'ЦСМ Октябрьская'!C73+'ЦСМ Токтогул'!C73+'ЦСМ Таш-Кумыр'!C73+'ЦОВП Сумсар'!C73+'ЦОВП Тогуз-Торо'!C73+'ЦОВП Озгоруш'!C73+'ЦОВП Уч-Терек'!C73+'ЦОВП Чаткал'!C73+'ЦОВП г. Кара-Куль'!C73+'ЦОВП Кок-Жангак'!C73+'ЦОВП Майлуу-Суу'!C73+'ЦОВП Шамалдуу-Сай'!C73+ИОЦСМ!C73+'ЦСМ Ак-Суу'!C73+'ЦОВП Ыссык-Куль'!C73+'ЦСМ Тон'!C73+'ЦСМ Тюп'!C73+'ЦСМ Балыкчы'!C73+'ЦОВП Жети-Огуз'!C73+'ЦОВП Ананьево'!C73+'ЦСМ Нарынской обл.'!C73+'ЦСМ Ак-Талинский'!C73+'ЦСМ Ат_Башы'!C73+'ЦСМ Жумгалский'!C73+ТОЦСМ!C73+'ЦСМ Талаского рн.'!C73+'ЦСМ Кара-Буура'!C73+'ЦОВП Бакай-Атинский'!C73+'ЦСМ Мир семьи'!C73+'ЦСМ Жайылский'!C73+'ЦСМ Кочкорский'!C73</f>
        <v>14744</v>
      </c>
      <c r="D73" s="52">
        <f>'ЦСМ №1 город Бишкек'!D73+'ЦСМ №2 город Бишкек'!D73+'ЦСМ №3 город Бишкек'!D73+'ЦСМ №4 город Бишкек'!D73+'ЦСМ №5 город Бишкек'!D73+'ЦСМ №6 город Бишкек'!D73+'ЦСМ №7 город Бишкек'!D73+'ЦСМ №8 город Бишкек'!D73+'ЦСМ №9 город Бишкек'!D73+'ЦСМ №10 город Бишкек'!D73+'ЖД больница'!D73+ЧОЦСМ!D73+'ЦСМ Ыссык-Атинский'!D73+'ЦОВП Кеминский'!D73+'ЦОВП Манасский'!D73+'ЦСМ Сокулукский'!D73+'ЦСМ Московский'!D73+'ЦСМ Чуйский'!D73+'ЦСМ г. Токмок'!D73+'ЦОВП Суусамыр'!D73+'ЦОВП Панфиловский'!D73+'ЦОВП Арашан'!D73+'ЦСМ Алайский'!D73+'ЦСМ Араванский'!D73+'ЦСМ Кара-Кульджинский'!D73+'ЦСМ Кара-Суйский'!D73+'ЦСМ Узген'!D73+'ЦСМ Ноокат "Барын"'!D73+'ЦОПВ Папан'!D73+'ЦОВП Куршаб'!D73+'ЦОВП Мирза-Акинский'!D73+'ЦОВП Чон-Алай'!D73+БОЦСМ!D73+'ЦСМ Лейлекский'!D73+'ЦСМ г.Кызыл-Кия'!D73+'ЦОВП Кадамжайский'!D73+'ЦОВП Самаркандек'!D73+'ЦОВП Уч-Коргон'!D73+'ЦОВП Хайдарканский'!D73+'ЦОВП Кулунда'!D73+'ЦОВП Сулюкта'!D73+ЖОЦСМ!D73+'ЦСМ Аксыйский'!D73+'ЦСМ Ала-Букинский'!D73+'ЦСМ Базар-Коргонский'!D73+'ЦСМ Ноокенский'!D73+'ЦСМ Кочкор-Ата'!D73+'ЦСМ Сузак'!D73+'ЦСМ Октябрьская'!D73+'ЦСМ Токтогул'!D73+'ЦСМ Таш-Кумыр'!D73+'ЦОВП Сумсар'!D73+'ЦОВП Тогуз-Торо'!D73+'ЦОВП Озгоруш'!D73+'ЦОВП Уч-Терек'!D73+'ЦОВП Чаткал'!D73+'ЦОВП г. Кара-Куль'!D73+'ЦОВП Кок-Жангак'!D73+'ЦОВП Майлуу-Суу'!D73+'ЦОВП Шамалдуу-Сай'!D73+ИОЦСМ!D73+'ЦСМ Ак-Суу'!D73+'ЦОВП Ыссык-Куль'!D73+'ЦСМ Тон'!D73+'ЦСМ Тюп'!D73+'ЦСМ Балыкчы'!D73+'ЦОВП Жети-Огуз'!D73+'ЦОВП Ананьево'!D73+'ЦСМ Нарынской обл.'!D73+'ЦСМ Ак-Талинский'!D73+'ЦСМ Ат_Башы'!D73+'ЦСМ Жумгалский'!D73+ТОЦСМ!D73+'ЦСМ Талаского рн.'!D73+'ЦСМ Кара-Буура'!D73+'ЦОВП Бакай-Атинский'!D73+'ЦСМ Мир семьи'!D73+'ЦСМ Жайылский'!D73+'ЦСМ Кочкорский'!D73</f>
        <v>25958</v>
      </c>
      <c r="E73" s="18">
        <f t="shared" si="12"/>
        <v>40359</v>
      </c>
      <c r="F73" s="52">
        <f>'ЦСМ №1 город Бишкек'!F73+'ЦСМ №2 город Бишкек'!F73+'ЦСМ №3 город Бишкек'!F73+'ЦСМ №4 город Бишкек'!F73+'ЦСМ №5 город Бишкек'!F73+'ЦСМ №6 город Бишкек'!F73+'ЦСМ №7 город Бишкек'!F73+'ЦСМ №8 город Бишкек'!F73+'ЦСМ №9 город Бишкек'!F73+'ЦСМ №10 город Бишкек'!F73+'ЖД больница'!F73+ЧОЦСМ!F73+'ЦСМ Ыссык-Атинский'!F73+'ЦОВП Кеминский'!F73+'ЦОВП Манасский'!F73+'ЦСМ Сокулукский'!F73+'ЦСМ Московский'!F73+'ЦСМ Чуйский'!F73+'ЦСМ г. Токмок'!F73+'ЦОВП Суусамыр'!F73+'ЦОВП Панфиловский'!F73+'ЦОВП Арашан'!F73+'ЦСМ Алайский'!F73+'ЦСМ Араванский'!F73+'ЦСМ Кара-Кульджинский'!F73+'ЦСМ Кара-Суйский'!F73+'ЦСМ Узген'!F73+'ЦСМ Ноокат "Барын"'!F73+'ЦОПВ Папан'!F73+'ЦОВП Куршаб'!F73+'ЦОВП Мирза-Акинский'!F73+'ЦОВП Чон-Алай'!F73+БОЦСМ!F73+'ЦСМ Лейлекский'!F73+'ЦСМ г.Кызыл-Кия'!F73+'ЦОВП Кадамжайский'!F73+'ЦОВП Самаркандек'!F73+'ЦОВП Уч-Коргон'!F73+'ЦОВП Хайдарканский'!F73+'ЦОВП Кулунда'!F73+'ЦОВП Сулюкта'!F73+ЖОЦСМ!F73+'ЦСМ Аксыйский'!F73+'ЦСМ Ала-Букинский'!F73+'ЦСМ Базар-Коргонский'!F73+'ЦСМ Ноокенский'!F73+'ЦСМ Кочкор-Ата'!F73+'ЦСМ Сузак'!F73+'ЦСМ Октябрьская'!F73+'ЦСМ Токтогул'!F73+'ЦСМ Таш-Кумыр'!F73+'ЦОВП Сумсар'!F73+'ЦОВП Тогуз-Торо'!F73+'ЦОВП Озгоруш'!F73+'ЦОВП Уч-Терек'!F73+'ЦОВП Чаткал'!F73+'ЦОВП г. Кара-Куль'!F73+'ЦОВП Кок-Жангак'!F73+'ЦОВП Майлуу-Суу'!F73+'ЦОВП Шамалдуу-Сай'!F73+ИОЦСМ!F73+'ЦСМ Ак-Суу'!F73+'ЦОВП Ыссык-Куль'!F73+'ЦСМ Тон'!F73+'ЦСМ Тюп'!F73+'ЦСМ Балыкчы'!F73+'ЦОВП Жети-Огуз'!F73+'ЦОВП Ананьево'!F73+'ЦСМ Нарынской обл.'!F73+'ЦСМ Ак-Талинский'!F73+'ЦСМ Ат_Башы'!F73+'ЦСМ Жумгалский'!F73+ТОЦСМ!F73+'ЦСМ Талаского рн.'!F73+'ЦСМ Кара-Буура'!F73+'ЦОВП Бакай-Атинский'!F73+'ЦСМ Мир семьи'!F73+'ЦСМ Жайылский'!F73+'ЦСМ Кочкорский'!F73</f>
        <v>17190</v>
      </c>
      <c r="G73" s="52">
        <f>'ЦСМ №1 город Бишкек'!G73+'ЦСМ №2 город Бишкек'!G73+'ЦСМ №3 город Бишкек'!G73+'ЦСМ №4 город Бишкек'!G73+'ЦСМ №5 город Бишкек'!G73+'ЦСМ №6 город Бишкек'!G73+'ЦСМ №7 город Бишкек'!G73+'ЦСМ №8 город Бишкек'!G73+'ЦСМ №9 город Бишкек'!G73+'ЦСМ №10 город Бишкек'!G73+'ЖД больница'!G73+ЧОЦСМ!G73+'ЦСМ Ыссык-Атинский'!G73+'ЦОВП Кеминский'!G73+'ЦОВП Манасский'!G73+'ЦСМ Сокулукский'!G73+'ЦСМ Московский'!G73+'ЦСМ Чуйский'!G73+'ЦСМ г. Токмок'!G73+'ЦОВП Суусамыр'!G73+'ЦОВП Панфиловский'!G73+'ЦОВП Арашан'!G73+'ЦСМ Алайский'!G73+'ЦСМ Араванский'!G73+'ЦСМ Кара-Кульджинский'!G73+'ЦСМ Кара-Суйский'!G73+'ЦСМ Узген'!G73+'ЦСМ Ноокат "Барын"'!G73+'ЦОПВ Папан'!G73+'ЦОВП Куршаб'!G73+'ЦОВП Мирза-Акинский'!G73+'ЦОВП Чон-Алай'!G73+БОЦСМ!G73+'ЦСМ Лейлекский'!G73+'ЦСМ г.Кызыл-Кия'!G73+'ЦОВП Кадамжайский'!G73+'ЦОВП Самаркандек'!G73+'ЦОВП Уч-Коргон'!G73+'ЦОВП Хайдарканский'!G73+'ЦОВП Кулунда'!G73+'ЦОВП Сулюкта'!G73+ЖОЦСМ!G73+'ЦСМ Аксыйский'!G73+'ЦСМ Ала-Букинский'!G73+'ЦСМ Базар-Коргонский'!G73+'ЦСМ Ноокенский'!G73+'ЦСМ Кочкор-Ата'!G73+'ЦСМ Сузак'!G73+'ЦСМ Октябрьская'!G73+'ЦСМ Токтогул'!G73+'ЦСМ Таш-Кумыр'!G73+'ЦОВП Сумсар'!G73+'ЦОВП Тогуз-Торо'!G73+'ЦОВП Озгоруш'!G73+'ЦОВП Уч-Терек'!G73+'ЦОВП Чаткал'!G73+'ЦОВП г. Кара-Куль'!G73+'ЦОВП Кок-Жангак'!G73+'ЦОВП Майлуу-Суу'!G73+'ЦОВП Шамалдуу-Сай'!G73+ИОЦСМ!G73+'ЦСМ Ак-Суу'!G73+'ЦОВП Ыссык-Куль'!G73+'ЦСМ Тон'!G73+'ЦСМ Тюп'!G73+'ЦСМ Балыкчы'!G73+'ЦОВП Жети-Огуз'!G73+'ЦОВП Ананьево'!G73+'ЦСМ Нарынской обл.'!G73+'ЦСМ Ак-Талинский'!G73+'ЦСМ Ат_Башы'!G73+'ЦСМ Жумгалский'!G73+ТОЦСМ!G73+'ЦСМ Талаского рн.'!G73+'ЦСМ Кара-Буура'!G73+'ЦОВП Бакай-Атинский'!G73+'ЦСМ Мир семьи'!G73+'ЦСМ Жайылский'!G73+'ЦСМ Кочкорский'!G73</f>
        <v>23169</v>
      </c>
      <c r="I73" s="18">
        <v>66</v>
      </c>
      <c r="J73" s="18">
        <f t="shared" si="13"/>
        <v>17190</v>
      </c>
      <c r="K73" s="18">
        <f t="shared" si="14"/>
        <v>23169</v>
      </c>
      <c r="L73" s="18">
        <f t="shared" si="15"/>
        <v>14744</v>
      </c>
      <c r="M73" s="18">
        <f t="shared" si="16"/>
        <v>25958</v>
      </c>
      <c r="N73" s="23">
        <f t="shared" si="17"/>
        <v>0.85770796974985453</v>
      </c>
      <c r="O73" s="23">
        <f t="shared" si="17"/>
        <v>1.1203763649704346</v>
      </c>
      <c r="P73" s="23">
        <f t="shared" si="18"/>
        <v>1.158793886711841</v>
      </c>
      <c r="Q73" s="23">
        <f t="shared" si="19"/>
        <v>1.5136682044855096</v>
      </c>
      <c r="R73" s="23">
        <f t="shared" si="20"/>
        <v>19919.666912576547</v>
      </c>
      <c r="S73" s="23">
        <f t="shared" si="20"/>
        <v>35070.178629724775</v>
      </c>
      <c r="T73" s="23">
        <f t="shared" si="21"/>
        <v>54989.845542301322</v>
      </c>
      <c r="U73" s="9"/>
      <c r="V73" s="11"/>
      <c r="W73" s="20">
        <f>'ЦСМ №1 город Бишкек'!W73+'ЦСМ №2 город Бишкек'!W73+'ЦСМ №3 город Бишкек'!W73+'ЦСМ №4 город Бишкек'!W73+'ЦСМ №5 город Бишкек'!W73+'ЦСМ №6 город Бишкек'!W73+'ЦСМ №7 город Бишкек'!W73+'ЦСМ №8 город Бишкек'!W73+'ЦСМ №9 город Бишкек'!W73+'ЦСМ №10 город Бишкек'!W73+'ЖД больница'!W73+ЧОЦСМ!W73+'ЦСМ Ыссык-Атинский'!W73+'ЦОВП Кеминский'!W73+'ЦОВП Манасский'!W73+'ЦСМ Сокулукский'!W73+'ЦСМ Чуйский'!W73+'ЦСМ г. Токмок'!W73+'ЦОВП Суусамыр'!W73+'ЦОВП Панфиловский'!W73+'ЦОВП Арашан'!W73+'ЦСМ Алайский'!W73+'ЦСМ Кара-Кульджинский'!W73+'ЦСМ Кара-Суйский'!W73+'ЦСМ Узген'!W73+'ЦСМ Ноокат "Барын"'!W73+'ЦОПВ Папан'!W73+'ЦОВП Куршаб'!W73+'ЦОВП Мирза-Акинский'!W73+'ЦОВП Чон-Алай'!W73+БОЦСМ!W73+'ЦСМ Лейлекский'!W73+'ЦОВП Кадамжайский'!W73+'ЦОВП Самаркандек'!W73+'ЦОВП Уч-Коргон'!W73+'ЦОВП Хайдарканский'!W73+'ЦОВП Кулунда'!W73+'ЦОВП Сулюкта'!W73+ЖОЦСМ!W73+'ЦСМ Аксыйский'!W73+'ЦСМ Ала-Букинский'!W73+'ЦСМ Базар-Коргонский'!W73+'ЦСМ Ноокенский'!W73+'ЦСМ Кочкор-Ата'!W73+'ЦСМ Сузак'!W73+'ЦСМ Октябрьская'!W73+'ЦСМ Токтогул'!W73+'ЦСМ Таш-Кумыр'!W73+'ЦОВП Сумсар'!W73+'ЦОВП Тогуз-Торо'!W73+'ЦОВП Озгоруш'!W73+'ЦОВП Уч-Терек'!W73+'ЦОВП Чаткал'!W73+'ЦОВП г. Кара-Куль'!W73+'ЦОВП Кок-Жангак'!W73+'ЦОВП Майлуу-Суу'!W73+'ЦОВП Шамалдуу-Сай'!W73+ИОЦСМ!W73+'ЦСМ Ак-Суу'!W73+'ЦОВП Ыссык-Куль'!W73+'ЦСМ Тон'!W73+'ЦСМ Тюп'!W73+'ЦСМ Балыкчы'!W73+'ЦОВП Жети-Огуз'!W73+'ЦОВП Ананьево'!W73+'ЦСМ Нарынской обл.'!W73+'ЦСМ Ак-Талинский'!W73+'ЦСМ Ат_Башы'!W73+'ЦСМ Жумгалский'!W73+ТОЦСМ!W73+'ЦСМ Талаского рн.'!W73+'ЦСМ Кара-Буура'!W73+'ЦОВП Бакай-Атинский'!W73+'ЦСМ Мир семьи'!W73+'ЦСМ Жайылский'!W73+'ЦСМ Араванский'!W73+'ЦСМ г.Кызыл-Кия'!W73+'ЦСМ Кочкорский'!W73</f>
        <v>62134.354728756225</v>
      </c>
    </row>
    <row r="74" spans="1:23" x14ac:dyDescent="0.25">
      <c r="A74" s="18">
        <v>67</v>
      </c>
      <c r="B74" s="18">
        <f t="shared" si="11"/>
        <v>37505</v>
      </c>
      <c r="C74" s="52">
        <f>'ЦСМ №1 город Бишкек'!C74+'ЦСМ №2 город Бишкек'!C74+'ЦСМ №3 город Бишкек'!C74+'ЦСМ №4 город Бишкек'!C74+'ЦСМ №5 город Бишкек'!C74+'ЦСМ №6 город Бишкек'!C74+'ЦСМ №7 город Бишкек'!C74+'ЦСМ №8 город Бишкек'!C74+'ЦСМ №9 город Бишкек'!C74+'ЦСМ №10 город Бишкек'!C74+'ЖД больница'!C74+ЧОЦСМ!C74+'ЦСМ Ыссык-Атинский'!C74+'ЦОВП Кеминский'!C74+'ЦОВП Манасский'!C74+'ЦСМ Сокулукский'!C74+'ЦСМ Московский'!C74+'ЦСМ Чуйский'!C74+'ЦСМ г. Токмок'!C74+'ЦОВП Суусамыр'!C74+'ЦОВП Панфиловский'!C74+'ЦОВП Арашан'!C74+'ЦСМ Алайский'!C74+'ЦСМ Араванский'!C74+'ЦСМ Кара-Кульджинский'!C74+'ЦСМ Кара-Суйский'!C74+'ЦСМ Узген'!C74+'ЦСМ Ноокат "Барын"'!C74+'ЦОПВ Папан'!C74+'ЦОВП Куршаб'!C74+'ЦОВП Мирза-Акинский'!C74+'ЦОВП Чон-Алай'!C74+БОЦСМ!C74+'ЦСМ Лейлекский'!C74+'ЦСМ г.Кызыл-Кия'!C74+'ЦОВП Кадамжайский'!C74+'ЦОВП Самаркандек'!C74+'ЦОВП Уч-Коргон'!C74+'ЦОВП Хайдарканский'!C74+'ЦОВП Кулунда'!C74+'ЦОВП Сулюкта'!C74+ЖОЦСМ!C74+'ЦСМ Аксыйский'!C74+'ЦСМ Ала-Букинский'!C74+'ЦСМ Базар-Коргонский'!C74+'ЦСМ Ноокенский'!C74+'ЦСМ Кочкор-Ата'!C74+'ЦСМ Сузак'!C74+'ЦСМ Октябрьская'!C74+'ЦСМ Токтогул'!C74+'ЦСМ Таш-Кумыр'!C74+'ЦОВП Сумсар'!C74+'ЦОВП Тогуз-Торо'!C74+'ЦОВП Озгоруш'!C74+'ЦОВП Уч-Терек'!C74+'ЦОВП Чаткал'!C74+'ЦОВП г. Кара-Куль'!C74+'ЦОВП Кок-Жангак'!C74+'ЦОВП Майлуу-Суу'!C74+'ЦОВП Шамалдуу-Сай'!C74+ИОЦСМ!C74+'ЦСМ Ак-Суу'!C74+'ЦОВП Ыссык-Куль'!C74+'ЦСМ Тон'!C74+'ЦСМ Тюп'!C74+'ЦСМ Балыкчы'!C74+'ЦОВП Жети-Огуз'!C74+'ЦОВП Ананьево'!C74+'ЦСМ Нарынской обл.'!C74+'ЦСМ Ак-Талинский'!C74+'ЦСМ Ат_Башы'!C74+'ЦСМ Жумгалский'!C74+ТОЦСМ!C74+'ЦСМ Талаского рн.'!C74+'ЦСМ Кара-Буура'!C74+'ЦОВП Бакай-Атинский'!C74+'ЦСМ Мир семьи'!C74+'ЦСМ Жайылский'!C74+'ЦСМ Кочкорский'!C74</f>
        <v>13063</v>
      </c>
      <c r="D74" s="52">
        <f>'ЦСМ №1 город Бишкек'!D74+'ЦСМ №2 город Бишкек'!D74+'ЦСМ №3 город Бишкек'!D74+'ЦСМ №4 город Бишкек'!D74+'ЦСМ №5 город Бишкек'!D74+'ЦСМ №6 город Бишкек'!D74+'ЦСМ №7 город Бишкек'!D74+'ЦСМ №8 город Бишкек'!D74+'ЦСМ №9 город Бишкек'!D74+'ЦСМ №10 город Бишкек'!D74+'ЖД больница'!D74+ЧОЦСМ!D74+'ЦСМ Ыссык-Атинский'!D74+'ЦОВП Кеминский'!D74+'ЦОВП Манасский'!D74+'ЦСМ Сокулукский'!D74+'ЦСМ Московский'!D74+'ЦСМ Чуйский'!D74+'ЦСМ г. Токмок'!D74+'ЦОВП Суусамыр'!D74+'ЦОВП Панфиловский'!D74+'ЦОВП Арашан'!D74+'ЦСМ Алайский'!D74+'ЦСМ Араванский'!D74+'ЦСМ Кара-Кульджинский'!D74+'ЦСМ Кара-Суйский'!D74+'ЦСМ Узген'!D74+'ЦСМ Ноокат "Барын"'!D74+'ЦОПВ Папан'!D74+'ЦОВП Куршаб'!D74+'ЦОВП Мирза-Акинский'!D74+'ЦОВП Чон-Алай'!D74+БОЦСМ!D74+'ЦСМ Лейлекский'!D74+'ЦСМ г.Кызыл-Кия'!D74+'ЦОВП Кадамжайский'!D74+'ЦОВП Самаркандек'!D74+'ЦОВП Уч-Коргон'!D74+'ЦОВП Хайдарканский'!D74+'ЦОВП Кулунда'!D74+'ЦОВП Сулюкта'!D74+ЖОЦСМ!D74+'ЦСМ Аксыйский'!D74+'ЦСМ Ала-Букинский'!D74+'ЦСМ Базар-Коргонский'!D74+'ЦСМ Ноокенский'!D74+'ЦСМ Кочкор-Ата'!D74+'ЦСМ Сузак'!D74+'ЦСМ Октябрьская'!D74+'ЦСМ Токтогул'!D74+'ЦСМ Таш-Кумыр'!D74+'ЦОВП Сумсар'!D74+'ЦОВП Тогуз-Торо'!D74+'ЦОВП Озгоруш'!D74+'ЦОВП Уч-Терек'!D74+'ЦОВП Чаткал'!D74+'ЦОВП г. Кара-Куль'!D74+'ЦОВП Кок-Жангак'!D74+'ЦОВП Майлуу-Суу'!D74+'ЦОВП Шамалдуу-Сай'!D74+ИОЦСМ!D74+'ЦСМ Ак-Суу'!D74+'ЦОВП Ыссык-Куль'!D74+'ЦСМ Тон'!D74+'ЦСМ Тюп'!D74+'ЦСМ Балыкчы'!D74+'ЦОВП Жети-Огуз'!D74+'ЦОВП Ананьево'!D74+'ЦСМ Нарынской обл.'!D74+'ЦСМ Ак-Талинский'!D74+'ЦСМ Ат_Башы'!D74+'ЦСМ Жумгалский'!D74+ТОЦСМ!D74+'ЦСМ Талаского рн.'!D74+'ЦСМ Кара-Буура'!D74+'ЦОВП Бакай-Атинский'!D74+'ЦСМ Мир семьи'!D74+'ЦСМ Жайылский'!D74+'ЦСМ Кочкорский'!D74</f>
        <v>24442</v>
      </c>
      <c r="E74" s="18">
        <f t="shared" si="12"/>
        <v>36329</v>
      </c>
      <c r="F74" s="52">
        <f>'ЦСМ №1 город Бишкек'!F74+'ЦСМ №2 город Бишкек'!F74+'ЦСМ №3 город Бишкек'!F74+'ЦСМ №4 город Бишкек'!F74+'ЦСМ №5 город Бишкек'!F74+'ЦСМ №6 город Бишкек'!F74+'ЦСМ №7 город Бишкек'!F74+'ЦСМ №8 город Бишкек'!F74+'ЦСМ №9 город Бишкек'!F74+'ЦСМ №10 город Бишкек'!F74+'ЖД больница'!F74+ЧОЦСМ!F74+'ЦСМ Ыссык-Атинский'!F74+'ЦОВП Кеминский'!F74+'ЦОВП Манасский'!F74+'ЦСМ Сокулукский'!F74+'ЦСМ Московский'!F74+'ЦСМ Чуйский'!F74+'ЦСМ г. Токмок'!F74+'ЦОВП Суусамыр'!F74+'ЦОВП Панфиловский'!F74+'ЦОВП Арашан'!F74+'ЦСМ Алайский'!F74+'ЦСМ Араванский'!F74+'ЦСМ Кара-Кульджинский'!F74+'ЦСМ Кара-Суйский'!F74+'ЦСМ Узген'!F74+'ЦСМ Ноокат "Барын"'!F74+'ЦОПВ Папан'!F74+'ЦОВП Куршаб'!F74+'ЦОВП Мирза-Акинский'!F74+'ЦОВП Чон-Алай'!F74+БОЦСМ!F74+'ЦСМ Лейлекский'!F74+'ЦСМ г.Кызыл-Кия'!F74+'ЦОВП Кадамжайский'!F74+'ЦОВП Самаркандек'!F74+'ЦОВП Уч-Коргон'!F74+'ЦОВП Хайдарканский'!F74+'ЦОВП Кулунда'!F74+'ЦОВП Сулюкта'!F74+ЖОЦСМ!F74+'ЦСМ Аксыйский'!F74+'ЦСМ Ала-Букинский'!F74+'ЦСМ Базар-Коргонский'!F74+'ЦСМ Ноокенский'!F74+'ЦСМ Кочкор-Ата'!F74+'ЦСМ Сузак'!F74+'ЦСМ Октябрьская'!F74+'ЦСМ Токтогул'!F74+'ЦСМ Таш-Кумыр'!F74+'ЦОВП Сумсар'!F74+'ЦОВП Тогуз-Торо'!F74+'ЦОВП Озгоруш'!F74+'ЦОВП Уч-Терек'!F74+'ЦОВП Чаткал'!F74+'ЦОВП г. Кара-Куль'!F74+'ЦОВП Кок-Жангак'!F74+'ЦОВП Майлуу-Суу'!F74+'ЦОВП Шамалдуу-Сай'!F74+ИОЦСМ!F74+'ЦСМ Ак-Суу'!F74+'ЦОВП Ыссык-Куль'!F74+'ЦСМ Тон'!F74+'ЦСМ Тюп'!F74+'ЦСМ Балыкчы'!F74+'ЦОВП Жети-Огуз'!F74+'ЦОВП Ананьево'!F74+'ЦСМ Нарынской обл.'!F74+'ЦСМ Ак-Талинский'!F74+'ЦСМ Ат_Башы'!F74+'ЦСМ Жумгалский'!F74+ТОЦСМ!F74+'ЦСМ Талаского рн.'!F74+'ЦСМ Кара-Буура'!F74+'ЦОВП Бакай-Атинский'!F74+'ЦСМ Мир семьи'!F74+'ЦСМ Жайылский'!F74+'ЦСМ Кочкорский'!F74</f>
        <v>15592</v>
      </c>
      <c r="G74" s="52">
        <f>'ЦСМ №1 город Бишкек'!G74+'ЦСМ №2 город Бишкек'!G74+'ЦСМ №3 город Бишкек'!G74+'ЦСМ №4 город Бишкек'!G74+'ЦСМ №5 город Бишкек'!G74+'ЦСМ №6 город Бишкек'!G74+'ЦСМ №7 город Бишкек'!G74+'ЦСМ №8 город Бишкек'!G74+'ЦСМ №9 город Бишкек'!G74+'ЦСМ №10 город Бишкек'!G74+'ЖД больница'!G74+ЧОЦСМ!G74+'ЦСМ Ыссык-Атинский'!G74+'ЦОВП Кеминский'!G74+'ЦОВП Манасский'!G74+'ЦСМ Сокулукский'!G74+'ЦСМ Московский'!G74+'ЦСМ Чуйский'!G74+'ЦСМ г. Токмок'!G74+'ЦОВП Суусамыр'!G74+'ЦОВП Панфиловский'!G74+'ЦОВП Арашан'!G74+'ЦСМ Алайский'!G74+'ЦСМ Араванский'!G74+'ЦСМ Кара-Кульджинский'!G74+'ЦСМ Кара-Суйский'!G74+'ЦСМ Узген'!G74+'ЦСМ Ноокат "Барын"'!G74+'ЦОПВ Папан'!G74+'ЦОВП Куршаб'!G74+'ЦОВП Мирза-Акинский'!G74+'ЦОВП Чон-Алай'!G74+БОЦСМ!G74+'ЦСМ Лейлекский'!G74+'ЦСМ г.Кызыл-Кия'!G74+'ЦОВП Кадамжайский'!G74+'ЦОВП Самаркандек'!G74+'ЦОВП Уч-Коргон'!G74+'ЦОВП Хайдарканский'!G74+'ЦОВП Кулунда'!G74+'ЦОВП Сулюкта'!G74+ЖОЦСМ!G74+'ЦСМ Аксыйский'!G74+'ЦСМ Ала-Букинский'!G74+'ЦСМ Базар-Коргонский'!G74+'ЦСМ Ноокенский'!G74+'ЦСМ Кочкор-Ата'!G74+'ЦСМ Сузак'!G74+'ЦСМ Октябрьская'!G74+'ЦСМ Токтогул'!G74+'ЦСМ Таш-Кумыр'!G74+'ЦОВП Сумсар'!G74+'ЦОВП Тогуз-Торо'!G74+'ЦОВП Озгоруш'!G74+'ЦОВП Уч-Терек'!G74+'ЦОВП Чаткал'!G74+'ЦОВП г. Кара-Куль'!G74+'ЦОВП Кок-Жангак'!G74+'ЦОВП Майлуу-Суу'!G74+'ЦОВП Шамалдуу-Сай'!G74+ИОЦСМ!G74+'ЦСМ Ак-Суу'!G74+'ЦОВП Ыссык-Куль'!G74+'ЦСМ Тон'!G74+'ЦСМ Тюп'!G74+'ЦСМ Балыкчы'!G74+'ЦОВП Жети-Огуз'!G74+'ЦОВП Ананьево'!G74+'ЦСМ Нарынской обл.'!G74+'ЦСМ Ак-Талинский'!G74+'ЦСМ Ат_Башы'!G74+'ЦСМ Жумгалский'!G74+ТОЦСМ!G74+'ЦСМ Талаского рн.'!G74+'ЦСМ Кара-Буура'!G74+'ЦОВП Бакай-Атинский'!G74+'ЦСМ Мир семьи'!G74+'ЦСМ Жайылский'!G74+'ЦСМ Кочкорский'!G74</f>
        <v>20737</v>
      </c>
      <c r="I74" s="18">
        <v>67</v>
      </c>
      <c r="J74" s="18">
        <f t="shared" si="13"/>
        <v>15592</v>
      </c>
      <c r="K74" s="18">
        <f t="shared" si="14"/>
        <v>20737</v>
      </c>
      <c r="L74" s="18">
        <f t="shared" si="15"/>
        <v>13063</v>
      </c>
      <c r="M74" s="18">
        <f t="shared" si="16"/>
        <v>24442</v>
      </c>
      <c r="N74" s="23">
        <f t="shared" si="17"/>
        <v>0.83780143663417139</v>
      </c>
      <c r="O74" s="23">
        <f t="shared" si="17"/>
        <v>1.1786661522881805</v>
      </c>
      <c r="P74" s="23">
        <f t="shared" si="18"/>
        <v>1.1318994544649215</v>
      </c>
      <c r="Q74" s="23">
        <f t="shared" si="19"/>
        <v>1.5924197744647843</v>
      </c>
      <c r="R74" s="23">
        <f t="shared" si="20"/>
        <v>17648.576294017057</v>
      </c>
      <c r="S74" s="23">
        <f t="shared" si="20"/>
        <v>33022.008863076233</v>
      </c>
      <c r="T74" s="23">
        <f t="shared" si="21"/>
        <v>50670.585157093286</v>
      </c>
      <c r="U74" s="9"/>
      <c r="V74" s="11"/>
      <c r="W74" s="20">
        <f>'ЦСМ №1 город Бишкек'!W74+'ЦСМ №2 город Бишкек'!W74+'ЦСМ №3 город Бишкек'!W74+'ЦСМ №4 город Бишкек'!W74+'ЦСМ №5 город Бишкек'!W74+'ЦСМ №6 город Бишкек'!W74+'ЦСМ №7 город Бишкек'!W74+'ЦСМ №8 город Бишкек'!W74+'ЦСМ №9 город Бишкек'!W74+'ЦСМ №10 город Бишкек'!W74+'ЖД больница'!W74+ЧОЦСМ!W74+'ЦСМ Ыссык-Атинский'!W74+'ЦОВП Кеминский'!W74+'ЦОВП Манасский'!W74+'ЦСМ Сокулукский'!W74+'ЦСМ Чуйский'!W74+'ЦСМ г. Токмок'!W74+'ЦОВП Суусамыр'!W74+'ЦОВП Панфиловский'!W74+'ЦОВП Арашан'!W74+'ЦСМ Алайский'!W74+'ЦСМ Кара-Кульджинский'!W74+'ЦСМ Кара-Суйский'!W74+'ЦСМ Узген'!W74+'ЦСМ Ноокат "Барын"'!W74+'ЦОПВ Папан'!W74+'ЦОВП Куршаб'!W74+'ЦОВП Мирза-Акинский'!W74+'ЦОВП Чон-Алай'!W74+БОЦСМ!W74+'ЦСМ Лейлекский'!W74+'ЦОВП Кадамжайский'!W74+'ЦОВП Самаркандек'!W74+'ЦОВП Уч-Коргон'!W74+'ЦОВП Хайдарканский'!W74+'ЦОВП Кулунда'!W74+'ЦОВП Сулюкта'!W74+ЖОЦСМ!W74+'ЦСМ Аксыйский'!W74+'ЦСМ Ала-Букинский'!W74+'ЦСМ Базар-Коргонский'!W74+'ЦСМ Ноокенский'!W74+'ЦСМ Кочкор-Ата'!W74+'ЦСМ Сузак'!W74+'ЦСМ Октябрьская'!W74+'ЦСМ Токтогул'!W74+'ЦСМ Таш-Кумыр'!W74+'ЦОВП Сумсар'!W74+'ЦОВП Тогуз-Торо'!W74+'ЦОВП Озгоруш'!W74+'ЦОВП Уч-Терек'!W74+'ЦОВП Чаткал'!W74+'ЦОВП г. Кара-Куль'!W74+'ЦОВП Кок-Жангак'!W74+'ЦОВП Майлуу-Суу'!W74+'ЦОВП Шамалдуу-Сай'!W74+ИОЦСМ!W74+'ЦСМ Ак-Суу'!W74+'ЦОВП Ыссык-Куль'!W74+'ЦСМ Тон'!W74+'ЦСМ Тюп'!W74+'ЦСМ Балыкчы'!W74+'ЦОВП Жети-Огуз'!W74+'ЦОВП Ананьево'!W74+'ЦСМ Нарынской обл.'!W74+'ЦСМ Ак-Талинский'!W74+'ЦСМ Ат_Башы'!W74+'ЦСМ Жумгалский'!W74+ТОЦСМ!W74+'ЦСМ Талаского рн.'!W74+'ЦСМ Кара-Буура'!W74+'ЦОВП Бакай-Атинский'!W74+'ЦСМ Мир семьи'!W74+'ЦСМ Жайылский'!W74+'ЦСМ Араванский'!W74+'ЦСМ г.Кызыл-Кия'!W74+'ЦСМ Кочкорский'!W74</f>
        <v>57445.242043828206</v>
      </c>
    </row>
    <row r="75" spans="1:23" x14ac:dyDescent="0.25">
      <c r="A75" s="18">
        <v>68</v>
      </c>
      <c r="B75" s="18">
        <f t="shared" si="11"/>
        <v>35157</v>
      </c>
      <c r="C75" s="52">
        <f>'ЦСМ №1 город Бишкек'!C75+'ЦСМ №2 город Бишкек'!C75+'ЦСМ №3 город Бишкек'!C75+'ЦСМ №4 город Бишкек'!C75+'ЦСМ №5 город Бишкек'!C75+'ЦСМ №6 город Бишкек'!C75+'ЦСМ №7 город Бишкек'!C75+'ЦСМ №8 город Бишкек'!C75+'ЦСМ №9 город Бишкек'!C75+'ЦСМ №10 город Бишкек'!C75+'ЖД больница'!C75+ЧОЦСМ!C75+'ЦСМ Ыссык-Атинский'!C75+'ЦОВП Кеминский'!C75+'ЦОВП Манасский'!C75+'ЦСМ Сокулукский'!C75+'ЦСМ Московский'!C75+'ЦСМ Чуйский'!C75+'ЦСМ г. Токмок'!C75+'ЦОВП Суусамыр'!C75+'ЦОВП Панфиловский'!C75+'ЦОВП Арашан'!C75+'ЦСМ Алайский'!C75+'ЦСМ Араванский'!C75+'ЦСМ Кара-Кульджинский'!C75+'ЦСМ Кара-Суйский'!C75+'ЦСМ Узген'!C75+'ЦСМ Ноокат "Барын"'!C75+'ЦОПВ Папан'!C75+'ЦОВП Куршаб'!C75+'ЦОВП Мирза-Акинский'!C75+'ЦОВП Чон-Алай'!C75+БОЦСМ!C75+'ЦСМ Лейлекский'!C75+'ЦСМ г.Кызыл-Кия'!C75+'ЦОВП Кадамжайский'!C75+'ЦОВП Самаркандек'!C75+'ЦОВП Уч-Коргон'!C75+'ЦОВП Хайдарканский'!C75+'ЦОВП Кулунда'!C75+'ЦОВП Сулюкта'!C75+ЖОЦСМ!C75+'ЦСМ Аксыйский'!C75+'ЦСМ Ала-Букинский'!C75+'ЦСМ Базар-Коргонский'!C75+'ЦСМ Ноокенский'!C75+'ЦСМ Кочкор-Ата'!C75+'ЦСМ Сузак'!C75+'ЦСМ Октябрьская'!C75+'ЦСМ Токтогул'!C75+'ЦСМ Таш-Кумыр'!C75+'ЦОВП Сумсар'!C75+'ЦОВП Тогуз-Торо'!C75+'ЦОВП Озгоруш'!C75+'ЦОВП Уч-Терек'!C75+'ЦОВП Чаткал'!C75+'ЦОВП г. Кара-Куль'!C75+'ЦОВП Кок-Жангак'!C75+'ЦОВП Майлуу-Суу'!C75+'ЦОВП Шамалдуу-Сай'!C75+ИОЦСМ!C75+'ЦСМ Ак-Суу'!C75+'ЦОВП Ыссык-Куль'!C75+'ЦСМ Тон'!C75+'ЦСМ Тюп'!C75+'ЦСМ Балыкчы'!C75+'ЦОВП Жети-Огуз'!C75+'ЦОВП Ананьево'!C75+'ЦСМ Нарынской обл.'!C75+'ЦСМ Ак-Талинский'!C75+'ЦСМ Ат_Башы'!C75+'ЦСМ Жумгалский'!C75+ТОЦСМ!C75+'ЦСМ Талаского рн.'!C75+'ЦСМ Кара-Буура'!C75+'ЦОВП Бакай-Атинский'!C75+'ЦСМ Мир семьи'!C75+'ЦСМ Жайылский'!C75+'ЦСМ Кочкорский'!C75</f>
        <v>12312</v>
      </c>
      <c r="D75" s="52">
        <f>'ЦСМ №1 город Бишкек'!D75+'ЦСМ №2 город Бишкек'!D75+'ЦСМ №3 город Бишкек'!D75+'ЦСМ №4 город Бишкек'!D75+'ЦСМ №5 город Бишкек'!D75+'ЦСМ №6 город Бишкек'!D75+'ЦСМ №7 город Бишкек'!D75+'ЦСМ №8 город Бишкек'!D75+'ЦСМ №9 город Бишкек'!D75+'ЦСМ №10 город Бишкек'!D75+'ЖД больница'!D75+ЧОЦСМ!D75+'ЦСМ Ыссык-Атинский'!D75+'ЦОВП Кеминский'!D75+'ЦОВП Манасский'!D75+'ЦСМ Сокулукский'!D75+'ЦСМ Московский'!D75+'ЦСМ Чуйский'!D75+'ЦСМ г. Токмок'!D75+'ЦОВП Суусамыр'!D75+'ЦОВП Панфиловский'!D75+'ЦОВП Арашан'!D75+'ЦСМ Алайский'!D75+'ЦСМ Араванский'!D75+'ЦСМ Кара-Кульджинский'!D75+'ЦСМ Кара-Суйский'!D75+'ЦСМ Узген'!D75+'ЦСМ Ноокат "Барын"'!D75+'ЦОПВ Папан'!D75+'ЦОВП Куршаб'!D75+'ЦОВП Мирза-Акинский'!D75+'ЦОВП Чон-Алай'!D75+БОЦСМ!D75+'ЦСМ Лейлекский'!D75+'ЦСМ г.Кызыл-Кия'!D75+'ЦОВП Кадамжайский'!D75+'ЦОВП Самаркандек'!D75+'ЦОВП Уч-Коргон'!D75+'ЦОВП Хайдарканский'!D75+'ЦОВП Кулунда'!D75+'ЦОВП Сулюкта'!D75+ЖОЦСМ!D75+'ЦСМ Аксыйский'!D75+'ЦСМ Ала-Букинский'!D75+'ЦСМ Базар-Коргонский'!D75+'ЦСМ Ноокенский'!D75+'ЦСМ Кочкор-Ата'!D75+'ЦСМ Сузак'!D75+'ЦСМ Октябрьская'!D75+'ЦСМ Токтогул'!D75+'ЦСМ Таш-Кумыр'!D75+'ЦОВП Сумсар'!D75+'ЦОВП Тогуз-Торо'!D75+'ЦОВП Озгоруш'!D75+'ЦОВП Уч-Терек'!D75+'ЦОВП Чаткал'!D75+'ЦОВП г. Кара-Куль'!D75+'ЦОВП Кок-Жангак'!D75+'ЦОВП Майлуу-Суу'!D75+'ЦОВП Шамалдуу-Сай'!D75+ИОЦСМ!D75+'ЦСМ Ак-Суу'!D75+'ЦОВП Ыссык-Куль'!D75+'ЦСМ Тон'!D75+'ЦСМ Тюп'!D75+'ЦСМ Балыкчы'!D75+'ЦОВП Жети-Огуз'!D75+'ЦОВП Ананьево'!D75+'ЦСМ Нарынской обл.'!D75+'ЦСМ Ак-Талинский'!D75+'ЦСМ Ат_Башы'!D75+'ЦСМ Жумгалский'!D75+ТОЦСМ!D75+'ЦСМ Талаского рн.'!D75+'ЦСМ Кара-Буура'!D75+'ЦОВП Бакай-Атинский'!D75+'ЦСМ Мир семьи'!D75+'ЦСМ Жайылский'!D75+'ЦСМ Кочкорский'!D75</f>
        <v>22845</v>
      </c>
      <c r="E75" s="18">
        <f t="shared" si="12"/>
        <v>34165</v>
      </c>
      <c r="F75" s="52">
        <f>'ЦСМ №1 город Бишкек'!F75+'ЦСМ №2 город Бишкек'!F75+'ЦСМ №3 город Бишкек'!F75+'ЦСМ №4 город Бишкек'!F75+'ЦСМ №5 город Бишкек'!F75+'ЦСМ №6 город Бишкек'!F75+'ЦСМ №7 город Бишкек'!F75+'ЦСМ №8 город Бишкек'!F75+'ЦСМ №9 город Бишкек'!F75+'ЦСМ №10 город Бишкек'!F75+'ЖД больница'!F75+ЧОЦСМ!F75+'ЦСМ Ыссык-Атинский'!F75+'ЦОВП Кеминский'!F75+'ЦОВП Манасский'!F75+'ЦСМ Сокулукский'!F75+'ЦСМ Московский'!F75+'ЦСМ Чуйский'!F75+'ЦСМ г. Токмок'!F75+'ЦОВП Суусамыр'!F75+'ЦОВП Панфиловский'!F75+'ЦОВП Арашан'!F75+'ЦСМ Алайский'!F75+'ЦСМ Араванский'!F75+'ЦСМ Кара-Кульджинский'!F75+'ЦСМ Кара-Суйский'!F75+'ЦСМ Узген'!F75+'ЦСМ Ноокат "Барын"'!F75+'ЦОПВ Папан'!F75+'ЦОВП Куршаб'!F75+'ЦОВП Мирза-Акинский'!F75+'ЦОВП Чон-Алай'!F75+БОЦСМ!F75+'ЦСМ Лейлекский'!F75+'ЦСМ г.Кызыл-Кия'!F75+'ЦОВП Кадамжайский'!F75+'ЦОВП Самаркандек'!F75+'ЦОВП Уч-Коргон'!F75+'ЦОВП Хайдарканский'!F75+'ЦОВП Кулунда'!F75+'ЦОВП Сулюкта'!F75+ЖОЦСМ!F75+'ЦСМ Аксыйский'!F75+'ЦСМ Ала-Букинский'!F75+'ЦСМ Базар-Коргонский'!F75+'ЦСМ Ноокенский'!F75+'ЦСМ Кочкор-Ата'!F75+'ЦСМ Сузак'!F75+'ЦСМ Октябрьская'!F75+'ЦСМ Токтогул'!F75+'ЦСМ Таш-Кумыр'!F75+'ЦОВП Сумсар'!F75+'ЦОВП Тогуз-Торо'!F75+'ЦОВП Озгоруш'!F75+'ЦОВП Уч-Терек'!F75+'ЦОВП Чаткал'!F75+'ЦОВП г. Кара-Куль'!F75+'ЦОВП Кок-Жангак'!F75+'ЦОВП Майлуу-Суу'!F75+'ЦОВП Шамалдуу-Сай'!F75+ИОЦСМ!F75+'ЦСМ Ак-Суу'!F75+'ЦОВП Ыссык-Куль'!F75+'ЦСМ Тон'!F75+'ЦСМ Тюп'!F75+'ЦСМ Балыкчы'!F75+'ЦОВП Жети-Огуз'!F75+'ЦОВП Ананьево'!F75+'ЦСМ Нарынской обл.'!F75+'ЦСМ Ак-Талинский'!F75+'ЦСМ Ат_Башы'!F75+'ЦСМ Жумгалский'!F75+ТОЦСМ!F75+'ЦСМ Талаского рн.'!F75+'ЦСМ Кара-Буура'!F75+'ЦОВП Бакай-Атинский'!F75+'ЦСМ Мир семьи'!F75+'ЦСМ Жайылский'!F75+'ЦСМ Кочкорский'!F75</f>
        <v>14355</v>
      </c>
      <c r="G75" s="52">
        <f>'ЦСМ №1 город Бишкек'!G75+'ЦСМ №2 город Бишкек'!G75+'ЦСМ №3 город Бишкек'!G75+'ЦСМ №4 город Бишкек'!G75+'ЦСМ №5 город Бишкек'!G75+'ЦСМ №6 город Бишкек'!G75+'ЦСМ №7 город Бишкек'!G75+'ЦСМ №8 город Бишкек'!G75+'ЦСМ №9 город Бишкек'!G75+'ЦСМ №10 город Бишкек'!G75+'ЖД больница'!G75+ЧОЦСМ!G75+'ЦСМ Ыссык-Атинский'!G75+'ЦОВП Кеминский'!G75+'ЦОВП Манасский'!G75+'ЦСМ Сокулукский'!G75+'ЦСМ Московский'!G75+'ЦСМ Чуйский'!G75+'ЦСМ г. Токмок'!G75+'ЦОВП Суусамыр'!G75+'ЦОВП Панфиловский'!G75+'ЦОВП Арашан'!G75+'ЦСМ Алайский'!G75+'ЦСМ Араванский'!G75+'ЦСМ Кара-Кульджинский'!G75+'ЦСМ Кара-Суйский'!G75+'ЦСМ Узген'!G75+'ЦСМ Ноокат "Барын"'!G75+'ЦОПВ Папан'!G75+'ЦОВП Куршаб'!G75+'ЦОВП Мирза-Акинский'!G75+'ЦОВП Чон-Алай'!G75+БОЦСМ!G75+'ЦСМ Лейлекский'!G75+'ЦСМ г.Кызыл-Кия'!G75+'ЦОВП Кадамжайский'!G75+'ЦОВП Самаркандек'!G75+'ЦОВП Уч-Коргон'!G75+'ЦОВП Хайдарканский'!G75+'ЦОВП Кулунда'!G75+'ЦОВП Сулюкта'!G75+ЖОЦСМ!G75+'ЦСМ Аксыйский'!G75+'ЦСМ Ала-Букинский'!G75+'ЦСМ Базар-Коргонский'!G75+'ЦСМ Ноокенский'!G75+'ЦСМ Кочкор-Ата'!G75+'ЦСМ Сузак'!G75+'ЦСМ Октябрьская'!G75+'ЦСМ Токтогул'!G75+'ЦСМ Таш-Кумыр'!G75+'ЦОВП Сумсар'!G75+'ЦОВП Тогуз-Торо'!G75+'ЦОВП Озгоруш'!G75+'ЦОВП Уч-Терек'!G75+'ЦОВП Чаткал'!G75+'ЦОВП г. Кара-Куль'!G75+'ЦОВП Кок-Жангак'!G75+'ЦОВП Майлуу-Суу'!G75+'ЦОВП Шамалдуу-Сай'!G75+ИОЦСМ!G75+'ЦСМ Ак-Суу'!G75+'ЦОВП Ыссык-Куль'!G75+'ЦСМ Тон'!G75+'ЦСМ Тюп'!G75+'ЦСМ Балыкчы'!G75+'ЦОВП Жети-Огуз'!G75+'ЦОВП Ананьево'!G75+'ЦСМ Нарынской обл.'!G75+'ЦСМ Ак-Талинский'!G75+'ЦСМ Ат_Башы'!G75+'ЦСМ Жумгалский'!G75+ТОЦСМ!G75+'ЦСМ Талаского рн.'!G75+'ЦСМ Кара-Буура'!G75+'ЦОВП Бакай-Атинский'!G75+'ЦСМ Мир семьи'!G75+'ЦСМ Жайылский'!G75+'ЦСМ Кочкорский'!G75</f>
        <v>19810</v>
      </c>
      <c r="I75" s="18">
        <v>68</v>
      </c>
      <c r="J75" s="18">
        <f t="shared" si="13"/>
        <v>14355</v>
      </c>
      <c r="K75" s="18">
        <f t="shared" si="14"/>
        <v>19810</v>
      </c>
      <c r="L75" s="18">
        <f t="shared" si="15"/>
        <v>12312</v>
      </c>
      <c r="M75" s="18">
        <f t="shared" si="16"/>
        <v>22845</v>
      </c>
      <c r="N75" s="23">
        <f t="shared" si="17"/>
        <v>0.85768025078369903</v>
      </c>
      <c r="O75" s="23">
        <f t="shared" si="17"/>
        <v>1.1532054517920243</v>
      </c>
      <c r="P75" s="23">
        <f t="shared" si="18"/>
        <v>1.1587564374054806</v>
      </c>
      <c r="Q75" s="23">
        <f t="shared" si="19"/>
        <v>1.5580214651020399</v>
      </c>
      <c r="R75" s="23">
        <f t="shared" si="20"/>
        <v>16633.948658955673</v>
      </c>
      <c r="S75" s="23">
        <f t="shared" si="20"/>
        <v>30864.405223671409</v>
      </c>
      <c r="T75" s="23">
        <f t="shared" si="21"/>
        <v>47498.353882627081</v>
      </c>
      <c r="U75" s="9"/>
      <c r="V75" s="11"/>
      <c r="W75" s="20">
        <f>'ЦСМ №1 город Бишкек'!W75+'ЦСМ №2 город Бишкек'!W75+'ЦСМ №3 город Бишкек'!W75+'ЦСМ №4 город Бишкек'!W75+'ЦСМ №5 город Бишкек'!W75+'ЦСМ №6 город Бишкек'!W75+'ЦСМ №7 город Бишкек'!W75+'ЦСМ №8 город Бишкек'!W75+'ЦСМ №9 город Бишкек'!W75+'ЦСМ №10 город Бишкек'!W75+'ЖД больница'!W75+ЧОЦСМ!W75+'ЦСМ Ыссык-Атинский'!W75+'ЦОВП Кеминский'!W75+'ЦОВП Манасский'!W75+'ЦСМ Сокулукский'!W75+'ЦСМ Чуйский'!W75+'ЦСМ г. Токмок'!W75+'ЦОВП Суусамыр'!W75+'ЦОВП Панфиловский'!W75+'ЦОВП Арашан'!W75+'ЦСМ Алайский'!W75+'ЦСМ Кара-Кульджинский'!W75+'ЦСМ Кара-Суйский'!W75+'ЦСМ Узген'!W75+'ЦСМ Ноокат "Барын"'!W75+'ЦОПВ Папан'!W75+'ЦОВП Куршаб'!W75+'ЦОВП Мирза-Акинский'!W75+'ЦОВП Чон-Алай'!W75+БОЦСМ!W75+'ЦСМ Лейлекский'!W75+'ЦОВП Кадамжайский'!W75+'ЦОВП Самаркандек'!W75+'ЦОВП Уч-Коргон'!W75+'ЦОВП Хайдарканский'!W75+'ЦОВП Кулунда'!W75+'ЦОВП Сулюкта'!W75+ЖОЦСМ!W75+'ЦСМ Аксыйский'!W75+'ЦСМ Ала-Букинский'!W75+'ЦСМ Базар-Коргонский'!W75+'ЦСМ Ноокенский'!W75+'ЦСМ Кочкор-Ата'!W75+'ЦСМ Сузак'!W75+'ЦСМ Октябрьская'!W75+'ЦСМ Токтогул'!W75+'ЦСМ Таш-Кумыр'!W75+'ЦОВП Сумсар'!W75+'ЦОВП Тогуз-Торо'!W75+'ЦОВП Озгоруш'!W75+'ЦОВП Уч-Терек'!W75+'ЦОВП Чаткал'!W75+'ЦОВП г. Кара-Куль'!W75+'ЦОВП Кок-Жангак'!W75+'ЦОВП Майлуу-Суу'!W75+'ЦОВП Шамалдуу-Сай'!W75+ИОЦСМ!W75+'ЦСМ Ак-Суу'!W75+'ЦОВП Ыссык-Куль'!W75+'ЦСМ Тон'!W75+'ЦСМ Тюп'!W75+'ЦСМ Балыкчы'!W75+'ЦОВП Жети-Огуз'!W75+'ЦОВП Ананьево'!W75+'ЦСМ Нарынской обл.'!W75+'ЦСМ Ак-Талинский'!W75+'ЦСМ Ат_Башы'!W75+'ЦСМ Жумгалский'!W75+ТОЦСМ!W75+'ЦСМ Талаского рн.'!W75+'ЦСМ Кара-Буура'!W75+'ЦОВП Бакай-Атинский'!W75+'ЦСМ Мир семьи'!W75+'ЦСМ Жайылский'!W75+'ЦСМ Араванский'!W75+'ЦСМ г.Кызыл-Кия'!W75+'ЦСМ Кочкорский'!W75</f>
        <v>53451.5256836302</v>
      </c>
    </row>
    <row r="76" spans="1:23" x14ac:dyDescent="0.25">
      <c r="A76" s="18">
        <v>69</v>
      </c>
      <c r="B76" s="18">
        <f t="shared" si="11"/>
        <v>31856</v>
      </c>
      <c r="C76" s="52">
        <f>'ЦСМ №1 город Бишкек'!C76+'ЦСМ №2 город Бишкек'!C76+'ЦСМ №3 город Бишкек'!C76+'ЦСМ №4 город Бишкек'!C76+'ЦСМ №5 город Бишкек'!C76+'ЦСМ №6 город Бишкек'!C76+'ЦСМ №7 город Бишкек'!C76+'ЦСМ №8 город Бишкек'!C76+'ЦСМ №9 город Бишкек'!C76+'ЦСМ №10 город Бишкек'!C76+'ЖД больница'!C76+ЧОЦСМ!C76+'ЦСМ Ыссык-Атинский'!C76+'ЦОВП Кеминский'!C76+'ЦОВП Манасский'!C76+'ЦСМ Сокулукский'!C76+'ЦСМ Московский'!C76+'ЦСМ Чуйский'!C76+'ЦСМ г. Токмок'!C76+'ЦОВП Суусамыр'!C76+'ЦОВП Панфиловский'!C76+'ЦОВП Арашан'!C76+'ЦСМ Алайский'!C76+'ЦСМ Араванский'!C76+'ЦСМ Кара-Кульджинский'!C76+'ЦСМ Кара-Суйский'!C76+'ЦСМ Узген'!C76+'ЦСМ Ноокат "Барын"'!C76+'ЦОПВ Папан'!C76+'ЦОВП Куршаб'!C76+'ЦОВП Мирза-Акинский'!C76+'ЦОВП Чон-Алай'!C76+БОЦСМ!C76+'ЦСМ Лейлекский'!C76+'ЦСМ г.Кызыл-Кия'!C76+'ЦОВП Кадамжайский'!C76+'ЦОВП Самаркандек'!C76+'ЦОВП Уч-Коргон'!C76+'ЦОВП Хайдарканский'!C76+'ЦОВП Кулунда'!C76+'ЦОВП Сулюкта'!C76+ЖОЦСМ!C76+'ЦСМ Аксыйский'!C76+'ЦСМ Ала-Букинский'!C76+'ЦСМ Базар-Коргонский'!C76+'ЦСМ Ноокенский'!C76+'ЦСМ Кочкор-Ата'!C76+'ЦСМ Сузак'!C76+'ЦСМ Октябрьская'!C76+'ЦСМ Токтогул'!C76+'ЦСМ Таш-Кумыр'!C76+'ЦОВП Сумсар'!C76+'ЦОВП Тогуз-Торо'!C76+'ЦОВП Озгоруш'!C76+'ЦОВП Уч-Терек'!C76+'ЦОВП Чаткал'!C76+'ЦОВП г. Кара-Куль'!C76+'ЦОВП Кок-Жангак'!C76+'ЦОВП Майлуу-Суу'!C76+'ЦОВП Шамалдуу-Сай'!C76+ИОЦСМ!C76+'ЦСМ Ак-Суу'!C76+'ЦОВП Ыссык-Куль'!C76+'ЦСМ Тон'!C76+'ЦСМ Тюп'!C76+'ЦСМ Балыкчы'!C76+'ЦОВП Жети-Огуз'!C76+'ЦОВП Ананьево'!C76+'ЦСМ Нарынской обл.'!C76+'ЦСМ Ак-Талинский'!C76+'ЦСМ Ат_Башы'!C76+'ЦСМ Жумгалский'!C76+ТОЦСМ!C76+'ЦСМ Талаского рн.'!C76+'ЦСМ Кара-Буура'!C76+'ЦОВП Бакай-Атинский'!C76+'ЦСМ Мир семьи'!C76+'ЦСМ Жайылский'!C76+'ЦСМ Кочкорский'!C76</f>
        <v>10873</v>
      </c>
      <c r="D76" s="52">
        <f>'ЦСМ №1 город Бишкек'!D76+'ЦСМ №2 город Бишкек'!D76+'ЦСМ №3 город Бишкек'!D76+'ЦСМ №4 город Бишкек'!D76+'ЦСМ №5 город Бишкек'!D76+'ЦСМ №6 город Бишкек'!D76+'ЦСМ №7 город Бишкек'!D76+'ЦСМ №8 город Бишкек'!D76+'ЦСМ №9 город Бишкек'!D76+'ЦСМ №10 город Бишкек'!D76+'ЖД больница'!D76+ЧОЦСМ!D76+'ЦСМ Ыссык-Атинский'!D76+'ЦОВП Кеминский'!D76+'ЦОВП Манасский'!D76+'ЦСМ Сокулукский'!D76+'ЦСМ Московский'!D76+'ЦСМ Чуйский'!D76+'ЦСМ г. Токмок'!D76+'ЦОВП Суусамыр'!D76+'ЦОВП Панфиловский'!D76+'ЦОВП Арашан'!D76+'ЦСМ Алайский'!D76+'ЦСМ Араванский'!D76+'ЦСМ Кара-Кульджинский'!D76+'ЦСМ Кара-Суйский'!D76+'ЦСМ Узген'!D76+'ЦСМ Ноокат "Барын"'!D76+'ЦОПВ Папан'!D76+'ЦОВП Куршаб'!D76+'ЦОВП Мирза-Акинский'!D76+'ЦОВП Чон-Алай'!D76+БОЦСМ!D76+'ЦСМ Лейлекский'!D76+'ЦСМ г.Кызыл-Кия'!D76+'ЦОВП Кадамжайский'!D76+'ЦОВП Самаркандек'!D76+'ЦОВП Уч-Коргон'!D76+'ЦОВП Хайдарканский'!D76+'ЦОВП Кулунда'!D76+'ЦОВП Сулюкта'!D76+ЖОЦСМ!D76+'ЦСМ Аксыйский'!D76+'ЦСМ Ала-Букинский'!D76+'ЦСМ Базар-Коргонский'!D76+'ЦСМ Ноокенский'!D76+'ЦСМ Кочкор-Ата'!D76+'ЦСМ Сузак'!D76+'ЦСМ Октябрьская'!D76+'ЦСМ Токтогул'!D76+'ЦСМ Таш-Кумыр'!D76+'ЦОВП Сумсар'!D76+'ЦОВП Тогуз-Торо'!D76+'ЦОВП Озгоруш'!D76+'ЦОВП Уч-Терек'!D76+'ЦОВП Чаткал'!D76+'ЦОВП г. Кара-Куль'!D76+'ЦОВП Кок-Жангак'!D76+'ЦОВП Майлуу-Суу'!D76+'ЦОВП Шамалдуу-Сай'!D76+ИОЦСМ!D76+'ЦСМ Ак-Суу'!D76+'ЦОВП Ыссык-Куль'!D76+'ЦСМ Тон'!D76+'ЦСМ Тюп'!D76+'ЦСМ Балыкчы'!D76+'ЦОВП Жети-Огуз'!D76+'ЦОВП Ананьево'!D76+'ЦСМ Нарынской обл.'!D76+'ЦСМ Ак-Талинский'!D76+'ЦСМ Ат_Башы'!D76+'ЦСМ Жумгалский'!D76+ТОЦСМ!D76+'ЦСМ Талаского рн.'!D76+'ЦСМ Кара-Буура'!D76+'ЦОВП Бакай-Атинский'!D76+'ЦСМ Мир семьи'!D76+'ЦСМ Жайылский'!D76+'ЦСМ Кочкорский'!D76</f>
        <v>20983</v>
      </c>
      <c r="E76" s="18">
        <f t="shared" si="12"/>
        <v>30654</v>
      </c>
      <c r="F76" s="52">
        <f>'ЦСМ №1 город Бишкек'!F76+'ЦСМ №2 город Бишкек'!F76+'ЦСМ №3 город Бишкек'!F76+'ЦСМ №4 город Бишкек'!F76+'ЦСМ №5 город Бишкек'!F76+'ЦСМ №6 город Бишкек'!F76+'ЦСМ №7 город Бишкек'!F76+'ЦСМ №8 город Бишкек'!F76+'ЦСМ №9 город Бишкек'!F76+'ЦСМ №10 город Бишкек'!F76+'ЖД больница'!F76+ЧОЦСМ!F76+'ЦСМ Ыссык-Атинский'!F76+'ЦОВП Кеминский'!F76+'ЦОВП Манасский'!F76+'ЦСМ Сокулукский'!F76+'ЦСМ Московский'!F76+'ЦСМ Чуйский'!F76+'ЦСМ г. Токмок'!F76+'ЦОВП Суусамыр'!F76+'ЦОВП Панфиловский'!F76+'ЦОВП Арашан'!F76+'ЦСМ Алайский'!F76+'ЦСМ Араванский'!F76+'ЦСМ Кара-Кульджинский'!F76+'ЦСМ Кара-Суйский'!F76+'ЦСМ Узген'!F76+'ЦСМ Ноокат "Барын"'!F76+'ЦОПВ Папан'!F76+'ЦОВП Куршаб'!F76+'ЦОВП Мирза-Акинский'!F76+'ЦОВП Чон-Алай'!F76+БОЦСМ!F76+'ЦСМ Лейлекский'!F76+'ЦСМ г.Кызыл-Кия'!F76+'ЦОВП Кадамжайский'!F76+'ЦОВП Самаркандек'!F76+'ЦОВП Уч-Коргон'!F76+'ЦОВП Хайдарканский'!F76+'ЦОВП Кулунда'!F76+'ЦОВП Сулюкта'!F76+ЖОЦСМ!F76+'ЦСМ Аксыйский'!F76+'ЦСМ Ала-Букинский'!F76+'ЦСМ Базар-Коргонский'!F76+'ЦСМ Ноокенский'!F76+'ЦСМ Кочкор-Ата'!F76+'ЦСМ Сузак'!F76+'ЦСМ Октябрьская'!F76+'ЦСМ Токтогул'!F76+'ЦСМ Таш-Кумыр'!F76+'ЦОВП Сумсар'!F76+'ЦОВП Тогуз-Торо'!F76+'ЦОВП Озгоруш'!F76+'ЦОВП Уч-Терек'!F76+'ЦОВП Чаткал'!F76+'ЦОВП г. Кара-Куль'!F76+'ЦОВП Кок-Жангак'!F76+'ЦОВП Майлуу-Суу'!F76+'ЦОВП Шамалдуу-Сай'!F76+ИОЦСМ!F76+'ЦСМ Ак-Суу'!F76+'ЦОВП Ыссык-Куль'!F76+'ЦСМ Тон'!F76+'ЦСМ Тюп'!F76+'ЦСМ Балыкчы'!F76+'ЦОВП Жети-Огуз'!F76+'ЦОВП Ананьево'!F76+'ЦСМ Нарынской обл.'!F76+'ЦСМ Ак-Талинский'!F76+'ЦСМ Ат_Башы'!F76+'ЦСМ Жумгалский'!F76+ТОЦСМ!F76+'ЦСМ Талаского рн.'!F76+'ЦСМ Кара-Буура'!F76+'ЦОВП Бакай-Атинский'!F76+'ЦСМ Мир семьи'!F76+'ЦСМ Жайылский'!F76+'ЦСМ Кочкорский'!F76</f>
        <v>12870</v>
      </c>
      <c r="G76" s="52">
        <f>'ЦСМ №1 город Бишкек'!G76+'ЦСМ №2 город Бишкек'!G76+'ЦСМ №3 город Бишкек'!G76+'ЦСМ №4 город Бишкек'!G76+'ЦСМ №5 город Бишкек'!G76+'ЦСМ №6 город Бишкек'!G76+'ЦСМ №7 город Бишкек'!G76+'ЦСМ №8 город Бишкек'!G76+'ЦСМ №9 город Бишкек'!G76+'ЦСМ №10 город Бишкек'!G76+'ЖД больница'!G76+ЧОЦСМ!G76+'ЦСМ Ыссык-Атинский'!G76+'ЦОВП Кеминский'!G76+'ЦОВП Манасский'!G76+'ЦСМ Сокулукский'!G76+'ЦСМ Московский'!G76+'ЦСМ Чуйский'!G76+'ЦСМ г. Токмок'!G76+'ЦОВП Суусамыр'!G76+'ЦОВП Панфиловский'!G76+'ЦОВП Арашан'!G76+'ЦСМ Алайский'!G76+'ЦСМ Араванский'!G76+'ЦСМ Кара-Кульджинский'!G76+'ЦСМ Кара-Суйский'!G76+'ЦСМ Узген'!G76+'ЦСМ Ноокат "Барын"'!G76+'ЦОПВ Папан'!G76+'ЦОВП Куршаб'!G76+'ЦОВП Мирза-Акинский'!G76+'ЦОВП Чон-Алай'!G76+БОЦСМ!G76+'ЦСМ Лейлекский'!G76+'ЦСМ г.Кызыл-Кия'!G76+'ЦОВП Кадамжайский'!G76+'ЦОВП Самаркандек'!G76+'ЦОВП Уч-Коргон'!G76+'ЦОВП Хайдарканский'!G76+'ЦОВП Кулунда'!G76+'ЦОВП Сулюкта'!G76+ЖОЦСМ!G76+'ЦСМ Аксыйский'!G76+'ЦСМ Ала-Букинский'!G76+'ЦСМ Базар-Коргонский'!G76+'ЦСМ Ноокенский'!G76+'ЦСМ Кочкор-Ата'!G76+'ЦСМ Сузак'!G76+'ЦСМ Октябрьская'!G76+'ЦСМ Токтогул'!G76+'ЦСМ Таш-Кумыр'!G76+'ЦОВП Сумсар'!G76+'ЦОВП Тогуз-Торо'!G76+'ЦОВП Озгоруш'!G76+'ЦОВП Уч-Терек'!G76+'ЦОВП Чаткал'!G76+'ЦОВП г. Кара-Куль'!G76+'ЦОВП Кок-Жангак'!G76+'ЦОВП Майлуу-Суу'!G76+'ЦОВП Шамалдуу-Сай'!G76+ИОЦСМ!G76+'ЦСМ Ак-Суу'!G76+'ЦОВП Ыссык-Куль'!G76+'ЦСМ Тон'!G76+'ЦСМ Тюп'!G76+'ЦСМ Балыкчы'!G76+'ЦОВП Жети-Огуз'!G76+'ЦОВП Ананьево'!G76+'ЦСМ Нарынской обл.'!G76+'ЦСМ Ак-Талинский'!G76+'ЦСМ Ат_Башы'!G76+'ЦСМ Жумгалский'!G76+ТОЦСМ!G76+'ЦСМ Талаского рн.'!G76+'ЦСМ Кара-Буура'!G76+'ЦОВП Бакай-Атинский'!G76+'ЦСМ Мир семьи'!G76+'ЦСМ Жайылский'!G76+'ЦСМ Кочкорский'!G76</f>
        <v>17784</v>
      </c>
      <c r="I76" s="18">
        <v>69</v>
      </c>
      <c r="J76" s="18">
        <f t="shared" si="13"/>
        <v>12870</v>
      </c>
      <c r="K76" s="18">
        <f t="shared" si="14"/>
        <v>17784</v>
      </c>
      <c r="L76" s="18">
        <f t="shared" si="15"/>
        <v>10873</v>
      </c>
      <c r="M76" s="18">
        <f t="shared" si="16"/>
        <v>20983</v>
      </c>
      <c r="N76" s="23">
        <f t="shared" si="17"/>
        <v>0.8448329448329448</v>
      </c>
      <c r="O76" s="23">
        <f t="shared" si="17"/>
        <v>1.1798807917228971</v>
      </c>
      <c r="P76" s="23">
        <f t="shared" si="18"/>
        <v>1.1413992714218271</v>
      </c>
      <c r="Q76" s="23">
        <f t="shared" si="19"/>
        <v>1.5940607954196429</v>
      </c>
      <c r="R76" s="23">
        <f t="shared" si="20"/>
        <v>14689.808623198915</v>
      </c>
      <c r="S76" s="23">
        <f t="shared" si="20"/>
        <v>28348.777185742929</v>
      </c>
      <c r="T76" s="23">
        <f t="shared" si="21"/>
        <v>43038.585808941847</v>
      </c>
      <c r="U76" s="9"/>
      <c r="V76" s="11"/>
      <c r="W76" s="20">
        <f>'ЦСМ №1 город Бишкек'!W76+'ЦСМ №2 город Бишкек'!W76+'ЦСМ №3 город Бишкек'!W76+'ЦСМ №4 город Бишкек'!W76+'ЦСМ №5 город Бишкек'!W76+'ЦСМ №6 город Бишкек'!W76+'ЦСМ №7 город Бишкек'!W76+'ЦСМ №8 город Бишкек'!W76+'ЦСМ №9 город Бишкек'!W76+'ЦСМ №10 город Бишкек'!W76+'ЖД больница'!W76+ЧОЦСМ!W76+'ЦСМ Ыссык-Атинский'!W76+'ЦОВП Кеминский'!W76+'ЦОВП Манасский'!W76+'ЦСМ Сокулукский'!W76+'ЦСМ Чуйский'!W76+'ЦСМ г. Токмок'!W76+'ЦОВП Суусамыр'!W76+'ЦОВП Панфиловский'!W76+'ЦОВП Арашан'!W76+'ЦСМ Алайский'!W76+'ЦСМ Кара-Кульджинский'!W76+'ЦСМ Кара-Суйский'!W76+'ЦСМ Узген'!W76+'ЦСМ Ноокат "Барын"'!W76+'ЦОПВ Папан'!W76+'ЦОВП Куршаб'!W76+'ЦОВП Мирза-Акинский'!W76+'ЦОВП Чон-Алай'!W76+БОЦСМ!W76+'ЦСМ Лейлекский'!W76+'ЦОВП Кадамжайский'!W76+'ЦОВП Самаркандек'!W76+'ЦОВП Уч-Коргон'!W76+'ЦОВП Хайдарканский'!W76+'ЦОВП Кулунда'!W76+'ЦОВП Сулюкта'!W76+ЖОЦСМ!W76+'ЦСМ Аксыйский'!W76+'ЦСМ Ала-Букинский'!W76+'ЦСМ Базар-Коргонский'!W76+'ЦСМ Ноокенский'!W76+'ЦСМ Кочкор-Ата'!W76+'ЦСМ Сузак'!W76+'ЦСМ Октябрьская'!W76+'ЦСМ Токтогул'!W76+'ЦСМ Таш-Кумыр'!W76+'ЦОВП Сумсар'!W76+'ЦОВП Тогуз-Торо'!W76+'ЦОВП Озгоруш'!W76+'ЦОВП Уч-Терек'!W76+'ЦОВП Чаткал'!W76+'ЦОВП г. Кара-Куль'!W76+'ЦОВП Кок-Жангак'!W76+'ЦОВП Майлуу-Суу'!W76+'ЦОВП Шамалдуу-Сай'!W76+ИОЦСМ!W76+'ЦСМ Ак-Суу'!W76+'ЦОВП Ыссык-Куль'!W76+'ЦСМ Тон'!W76+'ЦСМ Тюп'!W76+'ЦСМ Балыкчы'!W76+'ЦОВП Жети-Огуз'!W76+'ЦОВП Ананьево'!W76+'ЦСМ Нарынской обл.'!W76+'ЦСМ Ак-Талинский'!W76+'ЦСМ Ат_Башы'!W76+'ЦСМ Жумгалский'!W76+ТОЦСМ!W76+'ЦСМ Талаского рн.'!W76+'ЦСМ Кара-Буура'!W76+'ЦОВП Бакай-Атинский'!W76+'ЦСМ Мир семьи'!W76+'ЦСМ Жайылский'!W76+'ЦСМ Араванский'!W76+'ЦСМ г.Кызыл-Кия'!W76+'ЦСМ Кочкорский'!W76</f>
        <v>49054.994216440253</v>
      </c>
    </row>
    <row r="77" spans="1:23" x14ac:dyDescent="0.25">
      <c r="A77" s="18">
        <v>70</v>
      </c>
      <c r="B77" s="18">
        <f t="shared" si="11"/>
        <v>30983</v>
      </c>
      <c r="C77" s="52">
        <f>'ЦСМ №1 город Бишкек'!C77+'ЦСМ №2 город Бишкек'!C77+'ЦСМ №3 город Бишкек'!C77+'ЦСМ №4 город Бишкек'!C77+'ЦСМ №5 город Бишкек'!C77+'ЦСМ №6 город Бишкек'!C77+'ЦСМ №7 город Бишкек'!C77+'ЦСМ №8 город Бишкек'!C77+'ЦСМ №9 город Бишкек'!C77+'ЦСМ №10 город Бишкек'!C77+'ЖД больница'!C77+ЧОЦСМ!C77+'ЦСМ Ыссык-Атинский'!C77+'ЦОВП Кеминский'!C77+'ЦОВП Манасский'!C77+'ЦСМ Сокулукский'!C77+'ЦСМ Московский'!C77+'ЦСМ Чуйский'!C77+'ЦСМ г. Токмок'!C77+'ЦОВП Суусамыр'!C77+'ЦОВП Панфиловский'!C77+'ЦОВП Арашан'!C77+'ЦСМ Алайский'!C77+'ЦСМ Араванский'!C77+'ЦСМ Кара-Кульджинский'!C77+'ЦСМ Кара-Суйский'!C77+'ЦСМ Узген'!C77+'ЦСМ Ноокат "Барын"'!C77+'ЦОПВ Папан'!C77+'ЦОВП Куршаб'!C77+'ЦОВП Мирза-Акинский'!C77+'ЦОВП Чон-Алай'!C77+БОЦСМ!C77+'ЦСМ Лейлекский'!C77+'ЦСМ г.Кызыл-Кия'!C77+'ЦОВП Кадамжайский'!C77+'ЦОВП Самаркандек'!C77+'ЦОВП Уч-Коргон'!C77+'ЦОВП Хайдарканский'!C77+'ЦОВП Кулунда'!C77+'ЦОВП Сулюкта'!C77+ЖОЦСМ!C77+'ЦСМ Аксыйский'!C77+'ЦСМ Ала-Букинский'!C77+'ЦСМ Базар-Коргонский'!C77+'ЦСМ Ноокенский'!C77+'ЦСМ Кочкор-Ата'!C77+'ЦСМ Сузак'!C77+'ЦСМ Октябрьская'!C77+'ЦСМ Токтогул'!C77+'ЦСМ Таш-Кумыр'!C77+'ЦОВП Сумсар'!C77+'ЦОВП Тогуз-Торо'!C77+'ЦОВП Озгоруш'!C77+'ЦОВП Уч-Терек'!C77+'ЦОВП Чаткал'!C77+'ЦОВП г. Кара-Куль'!C77+'ЦОВП Кок-Жангак'!C77+'ЦОВП Майлуу-Суу'!C77+'ЦОВП Шамалдуу-Сай'!C77+ИОЦСМ!C77+'ЦСМ Ак-Суу'!C77+'ЦОВП Ыссык-Куль'!C77+'ЦСМ Тон'!C77+'ЦСМ Тюп'!C77+'ЦСМ Балыкчы'!C77+'ЦОВП Жети-Огуз'!C77+'ЦОВП Ананьево'!C77+'ЦСМ Нарынской обл.'!C77+'ЦСМ Ак-Талинский'!C77+'ЦСМ Ат_Башы'!C77+'ЦСМ Жумгалский'!C77+ТОЦСМ!C77+'ЦСМ Талаского рн.'!C77+'ЦСМ Кара-Буура'!C77+'ЦОВП Бакай-Атинский'!C77+'ЦСМ Мир семьи'!C77+'ЦСМ Жайылский'!C77+'ЦСМ Кочкорский'!C77</f>
        <v>10648</v>
      </c>
      <c r="D77" s="52">
        <f>'ЦСМ №1 город Бишкек'!D77+'ЦСМ №2 город Бишкек'!D77+'ЦСМ №3 город Бишкек'!D77+'ЦСМ №4 город Бишкек'!D77+'ЦСМ №5 город Бишкек'!D77+'ЦСМ №6 город Бишкек'!D77+'ЦСМ №7 город Бишкек'!D77+'ЦСМ №8 город Бишкек'!D77+'ЦСМ №9 город Бишкек'!D77+'ЦСМ №10 город Бишкек'!D77+'ЖД больница'!D77+ЧОЦСМ!D77+'ЦСМ Ыссык-Атинский'!D77+'ЦОВП Кеминский'!D77+'ЦОВП Манасский'!D77+'ЦСМ Сокулукский'!D77+'ЦСМ Московский'!D77+'ЦСМ Чуйский'!D77+'ЦСМ г. Токмок'!D77+'ЦОВП Суусамыр'!D77+'ЦОВП Панфиловский'!D77+'ЦОВП Арашан'!D77+'ЦСМ Алайский'!D77+'ЦСМ Араванский'!D77+'ЦСМ Кара-Кульджинский'!D77+'ЦСМ Кара-Суйский'!D77+'ЦСМ Узген'!D77+'ЦСМ Ноокат "Барын"'!D77+'ЦОПВ Папан'!D77+'ЦОВП Куршаб'!D77+'ЦОВП Мирза-Акинский'!D77+'ЦОВП Чон-Алай'!D77+БОЦСМ!D77+'ЦСМ Лейлекский'!D77+'ЦСМ г.Кызыл-Кия'!D77+'ЦОВП Кадамжайский'!D77+'ЦОВП Самаркандек'!D77+'ЦОВП Уч-Коргон'!D77+'ЦОВП Хайдарканский'!D77+'ЦОВП Кулунда'!D77+'ЦОВП Сулюкта'!D77+ЖОЦСМ!D77+'ЦСМ Аксыйский'!D77+'ЦСМ Ала-Букинский'!D77+'ЦСМ Базар-Коргонский'!D77+'ЦСМ Ноокенский'!D77+'ЦСМ Кочкор-Ата'!D77+'ЦСМ Сузак'!D77+'ЦСМ Октябрьская'!D77+'ЦСМ Токтогул'!D77+'ЦСМ Таш-Кумыр'!D77+'ЦОВП Сумсар'!D77+'ЦОВП Тогуз-Торо'!D77+'ЦОВП Озгоруш'!D77+'ЦОВП Уч-Терек'!D77+'ЦОВП Чаткал'!D77+'ЦОВП г. Кара-Куль'!D77+'ЦОВП Кок-Жангак'!D77+'ЦОВП Майлуу-Суу'!D77+'ЦОВП Шамалдуу-Сай'!D77+ИОЦСМ!D77+'ЦСМ Ак-Суу'!D77+'ЦОВП Ыссык-Куль'!D77+'ЦСМ Тон'!D77+'ЦСМ Тюп'!D77+'ЦСМ Балыкчы'!D77+'ЦОВП Жети-Огуз'!D77+'ЦОВП Ананьево'!D77+'ЦСМ Нарынской обл.'!D77+'ЦСМ Ак-Талинский'!D77+'ЦСМ Ат_Башы'!D77+'ЦСМ Жумгалский'!D77+ТОЦСМ!D77+'ЦСМ Талаского рн.'!D77+'ЦСМ Кара-Буура'!D77+'ЦОВП Бакай-Атинский'!D77+'ЦСМ Мир семьи'!D77+'ЦСМ Жайылский'!D77+'ЦСМ Кочкорский'!D77</f>
        <v>20335</v>
      </c>
      <c r="E77" s="18">
        <f t="shared" si="12"/>
        <v>29070</v>
      </c>
      <c r="F77" s="52">
        <f>'ЦСМ №1 город Бишкек'!F77+'ЦСМ №2 город Бишкек'!F77+'ЦСМ №3 город Бишкек'!F77+'ЦСМ №4 город Бишкек'!F77+'ЦСМ №5 город Бишкек'!F77+'ЦСМ №6 город Бишкек'!F77+'ЦСМ №7 город Бишкек'!F77+'ЦСМ №8 город Бишкек'!F77+'ЦСМ №9 город Бишкек'!F77+'ЦСМ №10 город Бишкек'!F77+'ЖД больница'!F77+ЧОЦСМ!F77+'ЦСМ Ыссык-Атинский'!F77+'ЦОВП Кеминский'!F77+'ЦОВП Манасский'!F77+'ЦСМ Сокулукский'!F77+'ЦСМ Московский'!F77+'ЦСМ Чуйский'!F77+'ЦСМ г. Токмок'!F77+'ЦОВП Суусамыр'!F77+'ЦОВП Панфиловский'!F77+'ЦОВП Арашан'!F77+'ЦСМ Алайский'!F77+'ЦСМ Араванский'!F77+'ЦСМ Кара-Кульджинский'!F77+'ЦСМ Кара-Суйский'!F77+'ЦСМ Узген'!F77+'ЦСМ Ноокат "Барын"'!F77+'ЦОПВ Папан'!F77+'ЦОВП Куршаб'!F77+'ЦОВП Мирза-Акинский'!F77+'ЦОВП Чон-Алай'!F77+БОЦСМ!F77+'ЦСМ Лейлекский'!F77+'ЦСМ г.Кызыл-Кия'!F77+'ЦОВП Кадамжайский'!F77+'ЦОВП Самаркандек'!F77+'ЦОВП Уч-Коргон'!F77+'ЦОВП Хайдарканский'!F77+'ЦОВП Кулунда'!F77+'ЦОВП Сулюкта'!F77+ЖОЦСМ!F77+'ЦСМ Аксыйский'!F77+'ЦСМ Ала-Букинский'!F77+'ЦСМ Базар-Коргонский'!F77+'ЦСМ Ноокенский'!F77+'ЦСМ Кочкор-Ата'!F77+'ЦСМ Сузак'!F77+'ЦСМ Октябрьская'!F77+'ЦСМ Токтогул'!F77+'ЦСМ Таш-Кумыр'!F77+'ЦОВП Сумсар'!F77+'ЦОВП Тогуз-Торо'!F77+'ЦОВП Озгоруш'!F77+'ЦОВП Уч-Терек'!F77+'ЦОВП Чаткал'!F77+'ЦОВП г. Кара-Куль'!F77+'ЦОВП Кок-Жангак'!F77+'ЦОВП Майлуу-Суу'!F77+'ЦОВП Шамалдуу-Сай'!F77+ИОЦСМ!F77+'ЦСМ Ак-Суу'!F77+'ЦОВП Ыссык-Куль'!F77+'ЦСМ Тон'!F77+'ЦСМ Тюп'!F77+'ЦСМ Балыкчы'!F77+'ЦОВП Жети-Огуз'!F77+'ЦОВП Ананьево'!F77+'ЦСМ Нарынской обл.'!F77+'ЦСМ Ак-Талинский'!F77+'ЦСМ Ат_Башы'!F77+'ЦСМ Жумгалский'!F77+ТОЦСМ!F77+'ЦСМ Талаского рн.'!F77+'ЦСМ Кара-Буура'!F77+'ЦОВП Бакай-Атинский'!F77+'ЦСМ Мир семьи'!F77+'ЦСМ Жайылский'!F77+'ЦСМ Кочкорский'!F77</f>
        <v>11987</v>
      </c>
      <c r="G77" s="52">
        <f>'ЦСМ №1 город Бишкек'!G77+'ЦСМ №2 город Бишкек'!G77+'ЦСМ №3 город Бишкек'!G77+'ЦСМ №4 город Бишкек'!G77+'ЦСМ №5 город Бишкек'!G77+'ЦСМ №6 город Бишкек'!G77+'ЦСМ №7 город Бишкек'!G77+'ЦСМ №8 город Бишкек'!G77+'ЦСМ №9 город Бишкек'!G77+'ЦСМ №10 город Бишкек'!G77+'ЖД больница'!G77+ЧОЦСМ!G77+'ЦСМ Ыссык-Атинский'!G77+'ЦОВП Кеминский'!G77+'ЦОВП Манасский'!G77+'ЦСМ Сокулукский'!G77+'ЦСМ Московский'!G77+'ЦСМ Чуйский'!G77+'ЦСМ г. Токмок'!G77+'ЦОВП Суусамыр'!G77+'ЦОВП Панфиловский'!G77+'ЦОВП Арашан'!G77+'ЦСМ Алайский'!G77+'ЦСМ Араванский'!G77+'ЦСМ Кара-Кульджинский'!G77+'ЦСМ Кара-Суйский'!G77+'ЦСМ Узген'!G77+'ЦСМ Ноокат "Барын"'!G77+'ЦОПВ Папан'!G77+'ЦОВП Куршаб'!G77+'ЦОВП Мирза-Акинский'!G77+'ЦОВП Чон-Алай'!G77+БОЦСМ!G77+'ЦСМ Лейлекский'!G77+'ЦСМ г.Кызыл-Кия'!G77+'ЦОВП Кадамжайский'!G77+'ЦОВП Самаркандек'!G77+'ЦОВП Уч-Коргон'!G77+'ЦОВП Хайдарканский'!G77+'ЦОВП Кулунда'!G77+'ЦОВП Сулюкта'!G77+ЖОЦСМ!G77+'ЦСМ Аксыйский'!G77+'ЦСМ Ала-Букинский'!G77+'ЦСМ Базар-Коргонский'!G77+'ЦСМ Ноокенский'!G77+'ЦСМ Кочкор-Ата'!G77+'ЦСМ Сузак'!G77+'ЦСМ Октябрьская'!G77+'ЦСМ Токтогул'!G77+'ЦСМ Таш-Кумыр'!G77+'ЦОВП Сумсар'!G77+'ЦОВП Тогуз-Торо'!G77+'ЦОВП Озгоруш'!G77+'ЦОВП Уч-Терек'!G77+'ЦОВП Чаткал'!G77+'ЦОВП г. Кара-Куль'!G77+'ЦОВП Кок-Жангак'!G77+'ЦОВП Майлуу-Суу'!G77+'ЦОВП Шамалдуу-Сай'!G77+ИОЦСМ!G77+'ЦСМ Ак-Суу'!G77+'ЦОВП Ыссык-Куль'!G77+'ЦСМ Тон'!G77+'ЦСМ Тюп'!G77+'ЦСМ Балыкчы'!G77+'ЦОВП Жети-Огуз'!G77+'ЦОВП Ананьево'!G77+'ЦСМ Нарынской обл.'!G77+'ЦСМ Ак-Талинский'!G77+'ЦСМ Ат_Башы'!G77+'ЦСМ Жумгалский'!G77+ТОЦСМ!G77+'ЦСМ Талаского рн.'!G77+'ЦСМ Кара-Буура'!G77+'ЦОВП Бакай-Атинский'!G77+'ЦСМ Мир семьи'!G77+'ЦСМ Жайылский'!G77+'ЦСМ Кочкорский'!G77</f>
        <v>17083</v>
      </c>
      <c r="I77" s="18">
        <v>70</v>
      </c>
      <c r="J77" s="18">
        <f t="shared" si="13"/>
        <v>11987</v>
      </c>
      <c r="K77" s="18">
        <f t="shared" si="14"/>
        <v>17083</v>
      </c>
      <c r="L77" s="18">
        <f t="shared" si="15"/>
        <v>10648</v>
      </c>
      <c r="M77" s="18">
        <f t="shared" si="16"/>
        <v>20335</v>
      </c>
      <c r="N77" s="23">
        <f t="shared" si="17"/>
        <v>0.88829565362476015</v>
      </c>
      <c r="O77" s="23">
        <f t="shared" si="17"/>
        <v>1.1903646900427325</v>
      </c>
      <c r="P77" s="23">
        <f t="shared" si="18"/>
        <v>1.2001189324535197</v>
      </c>
      <c r="Q77" s="23">
        <f t="shared" si="19"/>
        <v>1.6082249138730098</v>
      </c>
      <c r="R77" s="23">
        <f t="shared" si="20"/>
        <v>14385.825643320341</v>
      </c>
      <c r="S77" s="23">
        <f t="shared" si="20"/>
        <v>27473.306203692628</v>
      </c>
      <c r="T77" s="23">
        <f t="shared" si="21"/>
        <v>41859.13184701297</v>
      </c>
      <c r="U77" s="9"/>
      <c r="V77" s="11"/>
      <c r="W77" s="20">
        <f>'ЦСМ №1 город Бишкек'!W77+'ЦСМ №2 город Бишкек'!W77+'ЦСМ №3 город Бишкек'!W77+'ЦСМ №4 город Бишкек'!W77+'ЦСМ №5 город Бишкек'!W77+'ЦСМ №6 город Бишкек'!W77+'ЦСМ №7 город Бишкек'!W77+'ЦСМ №8 город Бишкек'!W77+'ЦСМ №9 город Бишкек'!W77+'ЦСМ №10 город Бишкек'!W77+'ЖД больница'!W77+ЧОЦСМ!W77+'ЦСМ Ыссык-Атинский'!W77+'ЦОВП Кеминский'!W77+'ЦОВП Манасский'!W77+'ЦСМ Сокулукский'!W77+'ЦСМ Чуйский'!W77+'ЦСМ г. Токмок'!W77+'ЦОВП Суусамыр'!W77+'ЦОВП Панфиловский'!W77+'ЦОВП Арашан'!W77+'ЦСМ Алайский'!W77+'ЦСМ Кара-Кульджинский'!W77+'ЦСМ Кара-Суйский'!W77+'ЦСМ Узген'!W77+'ЦСМ Ноокат "Барын"'!W77+'ЦОПВ Папан'!W77+'ЦОВП Куршаб'!W77+'ЦОВП Мирза-Акинский'!W77+'ЦОВП Чон-Алай'!W77+БОЦСМ!W77+'ЦСМ Лейлекский'!W77+'ЦОВП Кадамжайский'!W77+'ЦОВП Самаркандек'!W77+'ЦОВП Уч-Коргон'!W77+'ЦОВП Хайдарканский'!W77+'ЦОВП Кулунда'!W77+'ЦОВП Сулюкта'!W77+ЖОЦСМ!W77+'ЦСМ Аксыйский'!W77+'ЦСМ Ала-Букинский'!W77+'ЦСМ Базар-Коргонский'!W77+'ЦСМ Ноокенский'!W77+'ЦСМ Кочкор-Ата'!W77+'ЦСМ Сузак'!W77+'ЦСМ Октябрьская'!W77+'ЦСМ Токтогул'!W77+'ЦСМ Таш-Кумыр'!W77+'ЦОВП Сумсар'!W77+'ЦОВП Тогуз-Торо'!W77+'ЦОВП Озгоруш'!W77+'ЦОВП Уч-Терек'!W77+'ЦОВП Чаткал'!W77+'ЦОВП г. Кара-Куль'!W77+'ЦОВП Кок-Жангак'!W77+'ЦОВП Майлуу-Суу'!W77+'ЦОВП Шамалдуу-Сай'!W77+ИОЦСМ!W77+'ЦСМ Ак-Суу'!W77+'ЦОВП Ыссык-Куль'!W77+'ЦСМ Тон'!W77+'ЦСМ Тюп'!W77+'ЦСМ Балыкчы'!W77+'ЦОВП Жети-Огуз'!W77+'ЦОВП Ананьево'!W77+'ЦСМ Нарынской обл.'!W77+'ЦСМ Ак-Талинский'!W77+'ЦСМ Ат_Башы'!W77+'ЦСМ Жумгалский'!W77+ТОЦСМ!W77+'ЦСМ Талаского рн.'!W77+'ЦСМ Кара-Буура'!W77+'ЦОВП Бакай-Атинский'!W77+'ЦСМ Мир семьи'!W77+'ЦСМ Жайылский'!W77+'ЦСМ Араванский'!W77+'ЦСМ г.Кызыл-Кия'!W77+'ЦСМ Кочкорский'!W77</f>
        <v>47326.590812813527</v>
      </c>
    </row>
    <row r="78" spans="1:23" x14ac:dyDescent="0.25">
      <c r="A78" s="18">
        <v>71</v>
      </c>
      <c r="B78" s="18">
        <f t="shared" si="11"/>
        <v>29225</v>
      </c>
      <c r="C78" s="52">
        <f>'ЦСМ №1 город Бишкек'!C78+'ЦСМ №2 город Бишкек'!C78+'ЦСМ №3 город Бишкек'!C78+'ЦСМ №4 город Бишкек'!C78+'ЦСМ №5 город Бишкек'!C78+'ЦСМ №6 город Бишкек'!C78+'ЦСМ №7 город Бишкек'!C78+'ЦСМ №8 город Бишкек'!C78+'ЦСМ №9 город Бишкек'!C78+'ЦСМ №10 город Бишкек'!C78+'ЖД больница'!C78+ЧОЦСМ!C78+'ЦСМ Ыссык-Атинский'!C78+'ЦОВП Кеминский'!C78+'ЦОВП Манасский'!C78+'ЦСМ Сокулукский'!C78+'ЦСМ Московский'!C78+'ЦСМ Чуйский'!C78+'ЦСМ г. Токмок'!C78+'ЦОВП Суусамыр'!C78+'ЦОВП Панфиловский'!C78+'ЦОВП Арашан'!C78+'ЦСМ Алайский'!C78+'ЦСМ Араванский'!C78+'ЦСМ Кара-Кульджинский'!C78+'ЦСМ Кара-Суйский'!C78+'ЦСМ Узген'!C78+'ЦСМ Ноокат "Барын"'!C78+'ЦОПВ Папан'!C78+'ЦОВП Куршаб'!C78+'ЦОВП Мирза-Акинский'!C78+'ЦОВП Чон-Алай'!C78+БОЦСМ!C78+'ЦСМ Лейлекский'!C78+'ЦСМ г.Кызыл-Кия'!C78+'ЦОВП Кадамжайский'!C78+'ЦОВП Самаркандек'!C78+'ЦОВП Уч-Коргон'!C78+'ЦОВП Хайдарканский'!C78+'ЦОВП Кулунда'!C78+'ЦОВП Сулюкта'!C78+ЖОЦСМ!C78+'ЦСМ Аксыйский'!C78+'ЦСМ Ала-Букинский'!C78+'ЦСМ Базар-Коргонский'!C78+'ЦСМ Ноокенский'!C78+'ЦСМ Кочкор-Ата'!C78+'ЦСМ Сузак'!C78+'ЦСМ Октябрьская'!C78+'ЦСМ Токтогул'!C78+'ЦСМ Таш-Кумыр'!C78+'ЦОВП Сумсар'!C78+'ЦОВП Тогуз-Торо'!C78+'ЦОВП Озгоруш'!C78+'ЦОВП Уч-Терек'!C78+'ЦОВП Чаткал'!C78+'ЦОВП г. Кара-Куль'!C78+'ЦОВП Кок-Жангак'!C78+'ЦОВП Майлуу-Суу'!C78+'ЦОВП Шамалдуу-Сай'!C78+ИОЦСМ!C78+'ЦСМ Ак-Суу'!C78+'ЦОВП Ыссык-Куль'!C78+'ЦСМ Тон'!C78+'ЦСМ Тюп'!C78+'ЦСМ Балыкчы'!C78+'ЦОВП Жети-Огуз'!C78+'ЦОВП Ананьево'!C78+'ЦСМ Нарынской обл.'!C78+'ЦСМ Ак-Талинский'!C78+'ЦСМ Ат_Башы'!C78+'ЦСМ Жумгалский'!C78+ТОЦСМ!C78+'ЦСМ Талаского рн.'!C78+'ЦСМ Кара-Буура'!C78+'ЦОВП Бакай-Атинский'!C78+'ЦСМ Мир семьи'!C78+'ЦСМ Жайылский'!C78+'ЦСМ Кочкорский'!C78</f>
        <v>9819</v>
      </c>
      <c r="D78" s="52">
        <f>'ЦСМ №1 город Бишкек'!D78+'ЦСМ №2 город Бишкек'!D78+'ЦСМ №3 город Бишкек'!D78+'ЦСМ №4 город Бишкек'!D78+'ЦСМ №5 город Бишкек'!D78+'ЦСМ №6 город Бишкек'!D78+'ЦСМ №7 город Бишкек'!D78+'ЦСМ №8 город Бишкек'!D78+'ЦСМ №9 город Бишкек'!D78+'ЦСМ №10 город Бишкек'!D78+'ЖД больница'!D78+ЧОЦСМ!D78+'ЦСМ Ыссык-Атинский'!D78+'ЦОВП Кеминский'!D78+'ЦОВП Манасский'!D78+'ЦСМ Сокулукский'!D78+'ЦСМ Московский'!D78+'ЦСМ Чуйский'!D78+'ЦСМ г. Токмок'!D78+'ЦОВП Суусамыр'!D78+'ЦОВП Панфиловский'!D78+'ЦОВП Арашан'!D78+'ЦСМ Алайский'!D78+'ЦСМ Араванский'!D78+'ЦСМ Кара-Кульджинский'!D78+'ЦСМ Кара-Суйский'!D78+'ЦСМ Узген'!D78+'ЦСМ Ноокат "Барын"'!D78+'ЦОПВ Папан'!D78+'ЦОВП Куршаб'!D78+'ЦОВП Мирза-Акинский'!D78+'ЦОВП Чон-Алай'!D78+БОЦСМ!D78+'ЦСМ Лейлекский'!D78+'ЦСМ г.Кызыл-Кия'!D78+'ЦОВП Кадамжайский'!D78+'ЦОВП Самаркандек'!D78+'ЦОВП Уч-Коргон'!D78+'ЦОВП Хайдарканский'!D78+'ЦОВП Кулунда'!D78+'ЦОВП Сулюкта'!D78+ЖОЦСМ!D78+'ЦСМ Аксыйский'!D78+'ЦСМ Ала-Букинский'!D78+'ЦСМ Базар-Коргонский'!D78+'ЦСМ Ноокенский'!D78+'ЦСМ Кочкор-Ата'!D78+'ЦСМ Сузак'!D78+'ЦСМ Октябрьская'!D78+'ЦСМ Токтогул'!D78+'ЦСМ Таш-Кумыр'!D78+'ЦОВП Сумсар'!D78+'ЦОВП Тогуз-Торо'!D78+'ЦОВП Озгоруш'!D78+'ЦОВП Уч-Терек'!D78+'ЦОВП Чаткал'!D78+'ЦОВП г. Кара-Куль'!D78+'ЦОВП Кок-Жангак'!D78+'ЦОВП Майлуу-Суу'!D78+'ЦОВП Шамалдуу-Сай'!D78+ИОЦСМ!D78+'ЦСМ Ак-Суу'!D78+'ЦОВП Ыссык-Куль'!D78+'ЦСМ Тон'!D78+'ЦСМ Тюп'!D78+'ЦСМ Балыкчы'!D78+'ЦОВП Жети-Огуз'!D78+'ЦОВП Ананьево'!D78+'ЦСМ Нарынской обл.'!D78+'ЦСМ Ак-Талинский'!D78+'ЦСМ Ат_Башы'!D78+'ЦСМ Жумгалский'!D78+ТОЦСМ!D78+'ЦСМ Талаского рн.'!D78+'ЦСМ Кара-Буура'!D78+'ЦОВП Бакай-Атинский'!D78+'ЦСМ Мир семьи'!D78+'ЦСМ Жайылский'!D78+'ЦСМ Кочкорский'!D78</f>
        <v>19406</v>
      </c>
      <c r="E78" s="18">
        <f t="shared" si="12"/>
        <v>25880</v>
      </c>
      <c r="F78" s="52">
        <f>'ЦСМ №1 город Бишкек'!F78+'ЦСМ №2 город Бишкек'!F78+'ЦСМ №3 город Бишкек'!F78+'ЦСМ №4 город Бишкек'!F78+'ЦСМ №5 город Бишкек'!F78+'ЦСМ №6 город Бишкек'!F78+'ЦСМ №7 город Бишкек'!F78+'ЦСМ №8 город Бишкек'!F78+'ЦСМ №9 город Бишкек'!F78+'ЦСМ №10 город Бишкек'!F78+'ЖД больница'!F78+ЧОЦСМ!F78+'ЦСМ Ыссык-Атинский'!F78+'ЦОВП Кеминский'!F78+'ЦОВП Манасский'!F78+'ЦСМ Сокулукский'!F78+'ЦСМ Московский'!F78+'ЦСМ Чуйский'!F78+'ЦСМ г. Токмок'!F78+'ЦОВП Суусамыр'!F78+'ЦОВП Панфиловский'!F78+'ЦОВП Арашан'!F78+'ЦСМ Алайский'!F78+'ЦСМ Араванский'!F78+'ЦСМ Кара-Кульджинский'!F78+'ЦСМ Кара-Суйский'!F78+'ЦСМ Узген'!F78+'ЦСМ Ноокат "Барын"'!F78+'ЦОПВ Папан'!F78+'ЦОВП Куршаб'!F78+'ЦОВП Мирза-Акинский'!F78+'ЦОВП Чон-Алай'!F78+БОЦСМ!F78+'ЦСМ Лейлекский'!F78+'ЦСМ г.Кызыл-Кия'!F78+'ЦОВП Кадамжайский'!F78+'ЦОВП Самаркандек'!F78+'ЦОВП Уч-Коргон'!F78+'ЦОВП Хайдарканский'!F78+'ЦОВП Кулунда'!F78+'ЦОВП Сулюкта'!F78+ЖОЦСМ!F78+'ЦСМ Аксыйский'!F78+'ЦСМ Ала-Букинский'!F78+'ЦСМ Базар-Коргонский'!F78+'ЦСМ Ноокенский'!F78+'ЦСМ Кочкор-Ата'!F78+'ЦСМ Сузак'!F78+'ЦСМ Октябрьская'!F78+'ЦСМ Токтогул'!F78+'ЦСМ Таш-Кумыр'!F78+'ЦОВП Сумсар'!F78+'ЦОВП Тогуз-Торо'!F78+'ЦОВП Озгоруш'!F78+'ЦОВП Уч-Терек'!F78+'ЦОВП Чаткал'!F78+'ЦОВП г. Кара-Куль'!F78+'ЦОВП Кок-Жангак'!F78+'ЦОВП Майлуу-Суу'!F78+'ЦОВП Шамалдуу-Сай'!F78+ИОЦСМ!F78+'ЦСМ Ак-Суу'!F78+'ЦОВП Ыссык-Куль'!F78+'ЦСМ Тон'!F78+'ЦСМ Тюп'!F78+'ЦСМ Балыкчы'!F78+'ЦОВП Жети-Огуз'!F78+'ЦОВП Ананьево'!F78+'ЦСМ Нарынской обл.'!F78+'ЦСМ Ак-Талинский'!F78+'ЦСМ Ат_Башы'!F78+'ЦСМ Жумгалский'!F78+ТОЦСМ!F78+'ЦСМ Талаского рн.'!F78+'ЦСМ Кара-Буура'!F78+'ЦОВП Бакай-Атинский'!F78+'ЦСМ Мир семьи'!F78+'ЦСМ Жайылский'!F78+'ЦСМ Кочкорский'!F78</f>
        <v>10435</v>
      </c>
      <c r="G78" s="52">
        <f>'ЦСМ №1 город Бишкек'!G78+'ЦСМ №2 город Бишкек'!G78+'ЦСМ №3 город Бишкек'!G78+'ЦСМ №4 город Бишкек'!G78+'ЦСМ №5 город Бишкек'!G78+'ЦСМ №6 город Бишкек'!G78+'ЦСМ №7 город Бишкек'!G78+'ЦСМ №8 город Бишкек'!G78+'ЦСМ №9 город Бишкек'!G78+'ЦСМ №10 город Бишкек'!G78+'ЖД больница'!G78+ЧОЦСМ!G78+'ЦСМ Ыссык-Атинский'!G78+'ЦОВП Кеминский'!G78+'ЦОВП Манасский'!G78+'ЦСМ Сокулукский'!G78+'ЦСМ Московский'!G78+'ЦСМ Чуйский'!G78+'ЦСМ г. Токмок'!G78+'ЦОВП Суусамыр'!G78+'ЦОВП Панфиловский'!G78+'ЦОВП Арашан'!G78+'ЦСМ Алайский'!G78+'ЦСМ Араванский'!G78+'ЦСМ Кара-Кульджинский'!G78+'ЦСМ Кара-Суйский'!G78+'ЦСМ Узген'!G78+'ЦСМ Ноокат "Барын"'!G78+'ЦОПВ Папан'!G78+'ЦОВП Куршаб'!G78+'ЦОВП Мирза-Акинский'!G78+'ЦОВП Чон-Алай'!G78+БОЦСМ!G78+'ЦСМ Лейлекский'!G78+'ЦСМ г.Кызыл-Кия'!G78+'ЦОВП Кадамжайский'!G78+'ЦОВП Самаркандек'!G78+'ЦОВП Уч-Коргон'!G78+'ЦОВП Хайдарканский'!G78+'ЦОВП Кулунда'!G78+'ЦОВП Сулюкта'!G78+ЖОЦСМ!G78+'ЦСМ Аксыйский'!G78+'ЦСМ Ала-Букинский'!G78+'ЦСМ Базар-Коргонский'!G78+'ЦСМ Ноокенский'!G78+'ЦСМ Кочкор-Ата'!G78+'ЦСМ Сузак'!G78+'ЦСМ Октябрьская'!G78+'ЦСМ Токтогул'!G78+'ЦСМ Таш-Кумыр'!G78+'ЦОВП Сумсар'!G78+'ЦОВП Тогуз-Торо'!G78+'ЦОВП Озгоруш'!G78+'ЦОВП Уч-Терек'!G78+'ЦОВП Чаткал'!G78+'ЦОВП г. Кара-Куль'!G78+'ЦОВП Кок-Жангак'!G78+'ЦОВП Майлуу-Суу'!G78+'ЦОВП Шамалдуу-Сай'!G78+ИОЦСМ!G78+'ЦСМ Ак-Суу'!G78+'ЦОВП Ыссык-Куль'!G78+'ЦСМ Тон'!G78+'ЦСМ Тюп'!G78+'ЦСМ Балыкчы'!G78+'ЦОВП Жети-Огуз'!G78+'ЦОВП Ананьево'!G78+'ЦСМ Нарынской обл.'!G78+'ЦСМ Ак-Талинский'!G78+'ЦСМ Ат_Башы'!G78+'ЦСМ Жумгалский'!G78+ТОЦСМ!G78+'ЦСМ Талаского рн.'!G78+'ЦСМ Кара-Буура'!G78+'ЦОВП Бакай-Атинский'!G78+'ЦСМ Мир семьи'!G78+'ЦСМ Жайылский'!G78+'ЦСМ Кочкорский'!G78</f>
        <v>15445</v>
      </c>
      <c r="I78" s="18">
        <v>71</v>
      </c>
      <c r="J78" s="18">
        <f t="shared" si="13"/>
        <v>10435</v>
      </c>
      <c r="K78" s="18">
        <f t="shared" si="14"/>
        <v>15445</v>
      </c>
      <c r="L78" s="18">
        <f t="shared" si="15"/>
        <v>9819</v>
      </c>
      <c r="M78" s="18">
        <f t="shared" si="16"/>
        <v>19406</v>
      </c>
      <c r="N78" s="23">
        <f t="shared" si="17"/>
        <v>0.94096789650215618</v>
      </c>
      <c r="O78" s="23">
        <f t="shared" si="17"/>
        <v>1.2564584007769504</v>
      </c>
      <c r="P78" s="23">
        <f t="shared" si="18"/>
        <v>1.2712810006613371</v>
      </c>
      <c r="Q78" s="23">
        <f t="shared" si="19"/>
        <v>1.6975198611628772</v>
      </c>
      <c r="R78" s="23">
        <f t="shared" si="20"/>
        <v>13265.817241901053</v>
      </c>
      <c r="S78" s="23">
        <f t="shared" si="20"/>
        <v>26218.194255660637</v>
      </c>
      <c r="T78" s="23">
        <f t="shared" si="21"/>
        <v>39484.011497561689</v>
      </c>
      <c r="U78" s="9"/>
      <c r="V78" s="11"/>
      <c r="W78" s="20">
        <f>'ЦСМ №1 город Бишкек'!W78+'ЦСМ №2 город Бишкек'!W78+'ЦСМ №3 город Бишкек'!W78+'ЦСМ №4 город Бишкек'!W78+'ЦСМ №5 город Бишкек'!W78+'ЦСМ №6 город Бишкек'!W78+'ЦСМ №7 город Бишкек'!W78+'ЦСМ №8 город Бишкек'!W78+'ЦСМ №9 город Бишкек'!W78+'ЦСМ №10 город Бишкек'!W78+'ЖД больница'!W78+ЧОЦСМ!W78+'ЦСМ Ыссык-Атинский'!W78+'ЦОВП Кеминский'!W78+'ЦОВП Манасский'!W78+'ЦСМ Сокулукский'!W78+'ЦСМ Чуйский'!W78+'ЦСМ г. Токмок'!W78+'ЦОВП Суусамыр'!W78+'ЦОВП Панфиловский'!W78+'ЦОВП Арашан'!W78+'ЦСМ Алайский'!W78+'ЦСМ Кара-Кульджинский'!W78+'ЦСМ Кара-Суйский'!W78+'ЦСМ Узген'!W78+'ЦСМ Ноокат "Барын"'!W78+'ЦОПВ Папан'!W78+'ЦОВП Куршаб'!W78+'ЦОВП Мирза-Акинский'!W78+'ЦОВП Чон-Алай'!W78+БОЦСМ!W78+'ЦСМ Лейлекский'!W78+'ЦОВП Кадамжайский'!W78+'ЦОВП Самаркандек'!W78+'ЦОВП Уч-Коргон'!W78+'ЦОВП Хайдарканский'!W78+'ЦОВП Кулунда'!W78+'ЦОВП Сулюкта'!W78+ЖОЦСМ!W78+'ЦСМ Аксыйский'!W78+'ЦСМ Ала-Букинский'!W78+'ЦСМ Базар-Коргонский'!W78+'ЦСМ Ноокенский'!W78+'ЦСМ Кочкор-Ата'!W78+'ЦСМ Сузак'!W78+'ЦСМ Октябрьская'!W78+'ЦСМ Токтогул'!W78+'ЦСМ Таш-Кумыр'!W78+'ЦОВП Сумсар'!W78+'ЦОВП Тогуз-Торо'!W78+'ЦОВП Озгоруш'!W78+'ЦОВП Уч-Терек'!W78+'ЦОВП Чаткал'!W78+'ЦОВП г. Кара-Куль'!W78+'ЦОВП Кок-Жангак'!W78+'ЦОВП Майлуу-Суу'!W78+'ЦОВП Шамалдуу-Сай'!W78+ИОЦСМ!W78+'ЦСМ Ак-Суу'!W78+'ЦОВП Ыссык-Куль'!W78+'ЦСМ Тон'!W78+'ЦСМ Тюп'!W78+'ЦСМ Балыкчы'!W78+'ЦОВП Жети-Огуз'!W78+'ЦОВП Ананьево'!W78+'ЦСМ Нарынской обл.'!W78+'ЦСМ Ак-Талинский'!W78+'ЦСМ Ат_Башы'!W78+'ЦСМ Жумгалский'!W78+ТОЦСМ!W78+'ЦСМ Талаского рн.'!W78+'ЦСМ Кара-Буура'!W78+'ЦОВП Бакай-Атинский'!W78+'ЦСМ Мир семьи'!W78+'ЦСМ Жайылский'!W78+'ЦСМ Араванский'!W78+'ЦСМ г.Кызыл-Кия'!W78+'ЦСМ Кочкорский'!W78</f>
        <v>44613.809701027545</v>
      </c>
    </row>
    <row r="79" spans="1:23" x14ac:dyDescent="0.25">
      <c r="A79" s="18">
        <v>72</v>
      </c>
      <c r="B79" s="18">
        <f t="shared" si="11"/>
        <v>26632</v>
      </c>
      <c r="C79" s="52">
        <f>'ЦСМ №1 город Бишкек'!C79+'ЦСМ №2 город Бишкек'!C79+'ЦСМ №3 город Бишкек'!C79+'ЦСМ №4 город Бишкек'!C79+'ЦСМ №5 город Бишкек'!C79+'ЦСМ №6 город Бишкек'!C79+'ЦСМ №7 город Бишкек'!C79+'ЦСМ №8 город Бишкек'!C79+'ЦСМ №9 город Бишкек'!C79+'ЦСМ №10 город Бишкек'!C79+'ЖД больница'!C79+ЧОЦСМ!C79+'ЦСМ Ыссык-Атинский'!C79+'ЦОВП Кеминский'!C79+'ЦОВП Манасский'!C79+'ЦСМ Сокулукский'!C79+'ЦСМ Московский'!C79+'ЦСМ Чуйский'!C79+'ЦСМ г. Токмок'!C79+'ЦОВП Суусамыр'!C79+'ЦОВП Панфиловский'!C79+'ЦОВП Арашан'!C79+'ЦСМ Алайский'!C79+'ЦСМ Араванский'!C79+'ЦСМ Кара-Кульджинский'!C79+'ЦСМ Кара-Суйский'!C79+'ЦСМ Узген'!C79+'ЦСМ Ноокат "Барын"'!C79+'ЦОПВ Папан'!C79+'ЦОВП Куршаб'!C79+'ЦОВП Мирза-Акинский'!C79+'ЦОВП Чон-Алай'!C79+БОЦСМ!C79+'ЦСМ Лейлекский'!C79+'ЦСМ г.Кызыл-Кия'!C79+'ЦОВП Кадамжайский'!C79+'ЦОВП Самаркандек'!C79+'ЦОВП Уч-Коргон'!C79+'ЦОВП Хайдарканский'!C79+'ЦОВП Кулунда'!C79+'ЦОВП Сулюкта'!C79+ЖОЦСМ!C79+'ЦСМ Аксыйский'!C79+'ЦСМ Ала-Букинский'!C79+'ЦСМ Базар-Коргонский'!C79+'ЦСМ Ноокенский'!C79+'ЦСМ Кочкор-Ата'!C79+'ЦСМ Сузак'!C79+'ЦСМ Октябрьская'!C79+'ЦСМ Токтогул'!C79+'ЦСМ Таш-Кумыр'!C79+'ЦОВП Сумсар'!C79+'ЦОВП Тогуз-Торо'!C79+'ЦОВП Озгоруш'!C79+'ЦОВП Уч-Терек'!C79+'ЦОВП Чаткал'!C79+'ЦОВП г. Кара-Куль'!C79+'ЦОВП Кок-Жангак'!C79+'ЦОВП Майлуу-Суу'!C79+'ЦОВП Шамалдуу-Сай'!C79+ИОЦСМ!C79+'ЦСМ Ак-Суу'!C79+'ЦОВП Ыссык-Куль'!C79+'ЦСМ Тон'!C79+'ЦСМ Тюп'!C79+'ЦСМ Балыкчы'!C79+'ЦОВП Жети-Огуз'!C79+'ЦОВП Ананьево'!C79+'ЦСМ Нарынской обл.'!C79+'ЦСМ Ак-Талинский'!C79+'ЦСМ Ат_Башы'!C79+'ЦСМ Жумгалский'!C79+ТОЦСМ!C79+'ЦСМ Талаского рн.'!C79+'ЦСМ Кара-Буура'!C79+'ЦОВП Бакай-Атинский'!C79+'ЦСМ Мир семьи'!C79+'ЦСМ Жайылский'!C79+'ЦСМ Кочкорский'!C79</f>
        <v>9193</v>
      </c>
      <c r="D79" s="52">
        <f>'ЦСМ №1 город Бишкек'!D79+'ЦСМ №2 город Бишкек'!D79+'ЦСМ №3 город Бишкек'!D79+'ЦСМ №4 город Бишкек'!D79+'ЦСМ №5 город Бишкек'!D79+'ЦСМ №6 город Бишкек'!D79+'ЦСМ №7 город Бишкек'!D79+'ЦСМ №8 город Бишкек'!D79+'ЦСМ №9 город Бишкек'!D79+'ЦСМ №10 город Бишкек'!D79+'ЖД больница'!D79+ЧОЦСМ!D79+'ЦСМ Ыссык-Атинский'!D79+'ЦОВП Кеминский'!D79+'ЦОВП Манасский'!D79+'ЦСМ Сокулукский'!D79+'ЦСМ Московский'!D79+'ЦСМ Чуйский'!D79+'ЦСМ г. Токмок'!D79+'ЦОВП Суусамыр'!D79+'ЦОВП Панфиловский'!D79+'ЦОВП Арашан'!D79+'ЦСМ Алайский'!D79+'ЦСМ Араванский'!D79+'ЦСМ Кара-Кульджинский'!D79+'ЦСМ Кара-Суйский'!D79+'ЦСМ Узген'!D79+'ЦСМ Ноокат "Барын"'!D79+'ЦОПВ Папан'!D79+'ЦОВП Куршаб'!D79+'ЦОВП Мирза-Акинский'!D79+'ЦОВП Чон-Алай'!D79+БОЦСМ!D79+'ЦСМ Лейлекский'!D79+'ЦСМ г.Кызыл-Кия'!D79+'ЦОВП Кадамжайский'!D79+'ЦОВП Самаркандек'!D79+'ЦОВП Уч-Коргон'!D79+'ЦОВП Хайдарканский'!D79+'ЦОВП Кулунда'!D79+'ЦОВП Сулюкта'!D79+ЖОЦСМ!D79+'ЦСМ Аксыйский'!D79+'ЦСМ Ала-Букинский'!D79+'ЦСМ Базар-Коргонский'!D79+'ЦСМ Ноокенский'!D79+'ЦСМ Кочкор-Ата'!D79+'ЦСМ Сузак'!D79+'ЦСМ Октябрьская'!D79+'ЦСМ Токтогул'!D79+'ЦСМ Таш-Кумыр'!D79+'ЦОВП Сумсар'!D79+'ЦОВП Тогуз-Торо'!D79+'ЦОВП Озгоруш'!D79+'ЦОВП Уч-Терек'!D79+'ЦОВП Чаткал'!D79+'ЦОВП г. Кара-Куль'!D79+'ЦОВП Кок-Жангак'!D79+'ЦОВП Майлуу-Суу'!D79+'ЦОВП Шамалдуу-Сай'!D79+ИОЦСМ!D79+'ЦСМ Ак-Суу'!D79+'ЦОВП Ыссык-Куль'!D79+'ЦСМ Тон'!D79+'ЦСМ Тюп'!D79+'ЦСМ Балыкчы'!D79+'ЦОВП Жети-Огуз'!D79+'ЦОВП Ананьево'!D79+'ЦСМ Нарынской обл.'!D79+'ЦСМ Ак-Талинский'!D79+'ЦСМ Ат_Башы'!D79+'ЦСМ Жумгалский'!D79+ТОЦСМ!D79+'ЦСМ Талаского рн.'!D79+'ЦСМ Кара-Буура'!D79+'ЦОВП Бакай-Атинский'!D79+'ЦСМ Мир семьи'!D79+'ЦСМ Жайылский'!D79+'ЦСМ Кочкорский'!D79</f>
        <v>17439</v>
      </c>
      <c r="E79" s="18">
        <f t="shared" si="12"/>
        <v>25474</v>
      </c>
      <c r="F79" s="52">
        <f>'ЦСМ №1 город Бишкек'!F79+'ЦСМ №2 город Бишкек'!F79+'ЦСМ №3 город Бишкек'!F79+'ЦСМ №4 город Бишкек'!F79+'ЦСМ №5 город Бишкек'!F79+'ЦСМ №6 город Бишкек'!F79+'ЦСМ №7 город Бишкек'!F79+'ЦСМ №8 город Бишкек'!F79+'ЦСМ №9 город Бишкек'!F79+'ЦСМ №10 город Бишкек'!F79+'ЖД больница'!F79+ЧОЦСМ!F79+'ЦСМ Ыссык-Атинский'!F79+'ЦОВП Кеминский'!F79+'ЦОВП Манасский'!F79+'ЦСМ Сокулукский'!F79+'ЦСМ Московский'!F79+'ЦСМ Чуйский'!F79+'ЦСМ г. Токмок'!F79+'ЦОВП Суусамыр'!F79+'ЦОВП Панфиловский'!F79+'ЦОВП Арашан'!F79+'ЦСМ Алайский'!F79+'ЦСМ Араванский'!F79+'ЦСМ Кара-Кульджинский'!F79+'ЦСМ Кара-Суйский'!F79+'ЦСМ Узген'!F79+'ЦСМ Ноокат "Барын"'!F79+'ЦОПВ Папан'!F79+'ЦОВП Куршаб'!F79+'ЦОВП Мирза-Акинский'!F79+'ЦОВП Чон-Алай'!F79+БОЦСМ!F79+'ЦСМ Лейлекский'!F79+'ЦСМ г.Кызыл-Кия'!F79+'ЦОВП Кадамжайский'!F79+'ЦОВП Самаркандек'!F79+'ЦОВП Уч-Коргон'!F79+'ЦОВП Хайдарканский'!F79+'ЦОВП Кулунда'!F79+'ЦОВП Сулюкта'!F79+ЖОЦСМ!F79+'ЦСМ Аксыйский'!F79+'ЦСМ Ала-Букинский'!F79+'ЦСМ Базар-Коргонский'!F79+'ЦСМ Ноокенский'!F79+'ЦСМ Кочкор-Ата'!F79+'ЦСМ Сузак'!F79+'ЦСМ Октябрьская'!F79+'ЦСМ Токтогул'!F79+'ЦСМ Таш-Кумыр'!F79+'ЦОВП Сумсар'!F79+'ЦОВП Тогуз-Торо'!F79+'ЦОВП Озгоруш'!F79+'ЦОВП Уч-Терек'!F79+'ЦОВП Чаткал'!F79+'ЦОВП г. Кара-Куль'!F79+'ЦОВП Кок-Жангак'!F79+'ЦОВП Майлуу-Суу'!F79+'ЦОВП Шамалдуу-Сай'!F79+ИОЦСМ!F79+'ЦСМ Ак-Суу'!F79+'ЦОВП Ыссык-Куль'!F79+'ЦСМ Тон'!F79+'ЦСМ Тюп'!F79+'ЦСМ Балыкчы'!F79+'ЦОВП Жети-Огуз'!F79+'ЦОВП Ананьево'!F79+'ЦСМ Нарынской обл.'!F79+'ЦСМ Ак-Талинский'!F79+'ЦСМ Ат_Башы'!F79+'ЦСМ Жумгалский'!F79+ТОЦСМ!F79+'ЦСМ Талаского рн.'!F79+'ЦСМ Кара-Буура'!F79+'ЦОВП Бакай-Атинский'!F79+'ЦСМ Мир семьи'!F79+'ЦСМ Жайылский'!F79+'ЦСМ Кочкорский'!F79</f>
        <v>10318</v>
      </c>
      <c r="G79" s="52">
        <f>'ЦСМ №1 город Бишкек'!G79+'ЦСМ №2 город Бишкек'!G79+'ЦСМ №3 город Бишкек'!G79+'ЦСМ №4 город Бишкек'!G79+'ЦСМ №5 город Бишкек'!G79+'ЦСМ №6 город Бишкек'!G79+'ЦСМ №7 город Бишкек'!G79+'ЦСМ №8 город Бишкек'!G79+'ЦСМ №9 город Бишкек'!G79+'ЦСМ №10 город Бишкек'!G79+'ЖД больница'!G79+ЧОЦСМ!G79+'ЦСМ Ыссык-Атинский'!G79+'ЦОВП Кеминский'!G79+'ЦОВП Манасский'!G79+'ЦСМ Сокулукский'!G79+'ЦСМ Московский'!G79+'ЦСМ Чуйский'!G79+'ЦСМ г. Токмок'!G79+'ЦОВП Суусамыр'!G79+'ЦОВП Панфиловский'!G79+'ЦОВП Арашан'!G79+'ЦСМ Алайский'!G79+'ЦСМ Араванский'!G79+'ЦСМ Кара-Кульджинский'!G79+'ЦСМ Кара-Суйский'!G79+'ЦСМ Узген'!G79+'ЦСМ Ноокат "Барын"'!G79+'ЦОПВ Папан'!G79+'ЦОВП Куршаб'!G79+'ЦОВП Мирза-Акинский'!G79+'ЦОВП Чон-Алай'!G79+БОЦСМ!G79+'ЦСМ Лейлекский'!G79+'ЦСМ г.Кызыл-Кия'!G79+'ЦОВП Кадамжайский'!G79+'ЦОВП Самаркандек'!G79+'ЦОВП Уч-Коргон'!G79+'ЦОВП Хайдарканский'!G79+'ЦОВП Кулунда'!G79+'ЦОВП Сулюкта'!G79+ЖОЦСМ!G79+'ЦСМ Аксыйский'!G79+'ЦСМ Ала-Букинский'!G79+'ЦСМ Базар-Коргонский'!G79+'ЦСМ Ноокенский'!G79+'ЦСМ Кочкор-Ата'!G79+'ЦСМ Сузак'!G79+'ЦСМ Октябрьская'!G79+'ЦСМ Токтогул'!G79+'ЦСМ Таш-Кумыр'!G79+'ЦОВП Сумсар'!G79+'ЦОВП Тогуз-Торо'!G79+'ЦОВП Озгоруш'!G79+'ЦОВП Уч-Терек'!G79+'ЦОВП Чаткал'!G79+'ЦОВП г. Кара-Куль'!G79+'ЦОВП Кок-Жангак'!G79+'ЦОВП Майлуу-Суу'!G79+'ЦОВП Шамалдуу-Сай'!G79+ИОЦСМ!G79+'ЦСМ Ак-Суу'!G79+'ЦОВП Ыссык-Куль'!G79+'ЦСМ Тон'!G79+'ЦСМ Тюп'!G79+'ЦСМ Балыкчы'!G79+'ЦОВП Жети-Огуз'!G79+'ЦОВП Ананьево'!G79+'ЦСМ Нарынской обл.'!G79+'ЦСМ Ак-Талинский'!G79+'ЦСМ Ат_Башы'!G79+'ЦСМ Жумгалский'!G79+ТОЦСМ!G79+'ЦСМ Талаского рн.'!G79+'ЦСМ Кара-Буура'!G79+'ЦОВП Бакай-Атинский'!G79+'ЦСМ Мир семьи'!G79+'ЦСМ Жайылский'!G79+'ЦСМ Кочкорский'!G79</f>
        <v>15156</v>
      </c>
      <c r="I79" s="18">
        <v>72</v>
      </c>
      <c r="J79" s="18">
        <f t="shared" si="13"/>
        <v>10318</v>
      </c>
      <c r="K79" s="18">
        <f t="shared" si="14"/>
        <v>15156</v>
      </c>
      <c r="L79" s="18">
        <f t="shared" si="15"/>
        <v>9193</v>
      </c>
      <c r="M79" s="18">
        <f t="shared" si="16"/>
        <v>17439</v>
      </c>
      <c r="N79" s="23">
        <f t="shared" si="17"/>
        <v>0.89096724171351038</v>
      </c>
      <c r="O79" s="23">
        <f t="shared" si="17"/>
        <v>1.1506334125098971</v>
      </c>
      <c r="P79" s="23">
        <f t="shared" si="18"/>
        <v>1.2037283427123036</v>
      </c>
      <c r="Q79" s="23">
        <f t="shared" si="19"/>
        <v>1.5545465488116144</v>
      </c>
      <c r="R79" s="23">
        <f t="shared" si="20"/>
        <v>12420.069040105549</v>
      </c>
      <c r="S79" s="23">
        <f t="shared" si="20"/>
        <v>23560.707493788828</v>
      </c>
      <c r="T79" s="23">
        <f t="shared" si="21"/>
        <v>35980.776533894379</v>
      </c>
      <c r="U79" s="9"/>
      <c r="V79" s="11"/>
      <c r="W79" s="20">
        <f>'ЦСМ №1 город Бишкек'!W79+'ЦСМ №2 город Бишкек'!W79+'ЦСМ №3 город Бишкек'!W79+'ЦСМ №4 город Бишкек'!W79+'ЦСМ №5 город Бишкек'!W79+'ЦСМ №6 город Бишкек'!W79+'ЦСМ №7 город Бишкек'!W79+'ЦСМ №8 город Бишкек'!W79+'ЦСМ №9 город Бишкек'!W79+'ЦСМ №10 город Бишкек'!W79+'ЖД больница'!W79+ЧОЦСМ!W79+'ЦСМ Ыссык-Атинский'!W79+'ЦОВП Кеминский'!W79+'ЦОВП Манасский'!W79+'ЦСМ Сокулукский'!W79+'ЦСМ Чуйский'!W79+'ЦСМ г. Токмок'!W79+'ЦОВП Суусамыр'!W79+'ЦОВП Панфиловский'!W79+'ЦОВП Арашан'!W79+'ЦСМ Алайский'!W79+'ЦСМ Кара-Кульджинский'!W79+'ЦСМ Кара-Суйский'!W79+'ЦСМ Узген'!W79+'ЦСМ Ноокат "Барын"'!W79+'ЦОПВ Папан'!W79+'ЦОВП Куршаб'!W79+'ЦОВП Мирза-Акинский'!W79+'ЦОВП Чон-Алай'!W79+БОЦСМ!W79+'ЦСМ Лейлекский'!W79+'ЦОВП Кадамжайский'!W79+'ЦОВП Самаркандек'!W79+'ЦОВП Уч-Коргон'!W79+'ЦОВП Хайдарканский'!W79+'ЦОВП Кулунда'!W79+'ЦОВП Сулюкта'!W79+ЖОЦСМ!W79+'ЦСМ Аксыйский'!W79+'ЦСМ Ала-Букинский'!W79+'ЦСМ Базар-Коргонский'!W79+'ЦСМ Ноокенский'!W79+'ЦСМ Кочкор-Ата'!W79+'ЦСМ Сузак'!W79+'ЦСМ Октябрьская'!W79+'ЦСМ Токтогул'!W79+'ЦСМ Таш-Кумыр'!W79+'ЦОВП Сумсар'!W79+'ЦОВП Тогуз-Торо'!W79+'ЦОВП Озгоруш'!W79+'ЦОВП Уч-Терек'!W79+'ЦОВП Чаткал'!W79+'ЦОВП г. Кара-Куль'!W79+'ЦОВП Кок-Жангак'!W79+'ЦОВП Майлуу-Суу'!W79+'ЦОВП Шамалдуу-Сай'!W79+ИОЦСМ!W79+'ЦСМ Ак-Суу'!W79+'ЦОВП Ыссык-Куль'!W79+'ЦСМ Тон'!W79+'ЦСМ Тюп'!W79+'ЦСМ Балыкчы'!W79+'ЦОВП Жети-Огуз'!W79+'ЦОВП Ананьево'!W79+'ЦСМ Нарынской обл.'!W79+'ЦСМ Ак-Талинский'!W79+'ЦСМ Ат_Башы'!W79+'ЦСМ Жумгалский'!W79+ТОЦСМ!W79+'ЦСМ Талаского рн.'!W79+'ЦСМ Кара-Буура'!W79+'ЦОВП Бакай-Атинский'!W79+'ЦСМ Мир семьи'!W79+'ЦСМ Жайылский'!W79+'ЦСМ Араванский'!W79+'ЦСМ г.Кызыл-Кия'!W79+'ЦСМ Кочкорский'!W79</f>
        <v>40569.224214982656</v>
      </c>
    </row>
    <row r="80" spans="1:23" x14ac:dyDescent="0.25">
      <c r="A80" s="18">
        <v>73</v>
      </c>
      <c r="B80" s="18">
        <f t="shared" si="11"/>
        <v>21912</v>
      </c>
      <c r="C80" s="52">
        <f>'ЦСМ №1 город Бишкек'!C80+'ЦСМ №2 город Бишкек'!C80+'ЦСМ №3 город Бишкек'!C80+'ЦСМ №4 город Бишкек'!C80+'ЦСМ №5 город Бишкек'!C80+'ЦСМ №6 город Бишкек'!C80+'ЦСМ №7 город Бишкек'!C80+'ЦСМ №8 город Бишкек'!C80+'ЦСМ №9 город Бишкек'!C80+'ЦСМ №10 город Бишкек'!C80+'ЖД больница'!C80+ЧОЦСМ!C80+'ЦСМ Ыссык-Атинский'!C80+'ЦОВП Кеминский'!C80+'ЦОВП Манасский'!C80+'ЦСМ Сокулукский'!C80+'ЦСМ Московский'!C80+'ЦСМ Чуйский'!C80+'ЦСМ г. Токмок'!C80+'ЦОВП Суусамыр'!C80+'ЦОВП Панфиловский'!C80+'ЦОВП Арашан'!C80+'ЦСМ Алайский'!C80+'ЦСМ Араванский'!C80+'ЦСМ Кара-Кульджинский'!C80+'ЦСМ Кара-Суйский'!C80+'ЦСМ Узген'!C80+'ЦСМ Ноокат "Барын"'!C80+'ЦОПВ Папан'!C80+'ЦОВП Куршаб'!C80+'ЦОВП Мирза-Акинский'!C80+'ЦОВП Чон-Алай'!C80+БОЦСМ!C80+'ЦСМ Лейлекский'!C80+'ЦСМ г.Кызыл-Кия'!C80+'ЦОВП Кадамжайский'!C80+'ЦОВП Самаркандек'!C80+'ЦОВП Уч-Коргон'!C80+'ЦОВП Хайдарканский'!C80+'ЦОВП Кулунда'!C80+'ЦОВП Сулюкта'!C80+ЖОЦСМ!C80+'ЦСМ Аксыйский'!C80+'ЦСМ Ала-Букинский'!C80+'ЦСМ Базар-Коргонский'!C80+'ЦСМ Ноокенский'!C80+'ЦСМ Кочкор-Ата'!C80+'ЦСМ Сузак'!C80+'ЦСМ Октябрьская'!C80+'ЦСМ Токтогул'!C80+'ЦСМ Таш-Кумыр'!C80+'ЦОВП Сумсар'!C80+'ЦОВП Тогуз-Торо'!C80+'ЦОВП Озгоруш'!C80+'ЦОВП Уч-Терек'!C80+'ЦОВП Чаткал'!C80+'ЦОВП г. Кара-Куль'!C80+'ЦОВП Кок-Жангак'!C80+'ЦОВП Майлуу-Суу'!C80+'ЦОВП Шамалдуу-Сай'!C80+ИОЦСМ!C80+'ЦСМ Ак-Суу'!C80+'ЦОВП Ыссык-Куль'!C80+'ЦСМ Тон'!C80+'ЦСМ Тюп'!C80+'ЦСМ Балыкчы'!C80+'ЦОВП Жети-Огуз'!C80+'ЦОВП Ананьево'!C80+'ЦСМ Нарынской обл.'!C80+'ЦСМ Ак-Талинский'!C80+'ЦСМ Ат_Башы'!C80+'ЦСМ Жумгалский'!C80+ТОЦСМ!C80+'ЦСМ Талаского рн.'!C80+'ЦСМ Кара-Буура'!C80+'ЦОВП Бакай-Атинский'!C80+'ЦСМ Мир семьи'!C80+'ЦСМ Жайылский'!C80+'ЦСМ Кочкорский'!C80</f>
        <v>7118</v>
      </c>
      <c r="D80" s="52">
        <f>'ЦСМ №1 город Бишкек'!D80+'ЦСМ №2 город Бишкек'!D80+'ЦСМ №3 город Бишкек'!D80+'ЦСМ №4 город Бишкек'!D80+'ЦСМ №5 город Бишкек'!D80+'ЦСМ №6 город Бишкек'!D80+'ЦСМ №7 город Бишкек'!D80+'ЦСМ №8 город Бишкек'!D80+'ЦСМ №9 город Бишкек'!D80+'ЦСМ №10 город Бишкек'!D80+'ЖД больница'!D80+ЧОЦСМ!D80+'ЦСМ Ыссык-Атинский'!D80+'ЦОВП Кеминский'!D80+'ЦОВП Манасский'!D80+'ЦСМ Сокулукский'!D80+'ЦСМ Московский'!D80+'ЦСМ Чуйский'!D80+'ЦСМ г. Токмок'!D80+'ЦОВП Суусамыр'!D80+'ЦОВП Панфиловский'!D80+'ЦОВП Арашан'!D80+'ЦСМ Алайский'!D80+'ЦСМ Араванский'!D80+'ЦСМ Кара-Кульджинский'!D80+'ЦСМ Кара-Суйский'!D80+'ЦСМ Узген'!D80+'ЦСМ Ноокат "Барын"'!D80+'ЦОПВ Папан'!D80+'ЦОВП Куршаб'!D80+'ЦОВП Мирза-Акинский'!D80+'ЦОВП Чон-Алай'!D80+БОЦСМ!D80+'ЦСМ Лейлекский'!D80+'ЦСМ г.Кызыл-Кия'!D80+'ЦОВП Кадамжайский'!D80+'ЦОВП Самаркандек'!D80+'ЦОВП Уч-Коргон'!D80+'ЦОВП Хайдарканский'!D80+'ЦОВП Кулунда'!D80+'ЦОВП Сулюкта'!D80+ЖОЦСМ!D80+'ЦСМ Аксыйский'!D80+'ЦСМ Ала-Букинский'!D80+'ЦСМ Базар-Коргонский'!D80+'ЦСМ Ноокенский'!D80+'ЦСМ Кочкор-Ата'!D80+'ЦСМ Сузак'!D80+'ЦСМ Октябрьская'!D80+'ЦСМ Токтогул'!D80+'ЦСМ Таш-Кумыр'!D80+'ЦОВП Сумсар'!D80+'ЦОВП Тогуз-Торо'!D80+'ЦОВП Озгоруш'!D80+'ЦОВП Уч-Терек'!D80+'ЦОВП Чаткал'!D80+'ЦОВП г. Кара-Куль'!D80+'ЦОВП Кок-Жангак'!D80+'ЦОВП Майлуу-Суу'!D80+'ЦОВП Шамалдуу-Сай'!D80+ИОЦСМ!D80+'ЦСМ Ак-Суу'!D80+'ЦОВП Ыссык-Куль'!D80+'ЦСМ Тон'!D80+'ЦСМ Тюп'!D80+'ЦСМ Балыкчы'!D80+'ЦОВП Жети-Огуз'!D80+'ЦОВП Ананьево'!D80+'ЦСМ Нарынской обл.'!D80+'ЦСМ Ак-Талинский'!D80+'ЦСМ Ат_Башы'!D80+'ЦСМ Жумгалский'!D80+ТОЦСМ!D80+'ЦСМ Талаского рн.'!D80+'ЦСМ Кара-Буура'!D80+'ЦОВП Бакай-Атинский'!D80+'ЦСМ Мир семьи'!D80+'ЦСМ Жайылский'!D80+'ЦСМ Кочкорский'!D80</f>
        <v>14794</v>
      </c>
      <c r="E80" s="18">
        <f t="shared" si="12"/>
        <v>21998</v>
      </c>
      <c r="F80" s="52">
        <f>'ЦСМ №1 город Бишкек'!F80+'ЦСМ №2 город Бишкек'!F80+'ЦСМ №3 город Бишкек'!F80+'ЦСМ №4 город Бишкек'!F80+'ЦСМ №5 город Бишкек'!F80+'ЦСМ №6 город Бишкек'!F80+'ЦСМ №7 город Бишкек'!F80+'ЦСМ №8 город Бишкек'!F80+'ЦСМ №9 город Бишкек'!F80+'ЦСМ №10 город Бишкек'!F80+'ЖД больница'!F80+ЧОЦСМ!F80+'ЦСМ Ыссык-Атинский'!F80+'ЦОВП Кеминский'!F80+'ЦОВП Манасский'!F80+'ЦСМ Сокулукский'!F80+'ЦСМ Московский'!F80+'ЦСМ Чуйский'!F80+'ЦСМ г. Токмок'!F80+'ЦОВП Суусамыр'!F80+'ЦОВП Панфиловский'!F80+'ЦОВП Арашан'!F80+'ЦСМ Алайский'!F80+'ЦСМ Араванский'!F80+'ЦСМ Кара-Кульджинский'!F80+'ЦСМ Кара-Суйский'!F80+'ЦСМ Узген'!F80+'ЦСМ Ноокат "Барын"'!F80+'ЦОПВ Папан'!F80+'ЦОВП Куршаб'!F80+'ЦОВП Мирза-Акинский'!F80+'ЦОВП Чон-Алай'!F80+БОЦСМ!F80+'ЦСМ Лейлекский'!F80+'ЦСМ г.Кызыл-Кия'!F80+'ЦОВП Кадамжайский'!F80+'ЦОВП Самаркандек'!F80+'ЦОВП Уч-Коргон'!F80+'ЦОВП Хайдарканский'!F80+'ЦОВП Кулунда'!F80+'ЦОВП Сулюкта'!F80+ЖОЦСМ!F80+'ЦСМ Аксыйский'!F80+'ЦСМ Ала-Букинский'!F80+'ЦСМ Базар-Коргонский'!F80+'ЦСМ Ноокенский'!F80+'ЦСМ Кочкор-Ата'!F80+'ЦСМ Сузак'!F80+'ЦСМ Октябрьская'!F80+'ЦСМ Токтогул'!F80+'ЦСМ Таш-Кумыр'!F80+'ЦОВП Сумсар'!F80+'ЦОВП Тогуз-Торо'!F80+'ЦОВП Озгоруш'!F80+'ЦОВП Уч-Терек'!F80+'ЦОВП Чаткал'!F80+'ЦОВП г. Кара-Куль'!F80+'ЦОВП Кок-Жангак'!F80+'ЦОВП Майлуу-Суу'!F80+'ЦОВП Шамалдуу-Сай'!F80+ИОЦСМ!F80+'ЦСМ Ак-Суу'!F80+'ЦОВП Ыссык-Куль'!F80+'ЦСМ Тон'!F80+'ЦСМ Тюп'!F80+'ЦСМ Балыкчы'!F80+'ЦОВП Жети-Огуз'!F80+'ЦОВП Ананьево'!F80+'ЦСМ Нарынской обл.'!F80+'ЦСМ Ак-Талинский'!F80+'ЦСМ Ат_Башы'!F80+'ЦСМ Жумгалский'!F80+ТОЦСМ!F80+'ЦСМ Талаского рн.'!F80+'ЦСМ Кара-Буура'!F80+'ЦОВП Бакай-Атинский'!F80+'ЦСМ Мир семьи'!F80+'ЦСМ Жайылский'!F80+'ЦСМ Кочкорский'!F80</f>
        <v>8751</v>
      </c>
      <c r="G80" s="52">
        <f>'ЦСМ №1 город Бишкек'!G80+'ЦСМ №2 город Бишкек'!G80+'ЦСМ №3 город Бишкек'!G80+'ЦСМ №4 город Бишкек'!G80+'ЦСМ №5 город Бишкек'!G80+'ЦСМ №6 город Бишкек'!G80+'ЦСМ №7 город Бишкек'!G80+'ЦСМ №8 город Бишкек'!G80+'ЦСМ №9 город Бишкек'!G80+'ЦСМ №10 город Бишкек'!G80+'ЖД больница'!G80+ЧОЦСМ!G80+'ЦСМ Ыссык-Атинский'!G80+'ЦОВП Кеминский'!G80+'ЦОВП Манасский'!G80+'ЦСМ Сокулукский'!G80+'ЦСМ Московский'!G80+'ЦСМ Чуйский'!G80+'ЦСМ г. Токмок'!G80+'ЦОВП Суусамыр'!G80+'ЦОВП Панфиловский'!G80+'ЦОВП Арашан'!G80+'ЦСМ Алайский'!G80+'ЦСМ Араванский'!G80+'ЦСМ Кара-Кульджинский'!G80+'ЦСМ Кара-Суйский'!G80+'ЦСМ Узген'!G80+'ЦСМ Ноокат "Барын"'!G80+'ЦОПВ Папан'!G80+'ЦОВП Куршаб'!G80+'ЦОВП Мирза-Акинский'!G80+'ЦОВП Чон-Алай'!G80+БОЦСМ!G80+'ЦСМ Лейлекский'!G80+'ЦСМ г.Кызыл-Кия'!G80+'ЦОВП Кадамжайский'!G80+'ЦОВП Самаркандек'!G80+'ЦОВП Уч-Коргон'!G80+'ЦОВП Хайдарканский'!G80+'ЦОВП Кулунда'!G80+'ЦОВП Сулюкта'!G80+ЖОЦСМ!G80+'ЦСМ Аксыйский'!G80+'ЦСМ Ала-Букинский'!G80+'ЦСМ Базар-Коргонский'!G80+'ЦСМ Ноокенский'!G80+'ЦСМ Кочкор-Ата'!G80+'ЦСМ Сузак'!G80+'ЦСМ Октябрьская'!G80+'ЦСМ Токтогул'!G80+'ЦСМ Таш-Кумыр'!G80+'ЦОВП Сумсар'!G80+'ЦОВП Тогуз-Торо'!G80+'ЦОВП Озгоруш'!G80+'ЦОВП Уч-Терек'!G80+'ЦОВП Чаткал'!G80+'ЦОВП г. Кара-Куль'!G80+'ЦОВП Кок-Жангак'!G80+'ЦОВП Майлуу-Суу'!G80+'ЦОВП Шамалдуу-Сай'!G80+ИОЦСМ!G80+'ЦСМ Ак-Суу'!G80+'ЦОВП Ыссык-Куль'!G80+'ЦСМ Тон'!G80+'ЦСМ Тюп'!G80+'ЦСМ Балыкчы'!G80+'ЦОВП Жети-Огуз'!G80+'ЦОВП Ананьево'!G80+'ЦСМ Нарынской обл.'!G80+'ЦСМ Ак-Талинский'!G80+'ЦСМ Ат_Башы'!G80+'ЦСМ Жумгалский'!G80+ТОЦСМ!G80+'ЦСМ Талаского рн.'!G80+'ЦСМ Кара-Буура'!G80+'ЦОВП Бакай-Атинский'!G80+'ЦСМ Мир семьи'!G80+'ЦСМ Жайылский'!G80+'ЦСМ Кочкорский'!G80</f>
        <v>13247</v>
      </c>
      <c r="I80" s="18">
        <v>73</v>
      </c>
      <c r="J80" s="18">
        <f t="shared" si="13"/>
        <v>8751</v>
      </c>
      <c r="K80" s="18">
        <f t="shared" si="14"/>
        <v>13247</v>
      </c>
      <c r="L80" s="18">
        <f t="shared" si="15"/>
        <v>7118</v>
      </c>
      <c r="M80" s="18">
        <f t="shared" si="16"/>
        <v>14794</v>
      </c>
      <c r="N80" s="23">
        <f t="shared" si="17"/>
        <v>0.81339275511370124</v>
      </c>
      <c r="O80" s="23">
        <f t="shared" si="17"/>
        <v>1.1167811579980373</v>
      </c>
      <c r="P80" s="23">
        <f t="shared" si="18"/>
        <v>1.0989224600493674</v>
      </c>
      <c r="Q80" s="23">
        <f t="shared" si="19"/>
        <v>1.5088109523577338</v>
      </c>
      <c r="R80" s="23">
        <f t="shared" si="20"/>
        <v>9616.6704478920146</v>
      </c>
      <c r="S80" s="23">
        <f t="shared" si="20"/>
        <v>19987.218685882901</v>
      </c>
      <c r="T80" s="23">
        <f t="shared" si="21"/>
        <v>29603.889133774916</v>
      </c>
      <c r="U80" s="9"/>
      <c r="V80" s="11"/>
      <c r="W80" s="20">
        <f>'ЦСМ №1 город Бишкек'!W80+'ЦСМ №2 город Бишкек'!W80+'ЦСМ №3 город Бишкек'!W80+'ЦСМ №4 город Бишкек'!W80+'ЦСМ №5 город Бишкек'!W80+'ЦСМ №6 город Бишкек'!W80+'ЦСМ №7 город Бишкек'!W80+'ЦСМ №8 город Бишкек'!W80+'ЦСМ №9 город Бишкек'!W80+'ЦСМ №10 город Бишкек'!W80+'ЖД больница'!W80+ЧОЦСМ!W80+'ЦСМ Ыссык-Атинский'!W80+'ЦОВП Кеминский'!W80+'ЦОВП Манасский'!W80+'ЦСМ Сокулукский'!W80+'ЦСМ Чуйский'!W80+'ЦСМ г. Токмок'!W80+'ЦОВП Суусамыр'!W80+'ЦОВП Панфиловский'!W80+'ЦОВП Арашан'!W80+'ЦСМ Алайский'!W80+'ЦСМ Кара-Кульджинский'!W80+'ЦСМ Кара-Суйский'!W80+'ЦСМ Узген'!W80+'ЦСМ Ноокат "Барын"'!W80+'ЦОПВ Папан'!W80+'ЦОВП Куршаб'!W80+'ЦОВП Мирза-Акинский'!W80+'ЦОВП Чон-Алай'!W80+БОЦСМ!W80+'ЦСМ Лейлекский'!W80+'ЦОВП Кадамжайский'!W80+'ЦОВП Самаркандек'!W80+'ЦОВП Уч-Коргон'!W80+'ЦОВП Хайдарканский'!W80+'ЦОВП Кулунда'!W80+'ЦОВП Сулюкта'!W80+ЖОЦСМ!W80+'ЦСМ Аксыйский'!W80+'ЦСМ Ала-Букинский'!W80+'ЦСМ Базар-Коргонский'!W80+'ЦСМ Ноокенский'!W80+'ЦСМ Кочкор-Ата'!W80+'ЦСМ Сузак'!W80+'ЦСМ Октябрьская'!W80+'ЦСМ Токтогул'!W80+'ЦСМ Таш-Кумыр'!W80+'ЦОВП Сумсар'!W80+'ЦОВП Тогуз-Торо'!W80+'ЦОВП Озгоруш'!W80+'ЦОВП Уч-Терек'!W80+'ЦОВП Чаткал'!W80+'ЦОВП г. Кара-Куль'!W80+'ЦОВП Кок-Жангак'!W80+'ЦОВП Майлуу-Суу'!W80+'ЦОВП Шамалдуу-Сай'!W80+ИОЦСМ!W80+'ЦСМ Ак-Суу'!W80+'ЦОВП Ыссык-Куль'!W80+'ЦСМ Тон'!W80+'ЦСМ Тюп'!W80+'ЦСМ Балыкчы'!W80+'ЦОВП Жети-Огуз'!W80+'ЦОВП Ананьево'!W80+'ЦСМ Нарынской обл.'!W80+'ЦСМ Ак-Талинский'!W80+'ЦСМ Ат_Башы'!W80+'ЦСМ Жумгалский'!W80+ТОЦСМ!W80+'ЦСМ Талаского рн.'!W80+'ЦСМ Кара-Буура'!W80+'ЦОВП Бакай-Атинский'!W80+'ЦСМ Мир семьи'!W80+'ЦСМ Жайылский'!W80+'ЦСМ Араванский'!W80+'ЦСМ г.Кызыл-Кия'!W80+'ЦСМ Кочкорский'!W80</f>
        <v>33124.101083885238</v>
      </c>
    </row>
    <row r="81" spans="1:23" x14ac:dyDescent="0.25">
      <c r="A81" s="18">
        <v>74</v>
      </c>
      <c r="B81" s="18">
        <f t="shared" si="11"/>
        <v>18776</v>
      </c>
      <c r="C81" s="52">
        <f>'ЦСМ №1 город Бишкек'!C81+'ЦСМ №2 город Бишкек'!C81+'ЦСМ №3 город Бишкек'!C81+'ЦСМ №4 город Бишкек'!C81+'ЦСМ №5 город Бишкек'!C81+'ЦСМ №6 город Бишкек'!C81+'ЦСМ №7 город Бишкек'!C81+'ЦСМ №8 город Бишкек'!C81+'ЦСМ №9 город Бишкек'!C81+'ЦСМ №10 город Бишкек'!C81+'ЖД больница'!C81+ЧОЦСМ!C81+'ЦСМ Ыссык-Атинский'!C81+'ЦОВП Кеминский'!C81+'ЦОВП Манасский'!C81+'ЦСМ Сокулукский'!C81+'ЦСМ Московский'!C81+'ЦСМ Чуйский'!C81+'ЦСМ г. Токмок'!C81+'ЦОВП Суусамыр'!C81+'ЦОВП Панфиловский'!C81+'ЦОВП Арашан'!C81+'ЦСМ Алайский'!C81+'ЦСМ Араванский'!C81+'ЦСМ Кара-Кульджинский'!C81+'ЦСМ Кара-Суйский'!C81+'ЦСМ Узген'!C81+'ЦСМ Ноокат "Барын"'!C81+'ЦОПВ Папан'!C81+'ЦОВП Куршаб'!C81+'ЦОВП Мирза-Акинский'!C81+'ЦОВП Чон-Алай'!C81+БОЦСМ!C81+'ЦСМ Лейлекский'!C81+'ЦСМ г.Кызыл-Кия'!C81+'ЦОВП Кадамжайский'!C81+'ЦОВП Самаркандек'!C81+'ЦОВП Уч-Коргон'!C81+'ЦОВП Хайдарканский'!C81+'ЦОВП Кулунда'!C81+'ЦОВП Сулюкта'!C81+ЖОЦСМ!C81+'ЦСМ Аксыйский'!C81+'ЦСМ Ала-Букинский'!C81+'ЦСМ Базар-Коргонский'!C81+'ЦСМ Ноокенский'!C81+'ЦСМ Кочкор-Ата'!C81+'ЦСМ Сузак'!C81+'ЦСМ Октябрьская'!C81+'ЦСМ Токтогул'!C81+'ЦСМ Таш-Кумыр'!C81+'ЦОВП Сумсар'!C81+'ЦОВП Тогуз-Торо'!C81+'ЦОВП Озгоруш'!C81+'ЦОВП Уч-Терек'!C81+'ЦОВП Чаткал'!C81+'ЦОВП г. Кара-Куль'!C81+'ЦОВП Кок-Жангак'!C81+'ЦОВП Майлуу-Суу'!C81+'ЦОВП Шамалдуу-Сай'!C81+ИОЦСМ!C81+'ЦСМ Ак-Суу'!C81+'ЦОВП Ыссык-Куль'!C81+'ЦСМ Тон'!C81+'ЦСМ Тюп'!C81+'ЦСМ Балыкчы'!C81+'ЦОВП Жети-Огуз'!C81+'ЦОВП Ананьево'!C81+'ЦСМ Нарынской обл.'!C81+'ЦСМ Ак-Талинский'!C81+'ЦСМ Ат_Башы'!C81+'ЦСМ Жумгалский'!C81+ТОЦСМ!C81+'ЦСМ Талаского рн.'!C81+'ЦСМ Кара-Буура'!C81+'ЦОВП Бакай-Атинский'!C81+'ЦСМ Мир семьи'!C81+'ЦСМ Жайылский'!C81+'ЦСМ Кочкорский'!C81</f>
        <v>6203</v>
      </c>
      <c r="D81" s="52">
        <f>'ЦСМ №1 город Бишкек'!D81+'ЦСМ №2 город Бишкек'!D81+'ЦСМ №3 город Бишкек'!D81+'ЦСМ №4 город Бишкек'!D81+'ЦСМ №5 город Бишкек'!D81+'ЦСМ №6 город Бишкек'!D81+'ЦСМ №7 город Бишкек'!D81+'ЦСМ №8 город Бишкек'!D81+'ЦСМ №9 город Бишкек'!D81+'ЦСМ №10 город Бишкек'!D81+'ЖД больница'!D81+ЧОЦСМ!D81+'ЦСМ Ыссык-Атинский'!D81+'ЦОВП Кеминский'!D81+'ЦОВП Манасский'!D81+'ЦСМ Сокулукский'!D81+'ЦСМ Московский'!D81+'ЦСМ Чуйский'!D81+'ЦСМ г. Токмок'!D81+'ЦОВП Суусамыр'!D81+'ЦОВП Панфиловский'!D81+'ЦОВП Арашан'!D81+'ЦСМ Алайский'!D81+'ЦСМ Араванский'!D81+'ЦСМ Кара-Кульджинский'!D81+'ЦСМ Кара-Суйский'!D81+'ЦСМ Узген'!D81+'ЦСМ Ноокат "Барын"'!D81+'ЦОПВ Папан'!D81+'ЦОВП Куршаб'!D81+'ЦОВП Мирза-Акинский'!D81+'ЦОВП Чон-Алай'!D81+БОЦСМ!D81+'ЦСМ Лейлекский'!D81+'ЦСМ г.Кызыл-Кия'!D81+'ЦОВП Кадамжайский'!D81+'ЦОВП Самаркандек'!D81+'ЦОВП Уч-Коргон'!D81+'ЦОВП Хайдарканский'!D81+'ЦОВП Кулунда'!D81+'ЦОВП Сулюкта'!D81+ЖОЦСМ!D81+'ЦСМ Аксыйский'!D81+'ЦСМ Ала-Букинский'!D81+'ЦСМ Базар-Коргонский'!D81+'ЦСМ Ноокенский'!D81+'ЦСМ Кочкор-Ата'!D81+'ЦСМ Сузак'!D81+'ЦСМ Октябрьская'!D81+'ЦСМ Токтогул'!D81+'ЦСМ Таш-Кумыр'!D81+'ЦОВП Сумсар'!D81+'ЦОВП Тогуз-Торо'!D81+'ЦОВП Озгоруш'!D81+'ЦОВП Уч-Терек'!D81+'ЦОВП Чаткал'!D81+'ЦОВП г. Кара-Куль'!D81+'ЦОВП Кок-Жангак'!D81+'ЦОВП Майлуу-Суу'!D81+'ЦОВП Шамалдуу-Сай'!D81+ИОЦСМ!D81+'ЦСМ Ак-Суу'!D81+'ЦОВП Ыссык-Куль'!D81+'ЦСМ Тон'!D81+'ЦСМ Тюп'!D81+'ЦСМ Балыкчы'!D81+'ЦОВП Жети-Огуз'!D81+'ЦОВП Ананьево'!D81+'ЦСМ Нарынской обл.'!D81+'ЦСМ Ак-Талинский'!D81+'ЦСМ Ат_Башы'!D81+'ЦСМ Жумгалский'!D81+ТОЦСМ!D81+'ЦСМ Талаского рн.'!D81+'ЦСМ Кара-Буура'!D81+'ЦОВП Бакай-Атинский'!D81+'ЦСМ Мир семьи'!D81+'ЦСМ Жайылский'!D81+'ЦСМ Кочкорский'!D81</f>
        <v>12573</v>
      </c>
      <c r="E81" s="18">
        <f t="shared" si="12"/>
        <v>18042</v>
      </c>
      <c r="F81" s="52">
        <f>'ЦСМ №1 город Бишкек'!F81+'ЦСМ №2 город Бишкек'!F81+'ЦСМ №3 город Бишкек'!F81+'ЦСМ №4 город Бишкек'!F81+'ЦСМ №5 город Бишкек'!F81+'ЦСМ №6 город Бишкек'!F81+'ЦСМ №7 город Бишкек'!F81+'ЦСМ №8 город Бишкек'!F81+'ЦСМ №9 город Бишкек'!F81+'ЦСМ №10 город Бишкек'!F81+'ЖД больница'!F81+ЧОЦСМ!F81+'ЦСМ Ыссык-Атинский'!F81+'ЦОВП Кеминский'!F81+'ЦОВП Манасский'!F81+'ЦСМ Сокулукский'!F81+'ЦСМ Московский'!F81+'ЦСМ Чуйский'!F81+'ЦСМ г. Токмок'!F81+'ЦОВП Суусамыр'!F81+'ЦОВП Панфиловский'!F81+'ЦОВП Арашан'!F81+'ЦСМ Алайский'!F81+'ЦСМ Араванский'!F81+'ЦСМ Кара-Кульджинский'!F81+'ЦСМ Кара-Суйский'!F81+'ЦСМ Узген'!F81+'ЦСМ Ноокат "Барын"'!F81+'ЦОПВ Папан'!F81+'ЦОВП Куршаб'!F81+'ЦОВП Мирза-Акинский'!F81+'ЦОВП Чон-Алай'!F81+БОЦСМ!F81+'ЦСМ Лейлекский'!F81+'ЦСМ г.Кызыл-Кия'!F81+'ЦОВП Кадамжайский'!F81+'ЦОВП Самаркандек'!F81+'ЦОВП Уч-Коргон'!F81+'ЦОВП Хайдарканский'!F81+'ЦОВП Кулунда'!F81+'ЦОВП Сулюкта'!F81+ЖОЦСМ!F81+'ЦСМ Аксыйский'!F81+'ЦСМ Ала-Букинский'!F81+'ЦСМ Базар-Коргонский'!F81+'ЦСМ Ноокенский'!F81+'ЦСМ Кочкор-Ата'!F81+'ЦСМ Сузак'!F81+'ЦСМ Октябрьская'!F81+'ЦСМ Токтогул'!F81+'ЦСМ Таш-Кумыр'!F81+'ЦОВП Сумсар'!F81+'ЦОВП Тогуз-Торо'!F81+'ЦОВП Озгоруш'!F81+'ЦОВП Уч-Терек'!F81+'ЦОВП Чаткал'!F81+'ЦОВП г. Кара-Куль'!F81+'ЦОВП Кок-Жангак'!F81+'ЦОВП Майлуу-Суу'!F81+'ЦОВП Шамалдуу-Сай'!F81+ИОЦСМ!F81+'ЦСМ Ак-Суу'!F81+'ЦОВП Ыссык-Куль'!F81+'ЦСМ Тон'!F81+'ЦСМ Тюп'!F81+'ЦСМ Балыкчы'!F81+'ЦОВП Жети-Огуз'!F81+'ЦОВП Ананьево'!F81+'ЦСМ Нарынской обл.'!F81+'ЦСМ Ак-Талинский'!F81+'ЦСМ Ат_Башы'!F81+'ЦСМ Жумгалский'!F81+ТОЦСМ!F81+'ЦСМ Талаского рн.'!F81+'ЦСМ Кара-Буура'!F81+'ЦОВП Бакай-Атинский'!F81+'ЦСМ Мир семьи'!F81+'ЦСМ Жайылский'!F81+'ЦСМ Кочкорский'!F81</f>
        <v>6986</v>
      </c>
      <c r="G81" s="52">
        <f>'ЦСМ №1 город Бишкек'!G81+'ЦСМ №2 город Бишкек'!G81+'ЦСМ №3 город Бишкек'!G81+'ЦСМ №4 город Бишкек'!G81+'ЦСМ №5 город Бишкек'!G81+'ЦСМ №6 город Бишкек'!G81+'ЦСМ №7 город Бишкек'!G81+'ЦСМ №8 город Бишкек'!G81+'ЦСМ №9 город Бишкек'!G81+'ЦСМ №10 город Бишкек'!G81+'ЖД больница'!G81+ЧОЦСМ!G81+'ЦСМ Ыссык-Атинский'!G81+'ЦОВП Кеминский'!G81+'ЦОВП Манасский'!G81+'ЦСМ Сокулукский'!G81+'ЦСМ Московский'!G81+'ЦСМ Чуйский'!G81+'ЦСМ г. Токмок'!G81+'ЦОВП Суусамыр'!G81+'ЦОВП Панфиловский'!G81+'ЦОВП Арашан'!G81+'ЦСМ Алайский'!G81+'ЦСМ Араванский'!G81+'ЦСМ Кара-Кульджинский'!G81+'ЦСМ Кара-Суйский'!G81+'ЦСМ Узген'!G81+'ЦСМ Ноокат "Барын"'!G81+'ЦОПВ Папан'!G81+'ЦОВП Куршаб'!G81+'ЦОВП Мирза-Акинский'!G81+'ЦОВП Чон-Алай'!G81+БОЦСМ!G81+'ЦСМ Лейлекский'!G81+'ЦСМ г.Кызыл-Кия'!G81+'ЦОВП Кадамжайский'!G81+'ЦОВП Самаркандек'!G81+'ЦОВП Уч-Коргон'!G81+'ЦОВП Хайдарканский'!G81+'ЦОВП Кулунда'!G81+'ЦОВП Сулюкта'!G81+ЖОЦСМ!G81+'ЦСМ Аксыйский'!G81+'ЦСМ Ала-Букинский'!G81+'ЦСМ Базар-Коргонский'!G81+'ЦСМ Ноокенский'!G81+'ЦСМ Кочкор-Ата'!G81+'ЦСМ Сузак'!G81+'ЦСМ Октябрьская'!G81+'ЦСМ Токтогул'!G81+'ЦСМ Таш-Кумыр'!G81+'ЦОВП Сумсар'!G81+'ЦОВП Тогуз-Торо'!G81+'ЦОВП Озгоруш'!G81+'ЦОВП Уч-Терек'!G81+'ЦОВП Чаткал'!G81+'ЦОВП г. Кара-Куль'!G81+'ЦОВП Кок-Жангак'!G81+'ЦОВП Майлуу-Суу'!G81+'ЦОВП Шамалдуу-Сай'!G81+ИОЦСМ!G81+'ЦСМ Ак-Суу'!G81+'ЦОВП Ыссык-Куль'!G81+'ЦСМ Тон'!G81+'ЦСМ Тюп'!G81+'ЦСМ Балыкчы'!G81+'ЦОВП Жети-Огуз'!G81+'ЦОВП Ананьево'!G81+'ЦСМ Нарынской обл.'!G81+'ЦСМ Ак-Талинский'!G81+'ЦСМ Ат_Башы'!G81+'ЦСМ Жумгалский'!G81+ТОЦСМ!G81+'ЦСМ Талаского рн.'!G81+'ЦСМ Кара-Буура'!G81+'ЦОВП Бакай-Атинский'!G81+'ЦСМ Мир семьи'!G81+'ЦСМ Жайылский'!G81+'ЦСМ Кочкорский'!G81</f>
        <v>11056</v>
      </c>
      <c r="I81" s="18">
        <v>74</v>
      </c>
      <c r="J81" s="18">
        <f t="shared" si="13"/>
        <v>6986</v>
      </c>
      <c r="K81" s="18">
        <f t="shared" si="14"/>
        <v>11056</v>
      </c>
      <c r="L81" s="18">
        <f t="shared" si="15"/>
        <v>6203</v>
      </c>
      <c r="M81" s="18">
        <f t="shared" si="16"/>
        <v>12573</v>
      </c>
      <c r="N81" s="23">
        <f t="shared" si="17"/>
        <v>0.88791869453192096</v>
      </c>
      <c r="O81" s="23">
        <f t="shared" si="17"/>
        <v>1.137210564399421</v>
      </c>
      <c r="P81" s="23">
        <f t="shared" si="18"/>
        <v>1.1996096473498148</v>
      </c>
      <c r="Q81" s="23">
        <f t="shared" si="19"/>
        <v>1.5364118049579252</v>
      </c>
      <c r="R81" s="23">
        <f t="shared" si="20"/>
        <v>8380.4729963858063</v>
      </c>
      <c r="S81" s="23">
        <f t="shared" si="20"/>
        <v>16986.568915614822</v>
      </c>
      <c r="T81" s="23">
        <f t="shared" si="21"/>
        <v>25367.041912000626</v>
      </c>
      <c r="U81" s="9"/>
      <c r="V81" s="11"/>
      <c r="W81" s="20">
        <f>'ЦСМ №1 город Бишкек'!W81+'ЦСМ №2 город Бишкек'!W81+'ЦСМ №3 город Бишкек'!W81+'ЦСМ №4 город Бишкек'!W81+'ЦСМ №5 город Бишкек'!W81+'ЦСМ №6 город Бишкек'!W81+'ЦСМ №7 город Бишкек'!W81+'ЦСМ №8 город Бишкек'!W81+'ЦСМ №9 город Бишкек'!W81+'ЦСМ №10 город Бишкек'!W81+'ЖД больница'!W81+ЧОЦСМ!W81+'ЦСМ Ыссык-Атинский'!W81+'ЦОВП Кеминский'!W81+'ЦОВП Манасский'!W81+'ЦСМ Сокулукский'!W81+'ЦСМ Чуйский'!W81+'ЦСМ г. Токмок'!W81+'ЦОВП Суусамыр'!W81+'ЦОВП Панфиловский'!W81+'ЦОВП Арашан'!W81+'ЦСМ Алайский'!W81+'ЦСМ Кара-Кульджинский'!W81+'ЦСМ Кара-Суйский'!W81+'ЦСМ Узген'!W81+'ЦСМ Ноокат "Барын"'!W81+'ЦОПВ Папан'!W81+'ЦОВП Куршаб'!W81+'ЦОВП Мирза-Акинский'!W81+'ЦОВП Чон-Алай'!W81+БОЦСМ!W81+'ЦСМ Лейлекский'!W81+'ЦОВП Кадамжайский'!W81+'ЦОВП Самаркандек'!W81+'ЦОВП Уч-Коргон'!W81+'ЦОВП Хайдарканский'!W81+'ЦОВП Кулунда'!W81+'ЦОВП Сулюкта'!W81+ЖОЦСМ!W81+'ЦСМ Аксыйский'!W81+'ЦСМ Ала-Букинский'!W81+'ЦСМ Базар-Коргонский'!W81+'ЦСМ Ноокенский'!W81+'ЦСМ Кочкор-Ата'!W81+'ЦСМ Сузак'!W81+'ЦСМ Октябрьская'!W81+'ЦСМ Токтогул'!W81+'ЦСМ Таш-Кумыр'!W81+'ЦОВП Сумсар'!W81+'ЦОВП Тогуз-Торо'!W81+'ЦОВП Озгоруш'!W81+'ЦОВП Уч-Терек'!W81+'ЦОВП Чаткал'!W81+'ЦОВП г. Кара-Куль'!W81+'ЦОВП Кок-Жангак'!W81+'ЦОВП Майлуу-Суу'!W81+'ЦОВП Шамалдуу-Сай'!W81+ИОЦСМ!W81+'ЦСМ Ак-Суу'!W81+'ЦОВП Ыссык-Куль'!W81+'ЦСМ Тон'!W81+'ЦСМ Тюп'!W81+'ЦСМ Балыкчы'!W81+'ЦОВП Жети-Огуз'!W81+'ЦОВП Ананьево'!W81+'ЦСМ Нарынской обл.'!W81+'ЦСМ Ак-Талинский'!W81+'ЦСМ Ат_Башы'!W81+'ЦСМ Жумгалский'!W81+ТОЦСМ!W81+'ЦСМ Талаского рн.'!W81+'ЦСМ Кара-Буура'!W81+'ЦОВП Бакай-Атинский'!W81+'ЦСМ Мир семьи'!W81+'ЦСМ Жайылский'!W81+'ЦСМ Араванский'!W81+'ЦСМ г.Кызыл-Кия'!W81+'ЦСМ Кочкорский'!W81</f>
        <v>28465.524255053249</v>
      </c>
    </row>
    <row r="82" spans="1:23" x14ac:dyDescent="0.25">
      <c r="A82" s="18">
        <v>75</v>
      </c>
      <c r="B82" s="18">
        <f t="shared" si="11"/>
        <v>17622</v>
      </c>
      <c r="C82" s="52">
        <f>'ЦСМ №1 город Бишкек'!C82+'ЦСМ №2 город Бишкек'!C82+'ЦСМ №3 город Бишкек'!C82+'ЦСМ №4 город Бишкек'!C82+'ЦСМ №5 город Бишкек'!C82+'ЦСМ №6 город Бишкек'!C82+'ЦСМ №7 город Бишкек'!C82+'ЦСМ №8 город Бишкек'!C82+'ЦСМ №9 город Бишкек'!C82+'ЦСМ №10 город Бишкек'!C82+'ЖД больница'!C82+ЧОЦСМ!C82+'ЦСМ Ыссык-Атинский'!C82+'ЦОВП Кеминский'!C82+'ЦОВП Манасский'!C82+'ЦСМ Сокулукский'!C82+'ЦСМ Московский'!C82+'ЦСМ Чуйский'!C82+'ЦСМ г. Токмок'!C82+'ЦОВП Суусамыр'!C82+'ЦОВП Панфиловский'!C82+'ЦОВП Арашан'!C82+'ЦСМ Алайский'!C82+'ЦСМ Араванский'!C82+'ЦСМ Кара-Кульджинский'!C82+'ЦСМ Кара-Суйский'!C82+'ЦСМ Узген'!C82+'ЦСМ Ноокат "Барын"'!C82+'ЦОПВ Папан'!C82+'ЦОВП Куршаб'!C82+'ЦОВП Мирза-Акинский'!C82+'ЦОВП Чон-Алай'!C82+БОЦСМ!C82+'ЦСМ Лейлекский'!C82+'ЦСМ г.Кызыл-Кия'!C82+'ЦОВП Кадамжайский'!C82+'ЦОВП Самаркандек'!C82+'ЦОВП Уч-Коргон'!C82+'ЦОВП Хайдарканский'!C82+'ЦОВП Кулунда'!C82+'ЦОВП Сулюкта'!C82+ЖОЦСМ!C82+'ЦСМ Аксыйский'!C82+'ЦСМ Ала-Букинский'!C82+'ЦСМ Базар-Коргонский'!C82+'ЦСМ Ноокенский'!C82+'ЦСМ Кочкор-Ата'!C82+'ЦСМ Сузак'!C82+'ЦСМ Октябрьская'!C82+'ЦСМ Токтогул'!C82+'ЦСМ Таш-Кумыр'!C82+'ЦОВП Сумсар'!C82+'ЦОВП Тогуз-Торо'!C82+'ЦОВП Озгоруш'!C82+'ЦОВП Уч-Терек'!C82+'ЦОВП Чаткал'!C82+'ЦОВП г. Кара-Куль'!C82+'ЦОВП Кок-Жангак'!C82+'ЦОВП Майлуу-Суу'!C82+'ЦОВП Шамалдуу-Сай'!C82+ИОЦСМ!C82+'ЦСМ Ак-Суу'!C82+'ЦОВП Ыссык-Куль'!C82+'ЦСМ Тон'!C82+'ЦСМ Тюп'!C82+'ЦСМ Балыкчы'!C82+'ЦОВП Жети-Огуз'!C82+'ЦОВП Ананьево'!C82+'ЦСМ Нарынской обл.'!C82+'ЦСМ Ак-Талинский'!C82+'ЦСМ Ат_Башы'!C82+'ЦСМ Жумгалский'!C82+ТОЦСМ!C82+'ЦСМ Талаского рн.'!C82+'ЦСМ Кара-Буура'!C82+'ЦОВП Бакай-Атинский'!C82+'ЦСМ Мир семьи'!C82+'ЦСМ Жайылский'!C82+'ЦСМ Кочкорский'!C82</f>
        <v>5515</v>
      </c>
      <c r="D82" s="52">
        <f>'ЦСМ №1 город Бишкек'!D82+'ЦСМ №2 город Бишкек'!D82+'ЦСМ №3 город Бишкек'!D82+'ЦСМ №4 город Бишкек'!D82+'ЦСМ №5 город Бишкек'!D82+'ЦСМ №6 город Бишкек'!D82+'ЦСМ №7 город Бишкек'!D82+'ЦСМ №8 город Бишкек'!D82+'ЦСМ №9 город Бишкек'!D82+'ЦСМ №10 город Бишкек'!D82+'ЖД больница'!D82+ЧОЦСМ!D82+'ЦСМ Ыссык-Атинский'!D82+'ЦОВП Кеминский'!D82+'ЦОВП Манасский'!D82+'ЦСМ Сокулукский'!D82+'ЦСМ Московский'!D82+'ЦСМ Чуйский'!D82+'ЦСМ г. Токмок'!D82+'ЦОВП Суусамыр'!D82+'ЦОВП Панфиловский'!D82+'ЦОВП Арашан'!D82+'ЦСМ Алайский'!D82+'ЦСМ Араванский'!D82+'ЦСМ Кара-Кульджинский'!D82+'ЦСМ Кара-Суйский'!D82+'ЦСМ Узген'!D82+'ЦСМ Ноокат "Барын"'!D82+'ЦОПВ Папан'!D82+'ЦОВП Куршаб'!D82+'ЦОВП Мирза-Акинский'!D82+'ЦОВП Чон-Алай'!D82+БОЦСМ!D82+'ЦСМ Лейлекский'!D82+'ЦСМ г.Кызыл-Кия'!D82+'ЦОВП Кадамжайский'!D82+'ЦОВП Самаркандек'!D82+'ЦОВП Уч-Коргон'!D82+'ЦОВП Хайдарканский'!D82+'ЦОВП Кулунда'!D82+'ЦОВП Сулюкта'!D82+ЖОЦСМ!D82+'ЦСМ Аксыйский'!D82+'ЦСМ Ала-Букинский'!D82+'ЦСМ Базар-Коргонский'!D82+'ЦСМ Ноокенский'!D82+'ЦСМ Кочкор-Ата'!D82+'ЦСМ Сузак'!D82+'ЦСМ Октябрьская'!D82+'ЦСМ Токтогул'!D82+'ЦСМ Таш-Кумыр'!D82+'ЦОВП Сумсар'!D82+'ЦОВП Тогуз-Торо'!D82+'ЦОВП Озгоруш'!D82+'ЦОВП Уч-Терек'!D82+'ЦОВП Чаткал'!D82+'ЦОВП г. Кара-Куль'!D82+'ЦОВП Кок-Жангак'!D82+'ЦОВП Майлуу-Суу'!D82+'ЦОВП Шамалдуу-Сай'!D82+ИОЦСМ!D82+'ЦСМ Ак-Суу'!D82+'ЦОВП Ыссык-Куль'!D82+'ЦСМ Тон'!D82+'ЦСМ Тюп'!D82+'ЦСМ Балыкчы'!D82+'ЦОВП Жети-Огуз'!D82+'ЦОВП Ананьево'!D82+'ЦСМ Нарынской обл.'!D82+'ЦСМ Ак-Талинский'!D82+'ЦСМ Ат_Башы'!D82+'ЦСМ Жумгалский'!D82+ТОЦСМ!D82+'ЦСМ Талаского рн.'!D82+'ЦСМ Кара-Буура'!D82+'ЦОВП Бакай-Атинский'!D82+'ЦСМ Мир семьи'!D82+'ЦСМ Жайылский'!D82+'ЦСМ Кочкорский'!D82</f>
        <v>12107</v>
      </c>
      <c r="E82" s="18">
        <f t="shared" si="12"/>
        <v>17857</v>
      </c>
      <c r="F82" s="52">
        <f>'ЦСМ №1 город Бишкек'!F82+'ЦСМ №2 город Бишкек'!F82+'ЦСМ №3 город Бишкек'!F82+'ЦСМ №4 город Бишкек'!F82+'ЦСМ №5 город Бишкек'!F82+'ЦСМ №6 город Бишкек'!F82+'ЦСМ №7 город Бишкек'!F82+'ЦСМ №8 город Бишкек'!F82+'ЦСМ №9 город Бишкек'!F82+'ЦСМ №10 город Бишкек'!F82+'ЖД больница'!F82+ЧОЦСМ!F82+'ЦСМ Ыссык-Атинский'!F82+'ЦОВП Кеминский'!F82+'ЦОВП Манасский'!F82+'ЦСМ Сокулукский'!F82+'ЦСМ Московский'!F82+'ЦСМ Чуйский'!F82+'ЦСМ г. Токмок'!F82+'ЦОВП Суусамыр'!F82+'ЦОВП Панфиловский'!F82+'ЦОВП Арашан'!F82+'ЦСМ Алайский'!F82+'ЦСМ Араванский'!F82+'ЦСМ Кара-Кульджинский'!F82+'ЦСМ Кара-Суйский'!F82+'ЦСМ Узген'!F82+'ЦСМ Ноокат "Барын"'!F82+'ЦОПВ Папан'!F82+'ЦОВП Куршаб'!F82+'ЦОВП Мирза-Акинский'!F82+'ЦОВП Чон-Алай'!F82+БОЦСМ!F82+'ЦСМ Лейлекский'!F82+'ЦСМ г.Кызыл-Кия'!F82+'ЦОВП Кадамжайский'!F82+'ЦОВП Самаркандек'!F82+'ЦОВП Уч-Коргон'!F82+'ЦОВП Хайдарканский'!F82+'ЦОВП Кулунда'!F82+'ЦОВП Сулюкта'!F82+ЖОЦСМ!F82+'ЦСМ Аксыйский'!F82+'ЦСМ Ала-Букинский'!F82+'ЦСМ Базар-Коргонский'!F82+'ЦСМ Ноокенский'!F82+'ЦСМ Кочкор-Ата'!F82+'ЦСМ Сузак'!F82+'ЦСМ Октябрьская'!F82+'ЦСМ Токтогул'!F82+'ЦСМ Таш-Кумыр'!F82+'ЦОВП Сумсар'!F82+'ЦОВП Тогуз-Торо'!F82+'ЦОВП Озгоруш'!F82+'ЦОВП Уч-Терек'!F82+'ЦОВП Чаткал'!F82+'ЦОВП г. Кара-Куль'!F82+'ЦОВП Кок-Жангак'!F82+'ЦОВП Майлуу-Суу'!F82+'ЦОВП Шамалдуу-Сай'!F82+ИОЦСМ!F82+'ЦСМ Ак-Суу'!F82+'ЦОВП Ыссык-Куль'!F82+'ЦСМ Тон'!F82+'ЦСМ Тюп'!F82+'ЦСМ Балыкчы'!F82+'ЦОВП Жети-Огуз'!F82+'ЦОВП Ананьево'!F82+'ЦСМ Нарынской обл.'!F82+'ЦСМ Ак-Талинский'!F82+'ЦСМ Ат_Башы'!F82+'ЦСМ Жумгалский'!F82+ТОЦСМ!F82+'ЦСМ Талаского рн.'!F82+'ЦСМ Кара-Буура'!F82+'ЦОВП Бакай-Атинский'!F82+'ЦСМ Мир семьи'!F82+'ЦСМ Жайылский'!F82+'ЦСМ Кочкорский'!F82</f>
        <v>7061</v>
      </c>
      <c r="G82" s="52">
        <f>'ЦСМ №1 город Бишкек'!G82+'ЦСМ №2 город Бишкек'!G82+'ЦСМ №3 город Бишкек'!G82+'ЦСМ №4 город Бишкек'!G82+'ЦСМ №5 город Бишкек'!G82+'ЦСМ №6 город Бишкек'!G82+'ЦСМ №7 город Бишкек'!G82+'ЦСМ №8 город Бишкек'!G82+'ЦСМ №9 город Бишкек'!G82+'ЦСМ №10 город Бишкек'!G82+'ЖД больница'!G82+ЧОЦСМ!G82+'ЦСМ Ыссык-Атинский'!G82+'ЦОВП Кеминский'!G82+'ЦОВП Манасский'!G82+'ЦСМ Сокулукский'!G82+'ЦСМ Московский'!G82+'ЦСМ Чуйский'!G82+'ЦСМ г. Токмок'!G82+'ЦОВП Суусамыр'!G82+'ЦОВП Панфиловский'!G82+'ЦОВП Арашан'!G82+'ЦСМ Алайский'!G82+'ЦСМ Араванский'!G82+'ЦСМ Кара-Кульджинский'!G82+'ЦСМ Кара-Суйский'!G82+'ЦСМ Узген'!G82+'ЦСМ Ноокат "Барын"'!G82+'ЦОПВ Папан'!G82+'ЦОВП Куршаб'!G82+'ЦОВП Мирза-Акинский'!G82+'ЦОВП Чон-Алай'!G82+БОЦСМ!G82+'ЦСМ Лейлекский'!G82+'ЦСМ г.Кызыл-Кия'!G82+'ЦОВП Кадамжайский'!G82+'ЦОВП Самаркандек'!G82+'ЦОВП Уч-Коргон'!G82+'ЦОВП Хайдарканский'!G82+'ЦОВП Кулунда'!G82+'ЦОВП Сулюкта'!G82+ЖОЦСМ!G82+'ЦСМ Аксыйский'!G82+'ЦСМ Ала-Букинский'!G82+'ЦСМ Базар-Коргонский'!G82+'ЦСМ Ноокенский'!G82+'ЦСМ Кочкор-Ата'!G82+'ЦСМ Сузак'!G82+'ЦСМ Октябрьская'!G82+'ЦСМ Токтогул'!G82+'ЦСМ Таш-Кумыр'!G82+'ЦОВП Сумсар'!G82+'ЦОВП Тогуз-Торо'!G82+'ЦОВП Озгоруш'!G82+'ЦОВП Уч-Терек'!G82+'ЦОВП Чаткал'!G82+'ЦОВП г. Кара-Куль'!G82+'ЦОВП Кок-Жангак'!G82+'ЦОВП Майлуу-Суу'!G82+'ЦОВП Шамалдуу-Сай'!G82+ИОЦСМ!G82+'ЦСМ Ак-Суу'!G82+'ЦОВП Ыссык-Куль'!G82+'ЦСМ Тон'!G82+'ЦСМ Тюп'!G82+'ЦСМ Балыкчы'!G82+'ЦОВП Жети-Огуз'!G82+'ЦОВП Ананьево'!G82+'ЦСМ Нарынской обл.'!G82+'ЦСМ Ак-Талинский'!G82+'ЦСМ Ат_Башы'!G82+'ЦСМ Жумгалский'!G82+ТОЦСМ!G82+'ЦСМ Талаского рн.'!G82+'ЦСМ Кара-Буура'!G82+'ЦОВП Бакай-Атинский'!G82+'ЦСМ Мир семьи'!G82+'ЦСМ Жайылский'!G82+'ЦСМ Кочкорский'!G82</f>
        <v>10796</v>
      </c>
      <c r="I82" s="18">
        <v>75</v>
      </c>
      <c r="J82" s="18">
        <f t="shared" si="13"/>
        <v>7061</v>
      </c>
      <c r="K82" s="18">
        <f t="shared" si="14"/>
        <v>10796</v>
      </c>
      <c r="L82" s="18">
        <f t="shared" si="15"/>
        <v>5515</v>
      </c>
      <c r="M82" s="18">
        <f t="shared" si="16"/>
        <v>12107</v>
      </c>
      <c r="N82" s="23">
        <f t="shared" si="17"/>
        <v>0.78105084265684743</v>
      </c>
      <c r="O82" s="23">
        <f t="shared" si="17"/>
        <v>1.1214338643942201</v>
      </c>
      <c r="P82" s="23">
        <f t="shared" si="18"/>
        <v>1.0552273892777833</v>
      </c>
      <c r="Q82" s="23">
        <f t="shared" si="19"/>
        <v>1.5150969237124527</v>
      </c>
      <c r="R82" s="23">
        <f t="shared" si="20"/>
        <v>7450.9605956904279</v>
      </c>
      <c r="S82" s="23">
        <f t="shared" si="20"/>
        <v>16356.98638839964</v>
      </c>
      <c r="T82" s="23">
        <f t="shared" si="21"/>
        <v>23807.946984090067</v>
      </c>
      <c r="U82" s="9"/>
      <c r="V82" s="11"/>
      <c r="W82" s="20">
        <f>'ЦСМ №1 город Бишкек'!W82+'ЦСМ №2 город Бишкек'!W82+'ЦСМ №3 город Бишкек'!W82+'ЦСМ №4 город Бишкек'!W82+'ЦСМ №5 город Бишкек'!W82+'ЦСМ №6 город Бишкек'!W82+'ЦСМ №7 город Бишкек'!W82+'ЦСМ №8 город Бишкек'!W82+'ЦСМ №9 город Бишкек'!W82+'ЦСМ №10 город Бишкек'!W82+'ЖД больница'!W82+ЧОЦСМ!W82+'ЦСМ Ыссык-Атинский'!W82+'ЦОВП Кеминский'!W82+'ЦОВП Манасский'!W82+'ЦСМ Сокулукский'!W82+'ЦСМ Чуйский'!W82+'ЦСМ г. Токмок'!W82+'ЦОВП Суусамыр'!W82+'ЦОВП Панфиловский'!W82+'ЦОВП Арашан'!W82+'ЦСМ Алайский'!W82+'ЦСМ Кара-Кульджинский'!W82+'ЦСМ Кара-Суйский'!W82+'ЦСМ Узген'!W82+'ЦСМ Ноокат "Барын"'!W82+'ЦОПВ Папан'!W82+'ЦОВП Куршаб'!W82+'ЦОВП Мирза-Акинский'!W82+'ЦОВП Чон-Алай'!W82+БОЦСМ!W82+'ЦСМ Лейлекский'!W82+'ЦОВП Кадамжайский'!W82+'ЦОВП Самаркандек'!W82+'ЦОВП Уч-Коргон'!W82+'ЦОВП Хайдарканский'!W82+'ЦОВП Кулунда'!W82+'ЦОВП Сулюкта'!W82+ЖОЦСМ!W82+'ЦСМ Аксыйский'!W82+'ЦСМ Ала-Букинский'!W82+'ЦСМ Базар-Коргонский'!W82+'ЦСМ Ноокенский'!W82+'ЦСМ Кочкор-Ата'!W82+'ЦСМ Сузак'!W82+'ЦСМ Октябрьская'!W82+'ЦСМ Токтогул'!W82+'ЦСМ Таш-Кумыр'!W82+'ЦОВП Сумсар'!W82+'ЦОВП Тогуз-Торо'!W82+'ЦОВП Озгоруш'!W82+'ЦОВП Уч-Терек'!W82+'ЦОВП Чаткал'!W82+'ЦОВП г. Кара-Куль'!W82+'ЦОВП Кок-Жангак'!W82+'ЦОВП Майлуу-Суу'!W82+'ЦОВП Шамалдуу-Сай'!W82+ИОЦСМ!W82+'ЦСМ Ак-Суу'!W82+'ЦОВП Ыссык-Куль'!W82+'ЦСМ Тон'!W82+'ЦСМ Тюп'!W82+'ЦСМ Балыкчы'!W82+'ЦОВП Жети-Огуз'!W82+'ЦОВП Ананьево'!W82+'ЦСМ Нарынской обл.'!W82+'ЦСМ Ак-Талинский'!W82+'ЦСМ Ат_Башы'!W82+'ЦСМ Жумгалский'!W82+ТОЦСМ!W82+'ЦСМ Талаского рн.'!W82+'ЦСМ Кара-Буура'!W82+'ЦОВП Бакай-Атинский'!W82+'ЦСМ Мир семьи'!W82+'ЦСМ Жайылский'!W82+'ЦСМ Араванский'!W82+'ЦСМ г.Кызыл-Кия'!W82+'ЦСМ Кочкорский'!W82</f>
        <v>26654.904168303099</v>
      </c>
    </row>
    <row r="83" spans="1:23" x14ac:dyDescent="0.25">
      <c r="A83" s="18">
        <v>76</v>
      </c>
      <c r="B83" s="18">
        <f t="shared" si="11"/>
        <v>9948</v>
      </c>
      <c r="C83" s="52">
        <f>'ЦСМ №1 город Бишкек'!C83+'ЦСМ №2 город Бишкек'!C83+'ЦСМ №3 город Бишкек'!C83+'ЦСМ №4 город Бишкек'!C83+'ЦСМ №5 город Бишкек'!C83+'ЦСМ №6 город Бишкек'!C83+'ЦСМ №7 город Бишкек'!C83+'ЦСМ №8 город Бишкек'!C83+'ЦСМ №9 город Бишкек'!C83+'ЦСМ №10 город Бишкек'!C83+'ЖД больница'!C83+ЧОЦСМ!C83+'ЦСМ Ыссык-Атинский'!C83+'ЦОВП Кеминский'!C83+'ЦОВП Манасский'!C83+'ЦСМ Сокулукский'!C83+'ЦСМ Московский'!C83+'ЦСМ Чуйский'!C83+'ЦСМ г. Токмок'!C83+'ЦОВП Суусамыр'!C83+'ЦОВП Панфиловский'!C83+'ЦОВП Арашан'!C83+'ЦСМ Алайский'!C83+'ЦСМ Араванский'!C83+'ЦСМ Кара-Кульджинский'!C83+'ЦСМ Кара-Суйский'!C83+'ЦСМ Узген'!C83+'ЦСМ Ноокат "Барын"'!C83+'ЦОПВ Папан'!C83+'ЦОВП Куршаб'!C83+'ЦОВП Мирза-Акинский'!C83+'ЦОВП Чон-Алай'!C83+БОЦСМ!C83+'ЦСМ Лейлекский'!C83+'ЦСМ г.Кызыл-Кия'!C83+'ЦОВП Кадамжайский'!C83+'ЦОВП Самаркандек'!C83+'ЦОВП Уч-Коргон'!C83+'ЦОВП Хайдарканский'!C83+'ЦОВП Кулунда'!C83+'ЦОВП Сулюкта'!C83+ЖОЦСМ!C83+'ЦСМ Аксыйский'!C83+'ЦСМ Ала-Букинский'!C83+'ЦСМ Базар-Коргонский'!C83+'ЦСМ Ноокенский'!C83+'ЦСМ Кочкор-Ата'!C83+'ЦСМ Сузак'!C83+'ЦСМ Октябрьская'!C83+'ЦСМ Токтогул'!C83+'ЦСМ Таш-Кумыр'!C83+'ЦОВП Сумсар'!C83+'ЦОВП Тогуз-Торо'!C83+'ЦОВП Озгоруш'!C83+'ЦОВП Уч-Терек'!C83+'ЦОВП Чаткал'!C83+'ЦОВП г. Кара-Куль'!C83+'ЦОВП Кок-Жангак'!C83+'ЦОВП Майлуу-Суу'!C83+'ЦОВП Шамалдуу-Сай'!C83+ИОЦСМ!C83+'ЦСМ Ак-Суу'!C83+'ЦОВП Ыссык-Куль'!C83+'ЦСМ Тон'!C83+'ЦСМ Тюп'!C83+'ЦСМ Балыкчы'!C83+'ЦОВП Жети-Огуз'!C83+'ЦОВП Ананьево'!C83+'ЦСМ Нарынской обл.'!C83+'ЦСМ Ак-Талинский'!C83+'ЦСМ Ат_Башы'!C83+'ЦСМ Жумгалский'!C83+ТОЦСМ!C83+'ЦСМ Талаского рн.'!C83+'ЦСМ Кара-Буура'!C83+'ЦОВП Бакай-Атинский'!C83+'ЦСМ Мир семьи'!C83+'ЦСМ Жайылский'!C83+'ЦСМ Кочкорский'!C83</f>
        <v>3125</v>
      </c>
      <c r="D83" s="52">
        <f>'ЦСМ №1 город Бишкек'!D83+'ЦСМ №2 город Бишкек'!D83+'ЦСМ №3 город Бишкек'!D83+'ЦСМ №4 город Бишкек'!D83+'ЦСМ №5 город Бишкек'!D83+'ЦСМ №6 город Бишкек'!D83+'ЦСМ №7 город Бишкек'!D83+'ЦСМ №8 город Бишкек'!D83+'ЦСМ №9 город Бишкек'!D83+'ЦСМ №10 город Бишкек'!D83+'ЖД больница'!D83+ЧОЦСМ!D83+'ЦСМ Ыссык-Атинский'!D83+'ЦОВП Кеминский'!D83+'ЦОВП Манасский'!D83+'ЦСМ Сокулукский'!D83+'ЦСМ Московский'!D83+'ЦСМ Чуйский'!D83+'ЦСМ г. Токмок'!D83+'ЦОВП Суусамыр'!D83+'ЦОВП Панфиловский'!D83+'ЦОВП Арашан'!D83+'ЦСМ Алайский'!D83+'ЦСМ Араванский'!D83+'ЦСМ Кара-Кульджинский'!D83+'ЦСМ Кара-Суйский'!D83+'ЦСМ Узген'!D83+'ЦСМ Ноокат "Барын"'!D83+'ЦОПВ Папан'!D83+'ЦОВП Куршаб'!D83+'ЦОВП Мирза-Акинский'!D83+'ЦОВП Чон-Алай'!D83+БОЦСМ!D83+'ЦСМ Лейлекский'!D83+'ЦСМ г.Кызыл-Кия'!D83+'ЦОВП Кадамжайский'!D83+'ЦОВП Самаркандек'!D83+'ЦОВП Уч-Коргон'!D83+'ЦОВП Хайдарканский'!D83+'ЦОВП Кулунда'!D83+'ЦОВП Сулюкта'!D83+ЖОЦСМ!D83+'ЦСМ Аксыйский'!D83+'ЦСМ Ала-Букинский'!D83+'ЦСМ Базар-Коргонский'!D83+'ЦСМ Ноокенский'!D83+'ЦСМ Кочкор-Ата'!D83+'ЦСМ Сузак'!D83+'ЦСМ Октябрьская'!D83+'ЦСМ Токтогул'!D83+'ЦСМ Таш-Кумыр'!D83+'ЦОВП Сумсар'!D83+'ЦОВП Тогуз-Торо'!D83+'ЦОВП Озгоруш'!D83+'ЦОВП Уч-Терек'!D83+'ЦОВП Чаткал'!D83+'ЦОВП г. Кара-Куль'!D83+'ЦОВП Кок-Жангак'!D83+'ЦОВП Майлуу-Суу'!D83+'ЦОВП Шамалдуу-Сай'!D83+ИОЦСМ!D83+'ЦСМ Ак-Суу'!D83+'ЦОВП Ыссык-Куль'!D83+'ЦСМ Тон'!D83+'ЦСМ Тюп'!D83+'ЦСМ Балыкчы'!D83+'ЦОВП Жети-Огуз'!D83+'ЦОВП Ананьево'!D83+'ЦСМ Нарынской обл.'!D83+'ЦСМ Ак-Талинский'!D83+'ЦСМ Ат_Башы'!D83+'ЦСМ Жумгалский'!D83+ТОЦСМ!D83+'ЦСМ Талаского рн.'!D83+'ЦСМ Кара-Буура'!D83+'ЦОВП Бакай-Атинский'!D83+'ЦСМ Мир семьи'!D83+'ЦСМ Жайылский'!D83+'ЦСМ Кочкорский'!D83</f>
        <v>6823</v>
      </c>
      <c r="E83" s="18">
        <f t="shared" si="12"/>
        <v>12770</v>
      </c>
      <c r="F83" s="52">
        <f>'ЦСМ №1 город Бишкек'!F83+'ЦСМ №2 город Бишкек'!F83+'ЦСМ №3 город Бишкек'!F83+'ЦСМ №4 город Бишкек'!F83+'ЦСМ №5 город Бишкек'!F83+'ЦСМ №6 город Бишкек'!F83+'ЦСМ №7 город Бишкек'!F83+'ЦСМ №8 город Бишкек'!F83+'ЦСМ №9 город Бишкек'!F83+'ЦСМ №10 город Бишкек'!F83+'ЖД больница'!F83+ЧОЦСМ!F83+'ЦСМ Ыссык-Атинский'!F83+'ЦОВП Кеминский'!F83+'ЦОВП Манасский'!F83+'ЦСМ Сокулукский'!F83+'ЦСМ Московский'!F83+'ЦСМ Чуйский'!F83+'ЦСМ г. Токмок'!F83+'ЦОВП Суусамыр'!F83+'ЦОВП Панфиловский'!F83+'ЦОВП Арашан'!F83+'ЦСМ Алайский'!F83+'ЦСМ Араванский'!F83+'ЦСМ Кара-Кульджинский'!F83+'ЦСМ Кара-Суйский'!F83+'ЦСМ Узген'!F83+'ЦСМ Ноокат "Барын"'!F83+'ЦОПВ Папан'!F83+'ЦОВП Куршаб'!F83+'ЦОВП Мирза-Акинский'!F83+'ЦОВП Чон-Алай'!F83+БОЦСМ!F83+'ЦСМ Лейлекский'!F83+'ЦСМ г.Кызыл-Кия'!F83+'ЦОВП Кадамжайский'!F83+'ЦОВП Самаркандек'!F83+'ЦОВП Уч-Коргон'!F83+'ЦОВП Хайдарканский'!F83+'ЦОВП Кулунда'!F83+'ЦОВП Сулюкта'!F83+ЖОЦСМ!F83+'ЦСМ Аксыйский'!F83+'ЦСМ Ала-Букинский'!F83+'ЦСМ Базар-Коргонский'!F83+'ЦСМ Ноокенский'!F83+'ЦСМ Кочкор-Ата'!F83+'ЦСМ Сузак'!F83+'ЦСМ Октябрьская'!F83+'ЦСМ Токтогул'!F83+'ЦСМ Таш-Кумыр'!F83+'ЦОВП Сумсар'!F83+'ЦОВП Тогуз-Торо'!F83+'ЦОВП Озгоруш'!F83+'ЦОВП Уч-Терек'!F83+'ЦОВП Чаткал'!F83+'ЦОВП г. Кара-Куль'!F83+'ЦОВП Кок-Жангак'!F83+'ЦОВП Майлуу-Суу'!F83+'ЦОВП Шамалдуу-Сай'!F83+ИОЦСМ!F83+'ЦСМ Ак-Суу'!F83+'ЦОВП Ыссык-Куль'!F83+'ЦСМ Тон'!F83+'ЦСМ Тюп'!F83+'ЦСМ Балыкчы'!F83+'ЦОВП Жети-Огуз'!F83+'ЦОВП Ананьево'!F83+'ЦСМ Нарынской обл.'!F83+'ЦСМ Ак-Талинский'!F83+'ЦСМ Ат_Башы'!F83+'ЦСМ Жумгалский'!F83+ТОЦСМ!F83+'ЦСМ Талаского рн.'!F83+'ЦСМ Кара-Буура'!F83+'ЦОВП Бакай-Атинский'!F83+'ЦСМ Мир семьи'!F83+'ЦСМ Жайылский'!F83+'ЦСМ Кочкорский'!F83</f>
        <v>4847</v>
      </c>
      <c r="G83" s="52">
        <f>'ЦСМ №1 город Бишкек'!G83+'ЦСМ №2 город Бишкек'!G83+'ЦСМ №3 город Бишкек'!G83+'ЦСМ №4 город Бишкек'!G83+'ЦСМ №5 город Бишкек'!G83+'ЦСМ №6 город Бишкек'!G83+'ЦСМ №7 город Бишкек'!G83+'ЦСМ №8 город Бишкек'!G83+'ЦСМ №9 город Бишкек'!G83+'ЦСМ №10 город Бишкек'!G83+'ЖД больница'!G83+ЧОЦСМ!G83+'ЦСМ Ыссык-Атинский'!G83+'ЦОВП Кеминский'!G83+'ЦОВП Манасский'!G83+'ЦСМ Сокулукский'!G83+'ЦСМ Московский'!G83+'ЦСМ Чуйский'!G83+'ЦСМ г. Токмок'!G83+'ЦОВП Суусамыр'!G83+'ЦОВП Панфиловский'!G83+'ЦОВП Арашан'!G83+'ЦСМ Алайский'!G83+'ЦСМ Араванский'!G83+'ЦСМ Кара-Кульджинский'!G83+'ЦСМ Кара-Суйский'!G83+'ЦСМ Узген'!G83+'ЦСМ Ноокат "Барын"'!G83+'ЦОПВ Папан'!G83+'ЦОВП Куршаб'!G83+'ЦОВП Мирза-Акинский'!G83+'ЦОВП Чон-Алай'!G83+БОЦСМ!G83+'ЦСМ Лейлекский'!G83+'ЦСМ г.Кызыл-Кия'!G83+'ЦОВП Кадамжайский'!G83+'ЦОВП Самаркандек'!G83+'ЦОВП Уч-Коргон'!G83+'ЦОВП Хайдарканский'!G83+'ЦОВП Кулунда'!G83+'ЦОВП Сулюкта'!G83+ЖОЦСМ!G83+'ЦСМ Аксыйский'!G83+'ЦСМ Ала-Букинский'!G83+'ЦСМ Базар-Коргонский'!G83+'ЦСМ Ноокенский'!G83+'ЦСМ Кочкор-Ата'!G83+'ЦСМ Сузак'!G83+'ЦСМ Октябрьская'!G83+'ЦСМ Токтогул'!G83+'ЦСМ Таш-Кумыр'!G83+'ЦОВП Сумсар'!G83+'ЦОВП Тогуз-Торо'!G83+'ЦОВП Озгоруш'!G83+'ЦОВП Уч-Терек'!G83+'ЦОВП Чаткал'!G83+'ЦОВП г. Кара-Куль'!G83+'ЦОВП Кок-Жангак'!G83+'ЦОВП Майлуу-Суу'!G83+'ЦОВП Шамалдуу-Сай'!G83+ИОЦСМ!G83+'ЦСМ Ак-Суу'!G83+'ЦОВП Ыссык-Куль'!G83+'ЦСМ Тон'!G83+'ЦСМ Тюп'!G83+'ЦСМ Балыкчы'!G83+'ЦОВП Жети-Огуз'!G83+'ЦОВП Ананьево'!G83+'ЦСМ Нарынской обл.'!G83+'ЦСМ Ак-Талинский'!G83+'ЦСМ Ат_Башы'!G83+'ЦСМ Жумгалский'!G83+ТОЦСМ!G83+'ЦСМ Талаского рн.'!G83+'ЦСМ Кара-Буура'!G83+'ЦОВП Бакай-Атинский'!G83+'ЦСМ Мир семьи'!G83+'ЦСМ Жайылский'!G83+'ЦСМ Кочкорский'!G83</f>
        <v>7923</v>
      </c>
      <c r="I83" s="18">
        <v>76</v>
      </c>
      <c r="J83" s="18">
        <f t="shared" si="13"/>
        <v>4847</v>
      </c>
      <c r="K83" s="18">
        <f t="shared" si="14"/>
        <v>7923</v>
      </c>
      <c r="L83" s="18">
        <f t="shared" si="15"/>
        <v>3125</v>
      </c>
      <c r="M83" s="18">
        <f t="shared" si="16"/>
        <v>6823</v>
      </c>
      <c r="N83" s="23">
        <f t="shared" si="17"/>
        <v>0.64472869816381262</v>
      </c>
      <c r="O83" s="23">
        <f t="shared" si="17"/>
        <v>0.8611637006184526</v>
      </c>
      <c r="P83" s="23">
        <f t="shared" si="18"/>
        <v>0.87105133724920314</v>
      </c>
      <c r="Q83" s="23">
        <f t="shared" si="19"/>
        <v>1.163462701676707</v>
      </c>
      <c r="R83" s="23">
        <f t="shared" si="20"/>
        <v>4221.9858316468872</v>
      </c>
      <c r="S83" s="23">
        <f t="shared" si="20"/>
        <v>9218.1149853845491</v>
      </c>
      <c r="T83" s="23">
        <f t="shared" si="21"/>
        <v>13440.100817031436</v>
      </c>
      <c r="U83" s="9"/>
      <c r="V83" s="11"/>
      <c r="W83" s="20">
        <f>'ЦСМ №1 город Бишкек'!W83+'ЦСМ №2 город Бишкек'!W83+'ЦСМ №3 город Бишкек'!W83+'ЦСМ №4 город Бишкек'!W83+'ЦСМ №5 город Бишкек'!W83+'ЦСМ №6 город Бишкек'!W83+'ЦСМ №7 город Бишкек'!W83+'ЦСМ №8 город Бишкек'!W83+'ЦСМ №9 город Бишкек'!W83+'ЦСМ №10 город Бишкек'!W83+'ЖД больница'!W83+ЧОЦСМ!W83+'ЦСМ Ыссык-Атинский'!W83+'ЦОВП Кеминский'!W83+'ЦОВП Манасский'!W83+'ЦСМ Сокулукский'!W83+'ЦСМ Чуйский'!W83+'ЦСМ г. Токмок'!W83+'ЦОВП Суусамыр'!W83+'ЦОВП Панфиловский'!W83+'ЦОВП Арашан'!W83+'ЦСМ Алайский'!W83+'ЦСМ Кара-Кульджинский'!W83+'ЦСМ Кара-Суйский'!W83+'ЦСМ Узген'!W83+'ЦСМ Ноокат "Барын"'!W83+'ЦОПВ Папан'!W83+'ЦОВП Куршаб'!W83+'ЦОВП Мирза-Акинский'!W83+'ЦОВП Чон-Алай'!W83+БОЦСМ!W83+'ЦСМ Лейлекский'!W83+'ЦОВП Кадамжайский'!W83+'ЦОВП Самаркандек'!W83+'ЦОВП Уч-Коргон'!W83+'ЦОВП Хайдарканский'!W83+'ЦОВП Кулунда'!W83+'ЦОВП Сулюкта'!W83+ЖОЦСМ!W83+'ЦСМ Аксыйский'!W83+'ЦСМ Ала-Букинский'!W83+'ЦСМ Базар-Коргонский'!W83+'ЦСМ Ноокенский'!W83+'ЦСМ Кочкор-Ата'!W83+'ЦСМ Сузак'!W83+'ЦСМ Октябрьская'!W83+'ЦСМ Токтогул'!W83+'ЦСМ Таш-Кумыр'!W83+'ЦОВП Сумсар'!W83+'ЦОВП Тогуз-Торо'!W83+'ЦОВП Озгоруш'!W83+'ЦОВП Уч-Терек'!W83+'ЦОВП Чаткал'!W83+'ЦОВП г. Кара-Куль'!W83+'ЦОВП Кок-Жангак'!W83+'ЦОВП Майлуу-Суу'!W83+'ЦОВП Шамалдуу-Сай'!W83+ИОЦСМ!W83+'ЦСМ Ак-Суу'!W83+'ЦОВП Ыссык-Куль'!W83+'ЦСМ Тон'!W83+'ЦСМ Тюп'!W83+'ЦСМ Балыкчы'!W83+'ЦОВП Жети-Огуз'!W83+'ЦОВП Ананьево'!W83+'ЦСМ Нарынской обл.'!W83+'ЦСМ Ак-Талинский'!W83+'ЦСМ Ат_Башы'!W83+'ЦСМ Жумгалский'!W83+ТОЦСМ!W83+'ЦСМ Талаского рн.'!W83+'ЦСМ Кара-Буура'!W83+'ЦОВП Бакай-Атинский'!W83+'ЦСМ Мир семьи'!W83+'ЦСМ Жайылский'!W83+'ЦСМ Араванский'!W83+'ЦСМ г.Кызыл-Кия'!W83+'ЦСМ Кочкорский'!W83</f>
        <v>14924.13575660947</v>
      </c>
    </row>
    <row r="84" spans="1:23" x14ac:dyDescent="0.25">
      <c r="A84" s="18">
        <v>77</v>
      </c>
      <c r="B84" s="18">
        <f t="shared" si="11"/>
        <v>6864</v>
      </c>
      <c r="C84" s="52">
        <f>'ЦСМ №1 город Бишкек'!C84+'ЦСМ №2 город Бишкек'!C84+'ЦСМ №3 город Бишкек'!C84+'ЦСМ №4 город Бишкек'!C84+'ЦСМ №5 город Бишкек'!C84+'ЦСМ №6 город Бишкек'!C84+'ЦСМ №7 город Бишкек'!C84+'ЦСМ №8 город Бишкек'!C84+'ЦСМ №9 город Бишкек'!C84+'ЦСМ №10 город Бишкек'!C84+'ЖД больница'!C84+ЧОЦСМ!C84+'ЦСМ Ыссык-Атинский'!C84+'ЦОВП Кеминский'!C84+'ЦОВП Манасский'!C84+'ЦСМ Сокулукский'!C84+'ЦСМ Московский'!C84+'ЦСМ Чуйский'!C84+'ЦСМ г. Токмок'!C84+'ЦОВП Суусамыр'!C84+'ЦОВП Панфиловский'!C84+'ЦОВП Арашан'!C84+'ЦСМ Алайский'!C84+'ЦСМ Араванский'!C84+'ЦСМ Кара-Кульджинский'!C84+'ЦСМ Кара-Суйский'!C84+'ЦСМ Узген'!C84+'ЦСМ Ноокат "Барын"'!C84+'ЦОПВ Папан'!C84+'ЦОВП Куршаб'!C84+'ЦОВП Мирза-Акинский'!C84+'ЦОВП Чон-Алай'!C84+БОЦСМ!C84+'ЦСМ Лейлекский'!C84+'ЦСМ г.Кызыл-Кия'!C84+'ЦОВП Кадамжайский'!C84+'ЦОВП Самаркандек'!C84+'ЦОВП Уч-Коргон'!C84+'ЦОВП Хайдарканский'!C84+'ЦОВП Кулунда'!C84+'ЦОВП Сулюкта'!C84+ЖОЦСМ!C84+'ЦСМ Аксыйский'!C84+'ЦСМ Ала-Букинский'!C84+'ЦСМ Базар-Коргонский'!C84+'ЦСМ Ноокенский'!C84+'ЦСМ Кочкор-Ата'!C84+'ЦСМ Сузак'!C84+'ЦСМ Октябрьская'!C84+'ЦСМ Токтогул'!C84+'ЦСМ Таш-Кумыр'!C84+'ЦОВП Сумсар'!C84+'ЦОВП Тогуз-Торо'!C84+'ЦОВП Озгоруш'!C84+'ЦОВП Уч-Терек'!C84+'ЦОВП Чаткал'!C84+'ЦОВП г. Кара-Куль'!C84+'ЦОВП Кок-Жангак'!C84+'ЦОВП Майлуу-Суу'!C84+'ЦОВП Шамалдуу-Сай'!C84+ИОЦСМ!C84+'ЦСМ Ак-Суу'!C84+'ЦОВП Ыссык-Куль'!C84+'ЦСМ Тон'!C84+'ЦСМ Тюп'!C84+'ЦСМ Балыкчы'!C84+'ЦОВП Жети-Огуз'!C84+'ЦОВП Ананьево'!C84+'ЦСМ Нарынской обл.'!C84+'ЦСМ Ак-Талинский'!C84+'ЦСМ Ат_Башы'!C84+'ЦСМ Жумгалский'!C84+ТОЦСМ!C84+'ЦСМ Талаского рн.'!C84+'ЦСМ Кара-Буура'!C84+'ЦОВП Бакай-Атинский'!C84+'ЦСМ Мир семьи'!C84+'ЦСМ Жайылский'!C84+'ЦСМ Кочкорский'!C84</f>
        <v>2400</v>
      </c>
      <c r="D84" s="52">
        <f>'ЦСМ №1 город Бишкек'!D84+'ЦСМ №2 город Бишкек'!D84+'ЦСМ №3 город Бишкек'!D84+'ЦСМ №4 город Бишкек'!D84+'ЦСМ №5 город Бишкек'!D84+'ЦСМ №6 город Бишкек'!D84+'ЦСМ №7 город Бишкек'!D84+'ЦСМ №8 город Бишкек'!D84+'ЦСМ №9 город Бишкек'!D84+'ЦСМ №10 город Бишкек'!D84+'ЖД больница'!D84+ЧОЦСМ!D84+'ЦСМ Ыссык-Атинский'!D84+'ЦОВП Кеминский'!D84+'ЦОВП Манасский'!D84+'ЦСМ Сокулукский'!D84+'ЦСМ Московский'!D84+'ЦСМ Чуйский'!D84+'ЦСМ г. Токмок'!D84+'ЦОВП Суусамыр'!D84+'ЦОВП Панфиловский'!D84+'ЦОВП Арашан'!D84+'ЦСМ Алайский'!D84+'ЦСМ Араванский'!D84+'ЦСМ Кара-Кульджинский'!D84+'ЦСМ Кара-Суйский'!D84+'ЦСМ Узген'!D84+'ЦСМ Ноокат "Барын"'!D84+'ЦОПВ Папан'!D84+'ЦОВП Куршаб'!D84+'ЦОВП Мирза-Акинский'!D84+'ЦОВП Чон-Алай'!D84+БОЦСМ!D84+'ЦСМ Лейлекский'!D84+'ЦСМ г.Кызыл-Кия'!D84+'ЦОВП Кадамжайский'!D84+'ЦОВП Самаркандек'!D84+'ЦОВП Уч-Коргон'!D84+'ЦОВП Хайдарканский'!D84+'ЦОВП Кулунда'!D84+'ЦОВП Сулюкта'!D84+ЖОЦСМ!D84+'ЦСМ Аксыйский'!D84+'ЦСМ Ала-Букинский'!D84+'ЦСМ Базар-Коргонский'!D84+'ЦСМ Ноокенский'!D84+'ЦСМ Кочкор-Ата'!D84+'ЦСМ Сузак'!D84+'ЦСМ Октябрьская'!D84+'ЦСМ Токтогул'!D84+'ЦСМ Таш-Кумыр'!D84+'ЦОВП Сумсар'!D84+'ЦОВП Тогуз-Торо'!D84+'ЦОВП Озгоруш'!D84+'ЦОВП Уч-Терек'!D84+'ЦОВП Чаткал'!D84+'ЦОВП г. Кара-Куль'!D84+'ЦОВП Кок-Жангак'!D84+'ЦОВП Майлуу-Суу'!D84+'ЦОВП Шамалдуу-Сай'!D84+ИОЦСМ!D84+'ЦСМ Ак-Суу'!D84+'ЦОВП Ыссык-Куль'!D84+'ЦСМ Тон'!D84+'ЦСМ Тюп'!D84+'ЦСМ Балыкчы'!D84+'ЦОВП Жети-Огуз'!D84+'ЦОВП Ананьево'!D84+'ЦСМ Нарынской обл.'!D84+'ЦСМ Ак-Талинский'!D84+'ЦСМ Ат_Башы'!D84+'ЦСМ Жумгалский'!D84+ТОЦСМ!D84+'ЦСМ Талаского рн.'!D84+'ЦСМ Кара-Буура'!D84+'ЦОВП Бакай-Атинский'!D84+'ЦСМ Мир семьи'!D84+'ЦСМ Жайылский'!D84+'ЦСМ Кочкорский'!D84</f>
        <v>4464</v>
      </c>
      <c r="E84" s="18">
        <f t="shared" si="12"/>
        <v>7765</v>
      </c>
      <c r="F84" s="52">
        <f>'ЦСМ №1 город Бишкек'!F84+'ЦСМ №2 город Бишкек'!F84+'ЦСМ №3 город Бишкек'!F84+'ЦСМ №4 город Бишкек'!F84+'ЦСМ №5 город Бишкек'!F84+'ЦСМ №6 город Бишкек'!F84+'ЦСМ №7 город Бишкек'!F84+'ЦСМ №8 город Бишкек'!F84+'ЦСМ №9 город Бишкек'!F84+'ЦСМ №10 город Бишкек'!F84+'ЖД больница'!F84+ЧОЦСМ!F84+'ЦСМ Ыссык-Атинский'!F84+'ЦОВП Кеминский'!F84+'ЦОВП Манасский'!F84+'ЦСМ Сокулукский'!F84+'ЦСМ Московский'!F84+'ЦСМ Чуйский'!F84+'ЦСМ г. Токмок'!F84+'ЦОВП Суусамыр'!F84+'ЦОВП Панфиловский'!F84+'ЦОВП Арашан'!F84+'ЦСМ Алайский'!F84+'ЦСМ Араванский'!F84+'ЦСМ Кара-Кульджинский'!F84+'ЦСМ Кара-Суйский'!F84+'ЦСМ Узген'!F84+'ЦСМ Ноокат "Барын"'!F84+'ЦОПВ Папан'!F84+'ЦОВП Куршаб'!F84+'ЦОВП Мирза-Акинский'!F84+'ЦОВП Чон-Алай'!F84+БОЦСМ!F84+'ЦСМ Лейлекский'!F84+'ЦСМ г.Кызыл-Кия'!F84+'ЦОВП Кадамжайский'!F84+'ЦОВП Самаркандек'!F84+'ЦОВП Уч-Коргон'!F84+'ЦОВП Хайдарканский'!F84+'ЦОВП Кулунда'!F84+'ЦОВП Сулюкта'!F84+ЖОЦСМ!F84+'ЦСМ Аксыйский'!F84+'ЦСМ Ала-Букинский'!F84+'ЦСМ Базар-Коргонский'!F84+'ЦСМ Ноокенский'!F84+'ЦСМ Кочкор-Ата'!F84+'ЦСМ Сузак'!F84+'ЦСМ Октябрьская'!F84+'ЦСМ Токтогул'!F84+'ЦСМ Таш-Кумыр'!F84+'ЦОВП Сумсар'!F84+'ЦОВП Тогуз-Торо'!F84+'ЦОВП Озгоруш'!F84+'ЦОВП Уч-Терек'!F84+'ЦОВП Чаткал'!F84+'ЦОВП г. Кара-Куль'!F84+'ЦОВП Кок-Жангак'!F84+'ЦОВП Майлуу-Суу'!F84+'ЦОВП Шамалдуу-Сай'!F84+ИОЦСМ!F84+'ЦСМ Ак-Суу'!F84+'ЦОВП Ыссык-Куль'!F84+'ЦСМ Тон'!F84+'ЦСМ Тюп'!F84+'ЦСМ Балыкчы'!F84+'ЦОВП Жети-Огуз'!F84+'ЦОВП Ананьево'!F84+'ЦСМ Нарынской обл.'!F84+'ЦСМ Ак-Талинский'!F84+'ЦСМ Ат_Башы'!F84+'ЦСМ Жумгалский'!F84+ТОЦСМ!F84+'ЦСМ Талаского рн.'!F84+'ЦСМ Кара-Буура'!F84+'ЦОВП Бакай-Атинский'!F84+'ЦСМ Мир семьи'!F84+'ЦСМ Жайылский'!F84+'ЦСМ Кочкорский'!F84</f>
        <v>2953</v>
      </c>
      <c r="G84" s="52">
        <f>'ЦСМ №1 город Бишкек'!G84+'ЦСМ №2 город Бишкек'!G84+'ЦСМ №3 город Бишкек'!G84+'ЦСМ №4 город Бишкек'!G84+'ЦСМ №5 город Бишкек'!G84+'ЦСМ №6 город Бишкек'!G84+'ЦСМ №7 город Бишкек'!G84+'ЦСМ №8 город Бишкек'!G84+'ЦСМ №9 город Бишкек'!G84+'ЦСМ №10 город Бишкек'!G84+'ЖД больница'!G84+ЧОЦСМ!G84+'ЦСМ Ыссык-Атинский'!G84+'ЦОВП Кеминский'!G84+'ЦОВП Манасский'!G84+'ЦСМ Сокулукский'!G84+'ЦСМ Московский'!G84+'ЦСМ Чуйский'!G84+'ЦСМ г. Токмок'!G84+'ЦОВП Суусамыр'!G84+'ЦОВП Панфиловский'!G84+'ЦОВП Арашан'!G84+'ЦСМ Алайский'!G84+'ЦСМ Араванский'!G84+'ЦСМ Кара-Кульджинский'!G84+'ЦСМ Кара-Суйский'!G84+'ЦСМ Узген'!G84+'ЦСМ Ноокат "Барын"'!G84+'ЦОПВ Папан'!G84+'ЦОВП Куршаб'!G84+'ЦОВП Мирза-Акинский'!G84+'ЦОВП Чон-Алай'!G84+БОЦСМ!G84+'ЦСМ Лейлекский'!G84+'ЦСМ г.Кызыл-Кия'!G84+'ЦОВП Кадамжайский'!G84+'ЦОВП Самаркандек'!G84+'ЦОВП Уч-Коргон'!G84+'ЦОВП Хайдарканский'!G84+'ЦОВП Кулунда'!G84+'ЦОВП Сулюкта'!G84+ЖОЦСМ!G84+'ЦСМ Аксыйский'!G84+'ЦСМ Ала-Букинский'!G84+'ЦСМ Базар-Коргонский'!G84+'ЦСМ Ноокенский'!G84+'ЦСМ Кочкор-Ата'!G84+'ЦСМ Сузак'!G84+'ЦСМ Октябрьская'!G84+'ЦСМ Токтогул'!G84+'ЦСМ Таш-Кумыр'!G84+'ЦОВП Сумсар'!G84+'ЦОВП Тогуз-Торо'!G84+'ЦОВП Озгоруш'!G84+'ЦОВП Уч-Терек'!G84+'ЦОВП Чаткал'!G84+'ЦОВП г. Кара-Куль'!G84+'ЦОВП Кок-Жангак'!G84+'ЦОВП Майлуу-Суу'!G84+'ЦОВП Шамалдуу-Сай'!G84+ИОЦСМ!G84+'ЦСМ Ак-Суу'!G84+'ЦОВП Ыссык-Куль'!G84+'ЦСМ Тон'!G84+'ЦСМ Тюп'!G84+'ЦСМ Балыкчы'!G84+'ЦОВП Жети-Огуз'!G84+'ЦОВП Ананьево'!G84+'ЦСМ Нарынской обл.'!G84+'ЦСМ Ак-Талинский'!G84+'ЦСМ Ат_Башы'!G84+'ЦСМ Жумгалский'!G84+ТОЦСМ!G84+'ЦСМ Талаского рн.'!G84+'ЦСМ Кара-Буура'!G84+'ЦОВП Бакай-Атинский'!G84+'ЦСМ Мир семьи'!G84+'ЦСМ Жайылский'!G84+'ЦСМ Кочкорский'!G84</f>
        <v>4812</v>
      </c>
      <c r="I84" s="18">
        <v>77</v>
      </c>
      <c r="J84" s="18">
        <f t="shared" si="13"/>
        <v>2953</v>
      </c>
      <c r="K84" s="18">
        <f t="shared" si="14"/>
        <v>4812</v>
      </c>
      <c r="L84" s="18">
        <f t="shared" si="15"/>
        <v>2400</v>
      </c>
      <c r="M84" s="18">
        <f t="shared" si="16"/>
        <v>4464</v>
      </c>
      <c r="N84" s="23">
        <f t="shared" si="17"/>
        <v>0.81273281408736875</v>
      </c>
      <c r="O84" s="23">
        <f t="shared" si="17"/>
        <v>0.92768079800498748</v>
      </c>
      <c r="P84" s="23">
        <f t="shared" si="18"/>
        <v>1.0980308563172401</v>
      </c>
      <c r="Q84" s="23">
        <f t="shared" si="19"/>
        <v>1.2533296593497394</v>
      </c>
      <c r="R84" s="23">
        <f t="shared" si="20"/>
        <v>3242.4851187048098</v>
      </c>
      <c r="S84" s="23">
        <f t="shared" si="20"/>
        <v>6031.0223207909457</v>
      </c>
      <c r="T84" s="23">
        <f t="shared" si="21"/>
        <v>9273.5074394957555</v>
      </c>
      <c r="U84" s="9"/>
      <c r="V84" s="11"/>
      <c r="W84" s="20">
        <f>'ЦСМ №1 город Бишкек'!W84+'ЦСМ №2 город Бишкек'!W84+'ЦСМ №3 город Бишкек'!W84+'ЦСМ №4 город Бишкек'!W84+'ЦСМ №5 город Бишкек'!W84+'ЦСМ №6 город Бишкек'!W84+'ЦСМ №7 город Бишкек'!W84+'ЦСМ №8 город Бишкек'!W84+'ЦСМ №9 город Бишкек'!W84+'ЦСМ №10 город Бишкек'!W84+'ЖД больница'!W84+ЧОЦСМ!W84+'ЦСМ Ыссык-Атинский'!W84+'ЦОВП Кеминский'!W84+'ЦОВП Манасский'!W84+'ЦСМ Сокулукский'!W84+'ЦСМ Чуйский'!W84+'ЦСМ г. Токмок'!W84+'ЦОВП Суусамыр'!W84+'ЦОВП Панфиловский'!W84+'ЦОВП Арашан'!W84+'ЦСМ Алайский'!W84+'ЦСМ Кара-Кульджинский'!W84+'ЦСМ Кара-Суйский'!W84+'ЦСМ Узген'!W84+'ЦСМ Ноокат "Барын"'!W84+'ЦОПВ Папан'!W84+'ЦОВП Куршаб'!W84+'ЦОВП Мирза-Акинский'!W84+'ЦОВП Чон-Алай'!W84+БОЦСМ!W84+'ЦСМ Лейлекский'!W84+'ЦОВП Кадамжайский'!W84+'ЦОВП Самаркандек'!W84+'ЦОВП Уч-Коргон'!W84+'ЦОВП Хайдарканский'!W84+'ЦОВП Кулунда'!W84+'ЦОВП Сулюкта'!W84+ЖОЦСМ!W84+'ЦСМ Аксыйский'!W84+'ЦСМ Ала-Букинский'!W84+'ЦСМ Базар-Коргонский'!W84+'ЦСМ Ноокенский'!W84+'ЦСМ Кочкор-Ата'!W84+'ЦСМ Сузак'!W84+'ЦСМ Октябрьская'!W84+'ЦСМ Токтогул'!W84+'ЦСМ Таш-Кумыр'!W84+'ЦОВП Сумсар'!W84+'ЦОВП Тогуз-Торо'!W84+'ЦОВП Озгоруш'!W84+'ЦОВП Уч-Терек'!W84+'ЦОВП Чаткал'!W84+'ЦОВП г. Кара-Куль'!W84+'ЦОВП Кок-Жангак'!W84+'ЦОВП Майлуу-Суу'!W84+'ЦОВП Шамалдуу-Сай'!W84+ИОЦСМ!W84+'ЦСМ Ак-Суу'!W84+'ЦОВП Ыссык-Куль'!W84+'ЦСМ Тон'!W84+'ЦСМ Тюп'!W84+'ЦСМ Балыкчы'!W84+'ЦОВП Жети-Огуз'!W84+'ЦОВП Ананьево'!W84+'ЦСМ Нарынской обл.'!W84+'ЦСМ Ак-Талинский'!W84+'ЦСМ Ат_Башы'!W84+'ЦСМ Жумгалский'!W84+ТОЦСМ!W84+'ЦСМ Талаского рн.'!W84+'ЦСМ Кара-Буура'!W84+'ЦОВП Бакай-Атинский'!W84+'ЦСМ Мир семьи'!W84+'ЦСМ Жайылский'!W84+'ЦСМ Араванский'!W84+'ЦСМ г.Кызыл-Кия'!W84+'ЦСМ Кочкорский'!W84</f>
        <v>10345.738074393734</v>
      </c>
    </row>
    <row r="85" spans="1:23" x14ac:dyDescent="0.25">
      <c r="A85" s="18">
        <v>78</v>
      </c>
      <c r="B85" s="18">
        <f t="shared" si="11"/>
        <v>5877</v>
      </c>
      <c r="C85" s="52">
        <f>'ЦСМ №1 город Бишкек'!C85+'ЦСМ №2 город Бишкек'!C85+'ЦСМ №3 город Бишкек'!C85+'ЦСМ №4 город Бишкек'!C85+'ЦСМ №5 город Бишкек'!C85+'ЦСМ №6 город Бишкек'!C85+'ЦСМ №7 город Бишкек'!C85+'ЦСМ №8 город Бишкек'!C85+'ЦСМ №9 город Бишкек'!C85+'ЦСМ №10 город Бишкек'!C85+'ЖД больница'!C85+ЧОЦСМ!C85+'ЦСМ Ыссык-Атинский'!C85+'ЦОВП Кеминский'!C85+'ЦОВП Манасский'!C85+'ЦСМ Сокулукский'!C85+'ЦСМ Московский'!C85+'ЦСМ Чуйский'!C85+'ЦСМ г. Токмок'!C85+'ЦОВП Суусамыр'!C85+'ЦОВП Панфиловский'!C85+'ЦОВП Арашан'!C85+'ЦСМ Алайский'!C85+'ЦСМ Араванский'!C85+'ЦСМ Кара-Кульджинский'!C85+'ЦСМ Кара-Суйский'!C85+'ЦСМ Узген'!C85+'ЦСМ Ноокат "Барын"'!C85+'ЦОПВ Папан'!C85+'ЦОВП Куршаб'!C85+'ЦОВП Мирза-Акинский'!C85+'ЦОВП Чон-Алай'!C85+БОЦСМ!C85+'ЦСМ Лейлекский'!C85+'ЦСМ г.Кызыл-Кия'!C85+'ЦОВП Кадамжайский'!C85+'ЦОВП Самаркандек'!C85+'ЦОВП Уч-Коргон'!C85+'ЦОВП Хайдарканский'!C85+'ЦОВП Кулунда'!C85+'ЦОВП Сулюкта'!C85+ЖОЦСМ!C85+'ЦСМ Аксыйский'!C85+'ЦСМ Ала-Букинский'!C85+'ЦСМ Базар-Коргонский'!C85+'ЦСМ Ноокенский'!C85+'ЦСМ Кочкор-Ата'!C85+'ЦСМ Сузак'!C85+'ЦСМ Октябрьская'!C85+'ЦСМ Токтогул'!C85+'ЦСМ Таш-Кумыр'!C85+'ЦОВП Сумсар'!C85+'ЦОВП Тогуз-Торо'!C85+'ЦОВП Озгоруш'!C85+'ЦОВП Уч-Терек'!C85+'ЦОВП Чаткал'!C85+'ЦОВП г. Кара-Куль'!C85+'ЦОВП Кок-Жангак'!C85+'ЦОВП Майлуу-Суу'!C85+'ЦОВП Шамалдуу-Сай'!C85+ИОЦСМ!C85+'ЦСМ Ак-Суу'!C85+'ЦОВП Ыссык-Куль'!C85+'ЦСМ Тон'!C85+'ЦСМ Тюп'!C85+'ЦСМ Балыкчы'!C85+'ЦОВП Жети-Огуз'!C85+'ЦОВП Ананьево'!C85+'ЦСМ Нарынской обл.'!C85+'ЦСМ Ак-Талинский'!C85+'ЦСМ Ат_Башы'!C85+'ЦСМ Жумгалский'!C85+ТОЦСМ!C85+'ЦСМ Талаского рн.'!C85+'ЦСМ Кара-Буура'!C85+'ЦОВП Бакай-Атинский'!C85+'ЦСМ Мир семьи'!C85+'ЦСМ Жайылский'!C85+'ЦСМ Кочкорский'!C85</f>
        <v>2273</v>
      </c>
      <c r="D85" s="52">
        <f>'ЦСМ №1 город Бишкек'!D85+'ЦСМ №2 город Бишкек'!D85+'ЦСМ №3 город Бишкек'!D85+'ЦСМ №4 город Бишкек'!D85+'ЦСМ №5 город Бишкек'!D85+'ЦСМ №6 город Бишкек'!D85+'ЦСМ №7 город Бишкек'!D85+'ЦСМ №8 город Бишкек'!D85+'ЦСМ №9 город Бишкек'!D85+'ЦСМ №10 город Бишкек'!D85+'ЖД больница'!D85+ЧОЦСМ!D85+'ЦСМ Ыссык-Атинский'!D85+'ЦОВП Кеминский'!D85+'ЦОВП Манасский'!D85+'ЦСМ Сокулукский'!D85+'ЦСМ Московский'!D85+'ЦСМ Чуйский'!D85+'ЦСМ г. Токмок'!D85+'ЦОВП Суусамыр'!D85+'ЦОВП Панфиловский'!D85+'ЦОВП Арашан'!D85+'ЦСМ Алайский'!D85+'ЦСМ Араванский'!D85+'ЦСМ Кара-Кульджинский'!D85+'ЦСМ Кара-Суйский'!D85+'ЦСМ Узген'!D85+'ЦСМ Ноокат "Барын"'!D85+'ЦОПВ Папан'!D85+'ЦОВП Куршаб'!D85+'ЦОВП Мирза-Акинский'!D85+'ЦОВП Чон-Алай'!D85+БОЦСМ!D85+'ЦСМ Лейлекский'!D85+'ЦСМ г.Кызыл-Кия'!D85+'ЦОВП Кадамжайский'!D85+'ЦОВП Самаркандек'!D85+'ЦОВП Уч-Коргон'!D85+'ЦОВП Хайдарканский'!D85+'ЦОВП Кулунда'!D85+'ЦОВП Сулюкта'!D85+ЖОЦСМ!D85+'ЦСМ Аксыйский'!D85+'ЦСМ Ала-Букинский'!D85+'ЦСМ Базар-Коргонский'!D85+'ЦСМ Ноокенский'!D85+'ЦСМ Кочкор-Ата'!D85+'ЦСМ Сузак'!D85+'ЦСМ Октябрьская'!D85+'ЦСМ Токтогул'!D85+'ЦСМ Таш-Кумыр'!D85+'ЦОВП Сумсар'!D85+'ЦОВП Тогуз-Торо'!D85+'ЦОВП Озгоруш'!D85+'ЦОВП Уч-Терек'!D85+'ЦОВП Чаткал'!D85+'ЦОВП г. Кара-Куль'!D85+'ЦОВП Кок-Жангак'!D85+'ЦОВП Майлуу-Суу'!D85+'ЦОВП Шамалдуу-Сай'!D85+ИОЦСМ!D85+'ЦСМ Ак-Суу'!D85+'ЦОВП Ыссык-Куль'!D85+'ЦСМ Тон'!D85+'ЦСМ Тюп'!D85+'ЦСМ Балыкчы'!D85+'ЦОВП Жети-Огуз'!D85+'ЦОВП Ананьево'!D85+'ЦСМ Нарынской обл.'!D85+'ЦСМ Ак-Талинский'!D85+'ЦСМ Ат_Башы'!D85+'ЦСМ Жумгалский'!D85+ТОЦСМ!D85+'ЦСМ Талаского рн.'!D85+'ЦСМ Кара-Буура'!D85+'ЦОВП Бакай-Атинский'!D85+'ЦСМ Мир семьи'!D85+'ЦСМ Жайылский'!D85+'ЦСМ Кочкорский'!D85</f>
        <v>3604</v>
      </c>
      <c r="E85" s="18">
        <f t="shared" si="12"/>
        <v>6129</v>
      </c>
      <c r="F85" s="52">
        <f>'ЦСМ №1 город Бишкек'!F85+'ЦСМ №2 город Бишкек'!F85+'ЦСМ №3 город Бишкек'!F85+'ЦСМ №4 город Бишкек'!F85+'ЦСМ №5 город Бишкек'!F85+'ЦСМ №6 город Бишкек'!F85+'ЦСМ №7 город Бишкек'!F85+'ЦСМ №8 город Бишкек'!F85+'ЦСМ №9 город Бишкек'!F85+'ЦСМ №10 город Бишкек'!F85+'ЖД больница'!F85+ЧОЦСМ!F85+'ЦСМ Ыссык-Атинский'!F85+'ЦОВП Кеминский'!F85+'ЦОВП Манасский'!F85+'ЦСМ Сокулукский'!F85+'ЦСМ Московский'!F85+'ЦСМ Чуйский'!F85+'ЦСМ г. Токмок'!F85+'ЦОВП Суусамыр'!F85+'ЦОВП Панфиловский'!F85+'ЦОВП Арашан'!F85+'ЦСМ Алайский'!F85+'ЦСМ Араванский'!F85+'ЦСМ Кара-Кульджинский'!F85+'ЦСМ Кара-Суйский'!F85+'ЦСМ Узген'!F85+'ЦСМ Ноокат "Барын"'!F85+'ЦОПВ Папан'!F85+'ЦОВП Куршаб'!F85+'ЦОВП Мирза-Акинский'!F85+'ЦОВП Чон-Алай'!F85+БОЦСМ!F85+'ЦСМ Лейлекский'!F85+'ЦСМ г.Кызыл-Кия'!F85+'ЦОВП Кадамжайский'!F85+'ЦОВП Самаркандек'!F85+'ЦОВП Уч-Коргон'!F85+'ЦОВП Хайдарканский'!F85+'ЦОВП Кулунда'!F85+'ЦОВП Сулюкта'!F85+ЖОЦСМ!F85+'ЦСМ Аксыйский'!F85+'ЦСМ Ала-Букинский'!F85+'ЦСМ Базар-Коргонский'!F85+'ЦСМ Ноокенский'!F85+'ЦСМ Кочкор-Ата'!F85+'ЦСМ Сузак'!F85+'ЦСМ Октябрьская'!F85+'ЦСМ Токтогул'!F85+'ЦСМ Таш-Кумыр'!F85+'ЦОВП Сумсар'!F85+'ЦОВП Тогуз-Торо'!F85+'ЦОВП Озгоруш'!F85+'ЦОВП Уч-Терек'!F85+'ЦОВП Чаткал'!F85+'ЦОВП г. Кара-Куль'!F85+'ЦОВП Кок-Жангак'!F85+'ЦОВП Майлуу-Суу'!F85+'ЦОВП Шамалдуу-Сай'!F85+ИОЦСМ!F85+'ЦСМ Ак-Суу'!F85+'ЦОВП Ыссык-Куль'!F85+'ЦСМ Тон'!F85+'ЦСМ Тюп'!F85+'ЦСМ Балыкчы'!F85+'ЦОВП Жети-Огуз'!F85+'ЦОВП Ананьево'!F85+'ЦСМ Нарынской обл.'!F85+'ЦСМ Ак-Талинский'!F85+'ЦСМ Ат_Башы'!F85+'ЦСМ Жумгалский'!F85+ТОЦСМ!F85+'ЦСМ Талаского рн.'!F85+'ЦСМ Кара-Буура'!F85+'ЦОВП Бакай-Атинский'!F85+'ЦСМ Мир семьи'!F85+'ЦСМ Жайылский'!F85+'ЦСМ Кочкорский'!F85</f>
        <v>2464</v>
      </c>
      <c r="G85" s="52">
        <f>'ЦСМ №1 город Бишкек'!G85+'ЦСМ №2 город Бишкек'!G85+'ЦСМ №3 город Бишкек'!G85+'ЦСМ №4 город Бишкек'!G85+'ЦСМ №5 город Бишкек'!G85+'ЦСМ №6 город Бишкек'!G85+'ЦСМ №7 город Бишкек'!G85+'ЦСМ №8 город Бишкек'!G85+'ЦСМ №9 город Бишкек'!G85+'ЦСМ №10 город Бишкек'!G85+'ЖД больница'!G85+ЧОЦСМ!G85+'ЦСМ Ыссык-Атинский'!G85+'ЦОВП Кеминский'!G85+'ЦОВП Манасский'!G85+'ЦСМ Сокулукский'!G85+'ЦСМ Московский'!G85+'ЦСМ Чуйский'!G85+'ЦСМ г. Токмок'!G85+'ЦОВП Суусамыр'!G85+'ЦОВП Панфиловский'!G85+'ЦОВП Арашан'!G85+'ЦСМ Алайский'!G85+'ЦСМ Араванский'!G85+'ЦСМ Кара-Кульджинский'!G85+'ЦСМ Кара-Суйский'!G85+'ЦСМ Узген'!G85+'ЦСМ Ноокат "Барын"'!G85+'ЦОПВ Папан'!G85+'ЦОВП Куршаб'!G85+'ЦОВП Мирза-Акинский'!G85+'ЦОВП Чон-Алай'!G85+БОЦСМ!G85+'ЦСМ Лейлекский'!G85+'ЦСМ г.Кызыл-Кия'!G85+'ЦОВП Кадамжайский'!G85+'ЦОВП Самаркандек'!G85+'ЦОВП Уч-Коргон'!G85+'ЦОВП Хайдарканский'!G85+'ЦОВП Кулунда'!G85+'ЦОВП Сулюкта'!G85+ЖОЦСМ!G85+'ЦСМ Аксыйский'!G85+'ЦСМ Ала-Букинский'!G85+'ЦСМ Базар-Коргонский'!G85+'ЦСМ Ноокенский'!G85+'ЦСМ Кочкор-Ата'!G85+'ЦСМ Сузак'!G85+'ЦСМ Октябрьская'!G85+'ЦСМ Токтогул'!G85+'ЦСМ Таш-Кумыр'!G85+'ЦОВП Сумсар'!G85+'ЦОВП Тогуз-Торо'!G85+'ЦОВП Озгоруш'!G85+'ЦОВП Уч-Терек'!G85+'ЦОВП Чаткал'!G85+'ЦОВП г. Кара-Куль'!G85+'ЦОВП Кок-Жангак'!G85+'ЦОВП Майлуу-Суу'!G85+'ЦОВП Шамалдуу-Сай'!G85+ИОЦСМ!G85+'ЦСМ Ак-Суу'!G85+'ЦОВП Ыссык-Куль'!G85+'ЦСМ Тон'!G85+'ЦСМ Тюп'!G85+'ЦСМ Балыкчы'!G85+'ЦОВП Жети-Огуз'!G85+'ЦОВП Ананьево'!G85+'ЦСМ Нарынской обл.'!G85+'ЦСМ Ак-Талинский'!G85+'ЦСМ Ат_Башы'!G85+'ЦСМ Жумгалский'!G85+ТОЦСМ!G85+'ЦСМ Талаского рн.'!G85+'ЦСМ Кара-Буура'!G85+'ЦОВП Бакай-Атинский'!G85+'ЦСМ Мир семьи'!G85+'ЦСМ Жайылский'!G85+'ЦСМ Кочкорский'!G85</f>
        <v>3665</v>
      </c>
      <c r="I85" s="18">
        <v>78</v>
      </c>
      <c r="J85" s="18">
        <f t="shared" si="13"/>
        <v>2464</v>
      </c>
      <c r="K85" s="18">
        <f t="shared" si="14"/>
        <v>3665</v>
      </c>
      <c r="L85" s="18">
        <f t="shared" si="15"/>
        <v>2273</v>
      </c>
      <c r="M85" s="18">
        <f t="shared" si="16"/>
        <v>3604</v>
      </c>
      <c r="N85" s="23">
        <f t="shared" si="17"/>
        <v>0.92248376623376627</v>
      </c>
      <c r="O85" s="23">
        <f t="shared" si="17"/>
        <v>0.98335607094133692</v>
      </c>
      <c r="P85" s="23">
        <f t="shared" si="18"/>
        <v>1.2463082851082308</v>
      </c>
      <c r="Q85" s="23">
        <f t="shared" si="19"/>
        <v>1.3285489276730484</v>
      </c>
      <c r="R85" s="23">
        <f t="shared" si="20"/>
        <v>3070.9036145066807</v>
      </c>
      <c r="S85" s="23">
        <f t="shared" si="20"/>
        <v>4869.1318199217221</v>
      </c>
      <c r="T85" s="23">
        <f t="shared" si="21"/>
        <v>7940.0354344284024</v>
      </c>
      <c r="U85" s="9"/>
      <c r="V85" s="11"/>
      <c r="W85" s="20">
        <f>'ЦСМ №1 город Бишкек'!W85+'ЦСМ №2 город Бишкек'!W85+'ЦСМ №3 город Бишкек'!W85+'ЦСМ №4 город Бишкек'!W85+'ЦСМ №5 город Бишкек'!W85+'ЦСМ №6 город Бишкек'!W85+'ЦСМ №7 город Бишкек'!W85+'ЦСМ №8 город Бишкек'!W85+'ЦСМ №9 город Бишкек'!W85+'ЦСМ №10 город Бишкек'!W85+'ЖД больница'!W85+ЧОЦСМ!W85+'ЦСМ Ыссык-Атинский'!W85+'ЦОВП Кеминский'!W85+'ЦОВП Манасский'!W85+'ЦСМ Сокулукский'!W85+'ЦСМ Чуйский'!W85+'ЦСМ г. Токмок'!W85+'ЦОВП Суусамыр'!W85+'ЦОВП Панфиловский'!W85+'ЦОВП Арашан'!W85+'ЦСМ Алайский'!W85+'ЦСМ Кара-Кульджинский'!W85+'ЦСМ Кара-Суйский'!W85+'ЦСМ Узген'!W85+'ЦСМ Ноокат "Барын"'!W85+'ЦОПВ Папан'!W85+'ЦОВП Куршаб'!W85+'ЦОВП Мирза-Акинский'!W85+'ЦОВП Чон-Алай'!W85+БОЦСМ!W85+'ЦСМ Лейлекский'!W85+'ЦОВП Кадамжайский'!W85+'ЦОВП Самаркандек'!W85+'ЦОВП Уч-Коргон'!W85+'ЦОВП Хайдарканский'!W85+'ЦОВП Кулунда'!W85+'ЦОВП Сулюкта'!W85+ЖОЦСМ!W85+'ЦСМ Аксыйский'!W85+'ЦСМ Ала-Букинский'!W85+'ЦСМ Базар-Коргонский'!W85+'ЦСМ Ноокенский'!W85+'ЦСМ Кочкор-Ата'!W85+'ЦСМ Сузак'!W85+'ЦСМ Октябрьская'!W85+'ЦСМ Токтогул'!W85+'ЦСМ Таш-Кумыр'!W85+'ЦОВП Сумсар'!W85+'ЦОВП Тогуз-Торо'!W85+'ЦОВП Озгоруш'!W85+'ЦОВП Уч-Терек'!W85+'ЦОВП Чаткал'!W85+'ЦОВП г. Кара-Куль'!W85+'ЦОВП Кок-Жангак'!W85+'ЦОВП Майлуу-Суу'!W85+'ЦОВП Шамалдуу-Сай'!W85+ИОЦСМ!W85+'ЦСМ Ак-Суу'!W85+'ЦОВП Ыссык-Куль'!W85+'ЦСМ Тон'!W85+'ЦСМ Тюп'!W85+'ЦСМ Балыкчы'!W85+'ЦОВП Жети-Огуз'!W85+'ЦОВП Ананьево'!W85+'ЦСМ Нарынской обл.'!W85+'ЦСМ Ак-Талинский'!W85+'ЦСМ Ат_Башы'!W85+'ЦСМ Жумгалский'!W85+ТОЦСМ!W85+'ЦСМ Талаского рн.'!W85+'ЦСМ Кара-Буура'!W85+'ЦОВП Бакай-Атинский'!W85+'ЦСМ Мир семьи'!W85+'ЦСМ Жайылский'!W85+'ЦСМ Араванский'!W85+'ЦСМ г.Кызыл-Кия'!W85+'ЦСМ Кочкорский'!W85</f>
        <v>8869.8076235533954</v>
      </c>
    </row>
    <row r="86" spans="1:23" x14ac:dyDescent="0.25">
      <c r="A86" s="18">
        <v>79</v>
      </c>
      <c r="B86" s="18">
        <f t="shared" si="11"/>
        <v>7348</v>
      </c>
      <c r="C86" s="52">
        <f>'ЦСМ №1 город Бишкек'!C86+'ЦСМ №2 город Бишкек'!C86+'ЦСМ №3 город Бишкек'!C86+'ЦСМ №4 город Бишкек'!C86+'ЦСМ №5 город Бишкек'!C86+'ЦСМ №6 город Бишкек'!C86+'ЦСМ №7 город Бишкек'!C86+'ЦСМ №8 город Бишкек'!C86+'ЦСМ №9 город Бишкек'!C86+'ЦСМ №10 город Бишкек'!C86+'ЖД больница'!C86+ЧОЦСМ!C86+'ЦСМ Ыссык-Атинский'!C86+'ЦОВП Кеминский'!C86+'ЦОВП Манасский'!C86+'ЦСМ Сокулукский'!C86+'ЦСМ Московский'!C86+'ЦСМ Чуйский'!C86+'ЦСМ г. Токмок'!C86+'ЦОВП Суусамыр'!C86+'ЦОВП Панфиловский'!C86+'ЦОВП Арашан'!C86+'ЦСМ Алайский'!C86+'ЦСМ Араванский'!C86+'ЦСМ Кара-Кульджинский'!C86+'ЦСМ Кара-Суйский'!C86+'ЦСМ Узген'!C86+'ЦСМ Ноокат "Барын"'!C86+'ЦОПВ Папан'!C86+'ЦОВП Куршаб'!C86+'ЦОВП Мирза-Акинский'!C86+'ЦОВП Чон-Алай'!C86+БОЦСМ!C86+'ЦСМ Лейлекский'!C86+'ЦСМ г.Кызыл-Кия'!C86+'ЦОВП Кадамжайский'!C86+'ЦОВП Самаркандек'!C86+'ЦОВП Уч-Коргон'!C86+'ЦОВП Хайдарканский'!C86+'ЦОВП Кулунда'!C86+'ЦОВП Сулюкта'!C86+ЖОЦСМ!C86+'ЦСМ Аксыйский'!C86+'ЦСМ Ала-Букинский'!C86+'ЦСМ Базар-Коргонский'!C86+'ЦСМ Ноокенский'!C86+'ЦСМ Кочкор-Ата'!C86+'ЦСМ Сузак'!C86+'ЦСМ Октябрьская'!C86+'ЦСМ Токтогул'!C86+'ЦСМ Таш-Кумыр'!C86+'ЦОВП Сумсар'!C86+'ЦОВП Тогуз-Торо'!C86+'ЦОВП Озгоруш'!C86+'ЦОВП Уч-Терек'!C86+'ЦОВП Чаткал'!C86+'ЦОВП г. Кара-Куль'!C86+'ЦОВП Кок-Жангак'!C86+'ЦОВП Майлуу-Суу'!C86+'ЦОВП Шамалдуу-Сай'!C86+ИОЦСМ!C86+'ЦСМ Ак-Суу'!C86+'ЦОВП Ыссык-Куль'!C86+'ЦСМ Тон'!C86+'ЦСМ Тюп'!C86+'ЦСМ Балыкчы'!C86+'ЦОВП Жети-Огуз'!C86+'ЦОВП Ананьево'!C86+'ЦСМ Нарынской обл.'!C86+'ЦСМ Ак-Талинский'!C86+'ЦСМ Ат_Башы'!C86+'ЦСМ Жумгалский'!C86+ТОЦСМ!C86+'ЦСМ Талаского рн.'!C86+'ЦСМ Кара-Буура'!C86+'ЦОВП Бакай-Атинский'!C86+'ЦСМ Мир семьи'!C86+'ЦСМ Жайылский'!C86+'ЦСМ Кочкорский'!C86</f>
        <v>2727</v>
      </c>
      <c r="D86" s="52">
        <f>'ЦСМ №1 город Бишкек'!D86+'ЦСМ №2 город Бишкек'!D86+'ЦСМ №3 город Бишкек'!D86+'ЦСМ №4 город Бишкек'!D86+'ЦСМ №5 город Бишкек'!D86+'ЦСМ №6 город Бишкек'!D86+'ЦСМ №7 город Бишкек'!D86+'ЦСМ №8 город Бишкек'!D86+'ЦСМ №9 город Бишкек'!D86+'ЦСМ №10 город Бишкек'!D86+'ЖД больница'!D86+ЧОЦСМ!D86+'ЦСМ Ыссык-Атинский'!D86+'ЦОВП Кеминский'!D86+'ЦОВП Манасский'!D86+'ЦСМ Сокулукский'!D86+'ЦСМ Московский'!D86+'ЦСМ Чуйский'!D86+'ЦСМ г. Токмок'!D86+'ЦОВП Суусамыр'!D86+'ЦОВП Панфиловский'!D86+'ЦОВП Арашан'!D86+'ЦСМ Алайский'!D86+'ЦСМ Араванский'!D86+'ЦСМ Кара-Кульджинский'!D86+'ЦСМ Кара-Суйский'!D86+'ЦСМ Узген'!D86+'ЦСМ Ноокат "Барын"'!D86+'ЦОПВ Папан'!D86+'ЦОВП Куршаб'!D86+'ЦОВП Мирза-Акинский'!D86+'ЦОВП Чон-Алай'!D86+БОЦСМ!D86+'ЦСМ Лейлекский'!D86+'ЦСМ г.Кызыл-Кия'!D86+'ЦОВП Кадамжайский'!D86+'ЦОВП Самаркандек'!D86+'ЦОВП Уч-Коргон'!D86+'ЦОВП Хайдарканский'!D86+'ЦОВП Кулунда'!D86+'ЦОВП Сулюкта'!D86+ЖОЦСМ!D86+'ЦСМ Аксыйский'!D86+'ЦСМ Ала-Букинский'!D86+'ЦСМ Базар-Коргонский'!D86+'ЦСМ Ноокенский'!D86+'ЦСМ Кочкор-Ата'!D86+'ЦСМ Сузак'!D86+'ЦСМ Октябрьская'!D86+'ЦСМ Токтогул'!D86+'ЦСМ Таш-Кумыр'!D86+'ЦОВП Сумсар'!D86+'ЦОВП Тогуз-Торо'!D86+'ЦОВП Озгоруш'!D86+'ЦОВП Уч-Терек'!D86+'ЦОВП Чаткал'!D86+'ЦОВП г. Кара-Куль'!D86+'ЦОВП Кок-Жангак'!D86+'ЦОВП Майлуу-Суу'!D86+'ЦОВП Шамалдуу-Сай'!D86+ИОЦСМ!D86+'ЦСМ Ак-Суу'!D86+'ЦОВП Ыссык-Куль'!D86+'ЦСМ Тон'!D86+'ЦСМ Тюп'!D86+'ЦСМ Балыкчы'!D86+'ЦОВП Жети-Огуз'!D86+'ЦОВП Ананьево'!D86+'ЦСМ Нарынской обл.'!D86+'ЦСМ Ак-Талинский'!D86+'ЦСМ Ат_Башы'!D86+'ЦСМ Жумгалский'!D86+ТОЦСМ!D86+'ЦСМ Талаского рн.'!D86+'ЦСМ Кара-Буура'!D86+'ЦОВП Бакай-Атинский'!D86+'ЦСМ Мир семьи'!D86+'ЦСМ Жайылский'!D86+'ЦСМ Кочкорский'!D86</f>
        <v>4621</v>
      </c>
      <c r="E86" s="18">
        <f t="shared" si="12"/>
        <v>6937</v>
      </c>
      <c r="F86" s="52">
        <f>'ЦСМ №1 город Бишкек'!F86+'ЦСМ №2 город Бишкек'!F86+'ЦСМ №3 город Бишкек'!F86+'ЦСМ №4 город Бишкек'!F86+'ЦСМ №5 город Бишкек'!F86+'ЦСМ №6 город Бишкек'!F86+'ЦСМ №7 город Бишкек'!F86+'ЦСМ №8 город Бишкек'!F86+'ЦСМ №9 город Бишкек'!F86+'ЦСМ №10 город Бишкек'!F86+'ЖД больница'!F86+ЧОЦСМ!F86+'ЦСМ Ыссык-Атинский'!F86+'ЦОВП Кеминский'!F86+'ЦОВП Манасский'!F86+'ЦСМ Сокулукский'!F86+'ЦСМ Московский'!F86+'ЦСМ Чуйский'!F86+'ЦСМ г. Токмок'!F86+'ЦОВП Суусамыр'!F86+'ЦОВП Панфиловский'!F86+'ЦОВП Арашан'!F86+'ЦСМ Алайский'!F86+'ЦСМ Араванский'!F86+'ЦСМ Кара-Кульджинский'!F86+'ЦСМ Кара-Суйский'!F86+'ЦСМ Узген'!F86+'ЦСМ Ноокат "Барын"'!F86+'ЦОПВ Папан'!F86+'ЦОВП Куршаб'!F86+'ЦОВП Мирза-Акинский'!F86+'ЦОВП Чон-Алай'!F86+БОЦСМ!F86+'ЦСМ Лейлекский'!F86+'ЦСМ г.Кызыл-Кия'!F86+'ЦОВП Кадамжайский'!F86+'ЦОВП Самаркандек'!F86+'ЦОВП Уч-Коргон'!F86+'ЦОВП Хайдарканский'!F86+'ЦОВП Кулунда'!F86+'ЦОВП Сулюкта'!F86+ЖОЦСМ!F86+'ЦСМ Аксыйский'!F86+'ЦСМ Ала-Букинский'!F86+'ЦСМ Базар-Коргонский'!F86+'ЦСМ Ноокенский'!F86+'ЦСМ Кочкор-Ата'!F86+'ЦСМ Сузак'!F86+'ЦСМ Октябрьская'!F86+'ЦСМ Токтогул'!F86+'ЦСМ Таш-Кумыр'!F86+'ЦОВП Сумсар'!F86+'ЦОВП Тогуз-Торо'!F86+'ЦОВП Озгоруш'!F86+'ЦОВП Уч-Терек'!F86+'ЦОВП Чаткал'!F86+'ЦОВП г. Кара-Куль'!F86+'ЦОВП Кок-Жангак'!F86+'ЦОВП Майлуу-Суу'!F86+'ЦОВП Шамалдуу-Сай'!F86+ИОЦСМ!F86+'ЦСМ Ак-Суу'!F86+'ЦОВП Ыссык-Куль'!F86+'ЦСМ Тон'!F86+'ЦСМ Тюп'!F86+'ЦСМ Балыкчы'!F86+'ЦОВП Жети-Огуз'!F86+'ЦОВП Ананьево'!F86+'ЦСМ Нарынской обл.'!F86+'ЦСМ Ак-Талинский'!F86+'ЦСМ Ат_Башы'!F86+'ЦСМ Жумгалский'!F86+ТОЦСМ!F86+'ЦСМ Талаского рн.'!F86+'ЦСМ Кара-Буура'!F86+'ЦОВП Бакай-Атинский'!F86+'ЦСМ Мир семьи'!F86+'ЦСМ Жайылский'!F86+'ЦСМ Кочкорский'!F86</f>
        <v>2927</v>
      </c>
      <c r="G86" s="52">
        <f>'ЦСМ №1 город Бишкек'!G86+'ЦСМ №2 город Бишкек'!G86+'ЦСМ №3 город Бишкек'!G86+'ЦСМ №4 город Бишкек'!G86+'ЦСМ №5 город Бишкек'!G86+'ЦСМ №6 город Бишкек'!G86+'ЦСМ №7 город Бишкек'!G86+'ЦСМ №8 город Бишкек'!G86+'ЦСМ №9 город Бишкек'!G86+'ЦСМ №10 город Бишкек'!G86+'ЖД больница'!G86+ЧОЦСМ!G86+'ЦСМ Ыссык-Атинский'!G86+'ЦОВП Кеминский'!G86+'ЦОВП Манасский'!G86+'ЦСМ Сокулукский'!G86+'ЦСМ Московский'!G86+'ЦСМ Чуйский'!G86+'ЦСМ г. Токмок'!G86+'ЦОВП Суусамыр'!G86+'ЦОВП Панфиловский'!G86+'ЦОВП Арашан'!G86+'ЦСМ Алайский'!G86+'ЦСМ Араванский'!G86+'ЦСМ Кара-Кульджинский'!G86+'ЦСМ Кара-Суйский'!G86+'ЦСМ Узген'!G86+'ЦСМ Ноокат "Барын"'!G86+'ЦОПВ Папан'!G86+'ЦОВП Куршаб'!G86+'ЦОВП Мирза-Акинский'!G86+'ЦОВП Чон-Алай'!G86+БОЦСМ!G86+'ЦСМ Лейлекский'!G86+'ЦСМ г.Кызыл-Кия'!G86+'ЦОВП Кадамжайский'!G86+'ЦОВП Самаркандек'!G86+'ЦОВП Уч-Коргон'!G86+'ЦОВП Хайдарканский'!G86+'ЦОВП Кулунда'!G86+'ЦОВП Сулюкта'!G86+ЖОЦСМ!G86+'ЦСМ Аксыйский'!G86+'ЦСМ Ала-Букинский'!G86+'ЦСМ Базар-Коргонский'!G86+'ЦСМ Ноокенский'!G86+'ЦСМ Кочкор-Ата'!G86+'ЦСМ Сузак'!G86+'ЦСМ Октябрьская'!G86+'ЦСМ Токтогул'!G86+'ЦСМ Таш-Кумыр'!G86+'ЦОВП Сумсар'!G86+'ЦОВП Тогуз-Торо'!G86+'ЦОВП Озгоруш'!G86+'ЦОВП Уч-Терек'!G86+'ЦОВП Чаткал'!G86+'ЦОВП г. Кара-Куль'!G86+'ЦОВП Кок-Жангак'!G86+'ЦОВП Майлуу-Суу'!G86+'ЦОВП Шамалдуу-Сай'!G86+ИОЦСМ!G86+'ЦСМ Ак-Суу'!G86+'ЦОВП Ыссык-Куль'!G86+'ЦСМ Тон'!G86+'ЦСМ Тюп'!G86+'ЦСМ Балыкчы'!G86+'ЦОВП Жети-Огуз'!G86+'ЦОВП Ананьево'!G86+'ЦСМ Нарынской обл.'!G86+'ЦСМ Ак-Талинский'!G86+'ЦСМ Ат_Башы'!G86+'ЦСМ Жумгалский'!G86+ТОЦСМ!G86+'ЦСМ Талаского рн.'!G86+'ЦСМ Кара-Буура'!G86+'ЦОВП Бакай-Атинский'!G86+'ЦСМ Мир семьи'!G86+'ЦСМ Жайылский'!G86+'ЦСМ Кочкорский'!G86</f>
        <v>4010</v>
      </c>
      <c r="I86" s="18">
        <v>79</v>
      </c>
      <c r="J86" s="18">
        <f t="shared" si="13"/>
        <v>2927</v>
      </c>
      <c r="K86" s="18">
        <f t="shared" si="14"/>
        <v>4010</v>
      </c>
      <c r="L86" s="18">
        <f t="shared" si="15"/>
        <v>2727</v>
      </c>
      <c r="M86" s="18">
        <f t="shared" si="16"/>
        <v>4621</v>
      </c>
      <c r="N86" s="23">
        <f t="shared" si="17"/>
        <v>0.93167065254526815</v>
      </c>
      <c r="O86" s="23">
        <f t="shared" si="17"/>
        <v>1.1523690773067332</v>
      </c>
      <c r="P86" s="23">
        <f t="shared" si="18"/>
        <v>1.2587200943383465</v>
      </c>
      <c r="Q86" s="23">
        <f t="shared" si="19"/>
        <v>1.556891493509448</v>
      </c>
      <c r="R86" s="23">
        <f t="shared" si="20"/>
        <v>3684.2737161283403</v>
      </c>
      <c r="S86" s="23">
        <f t="shared" si="20"/>
        <v>6243.1348889728861</v>
      </c>
      <c r="T86" s="23">
        <f t="shared" si="21"/>
        <v>9927.4086051012273</v>
      </c>
      <c r="U86" s="9"/>
      <c r="V86" s="11"/>
      <c r="W86" s="20">
        <f>'ЦСМ №1 город Бишкек'!W86+'ЦСМ №2 город Бишкек'!W86+'ЦСМ №3 город Бишкек'!W86+'ЦСМ №4 город Бишкек'!W86+'ЦСМ №5 город Бишкек'!W86+'ЦСМ №6 город Бишкек'!W86+'ЦСМ №7 город Бишкек'!W86+'ЦСМ №8 город Бишкек'!W86+'ЦСМ №9 город Бишкек'!W86+'ЦСМ №10 город Бишкек'!W86+'ЖД больница'!W86+ЧОЦСМ!W86+'ЦСМ Ыссык-Атинский'!W86+'ЦОВП Кеминский'!W86+'ЦОВП Манасский'!W86+'ЦСМ Сокулукский'!W86+'ЦСМ Чуйский'!W86+'ЦСМ г. Токмок'!W86+'ЦОВП Суусамыр'!W86+'ЦОВП Панфиловский'!W86+'ЦОВП Арашан'!W86+'ЦСМ Алайский'!W86+'ЦСМ Кара-Кульджинский'!W86+'ЦСМ Кара-Суйский'!W86+'ЦСМ Узген'!W86+'ЦСМ Ноокат "Барын"'!W86+'ЦОПВ Папан'!W86+'ЦОВП Куршаб'!W86+'ЦОВП Мирза-Акинский'!W86+'ЦОВП Чон-Алай'!W86+БОЦСМ!W86+'ЦСМ Лейлекский'!W86+'ЦОВП Кадамжайский'!W86+'ЦОВП Самаркандек'!W86+'ЦОВП Уч-Коргон'!W86+'ЦОВП Хайдарканский'!W86+'ЦОВП Кулунда'!W86+'ЦОВП Сулюкта'!W86+ЖОЦСМ!W86+'ЦСМ Аксыйский'!W86+'ЦСМ Ала-Букинский'!W86+'ЦСМ Базар-Коргонский'!W86+'ЦСМ Ноокенский'!W86+'ЦСМ Кочкор-Ата'!W86+'ЦСМ Сузак'!W86+'ЦСМ Октябрьская'!W86+'ЦСМ Токтогул'!W86+'ЦСМ Таш-Кумыр'!W86+'ЦОВП Сумсар'!W86+'ЦОВП Тогуз-Торо'!W86+'ЦОВП Озгоруш'!W86+'ЦОВП Уч-Терек'!W86+'ЦОВП Чаткал'!W86+'ЦОВП г. Кара-Куль'!W86+'ЦОВП Кок-Жангак'!W86+'ЦОВП Майлуу-Суу'!W86+'ЦОВП Шамалдуу-Сай'!W86+ИОЦСМ!W86+'ЦСМ Ак-Суу'!W86+'ЦОВП Ыссык-Куль'!W86+'ЦСМ Тон'!W86+'ЦСМ Тюп'!W86+'ЦСМ Балыкчы'!W86+'ЦОВП Жети-Огуз'!W86+'ЦОВП Ананьево'!W86+'ЦСМ Нарынской обл.'!W86+'ЦСМ Ак-Талинский'!W86+'ЦСМ Ат_Башы'!W86+'ЦСМ Жумгалский'!W86+ТОЦСМ!W86+'ЦСМ Талаского рн.'!W86+'ЦСМ Кара-Буура'!W86+'ЦОВП Бакай-Атинский'!W86+'ЦСМ Мир семьи'!W86+'ЦСМ Жайылский'!W86+'ЦСМ Араванский'!W86+'ЦСМ г.Кызыл-Кия'!W86+'ЦСМ Кочкорский'!W86</f>
        <v>11174.609338212829</v>
      </c>
    </row>
    <row r="87" spans="1:23" x14ac:dyDescent="0.25">
      <c r="A87" s="18">
        <v>80</v>
      </c>
      <c r="B87" s="18">
        <f t="shared" si="11"/>
        <v>9709</v>
      </c>
      <c r="C87" s="52">
        <f>'ЦСМ №1 город Бишкек'!C87+'ЦСМ №2 город Бишкек'!C87+'ЦСМ №3 город Бишкек'!C87+'ЦСМ №4 город Бишкек'!C87+'ЦСМ №5 город Бишкек'!C87+'ЦСМ №6 город Бишкек'!C87+'ЦСМ №7 город Бишкек'!C87+'ЦСМ №8 город Бишкек'!C87+'ЦСМ №9 город Бишкек'!C87+'ЦСМ №10 город Бишкек'!C87+'ЖД больница'!C87+ЧОЦСМ!C87+'ЦСМ Ыссык-Атинский'!C87+'ЦОВП Кеминский'!C87+'ЦОВП Манасский'!C87+'ЦСМ Сокулукский'!C87+'ЦСМ Московский'!C87+'ЦСМ Чуйский'!C87+'ЦСМ г. Токмок'!C87+'ЦОВП Суусамыр'!C87+'ЦОВП Панфиловский'!C87+'ЦОВП Арашан'!C87+'ЦСМ Алайский'!C87+'ЦСМ Араванский'!C87+'ЦСМ Кара-Кульджинский'!C87+'ЦСМ Кара-Суйский'!C87+'ЦСМ Узген'!C87+'ЦСМ Ноокат "Барын"'!C87+'ЦОПВ Папан'!C87+'ЦОВП Куршаб'!C87+'ЦОВП Мирза-Акинский'!C87+'ЦОВП Чон-Алай'!C87+БОЦСМ!C87+'ЦСМ Лейлекский'!C87+'ЦСМ г.Кызыл-Кия'!C87+'ЦОВП Кадамжайский'!C87+'ЦОВП Самаркандек'!C87+'ЦОВП Уч-Коргон'!C87+'ЦОВП Хайдарканский'!C87+'ЦОВП Кулунда'!C87+'ЦОВП Сулюкта'!C87+ЖОЦСМ!C87+'ЦСМ Аксыйский'!C87+'ЦСМ Ала-Букинский'!C87+'ЦСМ Базар-Коргонский'!C87+'ЦСМ Ноокенский'!C87+'ЦСМ Кочкор-Ата'!C87+'ЦСМ Сузак'!C87+'ЦСМ Октябрьская'!C87+'ЦСМ Токтогул'!C87+'ЦСМ Таш-Кумыр'!C87+'ЦОВП Сумсар'!C87+'ЦОВП Тогуз-Торо'!C87+'ЦОВП Озгоруш'!C87+'ЦОВП Уч-Терек'!C87+'ЦОВП Чаткал'!C87+'ЦОВП г. Кара-Куль'!C87+'ЦОВП Кок-Жангак'!C87+'ЦОВП Майлуу-Суу'!C87+'ЦОВП Шамалдуу-Сай'!C87+ИОЦСМ!C87+'ЦСМ Ак-Суу'!C87+'ЦОВП Ыссык-Куль'!C87+'ЦСМ Тон'!C87+'ЦСМ Тюп'!C87+'ЦСМ Балыкчы'!C87+'ЦОВП Жети-Огуз'!C87+'ЦОВП Ананьево'!C87+'ЦСМ Нарынской обл.'!C87+'ЦСМ Ак-Талинский'!C87+'ЦСМ Ат_Башы'!C87+'ЦСМ Жумгалский'!C87+ТОЦСМ!C87+'ЦСМ Талаского рн.'!C87+'ЦСМ Кара-Буура'!C87+'ЦОВП Бакай-Атинский'!C87+'ЦСМ Мир семьи'!C87+'ЦСМ Жайылский'!C87+'ЦСМ Кочкорский'!C87</f>
        <v>3383</v>
      </c>
      <c r="D87" s="52">
        <f>'ЦСМ №1 город Бишкек'!D87+'ЦСМ №2 город Бишкек'!D87+'ЦСМ №3 город Бишкек'!D87+'ЦСМ №4 город Бишкек'!D87+'ЦСМ №5 город Бишкек'!D87+'ЦСМ №6 город Бишкек'!D87+'ЦСМ №7 город Бишкек'!D87+'ЦСМ №8 город Бишкек'!D87+'ЦСМ №9 город Бишкек'!D87+'ЦСМ №10 город Бишкек'!D87+'ЖД больница'!D87+ЧОЦСМ!D87+'ЦСМ Ыссык-Атинский'!D87+'ЦОВП Кеминский'!D87+'ЦОВП Манасский'!D87+'ЦСМ Сокулукский'!D87+'ЦСМ Московский'!D87+'ЦСМ Чуйский'!D87+'ЦСМ г. Токмок'!D87+'ЦОВП Суусамыр'!D87+'ЦОВП Панфиловский'!D87+'ЦОВП Арашан'!D87+'ЦСМ Алайский'!D87+'ЦСМ Араванский'!D87+'ЦСМ Кара-Кульджинский'!D87+'ЦСМ Кара-Суйский'!D87+'ЦСМ Узген'!D87+'ЦСМ Ноокат "Барын"'!D87+'ЦОПВ Папан'!D87+'ЦОВП Куршаб'!D87+'ЦОВП Мирза-Акинский'!D87+'ЦОВП Чон-Алай'!D87+БОЦСМ!D87+'ЦСМ Лейлекский'!D87+'ЦСМ г.Кызыл-Кия'!D87+'ЦОВП Кадамжайский'!D87+'ЦОВП Самаркандек'!D87+'ЦОВП Уч-Коргон'!D87+'ЦОВП Хайдарканский'!D87+'ЦОВП Кулунда'!D87+'ЦОВП Сулюкта'!D87+ЖОЦСМ!D87+'ЦСМ Аксыйский'!D87+'ЦСМ Ала-Букинский'!D87+'ЦСМ Базар-Коргонский'!D87+'ЦСМ Ноокенский'!D87+'ЦСМ Кочкор-Ата'!D87+'ЦСМ Сузак'!D87+'ЦСМ Октябрьская'!D87+'ЦСМ Токтогул'!D87+'ЦСМ Таш-Кумыр'!D87+'ЦОВП Сумсар'!D87+'ЦОВП Тогуз-Торо'!D87+'ЦОВП Озгоруш'!D87+'ЦОВП Уч-Терек'!D87+'ЦОВП Чаткал'!D87+'ЦОВП г. Кара-Куль'!D87+'ЦОВП Кок-Жангак'!D87+'ЦОВП Майлуу-Суу'!D87+'ЦОВП Шамалдуу-Сай'!D87+ИОЦСМ!D87+'ЦСМ Ак-Суу'!D87+'ЦОВП Ыссык-Куль'!D87+'ЦСМ Тон'!D87+'ЦСМ Тюп'!D87+'ЦСМ Балыкчы'!D87+'ЦОВП Жети-Огуз'!D87+'ЦОВП Ананьево'!D87+'ЦСМ Нарынской обл.'!D87+'ЦСМ Ак-Талинский'!D87+'ЦСМ Ат_Башы'!D87+'ЦСМ Жумгалский'!D87+ТОЦСМ!D87+'ЦСМ Талаского рн.'!D87+'ЦСМ Кара-Буура'!D87+'ЦОВП Бакай-Атинский'!D87+'ЦСМ Мир семьи'!D87+'ЦСМ Жайылский'!D87+'ЦСМ Кочкорский'!D87</f>
        <v>6326</v>
      </c>
      <c r="E87" s="18">
        <f t="shared" si="12"/>
        <v>11317</v>
      </c>
      <c r="F87" s="52">
        <f>'ЦСМ №1 город Бишкек'!F87+'ЦСМ №2 город Бишкек'!F87+'ЦСМ №3 город Бишкек'!F87+'ЦСМ №4 город Бишкек'!F87+'ЦСМ №5 город Бишкек'!F87+'ЦСМ №6 город Бишкек'!F87+'ЦСМ №7 город Бишкек'!F87+'ЦСМ №8 город Бишкек'!F87+'ЦСМ №9 город Бишкек'!F87+'ЦСМ №10 город Бишкек'!F87+'ЖД больница'!F87+ЧОЦСМ!F87+'ЦСМ Ыссык-Атинский'!F87+'ЦОВП Кеминский'!F87+'ЦОВП Манасский'!F87+'ЦСМ Сокулукский'!F87+'ЦСМ Московский'!F87+'ЦСМ Чуйский'!F87+'ЦСМ г. Токмок'!F87+'ЦОВП Суусамыр'!F87+'ЦОВП Панфиловский'!F87+'ЦОВП Арашан'!F87+'ЦСМ Алайский'!F87+'ЦСМ Араванский'!F87+'ЦСМ Кара-Кульджинский'!F87+'ЦСМ Кара-Суйский'!F87+'ЦСМ Узген'!F87+'ЦСМ Ноокат "Барын"'!F87+'ЦОПВ Папан'!F87+'ЦОВП Куршаб'!F87+'ЦОВП Мирза-Акинский'!F87+'ЦОВП Чон-Алай'!F87+БОЦСМ!F87+'ЦСМ Лейлекский'!F87+'ЦСМ г.Кызыл-Кия'!F87+'ЦОВП Кадамжайский'!F87+'ЦОВП Самаркандек'!F87+'ЦОВП Уч-Коргон'!F87+'ЦОВП Хайдарканский'!F87+'ЦОВП Кулунда'!F87+'ЦОВП Сулюкта'!F87+ЖОЦСМ!F87+'ЦСМ Аксыйский'!F87+'ЦСМ Ала-Букинский'!F87+'ЦСМ Базар-Коргонский'!F87+'ЦСМ Ноокенский'!F87+'ЦСМ Кочкор-Ата'!F87+'ЦСМ Сузак'!F87+'ЦСМ Октябрьская'!F87+'ЦСМ Токтогул'!F87+'ЦСМ Таш-Кумыр'!F87+'ЦОВП Сумсар'!F87+'ЦОВП Тогуз-Торо'!F87+'ЦОВП Озгоруш'!F87+'ЦОВП Уч-Терек'!F87+'ЦОВП Чаткал'!F87+'ЦОВП г. Кара-Куль'!F87+'ЦОВП Кок-Жангак'!F87+'ЦОВП Майлуу-Суу'!F87+'ЦОВП Шамалдуу-Сай'!F87+ИОЦСМ!F87+'ЦСМ Ак-Суу'!F87+'ЦОВП Ыссык-Куль'!F87+'ЦСМ Тон'!F87+'ЦСМ Тюп'!F87+'ЦСМ Балыкчы'!F87+'ЦОВП Жети-Огуз'!F87+'ЦОВП Ананьево'!F87+'ЦСМ Нарынской обл.'!F87+'ЦСМ Ак-Талинский'!F87+'ЦСМ Ат_Башы'!F87+'ЦСМ Жумгалский'!F87+ТОЦСМ!F87+'ЦСМ Талаского рн.'!F87+'ЦСМ Кара-Буура'!F87+'ЦОВП Бакай-Атинский'!F87+'ЦСМ Мир семьи'!F87+'ЦСМ Жайылский'!F87+'ЦСМ Кочкорский'!F87</f>
        <v>4580</v>
      </c>
      <c r="G87" s="52">
        <f>'ЦСМ №1 город Бишкек'!G87+'ЦСМ №2 город Бишкек'!G87+'ЦСМ №3 город Бишкек'!G87+'ЦСМ №4 город Бишкек'!G87+'ЦСМ №5 город Бишкек'!G87+'ЦСМ №6 город Бишкек'!G87+'ЦСМ №7 город Бишкек'!G87+'ЦСМ №8 город Бишкек'!G87+'ЦСМ №9 город Бишкек'!G87+'ЦСМ №10 город Бишкек'!G87+'ЖД больница'!G87+ЧОЦСМ!G87+'ЦСМ Ыссык-Атинский'!G87+'ЦОВП Кеминский'!G87+'ЦОВП Манасский'!G87+'ЦСМ Сокулукский'!G87+'ЦСМ Московский'!G87+'ЦСМ Чуйский'!G87+'ЦСМ г. Токмок'!G87+'ЦОВП Суусамыр'!G87+'ЦОВП Панфиловский'!G87+'ЦОВП Арашан'!G87+'ЦСМ Алайский'!G87+'ЦСМ Араванский'!G87+'ЦСМ Кара-Кульджинский'!G87+'ЦСМ Кара-Суйский'!G87+'ЦСМ Узген'!G87+'ЦСМ Ноокат "Барын"'!G87+'ЦОПВ Папан'!G87+'ЦОВП Куршаб'!G87+'ЦОВП Мирза-Акинский'!G87+'ЦОВП Чон-Алай'!G87+БОЦСМ!G87+'ЦСМ Лейлекский'!G87+'ЦСМ г.Кызыл-Кия'!G87+'ЦОВП Кадамжайский'!G87+'ЦОВП Самаркандек'!G87+'ЦОВП Уч-Коргон'!G87+'ЦОВП Хайдарканский'!G87+'ЦОВП Кулунда'!G87+'ЦОВП Сулюкта'!G87+ЖОЦСМ!G87+'ЦСМ Аксыйский'!G87+'ЦСМ Ала-Букинский'!G87+'ЦСМ Базар-Коргонский'!G87+'ЦСМ Ноокенский'!G87+'ЦСМ Кочкор-Ата'!G87+'ЦСМ Сузак'!G87+'ЦСМ Октябрьская'!G87+'ЦСМ Токтогул'!G87+'ЦСМ Таш-Кумыр'!G87+'ЦОВП Сумсар'!G87+'ЦОВП Тогуз-Торо'!G87+'ЦОВП Озгоруш'!G87+'ЦОВП Уч-Терек'!G87+'ЦОВП Чаткал'!G87+'ЦОВП г. Кара-Куль'!G87+'ЦОВП Кок-Жангак'!G87+'ЦОВП Майлуу-Суу'!G87+'ЦОВП Шамалдуу-Сай'!G87+ИОЦСМ!G87+'ЦСМ Ак-Суу'!G87+'ЦОВП Ыссык-Куль'!G87+'ЦСМ Тон'!G87+'ЦСМ Тюп'!G87+'ЦСМ Балыкчы'!G87+'ЦОВП Жети-Огуз'!G87+'ЦОВП Ананьево'!G87+'ЦСМ Нарынской обл.'!G87+'ЦСМ Ак-Талинский'!G87+'ЦСМ Ат_Башы'!G87+'ЦСМ Жумгалский'!G87+ТОЦСМ!G87+'ЦСМ Талаского рн.'!G87+'ЦСМ Кара-Буура'!G87+'ЦОВП Бакай-Атинский'!G87+'ЦСМ Мир семьи'!G87+'ЦСМ Жайылский'!G87+'ЦСМ Кочкорский'!G87</f>
        <v>6737</v>
      </c>
      <c r="I87" s="18">
        <v>80</v>
      </c>
      <c r="J87" s="18">
        <f t="shared" si="13"/>
        <v>4580</v>
      </c>
      <c r="K87" s="18">
        <f t="shared" si="14"/>
        <v>6737</v>
      </c>
      <c r="L87" s="18">
        <f t="shared" si="15"/>
        <v>3383</v>
      </c>
      <c r="M87" s="18">
        <f t="shared" si="16"/>
        <v>6326</v>
      </c>
      <c r="N87" s="23">
        <f t="shared" si="17"/>
        <v>0.73864628820960698</v>
      </c>
      <c r="O87" s="23">
        <f t="shared" si="17"/>
        <v>0.93899361733709363</v>
      </c>
      <c r="P87" s="23">
        <f t="shared" si="18"/>
        <v>0.99793733229424786</v>
      </c>
      <c r="Q87" s="23">
        <f t="shared" si="19"/>
        <v>1.2686136794893021</v>
      </c>
      <c r="R87" s="23">
        <f t="shared" si="20"/>
        <v>4570.5529819076555</v>
      </c>
      <c r="S87" s="23">
        <f t="shared" si="20"/>
        <v>8546.6503587194293</v>
      </c>
      <c r="T87" s="23">
        <f t="shared" si="21"/>
        <v>13117.203340627086</v>
      </c>
      <c r="U87" s="9"/>
      <c r="V87" s="11"/>
      <c r="W87" s="20">
        <f>'ЦСМ №1 город Бишкек'!W87+'ЦСМ №2 город Бишкек'!W87+'ЦСМ №3 город Бишкек'!W87+'ЦСМ №4 город Бишкек'!W87+'ЦСМ №5 город Бишкек'!W87+'ЦСМ №6 город Бишкек'!W87+'ЦСМ №7 город Бишкек'!W87+'ЦСМ №8 город Бишкек'!W87+'ЦСМ №9 город Бишкек'!W87+'ЦСМ №10 город Бишкек'!W87+'ЖД больница'!W87+ЧОЦСМ!W87+'ЦСМ Ыссык-Атинский'!W87+'ЦОВП Кеминский'!W87+'ЦОВП Манасский'!W87+'ЦСМ Сокулукский'!W87+'ЦСМ Чуйский'!W87+'ЦСМ г. Токмок'!W87+'ЦОВП Суусамыр'!W87+'ЦОВП Панфиловский'!W87+'ЦОВП Арашан'!W87+'ЦСМ Алайский'!W87+'ЦСМ Кара-Кульджинский'!W87+'ЦСМ Кара-Суйский'!W87+'ЦСМ Узген'!W87+'ЦСМ Ноокат "Барын"'!W87+'ЦОПВ Папан'!W87+'ЦОВП Куршаб'!W87+'ЦОВП Мирза-Акинский'!W87+'ЦОВП Чон-Алай'!W87+БОЦСМ!W87+'ЦСМ Лейлекский'!W87+'ЦОВП Кадамжайский'!W87+'ЦОВП Самаркандек'!W87+'ЦОВП Уч-Коргон'!W87+'ЦОВП Хайдарканский'!W87+'ЦОВП Кулунда'!W87+'ЦОВП Сулюкта'!W87+ЖОЦСМ!W87+'ЦСМ Аксыйский'!W87+'ЦСМ Ала-Букинский'!W87+'ЦСМ Базар-Коргонский'!W87+'ЦСМ Ноокенский'!W87+'ЦСМ Кочкор-Ата'!W87+'ЦСМ Сузак'!W87+'ЦСМ Октябрьская'!W87+'ЦСМ Токтогул'!W87+'ЦСМ Таш-Кумыр'!W87+'ЦОВП Сумсар'!W87+'ЦОВП Тогуз-Торо'!W87+'ЦОВП Озгоруш'!W87+'ЦОВП Уч-Терек'!W87+'ЦОВП Чаткал'!W87+'ЦОВП г. Кара-Куль'!W87+'ЦОВП Кок-Жангак'!W87+'ЦОВП Майлуу-Суу'!W87+'ЦОВП Шамалдуу-Сай'!W87+ИОЦСМ!W87+'ЦСМ Ак-Суу'!W87+'ЦОВП Ыссык-Куль'!W87+'ЦСМ Тон'!W87+'ЦСМ Тюп'!W87+'ЦСМ Балыкчы'!W87+'ЦОВП Жети-Огуз'!W87+'ЦОВП Ананьево'!W87+'ЦСМ Нарынской обл.'!W87+'ЦСМ Ак-Талинский'!W87+'ЦСМ Ат_Башы'!W87+'ЦСМ Жумгалский'!W87+ТОЦСМ!W87+'ЦСМ Талаского рн.'!W87+'ЦСМ Кара-Буура'!W87+'ЦОВП Бакай-Атинский'!W87+'ЦСМ Мир семьи'!W87+'ЦСМ Жайылский'!W87+'ЦСМ Араванский'!W87+'ЦСМ г.Кызыл-Кия'!W87+'ЦСМ Кочкорский'!W87</f>
        <v>15145.216244907255</v>
      </c>
    </row>
    <row r="88" spans="1:23" x14ac:dyDescent="0.25">
      <c r="A88" s="18">
        <v>81</v>
      </c>
      <c r="B88" s="18">
        <f t="shared" si="11"/>
        <v>9262</v>
      </c>
      <c r="C88" s="52">
        <f>'ЦСМ №1 город Бишкек'!C88+'ЦСМ №2 город Бишкек'!C88+'ЦСМ №3 город Бишкек'!C88+'ЦСМ №4 город Бишкек'!C88+'ЦСМ №5 город Бишкек'!C88+'ЦСМ №6 город Бишкек'!C88+'ЦСМ №7 город Бишкек'!C88+'ЦСМ №8 город Бишкек'!C88+'ЦСМ №9 город Бишкек'!C88+'ЦСМ №10 город Бишкек'!C88+'ЖД больница'!C88+ЧОЦСМ!C88+'ЦСМ Ыссык-Атинский'!C88+'ЦОВП Кеминский'!C88+'ЦОВП Манасский'!C88+'ЦСМ Сокулукский'!C88+'ЦСМ Московский'!C88+'ЦСМ Чуйский'!C88+'ЦСМ г. Токмок'!C88+'ЦОВП Суусамыр'!C88+'ЦОВП Панфиловский'!C88+'ЦОВП Арашан'!C88+'ЦСМ Алайский'!C88+'ЦСМ Араванский'!C88+'ЦСМ Кара-Кульджинский'!C88+'ЦСМ Кара-Суйский'!C88+'ЦСМ Узген'!C88+'ЦСМ Ноокат "Барын"'!C88+'ЦОПВ Папан'!C88+'ЦОВП Куршаб'!C88+'ЦОВП Мирза-Акинский'!C88+'ЦОВП Чон-Алай'!C88+БОЦСМ!C88+'ЦСМ Лейлекский'!C88+'ЦСМ г.Кызыл-Кия'!C88+'ЦОВП Кадамжайский'!C88+'ЦОВП Самаркандек'!C88+'ЦОВП Уч-Коргон'!C88+'ЦОВП Хайдарканский'!C88+'ЦОВП Кулунда'!C88+'ЦОВП Сулюкта'!C88+ЖОЦСМ!C88+'ЦСМ Аксыйский'!C88+'ЦСМ Ала-Букинский'!C88+'ЦСМ Базар-Коргонский'!C88+'ЦСМ Ноокенский'!C88+'ЦСМ Кочкор-Ата'!C88+'ЦСМ Сузак'!C88+'ЦСМ Октябрьская'!C88+'ЦСМ Токтогул'!C88+'ЦСМ Таш-Кумыр'!C88+'ЦОВП Сумсар'!C88+'ЦОВП Тогуз-Торо'!C88+'ЦОВП Озгоруш'!C88+'ЦОВП Уч-Терек'!C88+'ЦОВП Чаткал'!C88+'ЦОВП г. Кара-Куль'!C88+'ЦОВП Кок-Жангак'!C88+'ЦОВП Майлуу-Суу'!C88+'ЦОВП Шамалдуу-Сай'!C88+ИОЦСМ!C88+'ЦСМ Ак-Суу'!C88+'ЦОВП Ыссык-Куль'!C88+'ЦСМ Тон'!C88+'ЦСМ Тюп'!C88+'ЦСМ Балыкчы'!C88+'ЦОВП Жети-Огуз'!C88+'ЦОВП Ананьево'!C88+'ЦСМ Нарынской обл.'!C88+'ЦСМ Ак-Талинский'!C88+'ЦСМ Ат_Башы'!C88+'ЦСМ Жумгалский'!C88+ТОЦСМ!C88+'ЦСМ Талаского рн.'!C88+'ЦСМ Кара-Буура'!C88+'ЦОВП Бакай-Атинский'!C88+'ЦСМ Мир семьи'!C88+'ЦСМ Жайылский'!C88+'ЦСМ Кочкорский'!C88</f>
        <v>3144</v>
      </c>
      <c r="D88" s="52">
        <f>'ЦСМ №1 город Бишкек'!D88+'ЦСМ №2 город Бишкек'!D88+'ЦСМ №3 город Бишкек'!D88+'ЦСМ №4 город Бишкек'!D88+'ЦСМ №5 город Бишкек'!D88+'ЦСМ №6 город Бишкек'!D88+'ЦСМ №7 город Бишкек'!D88+'ЦСМ №8 город Бишкек'!D88+'ЦСМ №9 город Бишкек'!D88+'ЦСМ №10 город Бишкек'!D88+'ЖД больница'!D88+ЧОЦСМ!D88+'ЦСМ Ыссык-Атинский'!D88+'ЦОВП Кеминский'!D88+'ЦОВП Манасский'!D88+'ЦСМ Сокулукский'!D88+'ЦСМ Московский'!D88+'ЦСМ Чуйский'!D88+'ЦСМ г. Токмок'!D88+'ЦОВП Суусамыр'!D88+'ЦОВП Панфиловский'!D88+'ЦОВП Арашан'!D88+'ЦСМ Алайский'!D88+'ЦСМ Араванский'!D88+'ЦСМ Кара-Кульджинский'!D88+'ЦСМ Кара-Суйский'!D88+'ЦСМ Узген'!D88+'ЦСМ Ноокат "Барын"'!D88+'ЦОПВ Папан'!D88+'ЦОВП Куршаб'!D88+'ЦОВП Мирза-Акинский'!D88+'ЦОВП Чон-Алай'!D88+БОЦСМ!D88+'ЦСМ Лейлекский'!D88+'ЦСМ г.Кызыл-Кия'!D88+'ЦОВП Кадамжайский'!D88+'ЦОВП Самаркандек'!D88+'ЦОВП Уч-Коргон'!D88+'ЦОВП Хайдарканский'!D88+'ЦОВП Кулунда'!D88+'ЦОВП Сулюкта'!D88+ЖОЦСМ!D88+'ЦСМ Аксыйский'!D88+'ЦСМ Ала-Букинский'!D88+'ЦСМ Базар-Коргонский'!D88+'ЦСМ Ноокенский'!D88+'ЦСМ Кочкор-Ата'!D88+'ЦСМ Сузак'!D88+'ЦСМ Октябрьская'!D88+'ЦСМ Токтогул'!D88+'ЦСМ Таш-Кумыр'!D88+'ЦОВП Сумсар'!D88+'ЦОВП Тогуз-Торо'!D88+'ЦОВП Озгоруш'!D88+'ЦОВП Уч-Терек'!D88+'ЦОВП Чаткал'!D88+'ЦОВП г. Кара-Куль'!D88+'ЦОВП Кок-Жангак'!D88+'ЦОВП Майлуу-Суу'!D88+'ЦОВП Шамалдуу-Сай'!D88+ИОЦСМ!D88+'ЦСМ Ак-Суу'!D88+'ЦОВП Ыссык-Куль'!D88+'ЦСМ Тон'!D88+'ЦСМ Тюп'!D88+'ЦСМ Балыкчы'!D88+'ЦОВП Жети-Огуз'!D88+'ЦОВП Ананьево'!D88+'ЦСМ Нарынской обл.'!D88+'ЦСМ Ак-Талинский'!D88+'ЦСМ Ат_Башы'!D88+'ЦСМ Жумгалский'!D88+ТОЦСМ!D88+'ЦСМ Талаского рн.'!D88+'ЦСМ Кара-Буура'!D88+'ЦОВП Бакай-Атинский'!D88+'ЦСМ Мир семьи'!D88+'ЦСМ Жайылский'!D88+'ЦСМ Кочкорский'!D88</f>
        <v>6118</v>
      </c>
      <c r="E88" s="18">
        <f t="shared" si="12"/>
        <v>10524</v>
      </c>
      <c r="F88" s="52">
        <f>'ЦСМ №1 город Бишкек'!F88+'ЦСМ №2 город Бишкек'!F88+'ЦСМ №3 город Бишкек'!F88+'ЦСМ №4 город Бишкек'!F88+'ЦСМ №5 город Бишкек'!F88+'ЦСМ №6 город Бишкек'!F88+'ЦСМ №7 город Бишкек'!F88+'ЦСМ №8 город Бишкек'!F88+'ЦСМ №9 город Бишкек'!F88+'ЦСМ №10 город Бишкек'!F88+'ЖД больница'!F88+ЧОЦСМ!F88+'ЦСМ Ыссык-Атинский'!F88+'ЦОВП Кеминский'!F88+'ЦОВП Манасский'!F88+'ЦСМ Сокулукский'!F88+'ЦСМ Московский'!F88+'ЦСМ Чуйский'!F88+'ЦСМ г. Токмок'!F88+'ЦОВП Суусамыр'!F88+'ЦОВП Панфиловский'!F88+'ЦОВП Арашан'!F88+'ЦСМ Алайский'!F88+'ЦСМ Араванский'!F88+'ЦСМ Кара-Кульджинский'!F88+'ЦСМ Кара-Суйский'!F88+'ЦСМ Узген'!F88+'ЦСМ Ноокат "Барын"'!F88+'ЦОПВ Папан'!F88+'ЦОВП Куршаб'!F88+'ЦОВП Мирза-Акинский'!F88+'ЦОВП Чон-Алай'!F88+БОЦСМ!F88+'ЦСМ Лейлекский'!F88+'ЦСМ г.Кызыл-Кия'!F88+'ЦОВП Кадамжайский'!F88+'ЦОВП Самаркандек'!F88+'ЦОВП Уч-Коргон'!F88+'ЦОВП Хайдарканский'!F88+'ЦОВП Кулунда'!F88+'ЦОВП Сулюкта'!F88+ЖОЦСМ!F88+'ЦСМ Аксыйский'!F88+'ЦСМ Ала-Букинский'!F88+'ЦСМ Базар-Коргонский'!F88+'ЦСМ Ноокенский'!F88+'ЦСМ Кочкор-Ата'!F88+'ЦСМ Сузак'!F88+'ЦСМ Октябрьская'!F88+'ЦСМ Токтогул'!F88+'ЦСМ Таш-Кумыр'!F88+'ЦОВП Сумсар'!F88+'ЦОВП Тогуз-Торо'!F88+'ЦОВП Озгоруш'!F88+'ЦОВП Уч-Терек'!F88+'ЦОВП Чаткал'!F88+'ЦОВП г. Кара-Куль'!F88+'ЦОВП Кок-Жангак'!F88+'ЦОВП Майлуу-Суу'!F88+'ЦОВП Шамалдуу-Сай'!F88+ИОЦСМ!F88+'ЦСМ Ак-Суу'!F88+'ЦОВП Ыссык-Куль'!F88+'ЦСМ Тон'!F88+'ЦСМ Тюп'!F88+'ЦСМ Балыкчы'!F88+'ЦОВП Жети-Огуз'!F88+'ЦОВП Ананьево'!F88+'ЦСМ Нарынской обл.'!F88+'ЦСМ Ак-Талинский'!F88+'ЦСМ Ат_Башы'!F88+'ЦСМ Жумгалский'!F88+ТОЦСМ!F88+'ЦСМ Талаского рн.'!F88+'ЦСМ Кара-Буура'!F88+'ЦОВП Бакай-Атинский'!F88+'ЦСМ Мир семьи'!F88+'ЦСМ Жайылский'!F88+'ЦСМ Кочкорский'!F88</f>
        <v>4020</v>
      </c>
      <c r="G88" s="52">
        <f>'ЦСМ №1 город Бишкек'!G88+'ЦСМ №2 город Бишкек'!G88+'ЦСМ №3 город Бишкек'!G88+'ЦСМ №4 город Бишкек'!G88+'ЦСМ №5 город Бишкек'!G88+'ЦСМ №6 город Бишкек'!G88+'ЦСМ №7 город Бишкек'!G88+'ЦСМ №8 город Бишкек'!G88+'ЦСМ №9 город Бишкек'!G88+'ЦСМ №10 город Бишкек'!G88+'ЖД больница'!G88+ЧОЦСМ!G88+'ЦСМ Ыссык-Атинский'!G88+'ЦОВП Кеминский'!G88+'ЦОВП Манасский'!G88+'ЦСМ Сокулукский'!G88+'ЦСМ Московский'!G88+'ЦСМ Чуйский'!G88+'ЦСМ г. Токмок'!G88+'ЦОВП Суусамыр'!G88+'ЦОВП Панфиловский'!G88+'ЦОВП Арашан'!G88+'ЦСМ Алайский'!G88+'ЦСМ Араванский'!G88+'ЦСМ Кара-Кульджинский'!G88+'ЦСМ Кара-Суйский'!G88+'ЦСМ Узген'!G88+'ЦСМ Ноокат "Барын"'!G88+'ЦОПВ Папан'!G88+'ЦОВП Куршаб'!G88+'ЦОВП Мирза-Акинский'!G88+'ЦОВП Чон-Алай'!G88+БОЦСМ!G88+'ЦСМ Лейлекский'!G88+'ЦСМ г.Кызыл-Кия'!G88+'ЦОВП Кадамжайский'!G88+'ЦОВП Самаркандек'!G88+'ЦОВП Уч-Коргон'!G88+'ЦОВП Хайдарканский'!G88+'ЦОВП Кулунда'!G88+'ЦОВП Сулюкта'!G88+ЖОЦСМ!G88+'ЦСМ Аксыйский'!G88+'ЦСМ Ала-Букинский'!G88+'ЦСМ Базар-Коргонский'!G88+'ЦСМ Ноокенский'!G88+'ЦСМ Кочкор-Ата'!G88+'ЦСМ Сузак'!G88+'ЦСМ Октябрьская'!G88+'ЦСМ Токтогул'!G88+'ЦСМ Таш-Кумыр'!G88+'ЦОВП Сумсар'!G88+'ЦОВП Тогуз-Торо'!G88+'ЦОВП Озгоруш'!G88+'ЦОВП Уч-Терек'!G88+'ЦОВП Чаткал'!G88+'ЦОВП г. Кара-Куль'!G88+'ЦОВП Кок-Жангак'!G88+'ЦОВП Майлуу-Суу'!G88+'ЦОВП Шамалдуу-Сай'!G88+ИОЦСМ!G88+'ЦСМ Ак-Суу'!G88+'ЦОВП Ыссык-Куль'!G88+'ЦСМ Тон'!G88+'ЦСМ Тюп'!G88+'ЦСМ Балыкчы'!G88+'ЦОВП Жети-Огуз'!G88+'ЦОВП Ананьево'!G88+'ЦСМ Нарынской обл.'!G88+'ЦСМ Ак-Талинский'!G88+'ЦСМ Ат_Башы'!G88+'ЦСМ Жумгалский'!G88+ТОЦСМ!G88+'ЦСМ Талаского рн.'!G88+'ЦСМ Кара-Буура'!G88+'ЦОВП Бакай-Атинский'!G88+'ЦСМ Мир семьи'!G88+'ЦСМ Жайылский'!G88+'ЦСМ Кочкорский'!G88</f>
        <v>6504</v>
      </c>
      <c r="I88" s="18">
        <v>81</v>
      </c>
      <c r="J88" s="18">
        <f t="shared" si="13"/>
        <v>4020</v>
      </c>
      <c r="K88" s="18">
        <f t="shared" si="14"/>
        <v>6504</v>
      </c>
      <c r="L88" s="18">
        <f t="shared" si="15"/>
        <v>3144</v>
      </c>
      <c r="M88" s="18">
        <f t="shared" si="16"/>
        <v>6118</v>
      </c>
      <c r="N88" s="23">
        <f t="shared" si="17"/>
        <v>0.78208955223880594</v>
      </c>
      <c r="O88" s="23">
        <f t="shared" si="17"/>
        <v>0.94065190651906516</v>
      </c>
      <c r="P88" s="23">
        <f t="shared" si="18"/>
        <v>1.0566307227620151</v>
      </c>
      <c r="Q88" s="23">
        <f t="shared" si="19"/>
        <v>1.2708540869872402</v>
      </c>
      <c r="R88" s="23">
        <f t="shared" si="20"/>
        <v>4247.6555055033004</v>
      </c>
      <c r="S88" s="23">
        <f t="shared" si="20"/>
        <v>8265.6349817650098</v>
      </c>
      <c r="T88" s="23">
        <f t="shared" si="21"/>
        <v>12513.29048726831</v>
      </c>
      <c r="U88" s="9"/>
      <c r="V88" s="11"/>
      <c r="W88" s="20">
        <f>'ЦСМ №1 город Бишкек'!W88+'ЦСМ №2 город Бишкек'!W88+'ЦСМ №3 город Бишкек'!W88+'ЦСМ №4 город Бишкек'!W88+'ЦСМ №5 город Бишкек'!W88+'ЦСМ №6 город Бишкек'!W88+'ЦСМ №7 город Бишкек'!W88+'ЦСМ №8 город Бишкек'!W88+'ЦСМ №9 город Бишкек'!W88+'ЦСМ №10 город Бишкек'!W88+'ЖД больница'!W88+ЧОЦСМ!W88+'ЦСМ Ыссык-Атинский'!W88+'ЦОВП Кеминский'!W88+'ЦОВП Манасский'!W88+'ЦСМ Сокулукский'!W88+'ЦСМ Чуйский'!W88+'ЦСМ г. Токмок'!W88+'ЦОВП Суусамыр'!W88+'ЦОВП Панфиловский'!W88+'ЦОВП Арашан'!W88+'ЦСМ Алайский'!W88+'ЦСМ Кара-Кульджинский'!W88+'ЦСМ Кара-Суйский'!W88+'ЦСМ Узген'!W88+'ЦСМ Ноокат "Барын"'!W88+'ЦОПВ Папан'!W88+'ЦОВП Куршаб'!W88+'ЦОВП Мирза-Акинский'!W88+'ЦОВП Чон-Алай'!W88+БОЦСМ!W88+'ЦСМ Лейлекский'!W88+'ЦОВП Кадамжайский'!W88+'ЦОВП Самаркандек'!W88+'ЦОВП Уч-Коргон'!W88+'ЦОВП Хайдарканский'!W88+'ЦОВП Кулунда'!W88+'ЦОВП Сулюкта'!W88+ЖОЦСМ!W88+'ЦСМ Аксыйский'!W88+'ЦСМ Ала-Букинский'!W88+'ЦСМ Базар-Коргонский'!W88+'ЦСМ Ноокенский'!W88+'ЦСМ Кочкор-Ата'!W88+'ЦСМ Сузак'!W88+'ЦСМ Октябрьская'!W88+'ЦСМ Токтогул'!W88+'ЦСМ Таш-Кумыр'!W88+'ЦОВП Сумсар'!W88+'ЦОВП Тогуз-Торо'!W88+'ЦОВП Озгоруш'!W88+'ЦОВП Уч-Терек'!W88+'ЦОВП Чаткал'!W88+'ЦОВП г. Кара-Куль'!W88+'ЦОВП Кок-Жангак'!W88+'ЦОВП Майлуу-Суу'!W88+'ЦОВП Шамалдуу-Сай'!W88+ИОЦСМ!W88+'ЦСМ Ак-Суу'!W88+'ЦОВП Ыссык-Куль'!W88+'ЦСМ Тон'!W88+'ЦСМ Тюп'!W88+'ЦСМ Балыкчы'!W88+'ЦОВП Жети-Огуз'!W88+'ЦОВП Ананьево'!W88+'ЦСМ Нарынской обл.'!W88+'ЦСМ Ак-Талинский'!W88+'ЦСМ Ат_Башы'!W88+'ЦСМ Жумгалский'!W88+ТОЦСМ!W88+'ЦСМ Талаского рн.'!W88+'ЦСМ Кара-Буура'!W88+'ЦОВП Бакай-Атинский'!W88+'ЦСМ Мир семьи'!W88+'ЦСМ Жайылский'!W88+'ЦСМ Араванский'!W88+'ЦСМ г.Кызыл-Кия'!W88+'ЦСМ Кочкорский'!W88</f>
        <v>14003.36812278125</v>
      </c>
    </row>
    <row r="89" spans="1:23" x14ac:dyDescent="0.25">
      <c r="A89" s="18">
        <v>82</v>
      </c>
      <c r="B89" s="18">
        <f t="shared" si="11"/>
        <v>9562</v>
      </c>
      <c r="C89" s="52">
        <f>'ЦСМ №1 город Бишкек'!C89+'ЦСМ №2 город Бишкек'!C89+'ЦСМ №3 город Бишкек'!C89+'ЦСМ №4 город Бишкек'!C89+'ЦСМ №5 город Бишкек'!C89+'ЦСМ №6 город Бишкек'!C89+'ЦСМ №7 город Бишкек'!C89+'ЦСМ №8 город Бишкек'!C89+'ЦСМ №9 город Бишкек'!C89+'ЦСМ №10 город Бишкек'!C89+'ЖД больница'!C89+ЧОЦСМ!C89+'ЦСМ Ыссык-Атинский'!C89+'ЦОВП Кеминский'!C89+'ЦОВП Манасский'!C89+'ЦСМ Сокулукский'!C89+'ЦСМ Московский'!C89+'ЦСМ Чуйский'!C89+'ЦСМ г. Токмок'!C89+'ЦОВП Суусамыр'!C89+'ЦОВП Панфиловский'!C89+'ЦОВП Арашан'!C89+'ЦСМ Алайский'!C89+'ЦСМ Араванский'!C89+'ЦСМ Кара-Кульджинский'!C89+'ЦСМ Кара-Суйский'!C89+'ЦСМ Узген'!C89+'ЦСМ Ноокат "Барын"'!C89+'ЦОПВ Папан'!C89+'ЦОВП Куршаб'!C89+'ЦОВП Мирза-Акинский'!C89+'ЦОВП Чон-Алай'!C89+БОЦСМ!C89+'ЦСМ Лейлекский'!C89+'ЦСМ г.Кызыл-Кия'!C89+'ЦОВП Кадамжайский'!C89+'ЦОВП Самаркандек'!C89+'ЦОВП Уч-Коргон'!C89+'ЦОВП Хайдарканский'!C89+'ЦОВП Кулунда'!C89+'ЦОВП Сулюкта'!C89+ЖОЦСМ!C89+'ЦСМ Аксыйский'!C89+'ЦСМ Ала-Букинский'!C89+'ЦСМ Базар-Коргонский'!C89+'ЦСМ Ноокенский'!C89+'ЦСМ Кочкор-Ата'!C89+'ЦСМ Сузак'!C89+'ЦСМ Октябрьская'!C89+'ЦСМ Токтогул'!C89+'ЦСМ Таш-Кумыр'!C89+'ЦОВП Сумсар'!C89+'ЦОВП Тогуз-Торо'!C89+'ЦОВП Озгоруш'!C89+'ЦОВП Уч-Терек'!C89+'ЦОВП Чаткал'!C89+'ЦОВП г. Кара-Куль'!C89+'ЦОВП Кок-Жангак'!C89+'ЦОВП Майлуу-Суу'!C89+'ЦОВП Шамалдуу-Сай'!C89+ИОЦСМ!C89+'ЦСМ Ак-Суу'!C89+'ЦОВП Ыссык-Куль'!C89+'ЦСМ Тон'!C89+'ЦСМ Тюп'!C89+'ЦСМ Балыкчы'!C89+'ЦОВП Жети-Огуз'!C89+'ЦОВП Ананьево'!C89+'ЦСМ Нарынской обл.'!C89+'ЦСМ Ак-Талинский'!C89+'ЦСМ Ат_Башы'!C89+'ЦСМ Жумгалский'!C89+ТОЦСМ!C89+'ЦСМ Талаского рн.'!C89+'ЦСМ Кара-Буура'!C89+'ЦОВП Бакай-Атинский'!C89+'ЦСМ Мир семьи'!C89+'ЦСМ Жайылский'!C89+'ЦСМ Кочкорский'!C89</f>
        <v>2985</v>
      </c>
      <c r="D89" s="52">
        <f>'ЦСМ №1 город Бишкек'!D89+'ЦСМ №2 город Бишкек'!D89+'ЦСМ №3 город Бишкек'!D89+'ЦСМ №4 город Бишкек'!D89+'ЦСМ №5 город Бишкек'!D89+'ЦСМ №6 город Бишкек'!D89+'ЦСМ №7 город Бишкек'!D89+'ЦСМ №8 город Бишкек'!D89+'ЦСМ №9 город Бишкек'!D89+'ЦСМ №10 город Бишкек'!D89+'ЖД больница'!D89+ЧОЦСМ!D89+'ЦСМ Ыссык-Атинский'!D89+'ЦОВП Кеминский'!D89+'ЦОВП Манасский'!D89+'ЦСМ Сокулукский'!D89+'ЦСМ Московский'!D89+'ЦСМ Чуйский'!D89+'ЦСМ г. Токмок'!D89+'ЦОВП Суусамыр'!D89+'ЦОВП Панфиловский'!D89+'ЦОВП Арашан'!D89+'ЦСМ Алайский'!D89+'ЦСМ Араванский'!D89+'ЦСМ Кара-Кульджинский'!D89+'ЦСМ Кара-Суйский'!D89+'ЦСМ Узген'!D89+'ЦСМ Ноокат "Барын"'!D89+'ЦОПВ Папан'!D89+'ЦОВП Куршаб'!D89+'ЦОВП Мирза-Акинский'!D89+'ЦОВП Чон-Алай'!D89+БОЦСМ!D89+'ЦСМ Лейлекский'!D89+'ЦСМ г.Кызыл-Кия'!D89+'ЦОВП Кадамжайский'!D89+'ЦОВП Самаркандек'!D89+'ЦОВП Уч-Коргон'!D89+'ЦОВП Хайдарканский'!D89+'ЦОВП Кулунда'!D89+'ЦОВП Сулюкта'!D89+ЖОЦСМ!D89+'ЦСМ Аксыйский'!D89+'ЦСМ Ала-Букинский'!D89+'ЦСМ Базар-Коргонский'!D89+'ЦСМ Ноокенский'!D89+'ЦСМ Кочкор-Ата'!D89+'ЦСМ Сузак'!D89+'ЦСМ Октябрьская'!D89+'ЦСМ Токтогул'!D89+'ЦСМ Таш-Кумыр'!D89+'ЦОВП Сумсар'!D89+'ЦОВП Тогуз-Торо'!D89+'ЦОВП Озгоруш'!D89+'ЦОВП Уч-Терек'!D89+'ЦОВП Чаткал'!D89+'ЦОВП г. Кара-Куль'!D89+'ЦОВП Кок-Жангак'!D89+'ЦОВП Майлуу-Суу'!D89+'ЦОВП Шамалдуу-Сай'!D89+ИОЦСМ!D89+'ЦСМ Ак-Суу'!D89+'ЦОВП Ыссык-Куль'!D89+'ЦСМ Тон'!D89+'ЦСМ Тюп'!D89+'ЦСМ Балыкчы'!D89+'ЦОВП Жети-Огуз'!D89+'ЦОВП Ананьево'!D89+'ЦСМ Нарынской обл.'!D89+'ЦСМ Ак-Талинский'!D89+'ЦСМ Ат_Башы'!D89+'ЦСМ Жумгалский'!D89+ТОЦСМ!D89+'ЦСМ Талаского рн.'!D89+'ЦСМ Кара-Буура'!D89+'ЦОВП Бакай-Атинский'!D89+'ЦСМ Мир семьи'!D89+'ЦСМ Жайылский'!D89+'ЦСМ Кочкорский'!D89</f>
        <v>6577</v>
      </c>
      <c r="E89" s="18">
        <f t="shared" si="12"/>
        <v>13456</v>
      </c>
      <c r="F89" s="52">
        <f>'ЦСМ №1 город Бишкек'!F89+'ЦСМ №2 город Бишкек'!F89+'ЦСМ №3 город Бишкек'!F89+'ЦСМ №4 город Бишкек'!F89+'ЦСМ №5 город Бишкек'!F89+'ЦСМ №6 город Бишкек'!F89+'ЦСМ №7 город Бишкек'!F89+'ЦСМ №8 город Бишкек'!F89+'ЦСМ №9 город Бишкек'!F89+'ЦСМ №10 город Бишкек'!F89+'ЖД больница'!F89+ЧОЦСМ!F89+'ЦСМ Ыссык-Атинский'!F89+'ЦОВП Кеминский'!F89+'ЦОВП Манасский'!F89+'ЦСМ Сокулукский'!F89+'ЦСМ Московский'!F89+'ЦСМ Чуйский'!F89+'ЦСМ г. Токмок'!F89+'ЦОВП Суусамыр'!F89+'ЦОВП Панфиловский'!F89+'ЦОВП Арашан'!F89+'ЦСМ Алайский'!F89+'ЦСМ Араванский'!F89+'ЦСМ Кара-Кульджинский'!F89+'ЦСМ Кара-Суйский'!F89+'ЦСМ Узген'!F89+'ЦСМ Ноокат "Барын"'!F89+'ЦОПВ Папан'!F89+'ЦОВП Куршаб'!F89+'ЦОВП Мирза-Акинский'!F89+'ЦОВП Чон-Алай'!F89+БОЦСМ!F89+'ЦСМ Лейлекский'!F89+'ЦСМ г.Кызыл-Кия'!F89+'ЦОВП Кадамжайский'!F89+'ЦОВП Самаркандек'!F89+'ЦОВП Уч-Коргон'!F89+'ЦОВП Хайдарканский'!F89+'ЦОВП Кулунда'!F89+'ЦОВП Сулюкта'!F89+ЖОЦСМ!F89+'ЦСМ Аксыйский'!F89+'ЦСМ Ала-Букинский'!F89+'ЦСМ Базар-Коргонский'!F89+'ЦСМ Ноокенский'!F89+'ЦСМ Кочкор-Ата'!F89+'ЦСМ Сузак'!F89+'ЦСМ Октябрьская'!F89+'ЦСМ Токтогул'!F89+'ЦСМ Таш-Кумыр'!F89+'ЦОВП Сумсар'!F89+'ЦОВП Тогуз-Торо'!F89+'ЦОВП Озгоруш'!F89+'ЦОВП Уч-Терек'!F89+'ЦОВП Чаткал'!F89+'ЦОВП г. Кара-Куль'!F89+'ЦОВП Кок-Жангак'!F89+'ЦОВП Майлуу-Суу'!F89+'ЦОВП Шамалдуу-Сай'!F89+ИОЦСМ!F89+'ЦСМ Ак-Суу'!F89+'ЦОВП Ыссык-Куль'!F89+'ЦСМ Тон'!F89+'ЦСМ Тюп'!F89+'ЦСМ Балыкчы'!F89+'ЦОВП Жети-Огуз'!F89+'ЦОВП Ананьево'!F89+'ЦСМ Нарынской обл.'!F89+'ЦСМ Ак-Талинский'!F89+'ЦСМ Ат_Башы'!F89+'ЦСМ Жумгалский'!F89+ТОЦСМ!F89+'ЦСМ Талаского рн.'!F89+'ЦСМ Кара-Буура'!F89+'ЦОВП Бакай-Атинский'!F89+'ЦСМ Мир семьи'!F89+'ЦСМ Жайылский'!F89+'ЦСМ Кочкорский'!F89</f>
        <v>4854</v>
      </c>
      <c r="G89" s="52">
        <f>'ЦСМ №1 город Бишкек'!G89+'ЦСМ №2 город Бишкек'!G89+'ЦСМ №3 город Бишкек'!G89+'ЦСМ №4 город Бишкек'!G89+'ЦСМ №5 город Бишкек'!G89+'ЦСМ №6 город Бишкек'!G89+'ЦСМ №7 город Бишкек'!G89+'ЦСМ №8 город Бишкек'!G89+'ЦСМ №9 город Бишкек'!G89+'ЦСМ №10 город Бишкек'!G89+'ЖД больница'!G89+ЧОЦСМ!G89+'ЦСМ Ыссык-Атинский'!G89+'ЦОВП Кеминский'!G89+'ЦОВП Манасский'!G89+'ЦСМ Сокулукский'!G89+'ЦСМ Московский'!G89+'ЦСМ Чуйский'!G89+'ЦСМ г. Токмок'!G89+'ЦОВП Суусамыр'!G89+'ЦОВП Панфиловский'!G89+'ЦОВП Арашан'!G89+'ЦСМ Алайский'!G89+'ЦСМ Араванский'!G89+'ЦСМ Кара-Кульджинский'!G89+'ЦСМ Кара-Суйский'!G89+'ЦСМ Узген'!G89+'ЦСМ Ноокат "Барын"'!G89+'ЦОПВ Папан'!G89+'ЦОВП Куршаб'!G89+'ЦОВП Мирза-Акинский'!G89+'ЦОВП Чон-Алай'!G89+БОЦСМ!G89+'ЦСМ Лейлекский'!G89+'ЦСМ г.Кызыл-Кия'!G89+'ЦОВП Кадамжайский'!G89+'ЦОВП Самаркандек'!G89+'ЦОВП Уч-Коргон'!G89+'ЦОВП Хайдарканский'!G89+'ЦОВП Кулунда'!G89+'ЦОВП Сулюкта'!G89+ЖОЦСМ!G89+'ЦСМ Аксыйский'!G89+'ЦСМ Ала-Букинский'!G89+'ЦСМ Базар-Коргонский'!G89+'ЦСМ Ноокенский'!G89+'ЦСМ Кочкор-Ата'!G89+'ЦСМ Сузак'!G89+'ЦСМ Октябрьская'!G89+'ЦСМ Токтогул'!G89+'ЦСМ Таш-Кумыр'!G89+'ЦОВП Сумсар'!G89+'ЦОВП Тогуз-Торо'!G89+'ЦОВП Озгоруш'!G89+'ЦОВП Уч-Терек'!G89+'ЦОВП Чаткал'!G89+'ЦОВП г. Кара-Куль'!G89+'ЦОВП Кок-Жангак'!G89+'ЦОВП Майлуу-Суу'!G89+'ЦОВП Шамалдуу-Сай'!G89+ИОЦСМ!G89+'ЦСМ Ак-Суу'!G89+'ЦОВП Ыссык-Куль'!G89+'ЦСМ Тон'!G89+'ЦСМ Тюп'!G89+'ЦСМ Балыкчы'!G89+'ЦОВП Жети-Огуз'!G89+'ЦОВП Ананьево'!G89+'ЦСМ Нарынской обл.'!G89+'ЦСМ Ак-Талинский'!G89+'ЦСМ Ат_Башы'!G89+'ЦСМ Жумгалский'!G89+ТОЦСМ!G89+'ЦСМ Талаского рн.'!G89+'ЦСМ Кара-Буура'!G89+'ЦОВП Бакай-Атинский'!G89+'ЦСМ Мир семьи'!G89+'ЦСМ Жайылский'!G89+'ЦСМ Кочкорский'!G89</f>
        <v>8602</v>
      </c>
      <c r="I89" s="18">
        <v>82</v>
      </c>
      <c r="J89" s="18">
        <f t="shared" si="13"/>
        <v>4854</v>
      </c>
      <c r="K89" s="18">
        <f t="shared" si="14"/>
        <v>8602</v>
      </c>
      <c r="L89" s="18">
        <f t="shared" si="15"/>
        <v>2985</v>
      </c>
      <c r="M89" s="18">
        <f t="shared" si="16"/>
        <v>6577</v>
      </c>
      <c r="N89" s="23">
        <f t="shared" si="17"/>
        <v>0.61495673671199014</v>
      </c>
      <c r="O89" s="23">
        <f t="shared" si="17"/>
        <v>0.76458963031853056</v>
      </c>
      <c r="P89" s="23">
        <f t="shared" si="18"/>
        <v>0.83082836143162497</v>
      </c>
      <c r="Q89" s="23">
        <f t="shared" si="19"/>
        <v>1.0329877075932696</v>
      </c>
      <c r="R89" s="23">
        <f t="shared" si="20"/>
        <v>4032.8408663891078</v>
      </c>
      <c r="S89" s="23">
        <f t="shared" si="20"/>
        <v>8885.7602607173048</v>
      </c>
      <c r="T89" s="23">
        <f t="shared" si="21"/>
        <v>12918.601127106413</v>
      </c>
      <c r="U89" s="9"/>
      <c r="V89" s="11"/>
      <c r="W89" s="20">
        <f>'ЦСМ №1 город Бишкек'!W89+'ЦСМ №2 город Бишкек'!W89+'ЦСМ №3 город Бишкек'!W89+'ЦСМ №4 город Бишкек'!W89+'ЦСМ №5 город Бишкек'!W89+'ЦСМ №6 город Бишкек'!W89+'ЦСМ №7 город Бишкек'!W89+'ЦСМ №8 город Бишкек'!W89+'ЦСМ №9 город Бишкек'!W89+'ЦСМ №10 город Бишкек'!W89+'ЖД больница'!W89+ЧОЦСМ!W89+'ЦСМ Ыссык-Атинский'!W89+'ЦОВП Кеминский'!W89+'ЦОВП Манасский'!W89+'ЦСМ Сокулукский'!W89+'ЦСМ Чуйский'!W89+'ЦСМ г. Токмок'!W89+'ЦОВП Суусамыр'!W89+'ЦОВП Панфиловский'!W89+'ЦОВП Арашан'!W89+'ЦСМ Алайский'!W89+'ЦСМ Кара-Кульджинский'!W89+'ЦСМ Кара-Суйский'!W89+'ЦСМ Узген'!W89+'ЦСМ Ноокат "Барын"'!W89+'ЦОПВ Папан'!W89+'ЦОВП Куршаб'!W89+'ЦОВП Мирза-Акинский'!W89+'ЦОВП Чон-Алай'!W89+БОЦСМ!W89+'ЦСМ Лейлекский'!W89+'ЦОВП Кадамжайский'!W89+'ЦОВП Самаркандек'!W89+'ЦОВП Уч-Коргон'!W89+'ЦОВП Хайдарканский'!W89+'ЦОВП Кулунда'!W89+'ЦОВП Сулюкта'!W89+ЖОЦСМ!W89+'ЦСМ Аксыйский'!W89+'ЦСМ Ала-Букинский'!W89+'ЦСМ Базар-Коргонский'!W89+'ЦСМ Ноокенский'!W89+'ЦСМ Кочкор-Ата'!W89+'ЦСМ Сузак'!W89+'ЦСМ Октябрьская'!W89+'ЦСМ Токтогул'!W89+'ЦСМ Таш-Кумыр'!W89+'ЦОВП Сумсар'!W89+'ЦОВП Тогуз-Торо'!W89+'ЦОВП Озгоруш'!W89+'ЦОВП Уч-Терек'!W89+'ЦОВП Чаткал'!W89+'ЦОВП г. Кара-Куль'!W89+'ЦОВП Кок-Жангак'!W89+'ЦОВП Майлуу-Суу'!W89+'ЦОВП Шамалдуу-Сай'!W89+ИОЦСМ!W89+'ЦСМ Ак-Суу'!W89+'ЦОВП Ыссык-Куль'!W89+'ЦСМ Тон'!W89+'ЦСМ Тюп'!W89+'ЦСМ Балыкчы'!W89+'ЦОВП Жети-Огуз'!W89+'ЦОВП Ананьево'!W89+'ЦСМ Нарынской обл.'!W89+'ЦСМ Ак-Талинский'!W89+'ЦСМ Ат_Башы'!W89+'ЦСМ Жумгалский'!W89+ТОЦСМ!W89+'ЦСМ Талаского рн.'!W89+'ЦСМ Кара-Буура'!W89+'ЦОВП Бакай-Атинский'!W89+'ЦСМ Мир семьи'!W89+'ЦСМ Жайылский'!W89+'ЦСМ Араванский'!W89+'ЦСМ г.Кызыл-Кия'!W89+'ЦСМ Кочкорский'!W89</f>
        <v>14848.79740542959</v>
      </c>
    </row>
    <row r="90" spans="1:23" x14ac:dyDescent="0.25">
      <c r="A90" s="18">
        <v>83</v>
      </c>
      <c r="B90" s="18">
        <f t="shared" si="11"/>
        <v>7695</v>
      </c>
      <c r="C90" s="52">
        <f>'ЦСМ №1 город Бишкек'!C90+'ЦСМ №2 город Бишкек'!C90+'ЦСМ №3 город Бишкек'!C90+'ЦСМ №4 город Бишкек'!C90+'ЦСМ №5 город Бишкек'!C90+'ЦСМ №6 город Бишкек'!C90+'ЦСМ №7 город Бишкек'!C90+'ЦСМ №8 город Бишкек'!C90+'ЦСМ №9 город Бишкек'!C90+'ЦСМ №10 город Бишкек'!C90+'ЖД больница'!C90+ЧОЦСМ!C90+'ЦСМ Ыссык-Атинский'!C90+'ЦОВП Кеминский'!C90+'ЦОВП Манасский'!C90+'ЦСМ Сокулукский'!C90+'ЦСМ Московский'!C90+'ЦСМ Чуйский'!C90+'ЦСМ г. Токмок'!C90+'ЦОВП Суусамыр'!C90+'ЦОВП Панфиловский'!C90+'ЦОВП Арашан'!C90+'ЦСМ Алайский'!C90+'ЦСМ Араванский'!C90+'ЦСМ Кара-Кульджинский'!C90+'ЦСМ Кара-Суйский'!C90+'ЦСМ Узген'!C90+'ЦСМ Ноокат "Барын"'!C90+'ЦОПВ Папан'!C90+'ЦОВП Куршаб'!C90+'ЦОВП Мирза-Акинский'!C90+'ЦОВП Чон-Алай'!C90+БОЦСМ!C90+'ЦСМ Лейлекский'!C90+'ЦСМ г.Кызыл-Кия'!C90+'ЦОВП Кадамжайский'!C90+'ЦОВП Самаркандек'!C90+'ЦОВП Уч-Коргон'!C90+'ЦОВП Хайдарканский'!C90+'ЦОВП Кулунда'!C90+'ЦОВП Сулюкта'!C90+ЖОЦСМ!C90+'ЦСМ Аксыйский'!C90+'ЦСМ Ала-Букинский'!C90+'ЦСМ Базар-Коргонский'!C90+'ЦСМ Ноокенский'!C90+'ЦСМ Кочкор-Ата'!C90+'ЦСМ Сузак'!C90+'ЦСМ Октябрьская'!C90+'ЦСМ Токтогул'!C90+'ЦСМ Таш-Кумыр'!C90+'ЦОВП Сумсар'!C90+'ЦОВП Тогуз-Торо'!C90+'ЦОВП Озгоруш'!C90+'ЦОВП Уч-Терек'!C90+'ЦОВП Чаткал'!C90+'ЦОВП г. Кара-Куль'!C90+'ЦОВП Кок-Жангак'!C90+'ЦОВП Майлуу-Суу'!C90+'ЦОВП Шамалдуу-Сай'!C90+ИОЦСМ!C90+'ЦСМ Ак-Суу'!C90+'ЦОВП Ыссык-Куль'!C90+'ЦСМ Тон'!C90+'ЦСМ Тюп'!C90+'ЦСМ Балыкчы'!C90+'ЦОВП Жети-Огуз'!C90+'ЦОВП Ананьево'!C90+'ЦСМ Нарынской обл.'!C90+'ЦСМ Ак-Талинский'!C90+'ЦСМ Ат_Башы'!C90+'ЦСМ Жумгалский'!C90+ТОЦСМ!C90+'ЦСМ Талаского рн.'!C90+'ЦСМ Кара-Буура'!C90+'ЦОВП Бакай-Атинский'!C90+'ЦСМ Мир семьи'!C90+'ЦСМ Жайылский'!C90+'ЦСМ Кочкорский'!C90</f>
        <v>2454</v>
      </c>
      <c r="D90" s="52">
        <f>'ЦСМ №1 город Бишкек'!D90+'ЦСМ №2 город Бишкек'!D90+'ЦСМ №3 город Бишкек'!D90+'ЦСМ №4 город Бишкек'!D90+'ЦСМ №5 город Бишкек'!D90+'ЦСМ №6 город Бишкек'!D90+'ЦСМ №7 город Бишкек'!D90+'ЦСМ №8 город Бишкек'!D90+'ЦСМ №9 город Бишкек'!D90+'ЦСМ №10 город Бишкек'!D90+'ЖД больница'!D90+ЧОЦСМ!D90+'ЦСМ Ыссык-Атинский'!D90+'ЦОВП Кеминский'!D90+'ЦОВП Манасский'!D90+'ЦСМ Сокулукский'!D90+'ЦСМ Московский'!D90+'ЦСМ Чуйский'!D90+'ЦСМ г. Токмок'!D90+'ЦОВП Суусамыр'!D90+'ЦОВП Панфиловский'!D90+'ЦОВП Арашан'!D90+'ЦСМ Алайский'!D90+'ЦСМ Араванский'!D90+'ЦСМ Кара-Кульджинский'!D90+'ЦСМ Кара-Суйский'!D90+'ЦСМ Узген'!D90+'ЦСМ Ноокат "Барын"'!D90+'ЦОПВ Папан'!D90+'ЦОВП Куршаб'!D90+'ЦОВП Мирза-Акинский'!D90+'ЦОВП Чон-Алай'!D90+БОЦСМ!D90+'ЦСМ Лейлекский'!D90+'ЦСМ г.Кызыл-Кия'!D90+'ЦОВП Кадамжайский'!D90+'ЦОВП Самаркандек'!D90+'ЦОВП Уч-Коргон'!D90+'ЦОВП Хайдарканский'!D90+'ЦОВП Кулунда'!D90+'ЦОВП Сулюкта'!D90+ЖОЦСМ!D90+'ЦСМ Аксыйский'!D90+'ЦСМ Ала-Букинский'!D90+'ЦСМ Базар-Коргонский'!D90+'ЦСМ Ноокенский'!D90+'ЦСМ Кочкор-Ата'!D90+'ЦСМ Сузак'!D90+'ЦСМ Октябрьская'!D90+'ЦСМ Токтогул'!D90+'ЦСМ Таш-Кумыр'!D90+'ЦОВП Сумсар'!D90+'ЦОВП Тогуз-Торо'!D90+'ЦОВП Озгоруш'!D90+'ЦОВП Уч-Терек'!D90+'ЦОВП Чаткал'!D90+'ЦОВП г. Кара-Куль'!D90+'ЦОВП Кок-Жангак'!D90+'ЦОВП Майлуу-Суу'!D90+'ЦОВП Шамалдуу-Сай'!D90+ИОЦСМ!D90+'ЦСМ Ак-Суу'!D90+'ЦОВП Ыссык-Куль'!D90+'ЦСМ Тон'!D90+'ЦСМ Тюп'!D90+'ЦСМ Балыкчы'!D90+'ЦОВП Жети-Огуз'!D90+'ЦОВП Ананьево'!D90+'ЦСМ Нарынской обл.'!D90+'ЦСМ Ак-Талинский'!D90+'ЦСМ Ат_Башы'!D90+'ЦСМ Жумгалский'!D90+ТОЦСМ!D90+'ЦСМ Талаского рн.'!D90+'ЦСМ Кара-Буура'!D90+'ЦОВП Бакай-Атинский'!D90+'ЦСМ Мир семьи'!D90+'ЦСМ Жайылский'!D90+'ЦСМ Кочкорский'!D90</f>
        <v>5241</v>
      </c>
      <c r="E90" s="18">
        <f t="shared" si="12"/>
        <v>11414</v>
      </c>
      <c r="F90" s="52">
        <f>'ЦСМ №1 город Бишкек'!F90+'ЦСМ №2 город Бишкек'!F90+'ЦСМ №3 город Бишкек'!F90+'ЦСМ №4 город Бишкек'!F90+'ЦСМ №5 город Бишкек'!F90+'ЦСМ №6 город Бишкек'!F90+'ЦСМ №7 город Бишкек'!F90+'ЦСМ №8 город Бишкек'!F90+'ЦСМ №9 город Бишкек'!F90+'ЦСМ №10 город Бишкек'!F90+'ЖД больница'!F90+ЧОЦСМ!F90+'ЦСМ Ыссык-Атинский'!F90+'ЦОВП Кеминский'!F90+'ЦОВП Манасский'!F90+'ЦСМ Сокулукский'!F90+'ЦСМ Московский'!F90+'ЦСМ Чуйский'!F90+'ЦСМ г. Токмок'!F90+'ЦОВП Суусамыр'!F90+'ЦОВП Панфиловский'!F90+'ЦОВП Арашан'!F90+'ЦСМ Алайский'!F90+'ЦСМ Араванский'!F90+'ЦСМ Кара-Кульджинский'!F90+'ЦСМ Кара-Суйский'!F90+'ЦСМ Узген'!F90+'ЦСМ Ноокат "Барын"'!F90+'ЦОПВ Папан'!F90+'ЦОВП Куршаб'!F90+'ЦОВП Мирза-Акинский'!F90+'ЦОВП Чон-Алай'!F90+БОЦСМ!F90+'ЦСМ Лейлекский'!F90+'ЦСМ г.Кызыл-Кия'!F90+'ЦОВП Кадамжайский'!F90+'ЦОВП Самаркандек'!F90+'ЦОВП Уч-Коргон'!F90+'ЦОВП Хайдарканский'!F90+'ЦОВП Кулунда'!F90+'ЦОВП Сулюкта'!F90+ЖОЦСМ!F90+'ЦСМ Аксыйский'!F90+'ЦСМ Ала-Букинский'!F90+'ЦСМ Базар-Коргонский'!F90+'ЦСМ Ноокенский'!F90+'ЦСМ Кочкор-Ата'!F90+'ЦСМ Сузак'!F90+'ЦСМ Октябрьская'!F90+'ЦСМ Токтогул'!F90+'ЦСМ Таш-Кумыр'!F90+'ЦОВП Сумсар'!F90+'ЦОВП Тогуз-Торо'!F90+'ЦОВП Озгоруш'!F90+'ЦОВП Уч-Терек'!F90+'ЦОВП Чаткал'!F90+'ЦОВП г. Кара-Куль'!F90+'ЦОВП Кок-Жангак'!F90+'ЦОВП Майлуу-Суу'!F90+'ЦОВП Шамалдуу-Сай'!F90+ИОЦСМ!F90+'ЦСМ Ак-Суу'!F90+'ЦОВП Ыссык-Куль'!F90+'ЦСМ Тон'!F90+'ЦСМ Тюп'!F90+'ЦСМ Балыкчы'!F90+'ЦОВП Жети-Огуз'!F90+'ЦОВП Ананьево'!F90+'ЦСМ Нарынской обл.'!F90+'ЦСМ Ак-Талинский'!F90+'ЦСМ Ат_Башы'!F90+'ЦСМ Жумгалский'!F90+ТОЦСМ!F90+'ЦСМ Талаского рн.'!F90+'ЦСМ Кара-Буура'!F90+'ЦОВП Бакай-Атинский'!F90+'ЦСМ Мир семьи'!F90+'ЦСМ Жайылский'!F90+'ЦСМ Кочкорский'!F90</f>
        <v>4168</v>
      </c>
      <c r="G90" s="52">
        <f>'ЦСМ №1 город Бишкек'!G90+'ЦСМ №2 город Бишкек'!G90+'ЦСМ №3 город Бишкек'!G90+'ЦСМ №4 город Бишкек'!G90+'ЦСМ №5 город Бишкек'!G90+'ЦСМ №6 город Бишкек'!G90+'ЦСМ №7 город Бишкек'!G90+'ЦСМ №8 город Бишкек'!G90+'ЦСМ №9 город Бишкек'!G90+'ЦСМ №10 город Бишкек'!G90+'ЖД больница'!G90+ЧОЦСМ!G90+'ЦСМ Ыссык-Атинский'!G90+'ЦОВП Кеминский'!G90+'ЦОВП Манасский'!G90+'ЦСМ Сокулукский'!G90+'ЦСМ Московский'!G90+'ЦСМ Чуйский'!G90+'ЦСМ г. Токмок'!G90+'ЦОВП Суусамыр'!G90+'ЦОВП Панфиловский'!G90+'ЦОВП Арашан'!G90+'ЦСМ Алайский'!G90+'ЦСМ Араванский'!G90+'ЦСМ Кара-Кульджинский'!G90+'ЦСМ Кара-Суйский'!G90+'ЦСМ Узген'!G90+'ЦСМ Ноокат "Барын"'!G90+'ЦОПВ Папан'!G90+'ЦОВП Куршаб'!G90+'ЦОВП Мирза-Акинский'!G90+'ЦОВП Чон-Алай'!G90+БОЦСМ!G90+'ЦСМ Лейлекский'!G90+'ЦСМ г.Кызыл-Кия'!G90+'ЦОВП Кадамжайский'!G90+'ЦОВП Самаркандек'!G90+'ЦОВП Уч-Коргон'!G90+'ЦОВП Хайдарканский'!G90+'ЦОВП Кулунда'!G90+'ЦОВП Сулюкта'!G90+ЖОЦСМ!G90+'ЦСМ Аксыйский'!G90+'ЦСМ Ала-Букинский'!G90+'ЦСМ Базар-Коргонский'!G90+'ЦСМ Ноокенский'!G90+'ЦСМ Кочкор-Ата'!G90+'ЦСМ Сузак'!G90+'ЦСМ Октябрьская'!G90+'ЦСМ Токтогул'!G90+'ЦСМ Таш-Кумыр'!G90+'ЦОВП Сумсар'!G90+'ЦОВП Тогуз-Торо'!G90+'ЦОВП Озгоруш'!G90+'ЦОВП Уч-Терек'!G90+'ЦОВП Чаткал'!G90+'ЦОВП г. Кара-Куль'!G90+'ЦОВП Кок-Жангак'!G90+'ЦОВП Майлуу-Суу'!G90+'ЦОВП Шамалдуу-Сай'!G90+ИОЦСМ!G90+'ЦСМ Ак-Суу'!G90+'ЦОВП Ыссык-Куль'!G90+'ЦСМ Тон'!G90+'ЦСМ Тюп'!G90+'ЦСМ Балыкчы'!G90+'ЦОВП Жети-Огуз'!G90+'ЦОВП Ананьево'!G90+'ЦСМ Нарынской обл.'!G90+'ЦСМ Ак-Талинский'!G90+'ЦСМ Ат_Башы'!G90+'ЦСМ Жумгалский'!G90+ТОЦСМ!G90+'ЦСМ Талаского рн.'!G90+'ЦСМ Кара-Буура'!G90+'ЦОВП Бакай-Атинский'!G90+'ЦСМ Мир семьи'!G90+'ЦСМ Жайылский'!G90+'ЦСМ Кочкорский'!G90</f>
        <v>7246</v>
      </c>
      <c r="I90" s="18">
        <v>83</v>
      </c>
      <c r="J90" s="18">
        <f t="shared" si="13"/>
        <v>4168</v>
      </c>
      <c r="K90" s="18">
        <f t="shared" si="14"/>
        <v>7246</v>
      </c>
      <c r="L90" s="18">
        <f t="shared" si="15"/>
        <v>2454</v>
      </c>
      <c r="M90" s="18">
        <f t="shared" si="16"/>
        <v>5241</v>
      </c>
      <c r="N90" s="23">
        <f t="shared" si="17"/>
        <v>0.5887715930902111</v>
      </c>
      <c r="O90" s="23">
        <f t="shared" si="17"/>
        <v>0.72329561137179132</v>
      </c>
      <c r="P90" s="23">
        <f t="shared" si="18"/>
        <v>0.79545130371297212</v>
      </c>
      <c r="Q90" s="23">
        <f t="shared" si="19"/>
        <v>0.97719802345730455</v>
      </c>
      <c r="R90" s="23">
        <f t="shared" si="20"/>
        <v>3315.4410338756679</v>
      </c>
      <c r="S90" s="23">
        <f t="shared" si="20"/>
        <v>7080.7768779716289</v>
      </c>
      <c r="T90" s="23">
        <f t="shared" si="21"/>
        <v>10396.217911847296</v>
      </c>
      <c r="U90" s="9"/>
      <c r="V90" s="11"/>
      <c r="W90" s="20">
        <f>'ЦСМ №1 город Бишкек'!W90+'ЦСМ №2 город Бишкек'!W90+'ЦСМ №3 город Бишкек'!W90+'ЦСМ №4 город Бишкек'!W90+'ЦСМ №5 город Бишкек'!W90+'ЦСМ №6 город Бишкек'!W90+'ЦСМ №7 город Бишкек'!W90+'ЦСМ №8 город Бишкек'!W90+'ЦСМ №9 город Бишкек'!W90+'ЦСМ №10 город Бишкек'!W90+'ЖД больница'!W90+ЧОЦСМ!W90+'ЦСМ Ыссык-Атинский'!W90+'ЦОВП Кеминский'!W90+'ЦОВП Манасский'!W90+'ЦСМ Сокулукский'!W90+'ЦСМ Чуйский'!W90+'ЦСМ г. Токмок'!W90+'ЦОВП Суусамыр'!W90+'ЦОВП Панфиловский'!W90+'ЦОВП Арашан'!W90+'ЦСМ Алайский'!W90+'ЦСМ Кара-Кульджинский'!W90+'ЦСМ Кара-Суйский'!W90+'ЦСМ Узген'!W90+'ЦСМ Ноокат "Барын"'!W90+'ЦОПВ Папан'!W90+'ЦОВП Куршаб'!W90+'ЦОВП Мирза-Акинский'!W90+'ЦОВП Чон-Алай'!W90+БОЦСМ!W90+'ЦСМ Лейлекский'!W90+'ЦОВП Кадамжайский'!W90+'ЦОВП Самаркандек'!W90+'ЦОВП Уч-Коргон'!W90+'ЦОВП Хайдарканский'!W90+'ЦОВП Кулунда'!W90+'ЦОВП Сулюкта'!W90+ЖОЦСМ!W90+'ЦСМ Аксыйский'!W90+'ЦСМ Ала-Букинский'!W90+'ЦСМ Базар-Коргонский'!W90+'ЦСМ Ноокенский'!W90+'ЦСМ Кочкор-Ата'!W90+'ЦСМ Сузак'!W90+'ЦСМ Октябрьская'!W90+'ЦСМ Токтогул'!W90+'ЦСМ Таш-Кумыр'!W90+'ЦОВП Сумсар'!W90+'ЦОВП Тогуз-Торо'!W90+'ЦОВП Озгоруш'!W90+'ЦОВП Уч-Терек'!W90+'ЦОВП Чаткал'!W90+'ЦОВП г. Кара-Куль'!W90+'ЦОВП Кок-Жангак'!W90+'ЦОВП Майлуу-Суу'!W90+'ЦОВП Шамалдуу-Сай'!W90+ИОЦСМ!W90+'ЦСМ Ак-Суу'!W90+'ЦОВП Ыссык-Куль'!W90+'ЦСМ Тон'!W90+'ЦСМ Тюп'!W90+'ЦСМ Балыкчы'!W90+'ЦОВП Жети-Огуз'!W90+'ЦОВП Ананьево'!W90+'ЦСМ Нарынской обл.'!W90+'ЦСМ Ак-Талинский'!W90+'ЦСМ Ат_Башы'!W90+'ЦСМ Жумгалский'!W90+ТОЦСМ!W90+'ЦСМ Талаского рн.'!W90+'ЦСМ Кара-Буура'!W90+'ЦОВП Бакай-Атинский'!W90+'ЦСМ Мир семьи'!W90+'ЦСМ Жайылский'!W90+'ЦСМ Араванский'!W90+'ЦСМ г.Кызыл-Кия'!W90+'ЦСМ Кочкорский'!W90</f>
        <v>11683.567539385107</v>
      </c>
    </row>
    <row r="91" spans="1:23" x14ac:dyDescent="0.25">
      <c r="A91" s="18">
        <v>84</v>
      </c>
      <c r="B91" s="18">
        <f t="shared" si="11"/>
        <v>6915</v>
      </c>
      <c r="C91" s="52">
        <f>'ЦСМ №1 город Бишкек'!C91+'ЦСМ №2 город Бишкек'!C91+'ЦСМ №3 город Бишкек'!C91+'ЦСМ №4 город Бишкек'!C91+'ЦСМ №5 город Бишкек'!C91+'ЦСМ №6 город Бишкек'!C91+'ЦСМ №7 город Бишкек'!C91+'ЦСМ №8 город Бишкек'!C91+'ЦСМ №9 город Бишкек'!C91+'ЦСМ №10 город Бишкек'!C91+'ЖД больница'!C91+ЧОЦСМ!C91+'ЦСМ Ыссык-Атинский'!C91+'ЦОВП Кеминский'!C91+'ЦОВП Манасский'!C91+'ЦСМ Сокулукский'!C91+'ЦСМ Московский'!C91+'ЦСМ Чуйский'!C91+'ЦСМ г. Токмок'!C91+'ЦОВП Суусамыр'!C91+'ЦОВП Панфиловский'!C91+'ЦОВП Арашан'!C91+'ЦСМ Алайский'!C91+'ЦСМ Араванский'!C91+'ЦСМ Кара-Кульджинский'!C91+'ЦСМ Кара-Суйский'!C91+'ЦСМ Узген'!C91+'ЦСМ Ноокат "Барын"'!C91+'ЦОПВ Папан'!C91+'ЦОВП Куршаб'!C91+'ЦОВП Мирза-Акинский'!C91+'ЦОВП Чон-Алай'!C91+БОЦСМ!C91+'ЦСМ Лейлекский'!C91+'ЦСМ г.Кызыл-Кия'!C91+'ЦОВП Кадамжайский'!C91+'ЦОВП Самаркандек'!C91+'ЦОВП Уч-Коргон'!C91+'ЦОВП Хайдарканский'!C91+'ЦОВП Кулунда'!C91+'ЦОВП Сулюкта'!C91+ЖОЦСМ!C91+'ЦСМ Аксыйский'!C91+'ЦСМ Ала-Букинский'!C91+'ЦСМ Базар-Коргонский'!C91+'ЦСМ Ноокенский'!C91+'ЦСМ Кочкор-Ата'!C91+'ЦСМ Сузак'!C91+'ЦСМ Октябрьская'!C91+'ЦСМ Токтогул'!C91+'ЦСМ Таш-Кумыр'!C91+'ЦОВП Сумсар'!C91+'ЦОВП Тогуз-Торо'!C91+'ЦОВП Озгоруш'!C91+'ЦОВП Уч-Терек'!C91+'ЦОВП Чаткал'!C91+'ЦОВП г. Кара-Куль'!C91+'ЦОВП Кок-Жангак'!C91+'ЦОВП Майлуу-Суу'!C91+'ЦОВП Шамалдуу-Сай'!C91+ИОЦСМ!C91+'ЦСМ Ак-Суу'!C91+'ЦОВП Ыссык-Куль'!C91+'ЦСМ Тон'!C91+'ЦСМ Тюп'!C91+'ЦСМ Балыкчы'!C91+'ЦОВП Жети-Огуз'!C91+'ЦОВП Ананьево'!C91+'ЦСМ Нарынской обл.'!C91+'ЦСМ Ак-Талинский'!C91+'ЦСМ Ат_Башы'!C91+'ЦСМ Жумгалский'!C91+ТОЦСМ!C91+'ЦСМ Талаского рн.'!C91+'ЦСМ Кара-Буура'!C91+'ЦОВП Бакай-Атинский'!C91+'ЦСМ Мир семьи'!C91+'ЦСМ Жайылский'!C91+'ЦСМ Кочкорский'!C91</f>
        <v>2247</v>
      </c>
      <c r="D91" s="52">
        <f>'ЦСМ №1 город Бишкек'!D91+'ЦСМ №2 город Бишкек'!D91+'ЦСМ №3 город Бишкек'!D91+'ЦСМ №4 город Бишкек'!D91+'ЦСМ №5 город Бишкек'!D91+'ЦСМ №6 город Бишкек'!D91+'ЦСМ №7 город Бишкек'!D91+'ЦСМ №8 город Бишкек'!D91+'ЦСМ №9 город Бишкек'!D91+'ЦСМ №10 город Бишкек'!D91+'ЖД больница'!D91+ЧОЦСМ!D91+'ЦСМ Ыссык-Атинский'!D91+'ЦОВП Кеминский'!D91+'ЦОВП Манасский'!D91+'ЦСМ Сокулукский'!D91+'ЦСМ Московский'!D91+'ЦСМ Чуйский'!D91+'ЦСМ г. Токмок'!D91+'ЦОВП Суусамыр'!D91+'ЦОВП Панфиловский'!D91+'ЦОВП Арашан'!D91+'ЦСМ Алайский'!D91+'ЦСМ Араванский'!D91+'ЦСМ Кара-Кульджинский'!D91+'ЦСМ Кара-Суйский'!D91+'ЦСМ Узген'!D91+'ЦСМ Ноокат "Барын"'!D91+'ЦОПВ Папан'!D91+'ЦОВП Куршаб'!D91+'ЦОВП Мирза-Акинский'!D91+'ЦОВП Чон-Алай'!D91+БОЦСМ!D91+'ЦСМ Лейлекский'!D91+'ЦСМ г.Кызыл-Кия'!D91+'ЦОВП Кадамжайский'!D91+'ЦОВП Самаркандек'!D91+'ЦОВП Уч-Коргон'!D91+'ЦОВП Хайдарканский'!D91+'ЦОВП Кулунда'!D91+'ЦОВП Сулюкта'!D91+ЖОЦСМ!D91+'ЦСМ Аксыйский'!D91+'ЦСМ Ала-Букинский'!D91+'ЦСМ Базар-Коргонский'!D91+'ЦСМ Ноокенский'!D91+'ЦСМ Кочкор-Ата'!D91+'ЦСМ Сузак'!D91+'ЦСМ Октябрьская'!D91+'ЦСМ Токтогул'!D91+'ЦСМ Таш-Кумыр'!D91+'ЦОВП Сумсар'!D91+'ЦОВП Тогуз-Торо'!D91+'ЦОВП Озгоруш'!D91+'ЦОВП Уч-Терек'!D91+'ЦОВП Чаткал'!D91+'ЦОВП г. Кара-Куль'!D91+'ЦОВП Кок-Жангак'!D91+'ЦОВП Майлуу-Суу'!D91+'ЦОВП Шамалдуу-Сай'!D91+ИОЦСМ!D91+'ЦСМ Ак-Суу'!D91+'ЦОВП Ыссык-Куль'!D91+'ЦСМ Тон'!D91+'ЦСМ Тюп'!D91+'ЦСМ Балыкчы'!D91+'ЦОВП Жети-Огуз'!D91+'ЦОВП Ананьево'!D91+'ЦСМ Нарынской обл.'!D91+'ЦСМ Ак-Талинский'!D91+'ЦСМ Ат_Башы'!D91+'ЦСМ Жумгалский'!D91+ТОЦСМ!D91+'ЦСМ Талаского рн.'!D91+'ЦСМ Кара-Буура'!D91+'ЦОВП Бакай-Атинский'!D91+'ЦСМ Мир семьи'!D91+'ЦСМ Жайылский'!D91+'ЦСМ Кочкорский'!D91</f>
        <v>4668</v>
      </c>
      <c r="E91" s="18">
        <f t="shared" si="12"/>
        <v>11010</v>
      </c>
      <c r="F91" s="52">
        <f>'ЦСМ №1 город Бишкек'!F91+'ЦСМ №2 город Бишкек'!F91+'ЦСМ №3 город Бишкек'!F91+'ЦСМ №4 город Бишкек'!F91+'ЦСМ №5 город Бишкек'!F91+'ЦСМ №6 город Бишкек'!F91+'ЦСМ №7 город Бишкек'!F91+'ЦСМ №8 город Бишкек'!F91+'ЦСМ №9 город Бишкек'!F91+'ЦСМ №10 город Бишкек'!F91+'ЖД больница'!F91+ЧОЦСМ!F91+'ЦСМ Ыссык-Атинский'!F91+'ЦОВП Кеминский'!F91+'ЦОВП Манасский'!F91+'ЦСМ Сокулукский'!F91+'ЦСМ Московский'!F91+'ЦСМ Чуйский'!F91+'ЦСМ г. Токмок'!F91+'ЦОВП Суусамыр'!F91+'ЦОВП Панфиловский'!F91+'ЦОВП Арашан'!F91+'ЦСМ Алайский'!F91+'ЦСМ Араванский'!F91+'ЦСМ Кара-Кульджинский'!F91+'ЦСМ Кара-Суйский'!F91+'ЦСМ Узген'!F91+'ЦСМ Ноокат "Барын"'!F91+'ЦОПВ Папан'!F91+'ЦОВП Куршаб'!F91+'ЦОВП Мирза-Акинский'!F91+'ЦОВП Чон-Алай'!F91+БОЦСМ!F91+'ЦСМ Лейлекский'!F91+'ЦСМ г.Кызыл-Кия'!F91+'ЦОВП Кадамжайский'!F91+'ЦОВП Самаркандек'!F91+'ЦОВП Уч-Коргон'!F91+'ЦОВП Хайдарканский'!F91+'ЦОВП Кулунда'!F91+'ЦОВП Сулюкта'!F91+ЖОЦСМ!F91+'ЦСМ Аксыйский'!F91+'ЦСМ Ала-Букинский'!F91+'ЦСМ Базар-Коргонский'!F91+'ЦСМ Ноокенский'!F91+'ЦСМ Кочкор-Ата'!F91+'ЦСМ Сузак'!F91+'ЦСМ Октябрьская'!F91+'ЦСМ Токтогул'!F91+'ЦСМ Таш-Кумыр'!F91+'ЦОВП Сумсар'!F91+'ЦОВП Тогуз-Торо'!F91+'ЦОВП Озгоруш'!F91+'ЦОВП Уч-Терек'!F91+'ЦОВП Чаткал'!F91+'ЦОВП г. Кара-Куль'!F91+'ЦОВП Кок-Жангак'!F91+'ЦОВП Майлуу-Суу'!F91+'ЦОВП Шамалдуу-Сай'!F91+ИОЦСМ!F91+'ЦСМ Ак-Суу'!F91+'ЦОВП Ыссык-Куль'!F91+'ЦСМ Тон'!F91+'ЦСМ Тюп'!F91+'ЦСМ Балыкчы'!F91+'ЦОВП Жети-Огуз'!F91+'ЦОВП Ананьево'!F91+'ЦСМ Нарынской обл.'!F91+'ЦСМ Ак-Талинский'!F91+'ЦСМ Ат_Башы'!F91+'ЦСМ Жумгалский'!F91+ТОЦСМ!F91+'ЦСМ Талаского рн.'!F91+'ЦСМ Кара-Буура'!F91+'ЦОВП Бакай-Атинский'!F91+'ЦСМ Мир семьи'!F91+'ЦСМ Жайылский'!F91+'ЦСМ Кочкорский'!F91</f>
        <v>3946</v>
      </c>
      <c r="G91" s="52">
        <f>'ЦСМ №1 город Бишкек'!G91+'ЦСМ №2 город Бишкек'!G91+'ЦСМ №3 город Бишкек'!G91+'ЦСМ №4 город Бишкек'!G91+'ЦСМ №5 город Бишкек'!G91+'ЦСМ №6 город Бишкек'!G91+'ЦСМ №7 город Бишкек'!G91+'ЦСМ №8 город Бишкек'!G91+'ЦСМ №9 город Бишкек'!G91+'ЦСМ №10 город Бишкек'!G91+'ЖД больница'!G91+ЧОЦСМ!G91+'ЦСМ Ыссык-Атинский'!G91+'ЦОВП Кеминский'!G91+'ЦОВП Манасский'!G91+'ЦСМ Сокулукский'!G91+'ЦСМ Московский'!G91+'ЦСМ Чуйский'!G91+'ЦСМ г. Токмок'!G91+'ЦОВП Суусамыр'!G91+'ЦОВП Панфиловский'!G91+'ЦОВП Арашан'!G91+'ЦСМ Алайский'!G91+'ЦСМ Араванский'!G91+'ЦСМ Кара-Кульджинский'!G91+'ЦСМ Кара-Суйский'!G91+'ЦСМ Узген'!G91+'ЦСМ Ноокат "Барын"'!G91+'ЦОПВ Папан'!G91+'ЦОВП Куршаб'!G91+'ЦОВП Мирза-Акинский'!G91+'ЦОВП Чон-Алай'!G91+БОЦСМ!G91+'ЦСМ Лейлекский'!G91+'ЦСМ г.Кызыл-Кия'!G91+'ЦОВП Кадамжайский'!G91+'ЦОВП Самаркандек'!G91+'ЦОВП Уч-Коргон'!G91+'ЦОВП Хайдарканский'!G91+'ЦОВП Кулунда'!G91+'ЦОВП Сулюкта'!G91+ЖОЦСМ!G91+'ЦСМ Аксыйский'!G91+'ЦСМ Ала-Букинский'!G91+'ЦСМ Базар-Коргонский'!G91+'ЦСМ Ноокенский'!G91+'ЦСМ Кочкор-Ата'!G91+'ЦСМ Сузак'!G91+'ЦСМ Октябрьская'!G91+'ЦСМ Токтогул'!G91+'ЦСМ Таш-Кумыр'!G91+'ЦОВП Сумсар'!G91+'ЦОВП Тогуз-Торо'!G91+'ЦОВП Озгоруш'!G91+'ЦОВП Уч-Терек'!G91+'ЦОВП Чаткал'!G91+'ЦОВП г. Кара-Куль'!G91+'ЦОВП Кок-Жангак'!G91+'ЦОВП Майлуу-Суу'!G91+'ЦОВП Шамалдуу-Сай'!G91+ИОЦСМ!G91+'ЦСМ Ак-Суу'!G91+'ЦОВП Ыссык-Куль'!G91+'ЦСМ Тон'!G91+'ЦСМ Тюп'!G91+'ЦСМ Балыкчы'!G91+'ЦОВП Жети-Огуз'!G91+'ЦОВП Ананьево'!G91+'ЦСМ Нарынской обл.'!G91+'ЦСМ Ак-Талинский'!G91+'ЦСМ Ат_Башы'!G91+'ЦСМ Жумгалский'!G91+ТОЦСМ!G91+'ЦСМ Талаского рн.'!G91+'ЦСМ Кара-Буура'!G91+'ЦОВП Бакай-Атинский'!G91+'ЦСМ Мир семьи'!G91+'ЦСМ Жайылский'!G91+'ЦСМ Кочкорский'!G91</f>
        <v>7064</v>
      </c>
      <c r="I91" s="18">
        <v>84</v>
      </c>
      <c r="J91" s="18">
        <f t="shared" si="13"/>
        <v>3946</v>
      </c>
      <c r="K91" s="18">
        <f t="shared" si="14"/>
        <v>7064</v>
      </c>
      <c r="L91" s="18">
        <f t="shared" si="15"/>
        <v>2247</v>
      </c>
      <c r="M91" s="18">
        <f t="shared" si="16"/>
        <v>4668</v>
      </c>
      <c r="N91" s="23">
        <f t="shared" si="17"/>
        <v>0.56943740496705519</v>
      </c>
      <c r="O91" s="23">
        <f t="shared" si="17"/>
        <v>0.66081540203850508</v>
      </c>
      <c r="P91" s="23">
        <f t="shared" si="18"/>
        <v>0.76933012984981708</v>
      </c>
      <c r="Q91" s="23">
        <f t="shared" si="19"/>
        <v>0.89278504471699538</v>
      </c>
      <c r="R91" s="23">
        <f t="shared" si="20"/>
        <v>3035.7766923873783</v>
      </c>
      <c r="S91" s="23">
        <f t="shared" si="20"/>
        <v>6306.6335558808551</v>
      </c>
      <c r="T91" s="23">
        <f t="shared" si="21"/>
        <v>9342.4102482682338</v>
      </c>
      <c r="U91" s="9"/>
      <c r="V91" s="11"/>
      <c r="W91" s="20">
        <f>'ЦСМ №1 город Бишкек'!W91+'ЦСМ №2 город Бишкек'!W91+'ЦСМ №3 город Бишкек'!W91+'ЦСМ №4 город Бишкек'!W91+'ЦСМ №5 город Бишкек'!W91+'ЦСМ №6 город Бишкек'!W91+'ЦСМ №7 город Бишкек'!W91+'ЦСМ №8 город Бишкек'!W91+'ЦСМ №9 город Бишкек'!W91+'ЦСМ №10 город Бишкек'!W91+'ЖД больница'!W91+ЧОЦСМ!W91+'ЦСМ Ыссык-Атинский'!W91+'ЦОВП Кеминский'!W91+'ЦОВП Манасский'!W91+'ЦСМ Сокулукский'!W91+'ЦСМ Чуйский'!W91+'ЦСМ г. Токмок'!W91+'ЦОВП Суусамыр'!W91+'ЦОВП Панфиловский'!W91+'ЦОВП Арашан'!W91+'ЦСМ Алайский'!W91+'ЦСМ Кара-Кульджинский'!W91+'ЦСМ Кара-Суйский'!W91+'ЦСМ Узген'!W91+'ЦСМ Ноокат "Барын"'!W91+'ЦОПВ Папан'!W91+'ЦОВП Куршаб'!W91+'ЦОВП Мирза-Акинский'!W91+'ЦОВП Чон-Алай'!W91+БОЦСМ!W91+'ЦСМ Лейлекский'!W91+'ЦОВП Кадамжайский'!W91+'ЦОВП Самаркандек'!W91+'ЦОВП Уч-Коргон'!W91+'ЦОВП Хайдарканский'!W91+'ЦОВП Кулунда'!W91+'ЦОВП Сулюкта'!W91+ЖОЦСМ!W91+'ЦСМ Аксыйский'!W91+'ЦСМ Ала-Букинский'!W91+'ЦСМ Базар-Коргонский'!W91+'ЦСМ Ноокенский'!W91+'ЦСМ Кочкор-Ата'!W91+'ЦСМ Сузак'!W91+'ЦСМ Октябрьская'!W91+'ЦСМ Токтогул'!W91+'ЦСМ Таш-Кумыр'!W91+'ЦОВП Сумсар'!W91+'ЦОВП Тогуз-Торо'!W91+'ЦОВП Озгоруш'!W91+'ЦОВП Уч-Терек'!W91+'ЦОВП Чаткал'!W91+'ЦОВП г. Кара-Куль'!W91+'ЦОВП Кок-Жангак'!W91+'ЦОВП Майлуу-Суу'!W91+'ЦОВП Шамалдуу-Сай'!W91+ИОЦСМ!W91+'ЦСМ Ак-Суу'!W91+'ЦОВП Ыссык-Куль'!W91+'ЦСМ Тон'!W91+'ЦСМ Тюп'!W91+'ЦСМ Балыкчы'!W91+'ЦОВП Жети-Огуз'!W91+'ЦОВП Ананьево'!W91+'ЦСМ Нарынской обл.'!W91+'ЦСМ Ак-Талинский'!W91+'ЦСМ Ат_Башы'!W91+'ЦСМ Жумгалский'!W91+ТОЦСМ!W91+'ЦСМ Талаского рн.'!W91+'ЦСМ Кара-Буура'!W91+'ЦОВП Бакай-Атинский'!W91+'ЦСМ Мир семьи'!W91+'ЦСМ Жайылский'!W91+'ЦСМ Араванский'!W91+'ЦСМ г.Кызыл-Кия'!W91+'ЦСМ Кочкорский'!W91</f>
        <v>10634.948522023811</v>
      </c>
    </row>
    <row r="92" spans="1:23" x14ac:dyDescent="0.25">
      <c r="A92" s="18">
        <v>85</v>
      </c>
      <c r="B92" s="18">
        <f t="shared" si="11"/>
        <v>5224</v>
      </c>
      <c r="C92" s="52">
        <f>'ЦСМ №1 город Бишкек'!C92+'ЦСМ №2 город Бишкек'!C92+'ЦСМ №3 город Бишкек'!C92+'ЦСМ №4 город Бишкек'!C92+'ЦСМ №5 город Бишкек'!C92+'ЦСМ №6 город Бишкек'!C92+'ЦСМ №7 город Бишкек'!C92+'ЦСМ №8 город Бишкек'!C92+'ЦСМ №9 город Бишкек'!C92+'ЦСМ №10 город Бишкек'!C92+'ЖД больница'!C92+ЧОЦСМ!C92+'ЦСМ Ыссык-Атинский'!C92+'ЦОВП Кеминский'!C92+'ЦОВП Манасский'!C92+'ЦСМ Сокулукский'!C92+'ЦСМ Московский'!C92+'ЦСМ Чуйский'!C92+'ЦСМ г. Токмок'!C92+'ЦОВП Суусамыр'!C92+'ЦОВП Панфиловский'!C92+'ЦОВП Арашан'!C92+'ЦСМ Алайский'!C92+'ЦСМ Араванский'!C92+'ЦСМ Кара-Кульджинский'!C92+'ЦСМ Кара-Суйский'!C92+'ЦСМ Узген'!C92+'ЦСМ Ноокат "Барын"'!C92+'ЦОПВ Папан'!C92+'ЦОВП Куршаб'!C92+'ЦОВП Мирза-Акинский'!C92+'ЦОВП Чон-Алай'!C92+БОЦСМ!C92+'ЦСМ Лейлекский'!C92+'ЦСМ г.Кызыл-Кия'!C92+'ЦОВП Кадамжайский'!C92+'ЦОВП Самаркандек'!C92+'ЦОВП Уч-Коргон'!C92+'ЦОВП Хайдарканский'!C92+'ЦОВП Кулунда'!C92+'ЦОВП Сулюкта'!C92+ЖОЦСМ!C92+'ЦСМ Аксыйский'!C92+'ЦСМ Ала-Букинский'!C92+'ЦСМ Базар-Коргонский'!C92+'ЦСМ Ноокенский'!C92+'ЦСМ Кочкор-Ата'!C92+'ЦСМ Сузак'!C92+'ЦСМ Октябрьская'!C92+'ЦСМ Токтогул'!C92+'ЦСМ Таш-Кумыр'!C92+'ЦОВП Сумсар'!C92+'ЦОВП Тогуз-Торо'!C92+'ЦОВП Озгоруш'!C92+'ЦОВП Уч-Терек'!C92+'ЦОВП Чаткал'!C92+'ЦОВП г. Кара-Куль'!C92+'ЦОВП Кок-Жангак'!C92+'ЦОВП Майлуу-Суу'!C92+'ЦОВП Шамалдуу-Сай'!C92+ИОЦСМ!C92+'ЦСМ Ак-Суу'!C92+'ЦОВП Ыссык-Куль'!C92+'ЦСМ Тон'!C92+'ЦСМ Тюп'!C92+'ЦСМ Балыкчы'!C92+'ЦОВП Жети-Огуз'!C92+'ЦОВП Ананьево'!C92+'ЦСМ Нарынской обл.'!C92+'ЦСМ Ак-Талинский'!C92+'ЦСМ Ат_Башы'!C92+'ЦСМ Жумгалский'!C92+ТОЦСМ!C92+'ЦСМ Талаского рн.'!C92+'ЦСМ Кара-Буура'!C92+'ЦОВП Бакай-Атинский'!C92+'ЦСМ Мир семьи'!C92+'ЦСМ Жайылский'!C92+'ЦСМ Кочкорский'!C92</f>
        <v>1609</v>
      </c>
      <c r="D92" s="52">
        <f>'ЦСМ №1 город Бишкек'!D92+'ЦСМ №2 город Бишкек'!D92+'ЦСМ №3 город Бишкек'!D92+'ЦСМ №4 город Бишкек'!D92+'ЦСМ №5 город Бишкек'!D92+'ЦСМ №6 город Бишкек'!D92+'ЦСМ №7 город Бишкек'!D92+'ЦСМ №8 город Бишкек'!D92+'ЦСМ №9 город Бишкек'!D92+'ЦСМ №10 город Бишкек'!D92+'ЖД больница'!D92+ЧОЦСМ!D92+'ЦСМ Ыссык-Атинский'!D92+'ЦОВП Кеминский'!D92+'ЦОВП Манасский'!D92+'ЦСМ Сокулукский'!D92+'ЦСМ Московский'!D92+'ЦСМ Чуйский'!D92+'ЦСМ г. Токмок'!D92+'ЦОВП Суусамыр'!D92+'ЦОВП Панфиловский'!D92+'ЦОВП Арашан'!D92+'ЦСМ Алайский'!D92+'ЦСМ Араванский'!D92+'ЦСМ Кара-Кульджинский'!D92+'ЦСМ Кара-Суйский'!D92+'ЦСМ Узген'!D92+'ЦСМ Ноокат "Барын"'!D92+'ЦОПВ Папан'!D92+'ЦОВП Куршаб'!D92+'ЦОВП Мирза-Акинский'!D92+'ЦОВП Чон-Алай'!D92+БОЦСМ!D92+'ЦСМ Лейлекский'!D92+'ЦСМ г.Кызыл-Кия'!D92+'ЦОВП Кадамжайский'!D92+'ЦОВП Самаркандек'!D92+'ЦОВП Уч-Коргон'!D92+'ЦОВП Хайдарканский'!D92+'ЦОВП Кулунда'!D92+'ЦОВП Сулюкта'!D92+ЖОЦСМ!D92+'ЦСМ Аксыйский'!D92+'ЦСМ Ала-Букинский'!D92+'ЦСМ Базар-Коргонский'!D92+'ЦСМ Ноокенский'!D92+'ЦСМ Кочкор-Ата'!D92+'ЦСМ Сузак'!D92+'ЦСМ Октябрьская'!D92+'ЦСМ Токтогул'!D92+'ЦСМ Таш-Кумыр'!D92+'ЦОВП Сумсар'!D92+'ЦОВП Тогуз-Торо'!D92+'ЦОВП Озгоруш'!D92+'ЦОВП Уч-Терек'!D92+'ЦОВП Чаткал'!D92+'ЦОВП г. Кара-Куль'!D92+'ЦОВП Кок-Жангак'!D92+'ЦОВП Майлуу-Суу'!D92+'ЦОВП Шамалдуу-Сай'!D92+ИОЦСМ!D92+'ЦСМ Ак-Суу'!D92+'ЦОВП Ыссык-Куль'!D92+'ЦСМ Тон'!D92+'ЦСМ Тюп'!D92+'ЦСМ Балыкчы'!D92+'ЦОВП Жети-Огуз'!D92+'ЦОВП Ананьево'!D92+'ЦСМ Нарынской обл.'!D92+'ЦСМ Ак-Талинский'!D92+'ЦСМ Ат_Башы'!D92+'ЦСМ Жумгалский'!D92+ТОЦСМ!D92+'ЦСМ Талаского рн.'!D92+'ЦСМ Кара-Буура'!D92+'ЦОВП Бакай-Атинский'!D92+'ЦСМ Мир семьи'!D92+'ЦСМ Жайылский'!D92+'ЦСМ Кочкорский'!D92</f>
        <v>3615</v>
      </c>
      <c r="E92" s="18">
        <f t="shared" si="12"/>
        <v>9403</v>
      </c>
      <c r="F92" s="52">
        <f>'ЦСМ №1 город Бишкек'!F92+'ЦСМ №2 город Бишкек'!F92+'ЦСМ №3 город Бишкек'!F92+'ЦСМ №4 город Бишкек'!F92+'ЦСМ №5 город Бишкек'!F92+'ЦСМ №6 город Бишкек'!F92+'ЦСМ №7 город Бишкек'!F92+'ЦСМ №8 город Бишкек'!F92+'ЦСМ №9 город Бишкек'!F92+'ЦСМ №10 город Бишкек'!F92+'ЖД больница'!F92+ЧОЦСМ!F92+'ЦСМ Ыссык-Атинский'!F92+'ЦОВП Кеминский'!F92+'ЦОВП Манасский'!F92+'ЦСМ Сокулукский'!F92+'ЦСМ Московский'!F92+'ЦСМ Чуйский'!F92+'ЦСМ г. Токмок'!F92+'ЦОВП Суусамыр'!F92+'ЦОВП Панфиловский'!F92+'ЦОВП Арашан'!F92+'ЦСМ Алайский'!F92+'ЦСМ Араванский'!F92+'ЦСМ Кара-Кульджинский'!F92+'ЦСМ Кара-Суйский'!F92+'ЦСМ Узген'!F92+'ЦСМ Ноокат "Барын"'!F92+'ЦОПВ Папан'!F92+'ЦОВП Куршаб'!F92+'ЦОВП Мирза-Акинский'!F92+'ЦОВП Чон-Алай'!F92+БОЦСМ!F92+'ЦСМ Лейлекский'!F92+'ЦСМ г.Кызыл-Кия'!F92+'ЦОВП Кадамжайский'!F92+'ЦОВП Самаркандек'!F92+'ЦОВП Уч-Коргон'!F92+'ЦОВП Хайдарканский'!F92+'ЦОВП Кулунда'!F92+'ЦОВП Сулюкта'!F92+ЖОЦСМ!F92+'ЦСМ Аксыйский'!F92+'ЦСМ Ала-Букинский'!F92+'ЦСМ Базар-Коргонский'!F92+'ЦСМ Ноокенский'!F92+'ЦСМ Кочкор-Ата'!F92+'ЦСМ Сузак'!F92+'ЦСМ Октябрьская'!F92+'ЦСМ Токтогул'!F92+'ЦСМ Таш-Кумыр'!F92+'ЦОВП Сумсар'!F92+'ЦОВП Тогуз-Торо'!F92+'ЦОВП Озгоруш'!F92+'ЦОВП Уч-Терек'!F92+'ЦОВП Чаткал'!F92+'ЦОВП г. Кара-Куль'!F92+'ЦОВП Кок-Жангак'!F92+'ЦОВП Майлуу-Суу'!F92+'ЦОВП Шамалдуу-Сай'!F92+ИОЦСМ!F92+'ЦСМ Ак-Суу'!F92+'ЦОВП Ыссык-Куль'!F92+'ЦСМ Тон'!F92+'ЦСМ Тюп'!F92+'ЦСМ Балыкчы'!F92+'ЦОВП Жети-Огуз'!F92+'ЦОВП Ананьево'!F92+'ЦСМ Нарынской обл.'!F92+'ЦСМ Ак-Талинский'!F92+'ЦСМ Ат_Башы'!F92+'ЦСМ Жумгалский'!F92+ТОЦСМ!F92+'ЦСМ Талаского рн.'!F92+'ЦСМ Кара-Буура'!F92+'ЦОВП Бакай-Атинский'!F92+'ЦСМ Мир семьи'!F92+'ЦСМ Жайылский'!F92+'ЦСМ Кочкорский'!F92</f>
        <v>3424</v>
      </c>
      <c r="G92" s="52">
        <f>'ЦСМ №1 город Бишкек'!G92+'ЦСМ №2 город Бишкек'!G92+'ЦСМ №3 город Бишкек'!G92+'ЦСМ №4 город Бишкек'!G92+'ЦСМ №5 город Бишкек'!G92+'ЦСМ №6 город Бишкек'!G92+'ЦСМ №7 город Бишкек'!G92+'ЦСМ №8 город Бишкек'!G92+'ЦСМ №9 город Бишкек'!G92+'ЦСМ №10 город Бишкек'!G92+'ЖД больница'!G92+ЧОЦСМ!G92+'ЦСМ Ыссык-Атинский'!G92+'ЦОВП Кеминский'!G92+'ЦОВП Манасский'!G92+'ЦСМ Сокулукский'!G92+'ЦСМ Московский'!G92+'ЦСМ Чуйский'!G92+'ЦСМ г. Токмок'!G92+'ЦОВП Суусамыр'!G92+'ЦОВП Панфиловский'!G92+'ЦОВП Арашан'!G92+'ЦСМ Алайский'!G92+'ЦСМ Араванский'!G92+'ЦСМ Кара-Кульджинский'!G92+'ЦСМ Кара-Суйский'!G92+'ЦСМ Узген'!G92+'ЦСМ Ноокат "Барын"'!G92+'ЦОПВ Папан'!G92+'ЦОВП Куршаб'!G92+'ЦОВП Мирза-Акинский'!G92+'ЦОВП Чон-Алай'!G92+БОЦСМ!G92+'ЦСМ Лейлекский'!G92+'ЦСМ г.Кызыл-Кия'!G92+'ЦОВП Кадамжайский'!G92+'ЦОВП Самаркандек'!G92+'ЦОВП Уч-Коргон'!G92+'ЦОВП Хайдарканский'!G92+'ЦОВП Кулунда'!G92+'ЦОВП Сулюкта'!G92+ЖОЦСМ!G92+'ЦСМ Аксыйский'!G92+'ЦСМ Ала-Букинский'!G92+'ЦСМ Базар-Коргонский'!G92+'ЦСМ Ноокенский'!G92+'ЦСМ Кочкор-Ата'!G92+'ЦСМ Сузак'!G92+'ЦСМ Октябрьская'!G92+'ЦСМ Токтогул'!G92+'ЦСМ Таш-Кумыр'!G92+'ЦОВП Сумсар'!G92+'ЦОВП Тогуз-Торо'!G92+'ЦОВП Озгоруш'!G92+'ЦОВП Уч-Терек'!G92+'ЦОВП Чаткал'!G92+'ЦОВП г. Кара-Куль'!G92+'ЦОВП Кок-Жангак'!G92+'ЦОВП Майлуу-Суу'!G92+'ЦОВП Шамалдуу-Сай'!G92+ИОЦСМ!G92+'ЦСМ Ак-Суу'!G92+'ЦОВП Ыссык-Куль'!G92+'ЦСМ Тон'!G92+'ЦСМ Тюп'!G92+'ЦСМ Балыкчы'!G92+'ЦОВП Жети-Огуз'!G92+'ЦОВП Ананьево'!G92+'ЦСМ Нарынской обл.'!G92+'ЦСМ Ак-Талинский'!G92+'ЦСМ Ат_Башы'!G92+'ЦСМ Жумгалский'!G92+ТОЦСМ!G92+'ЦСМ Талаского рн.'!G92+'ЦСМ Кара-Буура'!G92+'ЦОВП Бакай-Атинский'!G92+'ЦСМ Мир семьи'!G92+'ЦСМ Жайылский'!G92+'ЦСМ Кочкорский'!G92</f>
        <v>5979</v>
      </c>
      <c r="I92" s="18">
        <v>85</v>
      </c>
      <c r="J92" s="18">
        <f t="shared" si="13"/>
        <v>3424</v>
      </c>
      <c r="K92" s="18">
        <f t="shared" si="14"/>
        <v>5979</v>
      </c>
      <c r="L92" s="18">
        <f t="shared" si="15"/>
        <v>1609</v>
      </c>
      <c r="M92" s="18">
        <f t="shared" si="16"/>
        <v>3615</v>
      </c>
      <c r="N92" s="23">
        <f t="shared" si="17"/>
        <v>0.46991822429906543</v>
      </c>
      <c r="O92" s="23">
        <f t="shared" si="17"/>
        <v>0.60461615654791767</v>
      </c>
      <c r="P92" s="23">
        <f t="shared" si="18"/>
        <v>0.63487618720746197</v>
      </c>
      <c r="Q92" s="23">
        <f t="shared" si="19"/>
        <v>0.81685787088963369</v>
      </c>
      <c r="R92" s="23">
        <f t="shared" si="20"/>
        <v>2173.8160649983497</v>
      </c>
      <c r="S92" s="23">
        <f t="shared" si="20"/>
        <v>4883.9932100491196</v>
      </c>
      <c r="T92" s="23">
        <f t="shared" si="21"/>
        <v>7057.8092750474698</v>
      </c>
      <c r="U92" s="9"/>
      <c r="V92" s="11"/>
      <c r="W92" s="20">
        <f>'ЦСМ №1 город Бишкек'!W92+'ЦСМ №2 город Бишкек'!W92+'ЦСМ №3 город Бишкек'!W92+'ЦСМ №4 город Бишкек'!W92+'ЦСМ №5 город Бишкек'!W92+'ЦСМ №6 город Бишкек'!W92+'ЦСМ №7 город Бишкек'!W92+'ЦСМ №8 город Бишкек'!W92+'ЦСМ №9 город Бишкек'!W92+'ЦСМ №10 город Бишкек'!W92+'ЖД больница'!W92+ЧОЦСМ!W92+'ЦСМ Ыссык-Атинский'!W92+'ЦОВП Кеминский'!W92+'ЦОВП Манасский'!W92+'ЦСМ Сокулукский'!W92+'ЦСМ Чуйский'!W92+'ЦСМ г. Токмок'!W92+'ЦОВП Суусамыр'!W92+'ЦОВП Панфиловский'!W92+'ЦОВП Арашан'!W92+'ЦСМ Алайский'!W92+'ЦСМ Кара-Кульджинский'!W92+'ЦСМ Кара-Суйский'!W92+'ЦСМ Узген'!W92+'ЦСМ Ноокат "Барын"'!W92+'ЦОПВ Папан'!W92+'ЦОВП Куршаб'!W92+'ЦОВП Мирза-Акинский'!W92+'ЦОВП Чон-Алай'!W92+БОЦСМ!W92+'ЦСМ Лейлекский'!W92+'ЦОВП Кадамжайский'!W92+'ЦОВП Самаркандек'!W92+'ЦОВП Уч-Коргон'!W92+'ЦОВП Хайдарканский'!W92+'ЦОВП Кулунда'!W92+'ЦОВП Сулюкта'!W92+ЖОЦСМ!W92+'ЦСМ Аксыйский'!W92+'ЦСМ Ала-Букинский'!W92+'ЦСМ Базар-Коргонский'!W92+'ЦСМ Ноокенский'!W92+'ЦСМ Кочкор-Ата'!W92+'ЦСМ Сузак'!W92+'ЦСМ Октябрьская'!W92+'ЦСМ Токтогул'!W92+'ЦСМ Таш-Кумыр'!W92+'ЦОВП Сумсар'!W92+'ЦОВП Тогуз-Торо'!W92+'ЦОВП Озгоруш'!W92+'ЦОВП Уч-Терек'!W92+'ЦОВП Чаткал'!W92+'ЦОВП г. Кара-Куль'!W92+'ЦОВП Кок-Жангак'!W92+'ЦОВП Майлуу-Суу'!W92+'ЦОВП Шамалдуу-Сай'!W92+ИОЦСМ!W92+'ЦСМ Ак-Суу'!W92+'ЦОВП Ыссык-Куль'!W92+'ЦСМ Тон'!W92+'ЦСМ Тюп'!W92+'ЦСМ Балыкчы'!W92+'ЦОВП Жети-Огуз'!W92+'ЦОВП Ананьево'!W92+'ЦСМ Нарынской обл.'!W92+'ЦСМ Ак-Талинский'!W92+'ЦСМ Ат_Башы'!W92+'ЦСМ Жумгалский'!W92+ТОЦСМ!W92+'ЦСМ Талаского рн.'!W92+'ЦСМ Кара-Буура'!W92+'ЦОВП Бакай-Атинский'!W92+'ЦСМ Мир семьи'!W92+'ЦСМ Жайылский'!W92+'ЦСМ Араванский'!W92+'ЦСМ г.Кызыл-Кия'!W92+'ЦСМ Кочкорский'!W92</f>
        <v>7962.2775216910213</v>
      </c>
    </row>
    <row r="93" spans="1:23" x14ac:dyDescent="0.25">
      <c r="A93" s="18">
        <v>86</v>
      </c>
      <c r="B93" s="18">
        <f t="shared" si="11"/>
        <v>3981</v>
      </c>
      <c r="C93" s="52">
        <f>'ЦСМ №1 город Бишкек'!C93+'ЦСМ №2 город Бишкек'!C93+'ЦСМ №3 город Бишкек'!C93+'ЦСМ №4 город Бишкек'!C93+'ЦСМ №5 город Бишкек'!C93+'ЦСМ №6 город Бишкек'!C93+'ЦСМ №7 город Бишкек'!C93+'ЦСМ №8 город Бишкек'!C93+'ЦСМ №9 город Бишкек'!C93+'ЦСМ №10 город Бишкек'!C93+'ЖД больница'!C93+ЧОЦСМ!C93+'ЦСМ Ыссык-Атинский'!C93+'ЦОВП Кеминский'!C93+'ЦОВП Манасский'!C93+'ЦСМ Сокулукский'!C93+'ЦСМ Московский'!C93+'ЦСМ Чуйский'!C93+'ЦСМ г. Токмок'!C93+'ЦОВП Суусамыр'!C93+'ЦОВП Панфиловский'!C93+'ЦОВП Арашан'!C93+'ЦСМ Алайский'!C93+'ЦСМ Араванский'!C93+'ЦСМ Кара-Кульджинский'!C93+'ЦСМ Кара-Суйский'!C93+'ЦСМ Узген'!C93+'ЦСМ Ноокат "Барын"'!C93+'ЦОПВ Папан'!C93+'ЦОВП Куршаб'!C93+'ЦОВП Мирза-Акинский'!C93+'ЦОВП Чон-Алай'!C93+БОЦСМ!C93+'ЦСМ Лейлекский'!C93+'ЦСМ г.Кызыл-Кия'!C93+'ЦОВП Кадамжайский'!C93+'ЦОВП Самаркандек'!C93+'ЦОВП Уч-Коргон'!C93+'ЦОВП Хайдарканский'!C93+'ЦОВП Кулунда'!C93+'ЦОВП Сулюкта'!C93+ЖОЦСМ!C93+'ЦСМ Аксыйский'!C93+'ЦСМ Ала-Букинский'!C93+'ЦСМ Базар-Коргонский'!C93+'ЦСМ Ноокенский'!C93+'ЦСМ Кочкор-Ата'!C93+'ЦСМ Сузак'!C93+'ЦСМ Октябрьская'!C93+'ЦСМ Токтогул'!C93+'ЦСМ Таш-Кумыр'!C93+'ЦОВП Сумсар'!C93+'ЦОВП Тогуз-Торо'!C93+'ЦОВП Озгоруш'!C93+'ЦОВП Уч-Терек'!C93+'ЦОВП Чаткал'!C93+'ЦОВП г. Кара-Куль'!C93+'ЦОВП Кок-Жангак'!C93+'ЦОВП Майлуу-Суу'!C93+'ЦОВП Шамалдуу-Сай'!C93+ИОЦСМ!C93+'ЦСМ Ак-Суу'!C93+'ЦОВП Ыссык-Куль'!C93+'ЦСМ Тон'!C93+'ЦСМ Тюп'!C93+'ЦСМ Балыкчы'!C93+'ЦОВП Жети-Огуз'!C93+'ЦОВП Ананьево'!C93+'ЦСМ Нарынской обл.'!C93+'ЦСМ Ак-Талинский'!C93+'ЦСМ Ат_Башы'!C93+'ЦСМ Жумгалский'!C93+ТОЦСМ!C93+'ЦСМ Талаского рн.'!C93+'ЦСМ Кара-Буура'!C93+'ЦОВП Бакай-Атинский'!C93+'ЦСМ Мир семьи'!C93+'ЦСМ Жайылский'!C93+'ЦСМ Кочкорский'!C93</f>
        <v>1285</v>
      </c>
      <c r="D93" s="52">
        <f>'ЦСМ №1 город Бишкек'!D93+'ЦСМ №2 город Бишкек'!D93+'ЦСМ №3 город Бишкек'!D93+'ЦСМ №4 город Бишкек'!D93+'ЦСМ №5 город Бишкек'!D93+'ЦСМ №6 город Бишкек'!D93+'ЦСМ №7 город Бишкек'!D93+'ЦСМ №8 город Бишкек'!D93+'ЦСМ №9 город Бишкек'!D93+'ЦСМ №10 город Бишкек'!D93+'ЖД больница'!D93+ЧОЦСМ!D93+'ЦСМ Ыссык-Атинский'!D93+'ЦОВП Кеминский'!D93+'ЦОВП Манасский'!D93+'ЦСМ Сокулукский'!D93+'ЦСМ Московский'!D93+'ЦСМ Чуйский'!D93+'ЦСМ г. Токмок'!D93+'ЦОВП Суусамыр'!D93+'ЦОВП Панфиловский'!D93+'ЦОВП Арашан'!D93+'ЦСМ Алайский'!D93+'ЦСМ Араванский'!D93+'ЦСМ Кара-Кульджинский'!D93+'ЦСМ Кара-Суйский'!D93+'ЦСМ Узген'!D93+'ЦСМ Ноокат "Барын"'!D93+'ЦОПВ Папан'!D93+'ЦОВП Куршаб'!D93+'ЦОВП Мирза-Акинский'!D93+'ЦОВП Чон-Алай'!D93+БОЦСМ!D93+'ЦСМ Лейлекский'!D93+'ЦСМ г.Кызыл-Кия'!D93+'ЦОВП Кадамжайский'!D93+'ЦОВП Самаркандек'!D93+'ЦОВП Уч-Коргон'!D93+'ЦОВП Хайдарканский'!D93+'ЦОВП Кулунда'!D93+'ЦОВП Сулюкта'!D93+ЖОЦСМ!D93+'ЦСМ Аксыйский'!D93+'ЦСМ Ала-Букинский'!D93+'ЦСМ Базар-Коргонский'!D93+'ЦСМ Ноокенский'!D93+'ЦСМ Кочкор-Ата'!D93+'ЦСМ Сузак'!D93+'ЦСМ Октябрьская'!D93+'ЦСМ Токтогул'!D93+'ЦСМ Таш-Кумыр'!D93+'ЦОВП Сумсар'!D93+'ЦОВП Тогуз-Торо'!D93+'ЦОВП Озгоруш'!D93+'ЦОВП Уч-Терек'!D93+'ЦОВП Чаткал'!D93+'ЦОВП г. Кара-Куль'!D93+'ЦОВП Кок-Жангак'!D93+'ЦОВП Майлуу-Суу'!D93+'ЦОВП Шамалдуу-Сай'!D93+ИОЦСМ!D93+'ЦСМ Ак-Суу'!D93+'ЦОВП Ыссык-Куль'!D93+'ЦСМ Тон'!D93+'ЦСМ Тюп'!D93+'ЦСМ Балыкчы'!D93+'ЦОВП Жети-Огуз'!D93+'ЦОВП Ананьево'!D93+'ЦСМ Нарынской обл.'!D93+'ЦСМ Ак-Талинский'!D93+'ЦСМ Ат_Башы'!D93+'ЦСМ Жумгалский'!D93+ТОЦСМ!D93+'ЦСМ Талаского рн.'!D93+'ЦСМ Кара-Буура'!D93+'ЦОВП Бакай-Атинский'!D93+'ЦСМ Мир семьи'!D93+'ЦСМ Жайылский'!D93+'ЦСМ Кочкорский'!D93</f>
        <v>2696</v>
      </c>
      <c r="E93" s="18">
        <f t="shared" si="12"/>
        <v>8407</v>
      </c>
      <c r="F93" s="52">
        <f>'ЦСМ №1 город Бишкек'!F93+'ЦСМ №2 город Бишкек'!F93+'ЦСМ №3 город Бишкек'!F93+'ЦСМ №4 город Бишкек'!F93+'ЦСМ №5 город Бишкек'!F93+'ЦСМ №6 город Бишкек'!F93+'ЦСМ №7 город Бишкек'!F93+'ЦСМ №8 город Бишкек'!F93+'ЦСМ №9 город Бишкек'!F93+'ЦСМ №10 город Бишкек'!F93+'ЖД больница'!F93+ЧОЦСМ!F93+'ЦСМ Ыссык-Атинский'!F93+'ЦОВП Кеминский'!F93+'ЦОВП Манасский'!F93+'ЦСМ Сокулукский'!F93+'ЦСМ Московский'!F93+'ЦСМ Чуйский'!F93+'ЦСМ г. Токмок'!F93+'ЦОВП Суусамыр'!F93+'ЦОВП Панфиловский'!F93+'ЦОВП Арашан'!F93+'ЦСМ Алайский'!F93+'ЦСМ Араванский'!F93+'ЦСМ Кара-Кульджинский'!F93+'ЦСМ Кара-Суйский'!F93+'ЦСМ Узген'!F93+'ЦСМ Ноокат "Барын"'!F93+'ЦОПВ Папан'!F93+'ЦОВП Куршаб'!F93+'ЦОВП Мирза-Акинский'!F93+'ЦОВП Чон-Алай'!F93+БОЦСМ!F93+'ЦСМ Лейлекский'!F93+'ЦСМ г.Кызыл-Кия'!F93+'ЦОВП Кадамжайский'!F93+'ЦОВП Самаркандек'!F93+'ЦОВП Уч-Коргон'!F93+'ЦОВП Хайдарканский'!F93+'ЦОВП Кулунда'!F93+'ЦОВП Сулюкта'!F93+ЖОЦСМ!F93+'ЦСМ Аксыйский'!F93+'ЦСМ Ала-Букинский'!F93+'ЦСМ Базар-Коргонский'!F93+'ЦСМ Ноокенский'!F93+'ЦСМ Кочкор-Ата'!F93+'ЦСМ Сузак'!F93+'ЦСМ Октябрьская'!F93+'ЦСМ Токтогул'!F93+'ЦСМ Таш-Кумыр'!F93+'ЦОВП Сумсар'!F93+'ЦОВП Тогуз-Торо'!F93+'ЦОВП Озгоруш'!F93+'ЦОВП Уч-Терек'!F93+'ЦОВП Чаткал'!F93+'ЦОВП г. Кара-Куль'!F93+'ЦОВП Кок-Жангак'!F93+'ЦОВП Майлуу-Суу'!F93+'ЦОВП Шамалдуу-Сай'!F93+ИОЦСМ!F93+'ЦСМ Ак-Суу'!F93+'ЦОВП Ыссык-Куль'!F93+'ЦСМ Тон'!F93+'ЦСМ Тюп'!F93+'ЦСМ Балыкчы'!F93+'ЦОВП Жети-Огуз'!F93+'ЦОВП Ананьево'!F93+'ЦСМ Нарынской обл.'!F93+'ЦСМ Ак-Талинский'!F93+'ЦСМ Ат_Башы'!F93+'ЦСМ Жумгалский'!F93+ТОЦСМ!F93+'ЦСМ Талаского рн.'!F93+'ЦСМ Кара-Буура'!F93+'ЦОВП Бакай-Атинский'!F93+'ЦСМ Мир семьи'!F93+'ЦСМ Жайылский'!F93+'ЦСМ Кочкорский'!F93</f>
        <v>2930</v>
      </c>
      <c r="G93" s="52">
        <f>'ЦСМ №1 город Бишкек'!G93+'ЦСМ №2 город Бишкек'!G93+'ЦСМ №3 город Бишкек'!G93+'ЦСМ №4 город Бишкек'!G93+'ЦСМ №5 город Бишкек'!G93+'ЦСМ №6 город Бишкек'!G93+'ЦСМ №7 город Бишкек'!G93+'ЦСМ №8 город Бишкек'!G93+'ЦСМ №9 город Бишкек'!G93+'ЦСМ №10 город Бишкек'!G93+'ЖД больница'!G93+ЧОЦСМ!G93+'ЦСМ Ыссык-Атинский'!G93+'ЦОВП Кеминский'!G93+'ЦОВП Манасский'!G93+'ЦСМ Сокулукский'!G93+'ЦСМ Московский'!G93+'ЦСМ Чуйский'!G93+'ЦСМ г. Токмок'!G93+'ЦОВП Суусамыр'!G93+'ЦОВП Панфиловский'!G93+'ЦОВП Арашан'!G93+'ЦСМ Алайский'!G93+'ЦСМ Араванский'!G93+'ЦСМ Кара-Кульджинский'!G93+'ЦСМ Кара-Суйский'!G93+'ЦСМ Узген'!G93+'ЦСМ Ноокат "Барын"'!G93+'ЦОПВ Папан'!G93+'ЦОВП Куршаб'!G93+'ЦОВП Мирза-Акинский'!G93+'ЦОВП Чон-Алай'!G93+БОЦСМ!G93+'ЦСМ Лейлекский'!G93+'ЦСМ г.Кызыл-Кия'!G93+'ЦОВП Кадамжайский'!G93+'ЦОВП Самаркандек'!G93+'ЦОВП Уч-Коргон'!G93+'ЦОВП Хайдарканский'!G93+'ЦОВП Кулунда'!G93+'ЦОВП Сулюкта'!G93+ЖОЦСМ!G93+'ЦСМ Аксыйский'!G93+'ЦСМ Ала-Букинский'!G93+'ЦСМ Базар-Коргонский'!G93+'ЦСМ Ноокенский'!G93+'ЦСМ Кочкор-Ата'!G93+'ЦСМ Сузак'!G93+'ЦСМ Октябрьская'!G93+'ЦСМ Токтогул'!G93+'ЦСМ Таш-Кумыр'!G93+'ЦОВП Сумсар'!G93+'ЦОВП Тогуз-Торо'!G93+'ЦОВП Озгоруш'!G93+'ЦОВП Уч-Терек'!G93+'ЦОВП Чаткал'!G93+'ЦОВП г. Кара-Куль'!G93+'ЦОВП Кок-Жангак'!G93+'ЦОВП Майлуу-Суу'!G93+'ЦОВП Шамалдуу-Сай'!G93+ИОЦСМ!G93+'ЦСМ Ак-Суу'!G93+'ЦОВП Ыссык-Куль'!G93+'ЦСМ Тон'!G93+'ЦСМ Тюп'!G93+'ЦСМ Балыкчы'!G93+'ЦОВП Жети-Огуз'!G93+'ЦОВП Ананьево'!G93+'ЦСМ Нарынской обл.'!G93+'ЦСМ Ак-Талинский'!G93+'ЦСМ Ат_Башы'!G93+'ЦСМ Жумгалский'!G93+ТОЦСМ!G93+'ЦСМ Талаского рн.'!G93+'ЦСМ Кара-Буура'!G93+'ЦОВП Бакай-Атинский'!G93+'ЦСМ Мир семьи'!G93+'ЦСМ Жайылский'!G93+'ЦСМ Кочкорский'!G93</f>
        <v>5477</v>
      </c>
      <c r="I93" s="18">
        <v>86</v>
      </c>
      <c r="J93" s="18">
        <f t="shared" si="13"/>
        <v>2930</v>
      </c>
      <c r="K93" s="18">
        <f t="shared" si="14"/>
        <v>5477</v>
      </c>
      <c r="L93" s="18">
        <f t="shared" si="15"/>
        <v>1285</v>
      </c>
      <c r="M93" s="18">
        <f t="shared" si="16"/>
        <v>2696</v>
      </c>
      <c r="N93" s="23">
        <f t="shared" si="17"/>
        <v>0.43856655290102387</v>
      </c>
      <c r="O93" s="23">
        <f t="shared" si="17"/>
        <v>0.49224027752419208</v>
      </c>
      <c r="P93" s="23">
        <f t="shared" si="18"/>
        <v>0.59251896722634823</v>
      </c>
      <c r="Q93" s="23">
        <f t="shared" si="19"/>
        <v>0.66503407279138271</v>
      </c>
      <c r="R93" s="23">
        <f t="shared" si="20"/>
        <v>1736.0805739732002</v>
      </c>
      <c r="S93" s="23">
        <f t="shared" si="20"/>
        <v>3642.3916166784029</v>
      </c>
      <c r="T93" s="23">
        <f t="shared" si="21"/>
        <v>5378.4721906516033</v>
      </c>
      <c r="U93" s="9"/>
      <c r="V93" s="11"/>
      <c r="W93" s="20">
        <f>'ЦСМ №1 город Бишкек'!W93+'ЦСМ №2 город Бишкек'!W93+'ЦСМ №3 город Бишкек'!W93+'ЦСМ №4 город Бишкек'!W93+'ЦСМ №5 город Бишкек'!W93+'ЦСМ №6 город Бишкек'!W93+'ЦСМ №7 город Бишкек'!W93+'ЦСМ №8 город Бишкек'!W93+'ЦСМ №9 город Бишкек'!W93+'ЦСМ №10 город Бишкек'!W93+'ЖД больница'!W93+ЧОЦСМ!W93+'ЦСМ Ыссык-Атинский'!W93+'ЦОВП Кеминский'!W93+'ЦОВП Манасский'!W93+'ЦСМ Сокулукский'!W93+'ЦСМ Чуйский'!W93+'ЦСМ г. Токмок'!W93+'ЦОВП Суусамыр'!W93+'ЦОВП Панфиловский'!W93+'ЦОВП Арашан'!W93+'ЦСМ Алайский'!W93+'ЦСМ Кара-Кульджинский'!W93+'ЦСМ Кара-Суйский'!W93+'ЦСМ Узген'!W93+'ЦСМ Ноокат "Барын"'!W93+'ЦОПВ Папан'!W93+'ЦОВП Куршаб'!W93+'ЦОВП Мирза-Акинский'!W93+'ЦОВП Чон-Алай'!W93+БОЦСМ!W93+'ЦСМ Лейлекский'!W93+'ЦОВП Кадамжайский'!W93+'ЦОВП Самаркандек'!W93+'ЦОВП Уч-Коргон'!W93+'ЦОВП Хайдарканский'!W93+'ЦОВП Кулунда'!W93+'ЦОВП Сулюкта'!W93+ЖОЦСМ!W93+'ЦСМ Аксыйский'!W93+'ЦСМ Ала-Букинский'!W93+'ЦСМ Базар-Коргонский'!W93+'ЦСМ Ноокенский'!W93+'ЦСМ Кочкор-Ата'!W93+'ЦСМ Сузак'!W93+'ЦСМ Октябрьская'!W93+'ЦСМ Токтогул'!W93+'ЦСМ Таш-Кумыр'!W93+'ЦОВП Сумсар'!W93+'ЦОВП Тогуз-Торо'!W93+'ЦОВП Озгоруш'!W93+'ЦОВП Уч-Терек'!W93+'ЦОВП Чаткал'!W93+'ЦОВП г. Кара-Куль'!W93+'ЦОВП Кок-Жангак'!W93+'ЦОВП Майлуу-Суу'!W93+'ЦОВП Шамалдуу-Сай'!W93+ИОЦСМ!W93+'ЦСМ Ак-Суу'!W93+'ЦОВП Ыссык-Куль'!W93+'ЦСМ Тон'!W93+'ЦСМ Тюп'!W93+'ЦСМ Балыкчы'!W93+'ЦОВП Жети-Огуз'!W93+'ЦОВП Ананьево'!W93+'ЦСМ Нарынской обл.'!W93+'ЦСМ Ак-Талинский'!W93+'ЦСМ Ат_Башы'!W93+'ЦСМ Жумгалский'!W93+ТОЦСМ!W93+'ЦСМ Талаского рн.'!W93+'ЦСМ Кара-Буура'!W93+'ЦОВП Бакай-Атинский'!W93+'ЦСМ Мир семьи'!W93+'ЦСМ Жайылский'!W93+'ЦСМ Араванский'!W93+'ЦСМ г.Кызыл-Кия'!W93+'ЦСМ Кочкорский'!W93</f>
        <v>6134.0097711797307</v>
      </c>
    </row>
    <row r="94" spans="1:23" x14ac:dyDescent="0.25">
      <c r="A94" s="18">
        <v>87</v>
      </c>
      <c r="B94" s="18">
        <f t="shared" si="11"/>
        <v>2788</v>
      </c>
      <c r="C94" s="52">
        <f>'ЦСМ №1 город Бишкек'!C94+'ЦСМ №2 город Бишкек'!C94+'ЦСМ №3 город Бишкек'!C94+'ЦСМ №4 город Бишкек'!C94+'ЦСМ №5 город Бишкек'!C94+'ЦСМ №6 город Бишкек'!C94+'ЦСМ №7 город Бишкек'!C94+'ЦСМ №8 город Бишкек'!C94+'ЦСМ №9 город Бишкек'!C94+'ЦСМ №10 город Бишкек'!C94+'ЖД больница'!C94+ЧОЦСМ!C94+'ЦСМ Ыссык-Атинский'!C94+'ЦОВП Кеминский'!C94+'ЦОВП Манасский'!C94+'ЦСМ Сокулукский'!C94+'ЦСМ Московский'!C94+'ЦСМ Чуйский'!C94+'ЦСМ г. Токмок'!C94+'ЦОВП Суусамыр'!C94+'ЦОВП Панфиловский'!C94+'ЦОВП Арашан'!C94+'ЦСМ Алайский'!C94+'ЦСМ Араванский'!C94+'ЦСМ Кара-Кульджинский'!C94+'ЦСМ Кара-Суйский'!C94+'ЦСМ Узген'!C94+'ЦСМ Ноокат "Барын"'!C94+'ЦОПВ Папан'!C94+'ЦОВП Куршаб'!C94+'ЦОВП Мирза-Акинский'!C94+'ЦОВП Чон-Алай'!C94+БОЦСМ!C94+'ЦСМ Лейлекский'!C94+'ЦСМ г.Кызыл-Кия'!C94+'ЦОВП Кадамжайский'!C94+'ЦОВП Самаркандек'!C94+'ЦОВП Уч-Коргон'!C94+'ЦОВП Хайдарканский'!C94+'ЦОВП Кулунда'!C94+'ЦОВП Сулюкта'!C94+ЖОЦСМ!C94+'ЦСМ Аксыйский'!C94+'ЦСМ Ала-Букинский'!C94+'ЦСМ Базар-Коргонский'!C94+'ЦСМ Ноокенский'!C94+'ЦСМ Кочкор-Ата'!C94+'ЦСМ Сузак'!C94+'ЦСМ Октябрьская'!C94+'ЦСМ Токтогул'!C94+'ЦСМ Таш-Кумыр'!C94+'ЦОВП Сумсар'!C94+'ЦОВП Тогуз-Торо'!C94+'ЦОВП Озгоруш'!C94+'ЦОВП Уч-Терек'!C94+'ЦОВП Чаткал'!C94+'ЦОВП г. Кара-Куль'!C94+'ЦОВП Кок-Жангак'!C94+'ЦОВП Майлуу-Суу'!C94+'ЦОВП Шамалдуу-Сай'!C94+ИОЦСМ!C94+'ЦСМ Ак-Суу'!C94+'ЦОВП Ыссык-Куль'!C94+'ЦСМ Тон'!C94+'ЦСМ Тюп'!C94+'ЦСМ Балыкчы'!C94+'ЦОВП Жети-Огуз'!C94+'ЦОВП Ананьево'!C94+'ЦСМ Нарынской обл.'!C94+'ЦСМ Ак-Талинский'!C94+'ЦСМ Ат_Башы'!C94+'ЦСМ Жумгалский'!C94+ТОЦСМ!C94+'ЦСМ Талаского рн.'!C94+'ЦСМ Кара-Буура'!C94+'ЦОВП Бакай-Атинский'!C94+'ЦСМ Мир семьи'!C94+'ЦСМ Жайылский'!C94+'ЦСМ Кочкорский'!C94</f>
        <v>939</v>
      </c>
      <c r="D94" s="52">
        <f>'ЦСМ №1 город Бишкек'!D94+'ЦСМ №2 город Бишкек'!D94+'ЦСМ №3 город Бишкек'!D94+'ЦСМ №4 город Бишкек'!D94+'ЦСМ №5 город Бишкек'!D94+'ЦСМ №6 город Бишкек'!D94+'ЦСМ №7 город Бишкек'!D94+'ЦСМ №8 город Бишкек'!D94+'ЦСМ №9 город Бишкек'!D94+'ЦСМ №10 город Бишкек'!D94+'ЖД больница'!D94+ЧОЦСМ!D94+'ЦСМ Ыссык-Атинский'!D94+'ЦОВП Кеминский'!D94+'ЦОВП Манасский'!D94+'ЦСМ Сокулукский'!D94+'ЦСМ Московский'!D94+'ЦСМ Чуйский'!D94+'ЦСМ г. Токмок'!D94+'ЦОВП Суусамыр'!D94+'ЦОВП Панфиловский'!D94+'ЦОВП Арашан'!D94+'ЦСМ Алайский'!D94+'ЦСМ Араванский'!D94+'ЦСМ Кара-Кульджинский'!D94+'ЦСМ Кара-Суйский'!D94+'ЦСМ Узген'!D94+'ЦСМ Ноокат "Барын"'!D94+'ЦОПВ Папан'!D94+'ЦОВП Куршаб'!D94+'ЦОВП Мирза-Акинский'!D94+'ЦОВП Чон-Алай'!D94+БОЦСМ!D94+'ЦСМ Лейлекский'!D94+'ЦСМ г.Кызыл-Кия'!D94+'ЦОВП Кадамжайский'!D94+'ЦОВП Самаркандек'!D94+'ЦОВП Уч-Коргон'!D94+'ЦОВП Хайдарканский'!D94+'ЦОВП Кулунда'!D94+'ЦОВП Сулюкта'!D94+ЖОЦСМ!D94+'ЦСМ Аксыйский'!D94+'ЦСМ Ала-Букинский'!D94+'ЦСМ Базар-Коргонский'!D94+'ЦСМ Ноокенский'!D94+'ЦСМ Кочкор-Ата'!D94+'ЦСМ Сузак'!D94+'ЦСМ Октябрьская'!D94+'ЦСМ Токтогул'!D94+'ЦСМ Таш-Кумыр'!D94+'ЦОВП Сумсар'!D94+'ЦОВП Тогуз-Торо'!D94+'ЦОВП Озгоруш'!D94+'ЦОВП Уч-Терек'!D94+'ЦОВП Чаткал'!D94+'ЦОВП г. Кара-Куль'!D94+'ЦОВП Кок-Жангак'!D94+'ЦОВП Майлуу-Суу'!D94+'ЦОВП Шамалдуу-Сай'!D94+ИОЦСМ!D94+'ЦСМ Ак-Суу'!D94+'ЦОВП Ыссык-Куль'!D94+'ЦСМ Тон'!D94+'ЦСМ Тюп'!D94+'ЦСМ Балыкчы'!D94+'ЦОВП Жети-Огуз'!D94+'ЦОВП Ананьево'!D94+'ЦСМ Нарынской обл.'!D94+'ЦСМ Ак-Талинский'!D94+'ЦСМ Ат_Башы'!D94+'ЦСМ Жумгалский'!D94+ТОЦСМ!D94+'ЦСМ Талаского рн.'!D94+'ЦСМ Кара-Буура'!D94+'ЦОВП Бакай-Атинский'!D94+'ЦСМ Мир семьи'!D94+'ЦСМ Жайылский'!D94+'ЦСМ Кочкорский'!D94</f>
        <v>1849</v>
      </c>
      <c r="E94" s="18">
        <f t="shared" si="12"/>
        <v>6640</v>
      </c>
      <c r="F94" s="52">
        <f>'ЦСМ №1 город Бишкек'!F94+'ЦСМ №2 город Бишкек'!F94+'ЦСМ №3 город Бишкек'!F94+'ЦСМ №4 город Бишкек'!F94+'ЦСМ №5 город Бишкек'!F94+'ЦСМ №6 город Бишкек'!F94+'ЦСМ №7 город Бишкек'!F94+'ЦСМ №8 город Бишкек'!F94+'ЦСМ №9 город Бишкек'!F94+'ЦСМ №10 город Бишкек'!F94+'ЖД больница'!F94+ЧОЦСМ!F94+'ЦСМ Ыссык-Атинский'!F94+'ЦОВП Кеминский'!F94+'ЦОВП Манасский'!F94+'ЦСМ Сокулукский'!F94+'ЦСМ Московский'!F94+'ЦСМ Чуйский'!F94+'ЦСМ г. Токмок'!F94+'ЦОВП Суусамыр'!F94+'ЦОВП Панфиловский'!F94+'ЦОВП Арашан'!F94+'ЦСМ Алайский'!F94+'ЦСМ Араванский'!F94+'ЦСМ Кара-Кульджинский'!F94+'ЦСМ Кара-Суйский'!F94+'ЦСМ Узген'!F94+'ЦСМ Ноокат "Барын"'!F94+'ЦОПВ Папан'!F94+'ЦОВП Куршаб'!F94+'ЦОВП Мирза-Акинский'!F94+'ЦОВП Чон-Алай'!F94+БОЦСМ!F94+'ЦСМ Лейлекский'!F94+'ЦСМ г.Кызыл-Кия'!F94+'ЦОВП Кадамжайский'!F94+'ЦОВП Самаркандек'!F94+'ЦОВП Уч-Коргон'!F94+'ЦОВП Хайдарканский'!F94+'ЦОВП Кулунда'!F94+'ЦОВП Сулюкта'!F94+ЖОЦСМ!F94+'ЦСМ Аксыйский'!F94+'ЦСМ Ала-Букинский'!F94+'ЦСМ Базар-Коргонский'!F94+'ЦСМ Ноокенский'!F94+'ЦСМ Кочкор-Ата'!F94+'ЦСМ Сузак'!F94+'ЦСМ Октябрьская'!F94+'ЦСМ Токтогул'!F94+'ЦСМ Таш-Кумыр'!F94+'ЦОВП Сумсар'!F94+'ЦОВП Тогуз-Торо'!F94+'ЦОВП Озгоруш'!F94+'ЦОВП Уч-Терек'!F94+'ЦОВП Чаткал'!F94+'ЦОВП г. Кара-Куль'!F94+'ЦОВП Кок-Жангак'!F94+'ЦОВП Майлуу-Суу'!F94+'ЦОВП Шамалдуу-Сай'!F94+ИОЦСМ!F94+'ЦСМ Ак-Суу'!F94+'ЦОВП Ыссык-Куль'!F94+'ЦСМ Тон'!F94+'ЦСМ Тюп'!F94+'ЦСМ Балыкчы'!F94+'ЦОВП Жети-Огуз'!F94+'ЦОВП Ананьево'!F94+'ЦСМ Нарынской обл.'!F94+'ЦСМ Ак-Талинский'!F94+'ЦСМ Ат_Башы'!F94+'ЦСМ Жумгалский'!F94+ТОЦСМ!F94+'ЦСМ Талаского рн.'!F94+'ЦСМ Кара-Буура'!F94+'ЦОВП Бакай-Атинский'!F94+'ЦСМ Мир семьи'!F94+'ЦСМ Жайылский'!F94+'ЦСМ Кочкорский'!F94</f>
        <v>2351</v>
      </c>
      <c r="G94" s="52">
        <f>'ЦСМ №1 город Бишкек'!G94+'ЦСМ №2 город Бишкек'!G94+'ЦСМ №3 город Бишкек'!G94+'ЦСМ №4 город Бишкек'!G94+'ЦСМ №5 город Бишкек'!G94+'ЦСМ №6 город Бишкек'!G94+'ЦСМ №7 город Бишкек'!G94+'ЦСМ №8 город Бишкек'!G94+'ЦСМ №9 город Бишкек'!G94+'ЦСМ №10 город Бишкек'!G94+'ЖД больница'!G94+ЧОЦСМ!G94+'ЦСМ Ыссык-Атинский'!G94+'ЦОВП Кеминский'!G94+'ЦОВП Манасский'!G94+'ЦСМ Сокулукский'!G94+'ЦСМ Московский'!G94+'ЦСМ Чуйский'!G94+'ЦСМ г. Токмок'!G94+'ЦОВП Суусамыр'!G94+'ЦОВП Панфиловский'!G94+'ЦОВП Арашан'!G94+'ЦСМ Алайский'!G94+'ЦСМ Араванский'!G94+'ЦСМ Кара-Кульджинский'!G94+'ЦСМ Кара-Суйский'!G94+'ЦСМ Узген'!G94+'ЦСМ Ноокат "Барын"'!G94+'ЦОПВ Папан'!G94+'ЦОВП Куршаб'!G94+'ЦОВП Мирза-Акинский'!G94+'ЦОВП Чон-Алай'!G94+БОЦСМ!G94+'ЦСМ Лейлекский'!G94+'ЦСМ г.Кызыл-Кия'!G94+'ЦОВП Кадамжайский'!G94+'ЦОВП Самаркандек'!G94+'ЦОВП Уч-Коргон'!G94+'ЦОВП Хайдарканский'!G94+'ЦОВП Кулунда'!G94+'ЦОВП Сулюкта'!G94+ЖОЦСМ!G94+'ЦСМ Аксыйский'!G94+'ЦСМ Ала-Букинский'!G94+'ЦСМ Базар-Коргонский'!G94+'ЦСМ Ноокенский'!G94+'ЦСМ Кочкор-Ата'!G94+'ЦСМ Сузак'!G94+'ЦСМ Октябрьская'!G94+'ЦСМ Токтогул'!G94+'ЦСМ Таш-Кумыр'!G94+'ЦОВП Сумсар'!G94+'ЦОВП Тогуз-Торо'!G94+'ЦОВП Озгоруш'!G94+'ЦОВП Уч-Терек'!G94+'ЦОВП Чаткал'!G94+'ЦОВП г. Кара-Куль'!G94+'ЦОВП Кок-Жангак'!G94+'ЦОВП Майлуу-Суу'!G94+'ЦОВП Шамалдуу-Сай'!G94+ИОЦСМ!G94+'ЦСМ Ак-Суу'!G94+'ЦОВП Ыссык-Куль'!G94+'ЦСМ Тон'!G94+'ЦСМ Тюп'!G94+'ЦСМ Балыкчы'!G94+'ЦОВП Жети-Огуз'!G94+'ЦОВП Ананьево'!G94+'ЦСМ Нарынской обл.'!G94+'ЦСМ Ак-Талинский'!G94+'ЦСМ Ат_Башы'!G94+'ЦСМ Жумгалский'!G94+ТОЦСМ!G94+'ЦСМ Талаского рн.'!G94+'ЦСМ Кара-Буура'!G94+'ЦОВП Бакай-Атинский'!G94+'ЦСМ Мир семьи'!G94+'ЦСМ Жайылский'!G94+'ЦСМ Кочкорский'!G94</f>
        <v>4289</v>
      </c>
      <c r="I94" s="18">
        <v>87</v>
      </c>
      <c r="J94" s="18">
        <f t="shared" si="13"/>
        <v>2351</v>
      </c>
      <c r="K94" s="18">
        <f t="shared" si="14"/>
        <v>4289</v>
      </c>
      <c r="L94" s="18">
        <f t="shared" si="15"/>
        <v>939</v>
      </c>
      <c r="M94" s="18">
        <f t="shared" si="16"/>
        <v>1849</v>
      </c>
      <c r="N94" s="23">
        <f t="shared" si="17"/>
        <v>0.39940450871969374</v>
      </c>
      <c r="O94" s="23">
        <f t="shared" si="17"/>
        <v>0.43110282117043602</v>
      </c>
      <c r="P94" s="23">
        <f t="shared" si="18"/>
        <v>0.53960965661133853</v>
      </c>
      <c r="Q94" s="23">
        <f t="shared" si="19"/>
        <v>0.58243520094866652</v>
      </c>
      <c r="R94" s="23">
        <f t="shared" si="20"/>
        <v>1268.6223026932569</v>
      </c>
      <c r="S94" s="23">
        <f t="shared" si="20"/>
        <v>2498.0645768688305</v>
      </c>
      <c r="T94" s="23">
        <f t="shared" si="21"/>
        <v>3766.6868795620876</v>
      </c>
      <c r="U94" s="9"/>
      <c r="V94" s="11"/>
      <c r="W94" s="20">
        <f>'ЦСМ №1 город Бишкек'!W94+'ЦСМ №2 город Бишкек'!W94+'ЦСМ №3 город Бишкек'!W94+'ЦСМ №4 город Бишкек'!W94+'ЦСМ №5 город Бишкек'!W94+'ЦСМ №6 город Бишкек'!W94+'ЦСМ №7 город Бишкек'!W94+'ЦСМ №8 город Бишкек'!W94+'ЦСМ №9 город Бишкек'!W94+'ЦСМ №10 город Бишкек'!W94+'ЖД больница'!W94+ЧОЦСМ!W94+'ЦСМ Ыссык-Атинский'!W94+'ЦОВП Кеминский'!W94+'ЦОВП Манасский'!W94+'ЦСМ Сокулукский'!W94+'ЦСМ Чуйский'!W94+'ЦСМ г. Токмок'!W94+'ЦОВП Суусамыр'!W94+'ЦОВП Панфиловский'!W94+'ЦОВП Арашан'!W94+'ЦСМ Алайский'!W94+'ЦСМ Кара-Кульджинский'!W94+'ЦСМ Кара-Суйский'!W94+'ЦСМ Узген'!W94+'ЦСМ Ноокат "Барын"'!W94+'ЦОПВ Папан'!W94+'ЦОВП Куршаб'!W94+'ЦОВП Мирза-Акинский'!W94+'ЦОВП Чон-Алай'!W94+БОЦСМ!W94+'ЦСМ Лейлекский'!W94+'ЦОВП Кадамжайский'!W94+'ЦОВП Самаркандек'!W94+'ЦОВП Уч-Коргон'!W94+'ЦОВП Хайдарканский'!W94+'ЦОВП Кулунда'!W94+'ЦОВП Сулюкта'!W94+ЖОЦСМ!W94+'ЦСМ Аксыйский'!W94+'ЦСМ Ала-Букинский'!W94+'ЦСМ Базар-Коргонский'!W94+'ЦСМ Ноокенский'!W94+'ЦСМ Кочкор-Ата'!W94+'ЦСМ Сузак'!W94+'ЦСМ Октябрьская'!W94+'ЦСМ Токтогул'!W94+'ЦСМ Таш-Кумыр'!W94+'ЦОВП Сумсар'!W94+'ЦОВП Тогуз-Торо'!W94+'ЦОВП Озгоруш'!W94+'ЦОВП Уч-Терек'!W94+'ЦОВП Чаткал'!W94+'ЦОВП г. Кара-Куль'!W94+'ЦОВП Кок-Жангак'!W94+'ЦОВП Майлуу-Суу'!W94+'ЦОВП Шамалдуу-Сай'!W94+ИОЦСМ!W94+'ЦСМ Ак-Суу'!W94+'ЦОВП Ыссык-Куль'!W94+'ЦСМ Тон'!W94+'ЦСМ Тюп'!W94+'ЦСМ Балыкчы'!W94+'ЦОВП Жети-Огуз'!W94+'ЦОВП Ананьево'!W94+'ЦСМ Нарынской обл.'!W94+'ЦСМ Ак-Талинский'!W94+'ЦСМ Ат_Башы'!W94+'ЦСМ Жумгалский'!W94+ТОЦСМ!W94+'ЦСМ Талаского рн.'!W94+'ЦСМ Кара-Буура'!W94+'ЦОВП Бакай-Атинский'!W94+'ЦСМ Мир семьи'!W94+'ЦСМ Жайылский'!W94+'ЦСМ Араванский'!W94+'ЦСМ г.Кызыл-Кия'!W94+'ЦСМ Кочкорский'!W94</f>
        <v>4264.4061653843473</v>
      </c>
    </row>
    <row r="95" spans="1:23" x14ac:dyDescent="0.25">
      <c r="A95" s="18">
        <v>88</v>
      </c>
      <c r="B95" s="18">
        <f t="shared" si="11"/>
        <v>1949</v>
      </c>
      <c r="C95" s="52">
        <f>'ЦСМ №1 город Бишкек'!C95+'ЦСМ №2 город Бишкек'!C95+'ЦСМ №3 город Бишкек'!C95+'ЦСМ №4 город Бишкек'!C95+'ЦСМ №5 город Бишкек'!C95+'ЦСМ №6 город Бишкек'!C95+'ЦСМ №7 город Бишкек'!C95+'ЦСМ №8 город Бишкек'!C95+'ЦСМ №9 город Бишкек'!C95+'ЦСМ №10 город Бишкек'!C95+'ЖД больница'!C95+ЧОЦСМ!C95+'ЦСМ Ыссык-Атинский'!C95+'ЦОВП Кеминский'!C95+'ЦОВП Манасский'!C95+'ЦСМ Сокулукский'!C95+'ЦСМ Московский'!C95+'ЦСМ Чуйский'!C95+'ЦСМ г. Токмок'!C95+'ЦОВП Суусамыр'!C95+'ЦОВП Панфиловский'!C95+'ЦОВП Арашан'!C95+'ЦСМ Алайский'!C95+'ЦСМ Араванский'!C95+'ЦСМ Кара-Кульджинский'!C95+'ЦСМ Кара-Суйский'!C95+'ЦСМ Узген'!C95+'ЦСМ Ноокат "Барын"'!C95+'ЦОПВ Папан'!C95+'ЦОВП Куршаб'!C95+'ЦОВП Мирза-Акинский'!C95+'ЦОВП Чон-Алай'!C95+БОЦСМ!C95+'ЦСМ Лейлекский'!C95+'ЦСМ г.Кызыл-Кия'!C95+'ЦОВП Кадамжайский'!C95+'ЦОВП Самаркандек'!C95+'ЦОВП Уч-Коргон'!C95+'ЦОВП Хайдарканский'!C95+'ЦОВП Кулунда'!C95+'ЦОВП Сулюкта'!C95+ЖОЦСМ!C95+'ЦСМ Аксыйский'!C95+'ЦСМ Ала-Букинский'!C95+'ЦСМ Базар-Коргонский'!C95+'ЦСМ Ноокенский'!C95+'ЦСМ Кочкор-Ата'!C95+'ЦСМ Сузак'!C95+'ЦСМ Октябрьская'!C95+'ЦСМ Токтогул'!C95+'ЦСМ Таш-Кумыр'!C95+'ЦОВП Сумсар'!C95+'ЦОВП Тогуз-Торо'!C95+'ЦОВП Озгоруш'!C95+'ЦОВП Уч-Терек'!C95+'ЦОВП Чаткал'!C95+'ЦОВП г. Кара-Куль'!C95+'ЦОВП Кок-Жангак'!C95+'ЦОВП Майлуу-Суу'!C95+'ЦОВП Шамалдуу-Сай'!C95+ИОЦСМ!C95+'ЦСМ Ак-Суу'!C95+'ЦОВП Ыссык-Куль'!C95+'ЦСМ Тон'!C95+'ЦСМ Тюп'!C95+'ЦСМ Балыкчы'!C95+'ЦОВП Жети-Огуз'!C95+'ЦОВП Ананьево'!C95+'ЦСМ Нарынской обл.'!C95+'ЦСМ Ак-Талинский'!C95+'ЦСМ Ат_Башы'!C95+'ЦСМ Жумгалский'!C95+ТОЦСМ!C95+'ЦСМ Талаского рн.'!C95+'ЦСМ Кара-Буура'!C95+'ЦОВП Бакай-Атинский'!C95+'ЦСМ Мир семьи'!C95+'ЦСМ Жайылский'!C95+'ЦСМ Кочкорский'!C95</f>
        <v>574</v>
      </c>
      <c r="D95" s="52">
        <f>'ЦСМ №1 город Бишкек'!D95+'ЦСМ №2 город Бишкек'!D95+'ЦСМ №3 город Бишкек'!D95+'ЦСМ №4 город Бишкек'!D95+'ЦСМ №5 город Бишкек'!D95+'ЦСМ №6 город Бишкек'!D95+'ЦСМ №7 город Бишкек'!D95+'ЦСМ №8 город Бишкек'!D95+'ЦСМ №9 город Бишкек'!D95+'ЦСМ №10 город Бишкек'!D95+'ЖД больница'!D95+ЧОЦСМ!D95+'ЦСМ Ыссык-Атинский'!D95+'ЦОВП Кеминский'!D95+'ЦОВП Манасский'!D95+'ЦСМ Сокулукский'!D95+'ЦСМ Московский'!D95+'ЦСМ Чуйский'!D95+'ЦСМ г. Токмок'!D95+'ЦОВП Суусамыр'!D95+'ЦОВП Панфиловский'!D95+'ЦОВП Арашан'!D95+'ЦСМ Алайский'!D95+'ЦСМ Араванский'!D95+'ЦСМ Кара-Кульджинский'!D95+'ЦСМ Кара-Суйский'!D95+'ЦСМ Узген'!D95+'ЦСМ Ноокат "Барын"'!D95+'ЦОПВ Папан'!D95+'ЦОВП Куршаб'!D95+'ЦОВП Мирза-Акинский'!D95+'ЦОВП Чон-Алай'!D95+БОЦСМ!D95+'ЦСМ Лейлекский'!D95+'ЦСМ г.Кызыл-Кия'!D95+'ЦОВП Кадамжайский'!D95+'ЦОВП Самаркандек'!D95+'ЦОВП Уч-Коргон'!D95+'ЦОВП Хайдарканский'!D95+'ЦОВП Кулунда'!D95+'ЦОВП Сулюкта'!D95+ЖОЦСМ!D95+'ЦСМ Аксыйский'!D95+'ЦСМ Ала-Букинский'!D95+'ЦСМ Базар-Коргонский'!D95+'ЦСМ Ноокенский'!D95+'ЦСМ Кочкор-Ата'!D95+'ЦСМ Сузак'!D95+'ЦСМ Октябрьская'!D95+'ЦСМ Токтогул'!D95+'ЦСМ Таш-Кумыр'!D95+'ЦОВП Сумсар'!D95+'ЦОВП Тогуз-Торо'!D95+'ЦОВП Озгоруш'!D95+'ЦОВП Уч-Терек'!D95+'ЦОВП Чаткал'!D95+'ЦОВП г. Кара-Куль'!D95+'ЦОВП Кок-Жангак'!D95+'ЦОВП Майлуу-Суу'!D95+'ЦОВП Шамалдуу-Сай'!D95+ИОЦСМ!D95+'ЦСМ Ак-Суу'!D95+'ЦОВП Ыссык-Куль'!D95+'ЦСМ Тон'!D95+'ЦСМ Тюп'!D95+'ЦСМ Балыкчы'!D95+'ЦОВП Жети-Огуз'!D95+'ЦОВП Ананьево'!D95+'ЦСМ Нарынской обл.'!D95+'ЦСМ Ак-Талинский'!D95+'ЦСМ Ат_Башы'!D95+'ЦСМ Жумгалский'!D95+ТОЦСМ!D95+'ЦСМ Талаского рн.'!D95+'ЦСМ Кара-Буура'!D95+'ЦОВП Бакай-Атинский'!D95+'ЦСМ Мир семьи'!D95+'ЦСМ Жайылский'!D95+'ЦСМ Кочкорский'!D95</f>
        <v>1375</v>
      </c>
      <c r="E95" s="18">
        <f t="shared" si="12"/>
        <v>5272</v>
      </c>
      <c r="F95" s="52">
        <f>'ЦСМ №1 город Бишкек'!F95+'ЦСМ №2 город Бишкек'!F95+'ЦСМ №3 город Бишкек'!F95+'ЦСМ №4 город Бишкек'!F95+'ЦСМ №5 город Бишкек'!F95+'ЦСМ №6 город Бишкек'!F95+'ЦСМ №7 город Бишкек'!F95+'ЦСМ №8 город Бишкек'!F95+'ЦСМ №9 город Бишкек'!F95+'ЦСМ №10 город Бишкек'!F95+'ЖД больница'!F95+ЧОЦСМ!F95+'ЦСМ Ыссык-Атинский'!F95+'ЦОВП Кеминский'!F95+'ЦОВП Манасский'!F95+'ЦСМ Сокулукский'!F95+'ЦСМ Московский'!F95+'ЦСМ Чуйский'!F95+'ЦСМ г. Токмок'!F95+'ЦОВП Суусамыр'!F95+'ЦОВП Панфиловский'!F95+'ЦОВП Арашан'!F95+'ЦСМ Алайский'!F95+'ЦСМ Араванский'!F95+'ЦСМ Кара-Кульджинский'!F95+'ЦСМ Кара-Суйский'!F95+'ЦСМ Узген'!F95+'ЦСМ Ноокат "Барын"'!F95+'ЦОПВ Папан'!F95+'ЦОВП Куршаб'!F95+'ЦОВП Мирза-Акинский'!F95+'ЦОВП Чон-Алай'!F95+БОЦСМ!F95+'ЦСМ Лейлекский'!F95+'ЦСМ г.Кызыл-Кия'!F95+'ЦОВП Кадамжайский'!F95+'ЦОВП Самаркандек'!F95+'ЦОВП Уч-Коргон'!F95+'ЦОВП Хайдарканский'!F95+'ЦОВП Кулунда'!F95+'ЦОВП Сулюкта'!F95+ЖОЦСМ!F95+'ЦСМ Аксыйский'!F95+'ЦСМ Ала-Букинский'!F95+'ЦСМ Базар-Коргонский'!F95+'ЦСМ Ноокенский'!F95+'ЦСМ Кочкор-Ата'!F95+'ЦСМ Сузак'!F95+'ЦСМ Октябрьская'!F95+'ЦСМ Токтогул'!F95+'ЦСМ Таш-Кумыр'!F95+'ЦОВП Сумсар'!F95+'ЦОВП Тогуз-Торо'!F95+'ЦОВП Озгоруш'!F95+'ЦОВП Уч-Терек'!F95+'ЦОВП Чаткал'!F95+'ЦОВП г. Кара-Куль'!F95+'ЦОВП Кок-Жангак'!F95+'ЦОВП Майлуу-Суу'!F95+'ЦОВП Шамалдуу-Сай'!F95+ИОЦСМ!F95+'ЦСМ Ак-Суу'!F95+'ЦОВП Ыссык-Куль'!F95+'ЦСМ Тон'!F95+'ЦСМ Тюп'!F95+'ЦСМ Балыкчы'!F95+'ЦОВП Жети-Огуз'!F95+'ЦОВП Ананьево'!F95+'ЦСМ Нарынской обл.'!F95+'ЦСМ Ак-Талинский'!F95+'ЦСМ Ат_Башы'!F95+'ЦСМ Жумгалский'!F95+ТОЦСМ!F95+'ЦСМ Талаского рн.'!F95+'ЦСМ Кара-Буура'!F95+'ЦОВП Бакай-Атинский'!F95+'ЦСМ Мир семьи'!F95+'ЦСМ Жайылский'!F95+'ЦСМ Кочкорский'!F95</f>
        <v>1825</v>
      </c>
      <c r="G95" s="52">
        <f>'ЦСМ №1 город Бишкек'!G95+'ЦСМ №2 город Бишкек'!G95+'ЦСМ №3 город Бишкек'!G95+'ЦСМ №4 город Бишкек'!G95+'ЦСМ №5 город Бишкек'!G95+'ЦСМ №6 город Бишкек'!G95+'ЦСМ №7 город Бишкек'!G95+'ЦСМ №8 город Бишкек'!G95+'ЦСМ №9 город Бишкек'!G95+'ЦСМ №10 город Бишкек'!G95+'ЖД больница'!G95+ЧОЦСМ!G95+'ЦСМ Ыссык-Атинский'!G95+'ЦОВП Кеминский'!G95+'ЦОВП Манасский'!G95+'ЦСМ Сокулукский'!G95+'ЦСМ Московский'!G95+'ЦСМ Чуйский'!G95+'ЦСМ г. Токмок'!G95+'ЦОВП Суусамыр'!G95+'ЦОВП Панфиловский'!G95+'ЦОВП Арашан'!G95+'ЦСМ Алайский'!G95+'ЦСМ Араванский'!G95+'ЦСМ Кара-Кульджинский'!G95+'ЦСМ Кара-Суйский'!G95+'ЦСМ Узген'!G95+'ЦСМ Ноокат "Барын"'!G95+'ЦОПВ Папан'!G95+'ЦОВП Куршаб'!G95+'ЦОВП Мирза-Акинский'!G95+'ЦОВП Чон-Алай'!G95+БОЦСМ!G95+'ЦСМ Лейлекский'!G95+'ЦСМ г.Кызыл-Кия'!G95+'ЦОВП Кадамжайский'!G95+'ЦОВП Самаркандек'!G95+'ЦОВП Уч-Коргон'!G95+'ЦОВП Хайдарканский'!G95+'ЦОВП Кулунда'!G95+'ЦОВП Сулюкта'!G95+ЖОЦСМ!G95+'ЦСМ Аксыйский'!G95+'ЦСМ Ала-Букинский'!G95+'ЦСМ Базар-Коргонский'!G95+'ЦСМ Ноокенский'!G95+'ЦСМ Кочкор-Ата'!G95+'ЦСМ Сузак'!G95+'ЦСМ Октябрьская'!G95+'ЦСМ Токтогул'!G95+'ЦСМ Таш-Кумыр'!G95+'ЦОВП Сумсар'!G95+'ЦОВП Тогуз-Торо'!G95+'ЦОВП Озгоруш'!G95+'ЦОВП Уч-Терек'!G95+'ЦОВП Чаткал'!G95+'ЦОВП г. Кара-Куль'!G95+'ЦОВП Кок-Жангак'!G95+'ЦОВП Майлуу-Суу'!G95+'ЦОВП Шамалдуу-Сай'!G95+ИОЦСМ!G95+'ЦСМ Ак-Суу'!G95+'ЦОВП Ыссык-Куль'!G95+'ЦСМ Тон'!G95+'ЦСМ Тюп'!G95+'ЦСМ Балыкчы'!G95+'ЦОВП Жети-Огуз'!G95+'ЦОВП Ананьево'!G95+'ЦСМ Нарынской обл.'!G95+'ЦСМ Ак-Талинский'!G95+'ЦСМ Ат_Башы'!G95+'ЦСМ Жумгалский'!G95+ТОЦСМ!G95+'ЦСМ Талаского рн.'!G95+'ЦСМ Кара-Буура'!G95+'ЦОВП Бакай-Атинский'!G95+'ЦСМ Мир семьи'!G95+'ЦСМ Жайылский'!G95+'ЦСМ Кочкорский'!G95</f>
        <v>3447</v>
      </c>
      <c r="I95" s="18">
        <v>88</v>
      </c>
      <c r="J95" s="18">
        <f t="shared" si="13"/>
        <v>1825</v>
      </c>
      <c r="K95" s="18">
        <f t="shared" si="14"/>
        <v>3447</v>
      </c>
      <c r="L95" s="18">
        <f t="shared" si="15"/>
        <v>574</v>
      </c>
      <c r="M95" s="18">
        <f t="shared" si="16"/>
        <v>1375</v>
      </c>
      <c r="N95" s="23">
        <f t="shared" si="17"/>
        <v>0.31452054794520545</v>
      </c>
      <c r="O95" s="23">
        <f t="shared" si="17"/>
        <v>0.39889759210908038</v>
      </c>
      <c r="P95" s="23">
        <f t="shared" si="18"/>
        <v>0.42492841509967139</v>
      </c>
      <c r="Q95" s="23">
        <f t="shared" si="19"/>
        <v>0.538924794292031</v>
      </c>
      <c r="R95" s="23">
        <f t="shared" si="20"/>
        <v>775.49435755690024</v>
      </c>
      <c r="S95" s="23">
        <f t="shared" si="20"/>
        <v>1857.6737659246307</v>
      </c>
      <c r="T95" s="23">
        <f t="shared" si="21"/>
        <v>2633.168123481531</v>
      </c>
      <c r="U95" s="9"/>
      <c r="V95" s="11"/>
      <c r="W95" s="20">
        <f>'ЦСМ №1 город Бишкек'!W95+'ЦСМ №2 город Бишкек'!W95+'ЦСМ №3 город Бишкек'!W95+'ЦСМ №4 город Бишкек'!W95+'ЦСМ №5 город Бишкек'!W95+'ЦСМ №6 город Бишкек'!W95+'ЦСМ №7 город Бишкек'!W95+'ЦСМ №8 город Бишкек'!W95+'ЦСМ №9 город Бишкек'!W95+'ЦСМ №10 город Бишкек'!W95+'ЖД больница'!W95+ЧОЦСМ!W95+'ЦСМ Ыссык-Атинский'!W95+'ЦОВП Кеминский'!W95+'ЦОВП Манасский'!W95+'ЦСМ Сокулукский'!W95+'ЦСМ Чуйский'!W95+'ЦСМ г. Токмок'!W95+'ЦОВП Суусамыр'!W95+'ЦОВП Панфиловский'!W95+'ЦОВП Арашан'!W95+'ЦСМ Алайский'!W95+'ЦСМ Кара-Кульджинский'!W95+'ЦСМ Кара-Суйский'!W95+'ЦСМ Узген'!W95+'ЦСМ Ноокат "Барын"'!W95+'ЦОПВ Папан'!W95+'ЦОВП Куршаб'!W95+'ЦОВП Мирза-Акинский'!W95+'ЦОВП Чон-Алай'!W95+БОЦСМ!W95+'ЦСМ Лейлекский'!W95+'ЦОВП Кадамжайский'!W95+'ЦОВП Самаркандек'!W95+'ЦОВП Уч-Коргон'!W95+'ЦОВП Хайдарканский'!W95+'ЦОВП Кулунда'!W95+'ЦОВП Сулюкта'!W95+ЖОЦСМ!W95+'ЦСМ Аксыйский'!W95+'ЦСМ Ала-Букинский'!W95+'ЦСМ Базар-Коргонский'!W95+'ЦСМ Ноокенский'!W95+'ЦСМ Кочкор-Ата'!W95+'ЦСМ Сузак'!W95+'ЦСМ Октябрьская'!W95+'ЦСМ Токтогул'!W95+'ЦСМ Таш-Кумыр'!W95+'ЦОВП Сумсар'!W95+'ЦОВП Тогуз-Торо'!W95+'ЦОВП Озгоруш'!W95+'ЦОВП Уч-Терек'!W95+'ЦОВП Чаткал'!W95+'ЦОВП г. Кара-Куль'!W95+'ЦОВП Кок-Жангак'!W95+'ЦОВП Майлуу-Суу'!W95+'ЦОВП Шамалдуу-Сай'!W95+ИОЦСМ!W95+'ЦСМ Ак-Суу'!W95+'ЦОВП Ыссык-Куль'!W95+'ЦСМ Тон'!W95+'ЦСМ Тюп'!W95+'ЦСМ Балыкчы'!W95+'ЦОВП Жети-Огуз'!W95+'ЦОВП Ананьево'!W95+'ЦСМ Нарынской обл.'!W95+'ЦСМ Ак-Талинский'!W95+'ЦСМ Ат_Башы'!W95+'ЦСМ Жумгалский'!W95+ТОЦСМ!W95+'ЦСМ Талаского рн.'!W95+'ЦСМ Кара-Буура'!W95+'ЦОВП Бакай-Атинский'!W95+'ЦСМ Мир семьи'!W95+'ЦСМ Жайылский'!W95+'ЦСМ Араванский'!W95+'ЦСМ г.Кызыл-Кия'!W95+'ЦСМ Кочкорский'!W95</f>
        <v>3030.3206529953254</v>
      </c>
    </row>
    <row r="96" spans="1:23" x14ac:dyDescent="0.25">
      <c r="A96" s="18">
        <v>89</v>
      </c>
      <c r="B96" s="18">
        <f t="shared" si="11"/>
        <v>1829</v>
      </c>
      <c r="C96" s="52">
        <f>'ЦСМ №1 город Бишкек'!C96+'ЦСМ №2 город Бишкек'!C96+'ЦСМ №3 город Бишкек'!C96+'ЦСМ №4 город Бишкек'!C96+'ЦСМ №5 город Бишкек'!C96+'ЦСМ №6 город Бишкек'!C96+'ЦСМ №7 город Бишкек'!C96+'ЦСМ №8 город Бишкек'!C96+'ЦСМ №9 город Бишкек'!C96+'ЦСМ №10 город Бишкек'!C96+'ЖД больница'!C96+ЧОЦСМ!C96+'ЦСМ Ыссык-Атинский'!C96+'ЦОВП Кеминский'!C96+'ЦОВП Манасский'!C96+'ЦСМ Сокулукский'!C96+'ЦСМ Московский'!C96+'ЦСМ Чуйский'!C96+'ЦСМ г. Токмок'!C96+'ЦОВП Суусамыр'!C96+'ЦОВП Панфиловский'!C96+'ЦОВП Арашан'!C96+'ЦСМ Алайский'!C96+'ЦСМ Араванский'!C96+'ЦСМ Кара-Кульджинский'!C96+'ЦСМ Кара-Суйский'!C96+'ЦСМ Узген'!C96+'ЦСМ Ноокат "Барын"'!C96+'ЦОПВ Папан'!C96+'ЦОВП Куршаб'!C96+'ЦОВП Мирза-Акинский'!C96+'ЦОВП Чон-Алай'!C96+БОЦСМ!C96+'ЦСМ Лейлекский'!C96+'ЦСМ г.Кызыл-Кия'!C96+'ЦОВП Кадамжайский'!C96+'ЦОВП Самаркандек'!C96+'ЦОВП Уч-Коргон'!C96+'ЦОВП Хайдарканский'!C96+'ЦОВП Кулунда'!C96+'ЦОВП Сулюкта'!C96+ЖОЦСМ!C96+'ЦСМ Аксыйский'!C96+'ЦСМ Ала-Букинский'!C96+'ЦСМ Базар-Коргонский'!C96+'ЦСМ Ноокенский'!C96+'ЦСМ Кочкор-Ата'!C96+'ЦСМ Сузак'!C96+'ЦСМ Октябрьская'!C96+'ЦСМ Токтогул'!C96+'ЦСМ Таш-Кумыр'!C96+'ЦОВП Сумсар'!C96+'ЦОВП Тогуз-Торо'!C96+'ЦОВП Озгоруш'!C96+'ЦОВП Уч-Терек'!C96+'ЦОВП Чаткал'!C96+'ЦОВП г. Кара-Куль'!C96+'ЦОВП Кок-Жангак'!C96+'ЦОВП Майлуу-Суу'!C96+'ЦОВП Шамалдуу-Сай'!C96+ИОЦСМ!C96+'ЦСМ Ак-Суу'!C96+'ЦОВП Ыссык-Куль'!C96+'ЦСМ Тон'!C96+'ЦСМ Тюп'!C96+'ЦСМ Балыкчы'!C96+'ЦОВП Жети-Огуз'!C96+'ЦОВП Ананьево'!C96+'ЦСМ Нарынской обл.'!C96+'ЦСМ Ак-Талинский'!C96+'ЦСМ Ат_Башы'!C96+'ЦСМ Жумгалский'!C96+ТОЦСМ!C96+'ЦСМ Талаского рн.'!C96+'ЦСМ Кара-Буура'!C96+'ЦОВП Бакай-Атинский'!C96+'ЦСМ Мир семьи'!C96+'ЦСМ Жайылский'!C96+'ЦСМ Кочкорский'!C96</f>
        <v>529</v>
      </c>
      <c r="D96" s="52">
        <f>'ЦСМ №1 город Бишкек'!D96+'ЦСМ №2 город Бишкек'!D96+'ЦСМ №3 город Бишкек'!D96+'ЦСМ №4 город Бишкек'!D96+'ЦСМ №5 город Бишкек'!D96+'ЦСМ №6 город Бишкек'!D96+'ЦСМ №7 город Бишкек'!D96+'ЦСМ №8 город Бишкек'!D96+'ЦСМ №9 город Бишкек'!D96+'ЦСМ №10 город Бишкек'!D96+'ЖД больница'!D96+ЧОЦСМ!D96+'ЦСМ Ыссык-Атинский'!D96+'ЦОВП Кеминский'!D96+'ЦОВП Манасский'!D96+'ЦСМ Сокулукский'!D96+'ЦСМ Московский'!D96+'ЦСМ Чуйский'!D96+'ЦСМ г. Токмок'!D96+'ЦОВП Суусамыр'!D96+'ЦОВП Панфиловский'!D96+'ЦОВП Арашан'!D96+'ЦСМ Алайский'!D96+'ЦСМ Араванский'!D96+'ЦСМ Кара-Кульджинский'!D96+'ЦСМ Кара-Суйский'!D96+'ЦСМ Узген'!D96+'ЦСМ Ноокат "Барын"'!D96+'ЦОПВ Папан'!D96+'ЦОВП Куршаб'!D96+'ЦОВП Мирза-Акинский'!D96+'ЦОВП Чон-Алай'!D96+БОЦСМ!D96+'ЦСМ Лейлекский'!D96+'ЦСМ г.Кызыл-Кия'!D96+'ЦОВП Кадамжайский'!D96+'ЦОВП Самаркандек'!D96+'ЦОВП Уч-Коргон'!D96+'ЦОВП Хайдарканский'!D96+'ЦОВП Кулунда'!D96+'ЦОВП Сулюкта'!D96+ЖОЦСМ!D96+'ЦСМ Аксыйский'!D96+'ЦСМ Ала-Букинский'!D96+'ЦСМ Базар-Коргонский'!D96+'ЦСМ Ноокенский'!D96+'ЦСМ Кочкор-Ата'!D96+'ЦСМ Сузак'!D96+'ЦСМ Октябрьская'!D96+'ЦСМ Токтогул'!D96+'ЦСМ Таш-Кумыр'!D96+'ЦОВП Сумсар'!D96+'ЦОВП Тогуз-Торо'!D96+'ЦОВП Озгоруш'!D96+'ЦОВП Уч-Терек'!D96+'ЦОВП Чаткал'!D96+'ЦОВП г. Кара-Куль'!D96+'ЦОВП Кок-Жангак'!D96+'ЦОВП Майлуу-Суу'!D96+'ЦОВП Шамалдуу-Сай'!D96+ИОЦСМ!D96+'ЦСМ Ак-Суу'!D96+'ЦОВП Ыссык-Куль'!D96+'ЦСМ Тон'!D96+'ЦСМ Тюп'!D96+'ЦСМ Балыкчы'!D96+'ЦОВП Жети-Огуз'!D96+'ЦОВП Ананьево'!D96+'ЦСМ Нарынской обл.'!D96+'ЦСМ Ак-Талинский'!D96+'ЦСМ Ат_Башы'!D96+'ЦСМ Жумгалский'!D96+ТОЦСМ!D96+'ЦСМ Талаского рн.'!D96+'ЦСМ Кара-Буура'!D96+'ЦОВП Бакай-Атинский'!D96+'ЦСМ Мир семьи'!D96+'ЦСМ Жайылский'!D96+'ЦСМ Кочкорский'!D96</f>
        <v>1300</v>
      </c>
      <c r="E96" s="18">
        <f t="shared" si="12"/>
        <v>4629</v>
      </c>
      <c r="F96" s="52">
        <f>'ЦСМ №1 город Бишкек'!F96+'ЦСМ №2 город Бишкек'!F96+'ЦСМ №3 город Бишкек'!F96+'ЦСМ №4 город Бишкек'!F96+'ЦСМ №5 город Бишкек'!F96+'ЦСМ №6 город Бишкек'!F96+'ЦСМ №7 город Бишкек'!F96+'ЦСМ №8 город Бишкек'!F96+'ЦСМ №9 город Бишкек'!F96+'ЦСМ №10 город Бишкек'!F96+'ЖД больница'!F96+ЧОЦСМ!F96+'ЦСМ Ыссык-Атинский'!F96+'ЦОВП Кеминский'!F96+'ЦОВП Манасский'!F96+'ЦСМ Сокулукский'!F96+'ЦСМ Московский'!F96+'ЦСМ Чуйский'!F96+'ЦСМ г. Токмок'!F96+'ЦОВП Суусамыр'!F96+'ЦОВП Панфиловский'!F96+'ЦОВП Арашан'!F96+'ЦСМ Алайский'!F96+'ЦСМ Араванский'!F96+'ЦСМ Кара-Кульджинский'!F96+'ЦСМ Кара-Суйский'!F96+'ЦСМ Узген'!F96+'ЦСМ Ноокат "Барын"'!F96+'ЦОПВ Папан'!F96+'ЦОВП Куршаб'!F96+'ЦОВП Мирза-Акинский'!F96+'ЦОВП Чон-Алай'!F96+БОЦСМ!F96+'ЦСМ Лейлекский'!F96+'ЦСМ г.Кызыл-Кия'!F96+'ЦОВП Кадамжайский'!F96+'ЦОВП Самаркандек'!F96+'ЦОВП Уч-Коргон'!F96+'ЦОВП Хайдарканский'!F96+'ЦОВП Кулунда'!F96+'ЦОВП Сулюкта'!F96+ЖОЦСМ!F96+'ЦСМ Аксыйский'!F96+'ЦСМ Ала-Букинский'!F96+'ЦСМ Базар-Коргонский'!F96+'ЦСМ Ноокенский'!F96+'ЦСМ Кочкор-Ата'!F96+'ЦСМ Сузак'!F96+'ЦСМ Октябрьская'!F96+'ЦСМ Токтогул'!F96+'ЦСМ Таш-Кумыр'!F96+'ЦОВП Сумсар'!F96+'ЦОВП Тогуз-Торо'!F96+'ЦОВП Озгоруш'!F96+'ЦОВП Уч-Терек'!F96+'ЦОВП Чаткал'!F96+'ЦОВП г. Кара-Куль'!F96+'ЦОВП Кок-Жангак'!F96+'ЦОВП Майлуу-Суу'!F96+'ЦОВП Шамалдуу-Сай'!F96+ИОЦСМ!F96+'ЦСМ Ак-Суу'!F96+'ЦОВП Ыссык-Куль'!F96+'ЦСМ Тон'!F96+'ЦСМ Тюп'!F96+'ЦСМ Балыкчы'!F96+'ЦОВП Жети-Огуз'!F96+'ЦОВП Ананьево'!F96+'ЦСМ Нарынской обл.'!F96+'ЦСМ Ак-Талинский'!F96+'ЦСМ Ат_Башы'!F96+'ЦСМ Жумгалский'!F96+ТОЦСМ!F96+'ЦСМ Талаского рн.'!F96+'ЦСМ Кара-Буура'!F96+'ЦОВП Бакай-Атинский'!F96+'ЦСМ Мир семьи'!F96+'ЦСМ Жайылский'!F96+'ЦСМ Кочкорский'!F96</f>
        <v>1626</v>
      </c>
      <c r="G96" s="52">
        <f>'ЦСМ №1 город Бишкек'!G96+'ЦСМ №2 город Бишкек'!G96+'ЦСМ №3 город Бишкек'!G96+'ЦСМ №4 город Бишкек'!G96+'ЦСМ №5 город Бишкек'!G96+'ЦСМ №6 город Бишкек'!G96+'ЦСМ №7 город Бишкек'!G96+'ЦСМ №8 город Бишкек'!G96+'ЦСМ №9 город Бишкек'!G96+'ЦСМ №10 город Бишкек'!G96+'ЖД больница'!G96+ЧОЦСМ!G96+'ЦСМ Ыссык-Атинский'!G96+'ЦОВП Кеминский'!G96+'ЦОВП Манасский'!G96+'ЦСМ Сокулукский'!G96+'ЦСМ Московский'!G96+'ЦСМ Чуйский'!G96+'ЦСМ г. Токмок'!G96+'ЦОВП Суусамыр'!G96+'ЦОВП Панфиловский'!G96+'ЦОВП Арашан'!G96+'ЦСМ Алайский'!G96+'ЦСМ Араванский'!G96+'ЦСМ Кара-Кульджинский'!G96+'ЦСМ Кара-Суйский'!G96+'ЦСМ Узген'!G96+'ЦСМ Ноокат "Барын"'!G96+'ЦОПВ Папан'!G96+'ЦОВП Куршаб'!G96+'ЦОВП Мирза-Акинский'!G96+'ЦОВП Чон-Алай'!G96+БОЦСМ!G96+'ЦСМ Лейлекский'!G96+'ЦСМ г.Кызыл-Кия'!G96+'ЦОВП Кадамжайский'!G96+'ЦОВП Самаркандек'!G96+'ЦОВП Уч-Коргон'!G96+'ЦОВП Хайдарканский'!G96+'ЦОВП Кулунда'!G96+'ЦОВП Сулюкта'!G96+ЖОЦСМ!G96+'ЦСМ Аксыйский'!G96+'ЦСМ Ала-Букинский'!G96+'ЦСМ Базар-Коргонский'!G96+'ЦСМ Ноокенский'!G96+'ЦСМ Кочкор-Ата'!G96+'ЦСМ Сузак'!G96+'ЦСМ Октябрьская'!G96+'ЦСМ Токтогул'!G96+'ЦСМ Таш-Кумыр'!G96+'ЦОВП Сумсар'!G96+'ЦОВП Тогуз-Торо'!G96+'ЦОВП Озгоруш'!G96+'ЦОВП Уч-Терек'!G96+'ЦОВП Чаткал'!G96+'ЦОВП г. Кара-Куль'!G96+'ЦОВП Кок-Жангак'!G96+'ЦОВП Майлуу-Суу'!G96+'ЦОВП Шамалдуу-Сай'!G96+ИОЦСМ!G96+'ЦСМ Ак-Суу'!G96+'ЦОВП Ыссык-Куль'!G96+'ЦСМ Тон'!G96+'ЦСМ Тюп'!G96+'ЦСМ Балыкчы'!G96+'ЦОВП Жети-Огуз'!G96+'ЦОВП Ананьево'!G96+'ЦСМ Нарынской обл.'!G96+'ЦСМ Ак-Талинский'!G96+'ЦСМ Ат_Башы'!G96+'ЦСМ Жумгалский'!G96+ТОЦСМ!G96+'ЦСМ Талаского рн.'!G96+'ЦСМ Кара-Буура'!G96+'ЦОВП Бакай-Атинский'!G96+'ЦСМ Мир семьи'!G96+'ЦСМ Жайылский'!G96+'ЦСМ Кочкорский'!G96</f>
        <v>3003</v>
      </c>
      <c r="I96" s="18">
        <v>89</v>
      </c>
      <c r="J96" s="18">
        <f t="shared" si="13"/>
        <v>1626</v>
      </c>
      <c r="K96" s="18">
        <f t="shared" si="14"/>
        <v>3003</v>
      </c>
      <c r="L96" s="18">
        <f t="shared" si="15"/>
        <v>529</v>
      </c>
      <c r="M96" s="18">
        <f t="shared" si="16"/>
        <v>1300</v>
      </c>
      <c r="N96" s="23">
        <f t="shared" si="17"/>
        <v>0.3253382533825338</v>
      </c>
      <c r="O96" s="23">
        <f t="shared" si="17"/>
        <v>0.4329004329004329</v>
      </c>
      <c r="P96" s="23">
        <f t="shared" si="18"/>
        <v>0.43954351880761694</v>
      </c>
      <c r="Q96" s="23">
        <f t="shared" si="19"/>
        <v>0.58486383815021825</v>
      </c>
      <c r="R96" s="23">
        <f t="shared" si="20"/>
        <v>714.69776158118509</v>
      </c>
      <c r="S96" s="23">
        <f t="shared" si="20"/>
        <v>1756.3461059651054</v>
      </c>
      <c r="T96" s="23">
        <f t="shared" si="21"/>
        <v>2471.0438675462906</v>
      </c>
      <c r="U96" s="9"/>
      <c r="V96" s="11"/>
      <c r="W96" s="20">
        <f>'ЦСМ №1 город Бишкек'!W96+'ЦСМ №2 город Бишкек'!W96+'ЦСМ №3 город Бишкек'!W96+'ЦСМ №4 город Бишкек'!W96+'ЦСМ №5 город Бишкек'!W96+'ЦСМ №6 город Бишкек'!W96+'ЦСМ №7 город Бишкек'!W96+'ЦСМ №8 город Бишкек'!W96+'ЦСМ №9 город Бишкек'!W96+'ЦСМ №10 город Бишкек'!W96+'ЖД больница'!W96+ЧОЦСМ!W96+'ЦСМ Ыссык-Атинский'!W96+'ЦОВП Кеминский'!W96+'ЦОВП Манасский'!W96+'ЦСМ Сокулукский'!W96+'ЦСМ Чуйский'!W96+'ЦСМ г. Токмок'!W96+'ЦОВП Суусамыр'!W96+'ЦОВП Панфиловский'!W96+'ЦОВП Арашан'!W96+'ЦСМ Алайский'!W96+'ЦСМ Кара-Кульджинский'!W96+'ЦСМ Кара-Суйский'!W96+'ЦСМ Узген'!W96+'ЦСМ Ноокат "Барын"'!W96+'ЦОПВ Папан'!W96+'ЦОВП Куршаб'!W96+'ЦОВП Мирза-Акинский'!W96+'ЦОВП Чон-Алай'!W96+БОЦСМ!W96+'ЦСМ Лейлекский'!W96+'ЦОВП Кадамжайский'!W96+'ЦОВП Самаркандек'!W96+'ЦОВП Уч-Коргон'!W96+'ЦОВП Хайдарканский'!W96+'ЦОВП Кулунда'!W96+'ЦОВП Сулюкта'!W96+ЖОЦСМ!W96+'ЦСМ Аксыйский'!W96+'ЦСМ Ала-Букинский'!W96+'ЦСМ Базар-Коргонский'!W96+'ЦСМ Ноокенский'!W96+'ЦСМ Кочкор-Ата'!W96+'ЦСМ Сузак'!W96+'ЦСМ Октябрьская'!W96+'ЦСМ Токтогул'!W96+'ЦСМ Таш-Кумыр'!W96+'ЦОВП Сумсар'!W96+'ЦОВП Тогуз-Торо'!W96+'ЦОВП Озгоруш'!W96+'ЦОВП Уч-Терек'!W96+'ЦОВП Чаткал'!W96+'ЦОВП г. Кара-Куль'!W96+'ЦОВП Кок-Жангак'!W96+'ЦОВП Майлуу-Суу'!W96+'ЦОВП Шамалдуу-Сай'!W96+ИОЦСМ!W96+'ЦСМ Ак-Суу'!W96+'ЦОВП Ыссык-Куль'!W96+'ЦСМ Тон'!W96+'ЦСМ Тюп'!W96+'ЦСМ Балыкчы'!W96+'ЦОВП Жети-Огуз'!W96+'ЦОВП Ананьево'!W96+'ЦСМ Нарынской обл.'!W96+'ЦСМ Ак-Талинский'!W96+'ЦСМ Ат_Башы'!W96+'ЦСМ Жумгалский'!W96+ТОЦСМ!W96+'ЦСМ Талаского рн.'!W96+'ЦСМ Кара-Буура'!W96+'ЦОВП Бакай-Атинский'!W96+'ЦСМ Мир семьи'!W96+'ЦСМ Жайылский'!W96+'ЦСМ Араванский'!W96+'ЦСМ г.Кызыл-Кия'!W96+'ЦСМ Кочкорский'!W96</f>
        <v>2816.2536267669398</v>
      </c>
    </row>
    <row r="97" spans="1:26" x14ac:dyDescent="0.25">
      <c r="A97" s="18">
        <v>90</v>
      </c>
      <c r="B97" s="18">
        <f t="shared" si="11"/>
        <v>1514</v>
      </c>
      <c r="C97" s="52">
        <f>'ЦСМ №1 город Бишкек'!C97+'ЦСМ №2 город Бишкек'!C97+'ЦСМ №3 город Бишкек'!C97+'ЦСМ №4 город Бишкек'!C97+'ЦСМ №5 город Бишкек'!C97+'ЦСМ №6 город Бишкек'!C97+'ЦСМ №7 город Бишкек'!C97+'ЦСМ №8 город Бишкек'!C97+'ЦСМ №9 город Бишкек'!C97+'ЦСМ №10 город Бишкек'!C97+'ЖД больница'!C97+ЧОЦСМ!C97+'ЦСМ Ыссык-Атинский'!C97+'ЦОВП Кеминский'!C97+'ЦОВП Манасский'!C97+'ЦСМ Сокулукский'!C97+'ЦСМ Московский'!C97+'ЦСМ Чуйский'!C97+'ЦСМ г. Токмок'!C97+'ЦОВП Суусамыр'!C97+'ЦОВП Панфиловский'!C97+'ЦОВП Арашан'!C97+'ЦСМ Алайский'!C97+'ЦСМ Араванский'!C97+'ЦСМ Кара-Кульджинский'!C97+'ЦСМ Кара-Суйский'!C97+'ЦСМ Узген'!C97+'ЦСМ Ноокат "Барын"'!C97+'ЦОПВ Папан'!C97+'ЦОВП Куршаб'!C97+'ЦОВП Мирза-Акинский'!C97+'ЦОВП Чон-Алай'!C97+БОЦСМ!C97+'ЦСМ Лейлекский'!C97+'ЦСМ г.Кызыл-Кия'!C97+'ЦОВП Кадамжайский'!C97+'ЦОВП Самаркандек'!C97+'ЦОВП Уч-Коргон'!C97+'ЦОВП Хайдарканский'!C97+'ЦОВП Кулунда'!C97+'ЦОВП Сулюкта'!C97+ЖОЦСМ!C97+'ЦСМ Аксыйский'!C97+'ЦСМ Ала-Букинский'!C97+'ЦСМ Базар-Коргонский'!C97+'ЦСМ Ноокенский'!C97+'ЦСМ Кочкор-Ата'!C97+'ЦСМ Сузак'!C97+'ЦСМ Октябрьская'!C97+'ЦСМ Токтогул'!C97+'ЦСМ Таш-Кумыр'!C97+'ЦОВП Сумсар'!C97+'ЦОВП Тогуз-Торо'!C97+'ЦОВП Озгоруш'!C97+'ЦОВП Уч-Терек'!C97+'ЦОВП Чаткал'!C97+'ЦОВП г. Кара-Куль'!C97+'ЦОВП Кок-Жангак'!C97+'ЦОВП Майлуу-Суу'!C97+'ЦОВП Шамалдуу-Сай'!C97+ИОЦСМ!C97+'ЦСМ Ак-Суу'!C97+'ЦОВП Ыссык-Куль'!C97+'ЦСМ Тон'!C97+'ЦСМ Тюп'!C97+'ЦСМ Балыкчы'!C97+'ЦОВП Жети-Огуз'!C97+'ЦОВП Ананьево'!C97+'ЦСМ Нарынской обл.'!C97+'ЦСМ Ак-Талинский'!C97+'ЦСМ Ат_Башы'!C97+'ЦСМ Жумгалский'!C97+ТОЦСМ!C97+'ЦСМ Талаского рн.'!C97+'ЦСМ Кара-Буура'!C97+'ЦОВП Бакай-Атинский'!C97+'ЦСМ Мир семьи'!C97+'ЦСМ Жайылский'!C97+'ЦСМ Кочкорский'!C97</f>
        <v>388</v>
      </c>
      <c r="D97" s="52">
        <f>'ЦСМ №1 город Бишкек'!D97+'ЦСМ №2 город Бишкек'!D97+'ЦСМ №3 город Бишкек'!D97+'ЦСМ №4 город Бишкек'!D97+'ЦСМ №5 город Бишкек'!D97+'ЦСМ №6 город Бишкек'!D97+'ЦСМ №7 город Бишкек'!D97+'ЦСМ №8 город Бишкек'!D97+'ЦСМ №9 город Бишкек'!D97+'ЦСМ №10 город Бишкек'!D97+'ЖД больница'!D97+ЧОЦСМ!D97+'ЦСМ Ыссык-Атинский'!D97+'ЦОВП Кеминский'!D97+'ЦОВП Манасский'!D97+'ЦСМ Сокулукский'!D97+'ЦСМ Московский'!D97+'ЦСМ Чуйский'!D97+'ЦСМ г. Токмок'!D97+'ЦОВП Суусамыр'!D97+'ЦОВП Панфиловский'!D97+'ЦОВП Арашан'!D97+'ЦСМ Алайский'!D97+'ЦСМ Араванский'!D97+'ЦСМ Кара-Кульджинский'!D97+'ЦСМ Кара-Суйский'!D97+'ЦСМ Узген'!D97+'ЦСМ Ноокат "Барын"'!D97+'ЦОПВ Папан'!D97+'ЦОВП Куршаб'!D97+'ЦОВП Мирза-Акинский'!D97+'ЦОВП Чон-Алай'!D97+БОЦСМ!D97+'ЦСМ Лейлекский'!D97+'ЦСМ г.Кызыл-Кия'!D97+'ЦОВП Кадамжайский'!D97+'ЦОВП Самаркандек'!D97+'ЦОВП Уч-Коргон'!D97+'ЦОВП Хайдарканский'!D97+'ЦОВП Кулунда'!D97+'ЦОВП Сулюкта'!D97+ЖОЦСМ!D97+'ЦСМ Аксыйский'!D97+'ЦСМ Ала-Букинский'!D97+'ЦСМ Базар-Коргонский'!D97+'ЦСМ Ноокенский'!D97+'ЦСМ Кочкор-Ата'!D97+'ЦСМ Сузак'!D97+'ЦСМ Октябрьская'!D97+'ЦСМ Токтогул'!D97+'ЦСМ Таш-Кумыр'!D97+'ЦОВП Сумсар'!D97+'ЦОВП Тогуз-Торо'!D97+'ЦОВП Озгоруш'!D97+'ЦОВП Уч-Терек'!D97+'ЦОВП Чаткал'!D97+'ЦОВП г. Кара-Куль'!D97+'ЦОВП Кок-Жангак'!D97+'ЦОВП Майлуу-Суу'!D97+'ЦОВП Шамалдуу-Сай'!D97+ИОЦСМ!D97+'ЦСМ Ак-Суу'!D97+'ЦОВП Ыссык-Куль'!D97+'ЦСМ Тон'!D97+'ЦСМ Тюп'!D97+'ЦСМ Балыкчы'!D97+'ЦОВП Жети-Огуз'!D97+'ЦОВП Ананьево'!D97+'ЦСМ Нарынской обл.'!D97+'ЦСМ Ак-Талинский'!D97+'ЦСМ Ат_Башы'!D97+'ЦСМ Жумгалский'!D97+ТОЦСМ!D97+'ЦСМ Талаского рн.'!D97+'ЦСМ Кара-Буура'!D97+'ЦОВП Бакай-Атинский'!D97+'ЦСМ Мир семьи'!D97+'ЦСМ Жайылский'!D97+'ЦСМ Кочкорский'!D97</f>
        <v>1126</v>
      </c>
      <c r="E97" s="18">
        <f t="shared" si="12"/>
        <v>5450</v>
      </c>
      <c r="F97" s="52">
        <f>'ЦСМ №1 город Бишкек'!F97+'ЦСМ №2 город Бишкек'!F97+'ЦСМ №3 город Бишкек'!F97+'ЦСМ №4 город Бишкек'!F97+'ЦСМ №5 город Бишкек'!F97+'ЦСМ №6 город Бишкек'!F97+'ЦСМ №7 город Бишкек'!F97+'ЦСМ №8 город Бишкек'!F97+'ЦСМ №9 город Бишкек'!F97+'ЦСМ №10 город Бишкек'!F97+'ЖД больница'!F97+ЧОЦСМ!F97+'ЦСМ Ыссык-Атинский'!F97+'ЦОВП Кеминский'!F97+'ЦОВП Манасский'!F97+'ЦСМ Сокулукский'!F97+'ЦСМ Московский'!F97+'ЦСМ Чуйский'!F97+'ЦСМ г. Токмок'!F97+'ЦОВП Суусамыр'!F97+'ЦОВП Панфиловский'!F97+'ЦОВП Арашан'!F97+'ЦСМ Алайский'!F97+'ЦСМ Араванский'!F97+'ЦСМ Кара-Кульджинский'!F97+'ЦСМ Кара-Суйский'!F97+'ЦСМ Узген'!F97+'ЦСМ Ноокат "Барын"'!F97+'ЦОПВ Папан'!F97+'ЦОВП Куршаб'!F97+'ЦОВП Мирза-Акинский'!F97+'ЦОВП Чон-Алай'!F97+БОЦСМ!F97+'ЦСМ Лейлекский'!F97+'ЦСМ г.Кызыл-Кия'!F97+'ЦОВП Кадамжайский'!F97+'ЦОВП Самаркандек'!F97+'ЦОВП Уч-Коргон'!F97+'ЦОВП Хайдарканский'!F97+'ЦОВП Кулунда'!F97+'ЦОВП Сулюкта'!F97+ЖОЦСМ!F97+'ЦСМ Аксыйский'!F97+'ЦСМ Ала-Букинский'!F97+'ЦСМ Базар-Коргонский'!F97+'ЦСМ Ноокенский'!F97+'ЦСМ Кочкор-Ата'!F97+'ЦСМ Сузак'!F97+'ЦСМ Октябрьская'!F97+'ЦСМ Токтогул'!F97+'ЦСМ Таш-Кумыр'!F97+'ЦОВП Сумсар'!F97+'ЦОВП Тогуз-Торо'!F97+'ЦОВП Озгоруш'!F97+'ЦОВП Уч-Терек'!F97+'ЦОВП Чаткал'!F97+'ЦОВП г. Кара-Куль'!F97+'ЦОВП Кок-Жангак'!F97+'ЦОВП Майлуу-Суу'!F97+'ЦОВП Шамалдуу-Сай'!F97+ИОЦСМ!F97+'ЦСМ Ак-Суу'!F97+'ЦОВП Ыссык-Куль'!F97+'ЦСМ Тон'!F97+'ЦСМ Тюп'!F97+'ЦСМ Балыкчы'!F97+'ЦОВП Жети-Огуз'!F97+'ЦОВП Ананьево'!F97+'ЦСМ Нарынской обл.'!F97+'ЦСМ Ак-Талинский'!F97+'ЦСМ Ат_Башы'!F97+'ЦСМ Жумгалский'!F97+ТОЦСМ!F97+'ЦСМ Талаского рн.'!F97+'ЦСМ Кара-Буура'!F97+'ЦОВП Бакай-Атинский'!F97+'ЦСМ Мир семьи'!F97+'ЦСМ Жайылский'!F97+'ЦСМ Кочкорский'!F97</f>
        <v>1787</v>
      </c>
      <c r="G97" s="52">
        <f>'ЦСМ №1 город Бишкек'!G97+'ЦСМ №2 город Бишкек'!G97+'ЦСМ №3 город Бишкек'!G97+'ЦСМ №4 город Бишкек'!G97+'ЦСМ №5 город Бишкек'!G97+'ЦСМ №6 город Бишкек'!G97+'ЦСМ №7 город Бишкек'!G97+'ЦСМ №8 город Бишкек'!G97+'ЦСМ №9 город Бишкек'!G97+'ЦСМ №10 город Бишкек'!G97+'ЖД больница'!G97+ЧОЦСМ!G97+'ЦСМ Ыссык-Атинский'!G97+'ЦОВП Кеминский'!G97+'ЦОВП Манасский'!G97+'ЦСМ Сокулукский'!G97+'ЦСМ Московский'!G97+'ЦСМ Чуйский'!G97+'ЦСМ г. Токмок'!G97+'ЦОВП Суусамыр'!G97+'ЦОВП Панфиловский'!G97+'ЦОВП Арашан'!G97+'ЦСМ Алайский'!G97+'ЦСМ Араванский'!G97+'ЦСМ Кара-Кульджинский'!G97+'ЦСМ Кара-Суйский'!G97+'ЦСМ Узген'!G97+'ЦСМ Ноокат "Барын"'!G97+'ЦОПВ Папан'!G97+'ЦОВП Куршаб'!G97+'ЦОВП Мирза-Акинский'!G97+'ЦОВП Чон-Алай'!G97+БОЦСМ!G97+'ЦСМ Лейлекский'!G97+'ЦСМ г.Кызыл-Кия'!G97+'ЦОВП Кадамжайский'!G97+'ЦОВП Самаркандек'!G97+'ЦОВП Уч-Коргон'!G97+'ЦОВП Хайдарканский'!G97+'ЦОВП Кулунда'!G97+'ЦОВП Сулюкта'!G97+ЖОЦСМ!G97+'ЦСМ Аксыйский'!G97+'ЦСМ Ала-Букинский'!G97+'ЦСМ Базар-Коргонский'!G97+'ЦСМ Ноокенский'!G97+'ЦСМ Кочкор-Ата'!G97+'ЦСМ Сузак'!G97+'ЦСМ Октябрьская'!G97+'ЦСМ Токтогул'!G97+'ЦСМ Таш-Кумыр'!G97+'ЦОВП Сумсар'!G97+'ЦОВП Тогуз-Торо'!G97+'ЦОВП Озгоруш'!G97+'ЦОВП Уч-Терек'!G97+'ЦОВП Чаткал'!G97+'ЦОВП г. Кара-Куль'!G97+'ЦОВП Кок-Жангак'!G97+'ЦОВП Майлуу-Суу'!G97+'ЦОВП Шамалдуу-Сай'!G97+ИОЦСМ!G97+'ЦСМ Ак-Суу'!G97+'ЦОВП Ыссык-Куль'!G97+'ЦСМ Тон'!G97+'ЦСМ Тюп'!G97+'ЦСМ Балыкчы'!G97+'ЦОВП Жети-Огуз'!G97+'ЦОВП Ананьево'!G97+'ЦСМ Нарынской обл.'!G97+'ЦСМ Ак-Талинский'!G97+'ЦСМ Ат_Башы'!G97+'ЦСМ Жумгалский'!G97+ТОЦСМ!G97+'ЦСМ Талаского рн.'!G97+'ЦСМ Кара-Буура'!G97+'ЦОВП Бакай-Атинский'!G97+'ЦСМ Мир семьи'!G97+'ЦСМ Жайылский'!G97+'ЦСМ Кочкорский'!G97</f>
        <v>3663</v>
      </c>
      <c r="I97" s="18">
        <v>90</v>
      </c>
      <c r="J97" s="18">
        <f t="shared" si="13"/>
        <v>1787</v>
      </c>
      <c r="K97" s="18">
        <f t="shared" si="14"/>
        <v>3663</v>
      </c>
      <c r="L97" s="18">
        <f t="shared" si="15"/>
        <v>388</v>
      </c>
      <c r="M97" s="18">
        <f t="shared" si="16"/>
        <v>1126</v>
      </c>
      <c r="N97" s="23">
        <f t="shared" si="17"/>
        <v>0.21712367095691101</v>
      </c>
      <c r="O97" s="23">
        <f t="shared" si="17"/>
        <v>0.30739830739830742</v>
      </c>
      <c r="P97" s="23">
        <f t="shared" si="18"/>
        <v>0.29334177999847655</v>
      </c>
      <c r="Q97" s="23">
        <f t="shared" si="19"/>
        <v>0.41530601552252439</v>
      </c>
      <c r="R97" s="23">
        <f t="shared" si="20"/>
        <v>524.20176085727758</v>
      </c>
      <c r="S97" s="23">
        <f t="shared" si="20"/>
        <v>1521.2659348590068</v>
      </c>
      <c r="T97" s="23">
        <f t="shared" si="21"/>
        <v>2045.4676957162844</v>
      </c>
      <c r="U97" s="9"/>
      <c r="V97" s="11"/>
      <c r="W97" s="20">
        <f>'ЦСМ №1 город Бишкек'!W97+'ЦСМ №2 город Бишкек'!W97+'ЦСМ №3 город Бишкек'!W97+'ЦСМ №4 город Бишкек'!W97+'ЦСМ №5 город Бишкек'!W97+'ЦСМ №6 город Бишкек'!W97+'ЦСМ №7 город Бишкек'!W97+'ЦСМ №8 город Бишкек'!W97+'ЦСМ №9 город Бишкек'!W97+'ЦСМ №10 город Бишкек'!W97+'ЖД больница'!W97+ЧОЦСМ!W97+'ЦСМ Ыссык-Атинский'!W97+'ЦОВП Кеминский'!W97+'ЦОВП Манасский'!W97+'ЦСМ Сокулукский'!W97+'ЦСМ Чуйский'!W97+'ЦСМ г. Токмок'!W97+'ЦОВП Суусамыр'!W97+'ЦОВП Панфиловский'!W97+'ЦОВП Арашан'!W97+'ЦСМ Алайский'!W97+'ЦСМ Кара-Кульджинский'!W97+'ЦСМ Кара-Суйский'!W97+'ЦСМ Узген'!W97+'ЦСМ Ноокат "Барын"'!W97+'ЦОПВ Папан'!W97+'ЦОВП Куршаб'!W97+'ЦОВП Мирза-Акинский'!W97+'ЦОВП Чон-Алай'!W97+БОЦСМ!W97+'ЦСМ Лейлекский'!W97+'ЦОВП Кадамжайский'!W97+'ЦОВП Самаркандек'!W97+'ЦОВП Уч-Коргон'!W97+'ЦОВП Хайдарканский'!W97+'ЦОВП Кулунда'!W97+'ЦОВП Сулюкта'!W97+ЖОЦСМ!W97+'ЦСМ Аксыйский'!W97+'ЦСМ Ала-Букинский'!W97+'ЦСМ Базар-Коргонский'!W97+'ЦСМ Ноокенский'!W97+'ЦСМ Кочкор-Ата'!W97+'ЦСМ Сузак'!W97+'ЦСМ Октябрьская'!W97+'ЦСМ Токтогул'!W97+'ЦСМ Таш-Кумыр'!W97+'ЦОВП Сумсар'!W97+'ЦОВП Тогуз-Торо'!W97+'ЦОВП Озгоруш'!W97+'ЦОВП Уч-Терек'!W97+'ЦОВП Чаткал'!W97+'ЦОВП г. Кара-Куль'!W97+'ЦОВП Кок-Жангак'!W97+'ЦОВП Майлуу-Суу'!W97+'ЦОВП Шамалдуу-Сай'!W97+ИОЦСМ!W97+'ЦСМ Ак-Суу'!W97+'ЦОВП Ыссык-Куль'!W97+'ЦСМ Тон'!W97+'ЦСМ Тюп'!W97+'ЦСМ Балыкчы'!W97+'ЦОВП Жети-Огуз'!W97+'ЦОВП Ананьево'!W97+'ЦСМ Нарынской обл.'!W97+'ЦСМ Ак-Талинский'!W97+'ЦСМ Ат_Башы'!W97+'ЦСМ Жумгалский'!W97+ТОЦСМ!W97+'ЦСМ Талаского рн.'!W97+'ЦСМ Кара-Буура'!W97+'ЦОВП Бакай-Атинский'!W97+'ЦСМ Мир семьи'!W97+'ЦСМ Жайылский'!W97+'ЦСМ Араванский'!W97+'ЦСМ г.Кызыл-Кия'!W97+'ЦСМ Кочкорский'!W97</f>
        <v>2377.4718845268985</v>
      </c>
    </row>
    <row r="98" spans="1:26" x14ac:dyDescent="0.25">
      <c r="A98" s="18">
        <v>91</v>
      </c>
      <c r="B98" s="18">
        <f t="shared" si="11"/>
        <v>1319</v>
      </c>
      <c r="C98" s="52">
        <f>'ЦСМ №1 город Бишкек'!C98+'ЦСМ №2 город Бишкек'!C98+'ЦСМ №3 город Бишкек'!C98+'ЦСМ №4 город Бишкек'!C98+'ЦСМ №5 город Бишкек'!C98+'ЦСМ №6 город Бишкек'!C98+'ЦСМ №7 город Бишкек'!C98+'ЦСМ №8 город Бишкек'!C98+'ЦСМ №9 город Бишкек'!C98+'ЦСМ №10 город Бишкек'!C98+'ЖД больница'!C98+ЧОЦСМ!C98+'ЦСМ Ыссык-Атинский'!C98+'ЦОВП Кеминский'!C98+'ЦОВП Манасский'!C98+'ЦСМ Сокулукский'!C98+'ЦСМ Московский'!C98+'ЦСМ Чуйский'!C98+'ЦСМ г. Токмок'!C98+'ЦОВП Суусамыр'!C98+'ЦОВП Панфиловский'!C98+'ЦОВП Арашан'!C98+'ЦСМ Алайский'!C98+'ЦСМ Араванский'!C98+'ЦСМ Кара-Кульджинский'!C98+'ЦСМ Кара-Суйский'!C98+'ЦСМ Узген'!C98+'ЦСМ Ноокат "Барын"'!C98+'ЦОПВ Папан'!C98+'ЦОВП Куршаб'!C98+'ЦОВП Мирза-Акинский'!C98+'ЦОВП Чон-Алай'!C98+БОЦСМ!C98+'ЦСМ Лейлекский'!C98+'ЦСМ г.Кызыл-Кия'!C98+'ЦОВП Кадамжайский'!C98+'ЦОВП Самаркандек'!C98+'ЦОВП Уч-Коргон'!C98+'ЦОВП Хайдарканский'!C98+'ЦОВП Кулунда'!C98+'ЦОВП Сулюкта'!C98+ЖОЦСМ!C98+'ЦСМ Аксыйский'!C98+'ЦСМ Ала-Букинский'!C98+'ЦСМ Базар-Коргонский'!C98+'ЦСМ Ноокенский'!C98+'ЦСМ Кочкор-Ата'!C98+'ЦСМ Сузак'!C98+'ЦСМ Октябрьская'!C98+'ЦСМ Токтогул'!C98+'ЦСМ Таш-Кумыр'!C98+'ЦОВП Сумсар'!C98+'ЦОВП Тогуз-Торо'!C98+'ЦОВП Озгоруш'!C98+'ЦОВП Уч-Терек'!C98+'ЦОВП Чаткал'!C98+'ЦОВП г. Кара-Куль'!C98+'ЦОВП Кок-Жангак'!C98+'ЦОВП Майлуу-Суу'!C98+'ЦОВП Шамалдуу-Сай'!C98+ИОЦСМ!C98+'ЦСМ Ак-Суу'!C98+'ЦОВП Ыссык-Куль'!C98+'ЦСМ Тон'!C98+'ЦСМ Тюп'!C98+'ЦСМ Балыкчы'!C98+'ЦОВП Жети-Огуз'!C98+'ЦОВП Ананьево'!C98+'ЦСМ Нарынской обл.'!C98+'ЦСМ Ак-Талинский'!C98+'ЦСМ Ат_Башы'!C98+'ЦСМ Жумгалский'!C98+ТОЦСМ!C98+'ЦСМ Талаского рн.'!C98+'ЦСМ Кара-Буура'!C98+'ЦОВП Бакай-Атинский'!C98+'ЦСМ Мир семьи'!C98+'ЦСМ Жайылский'!C98+'ЦСМ Кочкорский'!C98</f>
        <v>423</v>
      </c>
      <c r="D98" s="52">
        <f>'ЦСМ №1 город Бишкек'!D98+'ЦСМ №2 город Бишкек'!D98+'ЦСМ №3 город Бишкек'!D98+'ЦСМ №4 город Бишкек'!D98+'ЦСМ №5 город Бишкек'!D98+'ЦСМ №6 город Бишкек'!D98+'ЦСМ №7 город Бишкек'!D98+'ЦСМ №8 город Бишкек'!D98+'ЦСМ №9 город Бишкек'!D98+'ЦСМ №10 город Бишкек'!D98+'ЖД больница'!D98+ЧОЦСМ!D98+'ЦСМ Ыссык-Атинский'!D98+'ЦОВП Кеминский'!D98+'ЦОВП Манасский'!D98+'ЦСМ Сокулукский'!D98+'ЦСМ Московский'!D98+'ЦСМ Чуйский'!D98+'ЦСМ г. Токмок'!D98+'ЦОВП Суусамыр'!D98+'ЦОВП Панфиловский'!D98+'ЦОВП Арашан'!D98+'ЦСМ Алайский'!D98+'ЦСМ Араванский'!D98+'ЦСМ Кара-Кульджинский'!D98+'ЦСМ Кара-Суйский'!D98+'ЦСМ Узген'!D98+'ЦСМ Ноокат "Барын"'!D98+'ЦОПВ Папан'!D98+'ЦОВП Куршаб'!D98+'ЦОВП Мирза-Акинский'!D98+'ЦОВП Чон-Алай'!D98+БОЦСМ!D98+'ЦСМ Лейлекский'!D98+'ЦСМ г.Кызыл-Кия'!D98+'ЦОВП Кадамжайский'!D98+'ЦОВП Самаркандек'!D98+'ЦОВП Уч-Коргон'!D98+'ЦОВП Хайдарканский'!D98+'ЦОВП Кулунда'!D98+'ЦОВП Сулюкта'!D98+ЖОЦСМ!D98+'ЦСМ Аксыйский'!D98+'ЦСМ Ала-Букинский'!D98+'ЦСМ Базар-Коргонский'!D98+'ЦСМ Ноокенский'!D98+'ЦСМ Кочкор-Ата'!D98+'ЦСМ Сузак'!D98+'ЦСМ Октябрьская'!D98+'ЦСМ Токтогул'!D98+'ЦСМ Таш-Кумыр'!D98+'ЦОВП Сумсар'!D98+'ЦОВП Тогуз-Торо'!D98+'ЦОВП Озгоруш'!D98+'ЦОВП Уч-Терек'!D98+'ЦОВП Чаткал'!D98+'ЦОВП г. Кара-Куль'!D98+'ЦОВП Кок-Жангак'!D98+'ЦОВП Майлуу-Суу'!D98+'ЦОВП Шамалдуу-Сай'!D98+ИОЦСМ!D98+'ЦСМ Ак-Суу'!D98+'ЦОВП Ыссык-Куль'!D98+'ЦСМ Тон'!D98+'ЦСМ Тюп'!D98+'ЦСМ Балыкчы'!D98+'ЦОВП Жети-Огуз'!D98+'ЦОВП Ананьево'!D98+'ЦСМ Нарынской обл.'!D98+'ЦСМ Ак-Талинский'!D98+'ЦСМ Ат_Башы'!D98+'ЦСМ Жумгалский'!D98+ТОЦСМ!D98+'ЦСМ Талаского рн.'!D98+'ЦСМ Кара-Буура'!D98+'ЦОВП Бакай-Атинский'!D98+'ЦСМ Мир семьи'!D98+'ЦСМ Жайылский'!D98+'ЦСМ Кочкорский'!D98</f>
        <v>896</v>
      </c>
      <c r="E98" s="18">
        <f t="shared" si="12"/>
        <v>3303</v>
      </c>
      <c r="F98" s="52">
        <f>'ЦСМ №1 город Бишкек'!F98+'ЦСМ №2 город Бишкек'!F98+'ЦСМ №3 город Бишкек'!F98+'ЦСМ №4 город Бишкек'!F98+'ЦСМ №5 город Бишкек'!F98+'ЦСМ №6 город Бишкек'!F98+'ЦСМ №7 город Бишкек'!F98+'ЦСМ №8 город Бишкек'!F98+'ЦСМ №9 город Бишкек'!F98+'ЦСМ №10 город Бишкек'!F98+'ЖД больница'!F98+ЧОЦСМ!F98+'ЦСМ Ыссык-Атинский'!F98+'ЦОВП Кеминский'!F98+'ЦОВП Манасский'!F98+'ЦСМ Сокулукский'!F98+'ЦСМ Московский'!F98+'ЦСМ Чуйский'!F98+'ЦСМ г. Токмок'!F98+'ЦОВП Суусамыр'!F98+'ЦОВП Панфиловский'!F98+'ЦОВП Арашан'!F98+'ЦСМ Алайский'!F98+'ЦСМ Араванский'!F98+'ЦСМ Кара-Кульджинский'!F98+'ЦСМ Кара-Суйский'!F98+'ЦСМ Узген'!F98+'ЦСМ Ноокат "Барын"'!F98+'ЦОПВ Папан'!F98+'ЦОВП Куршаб'!F98+'ЦОВП Мирза-Акинский'!F98+'ЦОВП Чон-Алай'!F98+БОЦСМ!F98+'ЦСМ Лейлекский'!F98+'ЦСМ г.Кызыл-Кия'!F98+'ЦОВП Кадамжайский'!F98+'ЦОВП Самаркандек'!F98+'ЦОВП Уч-Коргон'!F98+'ЦОВП Хайдарканский'!F98+'ЦОВП Кулунда'!F98+'ЦОВП Сулюкта'!F98+ЖОЦСМ!F98+'ЦСМ Аксыйский'!F98+'ЦСМ Ала-Букинский'!F98+'ЦСМ Базар-Коргонский'!F98+'ЦСМ Ноокенский'!F98+'ЦСМ Кочкор-Ата'!F98+'ЦСМ Сузак'!F98+'ЦСМ Октябрьская'!F98+'ЦСМ Токтогул'!F98+'ЦСМ Таш-Кумыр'!F98+'ЦОВП Сумсар'!F98+'ЦОВП Тогуз-Торо'!F98+'ЦОВП Озгоруш'!F98+'ЦОВП Уч-Терек'!F98+'ЦОВП Чаткал'!F98+'ЦОВП г. Кара-Куль'!F98+'ЦОВП Кок-Жангак'!F98+'ЦОВП Майлуу-Суу'!F98+'ЦОВП Шамалдуу-Сай'!F98+ИОЦСМ!F98+'ЦСМ Ак-Суу'!F98+'ЦОВП Ыссык-Куль'!F98+'ЦСМ Тон'!F98+'ЦСМ Тюп'!F98+'ЦСМ Балыкчы'!F98+'ЦОВП Жети-Огуз'!F98+'ЦОВП Ананьево'!F98+'ЦСМ Нарынской обл.'!F98+'ЦСМ Ак-Талинский'!F98+'ЦСМ Ат_Башы'!F98+'ЦСМ Жумгалский'!F98+ТОЦСМ!F98+'ЦСМ Талаского рн.'!F98+'ЦСМ Кара-Буура'!F98+'ЦОВП Бакай-Атинский'!F98+'ЦСМ Мир семьи'!F98+'ЦСМ Жайылский'!F98+'ЦСМ Кочкорский'!F98</f>
        <v>1109</v>
      </c>
      <c r="G98" s="52">
        <f>'ЦСМ №1 город Бишкек'!G98+'ЦСМ №2 город Бишкек'!G98+'ЦСМ №3 город Бишкек'!G98+'ЦСМ №4 город Бишкек'!G98+'ЦСМ №5 город Бишкек'!G98+'ЦСМ №6 город Бишкек'!G98+'ЦСМ №7 город Бишкек'!G98+'ЦСМ №8 город Бишкек'!G98+'ЦСМ №9 город Бишкек'!G98+'ЦСМ №10 город Бишкек'!G98+'ЖД больница'!G98+ЧОЦСМ!G98+'ЦСМ Ыссык-Атинский'!G98+'ЦОВП Кеминский'!G98+'ЦОВП Манасский'!G98+'ЦСМ Сокулукский'!G98+'ЦСМ Московский'!G98+'ЦСМ Чуйский'!G98+'ЦСМ г. Токмок'!G98+'ЦОВП Суусамыр'!G98+'ЦОВП Панфиловский'!G98+'ЦОВП Арашан'!G98+'ЦСМ Алайский'!G98+'ЦСМ Араванский'!G98+'ЦСМ Кара-Кульджинский'!G98+'ЦСМ Кара-Суйский'!G98+'ЦСМ Узген'!G98+'ЦСМ Ноокат "Барын"'!G98+'ЦОПВ Папан'!G98+'ЦОВП Куршаб'!G98+'ЦОВП Мирза-Акинский'!G98+'ЦОВП Чон-Алай'!G98+БОЦСМ!G98+'ЦСМ Лейлекский'!G98+'ЦСМ г.Кызыл-Кия'!G98+'ЦОВП Кадамжайский'!G98+'ЦОВП Самаркандек'!G98+'ЦОВП Уч-Коргон'!G98+'ЦОВП Хайдарканский'!G98+'ЦОВП Кулунда'!G98+'ЦОВП Сулюкта'!G98+ЖОЦСМ!G98+'ЦСМ Аксыйский'!G98+'ЦСМ Ала-Букинский'!G98+'ЦСМ Базар-Коргонский'!G98+'ЦСМ Ноокенский'!G98+'ЦСМ Кочкор-Ата'!G98+'ЦСМ Сузак'!G98+'ЦСМ Октябрьская'!G98+'ЦСМ Токтогул'!G98+'ЦСМ Таш-Кумыр'!G98+'ЦОВП Сумсар'!G98+'ЦОВП Тогуз-Торо'!G98+'ЦОВП Озгоруш'!G98+'ЦОВП Уч-Терек'!G98+'ЦОВП Чаткал'!G98+'ЦОВП г. Кара-Куль'!G98+'ЦОВП Кок-Жангак'!G98+'ЦОВП Майлуу-Суу'!G98+'ЦОВП Шамалдуу-Сай'!G98+ИОЦСМ!G98+'ЦСМ Ак-Суу'!G98+'ЦОВП Ыссык-Куль'!G98+'ЦСМ Тон'!G98+'ЦСМ Тюп'!G98+'ЦСМ Балыкчы'!G98+'ЦОВП Жети-Огуз'!G98+'ЦОВП Ананьево'!G98+'ЦСМ Нарынской обл.'!G98+'ЦСМ Ак-Талинский'!G98+'ЦСМ Ат_Башы'!G98+'ЦСМ Жумгалский'!G98+ТОЦСМ!G98+'ЦСМ Талаского рн.'!G98+'ЦСМ Кара-Буура'!G98+'ЦОВП Бакай-Атинский'!G98+'ЦСМ Мир семьи'!G98+'ЦСМ Жайылский'!G98+'ЦСМ Кочкорский'!G98</f>
        <v>2194</v>
      </c>
      <c r="I98" s="18">
        <v>91</v>
      </c>
      <c r="J98" s="18">
        <f t="shared" si="13"/>
        <v>1109</v>
      </c>
      <c r="K98" s="18">
        <f t="shared" si="14"/>
        <v>2194</v>
      </c>
      <c r="L98" s="18">
        <f t="shared" si="15"/>
        <v>423</v>
      </c>
      <c r="M98" s="18">
        <f t="shared" si="16"/>
        <v>896</v>
      </c>
      <c r="N98" s="23">
        <f t="shared" si="17"/>
        <v>0.38142470694319208</v>
      </c>
      <c r="O98" s="23">
        <f t="shared" si="17"/>
        <v>0.40838650865998177</v>
      </c>
      <c r="P98" s="23">
        <f t="shared" si="18"/>
        <v>0.51531830673735146</v>
      </c>
      <c r="Q98" s="23">
        <f t="shared" si="19"/>
        <v>0.55174465708741827</v>
      </c>
      <c r="R98" s="23">
        <f t="shared" si="20"/>
        <v>571.48800217172277</v>
      </c>
      <c r="S98" s="23">
        <f t="shared" si="20"/>
        <v>1210.5277776497958</v>
      </c>
      <c r="T98" s="23">
        <f t="shared" si="21"/>
        <v>1782.0157798215187</v>
      </c>
      <c r="U98" s="9"/>
      <c r="V98" s="11"/>
      <c r="W98" s="20">
        <f>'ЦСМ №1 город Бишкек'!W98+'ЦСМ №2 город Бишкек'!W98+'ЦСМ №3 город Бишкек'!W98+'ЦСМ №4 город Бишкек'!W98+'ЦСМ №5 город Бишкек'!W98+'ЦСМ №6 город Бишкек'!W98+'ЦСМ №7 город Бишкек'!W98+'ЦСМ №8 город Бишкек'!W98+'ЦСМ №9 город Бишкек'!W98+'ЦСМ №10 город Бишкек'!W98+'ЖД больница'!W98+ЧОЦСМ!W98+'ЦСМ Ыссык-Атинский'!W98+'ЦОВП Кеминский'!W98+'ЦОВП Манасский'!W98+'ЦСМ Сокулукский'!W98+'ЦСМ Чуйский'!W98+'ЦСМ г. Токмок'!W98+'ЦОВП Суусамыр'!W98+'ЦОВП Панфиловский'!W98+'ЦОВП Арашан'!W98+'ЦСМ Алайский'!W98+'ЦСМ Кара-Кульджинский'!W98+'ЦСМ Кара-Суйский'!W98+'ЦСМ Узген'!W98+'ЦСМ Ноокат "Барын"'!W98+'ЦОПВ Папан'!W98+'ЦОВП Куршаб'!W98+'ЦОВП Мирза-Акинский'!W98+'ЦОВП Чон-Алай'!W98+БОЦСМ!W98+'ЦСМ Лейлекский'!W98+'ЦОВП Кадамжайский'!W98+'ЦОВП Самаркандек'!W98+'ЦОВП Уч-Коргон'!W98+'ЦОВП Хайдарканский'!W98+'ЦОВП Кулунда'!W98+'ЦОВП Сулюкта'!W98+ЖОЦСМ!W98+'ЦСМ Аксыйский'!W98+'ЦСМ Ала-Букинский'!W98+'ЦСМ Базар-Коргонский'!W98+'ЦСМ Ноокенский'!W98+'ЦСМ Кочкор-Ата'!W98+'ЦСМ Сузак'!W98+'ЦСМ Октябрьская'!W98+'ЦСМ Токтогул'!W98+'ЦСМ Таш-Кумыр'!W98+'ЦОВП Сумсар'!W98+'ЦОВП Тогуз-Торо'!W98+'ЦОВП Озгоруш'!W98+'ЦОВП Уч-Терек'!W98+'ЦОВП Чаткал'!W98+'ЦОВП г. Кара-Куль'!W98+'ЦОВП Кок-Жангак'!W98+'ЦОВП Майлуу-Суу'!W98+'ЦОВП Шамалдуу-Сай'!W98+ИОЦСМ!W98+'ЦСМ Ак-Суу'!W98+'ЦОВП Ыссык-Куль'!W98+'ЦСМ Тон'!W98+'ЦСМ Тюп'!W98+'ЦСМ Балыкчы'!W98+'ЦОВП Жети-Огуз'!W98+'ЦОВП Ананьево'!W98+'ЦСМ Нарынской обл.'!W98+'ЦСМ Ак-Талинский'!W98+'ЦСМ Ат_Башы'!W98+'ЦСМ Жумгалский'!W98+ТОЦСМ!W98+'ЦСМ Талаского рн.'!W98+'ЦСМ Кара-Буура'!W98+'ЦОВП Бакай-Атинский'!W98+'ЦСМ Мир семьи'!W98+'ЦСМ Жайылский'!W98+'ЦСМ Араванский'!W98+'ЦСМ г.Кызыл-Кия'!W98+'ЦСМ Кочкорский'!W98</f>
        <v>2004.451734652469</v>
      </c>
    </row>
    <row r="99" spans="1:26" x14ac:dyDescent="0.25">
      <c r="A99" s="18">
        <v>92</v>
      </c>
      <c r="B99" s="18">
        <f t="shared" si="11"/>
        <v>1138</v>
      </c>
      <c r="C99" s="52">
        <f>'ЦСМ №1 город Бишкек'!C99+'ЦСМ №2 город Бишкек'!C99+'ЦСМ №3 город Бишкек'!C99+'ЦСМ №4 город Бишкек'!C99+'ЦСМ №5 город Бишкек'!C99+'ЦСМ №6 город Бишкек'!C99+'ЦСМ №7 город Бишкек'!C99+'ЦСМ №8 город Бишкек'!C99+'ЦСМ №9 город Бишкек'!C99+'ЦСМ №10 город Бишкек'!C99+'ЖД больница'!C99+ЧОЦСМ!C99+'ЦСМ Ыссык-Атинский'!C99+'ЦОВП Кеминский'!C99+'ЦОВП Манасский'!C99+'ЦСМ Сокулукский'!C99+'ЦСМ Московский'!C99+'ЦСМ Чуйский'!C99+'ЦСМ г. Токмок'!C99+'ЦОВП Суусамыр'!C99+'ЦОВП Панфиловский'!C99+'ЦОВП Арашан'!C99+'ЦСМ Алайский'!C99+'ЦСМ Араванский'!C99+'ЦСМ Кара-Кульджинский'!C99+'ЦСМ Кара-Суйский'!C99+'ЦСМ Узген'!C99+'ЦСМ Ноокат "Барын"'!C99+'ЦОПВ Папан'!C99+'ЦОВП Куршаб'!C99+'ЦОВП Мирза-Акинский'!C99+'ЦОВП Чон-Алай'!C99+БОЦСМ!C99+'ЦСМ Лейлекский'!C99+'ЦСМ г.Кызыл-Кия'!C99+'ЦОВП Кадамжайский'!C99+'ЦОВП Самаркандек'!C99+'ЦОВП Уч-Коргон'!C99+'ЦОВП Хайдарканский'!C99+'ЦОВП Кулунда'!C99+'ЦОВП Сулюкта'!C99+ЖОЦСМ!C99+'ЦСМ Аксыйский'!C99+'ЦСМ Ала-Букинский'!C99+'ЦСМ Базар-Коргонский'!C99+'ЦСМ Ноокенский'!C99+'ЦСМ Кочкор-Ата'!C99+'ЦСМ Сузак'!C99+'ЦСМ Октябрьская'!C99+'ЦСМ Токтогул'!C99+'ЦСМ Таш-Кумыр'!C99+'ЦОВП Сумсар'!C99+'ЦОВП Тогуз-Торо'!C99+'ЦОВП Озгоруш'!C99+'ЦОВП Уч-Терек'!C99+'ЦОВП Чаткал'!C99+'ЦОВП г. Кара-Куль'!C99+'ЦОВП Кок-Жангак'!C99+'ЦОВП Майлуу-Суу'!C99+'ЦОВП Шамалдуу-Сай'!C99+ИОЦСМ!C99+'ЦСМ Ак-Суу'!C99+'ЦОВП Ыссык-Куль'!C99+'ЦСМ Тон'!C99+'ЦСМ Тюп'!C99+'ЦСМ Балыкчы'!C99+'ЦОВП Жети-Огуз'!C99+'ЦОВП Ананьево'!C99+'ЦСМ Нарынской обл.'!C99+'ЦСМ Ак-Талинский'!C99+'ЦСМ Ат_Башы'!C99+'ЦСМ Жумгалский'!C99+ТОЦСМ!C99+'ЦСМ Талаского рн.'!C99+'ЦСМ Кара-Буура'!C99+'ЦОВП Бакай-Атинский'!C99+'ЦСМ Мир семьи'!C99+'ЦСМ Жайылский'!C99+'ЦСМ Кочкорский'!C99</f>
        <v>301</v>
      </c>
      <c r="D99" s="52">
        <f>'ЦСМ №1 город Бишкек'!D99+'ЦСМ №2 город Бишкек'!D99+'ЦСМ №3 город Бишкек'!D99+'ЦСМ №4 город Бишкек'!D99+'ЦСМ №5 город Бишкек'!D99+'ЦСМ №6 город Бишкек'!D99+'ЦСМ №7 город Бишкек'!D99+'ЦСМ №8 город Бишкек'!D99+'ЦСМ №9 город Бишкек'!D99+'ЦСМ №10 город Бишкек'!D99+'ЖД больница'!D99+ЧОЦСМ!D99+'ЦСМ Ыссык-Атинский'!D99+'ЦОВП Кеминский'!D99+'ЦОВП Манасский'!D99+'ЦСМ Сокулукский'!D99+'ЦСМ Московский'!D99+'ЦСМ Чуйский'!D99+'ЦСМ г. Токмок'!D99+'ЦОВП Суусамыр'!D99+'ЦОВП Панфиловский'!D99+'ЦОВП Арашан'!D99+'ЦСМ Алайский'!D99+'ЦСМ Араванский'!D99+'ЦСМ Кара-Кульджинский'!D99+'ЦСМ Кара-Суйский'!D99+'ЦСМ Узген'!D99+'ЦСМ Ноокат "Барын"'!D99+'ЦОПВ Папан'!D99+'ЦОВП Куршаб'!D99+'ЦОВП Мирза-Акинский'!D99+'ЦОВП Чон-Алай'!D99+БОЦСМ!D99+'ЦСМ Лейлекский'!D99+'ЦСМ г.Кызыл-Кия'!D99+'ЦОВП Кадамжайский'!D99+'ЦОВП Самаркандек'!D99+'ЦОВП Уч-Коргон'!D99+'ЦОВП Хайдарканский'!D99+'ЦОВП Кулунда'!D99+'ЦОВП Сулюкта'!D99+ЖОЦСМ!D99+'ЦСМ Аксыйский'!D99+'ЦСМ Ала-Букинский'!D99+'ЦСМ Базар-Коргонский'!D99+'ЦСМ Ноокенский'!D99+'ЦСМ Кочкор-Ата'!D99+'ЦСМ Сузак'!D99+'ЦСМ Октябрьская'!D99+'ЦСМ Токтогул'!D99+'ЦСМ Таш-Кумыр'!D99+'ЦОВП Сумсар'!D99+'ЦОВП Тогуз-Торо'!D99+'ЦОВП Озгоруш'!D99+'ЦОВП Уч-Терек'!D99+'ЦОВП Чаткал'!D99+'ЦОВП г. Кара-Куль'!D99+'ЦОВП Кок-Жангак'!D99+'ЦОВП Майлуу-Суу'!D99+'ЦОВП Шамалдуу-Сай'!D99+ИОЦСМ!D99+'ЦСМ Ак-Суу'!D99+'ЦОВП Ыссык-Куль'!D99+'ЦСМ Тон'!D99+'ЦСМ Тюп'!D99+'ЦСМ Балыкчы'!D99+'ЦОВП Жети-Огуз'!D99+'ЦОВП Ананьево'!D99+'ЦСМ Нарынской обл.'!D99+'ЦСМ Ак-Талинский'!D99+'ЦСМ Ат_Башы'!D99+'ЦСМ Жумгалский'!D99+ТОЦСМ!D99+'ЦСМ Талаского рн.'!D99+'ЦСМ Кара-Буура'!D99+'ЦОВП Бакай-Атинский'!D99+'ЦСМ Мир семьи'!D99+'ЦСМ Жайылский'!D99+'ЦСМ Кочкорский'!D99</f>
        <v>837</v>
      </c>
      <c r="E99" s="18">
        <f t="shared" si="12"/>
        <v>5045</v>
      </c>
      <c r="F99" s="52">
        <f>'ЦСМ №1 город Бишкек'!F99+'ЦСМ №2 город Бишкек'!F99+'ЦСМ №3 город Бишкек'!F99+'ЦСМ №4 город Бишкек'!F99+'ЦСМ №5 город Бишкек'!F99+'ЦСМ №6 город Бишкек'!F99+'ЦСМ №7 город Бишкек'!F99+'ЦСМ №8 город Бишкек'!F99+'ЦСМ №9 город Бишкек'!F99+'ЦСМ №10 город Бишкек'!F99+'ЖД больница'!F99+ЧОЦСМ!F99+'ЦСМ Ыссык-Атинский'!F99+'ЦОВП Кеминский'!F99+'ЦОВП Манасский'!F99+'ЦСМ Сокулукский'!F99+'ЦСМ Московский'!F99+'ЦСМ Чуйский'!F99+'ЦСМ г. Токмок'!F99+'ЦОВП Суусамыр'!F99+'ЦОВП Панфиловский'!F99+'ЦОВП Арашан'!F99+'ЦСМ Алайский'!F99+'ЦСМ Араванский'!F99+'ЦСМ Кара-Кульджинский'!F99+'ЦСМ Кара-Суйский'!F99+'ЦСМ Узген'!F99+'ЦСМ Ноокат "Барын"'!F99+'ЦОПВ Папан'!F99+'ЦОВП Куршаб'!F99+'ЦОВП Мирза-Акинский'!F99+'ЦОВП Чон-Алай'!F99+БОЦСМ!F99+'ЦСМ Лейлекский'!F99+'ЦСМ г.Кызыл-Кия'!F99+'ЦОВП Кадамжайский'!F99+'ЦОВП Самаркандек'!F99+'ЦОВП Уч-Коргон'!F99+'ЦОВП Хайдарканский'!F99+'ЦОВП Кулунда'!F99+'ЦОВП Сулюкта'!F99+ЖОЦСМ!F99+'ЦСМ Аксыйский'!F99+'ЦСМ Ала-Букинский'!F99+'ЦСМ Базар-Коргонский'!F99+'ЦСМ Ноокенский'!F99+'ЦСМ Кочкор-Ата'!F99+'ЦСМ Сузак'!F99+'ЦСМ Октябрьская'!F99+'ЦСМ Токтогул'!F99+'ЦСМ Таш-Кумыр'!F99+'ЦОВП Сумсар'!F99+'ЦОВП Тогуз-Торо'!F99+'ЦОВП Озгоруш'!F99+'ЦОВП Уч-Терек'!F99+'ЦОВП Чаткал'!F99+'ЦОВП г. Кара-Куль'!F99+'ЦОВП Кок-Жангак'!F99+'ЦОВП Майлуу-Суу'!F99+'ЦОВП Шамалдуу-Сай'!F99+ИОЦСМ!F99+'ЦСМ Ак-Суу'!F99+'ЦОВП Ыссык-Куль'!F99+'ЦСМ Тон'!F99+'ЦСМ Тюп'!F99+'ЦСМ Балыкчы'!F99+'ЦОВП Жети-Огуз'!F99+'ЦОВП Ананьево'!F99+'ЦСМ Нарынской обл.'!F99+'ЦСМ Ак-Талинский'!F99+'ЦСМ Ат_Башы'!F99+'ЦСМ Жумгалский'!F99+ТОЦСМ!F99+'ЦСМ Талаского рн.'!F99+'ЦСМ Кара-Буура'!F99+'ЦОВП Бакай-Атинский'!F99+'ЦСМ Мир семьи'!F99+'ЦСМ Жайылский'!F99+'ЦСМ Кочкорский'!F99</f>
        <v>1621</v>
      </c>
      <c r="G99" s="52">
        <f>'ЦСМ №1 город Бишкек'!G99+'ЦСМ №2 город Бишкек'!G99+'ЦСМ №3 город Бишкек'!G99+'ЦСМ №4 город Бишкек'!G99+'ЦСМ №5 город Бишкек'!G99+'ЦСМ №6 город Бишкек'!G99+'ЦСМ №7 город Бишкек'!G99+'ЦСМ №8 город Бишкек'!G99+'ЦСМ №9 город Бишкек'!G99+'ЦСМ №10 город Бишкек'!G99+'ЖД больница'!G99+ЧОЦСМ!G99+'ЦСМ Ыссык-Атинский'!G99+'ЦОВП Кеминский'!G99+'ЦОВП Манасский'!G99+'ЦСМ Сокулукский'!G99+'ЦСМ Московский'!G99+'ЦСМ Чуйский'!G99+'ЦСМ г. Токмок'!G99+'ЦОВП Суусамыр'!G99+'ЦОВП Панфиловский'!G99+'ЦОВП Арашан'!G99+'ЦСМ Алайский'!G99+'ЦСМ Араванский'!G99+'ЦСМ Кара-Кульджинский'!G99+'ЦСМ Кара-Суйский'!G99+'ЦСМ Узген'!G99+'ЦСМ Ноокат "Барын"'!G99+'ЦОПВ Папан'!G99+'ЦОВП Куршаб'!G99+'ЦОВП Мирза-Акинский'!G99+'ЦОВП Чон-Алай'!G99+БОЦСМ!G99+'ЦСМ Лейлекский'!G99+'ЦСМ г.Кызыл-Кия'!G99+'ЦОВП Кадамжайский'!G99+'ЦОВП Самаркандек'!G99+'ЦОВП Уч-Коргон'!G99+'ЦОВП Хайдарканский'!G99+'ЦОВП Кулунда'!G99+'ЦОВП Сулюкта'!G99+ЖОЦСМ!G99+'ЦСМ Аксыйский'!G99+'ЦСМ Ала-Букинский'!G99+'ЦСМ Базар-Коргонский'!G99+'ЦСМ Ноокенский'!G99+'ЦСМ Кочкор-Ата'!G99+'ЦСМ Сузак'!G99+'ЦСМ Октябрьская'!G99+'ЦСМ Токтогул'!G99+'ЦСМ Таш-Кумыр'!G99+'ЦОВП Сумсар'!G99+'ЦОВП Тогуз-Торо'!G99+'ЦОВП Озгоруш'!G99+'ЦОВП Уч-Терек'!G99+'ЦОВП Чаткал'!G99+'ЦОВП г. Кара-Куль'!G99+'ЦОВП Кок-Жангак'!G99+'ЦОВП Майлуу-Суу'!G99+'ЦОВП Шамалдуу-Сай'!G99+ИОЦСМ!G99+'ЦСМ Ак-Суу'!G99+'ЦОВП Ыссык-Куль'!G99+'ЦСМ Тон'!G99+'ЦСМ Тюп'!G99+'ЦСМ Балыкчы'!G99+'ЦОВП Жети-Огуз'!G99+'ЦОВП Ананьево'!G99+'ЦСМ Нарынской обл.'!G99+'ЦСМ Ак-Талинский'!G99+'ЦСМ Ат_Башы'!G99+'ЦСМ Жумгалский'!G99+ТОЦСМ!G99+'ЦСМ Талаского рн.'!G99+'ЦСМ Кара-Буура'!G99+'ЦОВП Бакай-Атинский'!G99+'ЦСМ Мир семьи'!G99+'ЦСМ Жайылский'!G99+'ЦСМ Кочкорский'!G99</f>
        <v>3424</v>
      </c>
      <c r="I99" s="18">
        <v>92</v>
      </c>
      <c r="J99" s="18">
        <f t="shared" si="13"/>
        <v>1621</v>
      </c>
      <c r="K99" s="18">
        <f t="shared" si="14"/>
        <v>3424</v>
      </c>
      <c r="L99" s="18">
        <f t="shared" si="15"/>
        <v>301</v>
      </c>
      <c r="M99" s="18">
        <f t="shared" si="16"/>
        <v>837</v>
      </c>
      <c r="N99" s="23">
        <f t="shared" si="17"/>
        <v>0.18568784700801974</v>
      </c>
      <c r="O99" s="23">
        <f t="shared" si="17"/>
        <v>0.24445093457943926</v>
      </c>
      <c r="P99" s="23">
        <f t="shared" si="18"/>
        <v>0.25087086693659977</v>
      </c>
      <c r="Q99" s="23">
        <f t="shared" si="19"/>
        <v>0.33026188234471449</v>
      </c>
      <c r="R99" s="23">
        <f t="shared" si="20"/>
        <v>406.6616753042282</v>
      </c>
      <c r="S99" s="23">
        <f t="shared" si="20"/>
        <v>1130.8166851483024</v>
      </c>
      <c r="T99" s="23">
        <f t="shared" si="21"/>
        <v>1537.4783604525305</v>
      </c>
      <c r="U99" s="9"/>
      <c r="V99" s="11"/>
      <c r="W99" s="20">
        <f>'ЦСМ №1 город Бишкек'!W99+'ЦСМ №2 город Бишкек'!W99+'ЦСМ №3 город Бишкек'!W99+'ЦСМ №4 город Бишкек'!W99+'ЦСМ №5 город Бишкек'!W99+'ЦСМ №6 город Бишкек'!W99+'ЦСМ №7 город Бишкек'!W99+'ЦСМ №8 город Бишкек'!W99+'ЦСМ №9 город Бишкек'!W99+'ЦСМ №10 город Бишкек'!W99+'ЖД больница'!W99+ЧОЦСМ!W99+'ЦСМ Ыссык-Атинский'!W99+'ЦОВП Кеминский'!W99+'ЦОВП Манасский'!W99+'ЦСМ Сокулукский'!W99+'ЦСМ Чуйский'!W99+'ЦСМ г. Токмок'!W99+'ЦОВП Суусамыр'!W99+'ЦОВП Панфиловский'!W99+'ЦОВП Арашан'!W99+'ЦСМ Алайский'!W99+'ЦСМ Кара-Кульджинский'!W99+'ЦСМ Кара-Суйский'!W99+'ЦСМ Узген'!W99+'ЦСМ Ноокат "Барын"'!W99+'ЦОПВ Папан'!W99+'ЦОВП Куршаб'!W99+'ЦОВП Мирза-Акинский'!W99+'ЦОВП Чон-Алай'!W99+БОЦСМ!W99+'ЦСМ Лейлекский'!W99+'ЦОВП Кадамжайский'!W99+'ЦОВП Самаркандек'!W99+'ЦОВП Уч-Коргон'!W99+'ЦОВП Хайдарканский'!W99+'ЦОВП Кулунда'!W99+'ЦОВП Сулюкта'!W99+ЖОЦСМ!W99+'ЦСМ Аксыйский'!W99+'ЦСМ Ала-Букинский'!W99+'ЦСМ Базар-Коргонский'!W99+'ЦСМ Ноокенский'!W99+'ЦСМ Кочкор-Ата'!W99+'ЦСМ Сузак'!W99+'ЦСМ Октябрьская'!W99+'ЦСМ Токтогул'!W99+'ЦСМ Таш-Кумыр'!W99+'ЦОВП Сумсар'!W99+'ЦОВП Тогуз-Торо'!W99+'ЦОВП Озгоруш'!W99+'ЦОВП Уч-Терек'!W99+'ЦОВП Чаткал'!W99+'ЦОВП г. Кара-Куль'!W99+'ЦОВП Кок-Жангак'!W99+'ЦОВП Майлуу-Суу'!W99+'ЦОВП Шамалдуу-Сай'!W99+ИОЦСМ!W99+'ЦСМ Ак-Суу'!W99+'ЦОВП Ыссык-Куль'!W99+'ЦСМ Тон'!W99+'ЦСМ Тюп'!W99+'ЦСМ Балыкчы'!W99+'ЦОВП Жети-Огуз'!W99+'ЦОВП Ананьево'!W99+'ЦСМ Нарынской обл.'!W99+'ЦСМ Ак-Талинский'!W99+'ЦСМ Ат_Башы'!W99+'ЦСМ Жумгалский'!W99+ТОЦСМ!W99+'ЦСМ Талаского рн.'!W99+'ЦСМ Кара-Буура'!W99+'ЦОВП Бакай-Атинский'!W99+'ЦСМ Мир семьи'!W99+'ЦСМ Жайылский'!W99+'ЦСМ Араванский'!W99+'ЦСМ г.Кызыл-Кия'!W99+'ЦСМ Кочкорский'!W99</f>
        <v>1752.0780011105592</v>
      </c>
    </row>
    <row r="100" spans="1:26" x14ac:dyDescent="0.25">
      <c r="A100" s="18">
        <v>93</v>
      </c>
      <c r="B100" s="18">
        <f t="shared" si="11"/>
        <v>629</v>
      </c>
      <c r="C100" s="52">
        <f>'ЦСМ №1 город Бишкек'!C100+'ЦСМ №2 город Бишкек'!C100+'ЦСМ №3 город Бишкек'!C100+'ЦСМ №4 город Бишкек'!C100+'ЦСМ №5 город Бишкек'!C100+'ЦСМ №6 город Бишкек'!C100+'ЦСМ №7 город Бишкек'!C100+'ЦСМ №8 город Бишкек'!C100+'ЦСМ №9 город Бишкек'!C100+'ЦСМ №10 город Бишкек'!C100+'ЖД больница'!C100+ЧОЦСМ!C100+'ЦСМ Ыссык-Атинский'!C100+'ЦОВП Кеминский'!C100+'ЦОВП Манасский'!C100+'ЦСМ Сокулукский'!C100+'ЦСМ Московский'!C100+'ЦСМ Чуйский'!C100+'ЦСМ г. Токмок'!C100+'ЦОВП Суусамыр'!C100+'ЦОВП Панфиловский'!C100+'ЦОВП Арашан'!C100+'ЦСМ Алайский'!C100+'ЦСМ Араванский'!C100+'ЦСМ Кара-Кульджинский'!C100+'ЦСМ Кара-Суйский'!C100+'ЦСМ Узген'!C100+'ЦСМ Ноокат "Барын"'!C100+'ЦОПВ Папан'!C100+'ЦОВП Куршаб'!C100+'ЦОВП Мирза-Акинский'!C100+'ЦОВП Чон-Алай'!C100+БОЦСМ!C100+'ЦСМ Лейлекский'!C100+'ЦСМ г.Кызыл-Кия'!C100+'ЦОВП Кадамжайский'!C100+'ЦОВП Самаркандек'!C100+'ЦОВП Уч-Коргон'!C100+'ЦОВП Хайдарканский'!C100+'ЦОВП Кулунда'!C100+'ЦОВП Сулюкта'!C100+ЖОЦСМ!C100+'ЦСМ Аксыйский'!C100+'ЦСМ Ала-Букинский'!C100+'ЦСМ Базар-Коргонский'!C100+'ЦСМ Ноокенский'!C100+'ЦСМ Кочкор-Ата'!C100+'ЦСМ Сузак'!C100+'ЦСМ Октябрьская'!C100+'ЦСМ Токтогул'!C100+'ЦСМ Таш-Кумыр'!C100+'ЦОВП Сумсар'!C100+'ЦОВП Тогуз-Торо'!C100+'ЦОВП Озгоруш'!C100+'ЦОВП Уч-Терек'!C100+'ЦОВП Чаткал'!C100+'ЦОВП г. Кара-Куль'!C100+'ЦОВП Кок-Жангак'!C100+'ЦОВП Майлуу-Суу'!C100+'ЦОВП Шамалдуу-Сай'!C100+ИОЦСМ!C100+'ЦСМ Ак-Суу'!C100+'ЦОВП Ыссык-Куль'!C100+'ЦСМ Тон'!C100+'ЦСМ Тюп'!C100+'ЦСМ Балыкчы'!C100+'ЦОВП Жети-Огуз'!C100+'ЦОВП Ананьево'!C100+'ЦСМ Нарынской обл.'!C100+'ЦСМ Ак-Талинский'!C100+'ЦСМ Ат_Башы'!C100+'ЦСМ Жумгалский'!C100+ТОЦСМ!C100+'ЦСМ Талаского рн.'!C100+'ЦСМ Кара-Буура'!C100+'ЦОВП Бакай-Атинский'!C100+'ЦСМ Мир семьи'!C100+'ЦСМ Жайылский'!C100+'ЦСМ Кочкорский'!C100</f>
        <v>175</v>
      </c>
      <c r="D100" s="52">
        <f>'ЦСМ №1 город Бишкек'!D100+'ЦСМ №2 город Бишкек'!D100+'ЦСМ №3 город Бишкек'!D100+'ЦСМ №4 город Бишкек'!D100+'ЦСМ №5 город Бишкек'!D100+'ЦСМ №6 город Бишкек'!D100+'ЦСМ №7 город Бишкек'!D100+'ЦСМ №8 город Бишкек'!D100+'ЦСМ №9 город Бишкек'!D100+'ЦСМ №10 город Бишкек'!D100+'ЖД больница'!D100+ЧОЦСМ!D100+'ЦСМ Ыссык-Атинский'!D100+'ЦОВП Кеминский'!D100+'ЦОВП Манасский'!D100+'ЦСМ Сокулукский'!D100+'ЦСМ Московский'!D100+'ЦСМ Чуйский'!D100+'ЦСМ г. Токмок'!D100+'ЦОВП Суусамыр'!D100+'ЦОВП Панфиловский'!D100+'ЦОВП Арашан'!D100+'ЦСМ Алайский'!D100+'ЦСМ Араванский'!D100+'ЦСМ Кара-Кульджинский'!D100+'ЦСМ Кара-Суйский'!D100+'ЦСМ Узген'!D100+'ЦСМ Ноокат "Барын"'!D100+'ЦОПВ Папан'!D100+'ЦОВП Куршаб'!D100+'ЦОВП Мирза-Акинский'!D100+'ЦОВП Чон-Алай'!D100+БОЦСМ!D100+'ЦСМ Лейлекский'!D100+'ЦСМ г.Кызыл-Кия'!D100+'ЦОВП Кадамжайский'!D100+'ЦОВП Самаркандек'!D100+'ЦОВП Уч-Коргон'!D100+'ЦОВП Хайдарканский'!D100+'ЦОВП Кулунда'!D100+'ЦОВП Сулюкта'!D100+ЖОЦСМ!D100+'ЦСМ Аксыйский'!D100+'ЦСМ Ала-Букинский'!D100+'ЦСМ Базар-Коргонский'!D100+'ЦСМ Ноокенский'!D100+'ЦСМ Кочкор-Ата'!D100+'ЦСМ Сузак'!D100+'ЦСМ Октябрьская'!D100+'ЦСМ Токтогул'!D100+'ЦСМ Таш-Кумыр'!D100+'ЦОВП Сумсар'!D100+'ЦОВП Тогуз-Торо'!D100+'ЦОВП Озгоруш'!D100+'ЦОВП Уч-Терек'!D100+'ЦОВП Чаткал'!D100+'ЦОВП г. Кара-Куль'!D100+'ЦОВП Кок-Жангак'!D100+'ЦОВП Майлуу-Суу'!D100+'ЦОВП Шамалдуу-Сай'!D100+ИОЦСМ!D100+'ЦСМ Ак-Суу'!D100+'ЦОВП Ыссык-Куль'!D100+'ЦСМ Тон'!D100+'ЦСМ Тюп'!D100+'ЦСМ Балыкчы'!D100+'ЦОВП Жети-Огуз'!D100+'ЦОВП Ананьево'!D100+'ЦСМ Нарынской обл.'!D100+'ЦСМ Ак-Талинский'!D100+'ЦСМ Ат_Башы'!D100+'ЦСМ Жумгалский'!D100+ТОЦСМ!D100+'ЦСМ Талаского рн.'!D100+'ЦСМ Кара-Буура'!D100+'ЦОВП Бакай-Атинский'!D100+'ЦСМ Мир семьи'!D100+'ЦСМ Жайылский'!D100+'ЦСМ Кочкорский'!D100</f>
        <v>454</v>
      </c>
      <c r="E100" s="18">
        <f t="shared" si="12"/>
        <v>2918</v>
      </c>
      <c r="F100" s="52">
        <f>'ЦСМ №1 город Бишкек'!F100+'ЦСМ №2 город Бишкек'!F100+'ЦСМ №3 город Бишкек'!F100+'ЦСМ №4 город Бишкек'!F100+'ЦСМ №5 город Бишкек'!F100+'ЦСМ №6 город Бишкек'!F100+'ЦСМ №7 город Бишкек'!F100+'ЦСМ №8 город Бишкек'!F100+'ЦСМ №9 город Бишкек'!F100+'ЦСМ №10 город Бишкек'!F100+'ЖД больница'!F100+ЧОЦСМ!F100+'ЦСМ Ыссык-Атинский'!F100+'ЦОВП Кеминский'!F100+'ЦОВП Манасский'!F100+'ЦСМ Сокулукский'!F100+'ЦСМ Московский'!F100+'ЦСМ Чуйский'!F100+'ЦСМ г. Токмок'!F100+'ЦОВП Суусамыр'!F100+'ЦОВП Панфиловский'!F100+'ЦОВП Арашан'!F100+'ЦСМ Алайский'!F100+'ЦСМ Араванский'!F100+'ЦСМ Кара-Кульджинский'!F100+'ЦСМ Кара-Суйский'!F100+'ЦСМ Узген'!F100+'ЦСМ Ноокат "Барын"'!F100+'ЦОПВ Папан'!F100+'ЦОВП Куршаб'!F100+'ЦОВП Мирза-Акинский'!F100+'ЦОВП Чон-Алай'!F100+БОЦСМ!F100+'ЦСМ Лейлекский'!F100+'ЦСМ г.Кызыл-Кия'!F100+'ЦОВП Кадамжайский'!F100+'ЦОВП Самаркандек'!F100+'ЦОВП Уч-Коргон'!F100+'ЦОВП Хайдарканский'!F100+'ЦОВП Кулунда'!F100+'ЦОВП Сулюкта'!F100+ЖОЦСМ!F100+'ЦСМ Аксыйский'!F100+'ЦСМ Ала-Букинский'!F100+'ЦСМ Базар-Коргонский'!F100+'ЦСМ Ноокенский'!F100+'ЦСМ Кочкор-Ата'!F100+'ЦСМ Сузак'!F100+'ЦСМ Октябрьская'!F100+'ЦСМ Токтогул'!F100+'ЦСМ Таш-Кумыр'!F100+'ЦОВП Сумсар'!F100+'ЦОВП Тогуз-Торо'!F100+'ЦОВП Озгоруш'!F100+'ЦОВП Уч-Терек'!F100+'ЦОВП Чаткал'!F100+'ЦОВП г. Кара-Куль'!F100+'ЦОВП Кок-Жангак'!F100+'ЦОВП Майлуу-Суу'!F100+'ЦОВП Шамалдуу-Сай'!F100+ИОЦСМ!F100+'ЦСМ Ак-Суу'!F100+'ЦОВП Ыссык-Куль'!F100+'ЦСМ Тон'!F100+'ЦСМ Тюп'!F100+'ЦСМ Балыкчы'!F100+'ЦОВП Жети-Огуз'!F100+'ЦОВП Ананьево'!F100+'ЦСМ Нарынской обл.'!F100+'ЦСМ Ак-Талинский'!F100+'ЦСМ Ат_Башы'!F100+'ЦСМ Жумгалский'!F100+ТОЦСМ!F100+'ЦСМ Талаского рн.'!F100+'ЦСМ Кара-Буура'!F100+'ЦОВП Бакай-Атинский'!F100+'ЦСМ Мир семьи'!F100+'ЦСМ Жайылский'!F100+'ЦСМ Кочкорский'!F100</f>
        <v>948</v>
      </c>
      <c r="G100" s="52">
        <f>'ЦСМ №1 город Бишкек'!G100+'ЦСМ №2 город Бишкек'!G100+'ЦСМ №3 город Бишкек'!G100+'ЦСМ №4 город Бишкек'!G100+'ЦСМ №5 город Бишкек'!G100+'ЦСМ №6 город Бишкек'!G100+'ЦСМ №7 город Бишкек'!G100+'ЦСМ №8 город Бишкек'!G100+'ЦСМ №9 город Бишкек'!G100+'ЦСМ №10 город Бишкек'!G100+'ЖД больница'!G100+ЧОЦСМ!G100+'ЦСМ Ыссык-Атинский'!G100+'ЦОВП Кеминский'!G100+'ЦОВП Манасский'!G100+'ЦСМ Сокулукский'!G100+'ЦСМ Московский'!G100+'ЦСМ Чуйский'!G100+'ЦСМ г. Токмок'!G100+'ЦОВП Суусамыр'!G100+'ЦОВП Панфиловский'!G100+'ЦОВП Арашан'!G100+'ЦСМ Алайский'!G100+'ЦСМ Араванский'!G100+'ЦСМ Кара-Кульджинский'!G100+'ЦСМ Кара-Суйский'!G100+'ЦСМ Узген'!G100+'ЦСМ Ноокат "Барын"'!G100+'ЦОПВ Папан'!G100+'ЦОВП Куршаб'!G100+'ЦОВП Мирза-Акинский'!G100+'ЦОВП Чон-Алай'!G100+БОЦСМ!G100+'ЦСМ Лейлекский'!G100+'ЦСМ г.Кызыл-Кия'!G100+'ЦОВП Кадамжайский'!G100+'ЦОВП Самаркандек'!G100+'ЦОВП Уч-Коргон'!G100+'ЦОВП Хайдарканский'!G100+'ЦОВП Кулунда'!G100+'ЦОВП Сулюкта'!G100+ЖОЦСМ!G100+'ЦСМ Аксыйский'!G100+'ЦСМ Ала-Букинский'!G100+'ЦСМ Базар-Коргонский'!G100+'ЦСМ Ноокенский'!G100+'ЦСМ Кочкор-Ата'!G100+'ЦСМ Сузак'!G100+'ЦСМ Октябрьская'!G100+'ЦСМ Токтогул'!G100+'ЦСМ Таш-Кумыр'!G100+'ЦОВП Сумсар'!G100+'ЦОВП Тогуз-Торо'!G100+'ЦОВП Озгоруш'!G100+'ЦОВП Уч-Терек'!G100+'ЦОВП Чаткал'!G100+'ЦОВП г. Кара-Куль'!G100+'ЦОВП Кок-Жангак'!G100+'ЦОВП Майлуу-Суу'!G100+'ЦОВП Шамалдуу-Сай'!G100+ИОЦСМ!G100+'ЦСМ Ак-Суу'!G100+'ЦОВП Ыссык-Куль'!G100+'ЦСМ Тон'!G100+'ЦСМ Тюп'!G100+'ЦСМ Балыкчы'!G100+'ЦОВП Жети-Огуз'!G100+'ЦОВП Ананьево'!G100+'ЦСМ Нарынской обл.'!G100+'ЦСМ Ак-Талинский'!G100+'ЦСМ Ат_Башы'!G100+'ЦСМ Жумгалский'!G100+ТОЦСМ!G100+'ЦСМ Талаского рн.'!G100+'ЦСМ Кара-Буура'!G100+'ЦОВП Бакай-Атинский'!G100+'ЦСМ Мир семьи'!G100+'ЦСМ Жайылский'!G100+'ЦСМ Кочкорский'!G100</f>
        <v>1970</v>
      </c>
      <c r="I100" s="18">
        <v>93</v>
      </c>
      <c r="J100" s="18">
        <f t="shared" si="13"/>
        <v>948</v>
      </c>
      <c r="K100" s="18">
        <f t="shared" si="14"/>
        <v>1970</v>
      </c>
      <c r="L100" s="18">
        <f t="shared" si="15"/>
        <v>175</v>
      </c>
      <c r="M100" s="18">
        <f t="shared" si="16"/>
        <v>454</v>
      </c>
      <c r="N100" s="23">
        <f t="shared" si="17"/>
        <v>0.18459915611814345</v>
      </c>
      <c r="O100" s="23">
        <f t="shared" si="17"/>
        <v>0.23045685279187816</v>
      </c>
      <c r="P100" s="23">
        <f t="shared" si="18"/>
        <v>0.24940000693272754</v>
      </c>
      <c r="Q100" s="23">
        <f t="shared" si="19"/>
        <v>0.31135538153383752</v>
      </c>
      <c r="R100" s="23">
        <f t="shared" si="20"/>
        <v>236.4312065722257</v>
      </c>
      <c r="S100" s="23">
        <f t="shared" si="20"/>
        <v>613.37010162165996</v>
      </c>
      <c r="T100" s="23">
        <f t="shared" si="21"/>
        <v>849.80130819388569</v>
      </c>
      <c r="U100" s="9"/>
      <c r="V100" s="11"/>
      <c r="W100" s="20">
        <f>'ЦСМ №1 город Бишкек'!W100+'ЦСМ №2 город Бишкек'!W100+'ЦСМ №3 город Бишкек'!W100+'ЦСМ №4 город Бишкек'!W100+'ЦСМ №5 город Бишкек'!W100+'ЦСМ №6 город Бишкек'!W100+'ЦСМ №7 город Бишкек'!W100+'ЦСМ №8 город Бишкек'!W100+'ЦСМ №9 город Бишкек'!W100+'ЦСМ №10 город Бишкек'!W100+'ЖД больница'!W100+ЧОЦСМ!W100+'ЦСМ Ыссык-Атинский'!W100+'ЦОВП Кеминский'!W100+'ЦОВП Манасский'!W100+'ЦСМ Сокулукский'!W100+'ЦСМ Чуйский'!W100+'ЦСМ г. Токмок'!W100+'ЦОВП Суусамыр'!W100+'ЦОВП Панфиловский'!W100+'ЦОВП Арашан'!W100+'ЦСМ Алайский'!W100+'ЦСМ Кара-Кульджинский'!W100+'ЦСМ Кара-Суйский'!W100+'ЦСМ Узген'!W100+'ЦСМ Ноокат "Барын"'!W100+'ЦОПВ Папан'!W100+'ЦОВП Куршаб'!W100+'ЦОВП Мирза-Акинский'!W100+'ЦОВП Чон-Алай'!W100+БОЦСМ!W100+'ЦСМ Лейлекский'!W100+'ЦОВП Кадамжайский'!W100+'ЦОВП Самаркандек'!W100+'ЦОВП Уч-Коргон'!W100+'ЦОВП Хайдарканский'!W100+'ЦОВП Кулунда'!W100+'ЦОВП Сулюкта'!W100+ЖОЦСМ!W100+'ЦСМ Аксыйский'!W100+'ЦСМ Ала-Букинский'!W100+'ЦСМ Базар-Коргонский'!W100+'ЦСМ Ноокенский'!W100+'ЦСМ Кочкор-Ата'!W100+'ЦСМ Сузак'!W100+'ЦСМ Октябрьская'!W100+'ЦСМ Токтогул'!W100+'ЦСМ Таш-Кумыр'!W100+'ЦОВП Сумсар'!W100+'ЦОВП Тогуз-Торо'!W100+'ЦОВП Озгоруш'!W100+'ЦОВП Уч-Терек'!W100+'ЦОВП Чаткал'!W100+'ЦОВП г. Кара-Куль'!W100+'ЦОВП Кок-Жангак'!W100+'ЦОВП Майлуу-Суу'!W100+'ЦОВП Шамалдуу-Сай'!W100+ИОЦСМ!W100+'ЦСМ Ак-Суу'!W100+'ЦОВП Ыссык-Куль'!W100+'ЦСМ Тон'!W100+'ЦСМ Тюп'!W100+'ЦСМ Балыкчы'!W100+'ЦОВП Жети-Огуз'!W100+'ЦОВП Ананьево'!W100+'ЦСМ Нарынской обл.'!W100+'ЦСМ Ак-Талинский'!W100+'ЦСМ Ат_Башы'!W100+'ЦСМ Жумгалский'!W100+ТОЦСМ!W100+'ЦСМ Талаского рн.'!W100+'ЦСМ Кара-Буура'!W100+'ЦОВП Бакай-Атинский'!W100+'ЦСМ Мир семьи'!W100+'ЦСМ Жайылский'!W100+'ЦСМ Араванский'!W100+'ЦСМ г.Кызыл-Кия'!W100+'ЦСМ Кочкорский'!W100</f>
        <v>954.81398716610317</v>
      </c>
    </row>
    <row r="101" spans="1:26" ht="16.5" x14ac:dyDescent="0.25">
      <c r="A101" s="18">
        <v>94</v>
      </c>
      <c r="B101" s="18">
        <f t="shared" si="11"/>
        <v>497</v>
      </c>
      <c r="C101" s="52">
        <f>'ЦСМ №1 город Бишкек'!C101+'ЦСМ №2 город Бишкек'!C101+'ЦСМ №3 город Бишкек'!C101+'ЦСМ №4 город Бишкек'!C101+'ЦСМ №5 город Бишкек'!C101+'ЦСМ №6 город Бишкек'!C101+'ЦСМ №7 город Бишкек'!C101+'ЦСМ №8 город Бишкек'!C101+'ЦСМ №9 город Бишкек'!C101+'ЦСМ №10 город Бишкек'!C101+'ЖД больница'!C101+ЧОЦСМ!C101+'ЦСМ Ыссык-Атинский'!C101+'ЦОВП Кеминский'!C101+'ЦОВП Манасский'!C101+'ЦСМ Сокулукский'!C101+'ЦСМ Московский'!C101+'ЦСМ Чуйский'!C101+'ЦСМ г. Токмок'!C101+'ЦОВП Суусамыр'!C101+'ЦОВП Панфиловский'!C101+'ЦОВП Арашан'!C101+'ЦСМ Алайский'!C101+'ЦСМ Араванский'!C101+'ЦСМ Кара-Кульджинский'!C101+'ЦСМ Кара-Суйский'!C101+'ЦСМ Узген'!C101+'ЦСМ Ноокат "Барын"'!C101+'ЦОПВ Папан'!C101+'ЦОВП Куршаб'!C101+'ЦОВП Мирза-Акинский'!C101+'ЦОВП Чон-Алай'!C101+БОЦСМ!C101+'ЦСМ Лейлекский'!C101+'ЦСМ г.Кызыл-Кия'!C101+'ЦОВП Кадамжайский'!C101+'ЦОВП Самаркандек'!C101+'ЦОВП Уч-Коргон'!C101+'ЦОВП Хайдарканский'!C101+'ЦОВП Кулунда'!C101+'ЦОВП Сулюкта'!C101+ЖОЦСМ!C101+'ЦСМ Аксыйский'!C101+'ЦСМ Ала-Букинский'!C101+'ЦСМ Базар-Коргонский'!C101+'ЦСМ Ноокенский'!C101+'ЦСМ Кочкор-Ата'!C101+'ЦСМ Сузак'!C101+'ЦСМ Октябрьская'!C101+'ЦСМ Токтогул'!C101+'ЦСМ Таш-Кумыр'!C101+'ЦОВП Сумсар'!C101+'ЦОВП Тогуз-Торо'!C101+'ЦОВП Озгоруш'!C101+'ЦОВП Уч-Терек'!C101+'ЦОВП Чаткал'!C101+'ЦОВП г. Кара-Куль'!C101+'ЦОВП Кок-Жангак'!C101+'ЦОВП Майлуу-Суу'!C101+'ЦОВП Шамалдуу-Сай'!C101+ИОЦСМ!C101+'ЦСМ Ак-Суу'!C101+'ЦОВП Ыссык-Куль'!C101+'ЦСМ Тон'!C101+'ЦСМ Тюп'!C101+'ЦСМ Балыкчы'!C101+'ЦОВП Жети-Огуз'!C101+'ЦОВП Ананьево'!C101+'ЦСМ Нарынской обл.'!C101+'ЦСМ Ак-Талинский'!C101+'ЦСМ Ат_Башы'!C101+'ЦСМ Жумгалский'!C101+ТОЦСМ!C101+'ЦСМ Талаского рн.'!C101+'ЦСМ Кара-Буура'!C101+'ЦОВП Бакай-Атинский'!C101+'ЦСМ Мир семьи'!C101+'ЦСМ Жайылский'!C101+'ЦСМ Кочкорский'!C101</f>
        <v>108</v>
      </c>
      <c r="D101" s="52">
        <f>'ЦСМ №1 город Бишкек'!D101+'ЦСМ №2 город Бишкек'!D101+'ЦСМ №3 город Бишкек'!D101+'ЦСМ №4 город Бишкек'!D101+'ЦСМ №5 город Бишкек'!D101+'ЦСМ №6 город Бишкек'!D101+'ЦСМ №7 город Бишкек'!D101+'ЦСМ №8 город Бишкек'!D101+'ЦСМ №9 город Бишкек'!D101+'ЦСМ №10 город Бишкек'!D101+'ЖД больница'!D101+ЧОЦСМ!D101+'ЦСМ Ыссык-Атинский'!D101+'ЦОВП Кеминский'!D101+'ЦОВП Манасский'!D101+'ЦСМ Сокулукский'!D101+'ЦСМ Московский'!D101+'ЦСМ Чуйский'!D101+'ЦСМ г. Токмок'!D101+'ЦОВП Суусамыр'!D101+'ЦОВП Панфиловский'!D101+'ЦОВП Арашан'!D101+'ЦСМ Алайский'!D101+'ЦСМ Араванский'!D101+'ЦСМ Кара-Кульджинский'!D101+'ЦСМ Кара-Суйский'!D101+'ЦСМ Узген'!D101+'ЦСМ Ноокат "Барын"'!D101+'ЦОПВ Папан'!D101+'ЦОВП Куршаб'!D101+'ЦОВП Мирза-Акинский'!D101+'ЦОВП Чон-Алай'!D101+БОЦСМ!D101+'ЦСМ Лейлекский'!D101+'ЦСМ г.Кызыл-Кия'!D101+'ЦОВП Кадамжайский'!D101+'ЦОВП Самаркандек'!D101+'ЦОВП Уч-Коргон'!D101+'ЦОВП Хайдарканский'!D101+'ЦОВП Кулунда'!D101+'ЦОВП Сулюкта'!D101+ЖОЦСМ!D101+'ЦСМ Аксыйский'!D101+'ЦСМ Ала-Букинский'!D101+'ЦСМ Базар-Коргонский'!D101+'ЦСМ Ноокенский'!D101+'ЦСМ Кочкор-Ата'!D101+'ЦСМ Сузак'!D101+'ЦСМ Октябрьская'!D101+'ЦСМ Токтогул'!D101+'ЦСМ Таш-Кумыр'!D101+'ЦОВП Сумсар'!D101+'ЦОВП Тогуз-Торо'!D101+'ЦОВП Озгоруш'!D101+'ЦОВП Уч-Терек'!D101+'ЦОВП Чаткал'!D101+'ЦОВП г. Кара-Куль'!D101+'ЦОВП Кок-Жангак'!D101+'ЦОВП Майлуу-Суу'!D101+'ЦОВП Шамалдуу-Сай'!D101+ИОЦСМ!D101+'ЦСМ Ак-Суу'!D101+'ЦОВП Ыссык-Куль'!D101+'ЦСМ Тон'!D101+'ЦСМ Тюп'!D101+'ЦСМ Балыкчы'!D101+'ЦОВП Жети-Огуз'!D101+'ЦОВП Ананьево'!D101+'ЦСМ Нарынской обл.'!D101+'ЦСМ Ак-Талинский'!D101+'ЦСМ Ат_Башы'!D101+'ЦСМ Жумгалский'!D101+ТОЦСМ!D101+'ЦСМ Талаского рн.'!D101+'ЦСМ Кара-Буура'!D101+'ЦОВП Бакай-Атинский'!D101+'ЦСМ Мир семьи'!D101+'ЦСМ Жайылский'!D101+'ЦСМ Кочкорский'!D101</f>
        <v>389</v>
      </c>
      <c r="E101" s="18">
        <f t="shared" si="12"/>
        <v>3029</v>
      </c>
      <c r="F101" s="52">
        <f>'ЦСМ №1 город Бишкек'!F101+'ЦСМ №2 город Бишкек'!F101+'ЦСМ №3 город Бишкек'!F101+'ЦСМ №4 город Бишкек'!F101+'ЦСМ №5 город Бишкек'!F101+'ЦСМ №6 город Бишкек'!F101+'ЦСМ №7 город Бишкек'!F101+'ЦСМ №8 город Бишкек'!F101+'ЦСМ №9 город Бишкек'!F101+'ЦСМ №10 город Бишкек'!F101+'ЖД больница'!F101+ЧОЦСМ!F101+'ЦСМ Ыссык-Атинский'!F101+'ЦОВП Кеминский'!F101+'ЦОВП Манасский'!F101+'ЦСМ Сокулукский'!F101+'ЦСМ Московский'!F101+'ЦСМ Чуйский'!F101+'ЦСМ г. Токмок'!F101+'ЦОВП Суусамыр'!F101+'ЦОВП Панфиловский'!F101+'ЦОВП Арашан'!F101+'ЦСМ Алайский'!F101+'ЦСМ Араванский'!F101+'ЦСМ Кара-Кульджинский'!F101+'ЦСМ Кара-Суйский'!F101+'ЦСМ Узген'!F101+'ЦСМ Ноокат "Барын"'!F101+'ЦОПВ Папан'!F101+'ЦОВП Куршаб'!F101+'ЦОВП Мирза-Акинский'!F101+'ЦОВП Чон-Алай'!F101+БОЦСМ!F101+'ЦСМ Лейлекский'!F101+'ЦСМ г.Кызыл-Кия'!F101+'ЦОВП Кадамжайский'!F101+'ЦОВП Самаркандек'!F101+'ЦОВП Уч-Коргон'!F101+'ЦОВП Хайдарканский'!F101+'ЦОВП Кулунда'!F101+'ЦОВП Сулюкта'!F101+ЖОЦСМ!F101+'ЦСМ Аксыйский'!F101+'ЦСМ Ала-Букинский'!F101+'ЦСМ Базар-Коргонский'!F101+'ЦСМ Ноокенский'!F101+'ЦСМ Кочкор-Ата'!F101+'ЦСМ Сузак'!F101+'ЦСМ Октябрьская'!F101+'ЦСМ Токтогул'!F101+'ЦСМ Таш-Кумыр'!F101+'ЦОВП Сумсар'!F101+'ЦОВП Тогуз-Торо'!F101+'ЦОВП Озгоруш'!F101+'ЦОВП Уч-Терек'!F101+'ЦОВП Чаткал'!F101+'ЦОВП г. Кара-Куль'!F101+'ЦОВП Кок-Жангак'!F101+'ЦОВП Майлуу-Суу'!F101+'ЦОВП Шамалдуу-Сай'!F101+ИОЦСМ!F101+'ЦСМ Ак-Суу'!F101+'ЦОВП Ыссык-Куль'!F101+'ЦСМ Тон'!F101+'ЦСМ Тюп'!F101+'ЦСМ Балыкчы'!F101+'ЦОВП Жети-Огуз'!F101+'ЦОВП Ананьево'!F101+'ЦСМ Нарынской обл.'!F101+'ЦСМ Ак-Талинский'!F101+'ЦСМ Ат_Башы'!F101+'ЦСМ Жумгалский'!F101+ТОЦСМ!F101+'ЦСМ Талаского рн.'!F101+'ЦСМ Кара-Буура'!F101+'ЦОВП Бакай-Атинский'!F101+'ЦСМ Мир семьи'!F101+'ЦСМ Жайылский'!F101+'ЦСМ Кочкорский'!F101</f>
        <v>996</v>
      </c>
      <c r="G101" s="52">
        <f>'ЦСМ №1 город Бишкек'!G101+'ЦСМ №2 город Бишкек'!G101+'ЦСМ №3 город Бишкек'!G101+'ЦСМ №4 город Бишкек'!G101+'ЦСМ №5 город Бишкек'!G101+'ЦСМ №6 город Бишкек'!G101+'ЦСМ №7 город Бишкек'!G101+'ЦСМ №8 город Бишкек'!G101+'ЦСМ №9 город Бишкек'!G101+'ЦСМ №10 город Бишкек'!G101+'ЖД больница'!G101+ЧОЦСМ!G101+'ЦСМ Ыссык-Атинский'!G101+'ЦОВП Кеминский'!G101+'ЦОВП Манасский'!G101+'ЦСМ Сокулукский'!G101+'ЦСМ Московский'!G101+'ЦСМ Чуйский'!G101+'ЦСМ г. Токмок'!G101+'ЦОВП Суусамыр'!G101+'ЦОВП Панфиловский'!G101+'ЦОВП Арашан'!G101+'ЦСМ Алайский'!G101+'ЦСМ Араванский'!G101+'ЦСМ Кара-Кульджинский'!G101+'ЦСМ Кара-Суйский'!G101+'ЦСМ Узген'!G101+'ЦСМ Ноокат "Барын"'!G101+'ЦОПВ Папан'!G101+'ЦОВП Куршаб'!G101+'ЦОВП Мирза-Акинский'!G101+'ЦОВП Чон-Алай'!G101+БОЦСМ!G101+'ЦСМ Лейлекский'!G101+'ЦСМ г.Кызыл-Кия'!G101+'ЦОВП Кадамжайский'!G101+'ЦОВП Самаркандек'!G101+'ЦОВП Уч-Коргон'!G101+'ЦОВП Хайдарканский'!G101+'ЦОВП Кулунда'!G101+'ЦОВП Сулюкта'!G101+ЖОЦСМ!G101+'ЦСМ Аксыйский'!G101+'ЦСМ Ала-Букинский'!G101+'ЦСМ Базар-Коргонский'!G101+'ЦСМ Ноокенский'!G101+'ЦСМ Кочкор-Ата'!G101+'ЦСМ Сузак'!G101+'ЦСМ Октябрьская'!G101+'ЦСМ Токтогул'!G101+'ЦСМ Таш-Кумыр'!G101+'ЦОВП Сумсар'!G101+'ЦОВП Тогуз-Торо'!G101+'ЦОВП Озгоруш'!G101+'ЦОВП Уч-Терек'!G101+'ЦОВП Чаткал'!G101+'ЦОВП г. Кара-Куль'!G101+'ЦОВП Кок-Жангак'!G101+'ЦОВП Майлуу-Суу'!G101+'ЦОВП Шамалдуу-Сай'!G101+ИОЦСМ!G101+'ЦСМ Ак-Суу'!G101+'ЦОВП Ыссык-Куль'!G101+'ЦСМ Тон'!G101+'ЦСМ Тюп'!G101+'ЦСМ Балыкчы'!G101+'ЦОВП Жети-Огуз'!G101+'ЦОВП Ананьево'!G101+'ЦСМ Нарынской обл.'!G101+'ЦСМ Ак-Талинский'!G101+'ЦСМ Ат_Башы'!G101+'ЦСМ Жумгалский'!G101+ТОЦСМ!G101+'ЦСМ Талаского рн.'!G101+'ЦСМ Кара-Буура'!G101+'ЦОВП Бакай-Атинский'!G101+'ЦСМ Мир семьи'!G101+'ЦСМ Жайылский'!G101+'ЦСМ Кочкорский'!G101</f>
        <v>2033</v>
      </c>
      <c r="I101" s="18">
        <v>94</v>
      </c>
      <c r="J101" s="18">
        <f t="shared" si="13"/>
        <v>996</v>
      </c>
      <c r="K101" s="18">
        <f t="shared" si="14"/>
        <v>2033</v>
      </c>
      <c r="L101" s="18">
        <f t="shared" si="15"/>
        <v>108</v>
      </c>
      <c r="M101" s="18">
        <f t="shared" si="16"/>
        <v>389</v>
      </c>
      <c r="N101" s="23"/>
      <c r="O101" s="23"/>
      <c r="P101" s="23">
        <f t="shared" si="18"/>
        <v>0</v>
      </c>
      <c r="Q101" s="23">
        <f t="shared" si="19"/>
        <v>0</v>
      </c>
      <c r="R101" s="23">
        <f t="shared" si="20"/>
        <v>0</v>
      </c>
      <c r="S101" s="23">
        <f t="shared" si="20"/>
        <v>0</v>
      </c>
      <c r="T101" s="23">
        <f t="shared" si="21"/>
        <v>0</v>
      </c>
      <c r="U101" s="9"/>
      <c r="V101" s="11"/>
      <c r="W101" s="20">
        <f>'ЦСМ №1 город Бишкек'!W101+'ЦСМ №2 город Бишкек'!W101+'ЦСМ №3 город Бишкек'!W101+'ЦСМ №4 город Бишкек'!W101+'ЦСМ №5 город Бишкек'!W101+'ЦСМ №6 город Бишкек'!W101+'ЦСМ №7 город Бишкек'!W101+'ЦСМ №8 город Бишкек'!W101+'ЦСМ №9 город Бишкек'!W101+'ЦСМ №10 город Бишкек'!W101+'ЖД больница'!W101+ЧОЦСМ!W101+'ЦСМ Ыссык-Атинский'!W101+'ЦОВП Кеминский'!W101+'ЦОВП Манасский'!W101+'ЦСМ Сокулукский'!W101+'ЦСМ Чуйский'!W101+'ЦСМ г. Токмок'!W101+'ЦОВП Суусамыр'!W101+'ЦОВП Панфиловский'!W101+'ЦОВП Арашан'!W101+'ЦСМ Алайский'!W101+'ЦСМ Кара-Кульджинский'!W101+'ЦСМ Кара-Суйский'!W101+'ЦСМ Узген'!W101+'ЦСМ Ноокат "Барын"'!W101+'ЦОПВ Папан'!W101+'ЦОВП Куршаб'!W101+'ЦОВП Мирза-Акинский'!W101+'ЦОВП Чон-Алай'!W101+БОЦСМ!W101+'ЦСМ Лейлекский'!W101+'ЦОВП Кадамжайский'!W101+'ЦОВП Самаркандек'!W101+'ЦОВП Уч-Коргон'!W101+'ЦОВП Хайдарканский'!W101+'ЦОВП Кулунда'!W101+'ЦОВП Сулюкта'!W101+ЖОЦСМ!W101+'ЦСМ Аксыйский'!W101+'ЦСМ Ала-Букинский'!W101+'ЦСМ Базар-Коргонский'!W101+'ЦСМ Ноокенский'!W101+'ЦСМ Кочкор-Ата'!W101+'ЦСМ Сузак'!W101+'ЦСМ Октябрьская'!W101+'ЦСМ Токтогул'!W101+'ЦСМ Таш-Кумыр'!W101+'ЦОВП Сумсар'!W101+'ЦОВП Тогуз-Торо'!W101+'ЦОВП Озгоруш'!W101+'ЦОВП Уч-Терек'!W101+'ЦОВП Чаткал'!W101+'ЦОВП г. Кара-Куль'!W101+'ЦОВП Кок-Жангак'!W101+'ЦОВП Майлуу-Суу'!W101+'ЦОВП Шамалдуу-Сай'!W101+ИОЦСМ!W101+'ЦСМ Ак-Суу'!W101+'ЦОВП Ыссык-Куль'!W101+'ЦСМ Тон'!W101+'ЦСМ Тюп'!W101+'ЦСМ Балыкчы'!W101+'ЦОВП Жети-Огуз'!W101+'ЦОВП Ананьево'!W101+'ЦСМ Нарынской обл.'!W101+'ЦСМ Ак-Талинский'!W101+'ЦСМ Ат_Башы'!W101+'ЦСМ Жумгалский'!W101+ТОЦСМ!W101+'ЦСМ Талаского рн.'!W101+'ЦСМ Кара-Буура'!W101+'ЦОВП Бакай-Атинский'!W101+'ЦСМ Мир семьи'!W101+'ЦСМ Жайылский'!W101+'ЦСМ Араванский'!W101+'ЦСМ г.Кызыл-Кия'!W101+'ЦСМ Кочкорский'!W101</f>
        <v>0</v>
      </c>
      <c r="Y101" s="41" t="s">
        <v>103</v>
      </c>
      <c r="Z101" s="44">
        <v>7610034400</v>
      </c>
    </row>
    <row r="102" spans="1:26" ht="16.5" x14ac:dyDescent="0.25">
      <c r="A102" s="18">
        <v>95</v>
      </c>
      <c r="B102" s="18">
        <f t="shared" si="11"/>
        <v>340</v>
      </c>
      <c r="C102" s="52">
        <f>'ЦСМ №1 город Бишкек'!C102+'ЦСМ №2 город Бишкек'!C102+'ЦСМ №3 город Бишкек'!C102+'ЦСМ №4 город Бишкек'!C102+'ЦСМ №5 город Бишкек'!C102+'ЦСМ №6 город Бишкек'!C102+'ЦСМ №7 город Бишкек'!C102+'ЦСМ №8 город Бишкек'!C102+'ЦСМ №9 город Бишкек'!C102+'ЦСМ №10 город Бишкек'!C102+'ЖД больница'!C102+ЧОЦСМ!C102+'ЦСМ Ыссык-Атинский'!C102+'ЦОВП Кеминский'!C102+'ЦОВП Манасский'!C102+'ЦСМ Сокулукский'!C102+'ЦСМ Московский'!C102+'ЦСМ Чуйский'!C102+'ЦСМ г. Токмок'!C102+'ЦОВП Суусамыр'!C102+'ЦОВП Панфиловский'!C102+'ЦОВП Арашан'!C102+'ЦСМ Алайский'!C102+'ЦСМ Араванский'!C102+'ЦСМ Кара-Кульджинский'!C102+'ЦСМ Кара-Суйский'!C102+'ЦСМ Узген'!C102+'ЦСМ Ноокат "Барын"'!C102+'ЦОПВ Папан'!C102+'ЦОВП Куршаб'!C102+'ЦОВП Мирза-Акинский'!C102+'ЦОВП Чон-Алай'!C102+БОЦСМ!C102+'ЦСМ Лейлекский'!C102+'ЦСМ г.Кызыл-Кия'!C102+'ЦОВП Кадамжайский'!C102+'ЦОВП Самаркандек'!C102+'ЦОВП Уч-Коргон'!C102+'ЦОВП Хайдарканский'!C102+'ЦОВП Кулунда'!C102+'ЦОВП Сулюкта'!C102+ЖОЦСМ!C102+'ЦСМ Аксыйский'!C102+'ЦСМ Ала-Букинский'!C102+'ЦСМ Базар-Коргонский'!C102+'ЦСМ Ноокенский'!C102+'ЦСМ Кочкор-Ата'!C102+'ЦСМ Сузак'!C102+'ЦСМ Октябрьская'!C102+'ЦСМ Токтогул'!C102+'ЦСМ Таш-Кумыр'!C102+'ЦОВП Сумсар'!C102+'ЦОВП Тогуз-Торо'!C102+'ЦОВП Озгоруш'!C102+'ЦОВП Уч-Терек'!C102+'ЦОВП Чаткал'!C102+'ЦОВП г. Кара-Куль'!C102+'ЦОВП Кок-Жангак'!C102+'ЦОВП Майлуу-Суу'!C102+'ЦОВП Шамалдуу-Сай'!C102+ИОЦСМ!C102+'ЦСМ Ак-Суу'!C102+'ЦОВП Ыссык-Куль'!C102+'ЦСМ Тон'!C102+'ЦСМ Тюп'!C102+'ЦСМ Балыкчы'!C102+'ЦОВП Жети-Огуз'!C102+'ЦОВП Ананьево'!C102+'ЦСМ Нарынской обл.'!C102+'ЦСМ Ак-Талинский'!C102+'ЦСМ Ат_Башы'!C102+'ЦСМ Жумгалский'!C102+ТОЦСМ!C102+'ЦСМ Талаского рн.'!C102+'ЦСМ Кара-Буура'!C102+'ЦОВП Бакай-Атинский'!C102+'ЦСМ Мир семьи'!C102+'ЦСМ Жайылский'!C102+'ЦСМ Кочкорский'!C102</f>
        <v>92</v>
      </c>
      <c r="D102" s="52">
        <f>'ЦСМ №1 город Бишкек'!D102+'ЦСМ №2 город Бишкек'!D102+'ЦСМ №3 город Бишкек'!D102+'ЦСМ №4 город Бишкек'!D102+'ЦСМ №5 город Бишкек'!D102+'ЦСМ №6 город Бишкек'!D102+'ЦСМ №7 город Бишкек'!D102+'ЦСМ №8 город Бишкек'!D102+'ЦСМ №9 город Бишкек'!D102+'ЦСМ №10 город Бишкек'!D102+'ЖД больница'!D102+ЧОЦСМ!D102+'ЦСМ Ыссык-Атинский'!D102+'ЦОВП Кеминский'!D102+'ЦОВП Манасский'!D102+'ЦСМ Сокулукский'!D102+'ЦСМ Московский'!D102+'ЦСМ Чуйский'!D102+'ЦСМ г. Токмок'!D102+'ЦОВП Суусамыр'!D102+'ЦОВП Панфиловский'!D102+'ЦОВП Арашан'!D102+'ЦСМ Алайский'!D102+'ЦСМ Араванский'!D102+'ЦСМ Кара-Кульджинский'!D102+'ЦСМ Кара-Суйский'!D102+'ЦСМ Узген'!D102+'ЦСМ Ноокат "Барын"'!D102+'ЦОПВ Папан'!D102+'ЦОВП Куршаб'!D102+'ЦОВП Мирза-Акинский'!D102+'ЦОВП Чон-Алай'!D102+БОЦСМ!D102+'ЦСМ Лейлекский'!D102+'ЦСМ г.Кызыл-Кия'!D102+'ЦОВП Кадамжайский'!D102+'ЦОВП Самаркандек'!D102+'ЦОВП Уч-Коргон'!D102+'ЦОВП Хайдарканский'!D102+'ЦОВП Кулунда'!D102+'ЦОВП Сулюкта'!D102+ЖОЦСМ!D102+'ЦСМ Аксыйский'!D102+'ЦСМ Ала-Букинский'!D102+'ЦСМ Базар-Коргонский'!D102+'ЦСМ Ноокенский'!D102+'ЦСМ Кочкор-Ата'!D102+'ЦСМ Сузак'!D102+'ЦСМ Октябрьская'!D102+'ЦСМ Токтогул'!D102+'ЦСМ Таш-Кумыр'!D102+'ЦОВП Сумсар'!D102+'ЦОВП Тогуз-Торо'!D102+'ЦОВП Озгоруш'!D102+'ЦОВП Уч-Терек'!D102+'ЦОВП Чаткал'!D102+'ЦОВП г. Кара-Куль'!D102+'ЦОВП Кок-Жангак'!D102+'ЦОВП Майлуу-Суу'!D102+'ЦОВП Шамалдуу-Сай'!D102+ИОЦСМ!D102+'ЦСМ Ак-Суу'!D102+'ЦОВП Ыссык-Куль'!D102+'ЦСМ Тон'!D102+'ЦСМ Тюп'!D102+'ЦСМ Балыкчы'!D102+'ЦОВП Жети-Огуз'!D102+'ЦОВП Ананьево'!D102+'ЦСМ Нарынской обл.'!D102+'ЦСМ Ак-Талинский'!D102+'ЦСМ Ат_Башы'!D102+'ЦСМ Жумгалский'!D102+ТОЦСМ!D102+'ЦСМ Талаского рн.'!D102+'ЦСМ Кара-Буура'!D102+'ЦОВП Бакай-Атинский'!D102+'ЦСМ Мир семьи'!D102+'ЦСМ Жайылский'!D102+'ЦСМ Кочкорский'!D102</f>
        <v>248</v>
      </c>
      <c r="E102" s="18">
        <f t="shared" si="12"/>
        <v>2048</v>
      </c>
      <c r="F102" s="52">
        <f>'ЦСМ №1 город Бишкек'!F102+'ЦСМ №2 город Бишкек'!F102+'ЦСМ №3 город Бишкек'!F102+'ЦСМ №4 город Бишкек'!F102+'ЦСМ №5 город Бишкек'!F102+'ЦСМ №6 город Бишкек'!F102+'ЦСМ №7 город Бишкек'!F102+'ЦСМ №8 город Бишкек'!F102+'ЦСМ №9 город Бишкек'!F102+'ЦСМ №10 город Бишкек'!F102+'ЖД больница'!F102+ЧОЦСМ!F102+'ЦСМ Ыссык-Атинский'!F102+'ЦОВП Кеминский'!F102+'ЦОВП Манасский'!F102+'ЦСМ Сокулукский'!F102+'ЦСМ Московский'!F102+'ЦСМ Чуйский'!F102+'ЦСМ г. Токмок'!F102+'ЦОВП Суусамыр'!F102+'ЦОВП Панфиловский'!F102+'ЦОВП Арашан'!F102+'ЦСМ Алайский'!F102+'ЦСМ Араванский'!F102+'ЦСМ Кара-Кульджинский'!F102+'ЦСМ Кара-Суйский'!F102+'ЦСМ Узген'!F102+'ЦСМ Ноокат "Барын"'!F102+'ЦОПВ Папан'!F102+'ЦОВП Куршаб'!F102+'ЦОВП Мирза-Акинский'!F102+'ЦОВП Чон-Алай'!F102+БОЦСМ!F102+'ЦСМ Лейлекский'!F102+'ЦСМ г.Кызыл-Кия'!F102+'ЦОВП Кадамжайский'!F102+'ЦОВП Самаркандек'!F102+'ЦОВП Уч-Коргон'!F102+'ЦОВП Хайдарканский'!F102+'ЦОВП Кулунда'!F102+'ЦОВП Сулюкта'!F102+ЖОЦСМ!F102+'ЦСМ Аксыйский'!F102+'ЦСМ Ала-Букинский'!F102+'ЦСМ Базар-Коргонский'!F102+'ЦСМ Ноокенский'!F102+'ЦСМ Кочкор-Ата'!F102+'ЦСМ Сузак'!F102+'ЦСМ Октябрьская'!F102+'ЦСМ Токтогул'!F102+'ЦСМ Таш-Кумыр'!F102+'ЦОВП Сумсар'!F102+'ЦОВП Тогуз-Торо'!F102+'ЦОВП Озгоруш'!F102+'ЦОВП Уч-Терек'!F102+'ЦОВП Чаткал'!F102+'ЦОВП г. Кара-Куль'!F102+'ЦОВП Кок-Жангак'!F102+'ЦОВП Майлуу-Суу'!F102+'ЦОВП Шамалдуу-Сай'!F102+ИОЦСМ!F102+'ЦСМ Ак-Суу'!F102+'ЦОВП Ыссык-Куль'!F102+'ЦСМ Тон'!F102+'ЦСМ Тюп'!F102+'ЦСМ Балыкчы'!F102+'ЦОВП Жети-Огуз'!F102+'ЦОВП Ананьево'!F102+'ЦСМ Нарынской обл.'!F102+'ЦСМ Ак-Талинский'!F102+'ЦСМ Ат_Башы'!F102+'ЦСМ Жумгалский'!F102+ТОЦСМ!F102+'ЦСМ Талаского рн.'!F102+'ЦСМ Кара-Буура'!F102+'ЦОВП Бакай-Атинский'!F102+'ЦСМ Мир семьи'!F102+'ЦСМ Жайылский'!F102+'ЦСМ Кочкорский'!F102</f>
        <v>668</v>
      </c>
      <c r="G102" s="52">
        <f>'ЦСМ №1 город Бишкек'!G102+'ЦСМ №2 город Бишкек'!G102+'ЦСМ №3 город Бишкек'!G102+'ЦСМ №4 город Бишкек'!G102+'ЦСМ №5 город Бишкек'!G102+'ЦСМ №6 город Бишкек'!G102+'ЦСМ №7 город Бишкек'!G102+'ЦСМ №8 город Бишкек'!G102+'ЦСМ №9 город Бишкек'!G102+'ЦСМ №10 город Бишкек'!G102+'ЖД больница'!G102+ЧОЦСМ!G102+'ЦСМ Ыссык-Атинский'!G102+'ЦОВП Кеминский'!G102+'ЦОВП Манасский'!G102+'ЦСМ Сокулукский'!G102+'ЦСМ Московский'!G102+'ЦСМ Чуйский'!G102+'ЦСМ г. Токмок'!G102+'ЦОВП Суусамыр'!G102+'ЦОВП Панфиловский'!G102+'ЦОВП Арашан'!G102+'ЦСМ Алайский'!G102+'ЦСМ Араванский'!G102+'ЦСМ Кара-Кульджинский'!G102+'ЦСМ Кара-Суйский'!G102+'ЦСМ Узген'!G102+'ЦСМ Ноокат "Барын"'!G102+'ЦОПВ Папан'!G102+'ЦОВП Куршаб'!G102+'ЦОВП Мирза-Акинский'!G102+'ЦОВП Чон-Алай'!G102+БОЦСМ!G102+'ЦСМ Лейлекский'!G102+'ЦСМ г.Кызыл-Кия'!G102+'ЦОВП Кадамжайский'!G102+'ЦОВП Самаркандек'!G102+'ЦОВП Уч-Коргон'!G102+'ЦОВП Хайдарканский'!G102+'ЦОВП Кулунда'!G102+'ЦОВП Сулюкта'!G102+ЖОЦСМ!G102+'ЦСМ Аксыйский'!G102+'ЦСМ Ала-Букинский'!G102+'ЦСМ Базар-Коргонский'!G102+'ЦСМ Ноокенский'!G102+'ЦСМ Кочкор-Ата'!G102+'ЦСМ Сузак'!G102+'ЦСМ Октябрьская'!G102+'ЦСМ Токтогул'!G102+'ЦСМ Таш-Кумыр'!G102+'ЦОВП Сумсар'!G102+'ЦОВП Тогуз-Торо'!G102+'ЦОВП Озгоруш'!G102+'ЦОВП Уч-Терек'!G102+'ЦОВП Чаткал'!G102+'ЦОВП г. Кара-Куль'!G102+'ЦОВП Кок-Жангак'!G102+'ЦОВП Майлуу-Суу'!G102+'ЦОВП Шамалдуу-Сай'!G102+ИОЦСМ!G102+'ЦСМ Ак-Суу'!G102+'ЦОВП Ыссык-Куль'!G102+'ЦСМ Тон'!G102+'ЦСМ Тюп'!G102+'ЦСМ Балыкчы'!G102+'ЦОВП Жети-Огуз'!G102+'ЦОВП Ананьево'!G102+'ЦСМ Нарынской обл.'!G102+'ЦСМ Ак-Талинский'!G102+'ЦСМ Ат_Башы'!G102+'ЦСМ Жумгалский'!G102+ТОЦСМ!G102+'ЦСМ Талаского рн.'!G102+'ЦСМ Кара-Буура'!G102+'ЦОВП Бакай-Атинский'!G102+'ЦСМ Мир семьи'!G102+'ЦСМ Жайылский'!G102+'ЦСМ Кочкорский'!G102</f>
        <v>1380</v>
      </c>
      <c r="I102" s="18">
        <v>95</v>
      </c>
      <c r="J102" s="18">
        <f t="shared" si="13"/>
        <v>668</v>
      </c>
      <c r="K102" s="18">
        <f t="shared" si="14"/>
        <v>1380</v>
      </c>
      <c r="L102" s="18">
        <f t="shared" si="15"/>
        <v>92</v>
      </c>
      <c r="M102" s="18">
        <f t="shared" si="16"/>
        <v>248</v>
      </c>
      <c r="N102" s="23">
        <f t="shared" si="17"/>
        <v>0.1377245508982036</v>
      </c>
      <c r="O102" s="23">
        <f t="shared" si="17"/>
        <v>0.17971014492753623</v>
      </c>
      <c r="P102" s="23">
        <f t="shared" si="18"/>
        <v>0.1860707528198868</v>
      </c>
      <c r="Q102" s="23">
        <f t="shared" si="19"/>
        <v>0.24279477941992539</v>
      </c>
      <c r="R102" s="23">
        <f t="shared" si="20"/>
        <v>124.29526288368439</v>
      </c>
      <c r="S102" s="23">
        <f t="shared" si="20"/>
        <v>335.05679559949704</v>
      </c>
      <c r="T102" s="23">
        <f t="shared" si="21"/>
        <v>459.35205848318139</v>
      </c>
      <c r="U102" s="9"/>
      <c r="V102" s="11"/>
      <c r="W102" s="20">
        <f>'ЦСМ №1 город Бишкек'!W102+'ЦСМ №2 город Бишкек'!W102+'ЦСМ №3 город Бишкек'!W102+'ЦСМ №4 город Бишкек'!W102+'ЦСМ №5 город Бишкек'!W102+'ЦСМ №6 город Бишкек'!W102+'ЦСМ №7 город Бишкек'!W102+'ЦСМ №8 город Бишкек'!W102+'ЦСМ №9 город Бишкек'!W102+'ЦСМ №10 город Бишкек'!W102+'ЖД больница'!W102+ЧОЦСМ!W102+'ЦСМ Ыссык-Атинский'!W102+'ЦОВП Кеминский'!W102+'ЦОВП Манасский'!W102+'ЦСМ Сокулукский'!W102+'ЦСМ Чуйский'!W102+'ЦСМ г. Токмок'!W102+'ЦОВП Суусамыр'!W102+'ЦОВП Панфиловский'!W102+'ЦОВП Арашан'!W102+'ЦСМ Алайский'!W102+'ЦСМ Кара-Кульджинский'!W102+'ЦСМ Кара-Суйский'!W102+'ЦСМ Узген'!W102+'ЦСМ Ноокат "Барын"'!W102+'ЦОПВ Папан'!W102+'ЦОВП Куршаб'!W102+'ЦОВП Мирза-Акинский'!W102+'ЦОВП Чон-Алай'!W102+БОЦСМ!W102+'ЦСМ Лейлекский'!W102+'ЦОВП Кадамжайский'!W102+'ЦОВП Самаркандек'!W102+'ЦОВП Уч-Коргон'!W102+'ЦОВП Хайдарканский'!W102+'ЦОВП Кулунда'!W102+'ЦОВП Сулюкта'!W102+ЖОЦСМ!W102+'ЦСМ Аксыйский'!W102+'ЦСМ Ала-Букинский'!W102+'ЦСМ Базар-Коргонский'!W102+'ЦСМ Ноокенский'!W102+'ЦСМ Кочкор-Ата'!W102+'ЦСМ Сузак'!W102+'ЦСМ Октябрьская'!W102+'ЦСМ Токтогул'!W102+'ЦСМ Таш-Кумыр'!W102+'ЦОВП Сумсар'!W102+'ЦОВП Тогуз-Торо'!W102+'ЦОВП Озгоруш'!W102+'ЦОВП Уч-Терек'!W102+'ЦОВП Чаткал'!W102+'ЦОВП г. Кара-Куль'!W102+'ЦОВП Кок-Жангак'!W102+'ЦОВП Майлуу-Суу'!W102+'ЦОВП Шамалдуу-Сай'!W102+ИОЦСМ!W102+'ЦСМ Ак-Суу'!W102+'ЦОВП Ыссык-Куль'!W102+'ЦСМ Тон'!W102+'ЦСМ Тюп'!W102+'ЦСМ Балыкчы'!W102+'ЦОВП Жети-Огуз'!W102+'ЦОВП Ананьево'!W102+'ЦСМ Нарынской обл.'!W102+'ЦСМ Ак-Талинский'!W102+'ЦСМ Ат_Башы'!W102+'ЦСМ Жумгалский'!W102+ТОЦСМ!W102+'ЦСМ Талаского рн.'!W102+'ЦСМ Кара-Буура'!W102+'ЦОВП Бакай-Атинский'!W102+'ЦСМ Мир семьи'!W102+'ЦСМ Жайылский'!W102+'ЦСМ Араванский'!W102+'ЦСМ г.Кызыл-Кия'!W102+'ЦСМ Кочкорский'!W102</f>
        <v>507.55989640613626</v>
      </c>
      <c r="Y102" s="41"/>
      <c r="Z102" s="45"/>
    </row>
    <row r="103" spans="1:26" ht="16.5" x14ac:dyDescent="0.25">
      <c r="A103" s="18">
        <v>96</v>
      </c>
      <c r="B103" s="18">
        <f t="shared" si="11"/>
        <v>237</v>
      </c>
      <c r="C103" s="52">
        <f>'ЦСМ №1 город Бишкек'!C103+'ЦСМ №2 город Бишкек'!C103+'ЦСМ №3 город Бишкек'!C103+'ЦСМ №4 город Бишкек'!C103+'ЦСМ №5 город Бишкек'!C103+'ЦСМ №6 город Бишкек'!C103+'ЦСМ №7 город Бишкек'!C103+'ЦСМ №8 город Бишкек'!C103+'ЦСМ №9 город Бишкек'!C103+'ЦСМ №10 город Бишкек'!C103+'ЖД больница'!C103+ЧОЦСМ!C103+'ЦСМ Ыссык-Атинский'!C103+'ЦОВП Кеминский'!C103+'ЦОВП Манасский'!C103+'ЦСМ Сокулукский'!C103+'ЦСМ Московский'!C103+'ЦСМ Чуйский'!C103+'ЦСМ г. Токмок'!C103+'ЦОВП Суусамыр'!C103+'ЦОВП Панфиловский'!C103+'ЦОВП Арашан'!C103+'ЦСМ Алайский'!C103+'ЦСМ Араванский'!C103+'ЦСМ Кара-Кульджинский'!C103+'ЦСМ Кара-Суйский'!C103+'ЦСМ Узген'!C103+'ЦСМ Ноокат "Барын"'!C103+'ЦОПВ Папан'!C103+'ЦОВП Куршаб'!C103+'ЦОВП Мирза-Акинский'!C103+'ЦОВП Чон-Алай'!C103+БОЦСМ!C103+'ЦСМ Лейлекский'!C103+'ЦСМ г.Кызыл-Кия'!C103+'ЦОВП Кадамжайский'!C103+'ЦОВП Самаркандек'!C103+'ЦОВП Уч-Коргон'!C103+'ЦОВП Хайдарканский'!C103+'ЦОВП Кулунда'!C103+'ЦОВП Сулюкта'!C103+ЖОЦСМ!C103+'ЦСМ Аксыйский'!C103+'ЦСМ Ала-Букинский'!C103+'ЦСМ Базар-Коргонский'!C103+'ЦСМ Ноокенский'!C103+'ЦСМ Кочкор-Ата'!C103+'ЦСМ Сузак'!C103+'ЦСМ Октябрьская'!C103+'ЦСМ Токтогул'!C103+'ЦСМ Таш-Кумыр'!C103+'ЦОВП Сумсар'!C103+'ЦОВП Тогуз-Торо'!C103+'ЦОВП Озгоруш'!C103+'ЦОВП Уч-Терек'!C103+'ЦОВП Чаткал'!C103+'ЦОВП г. Кара-Куль'!C103+'ЦОВП Кок-Жангак'!C103+'ЦОВП Майлуу-Суу'!C103+'ЦОВП Шамалдуу-Сай'!C103+ИОЦСМ!C103+'ЦСМ Ак-Суу'!C103+'ЦОВП Ыссык-Куль'!C103+'ЦСМ Тон'!C103+'ЦСМ Тюп'!C103+'ЦСМ Балыкчы'!C103+'ЦОВП Жети-Огуз'!C103+'ЦОВП Ананьево'!C103+'ЦСМ Нарынской обл.'!C103+'ЦСМ Ак-Талинский'!C103+'ЦСМ Ат_Башы'!C103+'ЦСМ Жумгалский'!C103+ТОЦСМ!C103+'ЦСМ Талаского рн.'!C103+'ЦСМ Кара-Буура'!C103+'ЦОВП Бакай-Атинский'!C103+'ЦСМ Мир семьи'!C103+'ЦСМ Жайылский'!C103+'ЦСМ Кочкорский'!C103</f>
        <v>60</v>
      </c>
      <c r="D103" s="52">
        <f>'ЦСМ №1 город Бишкек'!D103+'ЦСМ №2 город Бишкек'!D103+'ЦСМ №3 город Бишкек'!D103+'ЦСМ №4 город Бишкек'!D103+'ЦСМ №5 город Бишкек'!D103+'ЦСМ №6 город Бишкек'!D103+'ЦСМ №7 город Бишкек'!D103+'ЦСМ №8 город Бишкек'!D103+'ЦСМ №9 город Бишкек'!D103+'ЦСМ №10 город Бишкек'!D103+'ЖД больница'!D103+ЧОЦСМ!D103+'ЦСМ Ыссык-Атинский'!D103+'ЦОВП Кеминский'!D103+'ЦОВП Манасский'!D103+'ЦСМ Сокулукский'!D103+'ЦСМ Московский'!D103+'ЦСМ Чуйский'!D103+'ЦСМ г. Токмок'!D103+'ЦОВП Суусамыр'!D103+'ЦОВП Панфиловский'!D103+'ЦОВП Арашан'!D103+'ЦСМ Алайский'!D103+'ЦСМ Араванский'!D103+'ЦСМ Кара-Кульджинский'!D103+'ЦСМ Кара-Суйский'!D103+'ЦСМ Узген'!D103+'ЦСМ Ноокат "Барын"'!D103+'ЦОПВ Папан'!D103+'ЦОВП Куршаб'!D103+'ЦОВП Мирза-Акинский'!D103+'ЦОВП Чон-Алай'!D103+БОЦСМ!D103+'ЦСМ Лейлекский'!D103+'ЦСМ г.Кызыл-Кия'!D103+'ЦОВП Кадамжайский'!D103+'ЦОВП Самаркандек'!D103+'ЦОВП Уч-Коргон'!D103+'ЦОВП Хайдарканский'!D103+'ЦОВП Кулунда'!D103+'ЦОВП Сулюкта'!D103+ЖОЦСМ!D103+'ЦСМ Аксыйский'!D103+'ЦСМ Ала-Букинский'!D103+'ЦСМ Базар-Коргонский'!D103+'ЦСМ Ноокенский'!D103+'ЦСМ Кочкор-Ата'!D103+'ЦСМ Сузак'!D103+'ЦСМ Октябрьская'!D103+'ЦСМ Токтогул'!D103+'ЦСМ Таш-Кумыр'!D103+'ЦОВП Сумсар'!D103+'ЦОВП Тогуз-Торо'!D103+'ЦОВП Озгоруш'!D103+'ЦОВП Уч-Терек'!D103+'ЦОВП Чаткал'!D103+'ЦОВП г. Кара-Куль'!D103+'ЦОВП Кок-Жангак'!D103+'ЦОВП Майлуу-Суу'!D103+'ЦОВП Шамалдуу-Сай'!D103+ИОЦСМ!D103+'ЦСМ Ак-Суу'!D103+'ЦОВП Ыссык-Куль'!D103+'ЦСМ Тон'!D103+'ЦСМ Тюп'!D103+'ЦСМ Балыкчы'!D103+'ЦОВП Жети-Огуз'!D103+'ЦОВП Ананьево'!D103+'ЦСМ Нарынской обл.'!D103+'ЦСМ Ак-Талинский'!D103+'ЦСМ Ат_Башы'!D103+'ЦСМ Жумгалский'!D103+ТОЦСМ!D103+'ЦСМ Талаского рн.'!D103+'ЦСМ Кара-Буура'!D103+'ЦОВП Бакай-Атинский'!D103+'ЦСМ Мир семьи'!D103+'ЦСМ Жайылский'!D103+'ЦСМ Кочкорский'!D103</f>
        <v>177</v>
      </c>
      <c r="E103" s="18">
        <f t="shared" si="12"/>
        <v>1628</v>
      </c>
      <c r="F103" s="52">
        <f>'ЦСМ №1 город Бишкек'!F103+'ЦСМ №2 город Бишкек'!F103+'ЦСМ №3 город Бишкек'!F103+'ЦСМ №4 город Бишкек'!F103+'ЦСМ №5 город Бишкек'!F103+'ЦСМ №6 город Бишкек'!F103+'ЦСМ №7 город Бишкек'!F103+'ЦСМ №8 город Бишкек'!F103+'ЦСМ №9 город Бишкек'!F103+'ЦСМ №10 город Бишкек'!F103+'ЖД больница'!F103+ЧОЦСМ!F103+'ЦСМ Ыссык-Атинский'!F103+'ЦОВП Кеминский'!F103+'ЦОВП Манасский'!F103+'ЦСМ Сокулукский'!F103+'ЦСМ Московский'!F103+'ЦСМ Чуйский'!F103+'ЦСМ г. Токмок'!F103+'ЦОВП Суусамыр'!F103+'ЦОВП Панфиловский'!F103+'ЦОВП Арашан'!F103+'ЦСМ Алайский'!F103+'ЦСМ Араванский'!F103+'ЦСМ Кара-Кульджинский'!F103+'ЦСМ Кара-Суйский'!F103+'ЦСМ Узген'!F103+'ЦСМ Ноокат "Барын"'!F103+'ЦОПВ Папан'!F103+'ЦОВП Куршаб'!F103+'ЦОВП Мирза-Акинский'!F103+'ЦОВП Чон-Алай'!F103+БОЦСМ!F103+'ЦСМ Лейлекский'!F103+'ЦСМ г.Кызыл-Кия'!F103+'ЦОВП Кадамжайский'!F103+'ЦОВП Самаркандек'!F103+'ЦОВП Уч-Коргон'!F103+'ЦОВП Хайдарканский'!F103+'ЦОВП Кулунда'!F103+'ЦОВП Сулюкта'!F103+ЖОЦСМ!F103+'ЦСМ Аксыйский'!F103+'ЦСМ Ала-Букинский'!F103+'ЦСМ Базар-Коргонский'!F103+'ЦСМ Ноокенский'!F103+'ЦСМ Кочкор-Ата'!F103+'ЦСМ Сузак'!F103+'ЦСМ Октябрьская'!F103+'ЦСМ Токтогул'!F103+'ЦСМ Таш-Кумыр'!F103+'ЦОВП Сумсар'!F103+'ЦОВП Тогуз-Торо'!F103+'ЦОВП Озгоруш'!F103+'ЦОВП Уч-Терек'!F103+'ЦОВП Чаткал'!F103+'ЦОВП г. Кара-Куль'!F103+'ЦОВП Кок-Жангак'!F103+'ЦОВП Майлуу-Суу'!F103+'ЦОВП Шамалдуу-Сай'!F103+ИОЦСМ!F103+'ЦСМ Ак-Суу'!F103+'ЦОВП Ыссык-Куль'!F103+'ЦСМ Тон'!F103+'ЦСМ Тюп'!F103+'ЦСМ Балыкчы'!F103+'ЦОВП Жети-Огуз'!F103+'ЦОВП Ананьево'!F103+'ЦСМ Нарынской обл.'!F103+'ЦСМ Ак-Талинский'!F103+'ЦСМ Ат_Башы'!F103+'ЦСМ Жумгалский'!F103+ТОЦСМ!F103+'ЦСМ Талаского рн.'!F103+'ЦСМ Кара-Буура'!F103+'ЦОВП Бакай-Атинский'!F103+'ЦСМ Мир семьи'!F103+'ЦСМ Жайылский'!F103+'ЦСМ Кочкорский'!F103</f>
        <v>509</v>
      </c>
      <c r="G103" s="52">
        <f>'ЦСМ №1 город Бишкек'!G103+'ЦСМ №2 город Бишкек'!G103+'ЦСМ №3 город Бишкек'!G103+'ЦСМ №4 город Бишкек'!G103+'ЦСМ №5 город Бишкек'!G103+'ЦСМ №6 город Бишкек'!G103+'ЦСМ №7 город Бишкек'!G103+'ЦСМ №8 город Бишкек'!G103+'ЦСМ №9 город Бишкек'!G103+'ЦСМ №10 город Бишкек'!G103+'ЖД больница'!G103+ЧОЦСМ!G103+'ЦСМ Ыссык-Атинский'!G103+'ЦОВП Кеминский'!G103+'ЦОВП Манасский'!G103+'ЦСМ Сокулукский'!G103+'ЦСМ Московский'!G103+'ЦСМ Чуйский'!G103+'ЦСМ г. Токмок'!G103+'ЦОВП Суусамыр'!G103+'ЦОВП Панфиловский'!G103+'ЦОВП Арашан'!G103+'ЦСМ Алайский'!G103+'ЦСМ Араванский'!G103+'ЦСМ Кара-Кульджинский'!G103+'ЦСМ Кара-Суйский'!G103+'ЦСМ Узген'!G103+'ЦСМ Ноокат "Барын"'!G103+'ЦОПВ Папан'!G103+'ЦОВП Куршаб'!G103+'ЦОВП Мирза-Акинский'!G103+'ЦОВП Чон-Алай'!G103+БОЦСМ!G103+'ЦСМ Лейлекский'!G103+'ЦСМ г.Кызыл-Кия'!G103+'ЦОВП Кадамжайский'!G103+'ЦОВП Самаркандек'!G103+'ЦОВП Уч-Коргон'!G103+'ЦОВП Хайдарканский'!G103+'ЦОВП Кулунда'!G103+'ЦОВП Сулюкта'!G103+ЖОЦСМ!G103+'ЦСМ Аксыйский'!G103+'ЦСМ Ала-Букинский'!G103+'ЦСМ Базар-Коргонский'!G103+'ЦСМ Ноокенский'!G103+'ЦСМ Кочкор-Ата'!G103+'ЦСМ Сузак'!G103+'ЦСМ Октябрьская'!G103+'ЦСМ Токтогул'!G103+'ЦСМ Таш-Кумыр'!G103+'ЦОВП Сумсар'!G103+'ЦОВП Тогуз-Торо'!G103+'ЦОВП Озгоруш'!G103+'ЦОВП Уч-Терек'!G103+'ЦОВП Чаткал'!G103+'ЦОВП г. Кара-Куль'!G103+'ЦОВП Кок-Жангак'!G103+'ЦОВП Майлуу-Суу'!G103+'ЦОВП Шамалдуу-Сай'!G103+ИОЦСМ!G103+'ЦСМ Ак-Суу'!G103+'ЦОВП Ыссык-Куль'!G103+'ЦСМ Тон'!G103+'ЦСМ Тюп'!G103+'ЦСМ Балыкчы'!G103+'ЦОВП Жети-Огуз'!G103+'ЦОВП Ананьево'!G103+'ЦСМ Нарынской обл.'!G103+'ЦСМ Ак-Талинский'!G103+'ЦСМ Ат_Башы'!G103+'ЦСМ Жумгалский'!G103+ТОЦСМ!G103+'ЦСМ Талаского рн.'!G103+'ЦСМ Кара-Буура'!G103+'ЦОВП Бакай-Атинский'!G103+'ЦСМ Мир семьи'!G103+'ЦСМ Жайылский'!G103+'ЦСМ Кочкорский'!G103</f>
        <v>1119</v>
      </c>
      <c r="I103" s="18">
        <v>96</v>
      </c>
      <c r="J103" s="18">
        <f t="shared" si="13"/>
        <v>509</v>
      </c>
      <c r="K103" s="18">
        <f t="shared" si="14"/>
        <v>1119</v>
      </c>
      <c r="L103" s="18">
        <f t="shared" si="15"/>
        <v>60</v>
      </c>
      <c r="M103" s="18">
        <f t="shared" si="16"/>
        <v>177</v>
      </c>
      <c r="N103" s="23"/>
      <c r="O103" s="23">
        <f t="shared" si="17"/>
        <v>0.1581769436997319</v>
      </c>
      <c r="P103" s="23">
        <f t="shared" si="18"/>
        <v>0</v>
      </c>
      <c r="Q103" s="23">
        <f t="shared" si="19"/>
        <v>0.21370266086191217</v>
      </c>
      <c r="R103" s="23">
        <f t="shared" si="20"/>
        <v>0</v>
      </c>
      <c r="S103" s="23">
        <f t="shared" si="20"/>
        <v>239.13327750447971</v>
      </c>
      <c r="T103" s="23">
        <f t="shared" si="21"/>
        <v>239.13327750447971</v>
      </c>
      <c r="U103" s="9"/>
      <c r="V103" s="11"/>
      <c r="W103" s="20">
        <f>'ЦСМ №1 город Бишкек'!W103+'ЦСМ №2 город Бишкек'!W103+'ЦСМ №3 город Бишкек'!W103+'ЦСМ №4 город Бишкек'!W103+'ЦСМ №5 город Бишкек'!W103+'ЦСМ №6 город Бишкек'!W103+'ЦСМ №7 город Бишкек'!W103+'ЦСМ №8 город Бишкек'!W103+'ЦСМ №9 город Бишкек'!W103+'ЦСМ №10 город Бишкек'!W103+'ЖД больница'!W103+ЧОЦСМ!W103+'ЦСМ Ыссык-Атинский'!W103+'ЦОВП Кеминский'!W103+'ЦОВП Манасский'!W103+'ЦСМ Сокулукский'!W103+'ЦСМ Чуйский'!W103+'ЦСМ г. Токмок'!W103+'ЦОВП Суусамыр'!W103+'ЦОВП Панфиловский'!W103+'ЦОВП Арашан'!W103+'ЦСМ Алайский'!W103+'ЦСМ Кара-Кульджинский'!W103+'ЦСМ Кара-Суйский'!W103+'ЦСМ Узген'!W103+'ЦСМ Ноокат "Барын"'!W103+'ЦОПВ Папан'!W103+'ЦОВП Куршаб'!W103+'ЦОВП Мирза-Акинский'!W103+'ЦОВП Чон-Алай'!W103+БОЦСМ!W103+'ЦСМ Лейлекский'!W103+'ЦОВП Кадамжайский'!W103+'ЦОВП Самаркандек'!W103+'ЦОВП Уч-Коргон'!W103+'ЦОВП Хайдарканский'!W103+'ЦОВП Кулунда'!W103+'ЦОВП Сулюкта'!W103+ЖОЦСМ!W103+'ЦСМ Аксыйский'!W103+'ЦСМ Ала-Букинский'!W103+'ЦСМ Базар-Коргонский'!W103+'ЦСМ Ноокенский'!W103+'ЦСМ Кочкор-Ата'!W103+'ЦСМ Сузак'!W103+'ЦСМ Октябрьская'!W103+'ЦСМ Токтогул'!W103+'ЦСМ Таш-Кумыр'!W103+'ЦОВП Сумсар'!W103+'ЦОВП Тогуз-Торо'!W103+'ЦОВП Озгоруш'!W103+'ЦОВП Уч-Терек'!W103+'ЦОВП Чаткал'!W103+'ЦОВП г. Кара-Куль'!W103+'ЦОВП Кок-Жангак'!W103+'ЦОВП Майлуу-Суу'!W103+'ЦОВП Шамалдуу-Сай'!W103+ИОЦСМ!W103+'ЦСМ Ак-Суу'!W103+'ЦОВП Ыссык-Куль'!W103+'ЦСМ Тон'!W103+'ЦСМ Тюп'!W103+'ЦСМ Балыкчы'!W103+'ЦОВП Жети-Огуз'!W103+'ЦОВП Ананьево'!W103+'ЦСМ Нарынской обл.'!W103+'ЦСМ Ак-Талинский'!W103+'ЦСМ Ат_Башы'!W103+'ЦСМ Жумгалский'!W103+ТОЦСМ!W103+'ЦСМ Талаского рн.'!W103+'ЦСМ Кара-Буура'!W103+'ЦОВП Бакай-Атинский'!W103+'ЦСМ Мир семьи'!W103+'ЦСМ Жайылский'!W103+'ЦСМ Араванский'!W103+'ЦСМ г.Кызыл-Кия'!W103+'ЦСМ Кочкорский'!W103</f>
        <v>269.48156635313643</v>
      </c>
      <c r="Y103" s="41" t="s">
        <v>105</v>
      </c>
      <c r="Z103" s="44">
        <f>W107</f>
        <v>8307682.1507960251</v>
      </c>
    </row>
    <row r="104" spans="1:26" ht="16.5" x14ac:dyDescent="0.25">
      <c r="A104" s="18">
        <v>97</v>
      </c>
      <c r="B104" s="18">
        <f t="shared" si="11"/>
        <v>197</v>
      </c>
      <c r="C104" s="52">
        <f>'ЦСМ №1 город Бишкек'!C104+'ЦСМ №2 город Бишкек'!C104+'ЦСМ №3 город Бишкек'!C104+'ЦСМ №4 город Бишкек'!C104+'ЦСМ №5 город Бишкек'!C104+'ЦСМ №6 город Бишкек'!C104+'ЦСМ №7 город Бишкек'!C104+'ЦСМ №8 город Бишкек'!C104+'ЦСМ №9 город Бишкек'!C104+'ЦСМ №10 город Бишкек'!C104+'ЖД больница'!C104+ЧОЦСМ!C104+'ЦСМ Ыссык-Атинский'!C104+'ЦОВП Кеминский'!C104+'ЦОВП Манасский'!C104+'ЦСМ Сокулукский'!C104+'ЦСМ Московский'!C104+'ЦСМ Чуйский'!C104+'ЦСМ г. Токмок'!C104+'ЦОВП Суусамыр'!C104+'ЦОВП Панфиловский'!C104+'ЦОВП Арашан'!C104+'ЦСМ Алайский'!C104+'ЦСМ Араванский'!C104+'ЦСМ Кара-Кульджинский'!C104+'ЦСМ Кара-Суйский'!C104+'ЦСМ Узген'!C104+'ЦСМ Ноокат "Барын"'!C104+'ЦОПВ Папан'!C104+'ЦОВП Куршаб'!C104+'ЦОВП Мирза-Акинский'!C104+'ЦОВП Чон-Алай'!C104+БОЦСМ!C104+'ЦСМ Лейлекский'!C104+'ЦСМ г.Кызыл-Кия'!C104+'ЦОВП Кадамжайский'!C104+'ЦОВП Самаркандек'!C104+'ЦОВП Уч-Коргон'!C104+'ЦОВП Хайдарканский'!C104+'ЦОВП Кулунда'!C104+'ЦОВП Сулюкта'!C104+ЖОЦСМ!C104+'ЦСМ Аксыйский'!C104+'ЦСМ Ала-Букинский'!C104+'ЦСМ Базар-Коргонский'!C104+'ЦСМ Ноокенский'!C104+'ЦСМ Кочкор-Ата'!C104+'ЦСМ Сузак'!C104+'ЦСМ Октябрьская'!C104+'ЦСМ Токтогул'!C104+'ЦСМ Таш-Кумыр'!C104+'ЦОВП Сумсар'!C104+'ЦОВП Тогуз-Торо'!C104+'ЦОВП Озгоруш'!C104+'ЦОВП Уч-Терек'!C104+'ЦОВП Чаткал'!C104+'ЦОВП г. Кара-Куль'!C104+'ЦОВП Кок-Жангак'!C104+'ЦОВП Майлуу-Суу'!C104+'ЦОВП Шамалдуу-Сай'!C104+ИОЦСМ!C104+'ЦСМ Ак-Суу'!C104+'ЦОВП Ыссык-Куль'!C104+'ЦСМ Тон'!C104+'ЦСМ Тюп'!C104+'ЦСМ Балыкчы'!C104+'ЦОВП Жети-Огуз'!C104+'ЦОВП Ананьево'!C104+'ЦСМ Нарынской обл.'!C104+'ЦСМ Ак-Талинский'!C104+'ЦСМ Ат_Башы'!C104+'ЦСМ Жумгалский'!C104+ТОЦСМ!C104+'ЦСМ Талаского рн.'!C104+'ЦСМ Кара-Буура'!C104+'ЦОВП Бакай-Атинский'!C104+'ЦСМ Мир семьи'!C104+'ЦСМ Жайылский'!C104+'ЦСМ Кочкорский'!C104</f>
        <v>41</v>
      </c>
      <c r="D104" s="52">
        <f>'ЦСМ №1 город Бишкек'!D104+'ЦСМ №2 город Бишкек'!D104+'ЦСМ №3 город Бишкек'!D104+'ЦСМ №4 город Бишкек'!D104+'ЦСМ №5 город Бишкек'!D104+'ЦСМ №6 город Бишкек'!D104+'ЦСМ №7 город Бишкек'!D104+'ЦСМ №8 город Бишкек'!D104+'ЦСМ №9 город Бишкек'!D104+'ЦСМ №10 город Бишкек'!D104+'ЖД больница'!D104+ЧОЦСМ!D104+'ЦСМ Ыссык-Атинский'!D104+'ЦОВП Кеминский'!D104+'ЦОВП Манасский'!D104+'ЦСМ Сокулукский'!D104+'ЦСМ Московский'!D104+'ЦСМ Чуйский'!D104+'ЦСМ г. Токмок'!D104+'ЦОВП Суусамыр'!D104+'ЦОВП Панфиловский'!D104+'ЦОВП Арашан'!D104+'ЦСМ Алайский'!D104+'ЦСМ Араванский'!D104+'ЦСМ Кара-Кульджинский'!D104+'ЦСМ Кара-Суйский'!D104+'ЦСМ Узген'!D104+'ЦСМ Ноокат "Барын"'!D104+'ЦОПВ Папан'!D104+'ЦОВП Куршаб'!D104+'ЦОВП Мирза-Акинский'!D104+'ЦОВП Чон-Алай'!D104+БОЦСМ!D104+'ЦСМ Лейлекский'!D104+'ЦСМ г.Кызыл-Кия'!D104+'ЦОВП Кадамжайский'!D104+'ЦОВП Самаркандек'!D104+'ЦОВП Уч-Коргон'!D104+'ЦОВП Хайдарканский'!D104+'ЦОВП Кулунда'!D104+'ЦОВП Сулюкта'!D104+ЖОЦСМ!D104+'ЦСМ Аксыйский'!D104+'ЦСМ Ала-Букинский'!D104+'ЦСМ Базар-Коргонский'!D104+'ЦСМ Ноокенский'!D104+'ЦСМ Кочкор-Ата'!D104+'ЦСМ Сузак'!D104+'ЦСМ Октябрьская'!D104+'ЦСМ Токтогул'!D104+'ЦСМ Таш-Кумыр'!D104+'ЦОВП Сумсар'!D104+'ЦОВП Тогуз-Торо'!D104+'ЦОВП Озгоруш'!D104+'ЦОВП Уч-Терек'!D104+'ЦОВП Чаткал'!D104+'ЦОВП г. Кара-Куль'!D104+'ЦОВП Кок-Жангак'!D104+'ЦОВП Майлуу-Суу'!D104+'ЦОВП Шамалдуу-Сай'!D104+ИОЦСМ!D104+'ЦСМ Ак-Суу'!D104+'ЦОВП Ыссык-Куль'!D104+'ЦСМ Тон'!D104+'ЦСМ Тюп'!D104+'ЦСМ Балыкчы'!D104+'ЦОВП Жети-Огуз'!D104+'ЦОВП Ананьево'!D104+'ЦСМ Нарынской обл.'!D104+'ЦСМ Ак-Талинский'!D104+'ЦСМ Ат_Башы'!D104+'ЦСМ Жумгалский'!D104+ТОЦСМ!D104+'ЦСМ Талаского рн.'!D104+'ЦСМ Кара-Буура'!D104+'ЦОВП Бакай-Атинский'!D104+'ЦСМ Мир семьи'!D104+'ЦСМ Жайылский'!D104+'ЦСМ Кочкорский'!D104</f>
        <v>156</v>
      </c>
      <c r="E104" s="18">
        <f t="shared" si="12"/>
        <v>1186</v>
      </c>
      <c r="F104" s="52">
        <f>'ЦСМ №1 город Бишкек'!F104+'ЦСМ №2 город Бишкек'!F104+'ЦСМ №3 город Бишкек'!F104+'ЦСМ №4 город Бишкек'!F104+'ЦСМ №5 город Бишкек'!F104+'ЦСМ №6 город Бишкек'!F104+'ЦСМ №7 город Бишкек'!F104+'ЦСМ №8 город Бишкек'!F104+'ЦСМ №9 город Бишкек'!F104+'ЦСМ №10 город Бишкек'!F104+'ЖД больница'!F104+ЧОЦСМ!F104+'ЦСМ Ыссык-Атинский'!F104+'ЦОВП Кеминский'!F104+'ЦОВП Манасский'!F104+'ЦСМ Сокулукский'!F104+'ЦСМ Московский'!F104+'ЦСМ Чуйский'!F104+'ЦСМ г. Токмок'!F104+'ЦОВП Суусамыр'!F104+'ЦОВП Панфиловский'!F104+'ЦОВП Арашан'!F104+'ЦСМ Алайский'!F104+'ЦСМ Араванский'!F104+'ЦСМ Кара-Кульджинский'!F104+'ЦСМ Кара-Суйский'!F104+'ЦСМ Узген'!F104+'ЦСМ Ноокат "Барын"'!F104+'ЦОПВ Папан'!F104+'ЦОВП Куршаб'!F104+'ЦОВП Мирза-Акинский'!F104+'ЦОВП Чон-Алай'!F104+БОЦСМ!F104+'ЦСМ Лейлекский'!F104+'ЦСМ г.Кызыл-Кия'!F104+'ЦОВП Кадамжайский'!F104+'ЦОВП Самаркандек'!F104+'ЦОВП Уч-Коргон'!F104+'ЦОВП Хайдарканский'!F104+'ЦОВП Кулунда'!F104+'ЦОВП Сулюкта'!F104+ЖОЦСМ!F104+'ЦСМ Аксыйский'!F104+'ЦСМ Ала-Букинский'!F104+'ЦСМ Базар-Коргонский'!F104+'ЦСМ Ноокенский'!F104+'ЦСМ Кочкор-Ата'!F104+'ЦСМ Сузак'!F104+'ЦСМ Октябрьская'!F104+'ЦСМ Токтогул'!F104+'ЦСМ Таш-Кумыр'!F104+'ЦОВП Сумсар'!F104+'ЦОВП Тогуз-Торо'!F104+'ЦОВП Озгоруш'!F104+'ЦОВП Уч-Терек'!F104+'ЦОВП Чаткал'!F104+'ЦОВП г. Кара-Куль'!F104+'ЦОВП Кок-Жангак'!F104+'ЦОВП Майлуу-Суу'!F104+'ЦОВП Шамалдуу-Сай'!F104+ИОЦСМ!F104+'ЦСМ Ак-Суу'!F104+'ЦОВП Ыссык-Куль'!F104+'ЦСМ Тон'!F104+'ЦСМ Тюп'!F104+'ЦСМ Балыкчы'!F104+'ЦОВП Жети-Огуз'!F104+'ЦОВП Ананьево'!F104+'ЦСМ Нарынской обл.'!F104+'ЦСМ Ак-Талинский'!F104+'ЦСМ Ат_Башы'!F104+'ЦСМ Жумгалский'!F104+ТОЦСМ!F104+'ЦСМ Талаского рн.'!F104+'ЦСМ Кара-Буура'!F104+'ЦОВП Бакай-Атинский'!F104+'ЦСМ Мир семьи'!F104+'ЦСМ Жайылский'!F104+'ЦСМ Кочкорский'!F104</f>
        <v>333</v>
      </c>
      <c r="G104" s="52">
        <f>'ЦСМ №1 город Бишкек'!G104+'ЦСМ №2 город Бишкек'!G104+'ЦСМ №3 город Бишкек'!G104+'ЦСМ №4 город Бишкек'!G104+'ЦСМ №5 город Бишкек'!G104+'ЦСМ №6 город Бишкек'!G104+'ЦСМ №7 город Бишкек'!G104+'ЦСМ №8 город Бишкек'!G104+'ЦСМ №9 город Бишкек'!G104+'ЦСМ №10 город Бишкек'!G104+'ЖД больница'!G104+ЧОЦСМ!G104+'ЦСМ Ыссык-Атинский'!G104+'ЦОВП Кеминский'!G104+'ЦОВП Манасский'!G104+'ЦСМ Сокулукский'!G104+'ЦСМ Московский'!G104+'ЦСМ Чуйский'!G104+'ЦСМ г. Токмок'!G104+'ЦОВП Суусамыр'!G104+'ЦОВП Панфиловский'!G104+'ЦОВП Арашан'!G104+'ЦСМ Алайский'!G104+'ЦСМ Араванский'!G104+'ЦСМ Кара-Кульджинский'!G104+'ЦСМ Кара-Суйский'!G104+'ЦСМ Узген'!G104+'ЦСМ Ноокат "Барын"'!G104+'ЦОПВ Папан'!G104+'ЦОВП Куршаб'!G104+'ЦОВП Мирза-Акинский'!G104+'ЦОВП Чон-Алай'!G104+БОЦСМ!G104+'ЦСМ Лейлекский'!G104+'ЦСМ г.Кызыл-Кия'!G104+'ЦОВП Кадамжайский'!G104+'ЦОВП Самаркандек'!G104+'ЦОВП Уч-Коргон'!G104+'ЦОВП Хайдарканский'!G104+'ЦОВП Кулунда'!G104+'ЦОВП Сулюкта'!G104+ЖОЦСМ!G104+'ЦСМ Аксыйский'!G104+'ЦСМ Ала-Букинский'!G104+'ЦСМ Базар-Коргонский'!G104+'ЦСМ Ноокенский'!G104+'ЦСМ Кочкор-Ата'!G104+'ЦСМ Сузак'!G104+'ЦСМ Октябрьская'!G104+'ЦСМ Токтогул'!G104+'ЦСМ Таш-Кумыр'!G104+'ЦОВП Сумсар'!G104+'ЦОВП Тогуз-Торо'!G104+'ЦОВП Озгоруш'!G104+'ЦОВП Уч-Терек'!G104+'ЦОВП Чаткал'!G104+'ЦОВП г. Кара-Куль'!G104+'ЦОВП Кок-Жангак'!G104+'ЦОВП Майлуу-Суу'!G104+'ЦОВП Шамалдуу-Сай'!G104+ИОЦСМ!G104+'ЦСМ Ак-Суу'!G104+'ЦОВП Ыссык-Куль'!G104+'ЦСМ Тон'!G104+'ЦСМ Тюп'!G104+'ЦСМ Балыкчы'!G104+'ЦОВП Жети-Огуз'!G104+'ЦОВП Ананьево'!G104+'ЦСМ Нарынской обл.'!G104+'ЦСМ Ак-Талинский'!G104+'ЦСМ Ат_Башы'!G104+'ЦСМ Жумгалский'!G104+ТОЦСМ!G104+'ЦСМ Талаского рн.'!G104+'ЦСМ Кара-Буура'!G104+'ЦОВП Бакай-Атинский'!G104+'ЦСМ Мир семьи'!G104+'ЦСМ Жайылский'!G104+'ЦСМ Кочкорский'!G104</f>
        <v>853</v>
      </c>
      <c r="I104" s="18">
        <v>97</v>
      </c>
      <c r="J104" s="18">
        <f t="shared" si="13"/>
        <v>333</v>
      </c>
      <c r="K104" s="18">
        <f t="shared" si="14"/>
        <v>853</v>
      </c>
      <c r="L104" s="18">
        <f t="shared" si="15"/>
        <v>41</v>
      </c>
      <c r="M104" s="18">
        <f t="shared" si="16"/>
        <v>156</v>
      </c>
      <c r="N104" s="23"/>
      <c r="O104" s="23">
        <f t="shared" si="17"/>
        <v>0.18288393903868699</v>
      </c>
      <c r="P104" s="23">
        <f t="shared" si="18"/>
        <v>0</v>
      </c>
      <c r="Q104" s="23">
        <f t="shared" si="19"/>
        <v>0.2470826878262751</v>
      </c>
      <c r="R104" s="23">
        <f t="shared" si="20"/>
        <v>0</v>
      </c>
      <c r="S104" s="23">
        <f t="shared" si="20"/>
        <v>210.76153271581265</v>
      </c>
      <c r="T104" s="23">
        <f t="shared" si="21"/>
        <v>210.76153271581265</v>
      </c>
      <c r="U104" s="9"/>
      <c r="V104" s="11"/>
      <c r="W104" s="20">
        <f>'ЦСМ №1 город Бишкек'!W104+'ЦСМ №2 город Бишкек'!W104+'ЦСМ №3 город Бишкек'!W104+'ЦСМ №4 город Бишкек'!W104+'ЦСМ №5 город Бишкек'!W104+'ЦСМ №6 город Бишкек'!W104+'ЦСМ №7 город Бишкек'!W104+'ЦСМ №8 город Бишкек'!W104+'ЦСМ №9 город Бишкек'!W104+'ЦСМ №10 город Бишкек'!W104+'ЖД больница'!W104+ЧОЦСМ!W104+'ЦСМ Ыссык-Атинский'!W104+'ЦОВП Кеминский'!W104+'ЦОВП Манасский'!W104+'ЦСМ Сокулукский'!W104+'ЦСМ Чуйский'!W104+'ЦСМ г. Токмок'!W104+'ЦОВП Суусамыр'!W104+'ЦОВП Панфиловский'!W104+'ЦОВП Арашан'!W104+'ЦСМ Алайский'!W104+'ЦСМ Кара-Кульджинский'!W104+'ЦСМ Кара-Суйский'!W104+'ЦСМ Узген'!W104+'ЦСМ Ноокат "Барын"'!W104+'ЦОПВ Папан'!W104+'ЦОВП Куршаб'!W104+'ЦОВП Мирза-Акинский'!W104+'ЦОВП Чон-Алай'!W104+БОЦСМ!W104+'ЦСМ Лейлекский'!W104+'ЦОВП Кадамжайский'!W104+'ЦОВП Самаркандек'!W104+'ЦОВП Уч-Коргон'!W104+'ЦОВП Хайдарканский'!W104+'ЦОВП Кулунда'!W104+'ЦОВП Сулюкта'!W104+ЖОЦСМ!W104+'ЦСМ Аксыйский'!W104+'ЦСМ Ала-Букинский'!W104+'ЦСМ Базар-Коргонский'!W104+'ЦСМ Ноокенский'!W104+'ЦСМ Кочкор-Ата'!W104+'ЦСМ Сузак'!W104+'ЦСМ Октябрьская'!W104+'ЦСМ Токтогул'!W104+'ЦСМ Таш-Кумыр'!W104+'ЦОВП Сумсар'!W104+'ЦОВП Тогуз-Торо'!W104+'ЦОВП Озгоруш'!W104+'ЦОВП Уч-Терек'!W104+'ЦОВП Чаткал'!W104+'ЦОВП г. Кара-Куль'!W104+'ЦОВП Кок-Жангак'!W104+'ЦОВП Майлуу-Суу'!W104+'ЦОВП Шамалдуу-Сай'!W104+ИОЦСМ!W104+'ЦСМ Ак-Суу'!W104+'ЦОВП Ыссык-Куль'!W104+'ЦСМ Тон'!W104+'ЦСМ Тюп'!W104+'ЦСМ Балыкчы'!W104+'ЦОВП Жети-Огуз'!W104+'ЦОВП Ананьево'!W104+'ЦСМ Нарынской обл.'!W104+'ЦСМ Ак-Талинский'!W104+'ЦСМ Ат_Башы'!W104+'ЦСМ Жумгалский'!W104+ТОЦСМ!W104+'ЦСМ Талаского рн.'!W104+'ЦСМ Кара-Буура'!W104+'ЦОВП Бакай-Атинский'!W104+'ЦСМ Мир семьи'!W104+'ЦСМ Жайылский'!W104+'ЦСМ Араванский'!W104+'ЦСМ г.Кызыл-Кия'!W104+'ЦСМ Кочкорский'!W104</f>
        <v>232.24784324918559</v>
      </c>
      <c r="Y104" s="41"/>
      <c r="Z104" s="45"/>
    </row>
    <row r="105" spans="1:26" ht="16.5" x14ac:dyDescent="0.25">
      <c r="A105" s="18">
        <v>98</v>
      </c>
      <c r="B105" s="18">
        <f t="shared" si="11"/>
        <v>115</v>
      </c>
      <c r="C105" s="52">
        <f>'ЦСМ №1 город Бишкек'!C105+'ЦСМ №2 город Бишкек'!C105+'ЦСМ №3 город Бишкек'!C105+'ЦСМ №4 город Бишкек'!C105+'ЦСМ №5 город Бишкек'!C105+'ЦСМ №6 город Бишкек'!C105+'ЦСМ №7 город Бишкек'!C105+'ЦСМ №8 город Бишкек'!C105+'ЦСМ №9 город Бишкек'!C105+'ЦСМ №10 город Бишкек'!C105+'ЖД больница'!C105+ЧОЦСМ!C105+'ЦСМ Ыссык-Атинский'!C105+'ЦОВП Кеминский'!C105+'ЦОВП Манасский'!C105+'ЦСМ Сокулукский'!C105+'ЦСМ Московский'!C105+'ЦСМ Чуйский'!C105+'ЦСМ г. Токмок'!C105+'ЦОВП Суусамыр'!C105+'ЦОВП Панфиловский'!C105+'ЦОВП Арашан'!C105+'ЦСМ Алайский'!C105+'ЦСМ Араванский'!C105+'ЦСМ Кара-Кульджинский'!C105+'ЦСМ Кара-Суйский'!C105+'ЦСМ Узген'!C105+'ЦСМ Ноокат "Барын"'!C105+'ЦОПВ Папан'!C105+'ЦОВП Куршаб'!C105+'ЦОВП Мирза-Акинский'!C105+'ЦОВП Чон-Алай'!C105+БОЦСМ!C105+'ЦСМ Лейлекский'!C105+'ЦСМ г.Кызыл-Кия'!C105+'ЦОВП Кадамжайский'!C105+'ЦОВП Самаркандек'!C105+'ЦОВП Уч-Коргон'!C105+'ЦОВП Хайдарканский'!C105+'ЦОВП Кулунда'!C105+'ЦОВП Сулюкта'!C105+ЖОЦСМ!C105+'ЦСМ Аксыйский'!C105+'ЦСМ Ала-Букинский'!C105+'ЦСМ Базар-Коргонский'!C105+'ЦСМ Ноокенский'!C105+'ЦСМ Кочкор-Ата'!C105+'ЦСМ Сузак'!C105+'ЦСМ Октябрьская'!C105+'ЦСМ Токтогул'!C105+'ЦСМ Таш-Кумыр'!C105+'ЦОВП Сумсар'!C105+'ЦОВП Тогуз-Торо'!C105+'ЦОВП Озгоруш'!C105+'ЦОВП Уч-Терек'!C105+'ЦОВП Чаткал'!C105+'ЦОВП г. Кара-Куль'!C105+'ЦОВП Кок-Жангак'!C105+'ЦОВП Майлуу-Суу'!C105+'ЦОВП Шамалдуу-Сай'!C105+ИОЦСМ!C105+'ЦСМ Ак-Суу'!C105+'ЦОВП Ыссык-Куль'!C105+'ЦСМ Тон'!C105+'ЦСМ Тюп'!C105+'ЦСМ Балыкчы'!C105+'ЦОВП Жети-Огуз'!C105+'ЦОВП Ананьево'!C105+'ЦСМ Нарынской обл.'!C105+'ЦСМ Ак-Талинский'!C105+'ЦСМ Ат_Башы'!C105+'ЦСМ Жумгалский'!C105+ТОЦСМ!C105+'ЦСМ Талаского рн.'!C105+'ЦСМ Кара-Буура'!C105+'ЦОВП Бакай-Атинский'!C105+'ЦСМ Мир семьи'!C105+'ЦСМ Жайылский'!C105+'ЦСМ Кочкорский'!C105</f>
        <v>30</v>
      </c>
      <c r="D105" s="52">
        <f>'ЦСМ №1 город Бишкек'!D105+'ЦСМ №2 город Бишкек'!D105+'ЦСМ №3 город Бишкек'!D105+'ЦСМ №4 город Бишкек'!D105+'ЦСМ №5 город Бишкек'!D105+'ЦСМ №6 город Бишкек'!D105+'ЦСМ №7 город Бишкек'!D105+'ЦСМ №8 город Бишкек'!D105+'ЦСМ №9 город Бишкек'!D105+'ЦСМ №10 город Бишкек'!D105+'ЖД больница'!D105+ЧОЦСМ!D105+'ЦСМ Ыссык-Атинский'!D105+'ЦОВП Кеминский'!D105+'ЦОВП Манасский'!D105+'ЦСМ Сокулукский'!D105+'ЦСМ Московский'!D105+'ЦСМ Чуйский'!D105+'ЦСМ г. Токмок'!D105+'ЦОВП Суусамыр'!D105+'ЦОВП Панфиловский'!D105+'ЦОВП Арашан'!D105+'ЦСМ Алайский'!D105+'ЦСМ Араванский'!D105+'ЦСМ Кара-Кульджинский'!D105+'ЦСМ Кара-Суйский'!D105+'ЦСМ Узген'!D105+'ЦСМ Ноокат "Барын"'!D105+'ЦОПВ Папан'!D105+'ЦОВП Куршаб'!D105+'ЦОВП Мирза-Акинский'!D105+'ЦОВП Чон-Алай'!D105+БОЦСМ!D105+'ЦСМ Лейлекский'!D105+'ЦСМ г.Кызыл-Кия'!D105+'ЦОВП Кадамжайский'!D105+'ЦОВП Самаркандек'!D105+'ЦОВП Уч-Коргон'!D105+'ЦОВП Хайдарканский'!D105+'ЦОВП Кулунда'!D105+'ЦОВП Сулюкта'!D105+ЖОЦСМ!D105+'ЦСМ Аксыйский'!D105+'ЦСМ Ала-Букинский'!D105+'ЦСМ Базар-Коргонский'!D105+'ЦСМ Ноокенский'!D105+'ЦСМ Кочкор-Ата'!D105+'ЦСМ Сузак'!D105+'ЦСМ Октябрьская'!D105+'ЦСМ Токтогул'!D105+'ЦСМ Таш-Кумыр'!D105+'ЦОВП Сумсар'!D105+'ЦОВП Тогуз-Торо'!D105+'ЦОВП Озгоруш'!D105+'ЦОВП Уч-Терек'!D105+'ЦОВП Чаткал'!D105+'ЦОВП г. Кара-Куль'!D105+'ЦОВП Кок-Жангак'!D105+'ЦОВП Майлуу-Суу'!D105+'ЦОВП Шамалдуу-Сай'!D105+ИОЦСМ!D105+'ЦСМ Ак-Суу'!D105+'ЦОВП Ыссык-Куль'!D105+'ЦСМ Тон'!D105+'ЦСМ Тюп'!D105+'ЦСМ Балыкчы'!D105+'ЦОВП Жети-Огуз'!D105+'ЦОВП Ананьево'!D105+'ЦСМ Нарынской обл.'!D105+'ЦСМ Ак-Талинский'!D105+'ЦСМ Ат_Башы'!D105+'ЦСМ Жумгалский'!D105+ТОЦСМ!D105+'ЦСМ Талаского рн.'!D105+'ЦСМ Кара-Буура'!D105+'ЦОВП Бакай-Атинский'!D105+'ЦСМ Мир семьи'!D105+'ЦСМ Жайылский'!D105+'ЦСМ Кочкорский'!D105</f>
        <v>85</v>
      </c>
      <c r="E105" s="18">
        <f t="shared" si="12"/>
        <v>1021</v>
      </c>
      <c r="F105" s="52">
        <f>'ЦСМ №1 город Бишкек'!F105+'ЦСМ №2 город Бишкек'!F105+'ЦСМ №3 город Бишкек'!F105+'ЦСМ №4 город Бишкек'!F105+'ЦСМ №5 город Бишкек'!F105+'ЦСМ №6 город Бишкек'!F105+'ЦСМ №7 город Бишкек'!F105+'ЦСМ №8 город Бишкек'!F105+'ЦСМ №9 город Бишкек'!F105+'ЦСМ №10 город Бишкек'!F105+'ЖД больница'!F105+ЧОЦСМ!F105+'ЦСМ Ыссык-Атинский'!F105+'ЦОВП Кеминский'!F105+'ЦОВП Манасский'!F105+'ЦСМ Сокулукский'!F105+'ЦСМ Московский'!F105+'ЦСМ Чуйский'!F105+'ЦСМ г. Токмок'!F105+'ЦОВП Суусамыр'!F105+'ЦОВП Панфиловский'!F105+'ЦОВП Арашан'!F105+'ЦСМ Алайский'!F105+'ЦСМ Араванский'!F105+'ЦСМ Кара-Кульджинский'!F105+'ЦСМ Кара-Суйский'!F105+'ЦСМ Узген'!F105+'ЦСМ Ноокат "Барын"'!F105+'ЦОПВ Папан'!F105+'ЦОВП Куршаб'!F105+'ЦОВП Мирза-Акинский'!F105+'ЦОВП Чон-Алай'!F105+БОЦСМ!F105+'ЦСМ Лейлекский'!F105+'ЦСМ г.Кызыл-Кия'!F105+'ЦОВП Кадамжайский'!F105+'ЦОВП Самаркандек'!F105+'ЦОВП Уч-Коргон'!F105+'ЦОВП Хайдарканский'!F105+'ЦОВП Кулунда'!F105+'ЦОВП Сулюкта'!F105+ЖОЦСМ!F105+'ЦСМ Аксыйский'!F105+'ЦСМ Ала-Букинский'!F105+'ЦСМ Базар-Коргонский'!F105+'ЦСМ Ноокенский'!F105+'ЦСМ Кочкор-Ата'!F105+'ЦСМ Сузак'!F105+'ЦСМ Октябрьская'!F105+'ЦСМ Токтогул'!F105+'ЦСМ Таш-Кумыр'!F105+'ЦОВП Сумсар'!F105+'ЦОВП Тогуз-Торо'!F105+'ЦОВП Озгоруш'!F105+'ЦОВП Уч-Терек'!F105+'ЦОВП Чаткал'!F105+'ЦОВП г. Кара-Куль'!F105+'ЦОВП Кок-Жангак'!F105+'ЦОВП Майлуу-Суу'!F105+'ЦОВП Шамалдуу-Сай'!F105+ИОЦСМ!F105+'ЦСМ Ак-Суу'!F105+'ЦОВП Ыссык-Куль'!F105+'ЦСМ Тон'!F105+'ЦСМ Тюп'!F105+'ЦСМ Балыкчы'!F105+'ЦОВП Жети-Огуз'!F105+'ЦОВП Ананьево'!F105+'ЦСМ Нарынской обл.'!F105+'ЦСМ Ак-Талинский'!F105+'ЦСМ Ат_Башы'!F105+'ЦСМ Жумгалский'!F105+ТОЦСМ!F105+'ЦСМ Талаского рн.'!F105+'ЦСМ Кара-Буура'!F105+'ЦОВП Бакай-Атинский'!F105+'ЦСМ Мир семьи'!F105+'ЦСМ Жайылский'!F105+'ЦСМ Кочкорский'!F105</f>
        <v>272</v>
      </c>
      <c r="G105" s="52">
        <f>'ЦСМ №1 город Бишкек'!G105+'ЦСМ №2 город Бишкек'!G105+'ЦСМ №3 город Бишкек'!G105+'ЦСМ №4 город Бишкек'!G105+'ЦСМ №5 город Бишкек'!G105+'ЦСМ №6 город Бишкек'!G105+'ЦСМ №7 город Бишкек'!G105+'ЦСМ №8 город Бишкек'!G105+'ЦСМ №9 город Бишкек'!G105+'ЦСМ №10 город Бишкек'!G105+'ЖД больница'!G105+ЧОЦСМ!G105+'ЦСМ Ыссык-Атинский'!G105+'ЦОВП Кеминский'!G105+'ЦОВП Манасский'!G105+'ЦСМ Сокулукский'!G105+'ЦСМ Московский'!G105+'ЦСМ Чуйский'!G105+'ЦСМ г. Токмок'!G105+'ЦОВП Суусамыр'!G105+'ЦОВП Панфиловский'!G105+'ЦОВП Арашан'!G105+'ЦСМ Алайский'!G105+'ЦСМ Араванский'!G105+'ЦСМ Кара-Кульджинский'!G105+'ЦСМ Кара-Суйский'!G105+'ЦСМ Узген'!G105+'ЦСМ Ноокат "Барын"'!G105+'ЦОПВ Папан'!G105+'ЦОВП Куршаб'!G105+'ЦОВП Мирза-Акинский'!G105+'ЦОВП Чон-Алай'!G105+БОЦСМ!G105+'ЦСМ Лейлекский'!G105+'ЦСМ г.Кызыл-Кия'!G105+'ЦОВП Кадамжайский'!G105+'ЦОВП Самаркандек'!G105+'ЦОВП Уч-Коргон'!G105+'ЦОВП Хайдарканский'!G105+'ЦОВП Кулунда'!G105+'ЦОВП Сулюкта'!G105+ЖОЦСМ!G105+'ЦСМ Аксыйский'!G105+'ЦСМ Ала-Букинский'!G105+'ЦСМ Базар-Коргонский'!G105+'ЦСМ Ноокенский'!G105+'ЦСМ Кочкор-Ата'!G105+'ЦСМ Сузак'!G105+'ЦСМ Октябрьская'!G105+'ЦСМ Токтогул'!G105+'ЦСМ Таш-Кумыр'!G105+'ЦОВП Сумсар'!G105+'ЦОВП Тогуз-Торо'!G105+'ЦОВП Озгоруш'!G105+'ЦОВП Уч-Терек'!G105+'ЦОВП Чаткал'!G105+'ЦОВП г. Кара-Куль'!G105+'ЦОВП Кок-Жангак'!G105+'ЦОВП Майлуу-Суу'!G105+'ЦОВП Шамалдуу-Сай'!G105+ИОЦСМ!G105+'ЦСМ Ак-Суу'!G105+'ЦОВП Ыссык-Куль'!G105+'ЦСМ Тон'!G105+'ЦСМ Тюп'!G105+'ЦСМ Балыкчы'!G105+'ЦОВП Жети-Огуз'!G105+'ЦОВП Ананьево'!G105+'ЦСМ Нарынской обл.'!G105+'ЦСМ Ак-Талинский'!G105+'ЦСМ Ат_Башы'!G105+'ЦСМ Жумгалский'!G105+ТОЦСМ!G105+'ЦСМ Талаского рн.'!G105+'ЦСМ Кара-Буура'!G105+'ЦОВП Бакай-Атинский'!G105+'ЦСМ Мир семьи'!G105+'ЦСМ Жайылский'!G105+'ЦСМ Кочкорский'!G105</f>
        <v>749</v>
      </c>
      <c r="I105" s="18">
        <v>98</v>
      </c>
      <c r="J105" s="18">
        <f t="shared" si="13"/>
        <v>272</v>
      </c>
      <c r="K105" s="18">
        <f t="shared" si="14"/>
        <v>749</v>
      </c>
      <c r="L105" s="18">
        <f t="shared" si="15"/>
        <v>30</v>
      </c>
      <c r="M105" s="18">
        <f t="shared" si="16"/>
        <v>85</v>
      </c>
      <c r="N105" s="23"/>
      <c r="O105" s="23"/>
      <c r="P105" s="23">
        <f t="shared" si="18"/>
        <v>0</v>
      </c>
      <c r="Q105" s="23">
        <f t="shared" si="19"/>
        <v>0</v>
      </c>
      <c r="R105" s="23">
        <f t="shared" si="20"/>
        <v>0</v>
      </c>
      <c r="S105" s="23">
        <f t="shared" si="20"/>
        <v>0</v>
      </c>
      <c r="T105" s="23">
        <f t="shared" si="21"/>
        <v>0</v>
      </c>
      <c r="U105" s="9"/>
      <c r="V105" s="11"/>
      <c r="W105" s="20">
        <f>'ЦСМ №1 город Бишкек'!W105+'ЦСМ №2 город Бишкек'!W105+'ЦСМ №3 город Бишкек'!W105+'ЦСМ №4 город Бишкек'!W105+'ЦСМ №5 город Бишкек'!W105+'ЦСМ №6 город Бишкек'!W105+'ЦСМ №7 город Бишкек'!W105+'ЦСМ №8 город Бишкек'!W105+'ЦСМ №9 город Бишкек'!W105+'ЦСМ №10 город Бишкек'!W105+'ЖД больница'!W105+ЧОЦСМ!W105+'ЦСМ Ыссык-Атинский'!W105+'ЦОВП Кеминский'!W105+'ЦОВП Манасский'!W105+'ЦСМ Сокулукский'!W105+'ЦСМ Чуйский'!W105+'ЦСМ г. Токмок'!W105+'ЦОВП Суусамыр'!W105+'ЦОВП Панфиловский'!W105+'ЦОВП Арашан'!W105+'ЦСМ Алайский'!W105+'ЦСМ Кара-Кульджинский'!W105+'ЦСМ Кара-Суйский'!W105+'ЦСМ Узген'!W105+'ЦСМ Ноокат "Барын"'!W105+'ЦОПВ Папан'!W105+'ЦОВП Куршаб'!W105+'ЦОВП Мирза-Акинский'!W105+'ЦОВП Чон-Алай'!W105+БОЦСМ!W105+'ЦСМ Лейлекский'!W105+'ЦОВП Кадамжайский'!W105+'ЦОВП Самаркандек'!W105+'ЦОВП Уч-Коргон'!W105+'ЦОВП Хайдарканский'!W105+'ЦОВП Кулунда'!W105+'ЦОВП Сулюкта'!W105+ЖОЦСМ!W105+'ЦСМ Аксыйский'!W105+'ЦСМ Ала-Букинский'!W105+'ЦСМ Базар-Коргонский'!W105+'ЦСМ Ноокенский'!W105+'ЦСМ Кочкор-Ата'!W105+'ЦСМ Сузак'!W105+'ЦСМ Октябрьская'!W105+'ЦСМ Токтогул'!W105+'ЦСМ Таш-Кумыр'!W105+'ЦОВП Сумсар'!W105+'ЦОВП Тогуз-Торо'!W105+'ЦОВП Озгоруш'!W105+'ЦОВП Уч-Терек'!W105+'ЦОВП Чаткал'!W105+'ЦОВП г. Кара-Куль'!W105+'ЦОВП Кок-Жангак'!W105+'ЦОВП Майлуу-Суу'!W105+'ЦОВП Шамалдуу-Сай'!W105+ИОЦСМ!W105+'ЦСМ Ак-Суу'!W105+'ЦОВП Ыссык-Куль'!W105+'ЦСМ Тон'!W105+'ЦСМ Тюп'!W105+'ЦСМ Балыкчы'!W105+'ЦОВП Жети-Огуз'!W105+'ЦОВП Ананьево'!W105+'ЦСМ Нарынской обл.'!W105+'ЦСМ Ак-Талинский'!W105+'ЦСМ Ат_Башы'!W105+'ЦСМ Жумгалский'!W105+ТОЦСМ!W105+'ЦСМ Талаского рн.'!W105+'ЦСМ Кара-Буура'!W105+'ЦОВП Бакай-Атинский'!W105+'ЦСМ Мир семьи'!W105+'ЦСМ Жайылский'!W105+'ЦСМ Араванский'!W105+'ЦСМ г.Кызыл-Кия'!W105+'ЦСМ Кочкорский'!W105</f>
        <v>0</v>
      </c>
      <c r="Y105" s="41" t="s">
        <v>104</v>
      </c>
      <c r="Z105" s="46">
        <f>Z101/Z103</f>
        <v>916.02377918019192</v>
      </c>
    </row>
    <row r="106" spans="1:26" x14ac:dyDescent="0.25">
      <c r="A106" s="18">
        <v>99</v>
      </c>
      <c r="B106" s="18">
        <f t="shared" si="11"/>
        <v>197</v>
      </c>
      <c r="C106" s="52">
        <f>'ЦСМ №1 город Бишкек'!C106+'ЦСМ №2 город Бишкек'!C106+'ЦСМ №3 город Бишкек'!C106+'ЦСМ №4 город Бишкек'!C106+'ЦСМ №5 город Бишкек'!C106+'ЦСМ №6 город Бишкек'!C106+'ЦСМ №7 город Бишкек'!C106+'ЦСМ №8 город Бишкек'!C106+'ЦСМ №9 город Бишкек'!C106+'ЦСМ №10 город Бишкек'!C106+'ЖД больница'!C106+ЧОЦСМ!C106+'ЦСМ Ыссык-Атинский'!C106+'ЦОВП Кеминский'!C106+'ЦОВП Манасский'!C106+'ЦСМ Сокулукский'!C106+'ЦСМ Московский'!C106+'ЦСМ Чуйский'!C106+'ЦСМ г. Токмок'!C106+'ЦОВП Суусамыр'!C106+'ЦОВП Панфиловский'!C106+'ЦОВП Арашан'!C106+'ЦСМ Алайский'!C106+'ЦСМ Араванский'!C106+'ЦСМ Кара-Кульджинский'!C106+'ЦСМ Кара-Суйский'!C106+'ЦСМ Узген'!C106+'ЦСМ Ноокат "Барын"'!C106+'ЦОПВ Папан'!C106+'ЦОВП Куршаб'!C106+'ЦОВП Мирза-Акинский'!C106+'ЦОВП Чон-Алай'!C106+БОЦСМ!C106+'ЦСМ Лейлекский'!C106+'ЦСМ г.Кызыл-Кия'!C106+'ЦОВП Кадамжайский'!C106+'ЦОВП Самаркандек'!C106+'ЦОВП Уч-Коргон'!C106+'ЦОВП Хайдарканский'!C106+'ЦОВП Кулунда'!C106+'ЦОВП Сулюкта'!C106+ЖОЦСМ!C106+'ЦСМ Аксыйский'!C106+'ЦСМ Ала-Букинский'!C106+'ЦСМ Базар-Коргонский'!C106+'ЦСМ Ноокенский'!C106+'ЦСМ Кочкор-Ата'!C106+'ЦСМ Сузак'!C106+'ЦСМ Октябрьская'!C106+'ЦСМ Токтогул'!C106+'ЦСМ Таш-Кумыр'!C106+'ЦОВП Сумсар'!C106+'ЦОВП Тогуз-Торо'!C106+'ЦОВП Озгоруш'!C106+'ЦОВП Уч-Терек'!C106+'ЦОВП Чаткал'!C106+'ЦОВП г. Кара-Куль'!C106+'ЦОВП Кок-Жангак'!C106+'ЦОВП Майлуу-Суу'!C106+'ЦОВП Шамалдуу-Сай'!C106+ИОЦСМ!C106+'ЦСМ Ак-Суу'!C106+'ЦОВП Ыссык-Куль'!C106+'ЦСМ Тон'!C106+'ЦСМ Тюп'!C106+'ЦСМ Балыкчы'!C106+'ЦОВП Жети-Огуз'!C106+'ЦОВП Ананьево'!C106+'ЦСМ Нарынской обл.'!C106+'ЦСМ Ак-Талинский'!C106+'ЦСМ Ат_Башы'!C106+'ЦСМ Жумгалский'!C106+ТОЦСМ!C106+'ЦСМ Талаского рн.'!C106+'ЦСМ Кара-Буура'!C106+'ЦОВП Бакай-Атинский'!C106+'ЦСМ Мир семьи'!C106+'ЦСМ Жайылский'!C106+'ЦСМ Кочкорский'!C106</f>
        <v>58</v>
      </c>
      <c r="D106" s="52">
        <f>'ЦСМ №1 город Бишкек'!D106+'ЦСМ №2 город Бишкек'!D106+'ЦСМ №3 город Бишкек'!D106+'ЦСМ №4 город Бишкек'!D106+'ЦСМ №5 город Бишкек'!D106+'ЦСМ №6 город Бишкек'!D106+'ЦСМ №7 город Бишкек'!D106+'ЦСМ №8 город Бишкек'!D106+'ЦСМ №9 город Бишкек'!D106+'ЦСМ №10 город Бишкек'!D106+'ЖД больница'!D106+ЧОЦСМ!D106+'ЦСМ Ыссык-Атинский'!D106+'ЦОВП Кеминский'!D106+'ЦОВП Манасский'!D106+'ЦСМ Сокулукский'!D106+'ЦСМ Московский'!D106+'ЦСМ Чуйский'!D106+'ЦСМ г. Токмок'!D106+'ЦОВП Суусамыр'!D106+'ЦОВП Панфиловский'!D106+'ЦОВП Арашан'!D106+'ЦСМ Алайский'!D106+'ЦСМ Араванский'!D106+'ЦСМ Кара-Кульджинский'!D106+'ЦСМ Кара-Суйский'!D106+'ЦСМ Узген'!D106+'ЦСМ Ноокат "Барын"'!D106+'ЦОПВ Папан'!D106+'ЦОВП Куршаб'!D106+'ЦОВП Мирза-Акинский'!D106+'ЦОВП Чон-Алай'!D106+БОЦСМ!D106+'ЦСМ Лейлекский'!D106+'ЦСМ г.Кызыл-Кия'!D106+'ЦОВП Кадамжайский'!D106+'ЦОВП Самаркандек'!D106+'ЦОВП Уч-Коргон'!D106+'ЦОВП Хайдарканский'!D106+'ЦОВП Кулунда'!D106+'ЦОВП Сулюкта'!D106+ЖОЦСМ!D106+'ЦСМ Аксыйский'!D106+'ЦСМ Ала-Букинский'!D106+'ЦСМ Базар-Коргонский'!D106+'ЦСМ Ноокенский'!D106+'ЦСМ Кочкор-Ата'!D106+'ЦСМ Сузак'!D106+'ЦСМ Октябрьская'!D106+'ЦСМ Токтогул'!D106+'ЦСМ Таш-Кумыр'!D106+'ЦОВП Сумсар'!D106+'ЦОВП Тогуз-Торо'!D106+'ЦОВП Озгоруш'!D106+'ЦОВП Уч-Терек'!D106+'ЦОВП Чаткал'!D106+'ЦОВП г. Кара-Куль'!D106+'ЦОВП Кок-Жангак'!D106+'ЦОВП Майлуу-Суу'!D106+'ЦОВП Шамалдуу-Сай'!D106+ИОЦСМ!D106+'ЦСМ Ак-Суу'!D106+'ЦОВП Ыссык-Куль'!D106+'ЦСМ Тон'!D106+'ЦСМ Тюп'!D106+'ЦСМ Балыкчы'!D106+'ЦОВП Жети-Огуз'!D106+'ЦОВП Ананьево'!D106+'ЦСМ Нарынской обл.'!D106+'ЦСМ Ак-Талинский'!D106+'ЦСМ Ат_Башы'!D106+'ЦСМ Жумгалский'!D106+ТОЦСМ!D106+'ЦСМ Талаского рн.'!D106+'ЦСМ Кара-Буура'!D106+'ЦОВП Бакай-Атинский'!D106+'ЦСМ Мир семьи'!D106+'ЦСМ Жайылский'!D106+'ЦСМ Кочкорский'!D106</f>
        <v>139</v>
      </c>
      <c r="E106" s="18">
        <f t="shared" si="12"/>
        <v>2618</v>
      </c>
      <c r="F106" s="52">
        <f>'ЦСМ №1 город Бишкек'!F106+'ЦСМ №2 город Бишкек'!F106+'ЦСМ №3 город Бишкек'!F106+'ЦСМ №4 город Бишкек'!F106+'ЦСМ №5 город Бишкек'!F106+'ЦСМ №6 город Бишкек'!F106+'ЦСМ №7 город Бишкек'!F106+'ЦСМ №8 город Бишкек'!F106+'ЦСМ №9 город Бишкек'!F106+'ЦСМ №10 город Бишкек'!F106+'ЖД больница'!F106+ЧОЦСМ!F106+'ЦСМ Ыссык-Атинский'!F106+'ЦОВП Кеминский'!F106+'ЦОВП Манасский'!F106+'ЦСМ Сокулукский'!F106+'ЦСМ Московский'!F106+'ЦСМ Чуйский'!F106+'ЦСМ г. Токмок'!F106+'ЦОВП Суусамыр'!F106+'ЦОВП Панфиловский'!F106+'ЦОВП Арашан'!F106+'ЦСМ Алайский'!F106+'ЦСМ Араванский'!F106+'ЦСМ Кара-Кульджинский'!F106+'ЦСМ Кара-Суйский'!F106+'ЦСМ Узген'!F106+'ЦСМ Ноокат "Барын"'!F106+'ЦОПВ Папан'!F106+'ЦОВП Куршаб'!F106+'ЦОВП Мирза-Акинский'!F106+'ЦОВП Чон-Алай'!F106+БОЦСМ!F106+'ЦСМ Лейлекский'!F106+'ЦСМ г.Кызыл-Кия'!F106+'ЦОВП Кадамжайский'!F106+'ЦОВП Самаркандек'!F106+'ЦОВП Уч-Коргон'!F106+'ЦОВП Хайдарканский'!F106+'ЦОВП Кулунда'!F106+'ЦОВП Сулюкта'!F106+ЖОЦСМ!F106+'ЦСМ Аксыйский'!F106+'ЦСМ Ала-Букинский'!F106+'ЦСМ Базар-Коргонский'!F106+'ЦСМ Ноокенский'!F106+'ЦСМ Кочкор-Ата'!F106+'ЦСМ Сузак'!F106+'ЦСМ Октябрьская'!F106+'ЦСМ Токтогул'!F106+'ЦСМ Таш-Кумыр'!F106+'ЦОВП Сумсар'!F106+'ЦОВП Тогуз-Торо'!F106+'ЦОВП Озгоруш'!F106+'ЦОВП Уч-Терек'!F106+'ЦОВП Чаткал'!F106+'ЦОВП г. Кара-Куль'!F106+'ЦОВП Кок-Жангак'!F106+'ЦОВП Майлуу-Суу'!F106+'ЦОВП Шамалдуу-Сай'!F106+ИОЦСМ!F106+'ЦСМ Ак-Суу'!F106+'ЦОВП Ыссык-Куль'!F106+'ЦСМ Тон'!F106+'ЦСМ Тюп'!F106+'ЦСМ Балыкчы'!F106+'ЦОВП Жети-Огуз'!F106+'ЦОВП Ананьево'!F106+'ЦСМ Нарынской обл.'!F106+'ЦСМ Ак-Талинский'!F106+'ЦСМ Ат_Башы'!F106+'ЦСМ Жумгалский'!F106+ТОЦСМ!F106+'ЦСМ Талаского рн.'!F106+'ЦСМ Кара-Буура'!F106+'ЦОВП Бакай-Атинский'!F106+'ЦСМ Мир семьи'!F106+'ЦСМ Жайылский'!F106+'ЦСМ Кочкорский'!F106</f>
        <v>571</v>
      </c>
      <c r="G106" s="52">
        <f>'ЦСМ №1 город Бишкек'!G106+'ЦСМ №2 город Бишкек'!G106+'ЦСМ №3 город Бишкек'!G106+'ЦСМ №4 город Бишкек'!G106+'ЦСМ №5 город Бишкек'!G106+'ЦСМ №6 город Бишкек'!G106+'ЦСМ №7 город Бишкек'!G106+'ЦСМ №8 город Бишкек'!G106+'ЦСМ №9 город Бишкек'!G106+'ЦСМ №10 город Бишкек'!G106+'ЖД больница'!G106+ЧОЦСМ!G106+'ЦСМ Ыссык-Атинский'!G106+'ЦОВП Кеминский'!G106+'ЦОВП Манасский'!G106+'ЦСМ Сокулукский'!G106+'ЦСМ Московский'!G106+'ЦСМ Чуйский'!G106+'ЦСМ г. Токмок'!G106+'ЦОВП Суусамыр'!G106+'ЦОВП Панфиловский'!G106+'ЦОВП Арашан'!G106+'ЦСМ Алайский'!G106+'ЦСМ Араванский'!G106+'ЦСМ Кара-Кульджинский'!G106+'ЦСМ Кара-Суйский'!G106+'ЦСМ Узген'!G106+'ЦСМ Ноокат "Барын"'!G106+'ЦОПВ Папан'!G106+'ЦОВП Куршаб'!G106+'ЦОВП Мирза-Акинский'!G106+'ЦОВП Чон-Алай'!G106+БОЦСМ!G106+'ЦСМ Лейлекский'!G106+'ЦСМ г.Кызыл-Кия'!G106+'ЦОВП Кадамжайский'!G106+'ЦОВП Самаркандек'!G106+'ЦОВП Уч-Коргон'!G106+'ЦОВП Хайдарканский'!G106+'ЦОВП Кулунда'!G106+'ЦОВП Сулюкта'!G106+ЖОЦСМ!G106+'ЦСМ Аксыйский'!G106+'ЦСМ Ала-Букинский'!G106+'ЦСМ Базар-Коргонский'!G106+'ЦСМ Ноокенский'!G106+'ЦСМ Кочкор-Ата'!G106+'ЦСМ Сузак'!G106+'ЦСМ Октябрьская'!G106+'ЦСМ Токтогул'!G106+'ЦСМ Таш-Кумыр'!G106+'ЦОВП Сумсар'!G106+'ЦОВП Тогуз-Торо'!G106+'ЦОВП Озгоруш'!G106+'ЦОВП Уч-Терек'!G106+'ЦОВП Чаткал'!G106+'ЦОВП г. Кара-Куль'!G106+'ЦОВП Кок-Жангак'!G106+'ЦОВП Майлуу-Суу'!G106+'ЦОВП Шамалдуу-Сай'!G106+ИОЦСМ!G106+'ЦСМ Ак-Суу'!G106+'ЦОВП Ыссык-Куль'!G106+'ЦСМ Тон'!G106+'ЦСМ Тюп'!G106+'ЦСМ Балыкчы'!G106+'ЦОВП Жети-Огуз'!G106+'ЦОВП Ананьево'!G106+'ЦСМ Нарынской обл.'!G106+'ЦСМ Ак-Талинский'!G106+'ЦСМ Ат_Башы'!G106+'ЦСМ Жумгалский'!G106+ТОЦСМ!G106+'ЦСМ Талаского рн.'!G106+'ЦСМ Кара-Буура'!G106+'ЦОВП Бакай-Атинский'!G106+'ЦСМ Мир семьи'!G106+'ЦСМ Жайылский'!G106+'ЦСМ Кочкорский'!G106</f>
        <v>2047</v>
      </c>
      <c r="I106" s="18">
        <v>99</v>
      </c>
      <c r="J106" s="18">
        <f t="shared" si="13"/>
        <v>571</v>
      </c>
      <c r="K106" s="18">
        <f t="shared" si="14"/>
        <v>2047</v>
      </c>
      <c r="L106" s="18">
        <f t="shared" si="15"/>
        <v>58</v>
      </c>
      <c r="M106" s="18">
        <f t="shared" si="16"/>
        <v>139</v>
      </c>
      <c r="N106" s="23">
        <f t="shared" si="17"/>
        <v>0.10157618213660245</v>
      </c>
      <c r="O106" s="23">
        <f t="shared" si="17"/>
        <v>6.7904250122129944E-2</v>
      </c>
      <c r="P106" s="23">
        <f t="shared" si="18"/>
        <v>0.13723302458032616</v>
      </c>
      <c r="Q106" s="23">
        <f t="shared" si="19"/>
        <v>9.1741050215756501E-2</v>
      </c>
      <c r="R106" s="23">
        <f t="shared" si="20"/>
        <v>78.360057035366239</v>
      </c>
      <c r="S106" s="23">
        <f t="shared" si="20"/>
        <v>187.79392979165357</v>
      </c>
      <c r="T106" s="23">
        <f t="shared" si="21"/>
        <v>266.15398682701982</v>
      </c>
      <c r="U106" s="9"/>
      <c r="V106" s="11"/>
      <c r="W106" s="20">
        <f>'ЦСМ №1 город Бишкек'!W106+'ЦСМ №2 город Бишкек'!W106+'ЦСМ №3 город Бишкек'!W106+'ЦСМ №4 город Бишкек'!W106+'ЦСМ №5 город Бишкек'!W106+'ЦСМ №6 город Бишкек'!W106+'ЦСМ №7 город Бишкек'!W106+'ЦСМ №8 город Бишкек'!W106+'ЦСМ №9 город Бишкек'!W106+'ЦСМ №10 город Бишкек'!W106+'ЖД больница'!W106+ЧОЦСМ!W106+'ЦСМ Ыссык-Атинский'!W106+'ЦОВП Кеминский'!W106+'ЦОВП Манасский'!W106+'ЦСМ Сокулукский'!W106+'ЦСМ Чуйский'!W106+'ЦСМ г. Токмок'!W106+'ЦОВП Суусамыр'!W106+'ЦОВП Панфиловский'!W106+'ЦОВП Арашан'!W106+'ЦСМ Алайский'!W106+'ЦСМ Кара-Кульджинский'!W106+'ЦСМ Кара-Суйский'!W106+'ЦСМ Узген'!W106+'ЦСМ Ноокат "Барын"'!W106+'ЦОПВ Папан'!W106+'ЦОВП Куршаб'!W106+'ЦОВП Мирза-Акинский'!W106+'ЦОВП Чон-Алай'!W106+БОЦСМ!W106+'ЦСМ Лейлекский'!W106+'ЦОВП Кадамжайский'!W106+'ЦОВП Самаркандек'!W106+'ЦОВП Уч-Коргон'!W106+'ЦОВП Хайдарканский'!W106+'ЦОВП Кулунда'!W106+'ЦОВП Сулюкта'!W106+ЖОЦСМ!W106+'ЦСМ Аксыйский'!W106+'ЦСМ Ала-Букинский'!W106+'ЦСМ Базар-Коргонский'!W106+'ЦСМ Ноокенский'!W106+'ЦСМ Кочкор-Ата'!W106+'ЦСМ Сузак'!W106+'ЦСМ Октябрьская'!W106+'ЦСМ Токтогул'!W106+'ЦСМ Таш-Кумыр'!W106+'ЦОВП Сумсар'!W106+'ЦОВП Тогуз-Торо'!W106+'ЦОВП Озгоруш'!W106+'ЦОВП Уч-Терек'!W106+'ЦОВП Чаткал'!W106+'ЦОВП г. Кара-Куль'!W106+'ЦОВП Кок-Жангак'!W106+'ЦОВП Майлуу-Суу'!W106+'ЦОВП Шамалдуу-Сай'!W106+ИОЦСМ!W106+'ЦСМ Ак-Суу'!W106+'ЦОВП Ыссык-Куль'!W106+'ЦСМ Тон'!W106+'ЦСМ Тюп'!W106+'ЦСМ Балыкчы'!W106+'ЦОВП Жети-Огуз'!W106+'ЦОВП Ананьево'!W106+'ЦСМ Нарынской обл.'!W106+'ЦСМ Ак-Талинский'!W106+'ЦСМ Ат_Башы'!W106+'ЦСМ Жумгалский'!W106+ТОЦСМ!W106+'ЦСМ Талаского рн.'!W106+'ЦСМ Кара-Буура'!W106+'ЦОВП Бакай-Атинский'!W106+'ЦСМ Мир семьи'!W106+'ЦСМ Жайылский'!W106+'ЦСМ Араванский'!W106+'ЦСМ г.Кызыл-Кия'!W106+'ЦСМ Кочкорский'!W106</f>
        <v>300.60775085556838</v>
      </c>
      <c r="Z106" s="28"/>
    </row>
    <row r="107" spans="1:26" x14ac:dyDescent="0.25">
      <c r="A107" s="24"/>
      <c r="B107" s="24">
        <f>SUM(B7:B106)</f>
        <v>5426107</v>
      </c>
      <c r="C107" s="24"/>
      <c r="D107" s="24"/>
      <c r="E107" s="24">
        <f>SUM(E7:E106)</f>
        <v>7330863</v>
      </c>
      <c r="F107" s="24"/>
      <c r="G107" s="24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6">
        <f>SUM(W7:W106)</f>
        <v>8307682.1507960251</v>
      </c>
      <c r="Z107" s="31"/>
    </row>
    <row r="109" spans="1:26" ht="16.5" x14ac:dyDescent="0.25">
      <c r="E109" s="25">
        <f>B107/E107</f>
        <v>0.74017301919296541</v>
      </c>
      <c r="Y109" s="42" t="s">
        <v>117</v>
      </c>
      <c r="Z109" s="42" t="s">
        <v>110</v>
      </c>
    </row>
    <row r="110" spans="1:26" ht="16.5" x14ac:dyDescent="0.25">
      <c r="R110" s="57"/>
      <c r="S110" s="57"/>
      <c r="T110" s="57"/>
      <c r="U110" s="57"/>
      <c r="V110" s="15"/>
      <c r="W110" s="15"/>
      <c r="Y110" s="43" t="s">
        <v>111</v>
      </c>
      <c r="Z110" s="43">
        <v>1</v>
      </c>
    </row>
    <row r="111" spans="1:26" ht="16.5" x14ac:dyDescent="0.25">
      <c r="R111" s="57"/>
      <c r="S111" s="57"/>
      <c r="T111" s="57"/>
      <c r="U111" s="57"/>
      <c r="V111" s="15"/>
      <c r="W111" s="15"/>
      <c r="Y111" s="43" t="s">
        <v>112</v>
      </c>
      <c r="Z111" s="43">
        <v>1.1000000000000001</v>
      </c>
    </row>
    <row r="112" spans="1:26" ht="16.5" x14ac:dyDescent="0.25">
      <c r="R112" s="57"/>
      <c r="S112" s="57"/>
      <c r="T112" s="57"/>
      <c r="U112" s="57"/>
      <c r="V112" s="15"/>
      <c r="W112" s="13"/>
      <c r="Y112" s="43" t="s">
        <v>113</v>
      </c>
      <c r="Z112" s="43">
        <v>1.2</v>
      </c>
    </row>
    <row r="113" spans="18:26" ht="16.5" x14ac:dyDescent="0.25">
      <c r="R113" s="58"/>
      <c r="S113" s="58"/>
      <c r="T113" s="58"/>
      <c r="U113" s="58"/>
      <c r="V113" s="16"/>
      <c r="W113" s="15"/>
      <c r="Y113" s="43" t="s">
        <v>114</v>
      </c>
      <c r="Z113" s="43">
        <v>1.3</v>
      </c>
    </row>
    <row r="114" spans="18:26" ht="16.5" x14ac:dyDescent="0.25">
      <c r="Y114" s="43" t="s">
        <v>115</v>
      </c>
      <c r="Z114" s="43">
        <v>1.4</v>
      </c>
    </row>
    <row r="115" spans="18:26" ht="16.5" x14ac:dyDescent="0.25">
      <c r="Y115" s="43" t="s">
        <v>116</v>
      </c>
      <c r="Z115" s="43">
        <v>1.5</v>
      </c>
    </row>
  </sheetData>
  <mergeCells count="9">
    <mergeCell ref="R111:U111"/>
    <mergeCell ref="R112:U112"/>
    <mergeCell ref="R113:U113"/>
    <mergeCell ref="A2:G2"/>
    <mergeCell ref="B4:D4"/>
    <mergeCell ref="E4:G4"/>
    <mergeCell ref="C5:D5"/>
    <mergeCell ref="F5:G5"/>
    <mergeCell ref="R110:U11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ЦСМ №1 город Бишкек</vt:lpstr>
      <vt:lpstr>ЦСМ №2 город Бишкек</vt:lpstr>
      <vt:lpstr>ЦСМ №3 город Бишкек</vt:lpstr>
      <vt:lpstr>ЦСМ №4 город Бишкек</vt:lpstr>
      <vt:lpstr>ЦСМ №5 город Бишкек</vt:lpstr>
      <vt:lpstr>ЦСМ №6 город Бишкек</vt:lpstr>
      <vt:lpstr>ЦСМ №7 город Бишкек</vt:lpstr>
      <vt:lpstr>ЦСМ №8 город Бишкек</vt:lpstr>
      <vt:lpstr>ЦСМ №9 город Бишкек</vt:lpstr>
      <vt:lpstr>ЦСМ №10 город Бишкек</vt:lpstr>
      <vt:lpstr>ЖД больница</vt:lpstr>
      <vt:lpstr>ЧОЦСМ</vt:lpstr>
      <vt:lpstr>ЦСМ Ыссык-Атинский</vt:lpstr>
      <vt:lpstr>ЦСМ Жайылский</vt:lpstr>
      <vt:lpstr>ЦОВП Кеминский</vt:lpstr>
      <vt:lpstr>ЦСМ Сокулукский</vt:lpstr>
      <vt:lpstr>ЦСМ Московский</vt:lpstr>
      <vt:lpstr>ЦСМ Чуйский</vt:lpstr>
      <vt:lpstr>ЦСМ г. Токмок</vt:lpstr>
      <vt:lpstr>ЦОВП Суусамыр</vt:lpstr>
      <vt:lpstr>ЦОВП Панфиловский</vt:lpstr>
      <vt:lpstr>ЦОВП Арашан</vt:lpstr>
      <vt:lpstr>ЦСМ Алайский</vt:lpstr>
      <vt:lpstr>ЦСМ Араванский</vt:lpstr>
      <vt:lpstr>ЦСМ Кара-Кульджинский</vt:lpstr>
      <vt:lpstr>ЦСМ Кара-Суйский</vt:lpstr>
      <vt:lpstr>ЦСМ Узген</vt:lpstr>
      <vt:lpstr>ЦСМ Ноокат "Барын"</vt:lpstr>
      <vt:lpstr>ЦОПВ Папан</vt:lpstr>
      <vt:lpstr>ЦСМ Мир семьи</vt:lpstr>
      <vt:lpstr>ЦОВП Куршаб</vt:lpstr>
      <vt:lpstr>ЦОВП Мирза-Акинский</vt:lpstr>
      <vt:lpstr>ЦОВП Чон-Алай</vt:lpstr>
      <vt:lpstr>БОЦСМ</vt:lpstr>
      <vt:lpstr>ЦСМ Лейлекский</vt:lpstr>
      <vt:lpstr>ЦСМ г.Кызыл-Кия</vt:lpstr>
      <vt:lpstr>ЦОВП Кадамжайский</vt:lpstr>
      <vt:lpstr>ЦОВП Самаркандек</vt:lpstr>
      <vt:lpstr>ЦОВП Уч-Коргон</vt:lpstr>
      <vt:lpstr>ЦОВП Хайдарканский</vt:lpstr>
      <vt:lpstr>ЦОВП Кулунда</vt:lpstr>
      <vt:lpstr>ЦОВП Сулюкта</vt:lpstr>
      <vt:lpstr>ЖОЦСМ</vt:lpstr>
      <vt:lpstr>ЦСМ Аксыйский</vt:lpstr>
      <vt:lpstr>ЦСМ Ала-Букинский</vt:lpstr>
      <vt:lpstr>ЦСМ Базар-Коргонский</vt:lpstr>
      <vt:lpstr>ЦСМ Ноокенский</vt:lpstr>
      <vt:lpstr>ЦСМ Кочкор-Ата</vt:lpstr>
      <vt:lpstr>ЦСМ Сузак</vt:lpstr>
      <vt:lpstr>ЦСМ Октябрьская</vt:lpstr>
      <vt:lpstr>ЦСМ Токтогул</vt:lpstr>
      <vt:lpstr>ЦСМ Таш-Кумыр</vt:lpstr>
      <vt:lpstr>ЦОВП Сумсар</vt:lpstr>
      <vt:lpstr>ЦОВП Тогуз-Торо</vt:lpstr>
      <vt:lpstr>ЦОВП Озгоруш</vt:lpstr>
      <vt:lpstr>ЦОВП Уч-Терек</vt:lpstr>
      <vt:lpstr>ЦОВП Чаткал</vt:lpstr>
      <vt:lpstr>ЦОВП г. Кара-Куль</vt:lpstr>
      <vt:lpstr>ЦОВП Кок-Жангак</vt:lpstr>
      <vt:lpstr>ЦОВП Майлуу-Суу</vt:lpstr>
      <vt:lpstr>ЦОВП Шамалдуу-Сай</vt:lpstr>
      <vt:lpstr>ИОЦСМ</vt:lpstr>
      <vt:lpstr>ЦСМ Ак-Суу</vt:lpstr>
      <vt:lpstr>ЦОВП Ыссык-Куль</vt:lpstr>
      <vt:lpstr>ЦСМ Тон</vt:lpstr>
      <vt:lpstr>ЦСМ Тюп</vt:lpstr>
      <vt:lpstr>ЦСМ Балыкчы</vt:lpstr>
      <vt:lpstr>ЦОВП Жети-Огуз</vt:lpstr>
      <vt:lpstr>ЦОВП Ананьево</vt:lpstr>
      <vt:lpstr>ЦСМ Нарынской обл.</vt:lpstr>
      <vt:lpstr>ЦСМ Кочкорский</vt:lpstr>
      <vt:lpstr>ЦСМ Ак-Талинский</vt:lpstr>
      <vt:lpstr>ЦСМ Ат_Башы</vt:lpstr>
      <vt:lpstr>ЦСМ Жумгалский</vt:lpstr>
      <vt:lpstr>ТОЦСМ</vt:lpstr>
      <vt:lpstr>ЦСМ Талаского рн.</vt:lpstr>
      <vt:lpstr>ЦСМ Кара-Буура</vt:lpstr>
      <vt:lpstr>ЦОВП Манасский</vt:lpstr>
      <vt:lpstr>ЦОВП Бакай-Атинский</vt:lpstr>
      <vt:lpstr>Свод по Республике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Salavat Seitbek uulu</dc:creator>
  <cp:lastModifiedBy>Christel Vermeersch</cp:lastModifiedBy>
  <cp:lastPrinted>2023-06-02T10:27:06Z</cp:lastPrinted>
  <dcterms:created xsi:type="dcterms:W3CDTF">2023-05-11T07:28:06Z</dcterms:created>
  <dcterms:modified xsi:type="dcterms:W3CDTF">2023-06-14T12:23:07Z</dcterms:modified>
</cp:coreProperties>
</file>